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8800" windowHeight="16640" tabRatio="500" activeTab="1"/>
  </bookViews>
  <sheets>
    <sheet name="Hoja1" sheetId="1" r:id="rId1"/>
    <sheet name="Hoja2" sheetId="2" r:id="rId2"/>
  </sheets>
  <externalReferences>
    <externalReference r:id="rId3"/>
  </externalReferences>
  <definedNames>
    <definedName name="_xlnm._FilterDatabase" localSheetId="0" hidden="1">Hoja1!$B$1:$B$6647</definedName>
    <definedName name="_xlnm._FilterDatabase" localSheetId="1" hidden="1">Hoja2!$A$1:$N$6641</definedName>
    <definedName name="PARENTESCO">'[1]PAG BLOQEA'!$A$8:$A$21</definedName>
    <definedName name="SEXO">'[1]PAG BLOQEA'!$A$23:$A$24</definedName>
    <definedName name="TIPOIDENTIFICACION">'[1]PAG BLOQEA'!$A$1:$A$4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408" i="2" l="1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3" i="2"/>
  <c r="O4" i="2"/>
  <c r="O5" i="2"/>
  <c r="O6" i="2"/>
  <c r="O7" i="2"/>
  <c r="O8" i="2"/>
  <c r="O9" i="2"/>
  <c r="O10" i="2"/>
  <c r="O11" i="2"/>
  <c r="O12" i="2"/>
  <c r="O2" i="2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I1298" i="1"/>
  <c r="L1298" i="1"/>
  <c r="L1299" i="1"/>
  <c r="L1300" i="1"/>
  <c r="L1301" i="1"/>
  <c r="I1302" i="1"/>
  <c r="L1302" i="1"/>
  <c r="I1303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I6622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I433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I544" i="1"/>
  <c r="L544" i="1"/>
  <c r="L545" i="1"/>
  <c r="I546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I675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I688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I754" i="1"/>
  <c r="L754" i="1"/>
  <c r="L755" i="1"/>
  <c r="I756" i="1"/>
  <c r="L756" i="1"/>
  <c r="L757" i="1"/>
  <c r="I758" i="1"/>
  <c r="L758" i="1"/>
  <c r="L759" i="1"/>
  <c r="I760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I792" i="1"/>
  <c r="L792" i="1"/>
  <c r="L793" i="1"/>
  <c r="I794" i="1"/>
  <c r="L794" i="1"/>
  <c r="L795" i="1"/>
  <c r="I796" i="1"/>
  <c r="L796" i="1"/>
  <c r="L797" i="1"/>
  <c r="L798" i="1"/>
  <c r="I799" i="1"/>
  <c r="L799" i="1"/>
  <c r="L800" i="1"/>
  <c r="L801" i="1"/>
  <c r="L802" i="1"/>
  <c r="L803" i="1"/>
  <c r="L804" i="1"/>
  <c r="L805" i="1"/>
  <c r="L806" i="1"/>
  <c r="L807" i="1"/>
  <c r="L808" i="1"/>
  <c r="L809" i="1"/>
  <c r="I810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I867" i="1"/>
  <c r="L867" i="1"/>
  <c r="L868" i="1"/>
  <c r="I869" i="1"/>
  <c r="L869" i="1"/>
  <c r="L870" i="1"/>
  <c r="I871" i="1"/>
  <c r="L871" i="1"/>
  <c r="L872" i="1"/>
  <c r="I873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I886" i="1"/>
  <c r="L886" i="1"/>
  <c r="L887" i="1"/>
  <c r="L888" i="1"/>
  <c r="L889" i="1"/>
  <c r="L890" i="1"/>
  <c r="L891" i="1"/>
  <c r="L892" i="1"/>
  <c r="L893" i="1"/>
  <c r="L894" i="1"/>
  <c r="I895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I939" i="1"/>
  <c r="L939" i="1"/>
  <c r="L940" i="1"/>
  <c r="L941" i="1"/>
  <c r="L942" i="1"/>
  <c r="I943" i="1"/>
  <c r="L943" i="1"/>
  <c r="L944" i="1"/>
  <c r="I945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I961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I977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I1043" i="1"/>
  <c r="L1043" i="1"/>
  <c r="L1044" i="1"/>
  <c r="L1045" i="1"/>
  <c r="L1046" i="1"/>
  <c r="L1047" i="1"/>
  <c r="L1048" i="1"/>
  <c r="L1049" i="1"/>
  <c r="L1050" i="1"/>
  <c r="L1051" i="1"/>
  <c r="L1052" i="1"/>
  <c r="L1053" i="1"/>
  <c r="I1054" i="1"/>
  <c r="L1054" i="1"/>
  <c r="L1055" i="1"/>
  <c r="I1056" i="1"/>
  <c r="L1056" i="1"/>
  <c r="L1057" i="1"/>
  <c r="L1058" i="1"/>
  <c r="L1059" i="1"/>
  <c r="L1060" i="1"/>
  <c r="L1061" i="1"/>
  <c r="L1062" i="1"/>
  <c r="L1063" i="1"/>
  <c r="L1064" i="1"/>
  <c r="L1065" i="1"/>
  <c r="L1066" i="1"/>
  <c r="I1067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I1095" i="1"/>
  <c r="L1095" i="1"/>
  <c r="I1096" i="1"/>
  <c r="L1096" i="1"/>
  <c r="I1097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I1153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I17" i="1"/>
  <c r="L17" i="1"/>
  <c r="L18" i="1"/>
  <c r="I19" i="1"/>
  <c r="L19" i="1"/>
  <c r="I20" i="1"/>
  <c r="L20" i="1"/>
  <c r="I21" i="1"/>
  <c r="L21" i="1"/>
  <c r="L22" i="1"/>
  <c r="I23" i="1"/>
  <c r="L23" i="1"/>
  <c r="I24" i="1"/>
  <c r="L24" i="1"/>
  <c r="I25" i="1"/>
  <c r="L25" i="1"/>
  <c r="L26" i="1"/>
  <c r="I27" i="1"/>
  <c r="L27" i="1"/>
  <c r="I28" i="1"/>
  <c r="L28" i="1"/>
  <c r="I29" i="1"/>
  <c r="L29" i="1"/>
  <c r="I30" i="1"/>
  <c r="L30" i="1"/>
  <c r="L31" i="1"/>
  <c r="I32" i="1"/>
  <c r="L32" i="1"/>
  <c r="I33" i="1"/>
  <c r="L33" i="1"/>
  <c r="L34" i="1"/>
  <c r="L35" i="1"/>
  <c r="L36" i="1"/>
  <c r="I37" i="1"/>
  <c r="L37" i="1"/>
  <c r="I38" i="1"/>
  <c r="L38" i="1"/>
  <c r="I39" i="1"/>
  <c r="L39" i="1"/>
  <c r="I40" i="1"/>
  <c r="L40" i="1"/>
  <c r="I41" i="1"/>
  <c r="L41" i="1"/>
  <c r="I42" i="1"/>
  <c r="L42" i="1"/>
  <c r="L43" i="1"/>
  <c r="I44" i="1"/>
  <c r="L44" i="1"/>
  <c r="I45" i="1"/>
  <c r="L45" i="1"/>
  <c r="I46" i="1"/>
  <c r="L46" i="1"/>
  <c r="L47" i="1"/>
  <c r="I48" i="1"/>
  <c r="L48" i="1"/>
  <c r="I49" i="1"/>
  <c r="L49" i="1"/>
  <c r="L50" i="1"/>
  <c r="L51" i="1"/>
  <c r="I52" i="1"/>
  <c r="L52" i="1"/>
  <c r="L53" i="1"/>
  <c r="I54" i="1"/>
  <c r="L54" i="1"/>
  <c r="I55" i="1"/>
  <c r="L55" i="1"/>
  <c r="I56" i="1"/>
  <c r="L56" i="1"/>
  <c r="I57" i="1"/>
  <c r="L57" i="1"/>
  <c r="I58" i="1"/>
  <c r="L58" i="1"/>
  <c r="L59" i="1"/>
  <c r="I60" i="1"/>
  <c r="L60" i="1"/>
  <c r="I61" i="1"/>
  <c r="L61" i="1"/>
  <c r="L62" i="1"/>
  <c r="I63" i="1"/>
  <c r="L63" i="1"/>
  <c r="L64" i="1"/>
  <c r="I65" i="1"/>
  <c r="L65" i="1"/>
  <c r="I66" i="1"/>
  <c r="L66" i="1"/>
  <c r="L67" i="1"/>
  <c r="I68" i="1"/>
  <c r="L68" i="1"/>
  <c r="I69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3" i="1"/>
  <c r="L4" i="1"/>
  <c r="L5" i="1"/>
  <c r="L6" i="1"/>
  <c r="I7" i="1"/>
  <c r="L7" i="1"/>
  <c r="L8" i="1"/>
  <c r="L9" i="1"/>
  <c r="L10" i="1"/>
  <c r="L11" i="1"/>
  <c r="L12" i="1"/>
  <c r="L13" i="1"/>
  <c r="L14" i="1"/>
  <c r="L15" i="1"/>
  <c r="I16" i="1"/>
  <c r="L16" i="1"/>
</calcChain>
</file>

<file path=xl/sharedStrings.xml><?xml version="1.0" encoding="utf-8"?>
<sst xmlns="http://schemas.openxmlformats.org/spreadsheetml/2006/main" count="97878" uniqueCount="7109">
  <si>
    <t>pers_id</t>
  </si>
  <si>
    <t>doctype_id</t>
  </si>
  <si>
    <t>pers_first_name</t>
  </si>
  <si>
    <t>pers_last_name</t>
  </si>
  <si>
    <t>pers_document</t>
  </si>
  <si>
    <t>pers_birthdate</t>
  </si>
  <si>
    <t>pers_gender</t>
  </si>
  <si>
    <t>pers_head_family</t>
  </si>
  <si>
    <t>head_id</t>
  </si>
  <si>
    <t>pers_date_ident_exp</t>
  </si>
  <si>
    <t>pers_telephone</t>
  </si>
  <si>
    <t>sql</t>
  </si>
  <si>
    <t>MARIA  EDELMIRA</t>
  </si>
  <si>
    <t>PAJA</t>
  </si>
  <si>
    <t>GABRIEL ALFONSO</t>
  </si>
  <si>
    <t>JAILER  DUVÁN</t>
  </si>
  <si>
    <t>ANA LUCIA</t>
  </si>
  <si>
    <t xml:space="preserve">HURTADO MENDEZ </t>
  </si>
  <si>
    <t>MILLER  GEOVANI</t>
  </si>
  <si>
    <t>DIANA SOFIA</t>
  </si>
  <si>
    <t>ALMENDRA HURTADO</t>
  </si>
  <si>
    <t>FRANKLIN CAMILO</t>
  </si>
  <si>
    <t>JOSE ELIECER</t>
  </si>
  <si>
    <t>RONALD ALFREDO</t>
  </si>
  <si>
    <t>CHAVACO CHAVACO</t>
  </si>
  <si>
    <t>ANA MARIA</t>
  </si>
  <si>
    <t>GEMBUEL CALAMBAS</t>
  </si>
  <si>
    <t>CLARIBET YOREIDY</t>
  </si>
  <si>
    <t>CHAVACO JEMBUEL</t>
  </si>
  <si>
    <t>YEISON FERNEY</t>
  </si>
  <si>
    <t xml:space="preserve">HURTADO </t>
  </si>
  <si>
    <t xml:space="preserve">NATALIA </t>
  </si>
  <si>
    <t>HURTADO MONTANO</t>
  </si>
  <si>
    <t>ANGELICA JULIETH</t>
  </si>
  <si>
    <t xml:space="preserve">OLIVA </t>
  </si>
  <si>
    <t>JONATHAN ALEXIS</t>
  </si>
  <si>
    <t>YALANDA FERNANDEZ</t>
  </si>
  <si>
    <t>FERNANDEZ FERNANDEZ</t>
  </si>
  <si>
    <t>IAN TOMAS</t>
  </si>
  <si>
    <t>DELGADO  FERNANDEZ</t>
  </si>
  <si>
    <t>ANA  DEIVA</t>
  </si>
  <si>
    <t>HURTADO CHAVACO</t>
  </si>
  <si>
    <t>JOSE LEONARDO</t>
  </si>
  <si>
    <t>FRANCY JANETH</t>
  </si>
  <si>
    <t>NIKOL DAYANA</t>
  </si>
  <si>
    <t>LUIS ORLANDO</t>
  </si>
  <si>
    <t>LORENA YIXELDA</t>
  </si>
  <si>
    <t>CHOCUE GRANDE</t>
  </si>
  <si>
    <t>LUIS FERNANDO</t>
  </si>
  <si>
    <t>FERNANDEZ VASQUEZ</t>
  </si>
  <si>
    <t>FERNANDEZ CHOCUE</t>
  </si>
  <si>
    <t>FIDEL  ANTONIO</t>
  </si>
  <si>
    <t>DORA LILIA</t>
  </si>
  <si>
    <t>DELGADO RIVERA</t>
  </si>
  <si>
    <t xml:space="preserve">JEMBUEL </t>
  </si>
  <si>
    <t>LEYVI SORANI</t>
  </si>
  <si>
    <t>GÓMEZ JEMBUEL</t>
  </si>
  <si>
    <t xml:space="preserve">REINALDO </t>
  </si>
  <si>
    <t>PILLIMUE VELASCO</t>
  </si>
  <si>
    <t>CARMEN DELIA</t>
  </si>
  <si>
    <t>VIVAS ROCERO</t>
  </si>
  <si>
    <t xml:space="preserve">SORAIDA </t>
  </si>
  <si>
    <t>PILLIMUE VIVAS</t>
  </si>
  <si>
    <t xml:space="preserve">ALEXIS </t>
  </si>
  <si>
    <t>NEIDER FABIAN</t>
  </si>
  <si>
    <t>YOHAN EDUARDO</t>
  </si>
  <si>
    <t>JEMBUEL VELASCO</t>
  </si>
  <si>
    <t>ROSA  ELVIRA</t>
  </si>
  <si>
    <t>TUNUBALA ALMENDRA</t>
  </si>
  <si>
    <t>ALEX FERNANDO</t>
  </si>
  <si>
    <t>JEMBUEL TUNUBALA</t>
  </si>
  <si>
    <t>ALBA  YANETH</t>
  </si>
  <si>
    <t>LOMBANA MONTENEGRO</t>
  </si>
  <si>
    <t>SALLI BEY</t>
  </si>
  <si>
    <t>FERNANDEZ LOMBANA</t>
  </si>
  <si>
    <t xml:space="preserve">VALERIA </t>
  </si>
  <si>
    <t>HURTADO LOMBANA</t>
  </si>
  <si>
    <t xml:space="preserve">LORENZO </t>
  </si>
  <si>
    <t>ALMENDRA ULLUNE</t>
  </si>
  <si>
    <t xml:space="preserve">MISAEL </t>
  </si>
  <si>
    <t>MARIA  BERRNADA</t>
  </si>
  <si>
    <t>JOSE ALFREDO</t>
  </si>
  <si>
    <t>SANDRA PATRICIA</t>
  </si>
  <si>
    <t>ALMENDRA ALMENDRA</t>
  </si>
  <si>
    <t>JIMY FERNANDO</t>
  </si>
  <si>
    <t>MUELAS  ALMENDRA</t>
  </si>
  <si>
    <t>ENITH SORAIDA</t>
  </si>
  <si>
    <t>JHON FREDY</t>
  </si>
  <si>
    <t>YENNI MELISA</t>
  </si>
  <si>
    <t xml:space="preserve">ISRAEL </t>
  </si>
  <si>
    <t>ANA  DEIBA</t>
  </si>
  <si>
    <t>CLAUDIA PATRICIA</t>
  </si>
  <si>
    <t>ALMENDRA MUELAS</t>
  </si>
  <si>
    <t>TOMBE ALMENDRA</t>
  </si>
  <si>
    <t xml:space="preserve">RODRIGO </t>
  </si>
  <si>
    <t xml:space="preserve">LEONILDE </t>
  </si>
  <si>
    <t>CALAMBAS USSA</t>
  </si>
  <si>
    <t>ALBERT FABIAN</t>
  </si>
  <si>
    <t>MUELAS  CHAVACO</t>
  </si>
  <si>
    <t>MARTA CECILIA</t>
  </si>
  <si>
    <t>TUNUBALA MUELAS</t>
  </si>
  <si>
    <t>MUELAS  TUNUBALA</t>
  </si>
  <si>
    <t>YINETH SORANI</t>
  </si>
  <si>
    <t>MARLEN YOHANA</t>
  </si>
  <si>
    <t>YEIMI FLORELI</t>
  </si>
  <si>
    <t xml:space="preserve">ALVARO </t>
  </si>
  <si>
    <t xml:space="preserve">AURA </t>
  </si>
  <si>
    <t>CHAVACO TUNUBALA</t>
  </si>
  <si>
    <t xml:space="preserve">ALEXANDER </t>
  </si>
  <si>
    <t xml:space="preserve">YALANDA </t>
  </si>
  <si>
    <t>ANGELA GRACIELA</t>
  </si>
  <si>
    <t>YALANDA MUELAS</t>
  </si>
  <si>
    <t>DEIBERSON STEVEN</t>
  </si>
  <si>
    <t>CALAMBAS YALANDA</t>
  </si>
  <si>
    <t>JASMIN JOHANA</t>
  </si>
  <si>
    <t>YERSON  ALEXANDER</t>
  </si>
  <si>
    <t>CILIA OLIVA</t>
  </si>
  <si>
    <t>YALANDA CALAMBAS</t>
  </si>
  <si>
    <t>JOSE GERARDO</t>
  </si>
  <si>
    <t>YENNY DORANY</t>
  </si>
  <si>
    <t>CINDY DELANEY</t>
  </si>
  <si>
    <t>YALANDA ALMENDRA</t>
  </si>
  <si>
    <t>KEISY DAYANA</t>
  </si>
  <si>
    <t>KEVIN DAMIAN</t>
  </si>
  <si>
    <t>JEFRI SMITH</t>
  </si>
  <si>
    <t xml:space="preserve">GELEN ARIANA </t>
  </si>
  <si>
    <t>BLANCA  EDILMA</t>
  </si>
  <si>
    <t>CIELO ALEJANDRA</t>
  </si>
  <si>
    <t>SERGIO JACOBO</t>
  </si>
  <si>
    <t>DUQUER DANILO</t>
  </si>
  <si>
    <t>BLANCA  JIMENA</t>
  </si>
  <si>
    <t>CALAMBAS HURTADO</t>
  </si>
  <si>
    <t xml:space="preserve">BALERIA SALOME </t>
  </si>
  <si>
    <t>GUSTAVO EDUARDO</t>
  </si>
  <si>
    <t xml:space="preserve">MANUEL </t>
  </si>
  <si>
    <t xml:space="preserve">PILLIMUE </t>
  </si>
  <si>
    <t xml:space="preserve">CARLINA </t>
  </si>
  <si>
    <t>PAJA JEMBUEL</t>
  </si>
  <si>
    <t>PILLIMUE PAJA</t>
  </si>
  <si>
    <t>FLOR EIDA</t>
  </si>
  <si>
    <t>DIEGO  ALEJANDRO</t>
  </si>
  <si>
    <t>BLANCA  CECILIA</t>
  </si>
  <si>
    <t>FERNANDEZ CANTERO</t>
  </si>
  <si>
    <t>PILLIMUE FERNANDEZ</t>
  </si>
  <si>
    <t>RUBEN DARIO</t>
  </si>
  <si>
    <t xml:space="preserve">PILLUMUE FERNANDEZ </t>
  </si>
  <si>
    <t>MARIA  EDILMA</t>
  </si>
  <si>
    <t>YALANDA TOMBE</t>
  </si>
  <si>
    <t>WILFREDO ARMANDO</t>
  </si>
  <si>
    <t>PILLIMUE YALANDA</t>
  </si>
  <si>
    <t xml:space="preserve">KAREN SORAYA </t>
  </si>
  <si>
    <t>LUIS ENRRIQUE</t>
  </si>
  <si>
    <t>NELLY AMPARO</t>
  </si>
  <si>
    <t>CHAVACO ALMENDRA</t>
  </si>
  <si>
    <t>EDWAR FABIAN</t>
  </si>
  <si>
    <t>ULLUNE CHAVACO</t>
  </si>
  <si>
    <t>DUVER FERNANDO</t>
  </si>
  <si>
    <t>DEISY LORENA</t>
  </si>
  <si>
    <t>VILMA YURANI</t>
  </si>
  <si>
    <t>DILSON FERNANDO</t>
  </si>
  <si>
    <t>JANETH LILIANA</t>
  </si>
  <si>
    <t>DIANA MARICEL</t>
  </si>
  <si>
    <t xml:space="preserve">ULLENE CHAVACO </t>
  </si>
  <si>
    <t>JOSE ENRRIQUE</t>
  </si>
  <si>
    <t>JEMBUEL MUELAS</t>
  </si>
  <si>
    <t>CLIVER ANTONIO</t>
  </si>
  <si>
    <t>ALMENDRA JEMBUEL</t>
  </si>
  <si>
    <t>LISNEDY ANDREA</t>
  </si>
  <si>
    <t>LUISA FERNANDA</t>
  </si>
  <si>
    <t xml:space="preserve">ABBY TALIA </t>
  </si>
  <si>
    <t>JOSE GONZALO</t>
  </si>
  <si>
    <t>MARIA  ROSA</t>
  </si>
  <si>
    <t>NHORA MARLENY</t>
  </si>
  <si>
    <t>JHON EDISON</t>
  </si>
  <si>
    <t>JOSE JAIRO</t>
  </si>
  <si>
    <t>DIENY ADELAIDA</t>
  </si>
  <si>
    <t>DIANA KATERINE</t>
  </si>
  <si>
    <t>JOSE VICENTE</t>
  </si>
  <si>
    <t>ALMENDRA PILLIMUE</t>
  </si>
  <si>
    <t>ANA DELIA</t>
  </si>
  <si>
    <t>YOBAN ARMANDO</t>
  </si>
  <si>
    <t>ALMENDRA PAJA</t>
  </si>
  <si>
    <t>YAMILTON ANTONIO</t>
  </si>
  <si>
    <t>AIDA LUZ</t>
  </si>
  <si>
    <t>ALMENDRA TOMBE</t>
  </si>
  <si>
    <t xml:space="preserve">JUAN DIEGO </t>
  </si>
  <si>
    <t>ADRIANA MARIA</t>
  </si>
  <si>
    <t>MUELAS  TOMBE</t>
  </si>
  <si>
    <t>MARIA  SIXTA</t>
  </si>
  <si>
    <t>TUMIÑA ALMENDRA</t>
  </si>
  <si>
    <t>MARIA  OFELIA</t>
  </si>
  <si>
    <t>HURTADO TUNUBALA</t>
  </si>
  <si>
    <t>SILVIA NELLY</t>
  </si>
  <si>
    <t>JHON ALEXANDER</t>
  </si>
  <si>
    <t>HURTADO ULLUNE</t>
  </si>
  <si>
    <t>LEIDY YAMILETH</t>
  </si>
  <si>
    <t>YEISON STEVEN</t>
  </si>
  <si>
    <t>JERSON SMITH</t>
  </si>
  <si>
    <t xml:space="preserve">CECILIA </t>
  </si>
  <si>
    <t>EDWIN ARLEY</t>
  </si>
  <si>
    <t>JOSE ROBINSON</t>
  </si>
  <si>
    <t>ANDREA PAOLA</t>
  </si>
  <si>
    <t xml:space="preserve">ARACELLY </t>
  </si>
  <si>
    <t>JEFERSON CAMILO</t>
  </si>
  <si>
    <t>MARIA  ALICIA</t>
  </si>
  <si>
    <t>CHAVACO PAJA</t>
  </si>
  <si>
    <t xml:space="preserve">FRANCISCO </t>
  </si>
  <si>
    <t>PAJA ALMENDRA</t>
  </si>
  <si>
    <t xml:space="preserve">RUBIELA </t>
  </si>
  <si>
    <t xml:space="preserve">TRIANA </t>
  </si>
  <si>
    <t>SONIA YINET</t>
  </si>
  <si>
    <t>PAJA TRIANA</t>
  </si>
  <si>
    <t xml:space="preserve">YEISON </t>
  </si>
  <si>
    <t>YECINDO EVELIO</t>
  </si>
  <si>
    <t>LUIS EDUARDO</t>
  </si>
  <si>
    <t>ALMENDRA TUNUBALA</t>
  </si>
  <si>
    <t xml:space="preserve">ALDINEVER </t>
  </si>
  <si>
    <t>JUAN IGNACIO</t>
  </si>
  <si>
    <t>PILLIMUE TUNUBALA</t>
  </si>
  <si>
    <t>JOSE EDUARDO</t>
  </si>
  <si>
    <t>PILLIMUE JEMBUEL</t>
  </si>
  <si>
    <t xml:space="preserve">DORA </t>
  </si>
  <si>
    <t>PILLIMUE CHAVACO</t>
  </si>
  <si>
    <t>LUIS MIGUEL</t>
  </si>
  <si>
    <t>PILLIMUE PILLIMUE</t>
  </si>
  <si>
    <t>NANCY MILENA</t>
  </si>
  <si>
    <t>JOSE DARIO</t>
  </si>
  <si>
    <t>PILLIMUE  PILLIMUE</t>
  </si>
  <si>
    <t>JOSE CARLOS</t>
  </si>
  <si>
    <t>JUAN CARLOS</t>
  </si>
  <si>
    <t>EIVER ARMANDO</t>
  </si>
  <si>
    <t>CHAVACO VELASCO</t>
  </si>
  <si>
    <t>ALBA  MYRIAM</t>
  </si>
  <si>
    <t>CYNDI LISNEDI</t>
  </si>
  <si>
    <t>YOJAN ALEJANDRO</t>
  </si>
  <si>
    <t>COLLO CHAVACO</t>
  </si>
  <si>
    <t xml:space="preserve">JUAN DAVID </t>
  </si>
  <si>
    <t xml:space="preserve">CHAVACO JEMBUEL </t>
  </si>
  <si>
    <t>HURTADO PILLIMUE</t>
  </si>
  <si>
    <t>ULLUNE PAJA</t>
  </si>
  <si>
    <t>SHAYA VICTORIA</t>
  </si>
  <si>
    <t>MUELAS  ULLUNE</t>
  </si>
  <si>
    <t>MIGUEL  EDUARDO</t>
  </si>
  <si>
    <t xml:space="preserve">SARA GABRIELA </t>
  </si>
  <si>
    <t xml:space="preserve">MUELAS ULLUNE </t>
  </si>
  <si>
    <t xml:space="preserve">RAMIRO </t>
  </si>
  <si>
    <t>LUZ MARIA</t>
  </si>
  <si>
    <t>MAYRA ELIZABETH</t>
  </si>
  <si>
    <t>CANTERO ALMENDRA</t>
  </si>
  <si>
    <t>MIGDALIA YAZMIN</t>
  </si>
  <si>
    <t>ALBA  YENNY</t>
  </si>
  <si>
    <t>MARILYN JANETH</t>
  </si>
  <si>
    <t xml:space="preserve">HAROLD </t>
  </si>
  <si>
    <t>MAICOL FERNEY</t>
  </si>
  <si>
    <t xml:space="preserve">GLADIS </t>
  </si>
  <si>
    <t>ULLUNE QUENGUAN</t>
  </si>
  <si>
    <t>GLADYS AMPARO</t>
  </si>
  <si>
    <t>LINA MARIA</t>
  </si>
  <si>
    <t>PILLIMUE TOMBE</t>
  </si>
  <si>
    <t>ZULY JANETH</t>
  </si>
  <si>
    <t>ERIK DANIEL</t>
  </si>
  <si>
    <t>PILLIMUE ULLUNE</t>
  </si>
  <si>
    <t>JOSUE SAMUEL</t>
  </si>
  <si>
    <t>MARIA  YOLANDA</t>
  </si>
  <si>
    <t>JHON EDIER</t>
  </si>
  <si>
    <t>GUEJIA MUELAS</t>
  </si>
  <si>
    <t>ROSA ELENA</t>
  </si>
  <si>
    <t>YANDE TUNUBALA</t>
  </si>
  <si>
    <t>MARLENN YINETH</t>
  </si>
  <si>
    <t>GUEGIA YANDE</t>
  </si>
  <si>
    <t>BLANCA  MELVA</t>
  </si>
  <si>
    <t>TUNUBALA GUERRERO</t>
  </si>
  <si>
    <t>NANCY  ROCIO</t>
  </si>
  <si>
    <t>ANGIE LUCERO</t>
  </si>
  <si>
    <t>DILIA LUCIA</t>
  </si>
  <si>
    <t>ULLUNE HURTADO</t>
  </si>
  <si>
    <t>EDWIN FERNANDO</t>
  </si>
  <si>
    <t>VELASCO ULLUNE</t>
  </si>
  <si>
    <t>FRANCY PIEDAD</t>
  </si>
  <si>
    <t xml:space="preserve">ORNALDO </t>
  </si>
  <si>
    <t>SOLARTE ULLUNE</t>
  </si>
  <si>
    <t>ALISSON LORENA</t>
  </si>
  <si>
    <t>DIEGO  EDDISON</t>
  </si>
  <si>
    <t>ASTRID LICETH</t>
  </si>
  <si>
    <t xml:space="preserve">ULLUNE </t>
  </si>
  <si>
    <t>FABIAN  EFRAIN</t>
  </si>
  <si>
    <t>MARIA IRMA</t>
  </si>
  <si>
    <t>MUELAS  GEMBUEL</t>
  </si>
  <si>
    <t>ANDERSON JULIAN</t>
  </si>
  <si>
    <t>ULLUNE MUELAS</t>
  </si>
  <si>
    <t>NIXON EDWIN</t>
  </si>
  <si>
    <t>LUCY JANETH</t>
  </si>
  <si>
    <t xml:space="preserve">OSCAR DAVID </t>
  </si>
  <si>
    <t>JOSE ADELMO</t>
  </si>
  <si>
    <t>HURTADO PAJA</t>
  </si>
  <si>
    <t>WILLIAM ALBEYRO</t>
  </si>
  <si>
    <t>BLANCA  FLOR</t>
  </si>
  <si>
    <t>PAJA ULLUNE</t>
  </si>
  <si>
    <t>MARTHA LIGIA</t>
  </si>
  <si>
    <t>MUELAS  PILLIMUE</t>
  </si>
  <si>
    <t>ANGELO STEVEN</t>
  </si>
  <si>
    <t>PAJA MUELAS</t>
  </si>
  <si>
    <t>MARIA  DAYANA</t>
  </si>
  <si>
    <t>JOSE MARIO</t>
  </si>
  <si>
    <t>LUZ EDILMA</t>
  </si>
  <si>
    <t>JUAN JOSE</t>
  </si>
  <si>
    <t>PIAMBA MUELAS</t>
  </si>
  <si>
    <t xml:space="preserve">JUAN </t>
  </si>
  <si>
    <t>MARIA  SANTOS</t>
  </si>
  <si>
    <t>PAJA PILLIMUE</t>
  </si>
  <si>
    <t>NELCY YOHANA</t>
  </si>
  <si>
    <t>MUELAS  PAJA</t>
  </si>
  <si>
    <t>NORBY JURLEY</t>
  </si>
  <si>
    <t>KAREN JOHANA</t>
  </si>
  <si>
    <t xml:space="preserve">ANCELMO </t>
  </si>
  <si>
    <t>MUELAS  MUELAS</t>
  </si>
  <si>
    <t>JOSE HUMBERTO</t>
  </si>
  <si>
    <t>MUELAS  JEMBUEL</t>
  </si>
  <si>
    <t>LUZ MARINA</t>
  </si>
  <si>
    <t>ULLUNE VELASCO</t>
  </si>
  <si>
    <t>JOSE EDINSON</t>
  </si>
  <si>
    <t>YUDI ARGENIS</t>
  </si>
  <si>
    <t xml:space="preserve">FLORINDA </t>
  </si>
  <si>
    <t>ALMENDRA CHAVACO</t>
  </si>
  <si>
    <t xml:space="preserve">ALEJANDRA </t>
  </si>
  <si>
    <t xml:space="preserve">GUSTAVO </t>
  </si>
  <si>
    <t>YULI ANDRA</t>
  </si>
  <si>
    <t>CHAVACO HURTADO</t>
  </si>
  <si>
    <t>MUELAS CHAVACO</t>
  </si>
  <si>
    <t xml:space="preserve">EDGAR </t>
  </si>
  <si>
    <t>TOMBE PILLIMUE</t>
  </si>
  <si>
    <t>NORALBA</t>
  </si>
  <si>
    <t>PILLIMUE GEMBUEL</t>
  </si>
  <si>
    <t>DIANA PATRICIA</t>
  </si>
  <si>
    <t>LUZ ELIDA</t>
  </si>
  <si>
    <t>ANA JULIETH</t>
  </si>
  <si>
    <t xml:space="preserve">ALMENDRA JEMBUEL </t>
  </si>
  <si>
    <t>ARIADNA SALOME</t>
  </si>
  <si>
    <t>MUELAS ALMENDRA</t>
  </si>
  <si>
    <t xml:space="preserve">GEOVANNY </t>
  </si>
  <si>
    <t>YOHANA ANDREA</t>
  </si>
  <si>
    <t xml:space="preserve">JHOVANNI ALEXIS </t>
  </si>
  <si>
    <t xml:space="preserve">MONICA </t>
  </si>
  <si>
    <t>RAMOS MUELAS</t>
  </si>
  <si>
    <t>FABIO NELSON</t>
  </si>
  <si>
    <t xml:space="preserve">MARGARITA </t>
  </si>
  <si>
    <t>JEMBUEL PILLIMUE</t>
  </si>
  <si>
    <t>ANA  SOFIA</t>
  </si>
  <si>
    <t>ANA MARBEL</t>
  </si>
  <si>
    <t>TUNUBALA HURTADO</t>
  </si>
  <si>
    <t>FLOR ALBA</t>
  </si>
  <si>
    <t>NILVER IVAN</t>
  </si>
  <si>
    <t>TUNUBALA ULLUNE</t>
  </si>
  <si>
    <t>NILSON DUVAN</t>
  </si>
  <si>
    <t>NILVIA AYDE</t>
  </si>
  <si>
    <t>DARLEY ARMANDO</t>
  </si>
  <si>
    <t>KAREN DAYANA</t>
  </si>
  <si>
    <t>YUDY JIMENA</t>
  </si>
  <si>
    <t>DIANEY PAOLA</t>
  </si>
  <si>
    <t>FERNANDEZ TUNUBALA</t>
  </si>
  <si>
    <t xml:space="preserve">ZULI YULIANA </t>
  </si>
  <si>
    <t>LUIS FELIPE</t>
  </si>
  <si>
    <t>LUIS MILTON</t>
  </si>
  <si>
    <t>PAAJJA LEDEZMA</t>
  </si>
  <si>
    <t>J</t>
  </si>
  <si>
    <t>CLAUDIA JANETH</t>
  </si>
  <si>
    <t>ERICA LICETH</t>
  </si>
  <si>
    <t>CAMPO MUELAS</t>
  </si>
  <si>
    <t xml:space="preserve">CAROLINA </t>
  </si>
  <si>
    <t>JHOHAN ARBEY</t>
  </si>
  <si>
    <t>NICOL STEFI</t>
  </si>
  <si>
    <t>VICTOR NUMAR</t>
  </si>
  <si>
    <t xml:space="preserve">CENEIDA </t>
  </si>
  <si>
    <t>LEYDI JOHANA</t>
  </si>
  <si>
    <t>BERLIN ALEJANDRA</t>
  </si>
  <si>
    <t xml:space="preserve">DAVID </t>
  </si>
  <si>
    <t xml:space="preserve">CARMENZA </t>
  </si>
  <si>
    <t>MARIA  VICTORIA</t>
  </si>
  <si>
    <t>PAOLA ANDREA</t>
  </si>
  <si>
    <t>BETTY LORENA</t>
  </si>
  <si>
    <t xml:space="preserve">ALICE ADRIANA </t>
  </si>
  <si>
    <t>VELASCO PAJA</t>
  </si>
  <si>
    <t>EDINSON FERNEY</t>
  </si>
  <si>
    <t xml:space="preserve">DEILY SALOME </t>
  </si>
  <si>
    <t>PAJA TOMBE</t>
  </si>
  <si>
    <t>FRANCY EDITH</t>
  </si>
  <si>
    <t>KAROL  BRIYITH</t>
  </si>
  <si>
    <t xml:space="preserve">EYBONLY </t>
  </si>
  <si>
    <t>VELASCO SOLARTE</t>
  </si>
  <si>
    <t>PAULA  ISABEL</t>
  </si>
  <si>
    <t>PAJA VELASCO</t>
  </si>
  <si>
    <t>YELSIN ROBINSON</t>
  </si>
  <si>
    <t>ASTRID ELENA</t>
  </si>
  <si>
    <t>YERALDI YARETZI</t>
  </si>
  <si>
    <t>PAJA CHAVACO</t>
  </si>
  <si>
    <t>JORGE ENRRIQUE</t>
  </si>
  <si>
    <t>MIGUEL ANGEL</t>
  </si>
  <si>
    <t xml:space="preserve">PAJA </t>
  </si>
  <si>
    <t>PABLO ANIBAL</t>
  </si>
  <si>
    <t>WILSON ALBEIRO</t>
  </si>
  <si>
    <t>YULI YOLIMA</t>
  </si>
  <si>
    <t xml:space="preserve">VIDAL </t>
  </si>
  <si>
    <t>LIAN SHAMARA</t>
  </si>
  <si>
    <t>PAJA VIDAL</t>
  </si>
  <si>
    <t xml:space="preserve">KARIM  JULIAN </t>
  </si>
  <si>
    <t xml:space="preserve">PAJA VIDAL </t>
  </si>
  <si>
    <t>JUAN  FELIPE</t>
  </si>
  <si>
    <t xml:space="preserve">KAREN GABRIELA </t>
  </si>
  <si>
    <t xml:space="preserve">PAJA ULLUNE </t>
  </si>
  <si>
    <t>OSCAR STEVEN</t>
  </si>
  <si>
    <t>LÓPEZ CALAMBAS</t>
  </si>
  <si>
    <t>CLAUDIA LILIANA</t>
  </si>
  <si>
    <t>BRAYAN STEVEN</t>
  </si>
  <si>
    <t>LÓPEZ PAJA</t>
  </si>
  <si>
    <t>ANGEL ARVEY</t>
  </si>
  <si>
    <t>WILLIAM RAUL</t>
  </si>
  <si>
    <t xml:space="preserve">ADELMO </t>
  </si>
  <si>
    <t>ULLUNE ALMENDRA</t>
  </si>
  <si>
    <t>MARIA ANTONIA</t>
  </si>
  <si>
    <t>GERMAN ALBERTO</t>
  </si>
  <si>
    <t>CARLOS ALBERTO</t>
  </si>
  <si>
    <t>TUNUBALA ARANDA</t>
  </si>
  <si>
    <t>SARA CONSUELO</t>
  </si>
  <si>
    <t>FLOR LEYDY</t>
  </si>
  <si>
    <t>JEFERSON ALEJANDRO</t>
  </si>
  <si>
    <t xml:space="preserve">FABIO </t>
  </si>
  <si>
    <t>TUNUBALA YALANDA</t>
  </si>
  <si>
    <t>ANA  CECILIA</t>
  </si>
  <si>
    <t>TUNUBALA FERNANDEZ</t>
  </si>
  <si>
    <t>ULLUNE TUNUBALA</t>
  </si>
  <si>
    <t>JEMBUEL HURTADO</t>
  </si>
  <si>
    <t>ELVIA AZUCENA</t>
  </si>
  <si>
    <t>JEMBUEL</t>
  </si>
  <si>
    <t>YEIMY JOHANA</t>
  </si>
  <si>
    <t>ULLUNE JEMBUEL</t>
  </si>
  <si>
    <t>LUZ CLARITA</t>
  </si>
  <si>
    <t>LEIDY PATRICIA</t>
  </si>
  <si>
    <t xml:space="preserve">YULEIDY </t>
  </si>
  <si>
    <t>MONTENEGRO ULLUNE</t>
  </si>
  <si>
    <t xml:space="preserve">MARIANA </t>
  </si>
  <si>
    <t>SANDRA MILENA</t>
  </si>
  <si>
    <t>YINA PAOLA</t>
  </si>
  <si>
    <t>TUNUBALA TUNUBALA</t>
  </si>
  <si>
    <t xml:space="preserve">ROSALBINA </t>
  </si>
  <si>
    <t>YALANDA TUNUBALA</t>
  </si>
  <si>
    <t xml:space="preserve">IRMA </t>
  </si>
  <si>
    <t xml:space="preserve">MAURICIO </t>
  </si>
  <si>
    <t xml:space="preserve">ERMENZA </t>
  </si>
  <si>
    <t>JOHN JAIRO</t>
  </si>
  <si>
    <t>COLLAZOS TUNUBALA</t>
  </si>
  <si>
    <t>JOHN FREDY</t>
  </si>
  <si>
    <t xml:space="preserve">ROSAURA </t>
  </si>
  <si>
    <t>JEMBUEL JEMBUEL</t>
  </si>
  <si>
    <t>LUCIDY ANDREA</t>
  </si>
  <si>
    <t>CALAMBAS JEMBUEL</t>
  </si>
  <si>
    <t>DUVAN ARLEY</t>
  </si>
  <si>
    <t>YONI EDINSON</t>
  </si>
  <si>
    <t>YEFERSON YAMID</t>
  </si>
  <si>
    <t xml:space="preserve">ELIZABETH </t>
  </si>
  <si>
    <t>TUNUBALA PAJA</t>
  </si>
  <si>
    <t>DEICY JIMENA</t>
  </si>
  <si>
    <t>MUELAS  CALAMBAS</t>
  </si>
  <si>
    <t>JENIFER JIMENA</t>
  </si>
  <si>
    <t>PILLIMUE MUELAS</t>
  </si>
  <si>
    <t>KELVIN JHARET</t>
  </si>
  <si>
    <t>CLAUDIA LORENA</t>
  </si>
  <si>
    <t>LUIS CARLOS</t>
  </si>
  <si>
    <t xml:space="preserve">LEIDY </t>
  </si>
  <si>
    <t>LEIDER FERNANDO</t>
  </si>
  <si>
    <t>FLOR ELIDA</t>
  </si>
  <si>
    <t>JOHAN ALEXIS</t>
  </si>
  <si>
    <t>PILLIMUE ALMENDRA</t>
  </si>
  <si>
    <t>SHARON ELIANA</t>
  </si>
  <si>
    <t>DANIEL ALBEIRO</t>
  </si>
  <si>
    <t>LEIDY JOHANA</t>
  </si>
  <si>
    <t>TUNUBALA CHAVACO</t>
  </si>
  <si>
    <t>JOSE JOAQUIN</t>
  </si>
  <si>
    <t>NASLY ALBENIS</t>
  </si>
  <si>
    <t>MARLYN GISEL</t>
  </si>
  <si>
    <t>JOSE FERNANDO</t>
  </si>
  <si>
    <t xml:space="preserve">ANDREY </t>
  </si>
  <si>
    <t>DILSA ENEYDA</t>
  </si>
  <si>
    <t>LUIS ALBEIRO</t>
  </si>
  <si>
    <t xml:space="preserve">YURI </t>
  </si>
  <si>
    <t>CONEJO GUASA</t>
  </si>
  <si>
    <t>EMERSON YHOAN</t>
  </si>
  <si>
    <t>WILSON ORLANDO</t>
  </si>
  <si>
    <t>NICOLAS ALEXIS</t>
  </si>
  <si>
    <t>JULIAN DAVID</t>
  </si>
  <si>
    <t>EDWIN ANDERSON</t>
  </si>
  <si>
    <t>LAURA NATALIA</t>
  </si>
  <si>
    <t>TUNUBALA VELASCO</t>
  </si>
  <si>
    <t xml:space="preserve">INGRID CAMILA </t>
  </si>
  <si>
    <t>LUZ ANGELA</t>
  </si>
  <si>
    <t>FANY LUCERO</t>
  </si>
  <si>
    <t>CIELO YASMIN</t>
  </si>
  <si>
    <t>CHAVACO MUELAS</t>
  </si>
  <si>
    <t>DARWIN ALEXIS</t>
  </si>
  <si>
    <t>SHAIRA XIOMARA</t>
  </si>
  <si>
    <t>ANDRI DIZVE</t>
  </si>
  <si>
    <t>ANDREA FABIOLA</t>
  </si>
  <si>
    <t>DALIA RUTH</t>
  </si>
  <si>
    <t>FRAN EMIR</t>
  </si>
  <si>
    <t>PACHO  HURTADO</t>
  </si>
  <si>
    <t xml:space="preserve">YOBANNY </t>
  </si>
  <si>
    <t xml:space="preserve">YULY </t>
  </si>
  <si>
    <t>RICHARDIN ANDERSON</t>
  </si>
  <si>
    <t>LUIS EDELIO</t>
  </si>
  <si>
    <t>MARIA EUGENIA</t>
  </si>
  <si>
    <t>LEIDY FERNANDA</t>
  </si>
  <si>
    <t>ELKIN DUVAN</t>
  </si>
  <si>
    <t>VIVIANA ANDREA</t>
  </si>
  <si>
    <t>RUBY JAZMIN</t>
  </si>
  <si>
    <t xml:space="preserve">OSWALDO </t>
  </si>
  <si>
    <t xml:space="preserve">CHAVACO </t>
  </si>
  <si>
    <t xml:space="preserve">MILEIDY </t>
  </si>
  <si>
    <t xml:space="preserve">SULEIMY </t>
  </si>
  <si>
    <t xml:space="preserve">MELISA </t>
  </si>
  <si>
    <t xml:space="preserve">EMILIO </t>
  </si>
  <si>
    <t>CHAVACO FERNANDEZ</t>
  </si>
  <si>
    <t xml:space="preserve">OFELIA </t>
  </si>
  <si>
    <t>SOLARTE FERNANDEZ</t>
  </si>
  <si>
    <t xml:space="preserve">YOLANDA </t>
  </si>
  <si>
    <t>CHAVACO SOLARTE</t>
  </si>
  <si>
    <t xml:space="preserve">ACENE </t>
  </si>
  <si>
    <t xml:space="preserve">MARYURI </t>
  </si>
  <si>
    <t>EDIER ORNALDO</t>
  </si>
  <si>
    <t>RAMIRO EDUARDO</t>
  </si>
  <si>
    <t>FLOR FLOR</t>
  </si>
  <si>
    <t>FLOR CHAVACO</t>
  </si>
  <si>
    <t>HURTADO VELASCO</t>
  </si>
  <si>
    <t xml:space="preserve">ROSALIA </t>
  </si>
  <si>
    <t>JORGE ELIECER</t>
  </si>
  <si>
    <t>ANDREA NATALIA</t>
  </si>
  <si>
    <t>VELASCO JEMBUEL</t>
  </si>
  <si>
    <t>LUZ DARY</t>
  </si>
  <si>
    <t>DERLYS EDITH</t>
  </si>
  <si>
    <t>VELASCO CHAVACO</t>
  </si>
  <si>
    <t>ANGIE MARBEL</t>
  </si>
  <si>
    <t>YURI MABEL</t>
  </si>
  <si>
    <t>DIEGO ARMANDO</t>
  </si>
  <si>
    <t>LUZ NEIDY</t>
  </si>
  <si>
    <t>TOMBE ULLUNE</t>
  </si>
  <si>
    <t>GRIEZMAN ARMANDO</t>
  </si>
  <si>
    <t>LUZ ADRIANA</t>
  </si>
  <si>
    <t>YILMAR ELIECER</t>
  </si>
  <si>
    <t>TOMBE VELASCO</t>
  </si>
  <si>
    <t xml:space="preserve">IRENE </t>
  </si>
  <si>
    <t>TOMBE HURTADO</t>
  </si>
  <si>
    <t>MARIA CLAUDINA</t>
  </si>
  <si>
    <t>YOHNI ALEXANDER</t>
  </si>
  <si>
    <t>BERNARDO ANIBAL</t>
  </si>
  <si>
    <t>JOSE ANTONIO</t>
  </si>
  <si>
    <t>LEIDY VIVIANA</t>
  </si>
  <si>
    <t>WILLIAM DANY</t>
  </si>
  <si>
    <t>MARIA VICTORIA</t>
  </si>
  <si>
    <t xml:space="preserve">SAMUEL </t>
  </si>
  <si>
    <t>MARIA GRACIELA</t>
  </si>
  <si>
    <t>FABIAN ALEXANDER</t>
  </si>
  <si>
    <t xml:space="preserve">CONSUELO </t>
  </si>
  <si>
    <t>YHOHAN FABIAN</t>
  </si>
  <si>
    <t xml:space="preserve">PILLIMUE PILLIMUE </t>
  </si>
  <si>
    <t>CLAUDIA AMPARO</t>
  </si>
  <si>
    <t>YERSON DARIO</t>
  </si>
  <si>
    <t>FLOR AMELIA</t>
  </si>
  <si>
    <t>TOMBE CHAVACO</t>
  </si>
  <si>
    <t>JOSE ALIRIO</t>
  </si>
  <si>
    <t>CASO ULLUNE</t>
  </si>
  <si>
    <t xml:space="preserve">PATRICIA </t>
  </si>
  <si>
    <t>TUNUBALA GEMBUEL</t>
  </si>
  <si>
    <t>CASO TUNUBALA</t>
  </si>
  <si>
    <t>JHOSIMAR DANILO</t>
  </si>
  <si>
    <t>LUZ MARY</t>
  </si>
  <si>
    <t>ADRIANA LUCIA</t>
  </si>
  <si>
    <t xml:space="preserve">SONIA </t>
  </si>
  <si>
    <t>JHOSER SMITH</t>
  </si>
  <si>
    <t>YANDE PILLIMUE</t>
  </si>
  <si>
    <t xml:space="preserve">LYAN MAURICIO </t>
  </si>
  <si>
    <t>YANDE MUELAS</t>
  </si>
  <si>
    <t>FRANCISCO ANTONIO</t>
  </si>
  <si>
    <t xml:space="preserve">JERSAIN </t>
  </si>
  <si>
    <t>MARIA BERNARDA</t>
  </si>
  <si>
    <t>JUAN PABLO</t>
  </si>
  <si>
    <t>TOMBE TOMBE</t>
  </si>
  <si>
    <t>BRAYAN DANILO</t>
  </si>
  <si>
    <t>DIANA FERNANDA</t>
  </si>
  <si>
    <t xml:space="preserve">NORAIDA </t>
  </si>
  <si>
    <t>JEAN CARLOS</t>
  </si>
  <si>
    <t>VELASCO  ULLUNE</t>
  </si>
  <si>
    <t>ANA RUBI</t>
  </si>
  <si>
    <t>LUZ NELY</t>
  </si>
  <si>
    <t>ANDERSON ARLEY</t>
  </si>
  <si>
    <t>CAMPO ULLUNE</t>
  </si>
  <si>
    <t>DAVID CAMILO</t>
  </si>
  <si>
    <t>NORMA MILENA</t>
  </si>
  <si>
    <t>CARLOS ELIAS</t>
  </si>
  <si>
    <t>VELASCO ALMENDRA</t>
  </si>
  <si>
    <t>JHON FREIMAN</t>
  </si>
  <si>
    <t>ARGENIS ANDREA</t>
  </si>
  <si>
    <t>MILVIA FANNY</t>
  </si>
  <si>
    <t>CARLOS EDUARDO</t>
  </si>
  <si>
    <t>DEYNER</t>
  </si>
  <si>
    <t>LISNEDY JILIETH</t>
  </si>
  <si>
    <t>MARTHA CECILIA</t>
  </si>
  <si>
    <t>FRANCY JHOANA</t>
  </si>
  <si>
    <t>DANI ARLEY</t>
  </si>
  <si>
    <t xml:space="preserve">ZURANY </t>
  </si>
  <si>
    <t>TUNUBALA TUBUBALA</t>
  </si>
  <si>
    <t>CAMPO PILLIMUE</t>
  </si>
  <si>
    <t xml:space="preserve">MELIDA </t>
  </si>
  <si>
    <t xml:space="preserve">CAMPO </t>
  </si>
  <si>
    <t>CAMPO CAMPO</t>
  </si>
  <si>
    <t>MONICA MILENA</t>
  </si>
  <si>
    <t>KELI YISELA</t>
  </si>
  <si>
    <t>MANQUILLO CAMPO</t>
  </si>
  <si>
    <t xml:space="preserve">CELIMO </t>
  </si>
  <si>
    <t xml:space="preserve">HOYOS </t>
  </si>
  <si>
    <t>HURTADO RIVERA</t>
  </si>
  <si>
    <t>JOSE EMILIO</t>
  </si>
  <si>
    <t>HURTADO SOLARTE</t>
  </si>
  <si>
    <t>JHON JAIRO</t>
  </si>
  <si>
    <t>HURTADO HURTADO</t>
  </si>
  <si>
    <t>MARIA ANGELA</t>
  </si>
  <si>
    <t>YULIANA PATRICIA</t>
  </si>
  <si>
    <t>MARIA OMAIRA</t>
  </si>
  <si>
    <t xml:space="preserve">MARIA FERNANDA </t>
  </si>
  <si>
    <t>VELASCO RIVERA</t>
  </si>
  <si>
    <t>MARIA DEL SOCORRO</t>
  </si>
  <si>
    <t>LUIS ALEJANDRO</t>
  </si>
  <si>
    <t>VELASCO HURTADO</t>
  </si>
  <si>
    <t>MAICOL ALEXANDER</t>
  </si>
  <si>
    <t xml:space="preserve">MARITZA </t>
  </si>
  <si>
    <t>YEFERSON DAVID</t>
  </si>
  <si>
    <t>VIDAL FERNANDEZ</t>
  </si>
  <si>
    <t xml:space="preserve">LORENA </t>
  </si>
  <si>
    <t xml:space="preserve">BREYNER  </t>
  </si>
  <si>
    <t>VIDAL HURTADO</t>
  </si>
  <si>
    <t xml:space="preserve">ISABELA </t>
  </si>
  <si>
    <t xml:space="preserve">ROBER NORVEY </t>
  </si>
  <si>
    <t>MARIA ROSALBA</t>
  </si>
  <si>
    <t>YUNIOR ALEXIS</t>
  </si>
  <si>
    <t>ISOTO HURTADO</t>
  </si>
  <si>
    <t>ADRIANA VICTORIA</t>
  </si>
  <si>
    <t>YINETH GABRIELA</t>
  </si>
  <si>
    <t xml:space="preserve">CLAUDINA </t>
  </si>
  <si>
    <t>PAJA TUNUBALA</t>
  </si>
  <si>
    <t>JOSE LEIDER</t>
  </si>
  <si>
    <t>JHON JAIR</t>
  </si>
  <si>
    <t>LUCY YAKELINE</t>
  </si>
  <si>
    <t xml:space="preserve">EFRAIN </t>
  </si>
  <si>
    <t xml:space="preserve">EDITH </t>
  </si>
  <si>
    <t>DUVAN ELMIRSO</t>
  </si>
  <si>
    <t xml:space="preserve">ROSANA </t>
  </si>
  <si>
    <t xml:space="preserve">BEATRIZ </t>
  </si>
  <si>
    <t>LIZETH VERONICA</t>
  </si>
  <si>
    <t>DIAZ TUNUBALA</t>
  </si>
  <si>
    <t>VALERIA LISETH</t>
  </si>
  <si>
    <t xml:space="preserve">FELIPE </t>
  </si>
  <si>
    <t>MUELAS  FERNANDEZ</t>
  </si>
  <si>
    <t>FLOR NELLY</t>
  </si>
  <si>
    <t>BREIMAN EDUARDO</t>
  </si>
  <si>
    <t>NASLY BRINEYDI</t>
  </si>
  <si>
    <t xml:space="preserve">EIDER </t>
  </si>
  <si>
    <t>LILIA ELENA</t>
  </si>
  <si>
    <t>DEIMER ALEXANDER</t>
  </si>
  <si>
    <t>YERLY CLARENA</t>
  </si>
  <si>
    <t>SAYI VETH</t>
  </si>
  <si>
    <t>MIGUEL ANTONIO</t>
  </si>
  <si>
    <t>ELMER FERNANDO</t>
  </si>
  <si>
    <t xml:space="preserve">MARELI </t>
  </si>
  <si>
    <t>LICETH JOHANA</t>
  </si>
  <si>
    <t>HAROLD ALBERTO</t>
  </si>
  <si>
    <t>GLORIA AMPARO</t>
  </si>
  <si>
    <t>CHAVACO TOMBE</t>
  </si>
  <si>
    <t>HAROLD ARMANDO</t>
  </si>
  <si>
    <t>YUDY ALEXANDRA</t>
  </si>
  <si>
    <t>YEIMY VALERIA</t>
  </si>
  <si>
    <t>FLOR EYDA</t>
  </si>
  <si>
    <t>CARLOS ANIVAL</t>
  </si>
  <si>
    <t>MARIA ISABEL</t>
  </si>
  <si>
    <t>MARY LUZ</t>
  </si>
  <si>
    <t>CIELO NATALIA</t>
  </si>
  <si>
    <t>DERIAN YOEL</t>
  </si>
  <si>
    <t>MARYI YULIETH</t>
  </si>
  <si>
    <t>MILLER ORLANDO</t>
  </si>
  <si>
    <t>PILLIMUE CHATE</t>
  </si>
  <si>
    <t>NOHRA MELIDA</t>
  </si>
  <si>
    <t>DIANA  LICETH</t>
  </si>
  <si>
    <t>PILLIMUE  CHAVACO</t>
  </si>
  <si>
    <t>YEIMI TALIANA</t>
  </si>
  <si>
    <t>MARIA ELVIA</t>
  </si>
  <si>
    <t>SOLANYI ALEJANDRA</t>
  </si>
  <si>
    <t>VELASCO PILLIMUE</t>
  </si>
  <si>
    <t xml:space="preserve">ANGELINO </t>
  </si>
  <si>
    <t>CARLOS HARVEY</t>
  </si>
  <si>
    <t>PILLIMUE TENEBUEL</t>
  </si>
  <si>
    <t>GLORIA AIDE</t>
  </si>
  <si>
    <t>VELASCO MUELAS</t>
  </si>
  <si>
    <t>LUCY FERNANDA</t>
  </si>
  <si>
    <t>GOMEZ VELASCO</t>
  </si>
  <si>
    <t>JHON EDINSON</t>
  </si>
  <si>
    <t>JEIDY LISETH</t>
  </si>
  <si>
    <t>LIZETH SOFIA</t>
  </si>
  <si>
    <t>TOMBE  MUELAS</t>
  </si>
  <si>
    <t>DERLY YOHANA</t>
  </si>
  <si>
    <t xml:space="preserve">VARELY DAYANA </t>
  </si>
  <si>
    <t xml:space="preserve">GERARDINA </t>
  </si>
  <si>
    <t xml:space="preserve">ALEJANDRO </t>
  </si>
  <si>
    <t>CHAVACO PILLIMUE</t>
  </si>
  <si>
    <t>CLAUDIA BIBIANA</t>
  </si>
  <si>
    <t xml:space="preserve">LIBIA </t>
  </si>
  <si>
    <t xml:space="preserve">MARIO </t>
  </si>
  <si>
    <t>CHAVACO DE JEMBUEL</t>
  </si>
  <si>
    <t>ANGEL DAVID</t>
  </si>
  <si>
    <t>JEMBUEL CHAVACO</t>
  </si>
  <si>
    <t>CAMPO ELIAS</t>
  </si>
  <si>
    <t xml:space="preserve">SANDRA  </t>
  </si>
  <si>
    <t>YULIAN FERNEY</t>
  </si>
  <si>
    <t xml:space="preserve">BENILDA </t>
  </si>
  <si>
    <t>SONIA MARBEL</t>
  </si>
  <si>
    <t>ZULY LUCERO</t>
  </si>
  <si>
    <t xml:space="preserve">KAROL DAYANA </t>
  </si>
  <si>
    <t xml:space="preserve">ULLUNE PILLIMUE </t>
  </si>
  <si>
    <t xml:space="preserve">CARMELINA </t>
  </si>
  <si>
    <t>CARMEN EDILMA</t>
  </si>
  <si>
    <t>AIDE ICELY</t>
  </si>
  <si>
    <t>VILMA LISNETH</t>
  </si>
  <si>
    <t>TUNUBALA JEMBUEL</t>
  </si>
  <si>
    <t>LEIDY JANETH</t>
  </si>
  <si>
    <t>FERNANDEZ JEMBUEL</t>
  </si>
  <si>
    <t>MARIA FLOR</t>
  </si>
  <si>
    <t>BREIDER EDILSON</t>
  </si>
  <si>
    <t>DERLY JOHANA</t>
  </si>
  <si>
    <t>BELSY ALEXANDRA</t>
  </si>
  <si>
    <t>CARMEN NELLY</t>
  </si>
  <si>
    <t xml:space="preserve">VIVIANA </t>
  </si>
  <si>
    <t xml:space="preserve">FERNANDO </t>
  </si>
  <si>
    <t xml:space="preserve">SONIA MILENA </t>
  </si>
  <si>
    <t xml:space="preserve">ERICK  ADRIAN </t>
  </si>
  <si>
    <t>JOHN ALEXANDER</t>
  </si>
  <si>
    <t>CAMPO TUNUBALA</t>
  </si>
  <si>
    <t>OSWALDO FERNANDO</t>
  </si>
  <si>
    <t>MARINA YOHANA</t>
  </si>
  <si>
    <t>LISBETH XIMENA</t>
  </si>
  <si>
    <t xml:space="preserve">FRANCY </t>
  </si>
  <si>
    <t xml:space="preserve">JULIO </t>
  </si>
  <si>
    <t>OLGA LUCIA</t>
  </si>
  <si>
    <t>ANA MILENA</t>
  </si>
  <si>
    <t>JUAN CAMILO</t>
  </si>
  <si>
    <t>DIANA LUCIA</t>
  </si>
  <si>
    <t>SAMMY YELCID</t>
  </si>
  <si>
    <t>FLOR AMPARO</t>
  </si>
  <si>
    <t xml:space="preserve">ALLISON </t>
  </si>
  <si>
    <t>LUZ NIDIA</t>
  </si>
  <si>
    <t>SAMBONI ALMENDRA</t>
  </si>
  <si>
    <t>ANA TULIA</t>
  </si>
  <si>
    <t>FLORAYDA DORELY</t>
  </si>
  <si>
    <t xml:space="preserve">ALMENDRA TOMBE </t>
  </si>
  <si>
    <t xml:space="preserve">YEIMI </t>
  </si>
  <si>
    <t>ULCUE ALMENDRA</t>
  </si>
  <si>
    <t>YURI MARBEL</t>
  </si>
  <si>
    <t>LUIS HUMBERTO</t>
  </si>
  <si>
    <t>YULIANA ANDREA</t>
  </si>
  <si>
    <t>NELCY CAROLINA</t>
  </si>
  <si>
    <t>ALMENDRA VELASCO</t>
  </si>
  <si>
    <t>YEISON HUMBERTO</t>
  </si>
  <si>
    <t>DEIBI ALEJANDRA</t>
  </si>
  <si>
    <t>KAREN EMILSE</t>
  </si>
  <si>
    <t>JOSE REINALDO</t>
  </si>
  <si>
    <t>ZULMA NATALIA</t>
  </si>
  <si>
    <t>KELY JOHANA</t>
  </si>
  <si>
    <t>BRAYAN RENE</t>
  </si>
  <si>
    <t xml:space="preserve">CAMILA </t>
  </si>
  <si>
    <t xml:space="preserve">HOSMARI </t>
  </si>
  <si>
    <t>KELLY JOHANA</t>
  </si>
  <si>
    <t xml:space="preserve">GENARO </t>
  </si>
  <si>
    <t xml:space="preserve">YINETH VANEZA </t>
  </si>
  <si>
    <t>VICKY ALEJANDRA</t>
  </si>
  <si>
    <t>INGRITH MARTHYERLY</t>
  </si>
  <si>
    <t>TUMIÑA CHAVACO</t>
  </si>
  <si>
    <t>ABBY SAMANTHA</t>
  </si>
  <si>
    <t>TUMIÑA  TUMIÑA</t>
  </si>
  <si>
    <t>VIUNY GABRIELA</t>
  </si>
  <si>
    <t xml:space="preserve">BELISARIO </t>
  </si>
  <si>
    <t>MARTA NILVA</t>
  </si>
  <si>
    <t>ELSY FABIOLA</t>
  </si>
  <si>
    <t>FREIMAN DUVAN</t>
  </si>
  <si>
    <t xml:space="preserve">HUBER </t>
  </si>
  <si>
    <t>MARIA GENNY</t>
  </si>
  <si>
    <t>JEIMY CATERINE</t>
  </si>
  <si>
    <t>KELIN YURANI</t>
  </si>
  <si>
    <t>PILLIMUE  TOMBE</t>
  </si>
  <si>
    <t>OSCAR ARLEY</t>
  </si>
  <si>
    <t>CARLOS ANIBAL</t>
  </si>
  <si>
    <t>MERI DEL PILAR</t>
  </si>
  <si>
    <t>INGRID AZUCENA</t>
  </si>
  <si>
    <t xml:space="preserve">ARLEY </t>
  </si>
  <si>
    <t>ALBA AZUCENA</t>
  </si>
  <si>
    <t>MARIA CAMILA</t>
  </si>
  <si>
    <t xml:space="preserve">EDUARDO </t>
  </si>
  <si>
    <t>DEIMER EDUARDO</t>
  </si>
  <si>
    <t>NILSEN YANEIDY</t>
  </si>
  <si>
    <t xml:space="preserve">LICENIA </t>
  </si>
  <si>
    <t>EIDER IVAN</t>
  </si>
  <si>
    <t xml:space="preserve">LIBIA AMPARO </t>
  </si>
  <si>
    <t>FERNANDEZ CHAVACO</t>
  </si>
  <si>
    <t xml:space="preserve">FLORELY </t>
  </si>
  <si>
    <t>YEISSON IVAN</t>
  </si>
  <si>
    <t>DIDIER ALBERTO</t>
  </si>
  <si>
    <t>JHANIER ELEXIS</t>
  </si>
  <si>
    <t>FLOR JIMENA</t>
  </si>
  <si>
    <t>FAIBER LEANDRO</t>
  </si>
  <si>
    <t>BLANCA ANDREA</t>
  </si>
  <si>
    <t xml:space="preserve">MILLER </t>
  </si>
  <si>
    <t xml:space="preserve">WILMAR </t>
  </si>
  <si>
    <t xml:space="preserve">JOVANA </t>
  </si>
  <si>
    <t>JOSE NORVEY</t>
  </si>
  <si>
    <t>LISBETH ADRIAN</t>
  </si>
  <si>
    <t>JEMBUEL PAJA</t>
  </si>
  <si>
    <t xml:space="preserve">JOSE </t>
  </si>
  <si>
    <t>GIOVANY ALEXIS</t>
  </si>
  <si>
    <t>YAZMIN ANDREA</t>
  </si>
  <si>
    <t xml:space="preserve">ALBEIRO </t>
  </si>
  <si>
    <t>YALANDA VALENCIA</t>
  </si>
  <si>
    <t>FLORINDA ALEXANDRA</t>
  </si>
  <si>
    <t>NUVIA YANETH</t>
  </si>
  <si>
    <t>YALANDA PILLIMUE</t>
  </si>
  <si>
    <t>FLOR AYDE</t>
  </si>
  <si>
    <t>TOMBE YALANDA</t>
  </si>
  <si>
    <t>DIANA JULIA</t>
  </si>
  <si>
    <t>YONIER FERNEY</t>
  </si>
  <si>
    <t>VIAFARA YALANDA</t>
  </si>
  <si>
    <t xml:space="preserve">YOJAN </t>
  </si>
  <si>
    <t xml:space="preserve">ABSALON </t>
  </si>
  <si>
    <t>ANA XIMENA</t>
  </si>
  <si>
    <t>HURTADO DE CHAVACO</t>
  </si>
  <si>
    <t xml:space="preserve">ORLANDO </t>
  </si>
  <si>
    <t>EDWARD FERNEY</t>
  </si>
  <si>
    <t>LUZ MIRIAM</t>
  </si>
  <si>
    <t>ANYI JIMENA</t>
  </si>
  <si>
    <t xml:space="preserve">REVEIRO </t>
  </si>
  <si>
    <t xml:space="preserve">CELMIRA </t>
  </si>
  <si>
    <t xml:space="preserve">JERSON </t>
  </si>
  <si>
    <t xml:space="preserve">FANOR </t>
  </si>
  <si>
    <t xml:space="preserve">SARA </t>
  </si>
  <si>
    <t xml:space="preserve">LAURA </t>
  </si>
  <si>
    <t xml:space="preserve">SUSANA </t>
  </si>
  <si>
    <t xml:space="preserve">OLIVIA </t>
  </si>
  <si>
    <t xml:space="preserve">BALBINA </t>
  </si>
  <si>
    <t>MENDEZ FERNANDEZ</t>
  </si>
  <si>
    <t>MILTON JULIAN</t>
  </si>
  <si>
    <t>MONTANO MENDEZ</t>
  </si>
  <si>
    <t>YUDI NATALIA</t>
  </si>
  <si>
    <t>TUNUBALA MONTANO</t>
  </si>
  <si>
    <t>BLANCA PILAR</t>
  </si>
  <si>
    <t>JUAN DANILO</t>
  </si>
  <si>
    <t>RODRIGUEZ MONTANO</t>
  </si>
  <si>
    <t>SERGIO DAVID</t>
  </si>
  <si>
    <t>ADRIANA SOFIA</t>
  </si>
  <si>
    <t>MONTANO CHAVACO</t>
  </si>
  <si>
    <t>DEYER FERNANDO</t>
  </si>
  <si>
    <t>MONTANO PAJA</t>
  </si>
  <si>
    <t xml:space="preserve">JAIDER </t>
  </si>
  <si>
    <t>FANNY PIEDAD</t>
  </si>
  <si>
    <t>ERICK STEVEN</t>
  </si>
  <si>
    <t>BRAYAN JAIR</t>
  </si>
  <si>
    <t xml:space="preserve">MILENA ALEXANDRA </t>
  </si>
  <si>
    <t>GLEMM</t>
  </si>
  <si>
    <t xml:space="preserve">NOLBERTO </t>
  </si>
  <si>
    <t>FLORELIA VIVIANA</t>
  </si>
  <si>
    <t>LISETH VIVIANA</t>
  </si>
  <si>
    <t>MARIA DEL CARMEN</t>
  </si>
  <si>
    <t>ELVIS ANDERSON</t>
  </si>
  <si>
    <t>JOSE RAFAEL</t>
  </si>
  <si>
    <t>MARIA LIBIA</t>
  </si>
  <si>
    <t>CHAVACO DE VELASCO</t>
  </si>
  <si>
    <t>AURA MARIA</t>
  </si>
  <si>
    <t>LUZ STELLA</t>
  </si>
  <si>
    <t>GALLARDO VELASCO</t>
  </si>
  <si>
    <t>MARIA ALEJANDRA</t>
  </si>
  <si>
    <t xml:space="preserve">MAYLIN DAYANA </t>
  </si>
  <si>
    <t>YULE VELASCO</t>
  </si>
  <si>
    <t>ALBA LILIA</t>
  </si>
  <si>
    <t xml:space="preserve">OLIVIO </t>
  </si>
  <si>
    <t>POTOSI SANTACRUZ</t>
  </si>
  <si>
    <t xml:space="preserve">EUGENIA </t>
  </si>
  <si>
    <t>GUSTAVO ARMANDO</t>
  </si>
  <si>
    <t xml:space="preserve">VIRGINIA </t>
  </si>
  <si>
    <t>JAIME ARVEY</t>
  </si>
  <si>
    <t xml:space="preserve">FLORANY </t>
  </si>
  <si>
    <t>YEISON DALMAR</t>
  </si>
  <si>
    <t>PILLIMUE HURTADO</t>
  </si>
  <si>
    <t>EMERSON BLADIMIR</t>
  </si>
  <si>
    <t>YEIVIS DAYANA</t>
  </si>
  <si>
    <t>YAMIT FERNANDO</t>
  </si>
  <si>
    <t>YEFERSON SMITH</t>
  </si>
  <si>
    <t>DANA FERNANDA</t>
  </si>
  <si>
    <t>PILLIMUE CAMPO</t>
  </si>
  <si>
    <t>YURI LIZETH</t>
  </si>
  <si>
    <t xml:space="preserve">WILMER </t>
  </si>
  <si>
    <t>SONIA LIZETH</t>
  </si>
  <si>
    <t>NEYMAR YOHAN</t>
  </si>
  <si>
    <t>PILLIMUE  VELASCO</t>
  </si>
  <si>
    <t>HUGO DANIEL</t>
  </si>
  <si>
    <t>FRANCY JACKELINE</t>
  </si>
  <si>
    <t>DAIRON CAMILO</t>
  </si>
  <si>
    <t xml:space="preserve">FELIX </t>
  </si>
  <si>
    <t>MARIA SANTOS</t>
  </si>
  <si>
    <t xml:space="preserve">DARIO </t>
  </si>
  <si>
    <t>ALMENDR HURTADO</t>
  </si>
  <si>
    <t>ALMENDRA CALAMBAS</t>
  </si>
  <si>
    <t>GENY ANDREA</t>
  </si>
  <si>
    <t>KAREN YULIETH</t>
  </si>
  <si>
    <t>TUNUBALA PILLIMUE</t>
  </si>
  <si>
    <t xml:space="preserve">GERARDO </t>
  </si>
  <si>
    <t>LUZ MILA</t>
  </si>
  <si>
    <t>CALAMBAS ALMENDRA</t>
  </si>
  <si>
    <t>NELSON DARIO</t>
  </si>
  <si>
    <t>TUNUBALA CALAMBAS</t>
  </si>
  <si>
    <t xml:space="preserve">GLORIA </t>
  </si>
  <si>
    <t>EDIER LIZARDO</t>
  </si>
  <si>
    <t>JHON DEIBY</t>
  </si>
  <si>
    <t>ENELIA</t>
  </si>
  <si>
    <t xml:space="preserve">DOMINGA </t>
  </si>
  <si>
    <t>MARTHA FLOR</t>
  </si>
  <si>
    <t>DIANA LUCEIDY</t>
  </si>
  <si>
    <t>DILVER JAIR</t>
  </si>
  <si>
    <t>EDIMER JAVIER</t>
  </si>
  <si>
    <t>SULMI SULNEYI</t>
  </si>
  <si>
    <t>DIANEY YAZMIN</t>
  </si>
  <si>
    <t>AIDA YULIANA</t>
  </si>
  <si>
    <t xml:space="preserve">GEORGINA </t>
  </si>
  <si>
    <t xml:space="preserve">LEONIDAS </t>
  </si>
  <si>
    <t>ELIA MARINA</t>
  </si>
  <si>
    <t xml:space="preserve">FRANCI </t>
  </si>
  <si>
    <t xml:space="preserve">YULIANA </t>
  </si>
  <si>
    <t>ALBA MILENA</t>
  </si>
  <si>
    <t xml:space="preserve">JOSEFINA </t>
  </si>
  <si>
    <t>RUBEN ORLANDO</t>
  </si>
  <si>
    <t>CLAUDIA ANDREA</t>
  </si>
  <si>
    <t>WILLIAM ALVEIRO</t>
  </si>
  <si>
    <t>LUZ ANGELICA</t>
  </si>
  <si>
    <t>BRAYAN FERNANDO</t>
  </si>
  <si>
    <t>DELIO ARMANDO</t>
  </si>
  <si>
    <t>WILDER DUVAN</t>
  </si>
  <si>
    <t>PAJA CALAMBAS</t>
  </si>
  <si>
    <t>ALEIDA AMPARO</t>
  </si>
  <si>
    <t>YERSON CAMILO</t>
  </si>
  <si>
    <t>DIANA ALEXANDRA</t>
  </si>
  <si>
    <t>DEINER DARIO</t>
  </si>
  <si>
    <t xml:space="preserve">EDILBERTO </t>
  </si>
  <si>
    <t>TOMBE TUNUBALA</t>
  </si>
  <si>
    <t xml:space="preserve">MARIBEL </t>
  </si>
  <si>
    <t xml:space="preserve">WILFREDO </t>
  </si>
  <si>
    <t>SAMUEL DARIO</t>
  </si>
  <si>
    <t xml:space="preserve">JAIRO </t>
  </si>
  <si>
    <t xml:space="preserve">OCTAVIO </t>
  </si>
  <si>
    <t>FLOR DAMARIS</t>
  </si>
  <si>
    <t>JINETH VANEZA</t>
  </si>
  <si>
    <t>DILAN ARVEY</t>
  </si>
  <si>
    <t>ALMA BIBIANA</t>
  </si>
  <si>
    <t>ANDY FERNEY</t>
  </si>
  <si>
    <t xml:space="preserve">MARLEN SOFIA </t>
  </si>
  <si>
    <t xml:space="preserve">PILLIMUE  TUNUBALA </t>
  </si>
  <si>
    <t xml:space="preserve">NEMECIO </t>
  </si>
  <si>
    <t>ROSA ELVIA</t>
  </si>
  <si>
    <t>JEFERSON JAIR</t>
  </si>
  <si>
    <t>DALIS SOCORRO</t>
  </si>
  <si>
    <t xml:space="preserve">MARISOL </t>
  </si>
  <si>
    <t>INGRID JULIET</t>
  </si>
  <si>
    <t>PAJA SOLARTE</t>
  </si>
  <si>
    <t>JEISON IVAN</t>
  </si>
  <si>
    <t>LUZ ELVIRA</t>
  </si>
  <si>
    <t>FARLIN BEATRIS</t>
  </si>
  <si>
    <t>DAIRON ORLEY</t>
  </si>
  <si>
    <t>YILVER ORLANDO</t>
  </si>
  <si>
    <t>DARLY DAYANA</t>
  </si>
  <si>
    <t xml:space="preserve">SHAIRA CAMILA </t>
  </si>
  <si>
    <t xml:space="preserve">TUNUBALA MUELAS </t>
  </si>
  <si>
    <t>DEYBER GERMAN</t>
  </si>
  <si>
    <t>HURTADO MUELAS</t>
  </si>
  <si>
    <t>LILIA LUCIA</t>
  </si>
  <si>
    <t>MIGUEL FERNANDO</t>
  </si>
  <si>
    <t>AIDA LUCELY</t>
  </si>
  <si>
    <t>WILSON FERNANDO</t>
  </si>
  <si>
    <t>YIBETH YURANY</t>
  </si>
  <si>
    <t>DALIS NAYIVE</t>
  </si>
  <si>
    <t>LAURA ALEXANDRA</t>
  </si>
  <si>
    <t xml:space="preserve">RICARDO </t>
  </si>
  <si>
    <t>CARMEN ROSA</t>
  </si>
  <si>
    <t>JEMBUEL DE PILLIMUE</t>
  </si>
  <si>
    <t>MARIA MONICA</t>
  </si>
  <si>
    <t>MELANY ZAMARA</t>
  </si>
  <si>
    <t xml:space="preserve">OMAR </t>
  </si>
  <si>
    <t>LUZ DARI</t>
  </si>
  <si>
    <t xml:space="preserve">CARLOS </t>
  </si>
  <si>
    <t>DEIMAR FERNEY</t>
  </si>
  <si>
    <t xml:space="preserve">WILLIAM </t>
  </si>
  <si>
    <t xml:space="preserve">ALEIDA </t>
  </si>
  <si>
    <t>KAREN JHULIET</t>
  </si>
  <si>
    <t xml:space="preserve">LISNEYDI </t>
  </si>
  <si>
    <t>LUIS ALBERTO</t>
  </si>
  <si>
    <t>KAREN LORENA</t>
  </si>
  <si>
    <t xml:space="preserve">EBER </t>
  </si>
  <si>
    <t>LENIS AIDE</t>
  </si>
  <si>
    <t>KEIDY ANGIYELY</t>
  </si>
  <si>
    <t xml:space="preserve">SHARIK ELIZA </t>
  </si>
  <si>
    <t xml:space="preserve">MARICEL </t>
  </si>
  <si>
    <t>ALBERTH JHOAN</t>
  </si>
  <si>
    <t>MABEL YINETH</t>
  </si>
  <si>
    <t xml:space="preserve">DUVER </t>
  </si>
  <si>
    <t>ENITH LUCIA</t>
  </si>
  <si>
    <t>NANCY GABRIELA</t>
  </si>
  <si>
    <t>JAVIER ANDRUVAL</t>
  </si>
  <si>
    <t>TUNUBALA CAMPO</t>
  </si>
  <si>
    <t>HAROLD ARLEY</t>
  </si>
  <si>
    <t>ANDERSON ALEXANDER</t>
  </si>
  <si>
    <t>JORGE FERLEY</t>
  </si>
  <si>
    <t>FLOR IDALIA</t>
  </si>
  <si>
    <t>TUMIÑA TUNUBALA</t>
  </si>
  <si>
    <t xml:space="preserve">RONAL </t>
  </si>
  <si>
    <t>MARIA SOFIA</t>
  </si>
  <si>
    <t>LAURA SOFIA</t>
  </si>
  <si>
    <t>GABRIEL DANILO</t>
  </si>
  <si>
    <t>CALAMBAS ARANDA</t>
  </si>
  <si>
    <t>MARTA CONSUELO</t>
  </si>
  <si>
    <t>ROBINSON EDUARDO</t>
  </si>
  <si>
    <t>CALAMBAS TUNUBALA</t>
  </si>
  <si>
    <t>SORY MAYERLI</t>
  </si>
  <si>
    <t xml:space="preserve">JOAQUINA </t>
  </si>
  <si>
    <t>WILMER DARIO</t>
  </si>
  <si>
    <t>IVAN DARIO</t>
  </si>
  <si>
    <t>ANDERSON FERNANDO</t>
  </si>
  <si>
    <t>DANNA  ISABELA</t>
  </si>
  <si>
    <t xml:space="preserve">ELVIA </t>
  </si>
  <si>
    <t>ELSY YOHANA</t>
  </si>
  <si>
    <t>WILMER DAMAR</t>
  </si>
  <si>
    <t>YELI IDALIA</t>
  </si>
  <si>
    <t>ANGIE YULIETH</t>
  </si>
  <si>
    <t xml:space="preserve">EVANGELINA </t>
  </si>
  <si>
    <t>ROSA ELVIRA</t>
  </si>
  <si>
    <t>JOSE MERARDO</t>
  </si>
  <si>
    <t>LAURA NATHALIA</t>
  </si>
  <si>
    <t xml:space="preserve">MIRELI </t>
  </si>
  <si>
    <t>JOSE MUGUEL</t>
  </si>
  <si>
    <t>ASTRID  NATALIA</t>
  </si>
  <si>
    <t xml:space="preserve">FELICIANO </t>
  </si>
  <si>
    <t xml:space="preserve"> LUZ DARY</t>
  </si>
  <si>
    <t>YUDI ANA</t>
  </si>
  <si>
    <t xml:space="preserve">LUCERO </t>
  </si>
  <si>
    <t xml:space="preserve">ISABEL </t>
  </si>
  <si>
    <t>VICTORIA EUGENIA</t>
  </si>
  <si>
    <t xml:space="preserve">XIMENA </t>
  </si>
  <si>
    <t xml:space="preserve">OSCAR </t>
  </si>
  <si>
    <t>JUAN FRANCISCO</t>
  </si>
  <si>
    <t xml:space="preserve">NEFTALY </t>
  </si>
  <si>
    <t>BREYDA MARICEL</t>
  </si>
  <si>
    <t>DANY NOREDXI</t>
  </si>
  <si>
    <t>MELANY ASTRID</t>
  </si>
  <si>
    <t xml:space="preserve">OLIVERIO </t>
  </si>
  <si>
    <t>MARIA JACINTA</t>
  </si>
  <si>
    <t>GERMAN RUBIEL</t>
  </si>
  <si>
    <t xml:space="preserve">ARMANDO </t>
  </si>
  <si>
    <t>FLOR AIDE</t>
  </si>
  <si>
    <t>LISBETH ALEJANDRA</t>
  </si>
  <si>
    <t>ANGELA DAMARIS</t>
  </si>
  <si>
    <t>AIDA ISABEL</t>
  </si>
  <si>
    <t>YEFERSON HARLEY</t>
  </si>
  <si>
    <t xml:space="preserve">OMAIRA </t>
  </si>
  <si>
    <t>KEVIN ALEXANDER</t>
  </si>
  <si>
    <t>DIDIANA CIRLEY</t>
  </si>
  <si>
    <t xml:space="preserve">DANIEL </t>
  </si>
  <si>
    <t>LIBIA AMPARO</t>
  </si>
  <si>
    <t>NEICY LISBETH</t>
  </si>
  <si>
    <t>ANA DEICY</t>
  </si>
  <si>
    <t>ZARYTH ANYELINE</t>
  </si>
  <si>
    <t>MILAN YERICK</t>
  </si>
  <si>
    <t>LUCERO AMELIA</t>
  </si>
  <si>
    <t>NAYELY DAYANA</t>
  </si>
  <si>
    <t>JEMBUEL  PILLIMUE</t>
  </si>
  <si>
    <t>QUINA VELASCO</t>
  </si>
  <si>
    <t>JEISON STEVEN</t>
  </si>
  <si>
    <t>JORGE HUMBERTO</t>
  </si>
  <si>
    <t>ARNOL MARINO</t>
  </si>
  <si>
    <t xml:space="preserve">FLORAIDA </t>
  </si>
  <si>
    <t>FREYMAN DAVID</t>
  </si>
  <si>
    <t>ULLUNE TOMBE</t>
  </si>
  <si>
    <t>LUIS MATEO</t>
  </si>
  <si>
    <t>PAOLA SOFIA</t>
  </si>
  <si>
    <t>ZUNIGA ZEMANATE</t>
  </si>
  <si>
    <t xml:space="preserve">AZUCENA </t>
  </si>
  <si>
    <t>ZUNIGA ALMENDRA</t>
  </si>
  <si>
    <t xml:space="preserve">GENOVEVA </t>
  </si>
  <si>
    <t>MARIA LUISA</t>
  </si>
  <si>
    <t xml:space="preserve">ABELINO </t>
  </si>
  <si>
    <t>DIDIER FERNEY</t>
  </si>
  <si>
    <t>EDIER ALEXIS</t>
  </si>
  <si>
    <t>JAIRO RUBIEL</t>
  </si>
  <si>
    <t>MARIA ELSI</t>
  </si>
  <si>
    <t>RIOS SIERRA</t>
  </si>
  <si>
    <t>VELASCO RIOS</t>
  </si>
  <si>
    <t>DUVAN RUBIEL</t>
  </si>
  <si>
    <t>NILSON EDER</t>
  </si>
  <si>
    <t>FANNY LILIANA</t>
  </si>
  <si>
    <t>ARVEY FERNANDO</t>
  </si>
  <si>
    <t>YURANI ALEXANDRA</t>
  </si>
  <si>
    <t xml:space="preserve">NENE </t>
  </si>
  <si>
    <t xml:space="preserve">SILVIO </t>
  </si>
  <si>
    <t>ELCY JOHANA</t>
  </si>
  <si>
    <t>MARIA JACKELINE</t>
  </si>
  <si>
    <t>FRANCY DIANEY</t>
  </si>
  <si>
    <t>GISEL NATALIA</t>
  </si>
  <si>
    <t>OROZCO CHAVACO</t>
  </si>
  <si>
    <t>OROZCO QUINA</t>
  </si>
  <si>
    <t xml:space="preserve">EDILMA </t>
  </si>
  <si>
    <t xml:space="preserve">PALECHOR </t>
  </si>
  <si>
    <t>OROZCO PALECHOR</t>
  </si>
  <si>
    <t>MANUEL ANTONIO</t>
  </si>
  <si>
    <t>MONTANO CALAMBAS</t>
  </si>
  <si>
    <t>VILMA ROCIO</t>
  </si>
  <si>
    <t>CHAVACO ULLUNE</t>
  </si>
  <si>
    <t>YEISON GIOVANY</t>
  </si>
  <si>
    <t xml:space="preserve">ROSALINO </t>
  </si>
  <si>
    <t>MUELAS  SOLARTE</t>
  </si>
  <si>
    <t>VELASCO DE PILLIMUE</t>
  </si>
  <si>
    <t>MUELAS  VELASCO</t>
  </si>
  <si>
    <t xml:space="preserve">ALDEMAR </t>
  </si>
  <si>
    <t>MUELAS VELASCO</t>
  </si>
  <si>
    <t>MUELAS TUNUBALA</t>
  </si>
  <si>
    <t xml:space="preserve">MAXIMINA </t>
  </si>
  <si>
    <t xml:space="preserve">FERNEY </t>
  </si>
  <si>
    <t xml:space="preserve">CLEMENCIA </t>
  </si>
  <si>
    <t>LEIDER IVAN</t>
  </si>
  <si>
    <t>ROVER NORVEY</t>
  </si>
  <si>
    <t>DEICI LILIANA</t>
  </si>
  <si>
    <t>JULIO LUIS</t>
  </si>
  <si>
    <t xml:space="preserve">JAMILETH </t>
  </si>
  <si>
    <t>KEVIN DAVID</t>
  </si>
  <si>
    <t>VELASCO MONTANO</t>
  </si>
  <si>
    <t>DILAN JHOAN</t>
  </si>
  <si>
    <t>ROSA ANA</t>
  </si>
  <si>
    <t>ALMA PIEDAD</t>
  </si>
  <si>
    <t>BREINER JHARLEY</t>
  </si>
  <si>
    <t>YULIAN FERNELI</t>
  </si>
  <si>
    <t>NEIMAR YADIEL</t>
  </si>
  <si>
    <t xml:space="preserve">GRACIELA </t>
  </si>
  <si>
    <t>GEYSON ALEXANDER</t>
  </si>
  <si>
    <t>JOSE ARBEY</t>
  </si>
  <si>
    <t>CLARA INÉS</t>
  </si>
  <si>
    <t>CINDY LORENA</t>
  </si>
  <si>
    <t>CHAVACO MOSQUERA</t>
  </si>
  <si>
    <t>SHARON DANIELA</t>
  </si>
  <si>
    <t>JOSE EIVAR</t>
  </si>
  <si>
    <t>HUGO ARMANDO</t>
  </si>
  <si>
    <t>MONICA ALEJANDRA</t>
  </si>
  <si>
    <t>JUAN DANIEL</t>
  </si>
  <si>
    <t>DEYVI FERNANDA</t>
  </si>
  <si>
    <t xml:space="preserve">EDINSON CAMILO </t>
  </si>
  <si>
    <t>DAMIAN STEVEN</t>
  </si>
  <si>
    <t xml:space="preserve">ANDERSON </t>
  </si>
  <si>
    <t>DIANA EDILSON</t>
  </si>
  <si>
    <t xml:space="preserve">ALEX </t>
  </si>
  <si>
    <t>CEIDA RUBIELA</t>
  </si>
  <si>
    <t>YILMAR ALFREDO</t>
  </si>
  <si>
    <t>ROSSI ISELA</t>
  </si>
  <si>
    <t>FRANCY OVEIDA</t>
  </si>
  <si>
    <t>EBELYN MARIANA</t>
  </si>
  <si>
    <t>JEHSIA ELIANA</t>
  </si>
  <si>
    <t xml:space="preserve">ARGENIS </t>
  </si>
  <si>
    <t xml:space="preserve">ULLUNE HURTADO </t>
  </si>
  <si>
    <t>YINA DANIELA</t>
  </si>
  <si>
    <t>MABEL CATERIN</t>
  </si>
  <si>
    <t xml:space="preserve">ALMENDRA ULLUNE </t>
  </si>
  <si>
    <t>DALY YIZEL</t>
  </si>
  <si>
    <t>DEICY JOHANNA</t>
  </si>
  <si>
    <t>FRAY ANDERSON</t>
  </si>
  <si>
    <t>RUBEN ARIS</t>
  </si>
  <si>
    <t>MUELAS  COLLAZOS</t>
  </si>
  <si>
    <t>URBANO MUELAS</t>
  </si>
  <si>
    <t xml:space="preserve">ROMELIA </t>
  </si>
  <si>
    <t xml:space="preserve">COLLAZOS </t>
  </si>
  <si>
    <t>FLOR DEISY</t>
  </si>
  <si>
    <t>MUELAS COLLAZOS</t>
  </si>
  <si>
    <t>ASTRID VANEZA</t>
  </si>
  <si>
    <t>RUIZ MUELAS</t>
  </si>
  <si>
    <t xml:space="preserve">LUCY ASTRID </t>
  </si>
  <si>
    <t xml:space="preserve">SAMIR ALEXANDER </t>
  </si>
  <si>
    <t>NENE MUELAS</t>
  </si>
  <si>
    <t>TUNUBALA DAZA</t>
  </si>
  <si>
    <t xml:space="preserve">AVELINO </t>
  </si>
  <si>
    <t>FERNANDEZ YALANDA</t>
  </si>
  <si>
    <t xml:space="preserve">MARILY </t>
  </si>
  <si>
    <t>FERNANDEZ TOMBE</t>
  </si>
  <si>
    <t xml:space="preserve">JOHANA </t>
  </si>
  <si>
    <t xml:space="preserve">NASARI </t>
  </si>
  <si>
    <t>WILLIAM DAGOBERTO</t>
  </si>
  <si>
    <t>MARIA VIRGINIA</t>
  </si>
  <si>
    <t>QUILINDO YULE</t>
  </si>
  <si>
    <t>INGRITH MAGALY</t>
  </si>
  <si>
    <t>VELASCO QUILINDO</t>
  </si>
  <si>
    <t>WILLIAM JAVIER</t>
  </si>
  <si>
    <t xml:space="preserve">MARIANO </t>
  </si>
  <si>
    <t xml:space="preserve">HUGO  </t>
  </si>
  <si>
    <t>LUCY YOLIMA</t>
  </si>
  <si>
    <t>KAREN YULIANA</t>
  </si>
  <si>
    <t>MARTHA LILIANA</t>
  </si>
  <si>
    <t>NELSY LORENA</t>
  </si>
  <si>
    <t>EMERSON ARLEY</t>
  </si>
  <si>
    <t>JOHN JAVIER</t>
  </si>
  <si>
    <t>OSCAR HUMBERTO</t>
  </si>
  <si>
    <t>BRAYAN HUMBERTO</t>
  </si>
  <si>
    <t>FRANKIN CAMILO</t>
  </si>
  <si>
    <t xml:space="preserve">ROQUE </t>
  </si>
  <si>
    <t xml:space="preserve">MARINA </t>
  </si>
  <si>
    <t>LEIDY MARIBEL</t>
  </si>
  <si>
    <t>DEIVER FABIAN</t>
  </si>
  <si>
    <t>VICKY JASMITH</t>
  </si>
  <si>
    <t>LISETH ALEJANDRA</t>
  </si>
  <si>
    <t>FAIVER DANIEL</t>
  </si>
  <si>
    <t>ALMENDRA MENDEZ</t>
  </si>
  <si>
    <t>MARIA NANCY</t>
  </si>
  <si>
    <t>ANDREA LUCENI</t>
  </si>
  <si>
    <t>LEIDY BIBIANA</t>
  </si>
  <si>
    <t>DEICY MIGDALIA</t>
  </si>
  <si>
    <t xml:space="preserve">VELASCO ULLUNE </t>
  </si>
  <si>
    <t>YEIMI CAROLINA</t>
  </si>
  <si>
    <t>VELASCO VELASCO</t>
  </si>
  <si>
    <t>JHONATAN EDIVER</t>
  </si>
  <si>
    <t xml:space="preserve">FIDEL </t>
  </si>
  <si>
    <t>HURTADO  PILLIMUE</t>
  </si>
  <si>
    <t>MAUREN  ALEXANDRA</t>
  </si>
  <si>
    <t>HURTADO ALMENDRA</t>
  </si>
  <si>
    <t>PAPAMIJA TUNUBALA</t>
  </si>
  <si>
    <t>BRIYITH DAYANNA</t>
  </si>
  <si>
    <t xml:space="preserve">CHOCUE MUELAS </t>
  </si>
  <si>
    <t xml:space="preserve">AURORA </t>
  </si>
  <si>
    <t xml:space="preserve">ADRIANA </t>
  </si>
  <si>
    <t>CORPUS MUELAS</t>
  </si>
  <si>
    <t>JOSE EDILBERTO</t>
  </si>
  <si>
    <t>MUELAS  HURTADO</t>
  </si>
  <si>
    <t>CORPUS HURTADO</t>
  </si>
  <si>
    <t xml:space="preserve">EUCARIS </t>
  </si>
  <si>
    <t>JORGE AMILCAR</t>
  </si>
  <si>
    <t xml:space="preserve">ASTRID </t>
  </si>
  <si>
    <t xml:space="preserve">ALFREDO </t>
  </si>
  <si>
    <t>MUELAS HURTADO</t>
  </si>
  <si>
    <t>ALBA MERY</t>
  </si>
  <si>
    <t>VITONAS PAVI</t>
  </si>
  <si>
    <t>MUELAS  VITONAS</t>
  </si>
  <si>
    <t xml:space="preserve">RENE </t>
  </si>
  <si>
    <t xml:space="preserve">SAYA YISELA </t>
  </si>
  <si>
    <t>MUELAS VITONAS</t>
  </si>
  <si>
    <t xml:space="preserve">MAGNOLIA </t>
  </si>
  <si>
    <t>SILVIA JIMENA</t>
  </si>
  <si>
    <t xml:space="preserve">NEIDER </t>
  </si>
  <si>
    <t>SALLY NATALIA</t>
  </si>
  <si>
    <t>OSCAR RODOLFO</t>
  </si>
  <si>
    <t>CARMEN ROCIO</t>
  </si>
  <si>
    <t>LAURA SALOME</t>
  </si>
  <si>
    <t>JHON EDUARDO</t>
  </si>
  <si>
    <t xml:space="preserve">EDWIN YOHANY </t>
  </si>
  <si>
    <t xml:space="preserve">JAKELINE </t>
  </si>
  <si>
    <t>JIMENA</t>
  </si>
  <si>
    <t>SOTO CARDONA</t>
  </si>
  <si>
    <t xml:space="preserve">MARLENY </t>
  </si>
  <si>
    <t>VELASCO GUERRERO</t>
  </si>
  <si>
    <t>MICHAELL EDINSSON</t>
  </si>
  <si>
    <t>CORREA SALAZAR</t>
  </si>
  <si>
    <t>LEIDY SORAMI</t>
  </si>
  <si>
    <t>MOSQUERA MUELAS</t>
  </si>
  <si>
    <t>MANUEL ALEJANDRO</t>
  </si>
  <si>
    <t>CAMPO MOSQUERA</t>
  </si>
  <si>
    <t>JHONATAN ALEXANDER</t>
  </si>
  <si>
    <t>SALINAS</t>
  </si>
  <si>
    <t>YOLIMA EUGENIA</t>
  </si>
  <si>
    <t>SALINAS MOSQUERA</t>
  </si>
  <si>
    <t>SARA VALERIA</t>
  </si>
  <si>
    <t>LIZETH VIVIANA</t>
  </si>
  <si>
    <t>PULIDO MOSQUERA</t>
  </si>
  <si>
    <t>GUSTAVO ADOLFO</t>
  </si>
  <si>
    <t>OSCAR FABIAN</t>
  </si>
  <si>
    <t xml:space="preserve">TUNUBALA </t>
  </si>
  <si>
    <t>MILVIA JANETH</t>
  </si>
  <si>
    <t>JHONIER FERLEY</t>
  </si>
  <si>
    <t>LINA JUDENY</t>
  </si>
  <si>
    <t>JAIDER GIOVANY</t>
  </si>
  <si>
    <t>CILIA MARIA</t>
  </si>
  <si>
    <t>DENILSON DAYAN</t>
  </si>
  <si>
    <t>NASLY LORENA</t>
  </si>
  <si>
    <t>JHON ALBERTH</t>
  </si>
  <si>
    <t>GONZALEZ HURTADO</t>
  </si>
  <si>
    <t>CLAUDIA MILENA</t>
  </si>
  <si>
    <t>FERNANDEZ PAJA</t>
  </si>
  <si>
    <t>GONZALEZ FERNANDEZ</t>
  </si>
  <si>
    <t>MARIA PATRICIA</t>
  </si>
  <si>
    <t>DEISY ZULEY</t>
  </si>
  <si>
    <t>VELASCO TUNUBALA</t>
  </si>
  <si>
    <t>JUAN FERNANDO</t>
  </si>
  <si>
    <t>FRANKLIN DAMIAN</t>
  </si>
  <si>
    <t xml:space="preserve">MARTHA </t>
  </si>
  <si>
    <t>WILLIAM ALDIVER</t>
  </si>
  <si>
    <t>WILFRAN DAIR</t>
  </si>
  <si>
    <t>KAREN PAOLA</t>
  </si>
  <si>
    <t>YURI  LIZBETH</t>
  </si>
  <si>
    <t xml:space="preserve">ISAIAS </t>
  </si>
  <si>
    <t xml:space="preserve">DIOCELINA </t>
  </si>
  <si>
    <t>PAJA DE TUNUBALA</t>
  </si>
  <si>
    <t>MELBY LIZNEYDA</t>
  </si>
  <si>
    <t>JAIBER ROYEIRO</t>
  </si>
  <si>
    <t>LUCEYDI MAYERLY</t>
  </si>
  <si>
    <t>ZARITH MARIA</t>
  </si>
  <si>
    <t>MOSTACILLA HURTADO</t>
  </si>
  <si>
    <t xml:space="preserve">ALFONSO </t>
  </si>
  <si>
    <t>MARIA ISMENIA</t>
  </si>
  <si>
    <t>LISETH ELIANA</t>
  </si>
  <si>
    <t>NELLY SORAYA</t>
  </si>
  <si>
    <t>EDINSON  GABRIEL</t>
  </si>
  <si>
    <t>LIHAN ZAITH</t>
  </si>
  <si>
    <t>EDINSON ROBERTO</t>
  </si>
  <si>
    <t>MEYSI YISLEY</t>
  </si>
  <si>
    <t>YASLY DANEYI</t>
  </si>
  <si>
    <t>AURA LEONOR</t>
  </si>
  <si>
    <t>WILSON FERNEY</t>
  </si>
  <si>
    <t>NANCY ROCIO</t>
  </si>
  <si>
    <t>VEIMAN YAMID</t>
  </si>
  <si>
    <t>PILLIMUE CALDERON</t>
  </si>
  <si>
    <t>LEIDY YASMIN</t>
  </si>
  <si>
    <t>JOHAN ANDREI</t>
  </si>
  <si>
    <t>PILLIMUE  TUNUBALA</t>
  </si>
  <si>
    <t>TUMIÑA MUELAS</t>
  </si>
  <si>
    <t>FLOR ARGENIS</t>
  </si>
  <si>
    <t>DAIRON YEFREIDY</t>
  </si>
  <si>
    <t>FREYMAN YAIR</t>
  </si>
  <si>
    <t>TUMIÑA PILLIMUE</t>
  </si>
  <si>
    <t>ERIK DAMIAN</t>
  </si>
  <si>
    <t>EDIN GILBERTO</t>
  </si>
  <si>
    <t>LEIDY ALEJANDRA</t>
  </si>
  <si>
    <t xml:space="preserve">CASTANO </t>
  </si>
  <si>
    <t xml:space="preserve">JOHAN FERNEY </t>
  </si>
  <si>
    <t>PILLIMUE CASTAÑO</t>
  </si>
  <si>
    <t>YERSON GILBERTO</t>
  </si>
  <si>
    <t>PILLIMUE CASTANO</t>
  </si>
  <si>
    <t>LISBETH KATERINE</t>
  </si>
  <si>
    <t>KAROLAN STEFANY</t>
  </si>
  <si>
    <t>EILEEN ALEJANDRA</t>
  </si>
  <si>
    <t>JHON JANNER</t>
  </si>
  <si>
    <t>YELSI DAYANA</t>
  </si>
  <si>
    <t xml:space="preserve">CLELIA </t>
  </si>
  <si>
    <t xml:space="preserve">YAMID </t>
  </si>
  <si>
    <t>YINA YISED</t>
  </si>
  <si>
    <t xml:space="preserve">NAYLETH </t>
  </si>
  <si>
    <t>MIGUEL HUMBERTO</t>
  </si>
  <si>
    <t>PILLIMUE CALDERÓN</t>
  </si>
  <si>
    <t>MARFIL ALEXANDRA</t>
  </si>
  <si>
    <t>PABLO EMILIO</t>
  </si>
  <si>
    <t xml:space="preserve">ALBAN </t>
  </si>
  <si>
    <t>GABI PAOLA</t>
  </si>
  <si>
    <t>DAVID ORLANDO</t>
  </si>
  <si>
    <t>LUZ MARICELA</t>
  </si>
  <si>
    <t>MIGUEL DARIO</t>
  </si>
  <si>
    <t>DEICY LORENA</t>
  </si>
  <si>
    <t>SANDRA LORENA</t>
  </si>
  <si>
    <t xml:space="preserve">VICENTE </t>
  </si>
  <si>
    <t>KENNEDY LEONARDO</t>
  </si>
  <si>
    <t>NEIBAR IVAN</t>
  </si>
  <si>
    <t>SILVIA ELENA</t>
  </si>
  <si>
    <t>MUELAS  CASTANO</t>
  </si>
  <si>
    <t>MARLIN SOFIA</t>
  </si>
  <si>
    <t>LISETH DAYANA</t>
  </si>
  <si>
    <t>LUZ ENEIDA</t>
  </si>
  <si>
    <t>ZULEY DAMARIS</t>
  </si>
  <si>
    <t>EDWIN LEONARDO</t>
  </si>
  <si>
    <t>ALIEHT TALIANA</t>
  </si>
  <si>
    <t>NILSON FERNEY</t>
  </si>
  <si>
    <t>JHONY ALEXANDER</t>
  </si>
  <si>
    <t>ANDERSON LEONARDO</t>
  </si>
  <si>
    <t>TELMO AVILIO</t>
  </si>
  <si>
    <t>BLANCA FLOR</t>
  </si>
  <si>
    <t>NAYDA PAOLA</t>
  </si>
  <si>
    <t>ISBETH NATALI</t>
  </si>
  <si>
    <t>FLOR ERIKA</t>
  </si>
  <si>
    <t xml:space="preserve">EMILIANO </t>
  </si>
  <si>
    <t>HURTADO FERNANDEZ</t>
  </si>
  <si>
    <t>ZUNIGA MUELAS</t>
  </si>
  <si>
    <t>JOSE ARLEY</t>
  </si>
  <si>
    <t>MABEL YISETH</t>
  </si>
  <si>
    <t>MUELAS  TENORIO</t>
  </si>
  <si>
    <t>JORGE OMAR</t>
  </si>
  <si>
    <t>MENDEZ HURTADO</t>
  </si>
  <si>
    <t>LIGIA JANETH</t>
  </si>
  <si>
    <t>MENDEZ MUELAS</t>
  </si>
  <si>
    <t>MARIA  ELVIA</t>
  </si>
  <si>
    <t>GABRIEL CAMILO</t>
  </si>
  <si>
    <t>OSCAR EDUARDO</t>
  </si>
  <si>
    <t>FRANCY LUCEIDA</t>
  </si>
  <si>
    <t>SEXDXI ALEJANDRO</t>
  </si>
  <si>
    <t>JOSE FELICIANO</t>
  </si>
  <si>
    <t>CAMPO CASSO</t>
  </si>
  <si>
    <t>CAMPO HURTADO</t>
  </si>
  <si>
    <t>FABER MAURICIO</t>
  </si>
  <si>
    <t>SIFRI NICOLAS</t>
  </si>
  <si>
    <t>VICTOR GABRIEL</t>
  </si>
  <si>
    <t>YEISON DAVID</t>
  </si>
  <si>
    <t>LEIBY DANIELA</t>
  </si>
  <si>
    <t>YEIMI ALEJANDRA</t>
  </si>
  <si>
    <t>AURA ELVIRA</t>
  </si>
  <si>
    <t>MIRTHA LILIANA</t>
  </si>
  <si>
    <t>YULY ALEXANDRA</t>
  </si>
  <si>
    <t xml:space="preserve">AYMER </t>
  </si>
  <si>
    <t>MARLING FABIOLA</t>
  </si>
  <si>
    <t xml:space="preserve">JANER ALEXIS </t>
  </si>
  <si>
    <t>SERGIO DUVAN</t>
  </si>
  <si>
    <t>SANDRA MYLENA</t>
  </si>
  <si>
    <t>ANA PAULA</t>
  </si>
  <si>
    <t>INGRID SOFIA</t>
  </si>
  <si>
    <t>FRANCIA ENITH</t>
  </si>
  <si>
    <t>HURTADO CARMONA</t>
  </si>
  <si>
    <t>DUVIER FERNEY</t>
  </si>
  <si>
    <t>SOLARTE HURTADO</t>
  </si>
  <si>
    <t>EVELYN ENITH</t>
  </si>
  <si>
    <t>MELANY JINETH</t>
  </si>
  <si>
    <t>DANI ABELARDO</t>
  </si>
  <si>
    <t>CAMAYO CAMPO</t>
  </si>
  <si>
    <t>SONIA DEL PILAR</t>
  </si>
  <si>
    <t>JOHAN DANIEL</t>
  </si>
  <si>
    <t>CAMAYO HURTADO</t>
  </si>
  <si>
    <t>NILSON ARMANDO</t>
  </si>
  <si>
    <t>LEIDY JOHANNA</t>
  </si>
  <si>
    <t>FARID ALONSO</t>
  </si>
  <si>
    <t xml:space="preserve">BRICEIDA </t>
  </si>
  <si>
    <t xml:space="preserve">YELCIN </t>
  </si>
  <si>
    <t>NIKOL VALERIA</t>
  </si>
  <si>
    <t xml:space="preserve">MIGUEL </t>
  </si>
  <si>
    <t xml:space="preserve">AURELINA  </t>
  </si>
  <si>
    <t>CARMEN DORIS</t>
  </si>
  <si>
    <t xml:space="preserve">MUELAS  </t>
  </si>
  <si>
    <t>JACKELIN DENIERE</t>
  </si>
  <si>
    <t>JORGE ALFREDO</t>
  </si>
  <si>
    <t>CARMEN  DORIS</t>
  </si>
  <si>
    <t xml:space="preserve">CHATE </t>
  </si>
  <si>
    <t>YENECS ANDERSSON</t>
  </si>
  <si>
    <t>JURANY STEFANY</t>
  </si>
  <si>
    <t>JOHAN ALEXANDER</t>
  </si>
  <si>
    <t>GABRIEL</t>
  </si>
  <si>
    <t>MINIA</t>
  </si>
  <si>
    <t>FERNANDEZ ULLUNE</t>
  </si>
  <si>
    <t>LEIDY JULIANA</t>
  </si>
  <si>
    <t>KAROL ELIANA</t>
  </si>
  <si>
    <t>FERNANDEZ PILLIMUE</t>
  </si>
  <si>
    <t>JOSE ALEJANDRO</t>
  </si>
  <si>
    <t>BERAYAN ALEJANDRO</t>
  </si>
  <si>
    <t>ERICA YISED</t>
  </si>
  <si>
    <t>MARIA ISAURA</t>
  </si>
  <si>
    <t>RAMON DAVID</t>
  </si>
  <si>
    <t>AIMER EMANUEL</t>
  </si>
  <si>
    <t xml:space="preserve">DRIGELIO </t>
  </si>
  <si>
    <t>URREA VASQUEZ</t>
  </si>
  <si>
    <t>NUVIA AMPARO</t>
  </si>
  <si>
    <t>URREA PILLIMUE</t>
  </si>
  <si>
    <t>JUAN MANUEL</t>
  </si>
  <si>
    <t>DERLY SOFIA</t>
  </si>
  <si>
    <t>JOSE EIDER</t>
  </si>
  <si>
    <t>JUVER ALEXIS</t>
  </si>
  <si>
    <t>ANA CECILIA</t>
  </si>
  <si>
    <t>BONILLA OROZCO</t>
  </si>
  <si>
    <t>JAIRO IVAN</t>
  </si>
  <si>
    <t>SERNA HURTADO</t>
  </si>
  <si>
    <t>MARIA OLEGARIA</t>
  </si>
  <si>
    <t>LEONARDO FABIO</t>
  </si>
  <si>
    <t>ANGIE LICETH</t>
  </si>
  <si>
    <t>CHAVEZ BLANDON</t>
  </si>
  <si>
    <t>MARTHA ISABEL</t>
  </si>
  <si>
    <t>CABRERA TUMIÑA</t>
  </si>
  <si>
    <t>ALISSON</t>
  </si>
  <si>
    <t xml:space="preserve">CALDON </t>
  </si>
  <si>
    <t>CARLOS ENRIQUE</t>
  </si>
  <si>
    <t>LOPEZ LADINO</t>
  </si>
  <si>
    <t>MONICA ANDREA</t>
  </si>
  <si>
    <t xml:space="preserve">MARINO </t>
  </si>
  <si>
    <t>ENRRIQUEZ VARONA</t>
  </si>
  <si>
    <t xml:space="preserve">JHONATAN </t>
  </si>
  <si>
    <t>ENRRIQUEZ MUELAS</t>
  </si>
  <si>
    <t>JONATHAN AXEL</t>
  </si>
  <si>
    <t>ENRIQUEZ MUELAS</t>
  </si>
  <si>
    <t>ERAZO MANQUILLO</t>
  </si>
  <si>
    <t>ERAZO ENRRIQUEZ</t>
  </si>
  <si>
    <t>DUNKAN DAVID</t>
  </si>
  <si>
    <t>DUNKAN FELIPE</t>
  </si>
  <si>
    <t>JUAN GABRIEL</t>
  </si>
  <si>
    <t>VELASCO ERAZO</t>
  </si>
  <si>
    <t xml:space="preserve">CIELO </t>
  </si>
  <si>
    <t>LAUREN ELIANA</t>
  </si>
  <si>
    <t>HURTADO ENRRIQUEZ</t>
  </si>
  <si>
    <t xml:space="preserve">HANNA </t>
  </si>
  <si>
    <t>MARIA LUCIA</t>
  </si>
  <si>
    <t>ANGIE PAOLA</t>
  </si>
  <si>
    <t>FELIX AUDIAS</t>
  </si>
  <si>
    <t>MARIA JOSEFINA</t>
  </si>
  <si>
    <t xml:space="preserve">EDINSON </t>
  </si>
  <si>
    <t xml:space="preserve">GISELLE </t>
  </si>
  <si>
    <t xml:space="preserve">NAVIA </t>
  </si>
  <si>
    <t>GELEN AHYNARA</t>
  </si>
  <si>
    <t>DELGADO  NAVIA</t>
  </si>
  <si>
    <t>MARIA DELIA</t>
  </si>
  <si>
    <t>NIELS ANYEVER</t>
  </si>
  <si>
    <t>ARLINTON ALONSO</t>
  </si>
  <si>
    <t>JOSE REINEL</t>
  </si>
  <si>
    <t xml:space="preserve">POSCUE </t>
  </si>
  <si>
    <t>PABLO DEVER</t>
  </si>
  <si>
    <t>JULIAN RENE</t>
  </si>
  <si>
    <t xml:space="preserve">JOSE FERNEY </t>
  </si>
  <si>
    <t xml:space="preserve"> FIDEL</t>
  </si>
  <si>
    <t>HURTADO ANGEL</t>
  </si>
  <si>
    <t>JULIETH CAROLINA</t>
  </si>
  <si>
    <t>LUIS JAVIER</t>
  </si>
  <si>
    <t>RIVERA MUELAS</t>
  </si>
  <si>
    <t>MUELAS  DE PILLIMUE</t>
  </si>
  <si>
    <t>JOHN EDINSON</t>
  </si>
  <si>
    <t xml:space="preserve">ALMENDRA </t>
  </si>
  <si>
    <t>GLORIA GIOVANA</t>
  </si>
  <si>
    <t>RIVERA  MUELAS</t>
  </si>
  <si>
    <t>ALMENDRA RIVERA</t>
  </si>
  <si>
    <t>MARIA ENEIDA</t>
  </si>
  <si>
    <t>LIDIA ENEYDA</t>
  </si>
  <si>
    <t>LIZETH NAYIVE</t>
  </si>
  <si>
    <t>SANDRA NORELY</t>
  </si>
  <si>
    <t>LISBETH JOHANA</t>
  </si>
  <si>
    <t>YEINER IVAN</t>
  </si>
  <si>
    <t xml:space="preserve">ISMAEL </t>
  </si>
  <si>
    <t>MARIA NELLY</t>
  </si>
  <si>
    <t xml:space="preserve">YANELA </t>
  </si>
  <si>
    <t xml:space="preserve">ADRIAN ALEXIS </t>
  </si>
  <si>
    <t>MARY ELIZABETH</t>
  </si>
  <si>
    <t xml:space="preserve">JOSE ILARIO </t>
  </si>
  <si>
    <t xml:space="preserve">CalambáS TUNUBALA </t>
  </si>
  <si>
    <t xml:space="preserve">LUISA BALERIA </t>
  </si>
  <si>
    <t xml:space="preserve">CALMABAS TUNUBALA </t>
  </si>
  <si>
    <t xml:space="preserve">CERVELION </t>
  </si>
  <si>
    <t>PAJA HURTADO</t>
  </si>
  <si>
    <t xml:space="preserve">DEINER </t>
  </si>
  <si>
    <t xml:space="preserve">GIOVANNY </t>
  </si>
  <si>
    <t xml:space="preserve">EMERITA </t>
  </si>
  <si>
    <t xml:space="preserve">NIYERETH </t>
  </si>
  <si>
    <t>MENDEZ PAJA</t>
  </si>
  <si>
    <t>YAKIN STEVEN</t>
  </si>
  <si>
    <t>PAJA MENDEZ</t>
  </si>
  <si>
    <t>LUIS MARINO</t>
  </si>
  <si>
    <t xml:space="preserve">CORPUS </t>
  </si>
  <si>
    <t>BLANCA OFIR</t>
  </si>
  <si>
    <t>CORPUS MENDEZ</t>
  </si>
  <si>
    <t>MARIA FIDELINA</t>
  </si>
  <si>
    <t>JUAN GERARDO</t>
  </si>
  <si>
    <t>EMERSON DANIEL</t>
  </si>
  <si>
    <t>YINETH DANEYI</t>
  </si>
  <si>
    <t>MILADY JULIANA</t>
  </si>
  <si>
    <t>BRIAN DAVID</t>
  </si>
  <si>
    <t>ENUAR ADOLFO</t>
  </si>
  <si>
    <t>TUNUBALA DE MUELAS</t>
  </si>
  <si>
    <t>MARTHA VIYELI</t>
  </si>
  <si>
    <t xml:space="preserve">COCUE </t>
  </si>
  <si>
    <t xml:space="preserve">ANDRE FERNANDA </t>
  </si>
  <si>
    <t xml:space="preserve">EVANYELIN </t>
  </si>
  <si>
    <t xml:space="preserve">HURTADO COLLAZOS </t>
  </si>
  <si>
    <t>MAURICIO JOSÉ</t>
  </si>
  <si>
    <t>JOSE IVAN</t>
  </si>
  <si>
    <t xml:space="preserve">GERSON </t>
  </si>
  <si>
    <t>LUZ NEYDA</t>
  </si>
  <si>
    <t>JOHAN ARBEY</t>
  </si>
  <si>
    <t xml:space="preserve">VILMA </t>
  </si>
  <si>
    <t>DEISY CAROLINA</t>
  </si>
  <si>
    <t>JHON EMERSON</t>
  </si>
  <si>
    <t>ROGER EDILSON</t>
  </si>
  <si>
    <t>DIANA PAOLA</t>
  </si>
  <si>
    <t xml:space="preserve">JENIFER </t>
  </si>
  <si>
    <t>YURI LISBETH</t>
  </si>
  <si>
    <t>NERLY LISETH</t>
  </si>
  <si>
    <t>ROBERTH KENNEDY</t>
  </si>
  <si>
    <t>MARIA FLOREIDA</t>
  </si>
  <si>
    <t>BRAYAN ROBERTO</t>
  </si>
  <si>
    <t>DANNA  ALEXANDRA</t>
  </si>
  <si>
    <t>JUAN MIGUEL</t>
  </si>
  <si>
    <t>FLOR ANDREA</t>
  </si>
  <si>
    <t>DANNA ALEXANDRA</t>
  </si>
  <si>
    <t>JOSE BOLIVAR</t>
  </si>
  <si>
    <t>MILENA ANDREA</t>
  </si>
  <si>
    <t xml:space="preserve">GUILLERMO </t>
  </si>
  <si>
    <t xml:space="preserve">GISELA </t>
  </si>
  <si>
    <t>ASTRID DAYANA</t>
  </si>
  <si>
    <t>WILFRAN  DANILO</t>
  </si>
  <si>
    <t xml:space="preserve">MONTANO </t>
  </si>
  <si>
    <t>JANNER ARNOLDO</t>
  </si>
  <si>
    <t>YILBER ARNOLDO</t>
  </si>
  <si>
    <t>YULE DE QUILINDO</t>
  </si>
  <si>
    <t>SANDRA LILIANA</t>
  </si>
  <si>
    <t>MOSQUERA QUILINDO</t>
  </si>
  <si>
    <t>MONICA ADRIANA</t>
  </si>
  <si>
    <t xml:space="preserve">BRIYITH SALOME </t>
  </si>
  <si>
    <t>ANYELA PATRICIA</t>
  </si>
  <si>
    <t>MARIA  GUADALUPE</t>
  </si>
  <si>
    <t>YALANDA  QUILINDO</t>
  </si>
  <si>
    <t>JOSE JUANITO</t>
  </si>
  <si>
    <t>MIRIAM ORFILIA</t>
  </si>
  <si>
    <t>CALDON PIZO</t>
  </si>
  <si>
    <t>QUILINDO CALDON</t>
  </si>
  <si>
    <t>DIZU QUILINDO</t>
  </si>
  <si>
    <t>NICOL DAYANA</t>
  </si>
  <si>
    <t>CORPUS QUILINDO</t>
  </si>
  <si>
    <t xml:space="preserve">MERARDO </t>
  </si>
  <si>
    <t>ORDONEZ OROZCO</t>
  </si>
  <si>
    <t>DANIEL FERNANDO</t>
  </si>
  <si>
    <t>ORDONEZ QUILINDO</t>
  </si>
  <si>
    <t xml:space="preserve">MERADO </t>
  </si>
  <si>
    <t>ALISON IBETH</t>
  </si>
  <si>
    <t xml:space="preserve">SIMON </t>
  </si>
  <si>
    <t>DILIAN EMILCE</t>
  </si>
  <si>
    <t>JAVIER ALEJANDRO</t>
  </si>
  <si>
    <t>ALMA NANCY</t>
  </si>
  <si>
    <t>BRAYAN JEVERSON</t>
  </si>
  <si>
    <t>JHOAN LEANDRO</t>
  </si>
  <si>
    <t>EMERSON ARMANDO</t>
  </si>
  <si>
    <t>DANNA CAROLINA</t>
  </si>
  <si>
    <t>MARIA ROSA</t>
  </si>
  <si>
    <t>ANDERSON EXLEVI</t>
  </si>
  <si>
    <t xml:space="preserve">RIVERA </t>
  </si>
  <si>
    <t>CARLOS ARLEY</t>
  </si>
  <si>
    <t xml:space="preserve">FLORALBA </t>
  </si>
  <si>
    <t>MIRIAM JULIETH</t>
  </si>
  <si>
    <t>DANIELA ALEXANDRA</t>
  </si>
  <si>
    <t>MARIA EDILMA</t>
  </si>
  <si>
    <t>BREYDER GIOVANY</t>
  </si>
  <si>
    <t>JHON ALEX</t>
  </si>
  <si>
    <t>ANGIE XIMENA</t>
  </si>
  <si>
    <t>BREYNER JOSÉ</t>
  </si>
  <si>
    <t>CHAVACO YALANDA</t>
  </si>
  <si>
    <t>EDUAR WEIMAR</t>
  </si>
  <si>
    <t>NELSON DUVAN</t>
  </si>
  <si>
    <t>WILLIAM IVAN</t>
  </si>
  <si>
    <t>MUELAS  MONTANO</t>
  </si>
  <si>
    <t>YULI ALEJANDRA</t>
  </si>
  <si>
    <t xml:space="preserve">DARALYN SELENE </t>
  </si>
  <si>
    <t>LUCI FERNANDA</t>
  </si>
  <si>
    <t>MUELAS MONTANO</t>
  </si>
  <si>
    <t>MILLER ARNOL</t>
  </si>
  <si>
    <t>JUAN DAVID</t>
  </si>
  <si>
    <t>KAROL YICEL</t>
  </si>
  <si>
    <t>ROBINSON ORLANDO</t>
  </si>
  <si>
    <t>ROSA AMELIDA</t>
  </si>
  <si>
    <t>JEISON JAVIER</t>
  </si>
  <si>
    <t xml:space="preserve">GONZALO </t>
  </si>
  <si>
    <t>KEVIN ALEJANDRO</t>
  </si>
  <si>
    <t>MUELAS TOMBE</t>
  </si>
  <si>
    <t>MARIA MILVIA</t>
  </si>
  <si>
    <t>LICETH DAYANA</t>
  </si>
  <si>
    <t>VELASCO  MUELAS</t>
  </si>
  <si>
    <t xml:space="preserve">AURELIANO </t>
  </si>
  <si>
    <t>MARIA CLEMIRA</t>
  </si>
  <si>
    <t>FERNANDO ARIAN</t>
  </si>
  <si>
    <t>YANINE AIDE</t>
  </si>
  <si>
    <t>HUBER ALEXIS</t>
  </si>
  <si>
    <t>YULIETH PAOLA</t>
  </si>
  <si>
    <t>PAJA PAJA</t>
  </si>
  <si>
    <t>YURITSA DARLEYI</t>
  </si>
  <si>
    <t>BRIANA SHARIK</t>
  </si>
  <si>
    <t>PINCHAO PAJA</t>
  </si>
  <si>
    <t>MARIA LILIANA</t>
  </si>
  <si>
    <t>JUAN DIEGO</t>
  </si>
  <si>
    <t>DUVAR RENE</t>
  </si>
  <si>
    <t>JORGE OLMEDO</t>
  </si>
  <si>
    <t>FRANCIA RUBIELA</t>
  </si>
  <si>
    <t>ANGELO RONALDO</t>
  </si>
  <si>
    <t>DARGUIN ARNOLD</t>
  </si>
  <si>
    <t xml:space="preserve">AQUILINO </t>
  </si>
  <si>
    <t xml:space="preserve">EVELIA </t>
  </si>
  <si>
    <t xml:space="preserve">GERTRUDIS </t>
  </si>
  <si>
    <t>NASLY YURANI</t>
  </si>
  <si>
    <t>FERNANDEZ HURTADO</t>
  </si>
  <si>
    <t>LEIDER DUVAN</t>
  </si>
  <si>
    <t>JHON DEIVER</t>
  </si>
  <si>
    <t>JUAN ROSALINO</t>
  </si>
  <si>
    <t>DEISY MILENA</t>
  </si>
  <si>
    <t xml:space="preserve">GRISELDA </t>
  </si>
  <si>
    <t xml:space="preserve">IRNE </t>
  </si>
  <si>
    <t xml:space="preserve">EDIMER </t>
  </si>
  <si>
    <t>JAIDER JULIAN</t>
  </si>
  <si>
    <t>FREIMAN JAVIER</t>
  </si>
  <si>
    <t>JORGE RAUL</t>
  </si>
  <si>
    <t>DEISY LEONOR</t>
  </si>
  <si>
    <t>EDITH JHOANA</t>
  </si>
  <si>
    <t>VALERY SOFIA</t>
  </si>
  <si>
    <t>CALAMBAS  CHAVACO</t>
  </si>
  <si>
    <t>MARIA  SALOME</t>
  </si>
  <si>
    <t>CALAMBAS CHAVACO</t>
  </si>
  <si>
    <t xml:space="preserve">MAXIMILIANO </t>
  </si>
  <si>
    <t>LUZ MERY</t>
  </si>
  <si>
    <t>YINETH TALIANA</t>
  </si>
  <si>
    <t>DIDIER GILDARDO</t>
  </si>
  <si>
    <t>DEILY YUREIMI</t>
  </si>
  <si>
    <t>JAIBER FRANKY</t>
  </si>
  <si>
    <t>ALBA NANCY</t>
  </si>
  <si>
    <t>DARLIN DANIELA</t>
  </si>
  <si>
    <t>DALIS CAMILA</t>
  </si>
  <si>
    <t xml:space="preserve">BOLIVAR </t>
  </si>
  <si>
    <t>KELLY LORENA</t>
  </si>
  <si>
    <t>ULLUNE  HURTADO</t>
  </si>
  <si>
    <t xml:space="preserve">FREIMAN </t>
  </si>
  <si>
    <t>DAIBER ALEXIS</t>
  </si>
  <si>
    <t>MILVIA LICETH</t>
  </si>
  <si>
    <t xml:space="preserve">DIDIER </t>
  </si>
  <si>
    <t>YILMAR LEANDRO</t>
  </si>
  <si>
    <t>DENNIS MABEL</t>
  </si>
  <si>
    <t xml:space="preserve">HURTADO HURTADO </t>
  </si>
  <si>
    <t xml:space="preserve">ASTRID MILENA </t>
  </si>
  <si>
    <t>ANA DEIBA</t>
  </si>
  <si>
    <t xml:space="preserve">DERLY ALEXANDRA </t>
  </si>
  <si>
    <t xml:space="preserve">AMILCAR </t>
  </si>
  <si>
    <t>YULIETH MELISA</t>
  </si>
  <si>
    <t>MARLYN XIMENA</t>
  </si>
  <si>
    <t>MABEL LICETH</t>
  </si>
  <si>
    <t>JENNY EFIGENIA</t>
  </si>
  <si>
    <t>JHOJAN FERNANDO</t>
  </si>
  <si>
    <t>BLANCA OMAIRA</t>
  </si>
  <si>
    <t>MILTON ALEXANDER</t>
  </si>
  <si>
    <t xml:space="preserve">FERNANDEZ </t>
  </si>
  <si>
    <t>JEFERSON MIGUEL</t>
  </si>
  <si>
    <t>YEINER ALDAIR</t>
  </si>
  <si>
    <t>NICOL ALEJANDRA</t>
  </si>
  <si>
    <t>GELDI ROCIO</t>
  </si>
  <si>
    <t xml:space="preserve">ROLANDO </t>
  </si>
  <si>
    <t>GIRALDO SERNA</t>
  </si>
  <si>
    <t>CHAVEZ TUMINA</t>
  </si>
  <si>
    <t>VICTOR SAMUEL</t>
  </si>
  <si>
    <t xml:space="preserve">YULMA </t>
  </si>
  <si>
    <t>JAVIER AUGUSTO</t>
  </si>
  <si>
    <t>JOHN FABER</t>
  </si>
  <si>
    <t>NEYMAR CAMILO</t>
  </si>
  <si>
    <t>ERADIO HUMBERTO</t>
  </si>
  <si>
    <t xml:space="preserve">LUCILA </t>
  </si>
  <si>
    <t>DUVER EDUARDO</t>
  </si>
  <si>
    <t xml:space="preserve">LUZ </t>
  </si>
  <si>
    <t>ALMENDRA</t>
  </si>
  <si>
    <t>YEIMI ALEXANDRA</t>
  </si>
  <si>
    <t xml:space="preserve">ATANACIO </t>
  </si>
  <si>
    <t>HURTADO DE MUELAS</t>
  </si>
  <si>
    <t>BLANCA  STELLA</t>
  </si>
  <si>
    <t>NUVIA MADYORI</t>
  </si>
  <si>
    <t>FRANKLIN LEONARDO</t>
  </si>
  <si>
    <t xml:space="preserve">GILLERMO </t>
  </si>
  <si>
    <t>JAIME WILFREDO</t>
  </si>
  <si>
    <t>MILEDY LISBETH</t>
  </si>
  <si>
    <t>JIDDUAR LISANDRO</t>
  </si>
  <si>
    <t>DIANEY JHOANA</t>
  </si>
  <si>
    <t>KEVIN JAIDER</t>
  </si>
  <si>
    <t>JIMMY DUVAN</t>
  </si>
  <si>
    <t>FLOR ENEYDA</t>
  </si>
  <si>
    <t>JEIMMY LICETH</t>
  </si>
  <si>
    <t>CHAVACO  MUELAS</t>
  </si>
  <si>
    <t>LIZBETH NATALIA</t>
  </si>
  <si>
    <t>ALMA PATRICIA</t>
  </si>
  <si>
    <t>MENDEZ PILLIMUE</t>
  </si>
  <si>
    <t>JOSE JAIME</t>
  </si>
  <si>
    <t>MARIA ELENA</t>
  </si>
  <si>
    <t>PILLIMUE TUMINA</t>
  </si>
  <si>
    <t xml:space="preserve">YAMILETH </t>
  </si>
  <si>
    <t>ELEISON LEANDRO</t>
  </si>
  <si>
    <t>MARBEL  ALEJANDRA</t>
  </si>
  <si>
    <t>GUENGUE TUNUBALA</t>
  </si>
  <si>
    <t xml:space="preserve">JANETH </t>
  </si>
  <si>
    <t>EDISSON FERNANDO</t>
  </si>
  <si>
    <t>LIZETH FERNANDA</t>
  </si>
  <si>
    <t xml:space="preserve">JOAQUIN </t>
  </si>
  <si>
    <t xml:space="preserve">AURELIA </t>
  </si>
  <si>
    <t>CHAVACO DE HURTADO</t>
  </si>
  <si>
    <t>YEISON FABIAN</t>
  </si>
  <si>
    <t>AIMER ARTURO</t>
  </si>
  <si>
    <t>HURTADO VALENCIA</t>
  </si>
  <si>
    <t xml:space="preserve">AMPARO </t>
  </si>
  <si>
    <t>ARY GIOVANY</t>
  </si>
  <si>
    <t>SILVIA OLIVA</t>
  </si>
  <si>
    <t>MARLEN FERNANDA</t>
  </si>
  <si>
    <t>YEISON YEFREI</t>
  </si>
  <si>
    <t>WILMAR BLADIMIR</t>
  </si>
  <si>
    <t>AMANDA LUCIA</t>
  </si>
  <si>
    <t>BLANCA ALICIA</t>
  </si>
  <si>
    <t xml:space="preserve">ASTAIZA </t>
  </si>
  <si>
    <t>HURTADO ASTAIZA</t>
  </si>
  <si>
    <t>JEISON ANDREZ</t>
  </si>
  <si>
    <t>OTERO  HURTADO</t>
  </si>
  <si>
    <t>DAINER SAMUEL</t>
  </si>
  <si>
    <t>PITO HURTADO</t>
  </si>
  <si>
    <t>ARGENIS LEONOR</t>
  </si>
  <si>
    <t>SARA SHADIA</t>
  </si>
  <si>
    <t>LÓPEZ HURTADO</t>
  </si>
  <si>
    <t>JOSE MARIA</t>
  </si>
  <si>
    <t>ULCHUR RIVERA</t>
  </si>
  <si>
    <t xml:space="preserve">LILIAN </t>
  </si>
  <si>
    <t>JOSE HORACIO</t>
  </si>
  <si>
    <t>ULCHUR PAJA</t>
  </si>
  <si>
    <t xml:space="preserve">YAMILE </t>
  </si>
  <si>
    <t>JOSE JAIR</t>
  </si>
  <si>
    <t>GENNY PILAR</t>
  </si>
  <si>
    <t>RIVERA ULCHUR</t>
  </si>
  <si>
    <t xml:space="preserve">EVER </t>
  </si>
  <si>
    <t>MARIA ELEI</t>
  </si>
  <si>
    <t>JHOAN ERSIN</t>
  </si>
  <si>
    <t>MILDREN  NIDALI</t>
  </si>
  <si>
    <t>JOSE GUSTAVO</t>
  </si>
  <si>
    <t>NURVI LILIANA</t>
  </si>
  <si>
    <t>CALUDIA LORENA</t>
  </si>
  <si>
    <t>RUIZ TUMINA</t>
  </si>
  <si>
    <t xml:space="preserve">EDWIN </t>
  </si>
  <si>
    <t xml:space="preserve">TUMIÑA </t>
  </si>
  <si>
    <t>DAYANA YULITZA</t>
  </si>
  <si>
    <t>BERMEO MUELAS</t>
  </si>
  <si>
    <t>KEINER ALEJANDRO</t>
  </si>
  <si>
    <t xml:space="preserve">ABELARDO </t>
  </si>
  <si>
    <t>SANDRA JIMENA</t>
  </si>
  <si>
    <t>MARIA JORGINA</t>
  </si>
  <si>
    <t xml:space="preserve">HURTADO CHAVACO </t>
  </si>
  <si>
    <t>ZULY ACENETH</t>
  </si>
  <si>
    <t>CRISTHOFER ALEXIS</t>
  </si>
  <si>
    <t>HURTADO TUJBUBALA</t>
  </si>
  <si>
    <t>DEXCY XIMENA</t>
  </si>
  <si>
    <t>STEFANY DAYANA</t>
  </si>
  <si>
    <t>ALINSON ALEXANDRA</t>
  </si>
  <si>
    <t>FRANCI LORENA</t>
  </si>
  <si>
    <t>RIVERA</t>
  </si>
  <si>
    <t>KENIA  PAULINE</t>
  </si>
  <si>
    <t xml:space="preserve">MAGALY </t>
  </si>
  <si>
    <t xml:space="preserve">DAGOBERTO </t>
  </si>
  <si>
    <t>JIMMY ARMANDO</t>
  </si>
  <si>
    <t>KAREN LIZETH</t>
  </si>
  <si>
    <t>ANYI PAOLA</t>
  </si>
  <si>
    <t>JOHANA ANDREA</t>
  </si>
  <si>
    <t xml:space="preserve">DELFINA </t>
  </si>
  <si>
    <t>JOHN EDWIN</t>
  </si>
  <si>
    <t xml:space="preserve">TUNUBALA ULLUNE </t>
  </si>
  <si>
    <t>JOSE ARVEY</t>
  </si>
  <si>
    <t>DIANA ISABELA</t>
  </si>
  <si>
    <t>SARA NATALIA</t>
  </si>
  <si>
    <t>ELKIN FABIAN</t>
  </si>
  <si>
    <t xml:space="preserve">ZULEIMA </t>
  </si>
  <si>
    <t xml:space="preserve">CELIO </t>
  </si>
  <si>
    <t>MARIA JIMENA</t>
  </si>
  <si>
    <t>LASSO BURBANO</t>
  </si>
  <si>
    <t>HURTADO LASSO</t>
  </si>
  <si>
    <t>GIRON ASTAIZA</t>
  </si>
  <si>
    <t>HURTADO GIRON</t>
  </si>
  <si>
    <t xml:space="preserve">ALBERT </t>
  </si>
  <si>
    <t xml:space="preserve">GÓMEZ </t>
  </si>
  <si>
    <t>LAURA ALEJANDRA</t>
  </si>
  <si>
    <t>HURTADO GOMEZ</t>
  </si>
  <si>
    <t>EDUARDO ENRRIQUE</t>
  </si>
  <si>
    <t>OLGA NIRIA</t>
  </si>
  <si>
    <t>LEIBY ASTRID</t>
  </si>
  <si>
    <t>NASLY DAYANA</t>
  </si>
  <si>
    <t>JORGE ALBERTO</t>
  </si>
  <si>
    <t xml:space="preserve">JALVIN </t>
  </si>
  <si>
    <t xml:space="preserve">ELIDIA </t>
  </si>
  <si>
    <t>JALVIN MUELAS</t>
  </si>
  <si>
    <t>JAIDER ALBERTO</t>
  </si>
  <si>
    <t>CARLOS YEFREY</t>
  </si>
  <si>
    <t>ASTRID ALEJANDRA</t>
  </si>
  <si>
    <t>CANTERO TUNUBALA</t>
  </si>
  <si>
    <t>JOSE LIBARDO</t>
  </si>
  <si>
    <t>JEMBUEL CALAMBAS</t>
  </si>
  <si>
    <t xml:space="preserve">ARACELI </t>
  </si>
  <si>
    <t>HAROLD DAVID</t>
  </si>
  <si>
    <t>GEMBUEL HURTADO</t>
  </si>
  <si>
    <t>JULIAN DANILO</t>
  </si>
  <si>
    <t>JHON FERNEY</t>
  </si>
  <si>
    <t>VELASCO VIDAL</t>
  </si>
  <si>
    <t>KAREN LICETH</t>
  </si>
  <si>
    <t>CABRERA TUMINA</t>
  </si>
  <si>
    <t>VELASCO CABRERA</t>
  </si>
  <si>
    <t xml:space="preserve">TEOFILO </t>
  </si>
  <si>
    <t>FERNANDEZ OROZCO</t>
  </si>
  <si>
    <t xml:space="preserve">DORIS </t>
  </si>
  <si>
    <t>CHANDILLO COBO</t>
  </si>
  <si>
    <t>FERNANDEZ CHANDILLO</t>
  </si>
  <si>
    <t xml:space="preserve">GERMAN </t>
  </si>
  <si>
    <t>KENSY MABEL</t>
  </si>
  <si>
    <t xml:space="preserve">CHANDILLO </t>
  </si>
  <si>
    <t>DANIEL FELIPE</t>
  </si>
  <si>
    <t>ALEJANDRA MARIA</t>
  </si>
  <si>
    <t xml:space="preserve">RODRIGUEZ </t>
  </si>
  <si>
    <t>VIDAL RODRIGUEZ</t>
  </si>
  <si>
    <t>JENNY MARIA</t>
  </si>
  <si>
    <t>FERNANDEZ  TOBAR</t>
  </si>
  <si>
    <t>JOSE SALOMON</t>
  </si>
  <si>
    <t>KELLY YAKELINE</t>
  </si>
  <si>
    <t>ALEX FABIAN</t>
  </si>
  <si>
    <t>FRANCISCO JAVIER</t>
  </si>
  <si>
    <t>KELLY JILBET</t>
  </si>
  <si>
    <t>JAIRO OLMEDO</t>
  </si>
  <si>
    <t>MILTON GIOVANNY</t>
  </si>
  <si>
    <t>NINI JHOANA</t>
  </si>
  <si>
    <t>JORGE ARMANDO</t>
  </si>
  <si>
    <t xml:space="preserve"> GIL FERNANDEZ</t>
  </si>
  <si>
    <t>MILTON FABIAN</t>
  </si>
  <si>
    <t>LIDIA VIANEY</t>
  </si>
  <si>
    <t>JOHN MARIO</t>
  </si>
  <si>
    <t>OMAR GENRRY</t>
  </si>
  <si>
    <t>RIVERA SOLARTE</t>
  </si>
  <si>
    <t>CONSTAIN HURTADO</t>
  </si>
  <si>
    <t>DIEGO FERNANDO</t>
  </si>
  <si>
    <t>YEFRIN ANIBAL</t>
  </si>
  <si>
    <t>BREINER ERMINSON</t>
  </si>
  <si>
    <t>YARITZA MAYELA</t>
  </si>
  <si>
    <t>MONICA ELIANA</t>
  </si>
  <si>
    <t>KAROL GISEL</t>
  </si>
  <si>
    <t>MERA VIDAL</t>
  </si>
  <si>
    <t>BURBANO QUIGUANAS</t>
  </si>
  <si>
    <t>MARIA FERNANDA</t>
  </si>
  <si>
    <t>LINA FERNANDA</t>
  </si>
  <si>
    <t xml:space="preserve">BURBANO QUIGUANAS </t>
  </si>
  <si>
    <t>RAMOS BURBANO</t>
  </si>
  <si>
    <t xml:space="preserve">CEYDA </t>
  </si>
  <si>
    <t>TOMBE FERNANDEZ</t>
  </si>
  <si>
    <t>MUELAS FERNANDEZ</t>
  </si>
  <si>
    <t>JOSE MIGUEL</t>
  </si>
  <si>
    <t>JUAN FELIPE</t>
  </si>
  <si>
    <t>JHOAN FELIPE</t>
  </si>
  <si>
    <t xml:space="preserve">EULOGIO </t>
  </si>
  <si>
    <t>ANGEL DUVAN</t>
  </si>
  <si>
    <t>RONALD EDUARDO</t>
  </si>
  <si>
    <t>CAMPO ALEGRIA</t>
  </si>
  <si>
    <t xml:space="preserve">DERIAN DAVID </t>
  </si>
  <si>
    <t>MONICA PAOLA</t>
  </si>
  <si>
    <t>FREDY  ARMANDO</t>
  </si>
  <si>
    <t>BOLAÑOS  GUERRERO</t>
  </si>
  <si>
    <t>MARIA ALEXANDRA</t>
  </si>
  <si>
    <t>DULCE MARIA</t>
  </si>
  <si>
    <t>JORGE MIGUEL</t>
  </si>
  <si>
    <t>WALTER MIGUEL</t>
  </si>
  <si>
    <t>JHON DEIBI</t>
  </si>
  <si>
    <t>YINARY MARIBEL</t>
  </si>
  <si>
    <t>HURTADO VIDAL</t>
  </si>
  <si>
    <t>SARA SOFIA</t>
  </si>
  <si>
    <t>HURTADO MOLINA</t>
  </si>
  <si>
    <t>CLAUDIA IBETH</t>
  </si>
  <si>
    <t>ZULETA HURTADO</t>
  </si>
  <si>
    <t>CAMPO FERNANDEZ</t>
  </si>
  <si>
    <t xml:space="preserve">TANIA </t>
  </si>
  <si>
    <t>DANIEL STEVEN</t>
  </si>
  <si>
    <t>FABIAN  CAMILO</t>
  </si>
  <si>
    <t xml:space="preserve">MARIELA </t>
  </si>
  <si>
    <t>OFIR NELLY</t>
  </si>
  <si>
    <t>YENSI PILAR</t>
  </si>
  <si>
    <t>MAGDALI ROCIO</t>
  </si>
  <si>
    <t>MAURA MELISA</t>
  </si>
  <si>
    <t>NILSA AZUCENA</t>
  </si>
  <si>
    <t>DAVID ALEJANDRO</t>
  </si>
  <si>
    <t>TUMIÑA HURTADO</t>
  </si>
  <si>
    <t>INGRID MAYELLI</t>
  </si>
  <si>
    <t xml:space="preserve">VALERY ALEJANDRA </t>
  </si>
  <si>
    <t>CADAVID  HURTADO</t>
  </si>
  <si>
    <t>BRAYAN SNEIDER</t>
  </si>
  <si>
    <t>CASTRO HURTADO</t>
  </si>
  <si>
    <t xml:space="preserve">MANUELA </t>
  </si>
  <si>
    <t>CHOCUE DICUE</t>
  </si>
  <si>
    <t>BLANCA ROSA</t>
  </si>
  <si>
    <t>CHOCUE PAJA</t>
  </si>
  <si>
    <t>MARTHA ROCIO</t>
  </si>
  <si>
    <t>OSPINA PAJA</t>
  </si>
  <si>
    <t>JHONATAN SNEIDER</t>
  </si>
  <si>
    <t>MARINEZ OSPINA</t>
  </si>
  <si>
    <t>EDILSA YAMILED</t>
  </si>
  <si>
    <t>QUIJANO MELO</t>
  </si>
  <si>
    <t>JOSE MANUEL</t>
  </si>
  <si>
    <t>OSPINA QUIJANO</t>
  </si>
  <si>
    <t>JOSE RAUL</t>
  </si>
  <si>
    <t>VELASCO CASO</t>
  </si>
  <si>
    <t>DANIEL CAMILO</t>
  </si>
  <si>
    <t>OSPINA RIVERA</t>
  </si>
  <si>
    <t>SNEIDER HALAXIT</t>
  </si>
  <si>
    <t>SOLARTE RIVERA</t>
  </si>
  <si>
    <t xml:space="preserve">CARMELITA </t>
  </si>
  <si>
    <t>LUZ YENNY</t>
  </si>
  <si>
    <t>JAVIER EDUARDO</t>
  </si>
  <si>
    <t>MARIA ANGELICA</t>
  </si>
  <si>
    <t>IAN JOHAN</t>
  </si>
  <si>
    <t>LEYTON SOLARTE</t>
  </si>
  <si>
    <t>JOSE AMILCAR</t>
  </si>
  <si>
    <t xml:space="preserve">GALLIADY </t>
  </si>
  <si>
    <t xml:space="preserve">VELASCO </t>
  </si>
  <si>
    <t>LEYDA PATRICIA</t>
  </si>
  <si>
    <t>GALLIADY VELASCO</t>
  </si>
  <si>
    <t>LEIDA MARIVEL</t>
  </si>
  <si>
    <t xml:space="preserve">KATERINE </t>
  </si>
  <si>
    <t>BURGOS GALLIADY</t>
  </si>
  <si>
    <t>JHON SAMUEL</t>
  </si>
  <si>
    <t>CHAPARRO BURGOS</t>
  </si>
  <si>
    <t xml:space="preserve">SAMARA </t>
  </si>
  <si>
    <t>DANITZA</t>
  </si>
  <si>
    <t>CAMILA</t>
  </si>
  <si>
    <t>DANIELA ALEJANDRA</t>
  </si>
  <si>
    <t>CLAUDIA XIMENA</t>
  </si>
  <si>
    <t>EVELYN ALEJANDRA</t>
  </si>
  <si>
    <t>CHANTRE PAJA</t>
  </si>
  <si>
    <t>PAJA ULCHUR</t>
  </si>
  <si>
    <t>KAREN DANIELA</t>
  </si>
  <si>
    <t>OMAR</t>
  </si>
  <si>
    <t>SILOE ERMENCIA</t>
  </si>
  <si>
    <t>GUERERO FONSECA</t>
  </si>
  <si>
    <t>MARIA OFELIA</t>
  </si>
  <si>
    <t>VICTORIA NUÑEZ</t>
  </si>
  <si>
    <t xml:space="preserve">YISELA </t>
  </si>
  <si>
    <t>CHATE CALAMBAS</t>
  </si>
  <si>
    <t>HURTADO DE PAJA</t>
  </si>
  <si>
    <t xml:space="preserve">UBALDINA </t>
  </si>
  <si>
    <t>NIDIA ROCIO</t>
  </si>
  <si>
    <t>LEYDA MIRIAM</t>
  </si>
  <si>
    <t>YURI ANDREA</t>
  </si>
  <si>
    <t>LEONARDO ARTURO</t>
  </si>
  <si>
    <t>KELLY GABRIELA</t>
  </si>
  <si>
    <t>FERNANDEZ SOLARTE</t>
  </si>
  <si>
    <t>FLOR DE MARIA</t>
  </si>
  <si>
    <t xml:space="preserve">ZEMANATE </t>
  </si>
  <si>
    <t xml:space="preserve">NHORA </t>
  </si>
  <si>
    <t>FERNANDEZ ZEMANATE</t>
  </si>
  <si>
    <t xml:space="preserve">JULIA </t>
  </si>
  <si>
    <t>YOANA GAUBRI</t>
  </si>
  <si>
    <t>MAMIAN PILLIMUE</t>
  </si>
  <si>
    <t xml:space="preserve">HORACIO </t>
  </si>
  <si>
    <t>RAMIREZ OSPINA</t>
  </si>
  <si>
    <t>MARÍA LUISA</t>
  </si>
  <si>
    <t>RAMIREZ FERNANDEZ</t>
  </si>
  <si>
    <t>DORA NELLY</t>
  </si>
  <si>
    <t>MARTHA LUCIA</t>
  </si>
  <si>
    <t xml:space="preserve">ISAURO </t>
  </si>
  <si>
    <t>HURTADO DE HURTADO</t>
  </si>
  <si>
    <t>QUIGUANAS HURTADO</t>
  </si>
  <si>
    <t>WALTER ALEXIS</t>
  </si>
  <si>
    <t>MARIA CENEIDA</t>
  </si>
  <si>
    <t>CORDOBA HURTADO</t>
  </si>
  <si>
    <t>ALBA CENEIDA</t>
  </si>
  <si>
    <t>LEVY ALEXANDER</t>
  </si>
  <si>
    <t>GRANADOS FERNANDEZ</t>
  </si>
  <si>
    <t>JAIME ALONZO</t>
  </si>
  <si>
    <t>PEREZ MUNOZ</t>
  </si>
  <si>
    <t>ALBA LILIANA</t>
  </si>
  <si>
    <t xml:space="preserve">SAMANTHA </t>
  </si>
  <si>
    <t>PEREZ GRANADOS</t>
  </si>
  <si>
    <t>FABIO ARNOLD</t>
  </si>
  <si>
    <t>LIZETH DANIELA</t>
  </si>
  <si>
    <t>VELASCO RAMOS</t>
  </si>
  <si>
    <t>GRANADOS VELASCO</t>
  </si>
  <si>
    <t xml:space="preserve">PLINIO </t>
  </si>
  <si>
    <t>RONALDO ARTURO</t>
  </si>
  <si>
    <t>GERMAN ARTURO</t>
  </si>
  <si>
    <t>TOMBE VALENCIA</t>
  </si>
  <si>
    <t>VELASCO DE TOMBE</t>
  </si>
  <si>
    <t>BONIFACIO ARTURO</t>
  </si>
  <si>
    <t>NIDIA YOLANDA</t>
  </si>
  <si>
    <t>DIAZ PRADO</t>
  </si>
  <si>
    <t>CAMPO DIAZ</t>
  </si>
  <si>
    <t>DIANA CAMILA</t>
  </si>
  <si>
    <t>WILLIAN CAMILO</t>
  </si>
  <si>
    <t>NINFA ARACELLY</t>
  </si>
  <si>
    <t>ERIKA PATRICIA</t>
  </si>
  <si>
    <t xml:space="preserve">ANTHONY </t>
  </si>
  <si>
    <t xml:space="preserve">DANILO </t>
  </si>
  <si>
    <t xml:space="preserve">AIMER </t>
  </si>
  <si>
    <t>SONIA PATRICIA</t>
  </si>
  <si>
    <t>LOZANO SERNA</t>
  </si>
  <si>
    <t>ROMERO VIDAL</t>
  </si>
  <si>
    <t>NURBY FABIOLA</t>
  </si>
  <si>
    <t>FERNANDO MAURICIO</t>
  </si>
  <si>
    <t>LAURA JUDITH</t>
  </si>
  <si>
    <t>VERONICA ANDREA</t>
  </si>
  <si>
    <t>SOLARTE PAJA</t>
  </si>
  <si>
    <t>EDWIN GILDARDO</t>
  </si>
  <si>
    <t>NANCY BEATRIS</t>
  </si>
  <si>
    <t>ANGIE ALEXANDRA</t>
  </si>
  <si>
    <t xml:space="preserve">PILLIMUE  PAJA </t>
  </si>
  <si>
    <t>PAJA FERNANDEZ</t>
  </si>
  <si>
    <t>DUVAN CAMILO</t>
  </si>
  <si>
    <t>MARIA CARMELINA</t>
  </si>
  <si>
    <t>MILLER ALFREDO</t>
  </si>
  <si>
    <t>MARTHA XIMENA</t>
  </si>
  <si>
    <t xml:space="preserve">WALTER </t>
  </si>
  <si>
    <t>ELVIA BEATRIS</t>
  </si>
  <si>
    <t>GUEVARA ULCHUR</t>
  </si>
  <si>
    <t>EYLEEN THALIANA</t>
  </si>
  <si>
    <t>MARIA JOSE</t>
  </si>
  <si>
    <t>LUIS ALFONSO</t>
  </si>
  <si>
    <t>VELASCO OTERO</t>
  </si>
  <si>
    <t xml:space="preserve">JULIANA </t>
  </si>
  <si>
    <t xml:space="preserve">SAYRA </t>
  </si>
  <si>
    <t xml:space="preserve">DENILSON </t>
  </si>
  <si>
    <t>JULIAN ALEJANDRO</t>
  </si>
  <si>
    <t>JERSON ARMANDO</t>
  </si>
  <si>
    <t xml:space="preserve">NANCY </t>
  </si>
  <si>
    <t>DEISY CECILIA</t>
  </si>
  <si>
    <t>MARIA  PAULA</t>
  </si>
  <si>
    <t xml:space="preserve">LIZARDO </t>
  </si>
  <si>
    <t xml:space="preserve">YENNY </t>
  </si>
  <si>
    <t>MUELAS PAJA</t>
  </si>
  <si>
    <t>DANNA SOFIA</t>
  </si>
  <si>
    <t xml:space="preserve">YADIRA </t>
  </si>
  <si>
    <t>SEK EMMANUEL</t>
  </si>
  <si>
    <t>PAJA ZUNIGA</t>
  </si>
  <si>
    <t xml:space="preserve">GILBERTO </t>
  </si>
  <si>
    <t>SANDRA YANETH</t>
  </si>
  <si>
    <t>VIDAL BOLANOS</t>
  </si>
  <si>
    <t>JOHN EDISSON</t>
  </si>
  <si>
    <t>JOSE SANTOS</t>
  </si>
  <si>
    <t>CARMEN ELISA</t>
  </si>
  <si>
    <t>ELIO FERNANDO</t>
  </si>
  <si>
    <t xml:space="preserve">CATALINA </t>
  </si>
  <si>
    <t>TUNUBALA RODRIGUEZ</t>
  </si>
  <si>
    <t>TUNUBALA NARVAEZ</t>
  </si>
  <si>
    <t>JOSE LUIS</t>
  </si>
  <si>
    <t>TUNUBALA SOLARTE</t>
  </si>
  <si>
    <t>JEFERSON DAVID</t>
  </si>
  <si>
    <t>EILYN TALIANA</t>
  </si>
  <si>
    <t xml:space="preserve">VASQUEZ </t>
  </si>
  <si>
    <t>PAJA VASQUEZ</t>
  </si>
  <si>
    <t xml:space="preserve">PAJA ZULUAGA </t>
  </si>
  <si>
    <t>NUBIA AMPARO</t>
  </si>
  <si>
    <t>GLORIA ALEJANDRA</t>
  </si>
  <si>
    <t>MISAEL ANTONIO</t>
  </si>
  <si>
    <t>NUBIA LORENA</t>
  </si>
  <si>
    <t>IAN ANDERY</t>
  </si>
  <si>
    <t>RUBY FERNANDA</t>
  </si>
  <si>
    <t xml:space="preserve">QUILINDO CHAVACO </t>
  </si>
  <si>
    <t>BETTY JIMENA</t>
  </si>
  <si>
    <t>LÓPEZ CHAVACO</t>
  </si>
  <si>
    <t>ISABEL SOFIA</t>
  </si>
  <si>
    <t xml:space="preserve">EFREIDY </t>
  </si>
  <si>
    <t>NELLY PATRICIA</t>
  </si>
  <si>
    <t>MUÑOZ CAMPO</t>
  </si>
  <si>
    <t>MARIA SUSANA</t>
  </si>
  <si>
    <t xml:space="preserve">JORGE </t>
  </si>
  <si>
    <t>NASLY CONSTANZA</t>
  </si>
  <si>
    <t>HURTADO TALAGA</t>
  </si>
  <si>
    <t>SARA ROCIO</t>
  </si>
  <si>
    <t>JORGE FABIAN</t>
  </si>
  <si>
    <t>VALERY</t>
  </si>
  <si>
    <t>PEDRO FELIX</t>
  </si>
  <si>
    <t>LADY FERNANDA</t>
  </si>
  <si>
    <t>NATALIA FERNANDA</t>
  </si>
  <si>
    <t>CAMPO TOMBE</t>
  </si>
  <si>
    <t>CASTANEDA VIDAL</t>
  </si>
  <si>
    <t>EMILSE GEORGINA</t>
  </si>
  <si>
    <t>DANIEL ALEJANDRO</t>
  </si>
  <si>
    <t>CASTAÑEDA TOMBE</t>
  </si>
  <si>
    <t xml:space="preserve">MARIA LUCIA </t>
  </si>
  <si>
    <t xml:space="preserve">PEÑA TOMBE </t>
  </si>
  <si>
    <t xml:space="preserve">NATALI </t>
  </si>
  <si>
    <t>SUSAN GISELA</t>
  </si>
  <si>
    <t xml:space="preserve">AYNARA </t>
  </si>
  <si>
    <t>GONZALEZ</t>
  </si>
  <si>
    <t xml:space="preserve">ARISTOBULO </t>
  </si>
  <si>
    <t>DIVA AMPARO</t>
  </si>
  <si>
    <t>LÓPEZ STERLING</t>
  </si>
  <si>
    <t>CAMILO JOSÉ</t>
  </si>
  <si>
    <t xml:space="preserve">JENNIFER </t>
  </si>
  <si>
    <t>JUVENAL ALFONSO</t>
  </si>
  <si>
    <t>CORTEZ VELASCO</t>
  </si>
  <si>
    <t xml:space="preserve">LILIANA </t>
  </si>
  <si>
    <t>VICTOR ALFONSO</t>
  </si>
  <si>
    <t>BURBANO VELASCO</t>
  </si>
  <si>
    <t>WILLIAM FRANCISCO</t>
  </si>
  <si>
    <t>MARIA PIEDAD</t>
  </si>
  <si>
    <t>KAREN VALERIA</t>
  </si>
  <si>
    <t xml:space="preserve">DILIO </t>
  </si>
  <si>
    <t xml:space="preserve">CARMEN </t>
  </si>
  <si>
    <t>ANDERSON DAVID</t>
  </si>
  <si>
    <t>GALLIADY TALAGA</t>
  </si>
  <si>
    <t>ANGIE LISBETH</t>
  </si>
  <si>
    <t>PABLO ARMANDO</t>
  </si>
  <si>
    <t>PILLIMUE SOLARTE</t>
  </si>
  <si>
    <t>YISELA FERNANDA</t>
  </si>
  <si>
    <t>RODRIGUEZ PRADO</t>
  </si>
  <si>
    <t>RODRIGUEZ PAJA</t>
  </si>
  <si>
    <t>JUAN  MANUEL</t>
  </si>
  <si>
    <t>RIVERA RODRIGUEZ</t>
  </si>
  <si>
    <t xml:space="preserve">NORELY </t>
  </si>
  <si>
    <t>MUNOZ PAJA</t>
  </si>
  <si>
    <t>CARDENAS MUNOZ</t>
  </si>
  <si>
    <t>LEIDY AMALIA</t>
  </si>
  <si>
    <t>JHOAN DAVID</t>
  </si>
  <si>
    <t>OSCAR ALIRIO</t>
  </si>
  <si>
    <t>AIDE PATRICIA</t>
  </si>
  <si>
    <t>OSCAR DAVID</t>
  </si>
  <si>
    <t>EDGAR IVAN</t>
  </si>
  <si>
    <t>LIDA ADRIANA</t>
  </si>
  <si>
    <t>NATALIA CAROLINA</t>
  </si>
  <si>
    <t xml:space="preserve">ARTURO </t>
  </si>
  <si>
    <t>CARLOS ARTURO</t>
  </si>
  <si>
    <t>JOSE JULIAN</t>
  </si>
  <si>
    <t>FLOR NERY</t>
  </si>
  <si>
    <t>DIAZ FERNANDEZ</t>
  </si>
  <si>
    <t>CARMEN YAMILE</t>
  </si>
  <si>
    <t>MOSQUERA FERNANDEZ</t>
  </si>
  <si>
    <t>ALEIDA MILENA</t>
  </si>
  <si>
    <t xml:space="preserve">CAMILO </t>
  </si>
  <si>
    <t>CARDONA HURTADO</t>
  </si>
  <si>
    <t>MANUEL CRUZ</t>
  </si>
  <si>
    <t xml:space="preserve">SOLARTE </t>
  </si>
  <si>
    <t>SOLARTE YALANDA</t>
  </si>
  <si>
    <t>LUZ ELENA</t>
  </si>
  <si>
    <t>JULIAN  JAVIER</t>
  </si>
  <si>
    <t>ANGELA LORENA</t>
  </si>
  <si>
    <t>SILVIA FERNANDA</t>
  </si>
  <si>
    <t>SOLARTE MUELAS</t>
  </si>
  <si>
    <t>CAMILA STEFANY</t>
  </si>
  <si>
    <t>KAREN ROCIO</t>
  </si>
  <si>
    <t xml:space="preserve">JEREMIAS </t>
  </si>
  <si>
    <t>MUELAS  CAMPO</t>
  </si>
  <si>
    <t>MARTA LUCIA</t>
  </si>
  <si>
    <t>BRAYAN ALEXIS</t>
  </si>
  <si>
    <t>MARTA YURANI</t>
  </si>
  <si>
    <t>ASTRID JHOANA</t>
  </si>
  <si>
    <t>DAVID LEONARDO</t>
  </si>
  <si>
    <t>MUELAS SOLARTE</t>
  </si>
  <si>
    <t>MARIA DE LA CRUZ</t>
  </si>
  <si>
    <t>ORTEGÓN DE QUIGUANAS</t>
  </si>
  <si>
    <t>QUIGUANAS CANO</t>
  </si>
  <si>
    <t>LEONARDO RAFAEL</t>
  </si>
  <si>
    <t>QUIGUANAS ALMENDRA</t>
  </si>
  <si>
    <t>WALTER ANTONIO</t>
  </si>
  <si>
    <t>QUIGUANAS LOSADA</t>
  </si>
  <si>
    <t>SAHARA NAYLLETH</t>
  </si>
  <si>
    <t>VELASCO QUIGUANAS</t>
  </si>
  <si>
    <t>SAMUEL</t>
  </si>
  <si>
    <t>FRANCISCO IGNACIO</t>
  </si>
  <si>
    <t>ANA RAQUEL</t>
  </si>
  <si>
    <t xml:space="preserve">OSCAR YAMIR </t>
  </si>
  <si>
    <t xml:space="preserve">BOLAÑOS MORA </t>
  </si>
  <si>
    <t>RIVERA YONDA</t>
  </si>
  <si>
    <t>JULIETH JOHANA</t>
  </si>
  <si>
    <t>FERNANDEZ RIVERA</t>
  </si>
  <si>
    <t>CARLOS ALEJANDRO</t>
  </si>
  <si>
    <t>FRANCISCO JOSÉ</t>
  </si>
  <si>
    <t>LIZETTE JOHANA</t>
  </si>
  <si>
    <t>HURTADO QUILINDO</t>
  </si>
  <si>
    <t>JENIFER DAYANNA</t>
  </si>
  <si>
    <t xml:space="preserve">VICITACION </t>
  </si>
  <si>
    <t xml:space="preserve">ALIRIO </t>
  </si>
  <si>
    <t xml:space="preserve">NIDIA </t>
  </si>
  <si>
    <t>BREINER WILDEMAN</t>
  </si>
  <si>
    <t>SOLARTE SOLARTE</t>
  </si>
  <si>
    <t xml:space="preserve">DARLY  STTEFANY </t>
  </si>
  <si>
    <t>SOLARTE  SOLARTE</t>
  </si>
  <si>
    <t>INGRID FERNANDA</t>
  </si>
  <si>
    <t>LUIS GERARDO</t>
  </si>
  <si>
    <t>VIDAL SOLARTE</t>
  </si>
  <si>
    <t>DAYRA CAMILA</t>
  </si>
  <si>
    <t>VIDAL</t>
  </si>
  <si>
    <t>CARMEN ELENA</t>
  </si>
  <si>
    <t>ANA GISEL</t>
  </si>
  <si>
    <t>JERSON GIOVANY</t>
  </si>
  <si>
    <t>VELASCO FERNANDEZ</t>
  </si>
  <si>
    <t>JORGE ENRIQUE</t>
  </si>
  <si>
    <t>LIBIA MARIA</t>
  </si>
  <si>
    <t>FRANCY ELENA</t>
  </si>
  <si>
    <t>MAUREN  GISELA</t>
  </si>
  <si>
    <t>FERNANDEZ VIDAL</t>
  </si>
  <si>
    <t>SAMMY JULIAN</t>
  </si>
  <si>
    <t>PAOLA JENIFER</t>
  </si>
  <si>
    <t>BENAVIDEZ MUNOZ</t>
  </si>
  <si>
    <t>ALISON DAENA</t>
  </si>
  <si>
    <t>VIDAL BENAVIDEZ</t>
  </si>
  <si>
    <t>NICOL DANIELA</t>
  </si>
  <si>
    <t>VARGAS BENAVIDEZ</t>
  </si>
  <si>
    <t>FERNANDEZ VELASCO</t>
  </si>
  <si>
    <t>EMERSON YOHAN</t>
  </si>
  <si>
    <t>FERNANDEZ TALAGA</t>
  </si>
  <si>
    <t>NICOL MARIANA</t>
  </si>
  <si>
    <t>VELASCO TOMBE</t>
  </si>
  <si>
    <t>TOMBE GOMEZ</t>
  </si>
  <si>
    <t>CALAMBAS BONILLA</t>
  </si>
  <si>
    <t>SEIDY MARIAM</t>
  </si>
  <si>
    <t>CALAMBAS VELASCO</t>
  </si>
  <si>
    <t xml:space="preserve">FABIOLA </t>
  </si>
  <si>
    <t>PENAGOS TOMBE</t>
  </si>
  <si>
    <t>FERNANDEZ PENAGOS</t>
  </si>
  <si>
    <t>PENAGOS HURTADO</t>
  </si>
  <si>
    <t xml:space="preserve">STEFANIA </t>
  </si>
  <si>
    <t>CALAMBAS PILLIMUE</t>
  </si>
  <si>
    <t>HURTADO CALAMBAS</t>
  </si>
  <si>
    <t>JOSE TOBIAS</t>
  </si>
  <si>
    <t>DAYANA CAROLINA</t>
  </si>
  <si>
    <t>PILLIMUE ORDONEZ</t>
  </si>
  <si>
    <t>JOSE ARMANDO</t>
  </si>
  <si>
    <t>ZAMBRANO PILLIMUE</t>
  </si>
  <si>
    <t>ANGIE CATERINE</t>
  </si>
  <si>
    <t xml:space="preserve">ELMER </t>
  </si>
  <si>
    <t>ILARY JOBANA</t>
  </si>
  <si>
    <t>DOLLY VICTORIA</t>
  </si>
  <si>
    <t>JERALDIN ISABEL</t>
  </si>
  <si>
    <t>SARA ISABEL</t>
  </si>
  <si>
    <t>MARIA SALOME</t>
  </si>
  <si>
    <t>ALONSO ENIMER</t>
  </si>
  <si>
    <t>DAGUA OROZCO</t>
  </si>
  <si>
    <t>SILVIA YISELA</t>
  </si>
  <si>
    <t xml:space="preserve">GABRIEL </t>
  </si>
  <si>
    <t>DAGUA TALAGA</t>
  </si>
  <si>
    <t xml:space="preserve">LUCIO </t>
  </si>
  <si>
    <t xml:space="preserve">INGRID </t>
  </si>
  <si>
    <t>ASTRID CAROLINA</t>
  </si>
  <si>
    <t>GUERRERO TALAGA</t>
  </si>
  <si>
    <t>LEWIS RODRIGO</t>
  </si>
  <si>
    <t>TOMBE SOLARTE</t>
  </si>
  <si>
    <t>FABIAN DARIO</t>
  </si>
  <si>
    <t>BRAVO CALAMBAS</t>
  </si>
  <si>
    <t>LUISA ADRIANA</t>
  </si>
  <si>
    <t>NAILETH STEFANY</t>
  </si>
  <si>
    <t>BRAVO FERNANDEZ</t>
  </si>
  <si>
    <t>BETTY YOLANDA</t>
  </si>
  <si>
    <t>VELASCO SARRIA</t>
  </si>
  <si>
    <t>RICARDO ADRIAN</t>
  </si>
  <si>
    <t>EDWIN MAURICIO</t>
  </si>
  <si>
    <t>DARIO ALEXANDER</t>
  </si>
  <si>
    <t xml:space="preserve">MARIA JOSE </t>
  </si>
  <si>
    <t>TOMBE QUIGUANAS</t>
  </si>
  <si>
    <t>ANDERSON DUVAN</t>
  </si>
  <si>
    <t>QUILINDO TOMBE</t>
  </si>
  <si>
    <t>EDUAR CAMILO</t>
  </si>
  <si>
    <t>ROSA MARIA</t>
  </si>
  <si>
    <t>VICTOR MANUEL</t>
  </si>
  <si>
    <t xml:space="preserve">DAYER </t>
  </si>
  <si>
    <t xml:space="preserve">GENSY </t>
  </si>
  <si>
    <t xml:space="preserve">PAULA ANDREA </t>
  </si>
  <si>
    <t xml:space="preserve">ISMAELINA </t>
  </si>
  <si>
    <t>MARIA CRUZ</t>
  </si>
  <si>
    <t>MARTHA PATRICIA</t>
  </si>
  <si>
    <t xml:space="preserve">JAIME </t>
  </si>
  <si>
    <t xml:space="preserve">ROSARIO </t>
  </si>
  <si>
    <t>ANA ISABEL</t>
  </si>
  <si>
    <t>LEIDY JHOANA</t>
  </si>
  <si>
    <t>SARAY DAYANA</t>
  </si>
  <si>
    <t>RIVAS PILLIMUE</t>
  </si>
  <si>
    <t>MILAN FELIPE</t>
  </si>
  <si>
    <t xml:space="preserve">RICAUTE </t>
  </si>
  <si>
    <t>ANGEL MARIA</t>
  </si>
  <si>
    <t>DIANA CAROLINA</t>
  </si>
  <si>
    <t>ELKIN YAMIT</t>
  </si>
  <si>
    <t>LEIDER</t>
  </si>
  <si>
    <t>JANETH SOFIA</t>
  </si>
  <si>
    <t>SARA SOLEY</t>
  </si>
  <si>
    <t>ENUAR MAURICIO</t>
  </si>
  <si>
    <t>NANCY IRENE</t>
  </si>
  <si>
    <t>ALICIA MARIELA</t>
  </si>
  <si>
    <t>CAMAYO PILLIMUE</t>
  </si>
  <si>
    <t>YENSY DAYANA</t>
  </si>
  <si>
    <t>RICHARD DAVID</t>
  </si>
  <si>
    <t>SARA ISABELLA</t>
  </si>
  <si>
    <t>CARMEN FABIOLA</t>
  </si>
  <si>
    <t>JUNIOR OCTAVIO</t>
  </si>
  <si>
    <t>JHOANA ALEXANDRA</t>
  </si>
  <si>
    <t>JHOSEP AMAURY</t>
  </si>
  <si>
    <t>ANDREA MILENA</t>
  </si>
  <si>
    <t>ANDERSON VILVANY</t>
  </si>
  <si>
    <t>LUILLY ALEJANDRO</t>
  </si>
  <si>
    <t>MARIO SALOMON</t>
  </si>
  <si>
    <t>SOLARTE CALAMBAS</t>
  </si>
  <si>
    <t>ZULMA YAZMIN</t>
  </si>
  <si>
    <t xml:space="preserve">ASDRUBAL </t>
  </si>
  <si>
    <t>EDIER GIRALDO</t>
  </si>
  <si>
    <t>JIHVET DANELLY</t>
  </si>
  <si>
    <t>EVILIN MARIANA</t>
  </si>
  <si>
    <t xml:space="preserve">YURANI </t>
  </si>
  <si>
    <t>KEIDY VALERIA</t>
  </si>
  <si>
    <t>MARY FERNANDA</t>
  </si>
  <si>
    <t>SHARA MAITE</t>
  </si>
  <si>
    <t>ANA POLONIA</t>
  </si>
  <si>
    <t>JOSE RAMIRO</t>
  </si>
  <si>
    <t>BLANCA INÉS</t>
  </si>
  <si>
    <t>WILSON YAMITH</t>
  </si>
  <si>
    <t>CLAUDIA KATERINE</t>
  </si>
  <si>
    <t>DEXY LILIANA</t>
  </si>
  <si>
    <t>DIANA ROCIO</t>
  </si>
  <si>
    <t>NATHALY ALEXANDRA</t>
  </si>
  <si>
    <t>HURTADO CAMPO</t>
  </si>
  <si>
    <t xml:space="preserve">MUELAS </t>
  </si>
  <si>
    <t>ANGEL MIRO</t>
  </si>
  <si>
    <t>BLANCA LIBIA</t>
  </si>
  <si>
    <t>ALEXA KATERIN</t>
  </si>
  <si>
    <t>WILLIAM ALFONSO</t>
  </si>
  <si>
    <t>JAIRO WILSON</t>
  </si>
  <si>
    <t>KATERINE VIVIANA</t>
  </si>
  <si>
    <t xml:space="preserve">TOMBE PAJA </t>
  </si>
  <si>
    <t>JORGE ALIRIO</t>
  </si>
  <si>
    <t>VALDERRAMA PRADA</t>
  </si>
  <si>
    <t>MONICA LORENA</t>
  </si>
  <si>
    <t xml:space="preserve">MAGDALENA </t>
  </si>
  <si>
    <t>CALAMBAS DE SOLARTE</t>
  </si>
  <si>
    <t>DIMAR EDISON</t>
  </si>
  <si>
    <t>DILAN  FELIPE</t>
  </si>
  <si>
    <t>JUAN SMITH</t>
  </si>
  <si>
    <t xml:space="preserve">GERALDINE </t>
  </si>
  <si>
    <t xml:space="preserve">MIRIAM </t>
  </si>
  <si>
    <t>KIMBERLY  LUVIANY</t>
  </si>
  <si>
    <t xml:space="preserve">MARIA MICAELA </t>
  </si>
  <si>
    <t>GAVIRIA SOLARTE</t>
  </si>
  <si>
    <t xml:space="preserve">LIZETH </t>
  </si>
  <si>
    <t xml:space="preserve">DAYANA </t>
  </si>
  <si>
    <t>YIBE LORENA</t>
  </si>
  <si>
    <t>DIANA FABIOLA</t>
  </si>
  <si>
    <t>MUELAS MUELAS</t>
  </si>
  <si>
    <t xml:space="preserve">ANUNCIACIÓN </t>
  </si>
  <si>
    <t>CALAMBAS MUELAS</t>
  </si>
  <si>
    <t>RIVERA CALAMBAS</t>
  </si>
  <si>
    <t>PEDRO NEL</t>
  </si>
  <si>
    <t>YENIFER ALEXANDRA</t>
  </si>
  <si>
    <t>ALISON MARIANA</t>
  </si>
  <si>
    <t>GUAINAS RIVERA</t>
  </si>
  <si>
    <t>LUZ MILEIDA</t>
  </si>
  <si>
    <t>CHAVACO  ALMENDRA</t>
  </si>
  <si>
    <t>SICAR ANTONIO</t>
  </si>
  <si>
    <t>OROZCO RIVERA</t>
  </si>
  <si>
    <t>LETTY JULIETH</t>
  </si>
  <si>
    <t>VELASCO  OROZCO</t>
  </si>
  <si>
    <t>CARMEN NERY</t>
  </si>
  <si>
    <t xml:space="preserve">IDIAN ALEJANDRO </t>
  </si>
  <si>
    <t>LUIS IVAN</t>
  </si>
  <si>
    <t>YUDI ROCIO</t>
  </si>
  <si>
    <t>OSCAR ALDEMIR</t>
  </si>
  <si>
    <t xml:space="preserve">ZORAYA </t>
  </si>
  <si>
    <t>ZULLY NATAHALIA</t>
  </si>
  <si>
    <t xml:space="preserve">GERSAIN </t>
  </si>
  <si>
    <t>GLORIA INÉS</t>
  </si>
  <si>
    <t xml:space="preserve">ELIANA </t>
  </si>
  <si>
    <t>WILTON FERNANDO</t>
  </si>
  <si>
    <t xml:space="preserve">ZORAYDA </t>
  </si>
  <si>
    <t>EMMANUEL</t>
  </si>
  <si>
    <t>LOPEZ ALMENDRA</t>
  </si>
  <si>
    <t xml:space="preserve">ALEYDA </t>
  </si>
  <si>
    <t>YURLEI ANDREA</t>
  </si>
  <si>
    <t>JOSE DANILO</t>
  </si>
  <si>
    <t xml:space="preserve">ROBERTO </t>
  </si>
  <si>
    <t>ULCHUR FERNANDEZ</t>
  </si>
  <si>
    <t xml:space="preserve">RAFAEL </t>
  </si>
  <si>
    <t>SOLARTE ULCHUR</t>
  </si>
  <si>
    <t>PAJA  SOLARTE</t>
  </si>
  <si>
    <t xml:space="preserve">MILTON </t>
  </si>
  <si>
    <t>IMELDA MARIA</t>
  </si>
  <si>
    <t xml:space="preserve">JHOVANY </t>
  </si>
  <si>
    <t>WILSON CAMILO</t>
  </si>
  <si>
    <t>DERLY JULIANA</t>
  </si>
  <si>
    <t xml:space="preserve">KAREN DANIELA </t>
  </si>
  <si>
    <t>LEON SOLARTE</t>
  </si>
  <si>
    <t>LILIANA ANDREA</t>
  </si>
  <si>
    <t>FRANKLIN JULIAN</t>
  </si>
  <si>
    <t>ALBA NIDIA</t>
  </si>
  <si>
    <t xml:space="preserve">ARNULFO </t>
  </si>
  <si>
    <t>MUELAS USSA</t>
  </si>
  <si>
    <t>MELBY JULIANA</t>
  </si>
  <si>
    <t>DUVAN DANILO</t>
  </si>
  <si>
    <t>CLAUDIA JHOANA</t>
  </si>
  <si>
    <t>JANETH PAOLA</t>
  </si>
  <si>
    <t>DANA PAOLA</t>
  </si>
  <si>
    <t xml:space="preserve">ARVEY </t>
  </si>
  <si>
    <t>EDINSON ARVEY</t>
  </si>
  <si>
    <t>LEIDER ALFONSO</t>
  </si>
  <si>
    <t>YUDI ROXANA</t>
  </si>
  <si>
    <t>YIDWAR MAURICIO</t>
  </si>
  <si>
    <t>LILIANA PAOLA</t>
  </si>
  <si>
    <t>SHAIRA VALERIA</t>
  </si>
  <si>
    <t>SOLARTE CHAVACO</t>
  </si>
  <si>
    <t>JORGE DANILO</t>
  </si>
  <si>
    <t>LUCY ARISMELDI</t>
  </si>
  <si>
    <t>SOLARTE TUNUBALA</t>
  </si>
  <si>
    <t>EDWIN GUSTAVO</t>
  </si>
  <si>
    <t>FLOR SOLARTE</t>
  </si>
  <si>
    <t xml:space="preserve">DEIBI </t>
  </si>
  <si>
    <t>JUDITH LILIANA</t>
  </si>
  <si>
    <t>HURTADO IDROBO</t>
  </si>
  <si>
    <t xml:space="preserve">EMPERATRIZ </t>
  </si>
  <si>
    <t>NANCY YOLIMA</t>
  </si>
  <si>
    <t>MARIANA SALOME</t>
  </si>
  <si>
    <t>BECERRA ORDOÑEZ</t>
  </si>
  <si>
    <t>CARMEN ELSA</t>
  </si>
  <si>
    <t>VELASCO</t>
  </si>
  <si>
    <t xml:space="preserve">JIMENA </t>
  </si>
  <si>
    <t>NICOLLE SAORY</t>
  </si>
  <si>
    <t>RODRIGUEZ VELASCO</t>
  </si>
  <si>
    <t xml:space="preserve">QUINTO </t>
  </si>
  <si>
    <t>QUINTO TUNUBALA</t>
  </si>
  <si>
    <t>LEONARDO</t>
  </si>
  <si>
    <t>ABELLO VALENCIA</t>
  </si>
  <si>
    <t>ABELLO QUINTO</t>
  </si>
  <si>
    <t>JOSE OMAR</t>
  </si>
  <si>
    <t>LONDOÑO</t>
  </si>
  <si>
    <t xml:space="preserve">DIOSELINA </t>
  </si>
  <si>
    <t>LAURA XIMENA</t>
  </si>
  <si>
    <t>LONDOÑO TUNUBALA</t>
  </si>
  <si>
    <t>RIOS LONDOÑO</t>
  </si>
  <si>
    <t xml:space="preserve">FRANCYNETH </t>
  </si>
  <si>
    <t>PONCE RIVERA</t>
  </si>
  <si>
    <t>TUNUBALA PONCE</t>
  </si>
  <si>
    <t>SERGIO ALEJANDRO</t>
  </si>
  <si>
    <t>CUSHCAGUA TUNUBALA</t>
  </si>
  <si>
    <t>KEVIN ENRIQUE</t>
  </si>
  <si>
    <t>CUELLAR TUNUBALA</t>
  </si>
  <si>
    <t>EDGAR ALFONSO</t>
  </si>
  <si>
    <t>STERLING TUNUBALA</t>
  </si>
  <si>
    <t>DIEGO ALEJANDRO</t>
  </si>
  <si>
    <t>OSCAR EMILIO</t>
  </si>
  <si>
    <t xml:space="preserve">ZOYLA </t>
  </si>
  <si>
    <t>DAGUA VALENCIA</t>
  </si>
  <si>
    <t>TUNUBALA DAGUA</t>
  </si>
  <si>
    <t>CAMAYO CHOCUE</t>
  </si>
  <si>
    <t>PIERR ARNULD</t>
  </si>
  <si>
    <t>TUNUBALA CAMAYO</t>
  </si>
  <si>
    <t>WILLIAM FERNANDO</t>
  </si>
  <si>
    <t>MENDEZ IPIA</t>
  </si>
  <si>
    <t>JHON BAIRON</t>
  </si>
  <si>
    <t>TUNUBALA MENDEZ</t>
  </si>
  <si>
    <t>MARTHA OLIVA</t>
  </si>
  <si>
    <t>RODRIGUEZ CAMPO</t>
  </si>
  <si>
    <t>ANDERSON GEOVANY</t>
  </si>
  <si>
    <t>YANETH GISSELA</t>
  </si>
  <si>
    <t>VICTOR EDUARDO</t>
  </si>
  <si>
    <t>SOLARTE VIDAL</t>
  </si>
  <si>
    <t>VICKY AZUCENA</t>
  </si>
  <si>
    <t>DENIS FERNANDO</t>
  </si>
  <si>
    <t>ALBERT ARLEY</t>
  </si>
  <si>
    <t>ROMAN</t>
  </si>
  <si>
    <t>CARLOS ENRRIQUE</t>
  </si>
  <si>
    <t>OSCAR ALBERTO</t>
  </si>
  <si>
    <t>FERNANDEZ  SOLARTE</t>
  </si>
  <si>
    <t>GLORIA EDILMA</t>
  </si>
  <si>
    <t>SANDRA MAYERLI</t>
  </si>
  <si>
    <t>BOLAÑOS TUNUBALA</t>
  </si>
  <si>
    <t>YENNIFER KATERINE</t>
  </si>
  <si>
    <t xml:space="preserve">SARA SOFIA </t>
  </si>
  <si>
    <t>VICTOR LUIS</t>
  </si>
  <si>
    <t>OROZCO IPIA</t>
  </si>
  <si>
    <t>DORIS ELENA</t>
  </si>
  <si>
    <t>OROZCO TUNUBALA</t>
  </si>
  <si>
    <t>OREJUELA OROZCO</t>
  </si>
  <si>
    <t xml:space="preserve">BENTURA </t>
  </si>
  <si>
    <t>RAMIREZ ALMENDRA</t>
  </si>
  <si>
    <t>JOSE EVER</t>
  </si>
  <si>
    <t>MARIA CONSUELO</t>
  </si>
  <si>
    <t>MARIA GILMA</t>
  </si>
  <si>
    <t>JOSE ELY</t>
  </si>
  <si>
    <t>VELASCO YANDY</t>
  </si>
  <si>
    <t>MARIA NUVIA</t>
  </si>
  <si>
    <t>VELASCO CAMPO</t>
  </si>
  <si>
    <t>KAREN  SOFIA</t>
  </si>
  <si>
    <t>ABELARDO</t>
  </si>
  <si>
    <t>KAROL SOFIA</t>
  </si>
  <si>
    <t>FRANCIA JIMENA</t>
  </si>
  <si>
    <t>DANNA ISABELA</t>
  </si>
  <si>
    <t xml:space="preserve">SERAFIN </t>
  </si>
  <si>
    <t>BOLAÑOS FERNANDEZ</t>
  </si>
  <si>
    <t>KAREN SOFIA</t>
  </si>
  <si>
    <t>HURTADO BOLANOS</t>
  </si>
  <si>
    <t xml:space="preserve">AIDE </t>
  </si>
  <si>
    <t>JOHAN CAMILO</t>
  </si>
  <si>
    <t>MILTON EDUARDO</t>
  </si>
  <si>
    <t>HUILA HURTADO</t>
  </si>
  <si>
    <t>VICTOR DANIEL</t>
  </si>
  <si>
    <t>FRANKLIN EDUARDO</t>
  </si>
  <si>
    <t>NICOL ALEXANDRA</t>
  </si>
  <si>
    <t xml:space="preserve">RAUL </t>
  </si>
  <si>
    <t>FREYMAN RAUL</t>
  </si>
  <si>
    <t>YAZMIN ROCIO</t>
  </si>
  <si>
    <t xml:space="preserve">ROBINSON </t>
  </si>
  <si>
    <t>EDITH GISELA</t>
  </si>
  <si>
    <t>RICARDO LUDA</t>
  </si>
  <si>
    <t>MARIA LUZ</t>
  </si>
  <si>
    <t>ASTRID VERONICA</t>
  </si>
  <si>
    <t>CAROL IBETH</t>
  </si>
  <si>
    <t>SARA ANGELICA</t>
  </si>
  <si>
    <t>NARDA CATALINA</t>
  </si>
  <si>
    <t>JULIAN ARLEY</t>
  </si>
  <si>
    <t>PAZOS TUNUBALA</t>
  </si>
  <si>
    <t>IRURITA BOLANOS</t>
  </si>
  <si>
    <t xml:space="preserve">LEONOR </t>
  </si>
  <si>
    <t xml:space="preserve">DINDICUE </t>
  </si>
  <si>
    <t>VICTOR HUGO</t>
  </si>
  <si>
    <t>IRURITA DINDICUE</t>
  </si>
  <si>
    <t>LEYDI LORENA</t>
  </si>
  <si>
    <t>OTERO IRURITA</t>
  </si>
  <si>
    <t xml:space="preserve">ELSA </t>
  </si>
  <si>
    <t>RINCON REINOSO</t>
  </si>
  <si>
    <t>HURTADO RINCON</t>
  </si>
  <si>
    <t>BEATRIZ ELENA</t>
  </si>
  <si>
    <t>LUISA MARIA</t>
  </si>
  <si>
    <t>KEVIN YADIEL</t>
  </si>
  <si>
    <t>RIVERA HURTADO</t>
  </si>
  <si>
    <t>ANA FLOR</t>
  </si>
  <si>
    <t>YON EDUAR</t>
  </si>
  <si>
    <t>DAVID FERNANDO</t>
  </si>
  <si>
    <t>DIEGO ALBERTO</t>
  </si>
  <si>
    <t>OTALBARO OSPINA</t>
  </si>
  <si>
    <t>JHAN HADDER</t>
  </si>
  <si>
    <t>THALIANA GERALDINE</t>
  </si>
  <si>
    <t>YENNY FERNANDA</t>
  </si>
  <si>
    <t>LUZ ALBA</t>
  </si>
  <si>
    <t>RENGIFO LÓPEZ</t>
  </si>
  <si>
    <t>VILMA YANETH</t>
  </si>
  <si>
    <t>RENGIFO OROZCO</t>
  </si>
  <si>
    <t>NARLY BIBIANA</t>
  </si>
  <si>
    <t>LUIS EVELIO</t>
  </si>
  <si>
    <t xml:space="preserve">ULCHUR </t>
  </si>
  <si>
    <t>TROYANO SOLARTE</t>
  </si>
  <si>
    <t>CRISMAN FERNANDO</t>
  </si>
  <si>
    <t>ULCHUR TROYANO</t>
  </si>
  <si>
    <t>YALANDA HURTADO</t>
  </si>
  <si>
    <t>PAJA RIVERA</t>
  </si>
  <si>
    <t>PAULA ALEJANDRA</t>
  </si>
  <si>
    <t xml:space="preserve">MONTOYA CONDA </t>
  </si>
  <si>
    <t>AURA NINFA</t>
  </si>
  <si>
    <t>VELASCO CHOCUE</t>
  </si>
  <si>
    <t>CLARA IBETH</t>
  </si>
  <si>
    <t>MONTOYA VELASCO</t>
  </si>
  <si>
    <t>MARIANA ISABELA</t>
  </si>
  <si>
    <t>ERAZO MONTOYA</t>
  </si>
  <si>
    <t xml:space="preserve">AURA ISABEL </t>
  </si>
  <si>
    <t xml:space="preserve">MONTOYA VELASCO </t>
  </si>
  <si>
    <t>JULIN  DAVID</t>
  </si>
  <si>
    <t>ALEX MAURICIO</t>
  </si>
  <si>
    <t>VELASCO MONTOYA</t>
  </si>
  <si>
    <t>MONICA ALEXANDRA</t>
  </si>
  <si>
    <t>ADAM SAMUEL</t>
  </si>
  <si>
    <t>SANTACRUZ QUINTO</t>
  </si>
  <si>
    <t>LIZETH LILIANA</t>
  </si>
  <si>
    <t xml:space="preserve">ELVIRA </t>
  </si>
  <si>
    <t xml:space="preserve">FERNANDEZ SOLARTE </t>
  </si>
  <si>
    <t xml:space="preserve">MANUELA ANDREA </t>
  </si>
  <si>
    <t xml:space="preserve">HURTADO FERNANDEZ </t>
  </si>
  <si>
    <t>ANGELA SABINA</t>
  </si>
  <si>
    <t xml:space="preserve">CLEMENTE </t>
  </si>
  <si>
    <t>CANTERO CALAMBAS</t>
  </si>
  <si>
    <t xml:space="preserve">ZULY </t>
  </si>
  <si>
    <t>CANTERO HURTADO</t>
  </si>
  <si>
    <t>BREINER CLEMENTE</t>
  </si>
  <si>
    <t>EIDER OLMEDO</t>
  </si>
  <si>
    <t>MUJER</t>
  </si>
  <si>
    <t>OSWALDO</t>
  </si>
  <si>
    <t xml:space="preserve">VISITACION </t>
  </si>
  <si>
    <t>MARIA ENELIA</t>
  </si>
  <si>
    <t>JORMAN DUVAN</t>
  </si>
  <si>
    <t>RONALD FERNANDO</t>
  </si>
  <si>
    <t>NAYIBE BRIYITH</t>
  </si>
  <si>
    <t>ANTONIO JOSE</t>
  </si>
  <si>
    <t xml:space="preserve">CASTRO </t>
  </si>
  <si>
    <t>NELCY MAYULI</t>
  </si>
  <si>
    <t>EISNER DALIVIER</t>
  </si>
  <si>
    <t>SANDRA MIRELLA</t>
  </si>
  <si>
    <t>VELASCO ULCHUR</t>
  </si>
  <si>
    <t>LAURA DANIELA</t>
  </si>
  <si>
    <t>NICOL ANDREA</t>
  </si>
  <si>
    <t>MUELAS CAMPO</t>
  </si>
  <si>
    <t>NOHORA ISABEL</t>
  </si>
  <si>
    <t>LIZBETH CATERINE</t>
  </si>
  <si>
    <t xml:space="preserve">JACINTO </t>
  </si>
  <si>
    <t xml:space="preserve">CANTERO </t>
  </si>
  <si>
    <t>VICTOR ADAN</t>
  </si>
  <si>
    <t xml:space="preserve">MICHAEL </t>
  </si>
  <si>
    <t xml:space="preserve">QUINTANA </t>
  </si>
  <si>
    <t>JOHN FRANKY</t>
  </si>
  <si>
    <t>ULCHUR VELASCO</t>
  </si>
  <si>
    <t>LUZ NELLY</t>
  </si>
  <si>
    <t xml:space="preserve">TOMBE </t>
  </si>
  <si>
    <t>ULCHUR TOMBE</t>
  </si>
  <si>
    <t>CAROL ELIANA</t>
  </si>
  <si>
    <t>VARGAS VELASCO</t>
  </si>
  <si>
    <t>MORENO ROMERO</t>
  </si>
  <si>
    <t xml:space="preserve">MORENO VARGAS </t>
  </si>
  <si>
    <t>SARA GABRIELA</t>
  </si>
  <si>
    <t>MORENO VARGAS</t>
  </si>
  <si>
    <t>ARIADNA SOFIA</t>
  </si>
  <si>
    <t xml:space="preserve">BELARMINA </t>
  </si>
  <si>
    <t>NAZLY MILENA</t>
  </si>
  <si>
    <t>CAMPO CANTERO</t>
  </si>
  <si>
    <t xml:space="preserve">BERENICE </t>
  </si>
  <si>
    <t>ANGELA BEATRIZ</t>
  </si>
  <si>
    <t xml:space="preserve">VERONICA </t>
  </si>
  <si>
    <t>MARTHA LIA</t>
  </si>
  <si>
    <t>LIA MARY</t>
  </si>
  <si>
    <t>LUZ AMPARO</t>
  </si>
  <si>
    <t>BURGOS VELASCO</t>
  </si>
  <si>
    <t>JULIAN MAURICIO</t>
  </si>
  <si>
    <t>NATALIA MILENA</t>
  </si>
  <si>
    <t>MUELAS PILLIMUE</t>
  </si>
  <si>
    <t xml:space="preserve">ERLINDA </t>
  </si>
  <si>
    <t xml:space="preserve">ANIBAL </t>
  </si>
  <si>
    <t>DEICI ROCIO</t>
  </si>
  <si>
    <t>MARIA MAGDALENA</t>
  </si>
  <si>
    <t>ANA ZORAIDA</t>
  </si>
  <si>
    <t xml:space="preserve">FERNANDEZ MUELAS </t>
  </si>
  <si>
    <t>IRMA YOLANDA</t>
  </si>
  <si>
    <t>ARANDA ARANDA</t>
  </si>
  <si>
    <t>MARIA GLADIS</t>
  </si>
  <si>
    <t>ARANDA CANTERO</t>
  </si>
  <si>
    <t>DAYLIN NAYIBE</t>
  </si>
  <si>
    <t xml:space="preserve">INOCENCIA </t>
  </si>
  <si>
    <t>MUELAS  CASTAÑO</t>
  </si>
  <si>
    <t>JINET ALEXANDRA</t>
  </si>
  <si>
    <t>ANA BRIYITH</t>
  </si>
  <si>
    <t>ANA LIGIA</t>
  </si>
  <si>
    <t>DORA LUCENY</t>
  </si>
  <si>
    <t>YEISON ALEXIS</t>
  </si>
  <si>
    <t xml:space="preserve">LUCIANA </t>
  </si>
  <si>
    <t>VELASCO CALAMBAS</t>
  </si>
  <si>
    <t>LUCY EDITH</t>
  </si>
  <si>
    <t>LUNA</t>
  </si>
  <si>
    <t xml:space="preserve">JHAIR </t>
  </si>
  <si>
    <t>LAURA ISABELLA</t>
  </si>
  <si>
    <t>VELASCO MULCUE</t>
  </si>
  <si>
    <t>AIDA EDITH</t>
  </si>
  <si>
    <t>JOSH ERIK</t>
  </si>
  <si>
    <t>SERGIO  ALEXANDER</t>
  </si>
  <si>
    <t>HOYOS CALAMBAS</t>
  </si>
  <si>
    <t xml:space="preserve">ANTONELA </t>
  </si>
  <si>
    <t>NORY OVERAI</t>
  </si>
  <si>
    <t>JULIO ANTONIO</t>
  </si>
  <si>
    <t xml:space="preserve">RUBIEL </t>
  </si>
  <si>
    <t>OSCAR LEANDRO</t>
  </si>
  <si>
    <t>MINA CANTERO</t>
  </si>
  <si>
    <t>LILIA ROCELY</t>
  </si>
  <si>
    <t>DAGUA CANTERO</t>
  </si>
  <si>
    <t>XIOMARA ALEXANDRA</t>
  </si>
  <si>
    <t xml:space="preserve">DEIVER ANGEL </t>
  </si>
  <si>
    <t>CALAMBAS CANTERO</t>
  </si>
  <si>
    <t>JOSE IGNACIO</t>
  </si>
  <si>
    <t>JANETH  EMILSE</t>
  </si>
  <si>
    <t>HURTADO CANTERO</t>
  </si>
  <si>
    <t>JEIKIN ELIEN</t>
  </si>
  <si>
    <t>LAUREN JHOSENID</t>
  </si>
  <si>
    <t>CALAMBAS RIVERA</t>
  </si>
  <si>
    <t>FELIPE ADRIANO</t>
  </si>
  <si>
    <t>LUIS ADOLFO</t>
  </si>
  <si>
    <t>YEISON OVIR</t>
  </si>
  <si>
    <t>FREDY ARBEY</t>
  </si>
  <si>
    <t>HARVEY MAURICIO</t>
  </si>
  <si>
    <t>LEIDER EXMIR</t>
  </si>
  <si>
    <t>GLORIA GISELA</t>
  </si>
  <si>
    <t>CANTERO ARANDA</t>
  </si>
  <si>
    <t xml:space="preserve">BENARDINO </t>
  </si>
  <si>
    <t>QUILINDO ALMENDRA</t>
  </si>
  <si>
    <t>MARIA IMELDA</t>
  </si>
  <si>
    <t>ELMER OLMEDO</t>
  </si>
  <si>
    <t>LEIDY PAOLA</t>
  </si>
  <si>
    <t>EVELYN MARIA</t>
  </si>
  <si>
    <t>BREINER ORLANDO</t>
  </si>
  <si>
    <t>JOHAN STEVAN</t>
  </si>
  <si>
    <t xml:space="preserve">ANGELMIRO </t>
  </si>
  <si>
    <t>ARANDA HURTADO</t>
  </si>
  <si>
    <t>VALERIA ALEXANDRA</t>
  </si>
  <si>
    <t>LUZ ARGENIS</t>
  </si>
  <si>
    <t>YENNIFER VIVIANA</t>
  </si>
  <si>
    <t>ARANDA TUNUBALA</t>
  </si>
  <si>
    <t>DARLY ALEJANDRA</t>
  </si>
  <si>
    <t xml:space="preserve">NELSON </t>
  </si>
  <si>
    <t>JOSE NORALDO</t>
  </si>
  <si>
    <t>VILLANO PAJA</t>
  </si>
  <si>
    <t>VILLANO HURTADO</t>
  </si>
  <si>
    <t>NENE VILLANO</t>
  </si>
  <si>
    <t>NORI JOHANA</t>
  </si>
  <si>
    <t>DEICY ROCIO</t>
  </si>
  <si>
    <t>RIVERA VILLANO</t>
  </si>
  <si>
    <t>OTERO CALAMBAS</t>
  </si>
  <si>
    <t>JOHAN LEANDRO</t>
  </si>
  <si>
    <t xml:space="preserve">ARIEL </t>
  </si>
  <si>
    <t>OTERO OTERO</t>
  </si>
  <si>
    <t>KAREN JULIANA</t>
  </si>
  <si>
    <t>ANA YANET</t>
  </si>
  <si>
    <t xml:space="preserve">JULIAN ARLEY </t>
  </si>
  <si>
    <t>ANGELA SIRLEY</t>
  </si>
  <si>
    <t>TUNUBALA OTERO</t>
  </si>
  <si>
    <t xml:space="preserve">BARBARA </t>
  </si>
  <si>
    <t>MIGUEL ALFREDO</t>
  </si>
  <si>
    <t xml:space="preserve">ACENCION </t>
  </si>
  <si>
    <t>EDWARD YOVANY</t>
  </si>
  <si>
    <t>DANY ALEXANDER</t>
  </si>
  <si>
    <t>EDITH JOHANA</t>
  </si>
  <si>
    <t>JUAN ANDERSON</t>
  </si>
  <si>
    <t>MUELAS DE MUELAS</t>
  </si>
  <si>
    <t>DILAN ALEXIS</t>
  </si>
  <si>
    <t xml:space="preserve">SAUL </t>
  </si>
  <si>
    <t>BRALLAN YECID</t>
  </si>
  <si>
    <t>DILVER DANIEL</t>
  </si>
  <si>
    <t xml:space="preserve">ELIECER </t>
  </si>
  <si>
    <t>ARANDA PILLIMUE</t>
  </si>
  <si>
    <t>MUELAS ARANDA</t>
  </si>
  <si>
    <t>CLAUDIA INÉS</t>
  </si>
  <si>
    <t xml:space="preserve">EIBER </t>
  </si>
  <si>
    <t>NELLY FABIOLA</t>
  </si>
  <si>
    <t>ALBA MELIDA</t>
  </si>
  <si>
    <t>CLAUDIA JIMENA</t>
  </si>
  <si>
    <t>FLOR ANGELA</t>
  </si>
  <si>
    <t>JADIZ YADIRA</t>
  </si>
  <si>
    <t>FABER SNENIDER</t>
  </si>
  <si>
    <t>FERNANDEZ CAMPO</t>
  </si>
  <si>
    <t>SINDY MARIANA</t>
  </si>
  <si>
    <t xml:space="preserve">YERRY  ALEJANDRO </t>
  </si>
  <si>
    <t xml:space="preserve">STEFANY </t>
  </si>
  <si>
    <t>ZUNIGA FERNANDEZ</t>
  </si>
  <si>
    <t>BRITNEY ALEXANDRA</t>
  </si>
  <si>
    <t xml:space="preserve">MARITHZA </t>
  </si>
  <si>
    <t xml:space="preserve">CLAUDIA </t>
  </si>
  <si>
    <t>MARIA ERMINIA</t>
  </si>
  <si>
    <t>MARIA DORIS</t>
  </si>
  <si>
    <t xml:space="preserve">LIBARDO </t>
  </si>
  <si>
    <t xml:space="preserve">ARANDA </t>
  </si>
  <si>
    <t>ANA EDILMA</t>
  </si>
  <si>
    <t>CARLOS WILFRAN</t>
  </si>
  <si>
    <t>JULIO CENON</t>
  </si>
  <si>
    <t xml:space="preserve">ELIZETH </t>
  </si>
  <si>
    <t>DIDIER JOSÉ</t>
  </si>
  <si>
    <t>OVER OCTAVIO</t>
  </si>
  <si>
    <t xml:space="preserve">ORMEYDA </t>
  </si>
  <si>
    <t>ENDDY SILVANA</t>
  </si>
  <si>
    <t>JAIME OMAR</t>
  </si>
  <si>
    <t>DILMA LIBIA</t>
  </si>
  <si>
    <t>ALBERT FERNANDO</t>
  </si>
  <si>
    <t>CANTERO FERNANDEZ</t>
  </si>
  <si>
    <t>KAREN JULIETH</t>
  </si>
  <si>
    <t>LEONARDO FABIAN</t>
  </si>
  <si>
    <t>DEISY JOHANA</t>
  </si>
  <si>
    <t>PILLIMUE ZAMBRANO</t>
  </si>
  <si>
    <t>ALAN FABIAN</t>
  </si>
  <si>
    <t>CANTERO PILLIMUE</t>
  </si>
  <si>
    <t xml:space="preserve">JENNY </t>
  </si>
  <si>
    <t>YILIA DANIELA</t>
  </si>
  <si>
    <t xml:space="preserve">LUCIFREDO </t>
  </si>
  <si>
    <t>LIDIA GLORIA</t>
  </si>
  <si>
    <t>ARANDA MUELAS</t>
  </si>
  <si>
    <t>YULIETH VIVIANA</t>
  </si>
  <si>
    <t>EDWIN FERNEY</t>
  </si>
  <si>
    <t xml:space="preserve">YENCI </t>
  </si>
  <si>
    <t>WILDER EMERSON</t>
  </si>
  <si>
    <t xml:space="preserve">VILLANO </t>
  </si>
  <si>
    <t>MUELAS VILLANO</t>
  </si>
  <si>
    <t xml:space="preserve">ANTONIA </t>
  </si>
  <si>
    <t>MUELAS DE CAMPO</t>
  </si>
  <si>
    <t>CANTERO MUELAS</t>
  </si>
  <si>
    <t xml:space="preserve">SALOMON </t>
  </si>
  <si>
    <t xml:space="preserve">AURELINA </t>
  </si>
  <si>
    <t>JULIO LEIDER</t>
  </si>
  <si>
    <t>YEFERSON ENRRIQUE</t>
  </si>
  <si>
    <t>LICETH YULIANA</t>
  </si>
  <si>
    <t>BRIGITH YADIRA</t>
  </si>
  <si>
    <t>WALTER FERNANDO</t>
  </si>
  <si>
    <t>GLADIS YULISA</t>
  </si>
  <si>
    <t xml:space="preserve">NELSY </t>
  </si>
  <si>
    <t>RUBEN ADRIANO</t>
  </si>
  <si>
    <t xml:space="preserve">FIDELINA </t>
  </si>
  <si>
    <t>YIMI ADRIANO</t>
  </si>
  <si>
    <t>CASTRO PILLIMUE</t>
  </si>
  <si>
    <t>VIDAL CASTRO</t>
  </si>
  <si>
    <t>CONDA CASTRO</t>
  </si>
  <si>
    <t>WILMER  ROLANDO</t>
  </si>
  <si>
    <t>HURTADO  HURTADO</t>
  </si>
  <si>
    <t>KELLIN JOHANA</t>
  </si>
  <si>
    <t>HURTADO  VIDAL</t>
  </si>
  <si>
    <t>CARLOS  MARIO</t>
  </si>
  <si>
    <t>ALISON NIKHOL</t>
  </si>
  <si>
    <t>MAYELING YUBELY</t>
  </si>
  <si>
    <t xml:space="preserve">YARLIN ELIANA </t>
  </si>
  <si>
    <t>YINER ALEXIS</t>
  </si>
  <si>
    <t xml:space="preserve">RUBEN </t>
  </si>
  <si>
    <t xml:space="preserve">GLABELY </t>
  </si>
  <si>
    <t>BRAYNNER ARMANDO</t>
  </si>
  <si>
    <t>JIMMY ALDAIR</t>
  </si>
  <si>
    <t xml:space="preserve">DAMARIS </t>
  </si>
  <si>
    <t>DANNA GABRIELA</t>
  </si>
  <si>
    <t>MARIA VERONICA</t>
  </si>
  <si>
    <t>MOSTACILLA CHATE</t>
  </si>
  <si>
    <t>MABEL SOFIA</t>
  </si>
  <si>
    <t>TOMBE MOSTACILLA</t>
  </si>
  <si>
    <t>HURTADO</t>
  </si>
  <si>
    <t xml:space="preserve">ILSEN BERNANRDO </t>
  </si>
  <si>
    <t>DIANA CARINA</t>
  </si>
  <si>
    <t xml:space="preserve">LEIDER LEANDRO </t>
  </si>
  <si>
    <t xml:space="preserve">DIANA PATRICIA </t>
  </si>
  <si>
    <t>PEÑA VELASCO</t>
  </si>
  <si>
    <t xml:space="preserve">JUAN MANUEL </t>
  </si>
  <si>
    <t>HURTADO PEÑA</t>
  </si>
  <si>
    <t>MARIA JOAQUINA</t>
  </si>
  <si>
    <t>YEFERSON ARLEY</t>
  </si>
  <si>
    <t>PEÑA  A.</t>
  </si>
  <si>
    <t>PAJA MONTANO</t>
  </si>
  <si>
    <t>PAJA CAMPO</t>
  </si>
  <si>
    <t>PAOLA</t>
  </si>
  <si>
    <t>CLAROS</t>
  </si>
  <si>
    <t>PAJA CLAROS</t>
  </si>
  <si>
    <t xml:space="preserve">DANNA KARINA </t>
  </si>
  <si>
    <t>LUIS ARMANDO</t>
  </si>
  <si>
    <t xml:space="preserve">DUVIER FERNEY </t>
  </si>
  <si>
    <t>SARRIA URIVE</t>
  </si>
  <si>
    <t>CARLA YULIETH</t>
  </si>
  <si>
    <t>FLOR MARIA</t>
  </si>
  <si>
    <t>FLORO ARMANDO</t>
  </si>
  <si>
    <t xml:space="preserve">CENON </t>
  </si>
  <si>
    <t xml:space="preserve">ROSALVINA </t>
  </si>
  <si>
    <t xml:space="preserve">RIGOBERTO </t>
  </si>
  <si>
    <t>LUZ ERLINDA</t>
  </si>
  <si>
    <t xml:space="preserve">FREDY </t>
  </si>
  <si>
    <t>DIANA MABELL</t>
  </si>
  <si>
    <t xml:space="preserve">ANDREA </t>
  </si>
  <si>
    <t>VELASCO  PILLIMUE</t>
  </si>
  <si>
    <t>YURI SOLVEY</t>
  </si>
  <si>
    <t xml:space="preserve">SERGIO ALEJANDRO </t>
  </si>
  <si>
    <t>MARIA ALICIA</t>
  </si>
  <si>
    <t>IDALY JOHANA</t>
  </si>
  <si>
    <t xml:space="preserve">TELMO </t>
  </si>
  <si>
    <t>RIVERA VELASCO</t>
  </si>
  <si>
    <t>RIVERA CAMPO</t>
  </si>
  <si>
    <t>WILLIAM ALFREDO</t>
  </si>
  <si>
    <t>JOSE DAVID</t>
  </si>
  <si>
    <t>GLADIS YURANI</t>
  </si>
  <si>
    <t>ROBERTH FABIAN</t>
  </si>
  <si>
    <t>RIVERA COMETA</t>
  </si>
  <si>
    <t>RIVERA RIVERA</t>
  </si>
  <si>
    <t>ELSA IDALIA</t>
  </si>
  <si>
    <t>PILLIMUE ARANDA</t>
  </si>
  <si>
    <t>HAMILTON ENRIQUE</t>
  </si>
  <si>
    <t>NANCY MIREYA</t>
  </si>
  <si>
    <t>ULCHUR CALAMBAS</t>
  </si>
  <si>
    <t>ULCHUR MUELAS</t>
  </si>
  <si>
    <t>NAZLY SOFIA</t>
  </si>
  <si>
    <t>PILLIMUE ULCHUR</t>
  </si>
  <si>
    <t>ELIANA PAOLA</t>
  </si>
  <si>
    <t>SOLARTE PILLIMUE</t>
  </si>
  <si>
    <t>ULCHUR PILLIMUE</t>
  </si>
  <si>
    <t>MARIA BENEDA</t>
  </si>
  <si>
    <t>JONH EDDIER</t>
  </si>
  <si>
    <t xml:space="preserve">BAUDILIO </t>
  </si>
  <si>
    <t>VIVIANA LIZETH</t>
  </si>
  <si>
    <t>GUSTAVO WILVER</t>
  </si>
  <si>
    <t>MARIAN YISEL</t>
  </si>
  <si>
    <t>CAMPO SOLARTE</t>
  </si>
  <si>
    <t>ALEIDA RAQUEL</t>
  </si>
  <si>
    <t>SINDY DANANYI</t>
  </si>
  <si>
    <t>OSCAR GERARDO</t>
  </si>
  <si>
    <t xml:space="preserve">MACHABAJOY </t>
  </si>
  <si>
    <t>NURY ALEIDA</t>
  </si>
  <si>
    <t>MACHABAJOY HURTADO</t>
  </si>
  <si>
    <t>JONATHAN FERNANDO</t>
  </si>
  <si>
    <t>SILVIO HUMBERTO</t>
  </si>
  <si>
    <t xml:space="preserve">VIRGELINA </t>
  </si>
  <si>
    <t>AIMER GILDARDO</t>
  </si>
  <si>
    <t>LUCELLY BELIA</t>
  </si>
  <si>
    <t>YUDY FERNANDA</t>
  </si>
  <si>
    <t>HURTADO ARANDA</t>
  </si>
  <si>
    <t>ASTRID MAYERLY</t>
  </si>
  <si>
    <t>MARIA FABIOLA</t>
  </si>
  <si>
    <t xml:space="preserve">ANSELMO </t>
  </si>
  <si>
    <t>EVER ANSELMO</t>
  </si>
  <si>
    <t>CALAMBAS CAMPO</t>
  </si>
  <si>
    <t xml:space="preserve">WILLIAM OMERO </t>
  </si>
  <si>
    <t xml:space="preserve">WILLIAN </t>
  </si>
  <si>
    <t>VILMA</t>
  </si>
  <si>
    <t xml:space="preserve">ORDONEZ </t>
  </si>
  <si>
    <t>JAZMIN ALEXANDRA</t>
  </si>
  <si>
    <t>LUNA ISABEL</t>
  </si>
  <si>
    <t>JULIO ENRRIQUE</t>
  </si>
  <si>
    <t>WALTER ENRRIQUE</t>
  </si>
  <si>
    <t xml:space="preserve">TRINIDAD </t>
  </si>
  <si>
    <t>OSWALD KALLEL</t>
  </si>
  <si>
    <t>ARIAS FERNANDEZ</t>
  </si>
  <si>
    <t>MARTHA INÉS</t>
  </si>
  <si>
    <t>NIQUINAS RIVERA</t>
  </si>
  <si>
    <t>NIQUINAS NIQUINAS</t>
  </si>
  <si>
    <t xml:space="preserve"> JOSÉ</t>
  </si>
  <si>
    <t>ANGEL OVIDIO</t>
  </si>
  <si>
    <t>SERGIO RADAMEL</t>
  </si>
  <si>
    <t>NIQUINAS IPIA</t>
  </si>
  <si>
    <t>EDWIN OLMEDO</t>
  </si>
  <si>
    <t>GEMBUEL NIQUINAS</t>
  </si>
  <si>
    <t>DEICY DAYANA</t>
  </si>
  <si>
    <t>JEMBUEL NIQUINAS</t>
  </si>
  <si>
    <t>PAZ HURTADO</t>
  </si>
  <si>
    <t>ERAZO PAZ</t>
  </si>
  <si>
    <t>ROSA FERNANDA</t>
  </si>
  <si>
    <t xml:space="preserve">DIEGO </t>
  </si>
  <si>
    <t xml:space="preserve">LUZCELI </t>
  </si>
  <si>
    <t>ZULY FERNANDA</t>
  </si>
  <si>
    <t xml:space="preserve">YOMIRA </t>
  </si>
  <si>
    <t>JHON ELVER</t>
  </si>
  <si>
    <t>ZULMA YOLIMA</t>
  </si>
  <si>
    <t>LUZ EIDA</t>
  </si>
  <si>
    <t xml:space="preserve">SILVIA </t>
  </si>
  <si>
    <t>EDINSON WEIMAR</t>
  </si>
  <si>
    <t>BLANCA TULIA</t>
  </si>
  <si>
    <t>DANIEL ALEXANDER</t>
  </si>
  <si>
    <t xml:space="preserve">LUCIANO </t>
  </si>
  <si>
    <t>TALAGA DE VELASCO</t>
  </si>
  <si>
    <t>TALAGA VELASCO</t>
  </si>
  <si>
    <t xml:space="preserve">ENRRIQUE </t>
  </si>
  <si>
    <t>CARMEN OLIVA</t>
  </si>
  <si>
    <t xml:space="preserve">LAZARO </t>
  </si>
  <si>
    <t>MABEL ANDREA</t>
  </si>
  <si>
    <t>HARRY FERNEY</t>
  </si>
  <si>
    <t>MUELAS CALAMBAS</t>
  </si>
  <si>
    <t>VICTORIA YULIANA</t>
  </si>
  <si>
    <t>ZUÑIGA VELASCO</t>
  </si>
  <si>
    <t>ZUÑIGA MUELAS</t>
  </si>
  <si>
    <t xml:space="preserve">FEMINIANO </t>
  </si>
  <si>
    <t>CANTERO  MUELAS</t>
  </si>
  <si>
    <t>JULIAN EDUARDO</t>
  </si>
  <si>
    <t xml:space="preserve">CANTERO MUELAS </t>
  </si>
  <si>
    <t xml:space="preserve">ALMAGOR </t>
  </si>
  <si>
    <t>YENNY GABRIELA</t>
  </si>
  <si>
    <t>ZUNIGA PILLIMUE</t>
  </si>
  <si>
    <t>CARLOS OVIDIO</t>
  </si>
  <si>
    <t>CLARA PATRICIA</t>
  </si>
  <si>
    <t>SIOFFI  ALEXANDRA</t>
  </si>
  <si>
    <t>CORDOBA  PILLIMUE</t>
  </si>
  <si>
    <t>RIVERA PILLIMUE</t>
  </si>
  <si>
    <t>LIZETH KATERINE</t>
  </si>
  <si>
    <t>EDWARD LEANDRO</t>
  </si>
  <si>
    <t>MABEL VEYANID</t>
  </si>
  <si>
    <t xml:space="preserve">EMERSON </t>
  </si>
  <si>
    <t>PAJA Calambás</t>
  </si>
  <si>
    <t>MARLY VERONICA</t>
  </si>
  <si>
    <t>LEYDER ARMANDO</t>
  </si>
  <si>
    <t>MANUEL YULUCX</t>
  </si>
  <si>
    <t>MARIA BALBINA</t>
  </si>
  <si>
    <t xml:space="preserve">REINEL </t>
  </si>
  <si>
    <t>MARIA RAMOS</t>
  </si>
  <si>
    <t xml:space="preserve">FRANKLIN </t>
  </si>
  <si>
    <t>MILTON ARLEY</t>
  </si>
  <si>
    <t>MARIA  FERNANDA</t>
  </si>
  <si>
    <t>MARIA GABINA</t>
  </si>
  <si>
    <t>JUAN RENE</t>
  </si>
  <si>
    <t>NIQUINAS PILLIMUE</t>
  </si>
  <si>
    <t>JAMILTON JERONI</t>
  </si>
  <si>
    <t>HURTADO NIQUINAS</t>
  </si>
  <si>
    <t>DEISY PATRICIA</t>
  </si>
  <si>
    <t xml:space="preserve">EZEQUIEL </t>
  </si>
  <si>
    <t xml:space="preserve">GETSAIN </t>
  </si>
  <si>
    <t>DEIVER ALEXANDER</t>
  </si>
  <si>
    <t>LEON ZUNIGA</t>
  </si>
  <si>
    <t xml:space="preserve">JHAQUELINE </t>
  </si>
  <si>
    <t>HURTADO LEON</t>
  </si>
  <si>
    <t>JAIRO ANTONIO</t>
  </si>
  <si>
    <t>OLGA BEATRIS</t>
  </si>
  <si>
    <t xml:space="preserve">MAURA </t>
  </si>
  <si>
    <t>LEYDI JHOANA</t>
  </si>
  <si>
    <t>DEISY JANETH</t>
  </si>
  <si>
    <t>NORBEY DARIO</t>
  </si>
  <si>
    <t>VILLANO FERNANDEZ</t>
  </si>
  <si>
    <t>MARIANA</t>
  </si>
  <si>
    <t>PILLIMUE VILLANO</t>
  </si>
  <si>
    <t>ELVIA MARIA</t>
  </si>
  <si>
    <t>MUNOZ GAON</t>
  </si>
  <si>
    <t>FERNANDEZ MUNOZ</t>
  </si>
  <si>
    <t xml:space="preserve">DELFIN </t>
  </si>
  <si>
    <t>CALAMBAS DE CANTERO</t>
  </si>
  <si>
    <t xml:space="preserve">NORBERTO </t>
  </si>
  <si>
    <t>NIKOL MARIANA</t>
  </si>
  <si>
    <t>ANGELA MAYERLY</t>
  </si>
  <si>
    <t>ELIANA CAROLINA</t>
  </si>
  <si>
    <t>VIDAL CANTERO</t>
  </si>
  <si>
    <t xml:space="preserve">KARINA </t>
  </si>
  <si>
    <t>CANTERO  CALAMBAS</t>
  </si>
  <si>
    <t xml:space="preserve">EDILBERTH </t>
  </si>
  <si>
    <t xml:space="preserve">LEYDI </t>
  </si>
  <si>
    <t>CANTERO  HURTADO</t>
  </si>
  <si>
    <t>JHORDAN NICOLAS</t>
  </si>
  <si>
    <t>VELASCO CANTERO</t>
  </si>
  <si>
    <t xml:space="preserve">BENEDO </t>
  </si>
  <si>
    <t>ROSA IRMA</t>
  </si>
  <si>
    <t>JHON EDWAR</t>
  </si>
  <si>
    <t>PEDRO PABLO</t>
  </si>
  <si>
    <t>PEDRO ANTONIO</t>
  </si>
  <si>
    <t xml:space="preserve">CALAMBAS </t>
  </si>
  <si>
    <t>MANUEL MARIA</t>
  </si>
  <si>
    <t>HURTADO  CALAMBAS</t>
  </si>
  <si>
    <t>ELIANA  ALEXANDRA</t>
  </si>
  <si>
    <t>OLIVIA NELY</t>
  </si>
  <si>
    <t>JHANER DARIO</t>
  </si>
  <si>
    <t>FERNANDEZ CALAMBAS</t>
  </si>
  <si>
    <t>SONIA ILDA</t>
  </si>
  <si>
    <t>YEFERSON ADRIAN</t>
  </si>
  <si>
    <t xml:space="preserve">ORFELINA </t>
  </si>
  <si>
    <t xml:space="preserve">JETZAIN </t>
  </si>
  <si>
    <t>JEFERSON STEVEN</t>
  </si>
  <si>
    <t>VILLANO OTERO</t>
  </si>
  <si>
    <t>BLANCA NIDIA</t>
  </si>
  <si>
    <t>KEVIN JOSE</t>
  </si>
  <si>
    <t>LAURA MARIA</t>
  </si>
  <si>
    <t>LINA VICTORIA</t>
  </si>
  <si>
    <t xml:space="preserve">FLORA </t>
  </si>
  <si>
    <t xml:space="preserve">OLIVER </t>
  </si>
  <si>
    <t>VICTOR DANILO</t>
  </si>
  <si>
    <t>BERSELY ROCIO</t>
  </si>
  <si>
    <t>JOSE ELIAS</t>
  </si>
  <si>
    <t xml:space="preserve">IVAN </t>
  </si>
  <si>
    <t>RAMON EVER</t>
  </si>
  <si>
    <t>NELLY BRIGID</t>
  </si>
  <si>
    <t>RIVERA CANTERO</t>
  </si>
  <si>
    <t xml:space="preserve">ELOY </t>
  </si>
  <si>
    <t xml:space="preserve">TULIA </t>
  </si>
  <si>
    <t>PILLIMUE RIVERA</t>
  </si>
  <si>
    <t>YURANI ANDREA</t>
  </si>
  <si>
    <t>HOLMER ERNEY</t>
  </si>
  <si>
    <t>ASTRID YULIETH</t>
  </si>
  <si>
    <t>JOSE DILIO</t>
  </si>
  <si>
    <t>DIAZ MUELAS</t>
  </si>
  <si>
    <t>DIAZ OROZCO</t>
  </si>
  <si>
    <t>DANIELA LICETH</t>
  </si>
  <si>
    <t>DIAZ OROSCO</t>
  </si>
  <si>
    <t>LAURA ELENA</t>
  </si>
  <si>
    <t>JAIRO ALBERTO</t>
  </si>
  <si>
    <t>YEINER OLMEDO</t>
  </si>
  <si>
    <t>LUIS  DAVID</t>
  </si>
  <si>
    <t xml:space="preserve">GREGORIO </t>
  </si>
  <si>
    <t>ARANDA PAJA</t>
  </si>
  <si>
    <t xml:space="preserve">ILDA </t>
  </si>
  <si>
    <t>ANA FIDELINA</t>
  </si>
  <si>
    <t>ARANDA VELASCO</t>
  </si>
  <si>
    <t>VALENCIA ARANDA</t>
  </si>
  <si>
    <t xml:space="preserve">ARBEY </t>
  </si>
  <si>
    <t xml:space="preserve">ISMENIA </t>
  </si>
  <si>
    <t>ISMENIA ANGELICA</t>
  </si>
  <si>
    <t>XIMENA MARIBEL</t>
  </si>
  <si>
    <t>JORMAN FABIAN</t>
  </si>
  <si>
    <t>ROSMIRA ISABEL</t>
  </si>
  <si>
    <t>BELKY ANDREA</t>
  </si>
  <si>
    <t>VITERIO ALBEIRO</t>
  </si>
  <si>
    <t>BRAYAN ALEXANDER</t>
  </si>
  <si>
    <t>CAREN DAYANA</t>
  </si>
  <si>
    <t>MARIA GLADYS</t>
  </si>
  <si>
    <t>ULCHUR QUELAL</t>
  </si>
  <si>
    <t xml:space="preserve">HUGO </t>
  </si>
  <si>
    <t>QUELAL ULCHUR</t>
  </si>
  <si>
    <t>ALEX JAVIER</t>
  </si>
  <si>
    <t xml:space="preserve">DIANA ALEXANDRA </t>
  </si>
  <si>
    <t xml:space="preserve">PONCE COPAQUE </t>
  </si>
  <si>
    <t>RODRIGUEZ PONCE</t>
  </si>
  <si>
    <t>LEONEL</t>
  </si>
  <si>
    <t>GUENJE PONCE</t>
  </si>
  <si>
    <t>JONATHAN JACOBO</t>
  </si>
  <si>
    <t>RIVERA FERNANDEZ</t>
  </si>
  <si>
    <t>RIVERA CARDONA</t>
  </si>
  <si>
    <t>CARMEN ELVIRA</t>
  </si>
  <si>
    <t xml:space="preserve">NYCOL </t>
  </si>
  <si>
    <t>EDDIE ALBERTO</t>
  </si>
  <si>
    <t>BRAYAN EDINSON</t>
  </si>
  <si>
    <t>WILMAR ARVEY</t>
  </si>
  <si>
    <t>ADRIANA LIZETH</t>
  </si>
  <si>
    <t>ROBINSON YAMIR</t>
  </si>
  <si>
    <t>NELSON FABIAN</t>
  </si>
  <si>
    <t>MARIA LIGIA</t>
  </si>
  <si>
    <t>MARIA ILDA</t>
  </si>
  <si>
    <t>ELSY GIOVANA</t>
  </si>
  <si>
    <t>JOSE YOVAN</t>
  </si>
  <si>
    <t xml:space="preserve">ADRIANO </t>
  </si>
  <si>
    <t>EDINSSON DANIEL</t>
  </si>
  <si>
    <t>CARMEN ISLENA</t>
  </si>
  <si>
    <t>ADRIAN CAMILO</t>
  </si>
  <si>
    <t>MONICA LIZETH</t>
  </si>
  <si>
    <t>VELASCO ARANDA</t>
  </si>
  <si>
    <t>MARIANT SOFIA</t>
  </si>
  <si>
    <t>EDWIN ALEXANDER</t>
  </si>
  <si>
    <t>OSCAR FERNANDO</t>
  </si>
  <si>
    <t xml:space="preserve">PUYO ARANDA </t>
  </si>
  <si>
    <t xml:space="preserve">VICTORINO </t>
  </si>
  <si>
    <t>JHON EIDER</t>
  </si>
  <si>
    <t>ANGIE PATRICIA</t>
  </si>
  <si>
    <t>RIVERA ALMENDRA</t>
  </si>
  <si>
    <t>BRAYAN RAUL</t>
  </si>
  <si>
    <t>LIZBETH SORAYA</t>
  </si>
  <si>
    <t>MARIO BOLIVAR</t>
  </si>
  <si>
    <t>RIVERA NIQUINAS</t>
  </si>
  <si>
    <t xml:space="preserve">MARIA </t>
  </si>
  <si>
    <t>YONAIMER ANTONIO</t>
  </si>
  <si>
    <t>VELASCO ROJAS</t>
  </si>
  <si>
    <t>MARIA DEL ROSARIO</t>
  </si>
  <si>
    <t>VELASCO RODRIGUEZ</t>
  </si>
  <si>
    <t>CAMILO ALEXANDER</t>
  </si>
  <si>
    <t>LIVIA MARIA</t>
  </si>
  <si>
    <t>JUAN EUSEBIO</t>
  </si>
  <si>
    <t>DORA LIBIA</t>
  </si>
  <si>
    <t>OROZCO MOSQUERA</t>
  </si>
  <si>
    <t>RIVERA OROZCO</t>
  </si>
  <si>
    <t>JOSE FERNEY</t>
  </si>
  <si>
    <t xml:space="preserve">WILSON </t>
  </si>
  <si>
    <t>LUIS VICENTE</t>
  </si>
  <si>
    <t>MARIA CARLINA</t>
  </si>
  <si>
    <t>CEIDA ELENA</t>
  </si>
  <si>
    <t>CLAUDIA  ELENA</t>
  </si>
  <si>
    <t>OROZCO VARGAS</t>
  </si>
  <si>
    <t>MARIA IRENE</t>
  </si>
  <si>
    <t>MOSQUERA DE OROSCO</t>
  </si>
  <si>
    <t>PILLIMUE OROZCO</t>
  </si>
  <si>
    <t>JOSE OBDULIO</t>
  </si>
  <si>
    <t>RIVERA JEMBUEL</t>
  </si>
  <si>
    <t>JOSE LISANDRO</t>
  </si>
  <si>
    <t>MILLER DANIEL</t>
  </si>
  <si>
    <t>LEIDY JULIETH</t>
  </si>
  <si>
    <t>ULCHUR PONCE</t>
  </si>
  <si>
    <t>OROZCO ULCHUR</t>
  </si>
  <si>
    <t>HOYOS SAMBONI</t>
  </si>
  <si>
    <t>VELASCO OROZCO</t>
  </si>
  <si>
    <t>MARIA GABRIELA</t>
  </si>
  <si>
    <t>NANCY CECILIA</t>
  </si>
  <si>
    <t>MOSQUERA OROZCO</t>
  </si>
  <si>
    <t xml:space="preserve">ABRAHAM </t>
  </si>
  <si>
    <t>DIDIER ABRAHAM</t>
  </si>
  <si>
    <t>LEIDY ASENETH</t>
  </si>
  <si>
    <t>JHANNER ALEXIS</t>
  </si>
  <si>
    <t>LUIS ANIBAL</t>
  </si>
  <si>
    <t xml:space="preserve">ZULMA </t>
  </si>
  <si>
    <t>YANE OLIVA</t>
  </si>
  <si>
    <t>RIOS GAON</t>
  </si>
  <si>
    <t>YENNY CAROLINA</t>
  </si>
  <si>
    <t>VILLANO RIOS</t>
  </si>
  <si>
    <t>ROBINSON DUVAN</t>
  </si>
  <si>
    <t>RODOLFO</t>
  </si>
  <si>
    <t>GIRON HURTADO</t>
  </si>
  <si>
    <t>GIRON VILLANO</t>
  </si>
  <si>
    <t>ALVARO EDISON</t>
  </si>
  <si>
    <t>MONICA BEATRIS</t>
  </si>
  <si>
    <t>RIOS ORTEGA</t>
  </si>
  <si>
    <t>RIOS FULI</t>
  </si>
  <si>
    <t xml:space="preserve">EMIGDIO </t>
  </si>
  <si>
    <t>DAIRON ALONSO</t>
  </si>
  <si>
    <t xml:space="preserve">EMILCEN </t>
  </si>
  <si>
    <t>LUZ CELMIRA</t>
  </si>
  <si>
    <t>YULIANA EDITH</t>
  </si>
  <si>
    <t>FRAYAN ALEY</t>
  </si>
  <si>
    <t>ANLLELA VERONICA</t>
  </si>
  <si>
    <t>LEONAR FARIS</t>
  </si>
  <si>
    <t>OVER ANDERSON</t>
  </si>
  <si>
    <t xml:space="preserve">DIDIMO </t>
  </si>
  <si>
    <t xml:space="preserve">JHONIER </t>
  </si>
  <si>
    <t xml:space="preserve">RONALD </t>
  </si>
  <si>
    <t xml:space="preserve">YENFREY </t>
  </si>
  <si>
    <t xml:space="preserve">HAILER </t>
  </si>
  <si>
    <t>SARA YISETH</t>
  </si>
  <si>
    <t xml:space="preserve">NORBEY </t>
  </si>
  <si>
    <t xml:space="preserve">OFRANY </t>
  </si>
  <si>
    <t xml:space="preserve">VALERY </t>
  </si>
  <si>
    <t xml:space="preserve">ALDENIS </t>
  </si>
  <si>
    <t>YEIMY CAMILA</t>
  </si>
  <si>
    <t>CANTERO VELASCO</t>
  </si>
  <si>
    <t>NILSON ALDENIS</t>
  </si>
  <si>
    <t>JARVIN JULIAN</t>
  </si>
  <si>
    <t xml:space="preserve">MARY </t>
  </si>
  <si>
    <t>VALENCIA VELASCO</t>
  </si>
  <si>
    <t>SUNILDA ROSA</t>
  </si>
  <si>
    <t>VELASCO MEDRANO</t>
  </si>
  <si>
    <t>MARIA ZORAIDA</t>
  </si>
  <si>
    <t xml:space="preserve">OTERO </t>
  </si>
  <si>
    <t xml:space="preserve">MAYENCY </t>
  </si>
  <si>
    <t>JANNA BRIGIE</t>
  </si>
  <si>
    <t xml:space="preserve">CIRO </t>
  </si>
  <si>
    <t xml:space="preserve">ZUNIGA </t>
  </si>
  <si>
    <t xml:space="preserve">LUCENY </t>
  </si>
  <si>
    <t>ZUNIGA VELASCO</t>
  </si>
  <si>
    <t xml:space="preserve">LUIS </t>
  </si>
  <si>
    <t>UBALDINA WALDINA</t>
  </si>
  <si>
    <t xml:space="preserve">EYBER </t>
  </si>
  <si>
    <t>OTERO VELASCO</t>
  </si>
  <si>
    <t>YUREIMY ALEJANDRA</t>
  </si>
  <si>
    <t>OTERO TUNUBALA</t>
  </si>
  <si>
    <t>ERIKA SUGEY</t>
  </si>
  <si>
    <t>CAMPO QUINTERO</t>
  </si>
  <si>
    <t>JEFFERSON DAMIAN</t>
  </si>
  <si>
    <t xml:space="preserve">EMANUEL </t>
  </si>
  <si>
    <t>QUINTERO VELASCO</t>
  </si>
  <si>
    <t>ALBERTO ALIRIO</t>
  </si>
  <si>
    <t xml:space="preserve">EDDIER </t>
  </si>
  <si>
    <t xml:space="preserve">ROVEIRO </t>
  </si>
  <si>
    <t>MILTON IVAN</t>
  </si>
  <si>
    <t>EMILLY DILIANA</t>
  </si>
  <si>
    <t xml:space="preserve">ORFILIA </t>
  </si>
  <si>
    <t xml:space="preserve">LILIA </t>
  </si>
  <si>
    <t>JOHNATAN SMITH</t>
  </si>
  <si>
    <t xml:space="preserve">HURTADO ALMENDRA </t>
  </si>
  <si>
    <t xml:space="preserve">CIFREDO </t>
  </si>
  <si>
    <t>VIDAL OTERO</t>
  </si>
  <si>
    <t>NANCY YULIETH</t>
  </si>
  <si>
    <t>VIDAL ALMENDRA</t>
  </si>
  <si>
    <t>EMERSON YAMITH</t>
  </si>
  <si>
    <t>RENZO SMITH</t>
  </si>
  <si>
    <t>RIVERA VIDAL</t>
  </si>
  <si>
    <t xml:space="preserve">YURITSA </t>
  </si>
  <si>
    <t>CANTERO USSA</t>
  </si>
  <si>
    <t>ARACELI YULIETH</t>
  </si>
  <si>
    <t>NIFA ANDREA</t>
  </si>
  <si>
    <t xml:space="preserve">KIMBERLY ARELIS </t>
  </si>
  <si>
    <t xml:space="preserve">GIOVANI </t>
  </si>
  <si>
    <t>BLANCA YENY</t>
  </si>
  <si>
    <t>CANTERO RIVERA</t>
  </si>
  <si>
    <t>ANA JULIA</t>
  </si>
  <si>
    <t>YEISON ERMINSO</t>
  </si>
  <si>
    <t>OTERO CANTERO</t>
  </si>
  <si>
    <t>DARWIN DAVID</t>
  </si>
  <si>
    <t xml:space="preserve">ETELVINA </t>
  </si>
  <si>
    <t>IVAN ALFREDO</t>
  </si>
  <si>
    <t xml:space="preserve">ALBA </t>
  </si>
  <si>
    <t>GLORIA  PATRICIA</t>
  </si>
  <si>
    <t>HUGO IBAN</t>
  </si>
  <si>
    <t xml:space="preserve">NUVIA </t>
  </si>
  <si>
    <t xml:space="preserve">ANTONIO </t>
  </si>
  <si>
    <t xml:space="preserve">ABRAHAN </t>
  </si>
  <si>
    <t>PILLIMUE MONTANO</t>
  </si>
  <si>
    <t xml:space="preserve">ROSA </t>
  </si>
  <si>
    <t>CARLOS DAVID</t>
  </si>
  <si>
    <t>DORA LILIANA</t>
  </si>
  <si>
    <t>TRUJILLO PILLIMUE</t>
  </si>
  <si>
    <t xml:space="preserve">YAIDER </t>
  </si>
  <si>
    <t xml:space="preserve">BENIGNO </t>
  </si>
  <si>
    <t>MARTHA DELEIDA</t>
  </si>
  <si>
    <t>ZAMBRANO GOLONDRINO</t>
  </si>
  <si>
    <t>ALMA MARIA</t>
  </si>
  <si>
    <t>YILMER ALDAIR</t>
  </si>
  <si>
    <t>TUNUBALA ZAMBRANO</t>
  </si>
  <si>
    <t>MARTHA YANETH</t>
  </si>
  <si>
    <t xml:space="preserve">ERNEY </t>
  </si>
  <si>
    <t xml:space="preserve">MIREYA </t>
  </si>
  <si>
    <t>FLORALBA NELIS</t>
  </si>
  <si>
    <t>CARMEN MILEIDI</t>
  </si>
  <si>
    <t>HURTADO TENORIO</t>
  </si>
  <si>
    <t>ADRIAN DAVID</t>
  </si>
  <si>
    <t>QUELAL TENORIO</t>
  </si>
  <si>
    <t>ARIANA SALOME</t>
  </si>
  <si>
    <t>LUNA PILLIMUE</t>
  </si>
  <si>
    <t>PONCE GUERRERO</t>
  </si>
  <si>
    <t>MARLON ALEXIS</t>
  </si>
  <si>
    <t>PILLIMUE PONCE</t>
  </si>
  <si>
    <t xml:space="preserve">JULIAN </t>
  </si>
  <si>
    <t>ANAYA PAYA</t>
  </si>
  <si>
    <t>ANAYA RIVERA</t>
  </si>
  <si>
    <t>JAIME ALEXANDER</t>
  </si>
  <si>
    <t xml:space="preserve">  RIVERA</t>
  </si>
  <si>
    <t>EDXON OMAR</t>
  </si>
  <si>
    <t>OMAR ENRRIQUE</t>
  </si>
  <si>
    <t xml:space="preserve">CARMELO </t>
  </si>
  <si>
    <t>CARMEN OFIR</t>
  </si>
  <si>
    <t xml:space="preserve">AIDA </t>
  </si>
  <si>
    <t>ZAMBRANO ZAMBRANO</t>
  </si>
  <si>
    <t>ZAMBRAN ZAMBRANO</t>
  </si>
  <si>
    <t xml:space="preserve">LUBIN </t>
  </si>
  <si>
    <t>JHON EDUAR</t>
  </si>
  <si>
    <t>AIDA NIDIA</t>
  </si>
  <si>
    <t>JULIETH VICTORIA</t>
  </si>
  <si>
    <t>VICTOR ALEJANDRO</t>
  </si>
  <si>
    <t xml:space="preserve">LEDEZMA </t>
  </si>
  <si>
    <t>VIVIANA MARIA</t>
  </si>
  <si>
    <t>IRMA LUCIA</t>
  </si>
  <si>
    <t>SILVIO YAMIT</t>
  </si>
  <si>
    <t>LEYDI LIZETH</t>
  </si>
  <si>
    <t xml:space="preserve">EDINSSON </t>
  </si>
  <si>
    <t>JEFFERSON STEVEN</t>
  </si>
  <si>
    <t>JOHAN ANDREY</t>
  </si>
  <si>
    <t xml:space="preserve">OSMAN </t>
  </si>
  <si>
    <t xml:space="preserve">BERNEY </t>
  </si>
  <si>
    <t>YEIMI SOFIA</t>
  </si>
  <si>
    <t>LISBETH DAYANA</t>
  </si>
  <si>
    <t>VELASCO  PILLMUE</t>
  </si>
  <si>
    <t>MARISOL</t>
  </si>
  <si>
    <t xml:space="preserve">LIMBANIA </t>
  </si>
  <si>
    <t>LEIDY JIMENA</t>
  </si>
  <si>
    <t>JUAN ALEXIS</t>
  </si>
  <si>
    <t xml:space="preserve">POSCUE MUELAS </t>
  </si>
  <si>
    <t>ANA DEIVA</t>
  </si>
  <si>
    <t xml:space="preserve">ARIADNA VALERIA </t>
  </si>
  <si>
    <t xml:space="preserve">MELENJE RIVERA </t>
  </si>
  <si>
    <t>RENE GIOVANNY</t>
  </si>
  <si>
    <t>ANDREA FERNANDA</t>
  </si>
  <si>
    <t>KARINA JULIETH</t>
  </si>
  <si>
    <t>PILLIMUE CALAMBAS</t>
  </si>
  <si>
    <t>DANY ENIR</t>
  </si>
  <si>
    <t xml:space="preserve">FABIAN </t>
  </si>
  <si>
    <t>VIDAL VELASCO</t>
  </si>
  <si>
    <t>VIDAL PILLIMUE</t>
  </si>
  <si>
    <t>JHON OLIVER</t>
  </si>
  <si>
    <t xml:space="preserve">ERIKA </t>
  </si>
  <si>
    <t>ALMENDRA VIDAL</t>
  </si>
  <si>
    <t>NEILA MARIA</t>
  </si>
  <si>
    <t>ZULEIMA MILENA</t>
  </si>
  <si>
    <t>VIDAL RIVERA</t>
  </si>
  <si>
    <t>CLARA YULY</t>
  </si>
  <si>
    <t>RONAL DANILO</t>
  </si>
  <si>
    <t>WILSON JAVIER</t>
  </si>
  <si>
    <t>BRAYAN ARLEY</t>
  </si>
  <si>
    <t>DOLLY FERNANDA</t>
  </si>
  <si>
    <t>JEMBUEL RIVERA</t>
  </si>
  <si>
    <t>JOSUE YERMAIN</t>
  </si>
  <si>
    <t xml:space="preserve">DENIS </t>
  </si>
  <si>
    <t>DEIMAR DARIO</t>
  </si>
  <si>
    <t>RUBEN SIGIFREDO</t>
  </si>
  <si>
    <t>FLOR AIDA</t>
  </si>
  <si>
    <t>KATERIN ISABELA</t>
  </si>
  <si>
    <t>LILIA NELSI</t>
  </si>
  <si>
    <t>JORGE ELBER</t>
  </si>
  <si>
    <t>LELBY ROSANA</t>
  </si>
  <si>
    <t>KAROL THALIANA</t>
  </si>
  <si>
    <t>YANTEN RIVERA</t>
  </si>
  <si>
    <t>AIDA MILENA</t>
  </si>
  <si>
    <t>JOAQUI RIVERA</t>
  </si>
  <si>
    <t>JHONATAN DAVID</t>
  </si>
  <si>
    <t>PILLIMUE DE RIVERA</t>
  </si>
  <si>
    <t>ALEIDY XIMENA</t>
  </si>
  <si>
    <t>ELIZABETH XIOMARA</t>
  </si>
  <si>
    <t>CLAUDIA LUCERO</t>
  </si>
  <si>
    <t>TOMBE SALAZAR</t>
  </si>
  <si>
    <t>OSNAS TOMBE</t>
  </si>
  <si>
    <t>JHOE FERNANDO</t>
  </si>
  <si>
    <t>RUBY ALEJANDRA</t>
  </si>
  <si>
    <t>TOMBE GUASAMALLY</t>
  </si>
  <si>
    <t>EUGENIA MARINA</t>
  </si>
  <si>
    <t xml:space="preserve">LINDELIA </t>
  </si>
  <si>
    <t>VIDAL VIDAL</t>
  </si>
  <si>
    <t>CECILIA JOHANA</t>
  </si>
  <si>
    <t xml:space="preserve">OLMEDO </t>
  </si>
  <si>
    <t>EIDER  FERNANDO</t>
  </si>
  <si>
    <t xml:space="preserve">FILOMENA </t>
  </si>
  <si>
    <t xml:space="preserve">IBER </t>
  </si>
  <si>
    <t xml:space="preserve">MAYERLIN </t>
  </si>
  <si>
    <t xml:space="preserve">DEIBY </t>
  </si>
  <si>
    <t xml:space="preserve">ADBEL </t>
  </si>
  <si>
    <t xml:space="preserve">NORVEY </t>
  </si>
  <si>
    <t>NUVIA XIMENA</t>
  </si>
  <si>
    <t>ANDY YADIR</t>
  </si>
  <si>
    <t>YORMAN FERNEY</t>
  </si>
  <si>
    <t>GONZALO EDUARDO</t>
  </si>
  <si>
    <t>BONILLA OSPINA</t>
  </si>
  <si>
    <t xml:space="preserve">ELENA </t>
  </si>
  <si>
    <t>BONILLA PILLIMUE</t>
  </si>
  <si>
    <t xml:space="preserve">YERALDIN </t>
  </si>
  <si>
    <t>DANIEL RAMIRO</t>
  </si>
  <si>
    <t>RUBEN RAMIRO</t>
  </si>
  <si>
    <t>PILLIMUE VIDAL</t>
  </si>
  <si>
    <t>VELASCO LECTAMO</t>
  </si>
  <si>
    <t>FRANK JADDER</t>
  </si>
  <si>
    <t>GUERRERO ORDONEZ</t>
  </si>
  <si>
    <t>SANDRA BIBIANA</t>
  </si>
  <si>
    <t>RONAL RUBEN</t>
  </si>
  <si>
    <t>FRANZU DARIANA</t>
  </si>
  <si>
    <t>RONALD ALEXANDER</t>
  </si>
  <si>
    <t>LEIDY ALEXANDRA</t>
  </si>
  <si>
    <t>FERNANDEZ ULCHUR</t>
  </si>
  <si>
    <t>TENORIO FERNANDEZ</t>
  </si>
  <si>
    <t>DARIO HUMBERTO</t>
  </si>
  <si>
    <t>ULCHUR DE FERNANDEZ</t>
  </si>
  <si>
    <t>JHON MARO</t>
  </si>
  <si>
    <t>PONCE  FERNANDEZ</t>
  </si>
  <si>
    <t>CRISTOFER ALEJANDRO</t>
  </si>
  <si>
    <t>PONCE FERNANDEZ</t>
  </si>
  <si>
    <t>ULCHUR ULCHUR</t>
  </si>
  <si>
    <t>HURTADO ULCHUR</t>
  </si>
  <si>
    <t>FERNANDO AUGUSTO</t>
  </si>
  <si>
    <t xml:space="preserve">GLADYS </t>
  </si>
  <si>
    <t>ULCHUR MOSQUERA</t>
  </si>
  <si>
    <t>BETANCOUR ULCHUR</t>
  </si>
  <si>
    <t>ANA DELFA</t>
  </si>
  <si>
    <t>EVELYN SOFIA</t>
  </si>
  <si>
    <t>CAMPO RIVERA</t>
  </si>
  <si>
    <t xml:space="preserve">MARIA SANTOS </t>
  </si>
  <si>
    <t>JOSE FROILAN</t>
  </si>
  <si>
    <t xml:space="preserve">LUCELY </t>
  </si>
  <si>
    <t>JHOAN ALEXIS</t>
  </si>
  <si>
    <t>JOSE DANIEL</t>
  </si>
  <si>
    <t>MISAEL ENRRIQUE</t>
  </si>
  <si>
    <t>ULCHUR CASTANEDA</t>
  </si>
  <si>
    <t>DELMY LEONARDO</t>
  </si>
  <si>
    <t xml:space="preserve">VILVANY </t>
  </si>
  <si>
    <t xml:space="preserve">ADRIANA PATRICIA </t>
  </si>
  <si>
    <t>PEREZ AGREDO</t>
  </si>
  <si>
    <t>ULCHUR PEREZ</t>
  </si>
  <si>
    <t>GABRIEL RICAUTE</t>
  </si>
  <si>
    <t>MARIA CLAUDIA</t>
  </si>
  <si>
    <t>LAURA MANUELA</t>
  </si>
  <si>
    <t>RODRIGUEZ FERNANDEZ</t>
  </si>
  <si>
    <t>OMAR FREDY</t>
  </si>
  <si>
    <t>YULIZA CATERINE</t>
  </si>
  <si>
    <t>DEIBBY JULIANA</t>
  </si>
  <si>
    <t>JOSE NOVARINO</t>
  </si>
  <si>
    <t>LÓPEZ FERNANDEZ</t>
  </si>
  <si>
    <t xml:space="preserve">DEICY </t>
  </si>
  <si>
    <t>MONICA LICETH</t>
  </si>
  <si>
    <t>LILIA MARIA</t>
  </si>
  <si>
    <t>ALFARO ULCHUR</t>
  </si>
  <si>
    <t>CARMEN MARITZA</t>
  </si>
  <si>
    <t>DERLY JULIETH</t>
  </si>
  <si>
    <t>SOLARTE ALFARO</t>
  </si>
  <si>
    <t>EMERSON DAVID</t>
  </si>
  <si>
    <t>GREITH NATHALIA</t>
  </si>
  <si>
    <t>DAGUA ALFARO</t>
  </si>
  <si>
    <t>DIANA ALEJANDRA</t>
  </si>
  <si>
    <t>ROSA DEL PILAR</t>
  </si>
  <si>
    <t>RIVERA RAMIREZ</t>
  </si>
  <si>
    <t>LÓPEZ RIVERA</t>
  </si>
  <si>
    <t>LEYDI VERONICA</t>
  </si>
  <si>
    <t>HURTADO LÓPEZ</t>
  </si>
  <si>
    <t>LISVETH SALOME</t>
  </si>
  <si>
    <t>SERBIO ANIBAL</t>
  </si>
  <si>
    <t>CRIOLLO BEJARANO</t>
  </si>
  <si>
    <t>BEJARANO PILLIMUE</t>
  </si>
  <si>
    <t>PAME POSCUE</t>
  </si>
  <si>
    <t xml:space="preserve">HONORIO </t>
  </si>
  <si>
    <t>BERNAL VELASCO</t>
  </si>
  <si>
    <t>MARIA  BERENICE</t>
  </si>
  <si>
    <t>JOSE ELIBERTO</t>
  </si>
  <si>
    <t>BOLAÑOS MUNOZ</t>
  </si>
  <si>
    <t>SONIA MARIA</t>
  </si>
  <si>
    <t>BOLAÑOS RIOS</t>
  </si>
  <si>
    <t>YIDUAR FERNANDO</t>
  </si>
  <si>
    <t>YIMI ORLANDO</t>
  </si>
  <si>
    <t>DAYANA JIMENA</t>
  </si>
  <si>
    <t>NIDIA MARIA</t>
  </si>
  <si>
    <t xml:space="preserve">EDWAR </t>
  </si>
  <si>
    <t>LENNY ANDREA</t>
  </si>
  <si>
    <t>FRANKLIN ERMINSON</t>
  </si>
  <si>
    <t>DINA MIREYA</t>
  </si>
  <si>
    <t xml:space="preserve">ALBA  </t>
  </si>
  <si>
    <t>SILVIA JOHANA</t>
  </si>
  <si>
    <t>FAIBER ALFREDO</t>
  </si>
  <si>
    <t>NIQUINAS TOMBE</t>
  </si>
  <si>
    <t>LISBETH CAROLINA</t>
  </si>
  <si>
    <t>HUBER DARIO</t>
  </si>
  <si>
    <t>PASOS VELASCO</t>
  </si>
  <si>
    <t>GINA MARIA</t>
  </si>
  <si>
    <t>YULIANA ISABEL</t>
  </si>
  <si>
    <t>TUNUBALA RIVERA</t>
  </si>
  <si>
    <t>GABRIEL ALEXIS</t>
  </si>
  <si>
    <t>VELASCO OCAMPO</t>
  </si>
  <si>
    <t xml:space="preserve">JHOEL </t>
  </si>
  <si>
    <t>EDNA ROCIO</t>
  </si>
  <si>
    <t>BRISLEY SAMANTA</t>
  </si>
  <si>
    <t xml:space="preserve">EMELIA </t>
  </si>
  <si>
    <t>MONTANO PILLIMUE</t>
  </si>
  <si>
    <t xml:space="preserve">ANGIE </t>
  </si>
  <si>
    <t>VALERO CASTRO</t>
  </si>
  <si>
    <t>ANDRIAN MATEO</t>
  </si>
  <si>
    <t>MONTANO VALERO</t>
  </si>
  <si>
    <t>DIXON GABRIEL</t>
  </si>
  <si>
    <t>UZCATEGUI VALERO</t>
  </si>
  <si>
    <t>OZCATEGUI VALERO</t>
  </si>
  <si>
    <t>JHONATAN RENE</t>
  </si>
  <si>
    <t>EDWIN ALIRIO</t>
  </si>
  <si>
    <t>ALMENDRA EQUINAS</t>
  </si>
  <si>
    <t>YINNA VALERIA</t>
  </si>
  <si>
    <t>ELVIS MAURICIO</t>
  </si>
  <si>
    <t>YANETH ELENA</t>
  </si>
  <si>
    <t>ELVIS ADRIAN</t>
  </si>
  <si>
    <t>LEIDY MAGALY</t>
  </si>
  <si>
    <t>LEON MUELAS</t>
  </si>
  <si>
    <t>NATHALY SOFIA</t>
  </si>
  <si>
    <t xml:space="preserve">LISVEY </t>
  </si>
  <si>
    <t>KEVIN ALEJADRO</t>
  </si>
  <si>
    <t xml:space="preserve">ROMAN </t>
  </si>
  <si>
    <t>ELVIA DORIS</t>
  </si>
  <si>
    <t>DARIO DELIO</t>
  </si>
  <si>
    <t xml:space="preserve">YIMY </t>
  </si>
  <si>
    <t>VASQUEZ MUELAS</t>
  </si>
  <si>
    <t>ROCIO MARY</t>
  </si>
  <si>
    <t xml:space="preserve">MARLEN </t>
  </si>
  <si>
    <t xml:space="preserve">FROILAN </t>
  </si>
  <si>
    <t>MARIA ILIA</t>
  </si>
  <si>
    <t xml:space="preserve">ERIBERTO </t>
  </si>
  <si>
    <t xml:space="preserve">FREIDER </t>
  </si>
  <si>
    <t xml:space="preserve">EDELMIRA </t>
  </si>
  <si>
    <t>SOFIA ELENA</t>
  </si>
  <si>
    <t>ISABELLA</t>
  </si>
  <si>
    <t xml:space="preserve">MELVA </t>
  </si>
  <si>
    <t>LIS MUELAS</t>
  </si>
  <si>
    <t xml:space="preserve">YEFERSON </t>
  </si>
  <si>
    <t>HURTADO LIZ</t>
  </si>
  <si>
    <t>HURTADO LIS</t>
  </si>
  <si>
    <t xml:space="preserve">CATERINE </t>
  </si>
  <si>
    <t>USA DIAZ</t>
  </si>
  <si>
    <t xml:space="preserve">OSVALDO </t>
  </si>
  <si>
    <t>MUELAS USA</t>
  </si>
  <si>
    <t xml:space="preserve">SERGIO </t>
  </si>
  <si>
    <t>NILSON GILDARDO</t>
  </si>
  <si>
    <t>JELEN MARIANA</t>
  </si>
  <si>
    <t>ANDREY</t>
  </si>
  <si>
    <t xml:space="preserve">MUELAS ALMENDRA </t>
  </si>
  <si>
    <t xml:space="preserve">YAMILET </t>
  </si>
  <si>
    <t>ALMENDRA  MUELAS</t>
  </si>
  <si>
    <t>EDITH MAYERLY</t>
  </si>
  <si>
    <t>JERLY ALEXANDRA</t>
  </si>
  <si>
    <t>YURANY ANDREA</t>
  </si>
  <si>
    <t>DARWIN GILDARDO</t>
  </si>
  <si>
    <t>MUELAS BOLANOS</t>
  </si>
  <si>
    <t>MAIRA YULEIDY</t>
  </si>
  <si>
    <t>PAPAJOY HURTADO</t>
  </si>
  <si>
    <t>HURTADO GALARZA</t>
  </si>
  <si>
    <t>GLORIA MARIA</t>
  </si>
  <si>
    <t>ANYHY DALLANA</t>
  </si>
  <si>
    <t>NINI JOHANA</t>
  </si>
  <si>
    <t xml:space="preserve">MYRIAM </t>
  </si>
  <si>
    <t>ZUNIGA HURTADO</t>
  </si>
  <si>
    <t>JULIO ARTURO</t>
  </si>
  <si>
    <t>CAMPO CALAMBAS</t>
  </si>
  <si>
    <t>HURTADO ZUNIGA</t>
  </si>
  <si>
    <t>GELEN VALERIA</t>
  </si>
  <si>
    <t xml:space="preserve">DERLY </t>
  </si>
  <si>
    <t>WILFER FERNEY</t>
  </si>
  <si>
    <t>JHOSEN DAVID</t>
  </si>
  <si>
    <t>MANUEL SANTOS</t>
  </si>
  <si>
    <t>ELKIN EDWARD</t>
  </si>
  <si>
    <t>ERSON MANUEL</t>
  </si>
  <si>
    <t>WILLY  FERNANDO</t>
  </si>
  <si>
    <t>FABER ALEXIS</t>
  </si>
  <si>
    <t>EDUAR YAMID</t>
  </si>
  <si>
    <t xml:space="preserve">PILLIMUE DE PAJA </t>
  </si>
  <si>
    <t>ANA  LIBIA</t>
  </si>
  <si>
    <t xml:space="preserve">MAYERLI </t>
  </si>
  <si>
    <t>ANGEL GABRIEL</t>
  </si>
  <si>
    <t>LUZ  ANGELA</t>
  </si>
  <si>
    <t>TANIA YORELLY</t>
  </si>
  <si>
    <t>ODERAY ANGELA</t>
  </si>
  <si>
    <t>YAMITH</t>
  </si>
  <si>
    <t xml:space="preserve">ENRIQUE </t>
  </si>
  <si>
    <t xml:space="preserve">YOLIMA </t>
  </si>
  <si>
    <t>ADRIAN YEZID</t>
  </si>
  <si>
    <t>HAROLD SAID</t>
  </si>
  <si>
    <t xml:space="preserve">ERMINIA </t>
  </si>
  <si>
    <t>ANIBAl</t>
  </si>
  <si>
    <t xml:space="preserve">YENNY PATRICIA </t>
  </si>
  <si>
    <t xml:space="preserve">ZAMBRANO CAMAYO </t>
  </si>
  <si>
    <t xml:space="preserve">KEVIN  ANIBAL </t>
  </si>
  <si>
    <t>MUELAS ZAMBRANO</t>
  </si>
  <si>
    <t>TULANDI CORONADO</t>
  </si>
  <si>
    <t>VIDAL TULANDI</t>
  </si>
  <si>
    <t>DUVAN FELIPE</t>
  </si>
  <si>
    <t>ADRIANA PATRICIA</t>
  </si>
  <si>
    <t>LUIS ANTONIO</t>
  </si>
  <si>
    <t xml:space="preserve">NAYELY </t>
  </si>
  <si>
    <t>MUELAS CANTERO</t>
  </si>
  <si>
    <t xml:space="preserve">ROBERT </t>
  </si>
  <si>
    <t>AXEL DWAYNE</t>
  </si>
  <si>
    <t xml:space="preserve">ELIODORA </t>
  </si>
  <si>
    <t>MUELAS DIAZ</t>
  </si>
  <si>
    <t xml:space="preserve">ENEIDA </t>
  </si>
  <si>
    <t>MERLI DUFRAY</t>
  </si>
  <si>
    <t xml:space="preserve">JAIR </t>
  </si>
  <si>
    <t>RICO MUELAS</t>
  </si>
  <si>
    <t>MARIO ENRRIQUE</t>
  </si>
  <si>
    <t>ALBA MARIA</t>
  </si>
  <si>
    <t>ALEX EMILIO</t>
  </si>
  <si>
    <t>ASTRID SELENA</t>
  </si>
  <si>
    <t>FERNANDO JOSÉ</t>
  </si>
  <si>
    <t xml:space="preserve">YINETH ALEJANDRA </t>
  </si>
  <si>
    <t>VILLANY HURTADO</t>
  </si>
  <si>
    <t xml:space="preserve">GICELL MARIANA </t>
  </si>
  <si>
    <t>MUELAS VILLANY</t>
  </si>
  <si>
    <t>SAHARAY ALEJANDRA</t>
  </si>
  <si>
    <t>JHONY BOLIVAR</t>
  </si>
  <si>
    <t>JULIETH MARICELA</t>
  </si>
  <si>
    <t>KAREN JULIET</t>
  </si>
  <si>
    <t>ALBA BEATRIS</t>
  </si>
  <si>
    <t>GÓMEZ MUELAS</t>
  </si>
  <si>
    <t>MARIA LIZETH</t>
  </si>
  <si>
    <t>FANI LICETH</t>
  </si>
  <si>
    <t>WILFRAN ENRIQUE</t>
  </si>
  <si>
    <t xml:space="preserve">DIANA CAROLINA </t>
  </si>
  <si>
    <t xml:space="preserve">ALIPIO </t>
  </si>
  <si>
    <t xml:space="preserve">JUANITA </t>
  </si>
  <si>
    <t>BLANCA RUBY</t>
  </si>
  <si>
    <t>DELIA MARGOTH</t>
  </si>
  <si>
    <t>PIEDAD COSUELLO</t>
  </si>
  <si>
    <t>ANDERSON RAUL</t>
  </si>
  <si>
    <t>ALBER DARIO</t>
  </si>
  <si>
    <t xml:space="preserve">ISIDRO </t>
  </si>
  <si>
    <t>DANI NORBEY</t>
  </si>
  <si>
    <t>JOSE ALBAN</t>
  </si>
  <si>
    <t>ARGENIS CILENA</t>
  </si>
  <si>
    <t>JOHAN  ALEXIS</t>
  </si>
  <si>
    <t xml:space="preserve">ELI </t>
  </si>
  <si>
    <t xml:space="preserve">FAISURY </t>
  </si>
  <si>
    <t>NURY SOFIA</t>
  </si>
  <si>
    <t>CARLOS JULIO</t>
  </si>
  <si>
    <t xml:space="preserve">ROBEIRO </t>
  </si>
  <si>
    <t>KAREN ISABELA</t>
  </si>
  <si>
    <t xml:space="preserve">BLANCA </t>
  </si>
  <si>
    <t>SIRLEY ALEXANDRA</t>
  </si>
  <si>
    <t xml:space="preserve">SAMUEL DAVID </t>
  </si>
  <si>
    <t>CALAMBAS CALAMBAS</t>
  </si>
  <si>
    <t>MELQUIS IBAN</t>
  </si>
  <si>
    <t>NORA GIMENA</t>
  </si>
  <si>
    <t>CALAMBAS SOLARTE</t>
  </si>
  <si>
    <t>YICEL ALEJANDRA</t>
  </si>
  <si>
    <t>NEIRY MARIANA</t>
  </si>
  <si>
    <t>HUVER JAIR</t>
  </si>
  <si>
    <t>LASVI LORENA</t>
  </si>
  <si>
    <t>CALAMBAS OTERO</t>
  </si>
  <si>
    <t>DANA LIZBETH</t>
  </si>
  <si>
    <t xml:space="preserve">JAVIER </t>
  </si>
  <si>
    <t xml:space="preserve">TELBINA </t>
  </si>
  <si>
    <t>SINDY YISELA</t>
  </si>
  <si>
    <t>JONIER JAVIER</t>
  </si>
  <si>
    <t>CAMPO PAJA</t>
  </si>
  <si>
    <t>SANDRA DANIELA</t>
  </si>
  <si>
    <t>NELI</t>
  </si>
  <si>
    <t>LIZETH  VIVIANA</t>
  </si>
  <si>
    <t>MIRIAN YISEL</t>
  </si>
  <si>
    <t>MABEL ASTRID</t>
  </si>
  <si>
    <t>OTERO CAMPO</t>
  </si>
  <si>
    <t xml:space="preserve">WEYMAR </t>
  </si>
  <si>
    <t>BLANCA LILIA</t>
  </si>
  <si>
    <t>INGRITH JHORLANY</t>
  </si>
  <si>
    <t>KEYLOR HABID</t>
  </si>
  <si>
    <t xml:space="preserve">GILMER </t>
  </si>
  <si>
    <t>ANA MIREYA</t>
  </si>
  <si>
    <t xml:space="preserve">KEVIN </t>
  </si>
  <si>
    <t xml:space="preserve">EVELYN </t>
  </si>
  <si>
    <t>CALAMBAS DE HURTADO</t>
  </si>
  <si>
    <t xml:space="preserve">SULEIMA </t>
  </si>
  <si>
    <t>YILBER DUVAN</t>
  </si>
  <si>
    <t>JASMIN SOLENY</t>
  </si>
  <si>
    <t xml:space="preserve">PAULA GERALDIN </t>
  </si>
  <si>
    <t>FERNANDEZ ZUNIGA</t>
  </si>
  <si>
    <t>NASLY JOANA</t>
  </si>
  <si>
    <t>INGRID STEFANIA</t>
  </si>
  <si>
    <t xml:space="preserve">ELVERT </t>
  </si>
  <si>
    <t>YUDI MAYERLI</t>
  </si>
  <si>
    <t>LICET MARGOT</t>
  </si>
  <si>
    <t>JUAN  JOSE</t>
  </si>
  <si>
    <t>YEIMY JULIANA</t>
  </si>
  <si>
    <t>DERLYN AIDE</t>
  </si>
  <si>
    <t xml:space="preserve">PAULINA </t>
  </si>
  <si>
    <t xml:space="preserve">ELADIO </t>
  </si>
  <si>
    <t xml:space="preserve">ROSALBA </t>
  </si>
  <si>
    <t>MARTA IRENE</t>
  </si>
  <si>
    <t>ANYELA MAYIBI</t>
  </si>
  <si>
    <t>CLAUDIA VERONICA</t>
  </si>
  <si>
    <t xml:space="preserve">GABRIELA </t>
  </si>
  <si>
    <t>PISO HURTADO</t>
  </si>
  <si>
    <t>YUDY PATRICIA</t>
  </si>
  <si>
    <t>EYDER FABIAN</t>
  </si>
  <si>
    <t>LASBY JULIANA</t>
  </si>
  <si>
    <t>EINER GILBERTO</t>
  </si>
  <si>
    <t>ELBA NURY</t>
  </si>
  <si>
    <t>BRIYITH NATALIA</t>
  </si>
  <si>
    <t xml:space="preserve">YEISON ADRIAN </t>
  </si>
  <si>
    <t xml:space="preserve">MONTOYA </t>
  </si>
  <si>
    <t>DEISY YANET</t>
  </si>
  <si>
    <t>DERLIN DITHYANA</t>
  </si>
  <si>
    <t>WILLIAM DAVID</t>
  </si>
  <si>
    <t>MONTOYA CARDONA</t>
  </si>
  <si>
    <t>DANIEL RICARDO</t>
  </si>
  <si>
    <t>MONTOYA HURTADO</t>
  </si>
  <si>
    <t>VELANDIA ROZO</t>
  </si>
  <si>
    <t>FRANCIA ELENA</t>
  </si>
  <si>
    <t>YEIMI JOHANA</t>
  </si>
  <si>
    <t>VELANDIA HURTADO</t>
  </si>
  <si>
    <t>MAICOL DAVID</t>
  </si>
  <si>
    <t>EDWIN JAIR</t>
  </si>
  <si>
    <t>FERNANDEZ MANBUSCAY</t>
  </si>
  <si>
    <t>NEIMAR JHAIR</t>
  </si>
  <si>
    <t>DANI RUBEN</t>
  </si>
  <si>
    <t>QUINTERO RUEDA</t>
  </si>
  <si>
    <t>QUINTERO MUELAS</t>
  </si>
  <si>
    <t>VELASCO ZUNIGA</t>
  </si>
  <si>
    <t xml:space="preserve">EIVER </t>
  </si>
  <si>
    <t>VICTOR FABIAN</t>
  </si>
  <si>
    <t>ANA LILIANA</t>
  </si>
  <si>
    <t>FERNANDEZ VARGAS</t>
  </si>
  <si>
    <t>YUDI MARGOT</t>
  </si>
  <si>
    <t>BRAYAN ALONSO</t>
  </si>
  <si>
    <t>JULIO NEFAR</t>
  </si>
  <si>
    <t>JULIO ELMER</t>
  </si>
  <si>
    <t>JAIVER WILFREDO</t>
  </si>
  <si>
    <t>DEICY FANERY</t>
  </si>
  <si>
    <t>YEIMI CAMILA</t>
  </si>
  <si>
    <t>BOLAÑOS  FERNANDEZ</t>
  </si>
  <si>
    <t>MARIA FRANCISCA</t>
  </si>
  <si>
    <t>MANBUSCAY ZUNIGA</t>
  </si>
  <si>
    <t>ERIKA JULIETH</t>
  </si>
  <si>
    <t xml:space="preserve">BONIFACIO </t>
  </si>
  <si>
    <t>MILVIA DIANA</t>
  </si>
  <si>
    <t>ANA RUBIELA</t>
  </si>
  <si>
    <t>YINI BIARNEY</t>
  </si>
  <si>
    <t>CALAMBAS FERNANDEZ</t>
  </si>
  <si>
    <t xml:space="preserve">YONIER </t>
  </si>
  <si>
    <t>NORA ALBA</t>
  </si>
  <si>
    <t>HAMYLTON FROYLAN</t>
  </si>
  <si>
    <t>ANA MERY</t>
  </si>
  <si>
    <t>VILLANY MUELAS</t>
  </si>
  <si>
    <t>ANA ALICIA</t>
  </si>
  <si>
    <t>MARA ISABELLA</t>
  </si>
  <si>
    <t>ERIKA DIANEY</t>
  </si>
  <si>
    <t>VILLANI MUELAS</t>
  </si>
  <si>
    <t>ALBERTO</t>
  </si>
  <si>
    <t>EMERSON  LEONARD</t>
  </si>
  <si>
    <t>VILLANY CASTAÑO</t>
  </si>
  <si>
    <t>GALINDO PEREZ</t>
  </si>
  <si>
    <t>VILLANI GALINDO</t>
  </si>
  <si>
    <t xml:space="preserve">IVAN  DARIO </t>
  </si>
  <si>
    <t>ATAOUMA OVIEDO</t>
  </si>
  <si>
    <t>SILVIO</t>
  </si>
  <si>
    <t xml:space="preserve">ANGIE DAYANA </t>
  </si>
  <si>
    <t>ATAPUMA VILLANI</t>
  </si>
  <si>
    <t>MARIA YURANI</t>
  </si>
  <si>
    <t>VILLANY ALMENDRA</t>
  </si>
  <si>
    <t>PEREZ CAMPO</t>
  </si>
  <si>
    <t>HURTADO PALTA</t>
  </si>
  <si>
    <t>PEREZ HURTADO</t>
  </si>
  <si>
    <t>MIGEL ANGEL</t>
  </si>
  <si>
    <t xml:space="preserve">LUCIA </t>
  </si>
  <si>
    <t>YADE ITZEL</t>
  </si>
  <si>
    <t>CAUCAYO HURTADO</t>
  </si>
  <si>
    <t xml:space="preserve">NOHORA </t>
  </si>
  <si>
    <t>ADOLFO LUBER</t>
  </si>
  <si>
    <t>OTERO HURTADO</t>
  </si>
  <si>
    <t xml:space="preserve">ALEJANDRINA </t>
  </si>
  <si>
    <t>LEON CAMPO</t>
  </si>
  <si>
    <t>SALAZAR HURTADO</t>
  </si>
  <si>
    <t>MARIA  CAMILA</t>
  </si>
  <si>
    <t>ERAZO HURTADO</t>
  </si>
  <si>
    <t xml:space="preserve">EULALIA </t>
  </si>
  <si>
    <t xml:space="preserve">AUDON </t>
  </si>
  <si>
    <t xml:space="preserve">ENELSY </t>
  </si>
  <si>
    <t>OFIL ANTONIO</t>
  </si>
  <si>
    <t>GUSTAVO GERARDO</t>
  </si>
  <si>
    <t xml:space="preserve">EFIGENIA </t>
  </si>
  <si>
    <t xml:space="preserve">YAQUELINE </t>
  </si>
  <si>
    <t>LILI JOHANA</t>
  </si>
  <si>
    <t>MOSQUERA HURTADO</t>
  </si>
  <si>
    <t>JOMARA ALEJANDRA</t>
  </si>
  <si>
    <t>LINA DAYANA</t>
  </si>
  <si>
    <t xml:space="preserve">JUAQUINA </t>
  </si>
  <si>
    <t>FERNANDEZ MUELAS</t>
  </si>
  <si>
    <t>DEYSI YANETH</t>
  </si>
  <si>
    <t>NELSON WILFREDO</t>
  </si>
  <si>
    <t>CEBALLOS FERNANDEZ</t>
  </si>
  <si>
    <t>CARLOS JAVIER</t>
  </si>
  <si>
    <t>GLORIA VIVIANA</t>
  </si>
  <si>
    <t>JOSE ABRAHAM</t>
  </si>
  <si>
    <t>JULIO LEYDER</t>
  </si>
  <si>
    <t>MARIA ROCIO</t>
  </si>
  <si>
    <t>LEIDER RUBIEL</t>
  </si>
  <si>
    <t>NANCY YICELA</t>
  </si>
  <si>
    <t xml:space="preserve">PORFIDIO </t>
  </si>
  <si>
    <t>FISCUE MOLANO</t>
  </si>
  <si>
    <t>YORMAN DAVID</t>
  </si>
  <si>
    <t>LEIDY YULIANA</t>
  </si>
  <si>
    <t xml:space="preserve">BALVINO </t>
  </si>
  <si>
    <t xml:space="preserve">CENAIDA </t>
  </si>
  <si>
    <t>ANA RUT</t>
  </si>
  <si>
    <t>FRANCO OVIDIO</t>
  </si>
  <si>
    <t>TENORIO OTECA</t>
  </si>
  <si>
    <t>OLGA LILIANA</t>
  </si>
  <si>
    <t>TENORIO MUELAS</t>
  </si>
  <si>
    <t>YINA LIZETH</t>
  </si>
  <si>
    <t>MARTHA NELLY</t>
  </si>
  <si>
    <t>JENIFER ANDREA</t>
  </si>
  <si>
    <t>ABEL ANTONIO</t>
  </si>
  <si>
    <t xml:space="preserve">AMANDA </t>
  </si>
  <si>
    <t>CASTANEDA LEON</t>
  </si>
  <si>
    <t xml:space="preserve">CASTANEDA </t>
  </si>
  <si>
    <t>ELMER DAVID</t>
  </si>
  <si>
    <t>MUELAS CASTANEDA</t>
  </si>
  <si>
    <t>LINA VIVIANA</t>
  </si>
  <si>
    <t>GUAINAS OSNAS</t>
  </si>
  <si>
    <t xml:space="preserve">ELIZABET </t>
  </si>
  <si>
    <t>RENGIFO RIVERA</t>
  </si>
  <si>
    <t>ANDERSON JEFFERSON</t>
  </si>
  <si>
    <t>GUAINAS RENGIFO</t>
  </si>
  <si>
    <t>KENNI DAVID</t>
  </si>
  <si>
    <t>HAMILTON EFREN</t>
  </si>
  <si>
    <t>OSNAS GUAINAS</t>
  </si>
  <si>
    <t>ZAMBRANO GUAINAS</t>
  </si>
  <si>
    <t xml:space="preserve">MARLI </t>
  </si>
  <si>
    <t>PAJA OSNAS</t>
  </si>
  <si>
    <t xml:space="preserve">ARISALDO </t>
  </si>
  <si>
    <t>SARRIA CALAMBAS</t>
  </si>
  <si>
    <t>GELEN IBETH</t>
  </si>
  <si>
    <t>NOSCUE SARRIA</t>
  </si>
  <si>
    <t>SILVIA PAOLA</t>
  </si>
  <si>
    <t>WILFRAN ALEXANDER</t>
  </si>
  <si>
    <t>YAMID ALEXIS</t>
  </si>
  <si>
    <t xml:space="preserve">ALBEMAR </t>
  </si>
  <si>
    <t>GIOVANI DARIO</t>
  </si>
  <si>
    <t>DEISY LUCIA</t>
  </si>
  <si>
    <t>ADRIANA FERNANDA</t>
  </si>
  <si>
    <t xml:space="preserve">GERONIMO </t>
  </si>
  <si>
    <t xml:space="preserve">DAGUA </t>
  </si>
  <si>
    <t xml:space="preserve">EYDIVAR </t>
  </si>
  <si>
    <t>LUIS ERNEY</t>
  </si>
  <si>
    <t>ALMENDRA ZUNIGA</t>
  </si>
  <si>
    <t xml:space="preserve">MARIA LORENA </t>
  </si>
  <si>
    <t>PILLIMUE CORPUS</t>
  </si>
  <si>
    <t xml:space="preserve">SIRLEY JHOANA </t>
  </si>
  <si>
    <t xml:space="preserve">ALMENDRA PILLIMUE </t>
  </si>
  <si>
    <t xml:space="preserve">JOSE DAVID </t>
  </si>
  <si>
    <t xml:space="preserve">PAULO </t>
  </si>
  <si>
    <t>MUELAS RIVERA</t>
  </si>
  <si>
    <t>VIDAL ZUNIGA</t>
  </si>
  <si>
    <t>JAVIER ALONSO</t>
  </si>
  <si>
    <t>YEFERSON BENJAMIN</t>
  </si>
  <si>
    <t>YISEL SHARI</t>
  </si>
  <si>
    <t>YURLADY ANDREA</t>
  </si>
  <si>
    <t>MARLEN DANIELA</t>
  </si>
  <si>
    <t xml:space="preserve">ROSENDA </t>
  </si>
  <si>
    <t xml:space="preserve">SERVIO </t>
  </si>
  <si>
    <t>VELASCO LEON</t>
  </si>
  <si>
    <t>ELMER ROELFY</t>
  </si>
  <si>
    <t>VILMA JANET</t>
  </si>
  <si>
    <t>EMILIO ARLEY</t>
  </si>
  <si>
    <t>BOLAÑOS HURTADO</t>
  </si>
  <si>
    <t>MARIA EDID</t>
  </si>
  <si>
    <t>ARLEY FERNANDO</t>
  </si>
  <si>
    <t>BOLAÑOS PILLIMUE</t>
  </si>
  <si>
    <t>EMILIO JOSÉ</t>
  </si>
  <si>
    <t>ROGER ACEVEDO</t>
  </si>
  <si>
    <t xml:space="preserve">OLIVEYDA </t>
  </si>
  <si>
    <t>KEVIN DANIEL</t>
  </si>
  <si>
    <t>JHAN CALOS</t>
  </si>
  <si>
    <t>PILLIMUE DE ARANDA</t>
  </si>
  <si>
    <t xml:space="preserve">CEVERIANO </t>
  </si>
  <si>
    <t>MARIA DEL MAR</t>
  </si>
  <si>
    <t>JUAN GUILLERMO</t>
  </si>
  <si>
    <t>DEISY LILIANA</t>
  </si>
  <si>
    <t>FLORINDA ISABELA</t>
  </si>
  <si>
    <t>RIOS OTERO</t>
  </si>
  <si>
    <t xml:space="preserve">VIVIANA  </t>
  </si>
  <si>
    <t>ULLUNE OTERO</t>
  </si>
  <si>
    <t>EDUAR ALEJANDRO</t>
  </si>
  <si>
    <t>ZUNIGA ZUNIGA</t>
  </si>
  <si>
    <t>ANA CELIS</t>
  </si>
  <si>
    <t>EDWAR ARMANDO</t>
  </si>
  <si>
    <t>CILIA ENA</t>
  </si>
  <si>
    <t>CALDON ZUNIGA</t>
  </si>
  <si>
    <t>HURTADO MUNOZ</t>
  </si>
  <si>
    <t>DEISY YASMIN</t>
  </si>
  <si>
    <t xml:space="preserve">YAMILED </t>
  </si>
  <si>
    <t xml:space="preserve">ALICIA </t>
  </si>
  <si>
    <t xml:space="preserve">MILVIA CONSTANZA </t>
  </si>
  <si>
    <t xml:space="preserve">DANNA VALERIA </t>
  </si>
  <si>
    <t xml:space="preserve">RUBY </t>
  </si>
  <si>
    <t>ANA BERTA</t>
  </si>
  <si>
    <t>FERNANDEZ ARANDA</t>
  </si>
  <si>
    <t xml:space="preserve">CLARIZA </t>
  </si>
  <si>
    <t xml:space="preserve">BREIMAN </t>
  </si>
  <si>
    <t>VERONICA ALEXANDRA</t>
  </si>
  <si>
    <t>FREISMAN ORLANDO</t>
  </si>
  <si>
    <t>DEISY XIMENA</t>
  </si>
  <si>
    <t xml:space="preserve">NORBELY </t>
  </si>
  <si>
    <t>SANDRA YOLIMA</t>
  </si>
  <si>
    <t>MUELAS DE VILLANI</t>
  </si>
  <si>
    <t>LIZETH  MARGOTH</t>
  </si>
  <si>
    <t>KAROL ARIADNA</t>
  </si>
  <si>
    <t>VICTOR JAVIER</t>
  </si>
  <si>
    <t xml:space="preserve">DEYANIRA </t>
  </si>
  <si>
    <t>MARIO ALFONSO</t>
  </si>
  <si>
    <t>OTERO SOLARTE</t>
  </si>
  <si>
    <t>KAREN NATACHA</t>
  </si>
  <si>
    <t>KEVIN JEKSIRI</t>
  </si>
  <si>
    <t>MIGUEL ALEJANDRO</t>
  </si>
  <si>
    <t>MARIA CENAIDA</t>
  </si>
  <si>
    <t>ROLANDO</t>
  </si>
  <si>
    <t>BOLAÑOS RIVERA</t>
  </si>
  <si>
    <t>DANNA ISABELLA</t>
  </si>
  <si>
    <t>SOLARTE</t>
  </si>
  <si>
    <t>YENY</t>
  </si>
  <si>
    <t>LICETH ALEXANDRA</t>
  </si>
  <si>
    <t>VIVAS ROSERO</t>
  </si>
  <si>
    <t>YULIET NATALIA</t>
  </si>
  <si>
    <t>YEFERSON MAIR</t>
  </si>
  <si>
    <t>TUNUBALÁ CALAMBAS</t>
  </si>
  <si>
    <t>DARLY ALEXANDRA</t>
  </si>
  <si>
    <t>TUNUBALÁ PILLIMUE</t>
  </si>
  <si>
    <t>JOSEFINA</t>
  </si>
  <si>
    <t>ZAPE</t>
  </si>
  <si>
    <t>TUNUBALÁ YALANDA</t>
  </si>
  <si>
    <t>ALEIDY</t>
  </si>
  <si>
    <t>NURY MAYERLY</t>
  </si>
  <si>
    <t>TUNUBALÁ PIPICANO</t>
  </si>
  <si>
    <t>BRIYID VERONICA</t>
  </si>
  <si>
    <t>YONI ALEXANDER</t>
  </si>
  <si>
    <t>DAIRON DUBIAN</t>
  </si>
  <si>
    <t>SINDI CAROLINA</t>
  </si>
  <si>
    <t>DERLIN YOHANA</t>
  </si>
  <si>
    <t>TUNUBALÁ VELASCO</t>
  </si>
  <si>
    <t>JORGE WILLIAM</t>
  </si>
  <si>
    <t>ORFELINA</t>
  </si>
  <si>
    <t>LUIS OLMEDO</t>
  </si>
  <si>
    <t>DILIA LEONELDA</t>
  </si>
  <si>
    <t>MARLIN XIMENA</t>
  </si>
  <si>
    <t>TUNUBALÁ CHAVACO</t>
  </si>
  <si>
    <t>DAMIAN EDILSON</t>
  </si>
  <si>
    <t>LUZ MYRIAM</t>
  </si>
  <si>
    <t>ALEX DUVAN</t>
  </si>
  <si>
    <t>OLIVER</t>
  </si>
  <si>
    <t>CELIA</t>
  </si>
  <si>
    <t>EDILVER DAMIAN</t>
  </si>
  <si>
    <t>MUELAS ULLUNE</t>
  </si>
  <si>
    <t>DARGUIN DANYIVER</t>
  </si>
  <si>
    <t>EMILSEN LIZBEIDY</t>
  </si>
  <si>
    <t>ROBINSON</t>
  </si>
  <si>
    <t>JOSE</t>
  </si>
  <si>
    <t>CLEMENCIA</t>
  </si>
  <si>
    <t>EDIN DARIO</t>
  </si>
  <si>
    <t>EDILBERTO</t>
  </si>
  <si>
    <t>ALBA LUZ</t>
  </si>
  <si>
    <t>CHAVACO GEMBUEL</t>
  </si>
  <si>
    <t>ANA LEIDA</t>
  </si>
  <si>
    <t>EYDER DUBAN</t>
  </si>
  <si>
    <t>ELISA</t>
  </si>
  <si>
    <t>ALMENDRA DE TUNUBALA</t>
  </si>
  <si>
    <t>TUNUBALÁ ALMENDRA</t>
  </si>
  <si>
    <t>ELIZABETH</t>
  </si>
  <si>
    <t>CLARIVEL</t>
  </si>
  <si>
    <t>DILAN GABRIEL</t>
  </si>
  <si>
    <t>MUELAS TUNUBALÁ</t>
  </si>
  <si>
    <t>JOSÉ RICARDO</t>
  </si>
  <si>
    <t>PILLIMUÉ VELASCO</t>
  </si>
  <si>
    <t>PILLIMUÉ TUNUBALÁ</t>
  </si>
  <si>
    <t>JERSON BRAYAN</t>
  </si>
  <si>
    <t>CHANTRE TUNUBALÁ</t>
  </si>
  <si>
    <t>YONIER DUVÁN</t>
  </si>
  <si>
    <t>ALFONSO</t>
  </si>
  <si>
    <t>PILLIMUÉ</t>
  </si>
  <si>
    <t>FLORINDA</t>
  </si>
  <si>
    <t>DOLY YULIETH</t>
  </si>
  <si>
    <t>PILLIMUÉ MUELAS</t>
  </si>
  <si>
    <t>EVELIA</t>
  </si>
  <si>
    <t>MARY LEIDY</t>
  </si>
  <si>
    <t>ULCHUR PILLIMUÉ</t>
  </si>
  <si>
    <t>CARMEN</t>
  </si>
  <si>
    <t>LORENZO</t>
  </si>
  <si>
    <t>LUCILA</t>
  </si>
  <si>
    <t>ULLUNE DE TOMBE</t>
  </si>
  <si>
    <t>LEYDER ANTONIO</t>
  </si>
  <si>
    <t>TOMBÉ ULLUNÉ</t>
  </si>
  <si>
    <t>JHORDAN JAVIER</t>
  </si>
  <si>
    <t>MONTANO TUNUBALÁ</t>
  </si>
  <si>
    <t>YOLI ALEXANDRA</t>
  </si>
  <si>
    <t>LUIS DAVID</t>
  </si>
  <si>
    <t>ARANDA RIVERA</t>
  </si>
  <si>
    <t>MONTANO TUNUBALA</t>
  </si>
  <si>
    <t>EDWARD ARLEY</t>
  </si>
  <si>
    <t>YANIRA</t>
  </si>
  <si>
    <t>JHOAN ARLEY</t>
  </si>
  <si>
    <t>OVIEDO NEL</t>
  </si>
  <si>
    <t>WILDA</t>
  </si>
  <si>
    <t>ANGIE VERONICA</t>
  </si>
  <si>
    <t>YEIMI LUCERO</t>
  </si>
  <si>
    <t>ALVARO</t>
  </si>
  <si>
    <t>FERNANDEZ MENDEZ</t>
  </si>
  <si>
    <t>DIOSELINA</t>
  </si>
  <si>
    <t>ELVIO JOSE</t>
  </si>
  <si>
    <t>MONTANO PILLIMUÉ</t>
  </si>
  <si>
    <t>JOSE LINO</t>
  </si>
  <si>
    <t>MARIA RAQUEL</t>
  </si>
  <si>
    <t>JORGE ROBERTO</t>
  </si>
  <si>
    <t>ROBERTH ALEXANDER</t>
  </si>
  <si>
    <t>EDINSON ARLEY</t>
  </si>
  <si>
    <t>MARIA ANA ILIA</t>
  </si>
  <si>
    <t>JOSE VICTOR</t>
  </si>
  <si>
    <t>MELVA LEONOR</t>
  </si>
  <si>
    <t>PILLIMUÉ HURTADO</t>
  </si>
  <si>
    <t>GABRIEL DARIO</t>
  </si>
  <si>
    <t>DIANA ELIZABETH</t>
  </si>
  <si>
    <t>FAUSTO</t>
  </si>
  <si>
    <t>ISAIAS FERNANDO</t>
  </si>
  <si>
    <t>PILLIMUE DE HURTADO</t>
  </si>
  <si>
    <t>LOREN DEICY</t>
  </si>
  <si>
    <t>CARLOS DANIEL</t>
  </si>
  <si>
    <t>FLOR ANGELICA</t>
  </si>
  <si>
    <t>MONTANO CORDOBA</t>
  </si>
  <si>
    <t>RAMON LIBARDO</t>
  </si>
  <si>
    <t>NANCY PATRICIA</t>
  </si>
  <si>
    <t>DARWIN FABIAN</t>
  </si>
  <si>
    <t>PILLIMUÉ CAMPO</t>
  </si>
  <si>
    <t>ROQUE</t>
  </si>
  <si>
    <t>ELVI GIOVANY</t>
  </si>
  <si>
    <t>JORGE IVAN</t>
  </si>
  <si>
    <t>NILSA YANET</t>
  </si>
  <si>
    <t>SARA NICOL</t>
  </si>
  <si>
    <t>CAMAYO MUELAS</t>
  </si>
  <si>
    <t>FLOR ALEIDA</t>
  </si>
  <si>
    <t>CHAGUENDO MUELAS</t>
  </si>
  <si>
    <t>ANGIE JIMENA</t>
  </si>
  <si>
    <t>NATALIA</t>
  </si>
  <si>
    <t>CHAGUENDO</t>
  </si>
  <si>
    <t>JINETH THALIA</t>
  </si>
  <si>
    <t>ADELMO</t>
  </si>
  <si>
    <t>EDWIN FABIAN</t>
  </si>
  <si>
    <t>BRAYAN ALFREDO</t>
  </si>
  <si>
    <t>WBEIMAR ALBAN</t>
  </si>
  <si>
    <t>IPIA CHACON</t>
  </si>
  <si>
    <t>CENEIDA</t>
  </si>
  <si>
    <t>IPIA CHAVACO</t>
  </si>
  <si>
    <t>ARISALDO</t>
  </si>
  <si>
    <t>FRANCY</t>
  </si>
  <si>
    <t>NILSON</t>
  </si>
  <si>
    <t>BOLIVAR</t>
  </si>
  <si>
    <t>JAIME</t>
  </si>
  <si>
    <t>LILIANA</t>
  </si>
  <si>
    <t>VIDAL USSA</t>
  </si>
  <si>
    <t>ERIBERTO</t>
  </si>
  <si>
    <r>
      <t xml:space="preserve">WILDER </t>
    </r>
    <r>
      <rPr>
        <b/>
        <sz val="10"/>
        <color theme="1"/>
        <rFont val="Calibri"/>
        <family val="2"/>
        <scheme val="minor"/>
      </rPr>
      <t>FABIAN</t>
    </r>
  </si>
  <si>
    <t>YHARLIN ROCIO</t>
  </si>
  <si>
    <t>DIEGO MAURICIO</t>
  </si>
  <si>
    <t>MARINO</t>
  </si>
  <si>
    <t>VIDAL MUELAS</t>
  </si>
  <si>
    <t>PEDRO WILLY</t>
  </si>
  <si>
    <t>INGRITH CAROLINA</t>
  </si>
  <si>
    <t>VIDAL DE VIDAL</t>
  </si>
  <si>
    <t>LINDELIA</t>
  </si>
  <si>
    <t>EFRAIN</t>
  </si>
  <si>
    <t>CILIA JHOANA</t>
  </si>
  <si>
    <t>WILLIAM ALBERTO</t>
  </si>
  <si>
    <t>OSCAR ERASMO</t>
  </si>
  <si>
    <t>HURTADO SUÑIGA</t>
  </si>
  <si>
    <t>HORTENCIA</t>
  </si>
  <si>
    <t>CEBALLOS CANO</t>
  </si>
  <si>
    <t>IPIA PAJA</t>
  </si>
  <si>
    <t>MADELEIN SHARIT</t>
  </si>
  <si>
    <t>SANZA IPIA</t>
  </si>
  <si>
    <t>IPIA CANTERO</t>
  </si>
  <si>
    <t>ISAURA</t>
  </si>
  <si>
    <t>IPIA</t>
  </si>
  <si>
    <t>EYDER</t>
  </si>
  <si>
    <t>EDILMA</t>
  </si>
  <si>
    <t>CALEB</t>
  </si>
  <si>
    <t>ARANDA IPIA</t>
  </si>
  <si>
    <t>LINA ALEXANDRA</t>
  </si>
  <si>
    <t>ARANDA  IPIA</t>
  </si>
  <si>
    <t>PAJA ARANDA</t>
  </si>
  <si>
    <t>YAMILTON</t>
  </si>
  <si>
    <t>DILAN JOSUE</t>
  </si>
  <si>
    <t>ALEXANDER</t>
  </si>
  <si>
    <t>ARANDA CAPOTE</t>
  </si>
  <si>
    <t>JABYBY STEPHANIE</t>
  </si>
  <si>
    <t>JOSE ABRAHAN</t>
  </si>
  <si>
    <t>SAMUEL DAVID</t>
  </si>
  <si>
    <t>CARLOS</t>
  </si>
  <si>
    <t>OTONIEL</t>
  </si>
  <si>
    <t>YEISSON</t>
  </si>
  <si>
    <t>YINA ALEXANDRA</t>
  </si>
  <si>
    <t>USSA VIVAS</t>
  </si>
  <si>
    <t>IAN LEANDRO</t>
  </si>
  <si>
    <t>HURTADO USSA</t>
  </si>
  <si>
    <t>PEÑA RIOS</t>
  </si>
  <si>
    <t>RODRIGO</t>
  </si>
  <si>
    <t>CHAVACO TUNUBALÁ</t>
  </si>
  <si>
    <t>JADER  YECID</t>
  </si>
  <si>
    <t>GULLERMO</t>
  </si>
  <si>
    <t>TUNUBALA TUMIÑA</t>
  </si>
  <si>
    <t>DANILO</t>
  </si>
  <si>
    <t>VIKI YASMIN</t>
  </si>
  <si>
    <t>YULIANA ERMILA</t>
  </si>
  <si>
    <t>YEISON DAMIAN</t>
  </si>
  <si>
    <t>ALBA CENAIDA</t>
  </si>
  <si>
    <t>KALETH FERNANDO</t>
  </si>
  <si>
    <t>JULIANA ERMILA</t>
  </si>
  <si>
    <t>CARMEN IRMA</t>
  </si>
  <si>
    <t>LEONOR</t>
  </si>
  <si>
    <t>CARMEN ADRIANA</t>
  </si>
  <si>
    <t>DAVIER</t>
  </si>
  <si>
    <t>QUIMBAYA CAUSAYA</t>
  </si>
  <si>
    <t>ANGELICA</t>
  </si>
  <si>
    <t>ELCY JAKELINE</t>
  </si>
  <si>
    <t>GAON DE HURTADO</t>
  </si>
  <si>
    <t>HURTADO GAON</t>
  </si>
  <si>
    <t>ROSENDA</t>
  </si>
  <si>
    <t>LISNEVIS</t>
  </si>
  <si>
    <t>BARRERA CAMPO</t>
  </si>
  <si>
    <t>SEILY MABEL</t>
  </si>
  <si>
    <t>TOMBÉ BARREARA</t>
  </si>
  <si>
    <t>WINIFRED</t>
  </si>
  <si>
    <t>YULI YASMIN</t>
  </si>
  <si>
    <t>SIGNEY</t>
  </si>
  <si>
    <t>TOMBE BARREARA</t>
  </si>
  <si>
    <t>IVAN RENE</t>
  </si>
  <si>
    <t>HURTADO CALMBAS</t>
  </si>
  <si>
    <t>MARLENY</t>
  </si>
  <si>
    <t>RONALD NILSON</t>
  </si>
  <si>
    <t>CAREN LICETH</t>
  </si>
  <si>
    <t>FABIAN</t>
  </si>
  <si>
    <t>BETTY YADIRA</t>
  </si>
  <si>
    <t>HURTADO TUNUBALÁ</t>
  </si>
  <si>
    <t>RAFAELA</t>
  </si>
  <si>
    <t>SOLARTE DE PAJA</t>
  </si>
  <si>
    <t>SIFREDO</t>
  </si>
  <si>
    <t>VIDAL CASTAÑEDA</t>
  </si>
  <si>
    <t>VILLAQUIRAN MUELAS</t>
  </si>
  <si>
    <t>GINA NATALIA</t>
  </si>
  <si>
    <t>CAMAYO VILLAQUIRAN</t>
  </si>
  <si>
    <t>OSCAR JAIRO</t>
  </si>
  <si>
    <t>FERNANDEZ MUÑOZ</t>
  </si>
  <si>
    <t>NILSON DAVID</t>
  </si>
  <si>
    <t>LIZ VALENCIA</t>
  </si>
  <si>
    <t>LAURA MELISSA</t>
  </si>
  <si>
    <t>CAMAYO</t>
  </si>
  <si>
    <t>OLGA MARIA</t>
  </si>
  <si>
    <t>JHON JAIME</t>
  </si>
  <si>
    <t>ALBEAR HURTADO</t>
  </si>
  <si>
    <t>MARIA EDYTH</t>
  </si>
  <si>
    <t>TANIA JANELA</t>
  </si>
  <si>
    <t>ALCALDE VELASCO</t>
  </si>
  <si>
    <t>RAMIREZ VALENCIA</t>
  </si>
  <si>
    <t>NIDIA RENE</t>
  </si>
  <si>
    <t>SERGIO LUIS</t>
  </si>
  <si>
    <t>PAJA PALTA</t>
  </si>
  <si>
    <t>MADELEINE</t>
  </si>
  <si>
    <t>JHOAN DEANIEL</t>
  </si>
  <si>
    <t>PAJA MERA</t>
  </si>
  <si>
    <t>LUCIA</t>
  </si>
  <si>
    <t>ROMULO</t>
  </si>
  <si>
    <t>CAMAYO VIVAS</t>
  </si>
  <si>
    <t>MARLY ROCIO</t>
  </si>
  <si>
    <t>DIAZ SOLARTE</t>
  </si>
  <si>
    <t>JULIANA SOFIA</t>
  </si>
  <si>
    <t>LISETH MANUELA</t>
  </si>
  <si>
    <t>CAMILO ANTONIO</t>
  </si>
  <si>
    <t>YIMI RODRIGO</t>
  </si>
  <si>
    <t>BURBANO SARRIA</t>
  </si>
  <si>
    <t>YIMI ALEXANDER</t>
  </si>
  <si>
    <t>GERARDO</t>
  </si>
  <si>
    <t xml:space="preserve">BURBANO </t>
  </si>
  <si>
    <t>AURA ELIZA</t>
  </si>
  <si>
    <t>OTERO</t>
  </si>
  <si>
    <t>NUÑEZ MUELAS</t>
  </si>
  <si>
    <t>MUELAS OTERO</t>
  </si>
  <si>
    <t>DIANA MARIA</t>
  </si>
  <si>
    <t xml:space="preserve">ÑAÑEZ </t>
  </si>
  <si>
    <t>MUELAS ÑAÑEZ</t>
  </si>
  <si>
    <t>MARIA ELIZA</t>
  </si>
  <si>
    <t>GOMEZ MUELAS</t>
  </si>
  <si>
    <t>LEIDY DANIELA</t>
  </si>
  <si>
    <t>DERLYN DUTHYANA</t>
  </si>
  <si>
    <t>HANCISAR</t>
  </si>
  <si>
    <t>CARDONA GUIRALDO</t>
  </si>
  <si>
    <t>CARMEN IDALI</t>
  </si>
  <si>
    <t>CARDONA CAMPO</t>
  </si>
  <si>
    <t>SALAZAR PINO</t>
  </si>
  <si>
    <t>OWEN ALBERTO</t>
  </si>
  <si>
    <t>ANGELA ROCIO</t>
  </si>
  <si>
    <t>PLAZA SALAZAR</t>
  </si>
  <si>
    <t>MUÑOZ PLAZA</t>
  </si>
  <si>
    <t>BEATRIZ</t>
  </si>
  <si>
    <t>GUILLERMO</t>
  </si>
  <si>
    <t>CAMPO COMETA</t>
  </si>
  <si>
    <t>PINO SALAZAR</t>
  </si>
  <si>
    <t>YUDI FRANCIA</t>
  </si>
  <si>
    <t>MONICA</t>
  </si>
  <si>
    <t>SUAREZ VELASCO</t>
  </si>
  <si>
    <t>JHON ELKIN</t>
  </si>
  <si>
    <t>ARTEAGA SUAREZ</t>
  </si>
  <si>
    <t>EVELYN</t>
  </si>
  <si>
    <t>YOLANDA</t>
  </si>
  <si>
    <t>HURTADO ORDOÑEZ</t>
  </si>
  <si>
    <t>EDWIN DARIO</t>
  </si>
  <si>
    <t>JHONATAN  DAVID</t>
  </si>
  <si>
    <t>OROZCO HURTADO</t>
  </si>
  <si>
    <t>UBER KALETH</t>
  </si>
  <si>
    <t>BENEDO</t>
  </si>
  <si>
    <t>AIDA</t>
  </si>
  <si>
    <t>CAMPO CUCUÑAME</t>
  </si>
  <si>
    <t>BOLAÑOS LONDOÑO</t>
  </si>
  <si>
    <t>GERARDO ORACIO</t>
  </si>
  <si>
    <t>HUGO</t>
  </si>
  <si>
    <t>HURTADO URBANO</t>
  </si>
  <si>
    <t>VENUS</t>
  </si>
  <si>
    <t>JERALDIN JELIXA</t>
  </si>
  <si>
    <t>MELQUIS IVAN</t>
  </si>
  <si>
    <t>NELSON ARMANDO</t>
  </si>
  <si>
    <t>ALVA MARIELA</t>
  </si>
  <si>
    <t>YIMI ANDREY</t>
  </si>
  <si>
    <t>DELCY MIREYA</t>
  </si>
  <si>
    <t>TUNUBALÁ TUNUBALÁ</t>
  </si>
  <si>
    <t>ULLUNE CORONADO</t>
  </si>
  <si>
    <t>LINA MELINA</t>
  </si>
  <si>
    <t>JOAQUI JOAQUI</t>
  </si>
  <si>
    <t>RIGOBERTO</t>
  </si>
  <si>
    <t>MUÑOZ ROJAS</t>
  </si>
  <si>
    <t>LIDA MELINA</t>
  </si>
  <si>
    <t>JHONNI</t>
  </si>
  <si>
    <t>MAURICIO</t>
  </si>
  <si>
    <t>JERSAIN</t>
  </si>
  <si>
    <t>JOSE DICLER</t>
  </si>
  <si>
    <t>EMERASON DARLEY</t>
  </si>
  <si>
    <t>DIDIER ALBAN</t>
  </si>
  <si>
    <t>EDISON ARLEY</t>
  </si>
  <si>
    <t>FARLEY</t>
  </si>
  <si>
    <t>EDY MARIA</t>
  </si>
  <si>
    <t>OFELIA</t>
  </si>
  <si>
    <t>CHAVACO DE CALAMBAS</t>
  </si>
  <si>
    <t>CENAIDA</t>
  </si>
  <si>
    <t>GUILLERMINA</t>
  </si>
  <si>
    <t>JADER YULIANA</t>
  </si>
  <si>
    <t>MAYRA ALEJANDRA</t>
  </si>
  <si>
    <t>DEHYVIS</t>
  </si>
  <si>
    <t>DANIEL</t>
  </si>
  <si>
    <t>SAULO</t>
  </si>
  <si>
    <t>ERMINIA</t>
  </si>
  <si>
    <t>BENILDA</t>
  </si>
  <si>
    <t>NUBIA MARIELA</t>
  </si>
  <si>
    <t xml:space="preserve">EFRA </t>
  </si>
  <si>
    <t>HURTADO SERNA</t>
  </si>
  <si>
    <t>SOL ANGEL</t>
  </si>
  <si>
    <t>VELASCO  VELASCO</t>
  </si>
  <si>
    <t>YENIFER PAOLA</t>
  </si>
  <si>
    <t>LIZ HURTADO</t>
  </si>
  <si>
    <t>ANGELICA LORENA</t>
  </si>
  <si>
    <t>FELIZ MARIA</t>
  </si>
  <si>
    <t>BRAYAN FERNEY</t>
  </si>
  <si>
    <t>JUAN RODRIGO</t>
  </si>
  <si>
    <t>HURTADO VALLEJO</t>
  </si>
  <si>
    <t>MELISSA</t>
  </si>
  <si>
    <t>NAVARRETE MORENO</t>
  </si>
  <si>
    <t xml:space="preserve">DILFA VIVIANA </t>
  </si>
  <si>
    <t>QUILINDO</t>
  </si>
  <si>
    <t>NAVARRETE QUILINDO</t>
  </si>
  <si>
    <t xml:space="preserve"> ALIX FERNANDA </t>
  </si>
  <si>
    <t>NAVARRETE VARGAS</t>
  </si>
  <si>
    <t>NILSA YOLIMA</t>
  </si>
  <si>
    <t>WILMER DANIEL</t>
  </si>
  <si>
    <t>EYMILE GABRIELA</t>
  </si>
  <si>
    <t xml:space="preserve">ROSALINDA </t>
  </si>
  <si>
    <t>LEON</t>
  </si>
  <si>
    <t>CRISPULO</t>
  </si>
  <si>
    <t>BREDIO ARMANDO</t>
  </si>
  <si>
    <t>GABRIEL LIBARDO</t>
  </si>
  <si>
    <t xml:space="preserve">JUAN CARLOS </t>
  </si>
  <si>
    <t>MARIA TRINIDAD</t>
  </si>
  <si>
    <t>SILVIO MAURICIO</t>
  </si>
  <si>
    <t>JONI GEHOBANI</t>
  </si>
  <si>
    <t>GRASILIANO</t>
  </si>
  <si>
    <t>JIMMI ALEXANDER</t>
  </si>
  <si>
    <t>NELLY ROCIO</t>
  </si>
  <si>
    <t>VICTOR CENON</t>
  </si>
  <si>
    <t>THOMAS</t>
  </si>
  <si>
    <t>PILLIMUE</t>
  </si>
  <si>
    <t>NIQUINAS</t>
  </si>
  <si>
    <t xml:space="preserve">EVANGELISTA </t>
  </si>
  <si>
    <t>FERMIN</t>
  </si>
  <si>
    <t xml:space="preserve">GILVER </t>
  </si>
  <si>
    <t>PAZ FERNANDEZ</t>
  </si>
  <si>
    <t>ROSAL DEL CARMEN</t>
  </si>
  <si>
    <t xml:space="preserve">ALBA MARICELA </t>
  </si>
  <si>
    <t>DIANA JIMENA</t>
  </si>
  <si>
    <t>TOMBE CALAMBAS</t>
  </si>
  <si>
    <t>NICOL KARINA</t>
  </si>
  <si>
    <t>BAICUE TOMBE</t>
  </si>
  <si>
    <t xml:space="preserve">CACILDA </t>
  </si>
  <si>
    <t>LUIS ANGEL</t>
  </si>
  <si>
    <t>MARIA AMPARO</t>
  </si>
  <si>
    <t>NASHLEY DAYANA</t>
  </si>
  <si>
    <t>RAMOS ULLUNE</t>
  </si>
  <si>
    <t>MARIA LUCIANA</t>
  </si>
  <si>
    <t>EDIER CAMILO</t>
  </si>
  <si>
    <t>FRANCY LORENA</t>
  </si>
  <si>
    <t xml:space="preserve">JOSE ANIBAL </t>
  </si>
  <si>
    <t>COLLAZOS YULE</t>
  </si>
  <si>
    <t>COLLAZOS PILLIMUE</t>
  </si>
  <si>
    <t xml:space="preserve">HARRY </t>
  </si>
  <si>
    <t>ANA  AZUCENA</t>
  </si>
  <si>
    <t xml:space="preserve">KAREN SOFIA </t>
  </si>
  <si>
    <t>CAMACHO Pillimué</t>
  </si>
  <si>
    <t xml:space="preserve">ISABELLA </t>
  </si>
  <si>
    <t>ULLUNE SARRIA</t>
  </si>
  <si>
    <t>ULLUNE ULLUNE</t>
  </si>
  <si>
    <t>EDINSON STEVEN</t>
  </si>
  <si>
    <t>LUIS ALVARO</t>
  </si>
  <si>
    <t>ULLUNE URIBE</t>
  </si>
  <si>
    <t xml:space="preserve">NILSON </t>
  </si>
  <si>
    <t>KAREN AMANDA</t>
  </si>
  <si>
    <t>PEÑA ALBAN</t>
  </si>
  <si>
    <t>ULLUNE PEÑA</t>
  </si>
  <si>
    <t xml:space="preserve">BRENDA </t>
  </si>
  <si>
    <t>ALBAN PEÑA</t>
  </si>
  <si>
    <t>BAIRON ADRIAN</t>
  </si>
  <si>
    <t>ULLUNE  ALBAN</t>
  </si>
  <si>
    <t xml:space="preserve">YULY YOMAR </t>
  </si>
  <si>
    <t xml:space="preserve">YINET FERNANDA </t>
  </si>
  <si>
    <t xml:space="preserve">BETANCUR ULLUNE </t>
  </si>
  <si>
    <t>JAIVER Fabián</t>
  </si>
  <si>
    <t>MARIA  ISABEL</t>
  </si>
  <si>
    <t xml:space="preserve">KAREN DAYANA </t>
  </si>
  <si>
    <t>EDWIN RENE</t>
  </si>
  <si>
    <t>YOLIMA MILENA</t>
  </si>
  <si>
    <t>KARLA STEFANIA</t>
  </si>
  <si>
    <t>DILAN ADRIAN</t>
  </si>
  <si>
    <t xml:space="preserve">ELIODORO </t>
  </si>
  <si>
    <t>PAJA DE CHAVACO</t>
  </si>
  <si>
    <t>JORGE EFRAIN</t>
  </si>
  <si>
    <t xml:space="preserve">ZORAIDA </t>
  </si>
  <si>
    <t>ASTRID JIMENA</t>
  </si>
  <si>
    <t>ERIK DANILO</t>
  </si>
  <si>
    <t>XIOMARA KATERIN</t>
  </si>
  <si>
    <t>JUAN STEVAN</t>
  </si>
  <si>
    <t>JOSE RAMON</t>
  </si>
  <si>
    <t>ZULY YASMIN</t>
  </si>
  <si>
    <t>EMILY YAZMIN</t>
  </si>
  <si>
    <t>CHOCUE HURTADO</t>
  </si>
  <si>
    <t xml:space="preserve">HAMILTON </t>
  </si>
  <si>
    <t xml:space="preserve">DARQUI ANDERSON </t>
  </si>
  <si>
    <t>JHOANA ANDREA</t>
  </si>
  <si>
    <t>MAYERLI</t>
  </si>
  <si>
    <t>YULIANA ALEJANDRA</t>
  </si>
  <si>
    <t>CLAUDIA FERNANDA</t>
  </si>
  <si>
    <t>FRANCO CHAVACO</t>
  </si>
  <si>
    <t>DAIFENY</t>
  </si>
  <si>
    <t>HURTADO FRANCO</t>
  </si>
  <si>
    <t>MARIA</t>
  </si>
  <si>
    <t>CHATE CHOCUE</t>
  </si>
  <si>
    <t>FRANSISCO JAVIER</t>
  </si>
  <si>
    <t>PAJA YALANDA</t>
  </si>
  <si>
    <t>DERLI LORENA</t>
  </si>
  <si>
    <t>YAMIR FERNANDO</t>
  </si>
  <si>
    <t>ANGI DANIELA</t>
  </si>
  <si>
    <t>CHOCEU GUENGUE</t>
  </si>
  <si>
    <t>ANGELY SARAY</t>
  </si>
  <si>
    <t>CHAVACO CHOCUE</t>
  </si>
  <si>
    <t>JOSE FABRICIANO</t>
  </si>
  <si>
    <t>KEVIN ADIANI</t>
  </si>
  <si>
    <t>VALERY YUBENI</t>
  </si>
  <si>
    <t>EDGAR</t>
  </si>
  <si>
    <t>HURTADO IPIA</t>
  </si>
  <si>
    <t>DANIL ALEJANDRO</t>
  </si>
  <si>
    <t>ALEX JULIAN</t>
  </si>
  <si>
    <t>INGRI  DAYANA</t>
  </si>
  <si>
    <t xml:space="preserve">SANDRA PATRICIA </t>
  </si>
  <si>
    <t>HURTADO UL</t>
  </si>
  <si>
    <t>UL HURTADO</t>
  </si>
  <si>
    <t>ELVIA AMANDA</t>
  </si>
  <si>
    <t>HAMILTON FERNEY</t>
  </si>
  <si>
    <t>IHANIS SOFIA</t>
  </si>
  <si>
    <t>EIBER</t>
  </si>
  <si>
    <t>ANYELI CAROLINA</t>
  </si>
  <si>
    <t>SHARON ARIANA</t>
  </si>
  <si>
    <t>CLAUDIA MIRIAN</t>
  </si>
  <si>
    <t>EDINSON JULIAN</t>
  </si>
  <si>
    <t>ANGUI CAROLINA</t>
  </si>
  <si>
    <t>PEÑA MENDEZ</t>
  </si>
  <si>
    <t>CHAVACO MENDEZ</t>
  </si>
  <si>
    <t xml:space="preserve">EIDER LEANDRO </t>
  </si>
  <si>
    <t>YULIANA</t>
  </si>
  <si>
    <t>KEINNER ALEJANDRO</t>
  </si>
  <si>
    <t>HURTADO OSNAZ</t>
  </si>
  <si>
    <t xml:space="preserve">YURI ALEXANDRA </t>
  </si>
  <si>
    <t>DIXA VALERIA</t>
  </si>
  <si>
    <t>JAIDER LEANDRO</t>
  </si>
  <si>
    <t>PALTA HURTADO</t>
  </si>
  <si>
    <t>ELIAN</t>
  </si>
  <si>
    <t>RODELFI</t>
  </si>
  <si>
    <t>SIRLEY</t>
  </si>
  <si>
    <t>PAZ MUÑOZ</t>
  </si>
  <si>
    <t>ELIANA YULIED</t>
  </si>
  <si>
    <t>CHAVACO PAZ</t>
  </si>
  <si>
    <t>JOSE ALVEIRO</t>
  </si>
  <si>
    <t>ARANDA YALANDA</t>
  </si>
  <si>
    <t>JHOAN DANIEL</t>
  </si>
  <si>
    <t>COMETA YALANDA</t>
  </si>
  <si>
    <t>CHOCUE VIDAL</t>
  </si>
  <si>
    <t>EMERSON DUVAN</t>
  </si>
  <si>
    <t>CHOCUE CALAMBAS</t>
  </si>
  <si>
    <t>WILSON ALVEIRO</t>
  </si>
  <si>
    <t>FRANCY LILIANA</t>
  </si>
  <si>
    <t>COLLAZOS YOTENGO</t>
  </si>
  <si>
    <t>CHAVACO COLLAZOS</t>
  </si>
  <si>
    <t>SALOME</t>
  </si>
  <si>
    <t>SARRIA URIBE</t>
  </si>
  <si>
    <t>PAULA DAYAN</t>
  </si>
  <si>
    <t>FRANKI NEUMEYER</t>
  </si>
  <si>
    <t>YOSEF ELIAN</t>
  </si>
  <si>
    <t>GLADIS</t>
  </si>
  <si>
    <t>YEFERSON</t>
  </si>
  <si>
    <t xml:space="preserve">MANUEL SANTOS </t>
  </si>
  <si>
    <t>MARLENI</t>
  </si>
  <si>
    <t>OSCAR MAURICIO</t>
  </si>
  <si>
    <t>DEICY VIVIANA</t>
  </si>
  <si>
    <t>DILVER ANTONIO</t>
  </si>
  <si>
    <t>NATHALY YICEL</t>
  </si>
  <si>
    <t>PAJA CAPOTE</t>
  </si>
  <si>
    <t>FRANCIA VIVIANA</t>
  </si>
  <si>
    <t>YALANDA YALANDA</t>
  </si>
  <si>
    <t>SHAIRA JHOHANA</t>
  </si>
  <si>
    <t>YALANDA PAJA</t>
  </si>
  <si>
    <t>YAMIR DARLEY</t>
  </si>
  <si>
    <t>JHORDAN DANIEL</t>
  </si>
  <si>
    <t>NERY</t>
  </si>
  <si>
    <t>ILSON BERNARDO</t>
  </si>
  <si>
    <t>DIANA KARINA</t>
  </si>
  <si>
    <t>RONAL DAMIAN</t>
  </si>
  <si>
    <t>ROBERT</t>
  </si>
  <si>
    <t>ANA LEYDA</t>
  </si>
  <si>
    <t>CHOCUE PEÑA</t>
  </si>
  <si>
    <t>HURTADO CHOCUE</t>
  </si>
  <si>
    <t>HAROL HUMBERTO</t>
  </si>
  <si>
    <t>NELSON</t>
  </si>
  <si>
    <t>VICTORIA ANDREA</t>
  </si>
  <si>
    <t>DAYER</t>
  </si>
  <si>
    <t>JEREMIAS</t>
  </si>
  <si>
    <t>JAIME AVEL</t>
  </si>
  <si>
    <t>AVEL GONZALO</t>
  </si>
  <si>
    <t>CERVELION</t>
  </si>
  <si>
    <t>ANA ELENA</t>
  </si>
  <si>
    <t>FRANCO CASTRO</t>
  </si>
  <si>
    <t xml:space="preserve">KAREN </t>
  </si>
  <si>
    <t>ROSALBINA</t>
  </si>
  <si>
    <t xml:space="preserve">YURANI ANDREA </t>
  </si>
  <si>
    <t>JAIDER URIEL</t>
  </si>
  <si>
    <t>DEISA VALERIA</t>
  </si>
  <si>
    <t>GUATUSMAL HURTADO</t>
  </si>
  <si>
    <t>PIEDAD CONSUELO</t>
  </si>
  <si>
    <t>YALANDA YANDE</t>
  </si>
  <si>
    <t>ALBA YOLIMA</t>
  </si>
  <si>
    <t>CLAROS MUELAS</t>
  </si>
  <si>
    <t>DANA KARINA</t>
  </si>
  <si>
    <t>KAROL DAYANA</t>
  </si>
  <si>
    <t>TOMAS</t>
  </si>
  <si>
    <t xml:space="preserve">CALAMBAS DE PAJA </t>
  </si>
  <si>
    <t>GLADIS YANETH</t>
  </si>
  <si>
    <t xml:space="preserve">PAJA CALAMBAS </t>
  </si>
  <si>
    <t xml:space="preserve">CAMAYO PAJA </t>
  </si>
  <si>
    <t xml:space="preserve">ANA SILVIA </t>
  </si>
  <si>
    <t>PEREZ ACOSTA</t>
  </si>
  <si>
    <t>YERLI FERNANDA</t>
  </si>
  <si>
    <t>MIRANDA CALDONO</t>
  </si>
  <si>
    <t>HURTADO MIRANDA</t>
  </si>
  <si>
    <t>FRANCY VIVIANA</t>
  </si>
  <si>
    <t>TOMAS ALEJANDRO</t>
  </si>
  <si>
    <t xml:space="preserve">ALBA LUCY </t>
  </si>
  <si>
    <t xml:space="preserve">LUISA MARIA </t>
  </si>
  <si>
    <t>MAMIAN PAJA</t>
  </si>
  <si>
    <t xml:space="preserve"> YASMIN ALEXANDRA</t>
  </si>
  <si>
    <t>DIAGO PAJA</t>
  </si>
  <si>
    <t xml:space="preserve">LUZ DARY </t>
  </si>
  <si>
    <t xml:space="preserve">FERNELY </t>
  </si>
  <si>
    <t>ERIK GUSTAVO</t>
  </si>
  <si>
    <t xml:space="preserve">DERLY ELIANA </t>
  </si>
  <si>
    <t>LAUREN MARIANA</t>
  </si>
  <si>
    <t>VALENCIA DIAGO</t>
  </si>
  <si>
    <t xml:space="preserve">ANGELA ORMEIDA </t>
  </si>
  <si>
    <t xml:space="preserve">ORDOÑEZ PAJA </t>
  </si>
  <si>
    <t>URMENDEZ ORDOÑEZ</t>
  </si>
  <si>
    <t xml:space="preserve">LEONARDO </t>
  </si>
  <si>
    <t>ORDOÑEZ PILLIMUE</t>
  </si>
  <si>
    <t>ALLAN MANUEL</t>
  </si>
  <si>
    <t>ORDOÑEZ ORDOÑEZ</t>
  </si>
  <si>
    <t>ACOSTA MEJIA</t>
  </si>
  <si>
    <t>GLADIS ROSERO</t>
  </si>
  <si>
    <t>CALAMBAS</t>
  </si>
  <si>
    <t xml:space="preserve">YERSON ALEXANDER </t>
  </si>
  <si>
    <t>HURTADO ROSERO</t>
  </si>
  <si>
    <t>MABEL LISEDT</t>
  </si>
  <si>
    <t xml:space="preserve">ANGY PAOLA </t>
  </si>
  <si>
    <t xml:space="preserve">DANIEL FARID </t>
  </si>
  <si>
    <t>ANIBAL GERARDO</t>
  </si>
  <si>
    <t>ANGELA GABRIELA</t>
  </si>
  <si>
    <t>MARIA MILAGROS</t>
  </si>
  <si>
    <t>DANIELA</t>
  </si>
  <si>
    <t>COLLAZOS CAMPO</t>
  </si>
  <si>
    <t>iSOTO HURTADO</t>
  </si>
  <si>
    <t>CIELO ALBENIS</t>
  </si>
  <si>
    <t>ELKIDEL CAMILO</t>
  </si>
  <si>
    <t>DILVER SAUL</t>
  </si>
  <si>
    <t>CLARA FERNANDA</t>
  </si>
  <si>
    <t xml:space="preserve">CAMILA ALEJANDRA </t>
  </si>
  <si>
    <t>OSCAR IVAN</t>
  </si>
  <si>
    <t>MARYELY ELENA</t>
  </si>
  <si>
    <t>JHON FREILIN</t>
  </si>
  <si>
    <t>ZULI ALEJANDRA</t>
  </si>
  <si>
    <t>ANA JULIANA</t>
  </si>
  <si>
    <t>EYDER RONALD</t>
  </si>
  <si>
    <t>JOSE MISAEL</t>
  </si>
  <si>
    <t>ILIA ERMENCIA</t>
  </si>
  <si>
    <t>JAIR EMILSON</t>
  </si>
  <si>
    <t>YERSON DUVAN</t>
  </si>
  <si>
    <t>LISBETH NAYELY</t>
  </si>
  <si>
    <t>LISETH CAMILA</t>
  </si>
  <si>
    <t>DELCY REBECA</t>
  </si>
  <si>
    <t>DIANA LUCENI</t>
  </si>
  <si>
    <t>DAVINSON ALEXIS</t>
  </si>
  <si>
    <t>SHARITH ELISA</t>
  </si>
  <si>
    <t>CAROLINA</t>
  </si>
  <si>
    <t>GINA FERNANDA</t>
  </si>
  <si>
    <t>WILLY EDUARDO</t>
  </si>
  <si>
    <t>MUÑOZ MUÑOZ</t>
  </si>
  <si>
    <t>MARIANELA</t>
  </si>
  <si>
    <t>LAME CRUZ</t>
  </si>
  <si>
    <t>MUÑOZ LAME</t>
  </si>
  <si>
    <t>CHAROL DANIELA</t>
  </si>
  <si>
    <t>MARIO GABRIEL</t>
  </si>
  <si>
    <t>ELSY VIVIANA</t>
  </si>
  <si>
    <t xml:space="preserve">OLGA </t>
  </si>
  <si>
    <t>DIEGO FABIAN</t>
  </si>
  <si>
    <t>CLAUDIA MARIA</t>
  </si>
  <si>
    <t>LISETH</t>
  </si>
  <si>
    <t>HURTDO HURTADO</t>
  </si>
  <si>
    <t>YEIMY JUDITH</t>
  </si>
  <si>
    <t>ROBINSON ADOLFO</t>
  </si>
  <si>
    <t>WALTER JOSE</t>
  </si>
  <si>
    <t>QUIROZ HURTADO</t>
  </si>
  <si>
    <t>SANDRA</t>
  </si>
  <si>
    <t>BOCANEGRA LEAL</t>
  </si>
  <si>
    <t>QUIROZ BOCANEGRA</t>
  </si>
  <si>
    <t xml:space="preserve">JHON EDERSON </t>
  </si>
  <si>
    <t xml:space="preserve">CARLOS ADRIAN </t>
  </si>
  <si>
    <t xml:space="preserve">RUBEN DARIO </t>
  </si>
  <si>
    <t>WALTER MAURICIO</t>
  </si>
  <si>
    <t>KAREN ANDREA</t>
  </si>
  <si>
    <t>QUIROZ QUIACHA</t>
  </si>
  <si>
    <t>CLAUDIA ROSELY</t>
  </si>
  <si>
    <t>ORLANDO</t>
  </si>
  <si>
    <t>PINEDA FLOREZ</t>
  </si>
  <si>
    <t>RAMOS C</t>
  </si>
  <si>
    <t>PINEDA RAMOS</t>
  </si>
  <si>
    <t>ABRAHAN</t>
  </si>
  <si>
    <t xml:space="preserve">RIOS </t>
  </si>
  <si>
    <t>LEIDY LORENA</t>
  </si>
  <si>
    <t xml:space="preserve">SHARIT SOFIA </t>
  </si>
  <si>
    <t>EDISON</t>
  </si>
  <si>
    <t>RIOS TRIANA</t>
  </si>
  <si>
    <t xml:space="preserve">VALERY NICOL </t>
  </si>
  <si>
    <t>AVELINO</t>
  </si>
  <si>
    <t>OSCAR ALEXANDER</t>
  </si>
  <si>
    <t>JASMIN ADRIANA</t>
  </si>
  <si>
    <t>PAULO</t>
  </si>
  <si>
    <t>MANUEL SALVADOR</t>
  </si>
  <si>
    <t>RIVERA CAMAYO</t>
  </si>
  <si>
    <t>CARLOS IVAN</t>
  </si>
  <si>
    <t>RIVERA COLLO</t>
  </si>
  <si>
    <t>REGINA</t>
  </si>
  <si>
    <t>MUELAS FERNANSEZ</t>
  </si>
  <si>
    <t>ALEIDA</t>
  </si>
  <si>
    <t>LEYDI YULIANA</t>
  </si>
  <si>
    <t>NORAIDA SOFIA</t>
  </si>
  <si>
    <t>CIFREDO</t>
  </si>
  <si>
    <t xml:space="preserve"> OLIVEYDA</t>
  </si>
  <si>
    <t>JHAN CARLOS</t>
  </si>
  <si>
    <t>SINDY DANIELA</t>
  </si>
  <si>
    <t>PILLIMUE IPIA</t>
  </si>
  <si>
    <t>ARIANNA</t>
  </si>
  <si>
    <t>EILEEN</t>
  </si>
  <si>
    <t>RUBIEL</t>
  </si>
  <si>
    <t xml:space="preserve"> ANA YIBI</t>
  </si>
  <si>
    <t>MUELAS CAUSAYA</t>
  </si>
  <si>
    <t>CENEIRA</t>
  </si>
  <si>
    <t>RIOS</t>
  </si>
  <si>
    <t>ZULMA</t>
  </si>
  <si>
    <t>FERNANDEZ ROSERO</t>
  </si>
  <si>
    <t>ANDERSON</t>
  </si>
  <si>
    <t>DORIS</t>
  </si>
  <si>
    <t>LIDER</t>
  </si>
  <si>
    <t>IDROBO QUIMTANA</t>
  </si>
  <si>
    <t xml:space="preserve"> DANIEL ALBEIRO</t>
  </si>
  <si>
    <t xml:space="preserve"> DANNA SOFIA</t>
  </si>
  <si>
    <t>IDROBO CHOCUE</t>
  </si>
  <si>
    <t>CHOCUE OSNAS</t>
  </si>
  <si>
    <t>JOSE LIBERDO</t>
  </si>
  <si>
    <t>GERMAN</t>
  </si>
  <si>
    <t>VELASCO YADI</t>
  </si>
  <si>
    <t>ANGELA CAMILA</t>
  </si>
  <si>
    <t>OLGA</t>
  </si>
  <si>
    <t>SARA  YULIET</t>
  </si>
  <si>
    <t>VEGA FERNANSEZ</t>
  </si>
  <si>
    <t>DOLLY  ANDREA</t>
  </si>
  <si>
    <t>EMILSON</t>
  </si>
  <si>
    <t>DIAZ SOTO</t>
  </si>
  <si>
    <t>GISELLA</t>
  </si>
  <si>
    <t>JHONATAN ANDREY</t>
  </si>
  <si>
    <t>ALEJANDRA</t>
  </si>
  <si>
    <t>DIAZ OTERO</t>
  </si>
  <si>
    <t>MYRIAM</t>
  </si>
  <si>
    <t>ROSALIA</t>
  </si>
  <si>
    <t>ROFEL</t>
  </si>
  <si>
    <t>ELIECER</t>
  </si>
  <si>
    <t>JORGE</t>
  </si>
  <si>
    <t>OLIVA</t>
  </si>
  <si>
    <t>CLAUDIA</t>
  </si>
  <si>
    <t>DIANA</t>
  </si>
  <si>
    <t>LAURA GIMENA</t>
  </si>
  <si>
    <t>ILDE MARO</t>
  </si>
  <si>
    <t>ADANIZA</t>
  </si>
  <si>
    <t>CAMAYO TULANDE</t>
  </si>
  <si>
    <t>ALEXIS  FABIAN</t>
  </si>
  <si>
    <t>YADIRA</t>
  </si>
  <si>
    <t>OTERO FIGEROA</t>
  </si>
  <si>
    <t>DELFIN</t>
  </si>
  <si>
    <t>FERNANDEZ</t>
  </si>
  <si>
    <t>AMELIA</t>
  </si>
  <si>
    <t>VICTORIA VALENCIA</t>
  </si>
  <si>
    <t>YEISON FERNANDO</t>
  </si>
  <si>
    <t>MILENA</t>
  </si>
  <si>
    <t>ROBER  YULIAN</t>
  </si>
  <si>
    <t>DANA GIMENA</t>
  </si>
  <si>
    <t>ELIDIA</t>
  </si>
  <si>
    <t>LECTAMO RIVERA</t>
  </si>
  <si>
    <t>JHOAN FABIAN</t>
  </si>
  <si>
    <t>YENI PAOLA</t>
  </si>
  <si>
    <t>DARWIN</t>
  </si>
  <si>
    <t>ELKIN JAVIER</t>
  </si>
  <si>
    <t>LORENA</t>
  </si>
  <si>
    <t>VASQUEZ LECTAMO</t>
  </si>
  <si>
    <t>DIZU VASQUEZ</t>
  </si>
  <si>
    <t>NOELBA</t>
  </si>
  <si>
    <t>SAMUEL  CAMILO</t>
  </si>
  <si>
    <t>IRMA</t>
  </si>
  <si>
    <t>VALERIA</t>
  </si>
  <si>
    <t>BERMUDEZ HURTADO</t>
  </si>
  <si>
    <t>ANTONI</t>
  </si>
  <si>
    <t>BERTHA ELENA</t>
  </si>
  <si>
    <t>ZULY MAYENI</t>
  </si>
  <si>
    <t>EIMER DANIEL</t>
  </si>
  <si>
    <t>NILFER EDUARDO</t>
  </si>
  <si>
    <t>ENUAR</t>
  </si>
  <si>
    <t>YURANI</t>
  </si>
  <si>
    <t>BRIANNA  SOFIA</t>
  </si>
  <si>
    <t>SORAYDA</t>
  </si>
  <si>
    <t>YAMPIER</t>
  </si>
  <si>
    <t>NATALY</t>
  </si>
  <si>
    <t>FELIPE ALEJANDRO</t>
  </si>
  <si>
    <t>ROBINSON EMIR</t>
  </si>
  <si>
    <t>YOJAN EDILTON</t>
  </si>
  <si>
    <t>ISLENA</t>
  </si>
  <si>
    <t>MELANY SARAY</t>
  </si>
  <si>
    <t>LINO JOSE</t>
  </si>
  <si>
    <t>LLANTEN CARVAJAL</t>
  </si>
  <si>
    <t>GEIDY</t>
  </si>
  <si>
    <t>LLANTEN TUNUBALA</t>
  </si>
  <si>
    <t>CELIMO</t>
  </si>
  <si>
    <t>MUELAS MOSQUERA</t>
  </si>
  <si>
    <t>GAUBRI YOHANA</t>
  </si>
  <si>
    <t>LUNA MAMIAM</t>
  </si>
  <si>
    <t xml:space="preserve"> LUNA MAMIAM</t>
  </si>
  <si>
    <t>PILLIMUE ORDOÑEZ</t>
  </si>
  <si>
    <t>ANGIE  KATERINE</t>
  </si>
  <si>
    <t>FAIVER</t>
  </si>
  <si>
    <t>CHAVACO MAMIAM</t>
  </si>
  <si>
    <t>MIRIAN</t>
  </si>
  <si>
    <t>GEMBUEL CHAVACO</t>
  </si>
  <si>
    <t>ROLMEL</t>
  </si>
  <si>
    <t>MAMIAN</t>
  </si>
  <si>
    <t>ALICIA</t>
  </si>
  <si>
    <t>NIDIA STELA</t>
  </si>
  <si>
    <t>EMILY  SOFIA</t>
  </si>
  <si>
    <t>VELASCO MAMIAM</t>
  </si>
  <si>
    <t>JOSE LIBERMAN</t>
  </si>
  <si>
    <t>AURA AMPARO</t>
  </si>
  <si>
    <t>ALVEAR MAMIAM</t>
  </si>
  <si>
    <t>CARMENSA</t>
  </si>
  <si>
    <t>MARIA GIMENA</t>
  </si>
  <si>
    <t>MANUEL FELIPE</t>
  </si>
  <si>
    <t>VICTORIA PILLIMUE</t>
  </si>
  <si>
    <t>TEOLINDA</t>
  </si>
  <si>
    <t>YICELA</t>
  </si>
  <si>
    <t>CHAVACO</t>
  </si>
  <si>
    <t>LUCELLY</t>
  </si>
  <si>
    <t>DIZU PALCO</t>
  </si>
  <si>
    <t>CHAVACO DIZU</t>
  </si>
  <si>
    <t>YONIER ADOLFO</t>
  </si>
  <si>
    <t>MILTON SMITH</t>
  </si>
  <si>
    <t>CAMAYO ARANDA</t>
  </si>
  <si>
    <t>YOJAN ALEXIS</t>
  </si>
  <si>
    <t>GERARDINA</t>
  </si>
  <si>
    <t>ANGEL ALBEIRO</t>
  </si>
  <si>
    <t>LADY YANETH</t>
  </si>
  <si>
    <t>ALBA ANTONIA</t>
  </si>
  <si>
    <t>DIAZ</t>
  </si>
  <si>
    <t>SALAZAR BRAVO</t>
  </si>
  <si>
    <t>CALAMBAS DE VELASCO</t>
  </si>
  <si>
    <t>YANETH</t>
  </si>
  <si>
    <t>ISRAEL</t>
  </si>
  <si>
    <t>CALAMBAS CAMAYO</t>
  </si>
  <si>
    <t>VERONICA</t>
  </si>
  <si>
    <t>CLEDELMIRA</t>
  </si>
  <si>
    <t>DILIO</t>
  </si>
  <si>
    <t>CARLOS MARIO</t>
  </si>
  <si>
    <t>KAROL YULIANA</t>
  </si>
  <si>
    <t>LUZ ENI</t>
  </si>
  <si>
    <t>DANIELA FERNANDA</t>
  </si>
  <si>
    <t>KAREN YULITH</t>
  </si>
  <si>
    <t>LEIDY  JEOVANA</t>
  </si>
  <si>
    <t>ARANDA ORJUELA</t>
  </si>
  <si>
    <t>LIBER</t>
  </si>
  <si>
    <t>GEMBUEL MOSQUERA</t>
  </si>
  <si>
    <t>EDINSON</t>
  </si>
  <si>
    <t>GEMBUEL MUELAS</t>
  </si>
  <si>
    <t>JERSON</t>
  </si>
  <si>
    <t>AIMER</t>
  </si>
  <si>
    <t>SARRIA GMBUEL</t>
  </si>
  <si>
    <t>SIXTO</t>
  </si>
  <si>
    <t>VIRGINIA</t>
  </si>
  <si>
    <t>PAJA DE  MUELAS</t>
  </si>
  <si>
    <t>JAIRO  HUMBERTO</t>
  </si>
  <si>
    <t>HUGO FERNANDO</t>
  </si>
  <si>
    <t>SIXTO FABIAN</t>
  </si>
  <si>
    <t>RAMIRO</t>
  </si>
  <si>
    <t>OLBER</t>
  </si>
  <si>
    <t>CARMEN CECILIA</t>
  </si>
  <si>
    <t>YENIFER</t>
  </si>
  <si>
    <t>CALAMBAS PAJA</t>
  </si>
  <si>
    <t>DORA ELCY</t>
  </si>
  <si>
    <t>LICET FERNANDA</t>
  </si>
  <si>
    <t>JHONIER</t>
  </si>
  <si>
    <t>YULIANY</t>
  </si>
  <si>
    <t>OBDULIA</t>
  </si>
  <si>
    <t>MUELAS DE CALAMBAS</t>
  </si>
  <si>
    <t>YEISON GERARDO</t>
  </si>
  <si>
    <t>YISELA</t>
  </si>
  <si>
    <t>SAMUEL ADRIAN</t>
  </si>
  <si>
    <t>LINA PAOLA</t>
  </si>
  <si>
    <t>ALISON ELIANA</t>
  </si>
  <si>
    <t>YAMILE</t>
  </si>
  <si>
    <t>ERICK</t>
  </si>
  <si>
    <t>LEON ISABRO</t>
  </si>
  <si>
    <t>VILLANI DAZA</t>
  </si>
  <si>
    <t>EIDER</t>
  </si>
  <si>
    <t>ANA ILIA</t>
  </si>
  <si>
    <t>MARINA</t>
  </si>
  <si>
    <t>PATRICIA</t>
  </si>
  <si>
    <t>YULI VIVIANA</t>
  </si>
  <si>
    <t>JHOJAN CAMILO</t>
  </si>
  <si>
    <t>VILLEGAS CALAMBAS</t>
  </si>
  <si>
    <t>GENDERSON DAVID</t>
  </si>
  <si>
    <t>YURANE</t>
  </si>
  <si>
    <t>BETY  LORENA</t>
  </si>
  <si>
    <t>WILLIAM ARMANDO</t>
  </si>
  <si>
    <t>PALECHOR OBANDO</t>
  </si>
  <si>
    <t>ÑUSTA CAMILA</t>
  </si>
  <si>
    <t>PALECHOR CALAMBAS</t>
  </si>
  <si>
    <t>ADELAIDA</t>
  </si>
  <si>
    <t>JAIVER ANTONIO</t>
  </si>
  <si>
    <t>DILAN</t>
  </si>
  <si>
    <t>JHONATHAN DAVID</t>
  </si>
  <si>
    <t>ROSANA</t>
  </si>
  <si>
    <t>JHON KENEDY</t>
  </si>
  <si>
    <t>PAZ SUAREZ</t>
  </si>
  <si>
    <t>HADE MARIANA</t>
  </si>
  <si>
    <t>PAZ CALAMBAS</t>
  </si>
  <si>
    <t>MANUEL JOSE</t>
  </si>
  <si>
    <t>HURTADO GONZALEZ</t>
  </si>
  <si>
    <t>LLANTEN HURTADO</t>
  </si>
  <si>
    <t>LIBARDO</t>
  </si>
  <si>
    <t>MOSQUERA VALENCIA</t>
  </si>
  <si>
    <t>MOSQUERA ARROYAVE</t>
  </si>
  <si>
    <t>GOMEZ TUNUBALA</t>
  </si>
  <si>
    <t>ARLEX</t>
  </si>
  <si>
    <t>VELASCO GOMEZ</t>
  </si>
  <si>
    <t>SAMUEL ALEJANDRO</t>
  </si>
  <si>
    <t>CAMAYO VELASCO</t>
  </si>
  <si>
    <t>YAMILETH</t>
  </si>
  <si>
    <t>MARIA ELVIRA</t>
  </si>
  <si>
    <t>MARIA VIGELINA</t>
  </si>
  <si>
    <t>MABEL</t>
  </si>
  <si>
    <t>OROZCO PILLIMUE</t>
  </si>
  <si>
    <t>LEYDY DAYANA</t>
  </si>
  <si>
    <t>OROZCO CALAMBAS</t>
  </si>
  <si>
    <t xml:space="preserve">EMMANUEL </t>
  </si>
  <si>
    <t>JOAN SNEYDER</t>
  </si>
  <si>
    <t>OROZCO CEDEÑO</t>
  </si>
  <si>
    <t>FLOR ELDA</t>
  </si>
  <si>
    <t>PILLIMUE DE OROZCO</t>
  </si>
  <si>
    <t>YANDY RIVERA</t>
  </si>
  <si>
    <t>GREGORIA</t>
  </si>
  <si>
    <t>RIVERA  ZAMBRANO</t>
  </si>
  <si>
    <t>RIOS PENAGOS</t>
  </si>
  <si>
    <t>ELISEO</t>
  </si>
  <si>
    <t>RIOS FIGUEROA</t>
  </si>
  <si>
    <t>ROBEYRO</t>
  </si>
  <si>
    <t>IVAN</t>
  </si>
  <si>
    <t>ILDA STELA</t>
  </si>
  <si>
    <t>LEYDY ISABELA</t>
  </si>
  <si>
    <t>CAMAYO LOPEZ</t>
  </si>
  <si>
    <t>JUAN ANTONIO</t>
  </si>
  <si>
    <t>DIANA ZULEIMI</t>
  </si>
  <si>
    <t>TUNUBALA CHOCUE</t>
  </si>
  <si>
    <t>DAVID</t>
  </si>
  <si>
    <t>SHAMUEL ALEJANDRO</t>
  </si>
  <si>
    <t>LIGIA</t>
  </si>
  <si>
    <t>FIGUEROA TUNUBALA</t>
  </si>
  <si>
    <t>NORAYNI</t>
  </si>
  <si>
    <t>ADRIAN</t>
  </si>
  <si>
    <t>ARTEMO</t>
  </si>
  <si>
    <t>ORLINDA</t>
  </si>
  <si>
    <t>DAZA</t>
  </si>
  <si>
    <t>DEIRI MAYERLY</t>
  </si>
  <si>
    <t>EIVER</t>
  </si>
  <si>
    <t>CARMENZA</t>
  </si>
  <si>
    <t>JULIANA ANDREA</t>
  </si>
  <si>
    <t>TUNUBALA FLOR</t>
  </si>
  <si>
    <t>YODI MAGNOLIA</t>
  </si>
  <si>
    <t>OTERO PEREZ</t>
  </si>
  <si>
    <t>OTERO SARRIA</t>
  </si>
  <si>
    <t>ALIDA</t>
  </si>
  <si>
    <t>ERIC</t>
  </si>
  <si>
    <t>BERMUDEZ OROSCO</t>
  </si>
  <si>
    <t>LUIS</t>
  </si>
  <si>
    <t>VIVAS MERA</t>
  </si>
  <si>
    <t>NANCY</t>
  </si>
  <si>
    <t>OTERO VIVAS</t>
  </si>
  <si>
    <t>ALCIBAR</t>
  </si>
  <si>
    <t>YINER</t>
  </si>
  <si>
    <t>LEIDY DAYANA</t>
  </si>
  <si>
    <t>YANDE COMETA</t>
  </si>
  <si>
    <t>CAREN ALEJANDRA</t>
  </si>
  <si>
    <t>CHOCUE YANDE</t>
  </si>
  <si>
    <t>YINETH SOFIA</t>
  </si>
  <si>
    <t>ZUÑIGA OTERO</t>
  </si>
  <si>
    <t>JOSE ABELARDO</t>
  </si>
  <si>
    <t>BERNAL OTERO</t>
  </si>
  <si>
    <t xml:space="preserve">PAULA </t>
  </si>
  <si>
    <t>BERNAL ZUÑIGA</t>
  </si>
  <si>
    <t>EMILIANO</t>
  </si>
  <si>
    <t>YANDE RIVERA</t>
  </si>
  <si>
    <t>COMETA DE YANDE</t>
  </si>
  <si>
    <t>ABIMELEC</t>
  </si>
  <si>
    <t>YANDE DIAGO</t>
  </si>
  <si>
    <t>MARLON DAVID</t>
  </si>
  <si>
    <t>MOSQUERA MOSQUERA</t>
  </si>
  <si>
    <t>PAULA ENELIA</t>
  </si>
  <si>
    <t>VALENCIA MANQUILLO</t>
  </si>
  <si>
    <t>LIDA MARIA</t>
  </si>
  <si>
    <t>WILSON LIBARDO</t>
  </si>
  <si>
    <t>MARIBEL</t>
  </si>
  <si>
    <t>NILBER</t>
  </si>
  <si>
    <t>BRAYAN ALDAIR</t>
  </si>
  <si>
    <t>LUIS EIDER</t>
  </si>
  <si>
    <t>YANDE ZAMBRANO</t>
  </si>
  <si>
    <t>LUIS ELMER</t>
  </si>
  <si>
    <t>DUBER ALEXANDER</t>
  </si>
  <si>
    <t>CILIA ORFENIS</t>
  </si>
  <si>
    <t>ZAMBRANO FLOR</t>
  </si>
  <si>
    <t>MARIO</t>
  </si>
  <si>
    <t>COMETA ZAMBRANO</t>
  </si>
  <si>
    <t>ANGIE CAROLINA</t>
  </si>
  <si>
    <t>PAJA COMETA</t>
  </si>
  <si>
    <t>VIVIANA PAOLA</t>
  </si>
  <si>
    <t>ZAMBRANO RIVERA</t>
  </si>
  <si>
    <t>DELIO</t>
  </si>
  <si>
    <t>LAURA</t>
  </si>
  <si>
    <t>DIEGO  FERNANDO</t>
  </si>
  <si>
    <t>EDELMIRA</t>
  </si>
  <si>
    <t>CAMAYO ZAMBRANO</t>
  </si>
  <si>
    <t>KEVIN YHOAN</t>
  </si>
  <si>
    <t>MOSQUERA CAMAYO</t>
  </si>
  <si>
    <t>MAILYN JOHANA</t>
  </si>
  <si>
    <t>ZAMBRANO CAMAYO</t>
  </si>
  <si>
    <t>JOSE RICAUTE</t>
  </si>
  <si>
    <t>JOSE FABIAN</t>
  </si>
  <si>
    <t>CHOCUE TOMBE</t>
  </si>
  <si>
    <t>ZAMBRANO</t>
  </si>
  <si>
    <t>ELIAS</t>
  </si>
  <si>
    <t>CHOCUE ZAMBRANO</t>
  </si>
  <si>
    <t>MELIDA</t>
  </si>
  <si>
    <t>AMPARO</t>
  </si>
  <si>
    <t>ROGERIO</t>
  </si>
  <si>
    <t>CHOCUE</t>
  </si>
  <si>
    <t>DALIDA</t>
  </si>
  <si>
    <t>YILI STEFANI</t>
  </si>
  <si>
    <t>ARLEY</t>
  </si>
  <si>
    <t>VELASCO DAZA</t>
  </si>
  <si>
    <t>ANA STEFANI</t>
  </si>
  <si>
    <t>VIVAS VELASCO</t>
  </si>
  <si>
    <t>LUZDERY</t>
  </si>
  <si>
    <t>ALIRIA</t>
  </si>
  <si>
    <t>YANDY DIAGO</t>
  </si>
  <si>
    <t>REGOLO</t>
  </si>
  <si>
    <t>VERDUGO  ACOSTA</t>
  </si>
  <si>
    <t>EDUAR FERNANDO</t>
  </si>
  <si>
    <t>CAMAYO YANDY</t>
  </si>
  <si>
    <t>ROBER EDINSON</t>
  </si>
  <si>
    <t>WILLIAN</t>
  </si>
  <si>
    <t>CAMAYO DAGUA</t>
  </si>
  <si>
    <t>BELARDINO</t>
  </si>
  <si>
    <t>DIAGO YANDE</t>
  </si>
  <si>
    <t>DIAGO CHOCUE</t>
  </si>
  <si>
    <t>PEDRO JOSE</t>
  </si>
  <si>
    <t>MOSQUERA ASTUDILLO</t>
  </si>
  <si>
    <t xml:space="preserve">JHON ALEX </t>
  </si>
  <si>
    <t>FLOR YUNDA</t>
  </si>
  <si>
    <t xml:space="preserve">PERAFAN </t>
  </si>
  <si>
    <t>FLOR ENIT</t>
  </si>
  <si>
    <t>JHONNIER ANDREY</t>
  </si>
  <si>
    <t>SOTO GARAVITO</t>
  </si>
  <si>
    <t>WENDY SOFIA</t>
  </si>
  <si>
    <t>CAMAYO GARZON</t>
  </si>
  <si>
    <t>JULIAN</t>
  </si>
  <si>
    <t>ISIDORA</t>
  </si>
  <si>
    <t>DIAGO DE YANDE</t>
  </si>
  <si>
    <t>OMAIRA</t>
  </si>
  <si>
    <t>PENAGOS RIOS</t>
  </si>
  <si>
    <t>MARIA MINIA</t>
  </si>
  <si>
    <t>LUIS DIEGO</t>
  </si>
  <si>
    <t>SAMIR</t>
  </si>
  <si>
    <t>OYOLA DAZA</t>
  </si>
  <si>
    <t>OYOLA GUAZA</t>
  </si>
  <si>
    <t>DEICI JOHANA</t>
  </si>
  <si>
    <t>IDROBO DAZA</t>
  </si>
  <si>
    <t>IDROBO CALAMBAS</t>
  </si>
  <si>
    <t>CAJIAO BERNAL</t>
  </si>
  <si>
    <t>FABIOLA</t>
  </si>
  <si>
    <t>FABER ALDIVEY</t>
  </si>
  <si>
    <t>OSNAS CRUZ</t>
  </si>
  <si>
    <t>VICTOR</t>
  </si>
  <si>
    <t>MARIA ROSENDA</t>
  </si>
  <si>
    <t>FRAYAN FERLEY</t>
  </si>
  <si>
    <t>FREIMAN</t>
  </si>
  <si>
    <t>TEODOLINDA</t>
  </si>
  <si>
    <t>ARNOL FABIAN</t>
  </si>
  <si>
    <t>ILVA FERNANDA</t>
  </si>
  <si>
    <t>DEYSI</t>
  </si>
  <si>
    <t>YANDY COMETA</t>
  </si>
  <si>
    <t>ELMER</t>
  </si>
  <si>
    <t>LEDEZMA TENEBUEL</t>
  </si>
  <si>
    <t>LEDEZMA YANDI</t>
  </si>
  <si>
    <t>ONEIDA</t>
  </si>
  <si>
    <t>JHON DEIBINSON</t>
  </si>
  <si>
    <t>ARISTOBULO</t>
  </si>
  <si>
    <t>HURTADO  MUELAS</t>
  </si>
  <si>
    <t>BETY  ULFARI</t>
  </si>
  <si>
    <t xml:space="preserve">YENIFER </t>
  </si>
  <si>
    <t>NAYIBER ANDREA</t>
  </si>
  <si>
    <t>JOSE YIMI</t>
  </si>
  <si>
    <t>JOJOA OJEDA</t>
  </si>
  <si>
    <t>JOJOA ARANDA</t>
  </si>
  <si>
    <t>GUAINAS CHANDILLO</t>
  </si>
  <si>
    <t>YORMAN</t>
  </si>
  <si>
    <t>ALINSON DAVID</t>
  </si>
  <si>
    <t>ISABEL</t>
  </si>
  <si>
    <t>ANDERSON FELIPE</t>
  </si>
  <si>
    <t>LUIS RAUL</t>
  </si>
  <si>
    <t>LUNA MONTERO</t>
  </si>
  <si>
    <t>NORMA CONSTANZA</t>
  </si>
  <si>
    <t>ANA SOFIA</t>
  </si>
  <si>
    <t>LUNA VELASCO</t>
  </si>
  <si>
    <t>LEIBER</t>
  </si>
  <si>
    <t>CHOCUE CAMAYO</t>
  </si>
  <si>
    <t>KAROL  DAYANA</t>
  </si>
  <si>
    <t>ROSA ISELA</t>
  </si>
  <si>
    <t>CAMPO  CAMAYO</t>
  </si>
  <si>
    <t>COMAYO CAMPO</t>
  </si>
  <si>
    <t>AUGUSTO</t>
  </si>
  <si>
    <t>PACHO PEÑA</t>
  </si>
  <si>
    <t>ANIBAL</t>
  </si>
  <si>
    <t>MARITZA</t>
  </si>
  <si>
    <t>NORFALIA</t>
  </si>
  <si>
    <t>CARMEN ORDULIA</t>
  </si>
  <si>
    <t>WILMER</t>
  </si>
  <si>
    <t>IDALY</t>
  </si>
  <si>
    <t>SARRIA VELASCO</t>
  </si>
  <si>
    <t>ALBEIRO</t>
  </si>
  <si>
    <t>EMERITA</t>
  </si>
  <si>
    <t>LUDIBIA AMPARO</t>
  </si>
  <si>
    <t>JUAN ALEJANDRO</t>
  </si>
  <si>
    <t>CHALBER</t>
  </si>
  <si>
    <t>FRANCISCO</t>
  </si>
  <si>
    <t>LEYDI SORANI</t>
  </si>
  <si>
    <t>PAJA PINCUE</t>
  </si>
  <si>
    <t>YINA</t>
  </si>
  <si>
    <t>EDILBER</t>
  </si>
  <si>
    <t>PILLIMUE RIOS</t>
  </si>
  <si>
    <t>NORA</t>
  </si>
  <si>
    <t>YULY ANDREA</t>
  </si>
  <si>
    <t>CEDEÑO PILLIMUE</t>
  </si>
  <si>
    <t>FROYLAN ALBEIRO</t>
  </si>
  <si>
    <t>TUNUBALA CALMBAS</t>
  </si>
  <si>
    <t>FRANCIA</t>
  </si>
  <si>
    <t>ELVIRA</t>
  </si>
  <si>
    <t>CAMAYO YANDE</t>
  </si>
  <si>
    <t>IPIA MUELAS</t>
  </si>
  <si>
    <t xml:space="preserve"> MUELAS IPIA</t>
  </si>
  <si>
    <t xml:space="preserve">DERIAN </t>
  </si>
  <si>
    <t>SAMBONI IPIA</t>
  </si>
  <si>
    <t>YANETH PATRICIA</t>
  </si>
  <si>
    <t>SILVIO IVAN</t>
  </si>
  <si>
    <t>LAURA LISBANA</t>
  </si>
  <si>
    <t>NATALY SOFIA</t>
  </si>
  <si>
    <t>YEAN DAVID</t>
  </si>
  <si>
    <t>LUISA ISABELA</t>
  </si>
  <si>
    <t>LEIDI MERI</t>
  </si>
  <si>
    <t xml:space="preserve">DEIVID </t>
  </si>
  <si>
    <t>JOSE RODRIGO</t>
  </si>
  <si>
    <t>NEILA</t>
  </si>
  <si>
    <t>ORDOÑEZ MONTANO</t>
  </si>
  <si>
    <t>JOHANA LEIDI</t>
  </si>
  <si>
    <t>CARLINA</t>
  </si>
  <si>
    <t>IPIA HURTADO</t>
  </si>
  <si>
    <t>MARIA ELIZABETH</t>
  </si>
  <si>
    <t>JOSE AMADO</t>
  </si>
  <si>
    <t>JOSELIN ALEJANDRA</t>
  </si>
  <si>
    <t>MARIA ORTENCIA</t>
  </si>
  <si>
    <t xml:space="preserve">VICTORIA </t>
  </si>
  <si>
    <t>WILMER ADOLFO</t>
  </si>
  <si>
    <t>PAJA VICTORIA</t>
  </si>
  <si>
    <t>EDGAR ANTONIO</t>
  </si>
  <si>
    <t>ANYELA MILEN</t>
  </si>
  <si>
    <t>LUIS FERNEY</t>
  </si>
  <si>
    <t>2016-07-208</t>
  </si>
  <si>
    <t>2016-27-01</t>
  </si>
  <si>
    <t>2016-20-07</t>
  </si>
  <si>
    <t>2015-22-04</t>
  </si>
  <si>
    <t>1979-29-05</t>
  </si>
  <si>
    <t>1992-01-09</t>
  </si>
  <si>
    <t>1998-08-20</t>
  </si>
  <si>
    <t>10/03/217</t>
  </si>
  <si>
    <t>02-09-2003</t>
  </si>
  <si>
    <t>1998-03-03</t>
  </si>
  <si>
    <t>1997-07-27</t>
  </si>
  <si>
    <t>1990-09-07</t>
  </si>
  <si>
    <t>2007-06-20</t>
  </si>
  <si>
    <t>1990-09-30</t>
  </si>
  <si>
    <t>2010-03-30</t>
  </si>
  <si>
    <t>2012-01-07</t>
  </si>
  <si>
    <t>2000-03-03</t>
  </si>
  <si>
    <t>2016-04-30</t>
  </si>
  <si>
    <t>2017-08-02</t>
  </si>
  <si>
    <t>1990-31-05</t>
  </si>
  <si>
    <t>20016-04-04</t>
  </si>
  <si>
    <t>1994-23-03</t>
  </si>
  <si>
    <t>Hsc0251117</t>
  </si>
  <si>
    <t>1069533900</t>
  </si>
  <si>
    <t>Hsc031622</t>
  </si>
  <si>
    <t>1064440271</t>
  </si>
  <si>
    <t>HZB025177</t>
  </si>
  <si>
    <t>1007581543</t>
  </si>
  <si>
    <t>1007581544</t>
  </si>
  <si>
    <t>100758547</t>
  </si>
  <si>
    <t>1058758382</t>
  </si>
  <si>
    <t>1058728383</t>
  </si>
  <si>
    <t>Hsc0300817</t>
  </si>
  <si>
    <t>Hsc0300934</t>
  </si>
  <si>
    <t>10601001031</t>
  </si>
  <si>
    <t>10601001032</t>
  </si>
  <si>
    <t>1002870679</t>
  </si>
  <si>
    <t>1061538668</t>
  </si>
  <si>
    <t>25663762</t>
  </si>
  <si>
    <t>1058730475</t>
  </si>
  <si>
    <t>1061533091</t>
  </si>
  <si>
    <t>1062309749</t>
  </si>
  <si>
    <t>1061746646</t>
  </si>
  <si>
    <t>1059294753</t>
  </si>
  <si>
    <t>1007581591</t>
  </si>
  <si>
    <t>48574289</t>
  </si>
  <si>
    <t>1064439978</t>
  </si>
  <si>
    <t>1060807099</t>
  </si>
  <si>
    <t xml:space="preserve"> 1064441229</t>
  </si>
  <si>
    <t>1064434412</t>
  </si>
  <si>
    <t>1151935188</t>
  </si>
  <si>
    <t>1068217784</t>
  </si>
  <si>
    <t>1064441606</t>
  </si>
  <si>
    <t>Hsc0300546</t>
  </si>
  <si>
    <t>1O58730912</t>
  </si>
  <si>
    <t>Hsc025081</t>
  </si>
  <si>
    <t>Hsc0250297</t>
  </si>
  <si>
    <t>12191806</t>
  </si>
  <si>
    <t>1077842915</t>
  </si>
  <si>
    <t>1066515188</t>
  </si>
  <si>
    <t>1007345777</t>
  </si>
  <si>
    <t>1137149134</t>
  </si>
  <si>
    <t>1118377183</t>
  </si>
  <si>
    <t>1006515787</t>
  </si>
  <si>
    <t>1077866485</t>
  </si>
  <si>
    <t>1145725391</t>
  </si>
  <si>
    <t>1077874302</t>
  </si>
  <si>
    <t>1081168889</t>
  </si>
  <si>
    <t>4920183</t>
  </si>
  <si>
    <t>1109001506</t>
  </si>
  <si>
    <t>1109004690</t>
  </si>
  <si>
    <t>1110579602</t>
  </si>
  <si>
    <t>1079390939</t>
  </si>
  <si>
    <t>1079390265</t>
  </si>
  <si>
    <t>107991127</t>
  </si>
  <si>
    <t>390632</t>
  </si>
  <si>
    <t>391763</t>
  </si>
  <si>
    <t>10720760</t>
  </si>
  <si>
    <t>40715019</t>
  </si>
  <si>
    <t>4769540</t>
  </si>
  <si>
    <t>76291624</t>
  </si>
  <si>
    <t>1059603945</t>
  </si>
  <si>
    <t>1059596630</t>
  </si>
  <si>
    <t>1064433252</t>
  </si>
  <si>
    <t>1059604142</t>
  </si>
  <si>
    <t>76291365</t>
  </si>
  <si>
    <t>25687728</t>
  </si>
  <si>
    <t>1002848325</t>
  </si>
  <si>
    <t>1064427934</t>
  </si>
  <si>
    <t>4722493</t>
  </si>
  <si>
    <t>1059598081</t>
  </si>
  <si>
    <t>1059602258</t>
  </si>
  <si>
    <t>1059604758</t>
  </si>
  <si>
    <t>4720394</t>
  </si>
  <si>
    <t>25544637</t>
  </si>
  <si>
    <t>1234196167</t>
  </si>
  <si>
    <t>1002952675</t>
  </si>
  <si>
    <t>1059594143</t>
  </si>
  <si>
    <t>1059603967</t>
  </si>
  <si>
    <t>1029623897</t>
  </si>
  <si>
    <t>1029623898</t>
  </si>
  <si>
    <t>1059595755</t>
  </si>
  <si>
    <t>1059596919</t>
  </si>
  <si>
    <t>1029622002</t>
  </si>
  <si>
    <t>1488355</t>
  </si>
  <si>
    <t>25543983</t>
  </si>
  <si>
    <t>25545842</t>
  </si>
  <si>
    <t>99061912343</t>
  </si>
  <si>
    <t>25550926</t>
  </si>
  <si>
    <t>16705916</t>
  </si>
  <si>
    <t>1059602199</t>
  </si>
  <si>
    <t>1059602160</t>
  </si>
  <si>
    <t>1059605864</t>
  </si>
  <si>
    <t>1516438</t>
  </si>
  <si>
    <t>14720322</t>
  </si>
  <si>
    <t>25687637</t>
  </si>
  <si>
    <t>25547044</t>
  </si>
  <si>
    <t>76259614</t>
  </si>
  <si>
    <t>1002847570</t>
  </si>
  <si>
    <t>1002847790</t>
  </si>
  <si>
    <t>1059594138</t>
  </si>
  <si>
    <t>1059235049</t>
  </si>
  <si>
    <t>1060186258</t>
  </si>
  <si>
    <t>31309044</t>
  </si>
  <si>
    <t>4722035</t>
  </si>
  <si>
    <t>1061693641</t>
  </si>
  <si>
    <t>1059606573</t>
  </si>
  <si>
    <t>1002963160</t>
  </si>
  <si>
    <t>4720287</t>
  </si>
  <si>
    <t>25550847</t>
  </si>
  <si>
    <t>1059598814</t>
  </si>
  <si>
    <t>4767477</t>
  </si>
  <si>
    <t>25550912</t>
  </si>
  <si>
    <t>1059603075</t>
  </si>
  <si>
    <t>1059605005</t>
  </si>
  <si>
    <t>1059607018</t>
  </si>
  <si>
    <t>1059602259</t>
  </si>
  <si>
    <t>4767417</t>
  </si>
  <si>
    <t>25550801</t>
  </si>
  <si>
    <t>4722132</t>
  </si>
  <si>
    <t>1059598776</t>
  </si>
  <si>
    <t>1059602194</t>
  </si>
  <si>
    <t>1059596550</t>
  </si>
  <si>
    <t>1059597882</t>
  </si>
  <si>
    <t>1059594188</t>
  </si>
  <si>
    <t>1059596648</t>
  </si>
  <si>
    <t>76291467</t>
  </si>
  <si>
    <t>25550935</t>
  </si>
  <si>
    <t>1002846720</t>
  </si>
  <si>
    <t>1059605505</t>
  </si>
  <si>
    <t>1002846806</t>
  </si>
  <si>
    <t>4766755</t>
  </si>
  <si>
    <t>4720154</t>
  </si>
  <si>
    <t>76292486</t>
  </si>
  <si>
    <t>48645901</t>
  </si>
  <si>
    <t>76259455</t>
  </si>
  <si>
    <t>1002847591</t>
  </si>
  <si>
    <t>1059597159</t>
  </si>
  <si>
    <t>1166463363</t>
  </si>
  <si>
    <t>1166463364</t>
  </si>
  <si>
    <t>10580295</t>
  </si>
  <si>
    <t>25561277</t>
  </si>
  <si>
    <t>1081403215</t>
  </si>
  <si>
    <t>1151952786</t>
  </si>
  <si>
    <t>1058936377</t>
  </si>
  <si>
    <t>1059604472</t>
  </si>
  <si>
    <t>1061699539</t>
  </si>
  <si>
    <t>1061746174</t>
  </si>
  <si>
    <t>1002956923</t>
  </si>
  <si>
    <t>1059606810</t>
  </si>
  <si>
    <t>4720828</t>
  </si>
  <si>
    <t>1059597649</t>
  </si>
  <si>
    <t>1059600804</t>
  </si>
  <si>
    <t>1059602561</t>
  </si>
  <si>
    <t>1059601659</t>
  </si>
  <si>
    <t>1059600886</t>
  </si>
  <si>
    <t>1059602839</t>
  </si>
  <si>
    <t>25683712</t>
  </si>
  <si>
    <t>99032408210</t>
  </si>
  <si>
    <t>1002846542</t>
  </si>
  <si>
    <t>1059600998</t>
  </si>
  <si>
    <t>1002847836</t>
  </si>
  <si>
    <t>4719436</t>
  </si>
  <si>
    <t>1059599274</t>
  </si>
  <si>
    <t>1029604940</t>
  </si>
  <si>
    <t>25552032</t>
  </si>
  <si>
    <t>1059596405</t>
  </si>
  <si>
    <t>1059599435</t>
  </si>
  <si>
    <t>1059604081</t>
  </si>
  <si>
    <t>1059602914</t>
  </si>
  <si>
    <t>1130648289</t>
  </si>
  <si>
    <t>1144199091</t>
  </si>
  <si>
    <t>1059604594</t>
  </si>
  <si>
    <t>1059602205</t>
  </si>
  <si>
    <t>1059357730</t>
  </si>
  <si>
    <t>1059599354</t>
  </si>
  <si>
    <t>1059603962</t>
  </si>
  <si>
    <t>76259228</t>
  </si>
  <si>
    <t>1029621400</t>
  </si>
  <si>
    <t>1059599011</t>
  </si>
  <si>
    <t>1059596186</t>
  </si>
  <si>
    <t>1059600679</t>
  </si>
  <si>
    <t>1059607412</t>
  </si>
  <si>
    <t>76259664</t>
  </si>
  <si>
    <t>1059594440</t>
  </si>
  <si>
    <t>1002777410</t>
  </si>
  <si>
    <t>1059598280</t>
  </si>
  <si>
    <t>255543068</t>
  </si>
  <si>
    <t>1059601905</t>
  </si>
  <si>
    <t>1059600133</t>
  </si>
  <si>
    <t>1059601758</t>
  </si>
  <si>
    <t>15570950</t>
  </si>
  <si>
    <t>48645658</t>
  </si>
  <si>
    <t>1059600784</t>
  </si>
  <si>
    <t>1059606126</t>
  </si>
  <si>
    <t>1059607131</t>
  </si>
  <si>
    <t>1059596671</t>
  </si>
  <si>
    <t>1059604109</t>
  </si>
  <si>
    <t>1059604356</t>
  </si>
  <si>
    <t>25545898</t>
  </si>
  <si>
    <t>4722395</t>
  </si>
  <si>
    <t>1002848498</t>
  </si>
  <si>
    <t>1059594887</t>
  </si>
  <si>
    <t>76259183</t>
  </si>
  <si>
    <t>25545984</t>
  </si>
  <si>
    <t>1059598873</t>
  </si>
  <si>
    <t>1002846453</t>
  </si>
  <si>
    <t>4720637</t>
  </si>
  <si>
    <t>25543516</t>
  </si>
  <si>
    <t>1059606656</t>
  </si>
  <si>
    <t>1059602642</t>
  </si>
  <si>
    <t>4720756</t>
  </si>
  <si>
    <t>25547440</t>
  </si>
  <si>
    <t>1059594989</t>
  </si>
  <si>
    <t>1059604300</t>
  </si>
  <si>
    <t>10721263</t>
  </si>
  <si>
    <t>4718159</t>
  </si>
  <si>
    <t>1059594684</t>
  </si>
  <si>
    <t>1060186075</t>
  </si>
  <si>
    <t>1059599008</t>
  </si>
  <si>
    <t>1059601191</t>
  </si>
  <si>
    <t>4767513</t>
  </si>
  <si>
    <t>25612697</t>
  </si>
  <si>
    <t>76291989</t>
  </si>
  <si>
    <t>4720373</t>
  </si>
  <si>
    <t>1059599299</t>
  </si>
  <si>
    <t>25550871</t>
  </si>
  <si>
    <t>16644438</t>
  </si>
  <si>
    <t>25550814</t>
  </si>
  <si>
    <t>4717495</t>
  </si>
  <si>
    <t>1059594293</t>
  </si>
  <si>
    <t>25547226</t>
  </si>
  <si>
    <t>76292637</t>
  </si>
  <si>
    <t>1061687083</t>
  </si>
  <si>
    <t>51653914</t>
  </si>
  <si>
    <t>4720207</t>
  </si>
  <si>
    <t>97022803925</t>
  </si>
  <si>
    <t>96102111912</t>
  </si>
  <si>
    <t>25550954</t>
  </si>
  <si>
    <t>1059604380</t>
  </si>
  <si>
    <t>1002846721</t>
  </si>
  <si>
    <t>1059601061</t>
  </si>
  <si>
    <t>29582705</t>
  </si>
  <si>
    <t>14577054</t>
  </si>
  <si>
    <t>1059602794</t>
  </si>
  <si>
    <t>1062294710</t>
  </si>
  <si>
    <t>1059596664</t>
  </si>
  <si>
    <t>4769099</t>
  </si>
  <si>
    <t>25687577</t>
  </si>
  <si>
    <t>76292872</t>
  </si>
  <si>
    <t>38554584</t>
  </si>
  <si>
    <t>76259660</t>
  </si>
  <si>
    <t>1059600279</t>
  </si>
  <si>
    <t>25546584</t>
  </si>
  <si>
    <t>1112057490</t>
  </si>
  <si>
    <t>4720097</t>
  </si>
  <si>
    <t>25550763</t>
  </si>
  <si>
    <t>25547047</t>
  </si>
  <si>
    <t>76259022</t>
  </si>
  <si>
    <t>4720290</t>
  </si>
  <si>
    <t>48645931</t>
  </si>
  <si>
    <t>1059604407</t>
  </si>
  <si>
    <t>99040913412</t>
  </si>
  <si>
    <t>1029624502</t>
  </si>
  <si>
    <t>4720332</t>
  </si>
  <si>
    <t>25544455</t>
  </si>
  <si>
    <t>1059600440</t>
  </si>
  <si>
    <t>1059602377</t>
  </si>
  <si>
    <t>4769218</t>
  </si>
  <si>
    <t>25544736</t>
  </si>
  <si>
    <t>1059606776</t>
  </si>
  <si>
    <t>1059600228</t>
  </si>
  <si>
    <t>1059604148</t>
  </si>
  <si>
    <t>1050924875</t>
  </si>
  <si>
    <t>1059607359</t>
  </si>
  <si>
    <t>4769069</t>
  </si>
  <si>
    <t>25687643</t>
  </si>
  <si>
    <t>1059595535</t>
  </si>
  <si>
    <t>1059600141</t>
  </si>
  <si>
    <t>97012215375</t>
  </si>
  <si>
    <t>1059604964</t>
  </si>
  <si>
    <t>1059602065</t>
  </si>
  <si>
    <t>1059604071</t>
  </si>
  <si>
    <t>1059603844</t>
  </si>
  <si>
    <t>1516454</t>
  </si>
  <si>
    <t>94503573</t>
  </si>
  <si>
    <t>1059597005</t>
  </si>
  <si>
    <t>1112045068</t>
  </si>
  <si>
    <t>1059605390</t>
  </si>
  <si>
    <t>4717535</t>
  </si>
  <si>
    <t>25550795</t>
  </si>
  <si>
    <t>99041014187</t>
  </si>
  <si>
    <t>1059594079</t>
  </si>
  <si>
    <t>25543418</t>
  </si>
  <si>
    <t>10720237</t>
  </si>
  <si>
    <t>25687640</t>
  </si>
  <si>
    <t>1059605802</t>
  </si>
  <si>
    <t>1059599897</t>
  </si>
  <si>
    <t>1060186287</t>
  </si>
  <si>
    <t>1059604774</t>
  </si>
  <si>
    <t>1064427442</t>
  </si>
  <si>
    <t>1059599074</t>
  </si>
  <si>
    <t>1059599077</t>
  </si>
  <si>
    <t>1061713127</t>
  </si>
  <si>
    <t>10294637</t>
  </si>
  <si>
    <t>1059599229</t>
  </si>
  <si>
    <t>1059601460</t>
  </si>
  <si>
    <t>25546788</t>
  </si>
  <si>
    <t>1028865233</t>
  </si>
  <si>
    <t>25550893</t>
  </si>
  <si>
    <t>34750018</t>
  </si>
  <si>
    <t>25681416</t>
  </si>
  <si>
    <t>25545878</t>
  </si>
  <si>
    <t>76259553</t>
  </si>
  <si>
    <t>1059606071</t>
  </si>
  <si>
    <t>1002846976</t>
  </si>
  <si>
    <t>25552012</t>
  </si>
  <si>
    <t>1059599181</t>
  </si>
  <si>
    <t>1059603032</t>
  </si>
  <si>
    <t>1059605686</t>
  </si>
  <si>
    <t>10320604</t>
  </si>
  <si>
    <t>1061779252</t>
  </si>
  <si>
    <t>1058936576</t>
  </si>
  <si>
    <t>15906186</t>
  </si>
  <si>
    <t>1117013815</t>
  </si>
  <si>
    <t>25550946</t>
  </si>
  <si>
    <t>1059602810</t>
  </si>
  <si>
    <t>1059601249</t>
  </si>
  <si>
    <t>1059602814</t>
  </si>
  <si>
    <t>4722178</t>
  </si>
  <si>
    <t>29114998</t>
  </si>
  <si>
    <t>1111557917</t>
  </si>
  <si>
    <t>76292549</t>
  </si>
  <si>
    <t>1005966760</t>
  </si>
  <si>
    <t>1107849722</t>
  </si>
  <si>
    <t>4767641</t>
  </si>
  <si>
    <t>25543052</t>
  </si>
  <si>
    <t>31213116</t>
  </si>
  <si>
    <t>1110364300</t>
  </si>
  <si>
    <t>25545783</t>
  </si>
  <si>
    <t>4720901</t>
  </si>
  <si>
    <t>1002971057</t>
  </si>
  <si>
    <t>1061746176</t>
  </si>
  <si>
    <t>4718917</t>
  </si>
  <si>
    <t>1061701849</t>
  </si>
  <si>
    <t>25542990</t>
  </si>
  <si>
    <t>25547821</t>
  </si>
  <si>
    <t>25544447</t>
  </si>
  <si>
    <t>76258850</t>
  </si>
  <si>
    <t>25545491</t>
  </si>
  <si>
    <t>1487999</t>
  </si>
  <si>
    <t>1059603574</t>
  </si>
  <si>
    <t>1059598526</t>
  </si>
  <si>
    <t>4720269</t>
  </si>
  <si>
    <t>25543868</t>
  </si>
  <si>
    <t>76259460</t>
  </si>
  <si>
    <t>25545854</t>
  </si>
  <si>
    <t>1059604709</t>
  </si>
  <si>
    <t>99011315620</t>
  </si>
  <si>
    <t>4720109</t>
  </si>
  <si>
    <t>25550756</t>
  </si>
  <si>
    <t>1059600803</t>
  </si>
  <si>
    <t>1059597735</t>
  </si>
  <si>
    <t>1059600913</t>
  </si>
  <si>
    <t>1059606931</t>
  </si>
  <si>
    <t>4720272</t>
  </si>
  <si>
    <t>25550860</t>
  </si>
  <si>
    <t>1059602012</t>
  </si>
  <si>
    <t>1059597530</t>
  </si>
  <si>
    <t>1059601743</t>
  </si>
  <si>
    <t>4720335</t>
  </si>
  <si>
    <t>25550928</t>
  </si>
  <si>
    <t>1059594129</t>
  </si>
  <si>
    <t>1059598567</t>
  </si>
  <si>
    <t>1059595284</t>
  </si>
  <si>
    <t>1061528877</t>
  </si>
  <si>
    <t>1059597039</t>
  </si>
  <si>
    <t>1059596065</t>
  </si>
  <si>
    <t>76259588</t>
  </si>
  <si>
    <t>1109191314</t>
  </si>
  <si>
    <t>1029622332</t>
  </si>
  <si>
    <t>67017158</t>
  </si>
  <si>
    <t>1007620164</t>
  </si>
  <si>
    <t>25279049</t>
  </si>
  <si>
    <t>1059606563</t>
  </si>
  <si>
    <t>76211123</t>
  </si>
  <si>
    <t>25547372</t>
  </si>
  <si>
    <t>1059600001</t>
  </si>
  <si>
    <t>1029625288</t>
  </si>
  <si>
    <t>1059603764</t>
  </si>
  <si>
    <t>1002847082</t>
  </si>
  <si>
    <t>1059594256</t>
  </si>
  <si>
    <t>1061745232</t>
  </si>
  <si>
    <t>1059595783</t>
  </si>
  <si>
    <t>1059601857</t>
  </si>
  <si>
    <t>25544052</t>
  </si>
  <si>
    <t>1059598005</t>
  </si>
  <si>
    <t>1059605775</t>
  </si>
  <si>
    <t>4719099</t>
  </si>
  <si>
    <t>25547770</t>
  </si>
  <si>
    <t>4720922</t>
  </si>
  <si>
    <t>1059596007</t>
  </si>
  <si>
    <t>1059605174</t>
  </si>
  <si>
    <t>1006099796</t>
  </si>
  <si>
    <t>18462995</t>
  </si>
  <si>
    <t>25545461</t>
  </si>
  <si>
    <t>1059603768</t>
  </si>
  <si>
    <t>1059596329</t>
  </si>
  <si>
    <t>46004505</t>
  </si>
  <si>
    <t>48645949</t>
  </si>
  <si>
    <t>1061750697</t>
  </si>
  <si>
    <t>4643994</t>
  </si>
  <si>
    <t>25546994</t>
  </si>
  <si>
    <t>1059595183</t>
  </si>
  <si>
    <t>1059598238</t>
  </si>
  <si>
    <t>1059604179</t>
  </si>
  <si>
    <t>1002848044</t>
  </si>
  <si>
    <t>4720942</t>
  </si>
  <si>
    <t>1059594726</t>
  </si>
  <si>
    <t>1002847421</t>
  </si>
  <si>
    <t>1059594376</t>
  </si>
  <si>
    <t>25555303</t>
  </si>
  <si>
    <t>76291786</t>
  </si>
  <si>
    <t>1059605689</t>
  </si>
  <si>
    <t>1059607928</t>
  </si>
  <si>
    <t>1002846908</t>
  </si>
  <si>
    <t>1059599076</t>
  </si>
  <si>
    <t>1059596428</t>
  </si>
  <si>
    <t>1059599485</t>
  </si>
  <si>
    <t>1059605568</t>
  </si>
  <si>
    <t>1059595349</t>
  </si>
  <si>
    <t>25552035</t>
  </si>
  <si>
    <t>1061539509</t>
  </si>
  <si>
    <t>25547333</t>
  </si>
  <si>
    <t>1059601437</t>
  </si>
  <si>
    <t>1059606822</t>
  </si>
  <si>
    <t>1059594634</t>
  </si>
  <si>
    <t>4721687</t>
  </si>
  <si>
    <t>25547361</t>
  </si>
  <si>
    <t>1002847166</t>
  </si>
  <si>
    <t>1002846829</t>
  </si>
  <si>
    <t>1059596251</t>
  </si>
  <si>
    <t>4719212</t>
  </si>
  <si>
    <t>25547851</t>
  </si>
  <si>
    <t>1059598834</t>
  </si>
  <si>
    <t>1002846995</t>
  </si>
  <si>
    <t>1002846994</t>
  </si>
  <si>
    <t>1002847505</t>
  </si>
  <si>
    <t>4721531</t>
  </si>
  <si>
    <t>1002846996</t>
  </si>
  <si>
    <t>1059605296</t>
  </si>
  <si>
    <t>1059594093</t>
  </si>
  <si>
    <t>1059598784</t>
  </si>
  <si>
    <t>1059244977</t>
  </si>
  <si>
    <t>25547027</t>
  </si>
  <si>
    <t>1002847534</t>
  </si>
  <si>
    <t>25544526</t>
  </si>
  <si>
    <t>4635951</t>
  </si>
  <si>
    <t>1059603355</t>
  </si>
  <si>
    <t>1059598089</t>
  </si>
  <si>
    <t>1059599916</t>
  </si>
  <si>
    <t>1059598442</t>
  </si>
  <si>
    <t>1059604174</t>
  </si>
  <si>
    <t>1002846198</t>
  </si>
  <si>
    <t>1059601394</t>
  </si>
  <si>
    <t>1059598922</t>
  </si>
  <si>
    <t>1002963819</t>
  </si>
  <si>
    <t>1059604692</t>
  </si>
  <si>
    <t>1447947</t>
  </si>
  <si>
    <t>1059600570</t>
  </si>
  <si>
    <t>1059602627</t>
  </si>
  <si>
    <t>1059603155</t>
  </si>
  <si>
    <t>4720214</t>
  </si>
  <si>
    <t>25550806</t>
  </si>
  <si>
    <t>13541684</t>
  </si>
  <si>
    <t>1059601253</t>
  </si>
  <si>
    <t>48645963</t>
  </si>
  <si>
    <t>25544998</t>
  </si>
  <si>
    <t>4717883</t>
  </si>
  <si>
    <t>48645922</t>
  </si>
  <si>
    <t>98060854505</t>
  </si>
  <si>
    <t>1059596682</t>
  </si>
  <si>
    <t>4717456</t>
  </si>
  <si>
    <t>1002847986</t>
  </si>
  <si>
    <t>1059596564</t>
  </si>
  <si>
    <t>4719378</t>
  </si>
  <si>
    <t>1059595792</t>
  </si>
  <si>
    <t>1059601425</t>
  </si>
  <si>
    <t>76259446</t>
  </si>
  <si>
    <t>1059594489</t>
  </si>
  <si>
    <t>1059594104</t>
  </si>
  <si>
    <t>1002847506</t>
  </si>
  <si>
    <t>1059602979</t>
  </si>
  <si>
    <t>1059600506</t>
  </si>
  <si>
    <t>1059605714</t>
  </si>
  <si>
    <t>1060186218</t>
  </si>
  <si>
    <t>4720158</t>
  </si>
  <si>
    <t>48645911</t>
  </si>
  <si>
    <t>1059596069</t>
  </si>
  <si>
    <t>1112481472</t>
  </si>
  <si>
    <t>1060186288</t>
  </si>
  <si>
    <t>98021059072</t>
  </si>
  <si>
    <t>1002971096</t>
  </si>
  <si>
    <t>1062778085</t>
  </si>
  <si>
    <t>76259615</t>
  </si>
  <si>
    <t>1059602280</t>
  </si>
  <si>
    <t>25550915</t>
  </si>
  <si>
    <t>1059599551</t>
  </si>
  <si>
    <t>98013115036</t>
  </si>
  <si>
    <t>1059607330</t>
  </si>
  <si>
    <t>4717953</t>
  </si>
  <si>
    <t>48645631</t>
  </si>
  <si>
    <t>1059596093</t>
  </si>
  <si>
    <t>F</t>
  </si>
  <si>
    <t>M</t>
  </si>
  <si>
    <t xml:space="preserve"> F</t>
  </si>
  <si>
    <t xml:space="preserve">F </t>
  </si>
  <si>
    <t>SOLTERO</t>
  </si>
  <si>
    <t>Null</t>
  </si>
  <si>
    <t>null</t>
  </si>
  <si>
    <t>NULL</t>
  </si>
  <si>
    <t>0</t>
  </si>
  <si>
    <t>5</t>
  </si>
  <si>
    <t>1992-07-12</t>
  </si>
  <si>
    <t>2000-01-23</t>
  </si>
  <si>
    <t>2007-01-01</t>
  </si>
  <si>
    <t>1966-07-05</t>
  </si>
  <si>
    <t>2017-08-01</t>
  </si>
  <si>
    <t>1993-07-06</t>
  </si>
  <si>
    <t>2010-02-04</t>
  </si>
  <si>
    <t>2017-07-05</t>
  </si>
  <si>
    <t>2017-25-01</t>
  </si>
  <si>
    <t>2016-08-08</t>
  </si>
  <si>
    <t xml:space="preserve"> 1994-06-04</t>
  </si>
  <si>
    <t>ORTIZ  PAJA</t>
  </si>
  <si>
    <t>JHON SEBASTIAN</t>
  </si>
  <si>
    <t>CHANTRE CASAMACHIN</t>
  </si>
  <si>
    <t>FERNANDEZ ORTIZ</t>
  </si>
  <si>
    <t>HERNAN DARIO</t>
  </si>
  <si>
    <t>KAREN TATIANA</t>
  </si>
  <si>
    <t>CARLOS ANDRES</t>
  </si>
  <si>
    <t>MICHEL EDUARDO</t>
  </si>
  <si>
    <t>CHIRIMUSCAY HURTADO</t>
  </si>
  <si>
    <t>JHOAN SEBASTIAN</t>
  </si>
  <si>
    <t>CHIRIMUSCAY DELGADO</t>
  </si>
  <si>
    <t>MARCO ANTONIO</t>
  </si>
  <si>
    <t>LEDY TATIANA</t>
  </si>
  <si>
    <t xml:space="preserve">FLORESMIRO </t>
  </si>
  <si>
    <t>GLORIA ESPERANZA</t>
  </si>
  <si>
    <t>MUELAS  PECHENE</t>
  </si>
  <si>
    <t>ORTIZ  TUMINA</t>
  </si>
  <si>
    <t>MUELAS  ORTIZ</t>
  </si>
  <si>
    <t>NOHEMY JOHANA</t>
  </si>
  <si>
    <t>MORALES TUNUBALA</t>
  </si>
  <si>
    <t>CRISTIAN  DANIEL</t>
  </si>
  <si>
    <t>MORALES CALAMBAS</t>
  </si>
  <si>
    <t>CESAR  ALBEIRO</t>
  </si>
  <si>
    <t>DIANA MARCELA</t>
  </si>
  <si>
    <t>MARLEN TATIANA</t>
  </si>
  <si>
    <t>JAMES UBALDINO</t>
  </si>
  <si>
    <t>HERNAN GILBERTO</t>
  </si>
  <si>
    <t>MORALES PILLIMUE</t>
  </si>
  <si>
    <t>HECTOR HENRY</t>
  </si>
  <si>
    <t>LEIDY MARCELA</t>
  </si>
  <si>
    <t>CRISTIAN DAVID</t>
  </si>
  <si>
    <t>LUIS HERNEY</t>
  </si>
  <si>
    <t>JHANER HERNEY</t>
  </si>
  <si>
    <t>ULLUNE SANCHEZ</t>
  </si>
  <si>
    <t xml:space="preserve">FLORESMIRA </t>
  </si>
  <si>
    <t>MORALES CANTERO</t>
  </si>
  <si>
    <t>TUNUBALA DE MORALES</t>
  </si>
  <si>
    <t>CHIRIMUSCAY MORALES</t>
  </si>
  <si>
    <t>YEIMY KATHERINE</t>
  </si>
  <si>
    <t>JESUS ANTONIO</t>
  </si>
  <si>
    <t>SANCHEZ YALANDA</t>
  </si>
  <si>
    <t xml:space="preserve">SANCHEZ PAJA </t>
  </si>
  <si>
    <t>VELASCO SANCHEZ</t>
  </si>
  <si>
    <t>JAIR HERNEY</t>
  </si>
  <si>
    <t>WILVER ARLES</t>
  </si>
  <si>
    <t xml:space="preserve">CRISTINA </t>
  </si>
  <si>
    <t>ABELARDO YESINDO</t>
  </si>
  <si>
    <t>BRAYAN STIVEN</t>
  </si>
  <si>
    <t>MARIA  CRISTINA</t>
  </si>
  <si>
    <t>CRISTIAN  ANDRES</t>
  </si>
  <si>
    <t>FAIBER  ERNESTO</t>
  </si>
  <si>
    <t>INES MARIA</t>
  </si>
  <si>
    <t>MARCO AURELIO</t>
  </si>
  <si>
    <t>PECHENE YALANDA</t>
  </si>
  <si>
    <t>GLORIA ESNEDA</t>
  </si>
  <si>
    <t>CANTERO PECHENE</t>
  </si>
  <si>
    <t>URRUTIA ULLUNE</t>
  </si>
  <si>
    <t>SANCHEZ URRUTIA</t>
  </si>
  <si>
    <t>CAMILO HERNEY</t>
  </si>
  <si>
    <t xml:space="preserve">HEILIN JULIETH </t>
  </si>
  <si>
    <t>HERNEY DARIO</t>
  </si>
  <si>
    <t>CESAR  ORLANDO</t>
  </si>
  <si>
    <t>EDY MARTIN</t>
  </si>
  <si>
    <t>MARTIN ELÍ</t>
  </si>
  <si>
    <t>SOLARTE PECHENE</t>
  </si>
  <si>
    <t xml:space="preserve">SEBASTIAN </t>
  </si>
  <si>
    <t>MORALES SANCHEZ</t>
  </si>
  <si>
    <t>DANA VALENTINA</t>
  </si>
  <si>
    <t>MORALES ULLUNE</t>
  </si>
  <si>
    <t xml:space="preserve">MORALES ULLUNE </t>
  </si>
  <si>
    <t>YESICA FERNANDA</t>
  </si>
  <si>
    <t>NEYDER YESID</t>
  </si>
  <si>
    <t>HECTOR ARLEY</t>
  </si>
  <si>
    <t>GACHETA MUELAS</t>
  </si>
  <si>
    <t>WILDER HERNAN</t>
  </si>
  <si>
    <t xml:space="preserve">ARCESIO </t>
  </si>
  <si>
    <t>WILMER SANTIAGO</t>
  </si>
  <si>
    <t>JAMES HUMBERTO</t>
  </si>
  <si>
    <t xml:space="preserve">ESPERANZA </t>
  </si>
  <si>
    <t>YIRETH VALENTINA</t>
  </si>
  <si>
    <t>WENDI MARCELA</t>
  </si>
  <si>
    <t>JULIAN HERNANDO</t>
  </si>
  <si>
    <t xml:space="preserve">AGUSTIN </t>
  </si>
  <si>
    <t>FABER HERNAN</t>
  </si>
  <si>
    <t>JHONATAN STIVEN</t>
  </si>
  <si>
    <t xml:space="preserve">LUPE MARCELA </t>
  </si>
  <si>
    <t>KATHERINE ISABEL</t>
  </si>
  <si>
    <t xml:space="preserve">PECHENE MUELAS </t>
  </si>
  <si>
    <t>FREIMAN ANDRES</t>
  </si>
  <si>
    <t>PAJA ORTIZ</t>
  </si>
  <si>
    <t>PECHENE TUNUBALA</t>
  </si>
  <si>
    <t>PAJA PECHENE</t>
  </si>
  <si>
    <t>ESTHER INES</t>
  </si>
  <si>
    <t>JAMES ORLANDO</t>
  </si>
  <si>
    <t>SHIRLEY ANDREA</t>
  </si>
  <si>
    <t>CLARA INES</t>
  </si>
  <si>
    <t>RAUL SANTIAGO</t>
  </si>
  <si>
    <t>SANCHEZ PILLIMUE</t>
  </si>
  <si>
    <t xml:space="preserve">LAURENTINO </t>
  </si>
  <si>
    <t>CUCHILLO CALAMBAS</t>
  </si>
  <si>
    <t>HENRY DARIO</t>
  </si>
  <si>
    <t>CUCHILLO TUNUBALA</t>
  </si>
  <si>
    <t>LUIS HERNANDO</t>
  </si>
  <si>
    <t>LUZ HERLINDA</t>
  </si>
  <si>
    <t>ANDRES FERNANDO</t>
  </si>
  <si>
    <t>MARIA TERESA</t>
  </si>
  <si>
    <t>DUVER ANDRES</t>
  </si>
  <si>
    <t>YAMIT STIVEN</t>
  </si>
  <si>
    <t>NICOL ESTEFI</t>
  </si>
  <si>
    <t>ERICK STIVEN</t>
  </si>
  <si>
    <t>PABLO ANDRES</t>
  </si>
  <si>
    <t>JANER ANDRES</t>
  </si>
  <si>
    <t>IBARRA ORTIZ</t>
  </si>
  <si>
    <t>JAIVER ANDRES</t>
  </si>
  <si>
    <t>JUAN ESTEBAN</t>
  </si>
  <si>
    <t>SANCHEZ PAJA</t>
  </si>
  <si>
    <t>YESSICA CAMILA</t>
  </si>
  <si>
    <t>EULIDES ORLANDO</t>
  </si>
  <si>
    <t xml:space="preserve">ORTIZ  </t>
  </si>
  <si>
    <t>ORTIZ  CONEJO</t>
  </si>
  <si>
    <t>HECTOR ERNESTO</t>
  </si>
  <si>
    <t>MARIA ESTELA</t>
  </si>
  <si>
    <t>CUCHILLO YALANDA</t>
  </si>
  <si>
    <t>MORALES CUCHILLO</t>
  </si>
  <si>
    <t>HERNANDEZ PILLIMUE</t>
  </si>
  <si>
    <t>PECHENE SANCHEZ</t>
  </si>
  <si>
    <t>HERNANDEZ PECHENE</t>
  </si>
  <si>
    <t>CHAVACO ORTIZ</t>
  </si>
  <si>
    <t>KENER ESTEBAN</t>
  </si>
  <si>
    <t>CUCHILLO CHAVACO</t>
  </si>
  <si>
    <t xml:space="preserve">ESNEDA </t>
  </si>
  <si>
    <t xml:space="preserve">ESTEBAN </t>
  </si>
  <si>
    <t xml:space="preserve">DYLAN ANDRES </t>
  </si>
  <si>
    <t>MARIA JESUS</t>
  </si>
  <si>
    <t>GLORIA INES</t>
  </si>
  <si>
    <t>ULLUNE MORALES</t>
  </si>
  <si>
    <t>MABEL ESTEFANY</t>
  </si>
  <si>
    <t>YHERAN FABIAN</t>
  </si>
  <si>
    <t xml:space="preserve">FLORENTINO </t>
  </si>
  <si>
    <t>JESUS HERNANDO</t>
  </si>
  <si>
    <t>DANIEL HERNANDO</t>
  </si>
  <si>
    <t>WILMER HERNAN</t>
  </si>
  <si>
    <t>KELLY VALENTINA</t>
  </si>
  <si>
    <t>JAIME ANDRES</t>
  </si>
  <si>
    <t>JOSE HERIBERTO</t>
  </si>
  <si>
    <t>MANUEL DE JESUS</t>
  </si>
  <si>
    <t>FLOR ESNEDA</t>
  </si>
  <si>
    <t>WILSON ANDRES</t>
  </si>
  <si>
    <t>FRANKLIN ANDRES</t>
  </si>
  <si>
    <t xml:space="preserve">MARCELINO </t>
  </si>
  <si>
    <t>ANDRES EDUARDO</t>
  </si>
  <si>
    <t>MILLER HERNAN</t>
  </si>
  <si>
    <t>KEVIN HERNEY</t>
  </si>
  <si>
    <t>ERIKA TATIANA</t>
  </si>
  <si>
    <t>YEIMY VANESSA</t>
  </si>
  <si>
    <t>JOHAN STIVEN</t>
  </si>
  <si>
    <t xml:space="preserve">ANDRES </t>
  </si>
  <si>
    <t xml:space="preserve">JULIAN ANDRES </t>
  </si>
  <si>
    <t>DAYANA MARCELA</t>
  </si>
  <si>
    <t>OMAR HENRY</t>
  </si>
  <si>
    <t xml:space="preserve">DIOMEDES </t>
  </si>
  <si>
    <t xml:space="preserve">HERMINIA </t>
  </si>
  <si>
    <t>HECTOR DARIO</t>
  </si>
  <si>
    <t>ERNESTO ARVEY</t>
  </si>
  <si>
    <t>ELIANA MARCELA</t>
  </si>
  <si>
    <t>MILLER HERNANDO</t>
  </si>
  <si>
    <t>PECHENE PAJA</t>
  </si>
  <si>
    <t>CHAVACO PECHENE</t>
  </si>
  <si>
    <t xml:space="preserve">MARYI TATIANA </t>
  </si>
  <si>
    <t>NIDIA INES</t>
  </si>
  <si>
    <t>ALEX ERNESTO</t>
  </si>
  <si>
    <t>IVAN ARLES</t>
  </si>
  <si>
    <t>VELASCO ORTIZ</t>
  </si>
  <si>
    <t>DUVAN ERNESTO</t>
  </si>
  <si>
    <t>SANCHEZ VELASCO</t>
  </si>
  <si>
    <t>ALDO ERNESTO</t>
  </si>
  <si>
    <t>DARCY DAYANA</t>
  </si>
  <si>
    <t>JERSON HERNANDO</t>
  </si>
  <si>
    <t>GIOVANY STIVEN</t>
  </si>
  <si>
    <t>MILCIADES AGUSTIN</t>
  </si>
  <si>
    <t>BLEIMAR  MILCIADES</t>
  </si>
  <si>
    <t>EHILIN MELIZA</t>
  </si>
  <si>
    <t>CIELO ESPERANZA</t>
  </si>
  <si>
    <t>HEVER HERNAN</t>
  </si>
  <si>
    <t>YEIMI TATIANA</t>
  </si>
  <si>
    <t>JESUS ALIRIO</t>
  </si>
  <si>
    <t>YOLI MARCELA</t>
  </si>
  <si>
    <t>DANNA VALENTINA</t>
  </si>
  <si>
    <t>JEFERSON ANDRES</t>
  </si>
  <si>
    <t>BRAYAN ANDRES</t>
  </si>
  <si>
    <t>HUGO HERNESTO</t>
  </si>
  <si>
    <t xml:space="preserve">ALCIDES </t>
  </si>
  <si>
    <t>JULIAN ALCIDES</t>
  </si>
  <si>
    <t>DARSY  ESTEFANY</t>
  </si>
  <si>
    <t>HENRRY EDUARDO</t>
  </si>
  <si>
    <t>HELEN NAYIBE</t>
  </si>
  <si>
    <t>MAICOL SEBASTIAN</t>
  </si>
  <si>
    <t>HECTOR LEONARDO</t>
  </si>
  <si>
    <t>ANDRES ARMANDO</t>
  </si>
  <si>
    <t xml:space="preserve">JOHAN SEBASTIAN </t>
  </si>
  <si>
    <t>JAMES DUVAN</t>
  </si>
  <si>
    <t>GLORIA ESTEFANY</t>
  </si>
  <si>
    <t>YAMID SANTIAGO</t>
  </si>
  <si>
    <t>EVER ANDRES</t>
  </si>
  <si>
    <t xml:space="preserve">VALENTINA </t>
  </si>
  <si>
    <t>JACOB MATIAS</t>
  </si>
  <si>
    <t>ORTIZ CHAVACO</t>
  </si>
  <si>
    <t xml:space="preserve">LUPERCIO </t>
  </si>
  <si>
    <t>JULIAN ANDRES</t>
  </si>
  <si>
    <t xml:space="preserve">MARCOS </t>
  </si>
  <si>
    <t>LISBETH TATIANA</t>
  </si>
  <si>
    <t xml:space="preserve">PECHENE </t>
  </si>
  <si>
    <t>PILLIMUE PECHENE</t>
  </si>
  <si>
    <t>VELASCO PECHENE</t>
  </si>
  <si>
    <t>ALMENDRA PECHENE</t>
  </si>
  <si>
    <t xml:space="preserve">ESNEYDER </t>
  </si>
  <si>
    <t>YUDY ARCELY</t>
  </si>
  <si>
    <t>PECHENE CHICANGANA</t>
  </si>
  <si>
    <t>TIAGO EMANUEL</t>
  </si>
  <si>
    <t>YOBELDA TATIANA</t>
  </si>
  <si>
    <t>HERMES ORLEY</t>
  </si>
  <si>
    <t>CESAR ARTURO</t>
  </si>
  <si>
    <t>TUNUBALA DE PECHENE</t>
  </si>
  <si>
    <t>WILDER HERNESTO</t>
  </si>
  <si>
    <t>ANYELY TATIANA</t>
  </si>
  <si>
    <t xml:space="preserve">GERSAHIN </t>
  </si>
  <si>
    <t>YINA MARCELA</t>
  </si>
  <si>
    <t>PECHENBE CHAVACO</t>
  </si>
  <si>
    <t>MONTANO PECHENE</t>
  </si>
  <si>
    <t>MARTHA OTILIA</t>
  </si>
  <si>
    <t>HECTOR RODRIGO</t>
  </si>
  <si>
    <t>DEIVER SANTIAGO</t>
  </si>
  <si>
    <t>SILVIA INES</t>
  </si>
  <si>
    <t>YINETH MARCELA</t>
  </si>
  <si>
    <t>ELVIS BRESLY</t>
  </si>
  <si>
    <t>TROCHEZ ACHINTE</t>
  </si>
  <si>
    <t>CHAVACO TROCHEZ</t>
  </si>
  <si>
    <t>JHARLEN ANDRES</t>
  </si>
  <si>
    <t>GRABRIEL ERNESTO</t>
  </si>
  <si>
    <t>NESTOR IVAN</t>
  </si>
  <si>
    <t>HELLEN DANIELA</t>
  </si>
  <si>
    <t>YERLI VANESSA</t>
  </si>
  <si>
    <t>NIXON ESNEIDER</t>
  </si>
  <si>
    <t>MARLON ESTEBAN</t>
  </si>
  <si>
    <t>FLORES OSWALDO</t>
  </si>
  <si>
    <t>MARIA CRISTINA</t>
  </si>
  <si>
    <t xml:space="preserve">LEIDY VALENTINA   </t>
  </si>
  <si>
    <t xml:space="preserve">AGUSTINA </t>
  </si>
  <si>
    <t xml:space="preserve">MERCEDES </t>
  </si>
  <si>
    <t>CRISTIAN DUVAN</t>
  </si>
  <si>
    <t>BECOCHE JEMBUEL</t>
  </si>
  <si>
    <t>JAIDER ANDRES</t>
  </si>
  <si>
    <t>MANUEL JESUS</t>
  </si>
  <si>
    <t>MILCIADES ANIVAL</t>
  </si>
  <si>
    <t>CRISTIAN ANDRES</t>
  </si>
  <si>
    <t>HELEN ELIANA</t>
  </si>
  <si>
    <t>YESICA TATIANA</t>
  </si>
  <si>
    <t>OLMES DARIO</t>
  </si>
  <si>
    <t>MARIA INES</t>
  </si>
  <si>
    <t>JESUS HERNEY</t>
  </si>
  <si>
    <t>TUNUBALA PECHENE</t>
  </si>
  <si>
    <t>JESUS ORLANDO</t>
  </si>
  <si>
    <t>LAURO HERNAN</t>
  </si>
  <si>
    <t>JHOANN ESTEVAN</t>
  </si>
  <si>
    <t>BREINER SANTIAGO</t>
  </si>
  <si>
    <t>HENRY EDUARDO</t>
  </si>
  <si>
    <t>SARA MARCELA</t>
  </si>
  <si>
    <t>MARIA EDUVIGES</t>
  </si>
  <si>
    <t>CRISTIAN ALBERTO</t>
  </si>
  <si>
    <t>MARY TATIANA</t>
  </si>
  <si>
    <t>DEYMER ESTIVEN</t>
  </si>
  <si>
    <t>YORLAN ANDRES</t>
  </si>
  <si>
    <t>LISBETH VALENTINA</t>
  </si>
  <si>
    <t>TIBERIO AVAR</t>
  </si>
  <si>
    <t>SHIRLEY PAOLA</t>
  </si>
  <si>
    <t>JULIO HERNANDO</t>
  </si>
  <si>
    <t>YEISON ESTIVEN</t>
  </si>
  <si>
    <t>YESMITH CAROLINA</t>
  </si>
  <si>
    <t>ANGIE MARCELA</t>
  </si>
  <si>
    <t>ALMENDRA ORTIZ</t>
  </si>
  <si>
    <t>DUVAN ANDRES</t>
  </si>
  <si>
    <t xml:space="preserve">HERNAN </t>
  </si>
  <si>
    <t>DERLY ESPERANZA</t>
  </si>
  <si>
    <t>JAIDER HERNAN</t>
  </si>
  <si>
    <t>MORALES VELASCO</t>
  </si>
  <si>
    <t>AVIRAMA MORALES</t>
  </si>
  <si>
    <t>HURTADO  MORALES</t>
  </si>
  <si>
    <t xml:space="preserve">ANDI  SANTIAGO  </t>
  </si>
  <si>
    <t>FREDDY ANDRES</t>
  </si>
  <si>
    <t>MARCO CIRO</t>
  </si>
  <si>
    <t>JHOJAN ESTIVEN</t>
  </si>
  <si>
    <t>ASLIN VANESA</t>
  </si>
  <si>
    <t>ORTIZ  ALMENDRA</t>
  </si>
  <si>
    <t>PECHENE MUELAS</t>
  </si>
  <si>
    <t>ORTIZ  MUELAS</t>
  </si>
  <si>
    <t xml:space="preserve">HERNEY </t>
  </si>
  <si>
    <t>JHONATAN ANDRES</t>
  </si>
  <si>
    <t>YURESLEIN DANIELA</t>
  </si>
  <si>
    <t>CRISTIAN RAUL</t>
  </si>
  <si>
    <t>HERNEY ALFONSO</t>
  </si>
  <si>
    <t>MARCOS ABEL</t>
  </si>
  <si>
    <t>PECHENE PECHENE</t>
  </si>
  <si>
    <t>FRANCY ESMERALDA</t>
  </si>
  <si>
    <t>MIGUEL  HERNANDO</t>
  </si>
  <si>
    <t>MOSQUERA SANCHEZ</t>
  </si>
  <si>
    <t>ANDRES FELIPE</t>
  </si>
  <si>
    <t>LINA MARCELA</t>
  </si>
  <si>
    <t>MARTINEZ PAJA</t>
  </si>
  <si>
    <t>ORTIZ  CHAVACO</t>
  </si>
  <si>
    <t>JEFFERSON ANDRES</t>
  </si>
  <si>
    <t>JESUS ALBEIRO</t>
  </si>
  <si>
    <t>MARCO TULIO</t>
  </si>
  <si>
    <t xml:space="preserve">CLEMENTINA </t>
  </si>
  <si>
    <t>TOMBE MORALES</t>
  </si>
  <si>
    <t>JHEIMY VALERIA</t>
  </si>
  <si>
    <t>SANCHEZ</t>
  </si>
  <si>
    <t>YIMMI SANTIAGO</t>
  </si>
  <si>
    <t>JULIAN ESTIVEN</t>
  </si>
  <si>
    <t>FERNEY SANTIAGO</t>
  </si>
  <si>
    <t>HELMER ARMANDO</t>
  </si>
  <si>
    <t xml:space="preserve">SOFIA  VALENTINA </t>
  </si>
  <si>
    <t>ARLES FERNANDO</t>
  </si>
  <si>
    <t>VALENTINA</t>
  </si>
  <si>
    <t>ELSA ESTHER</t>
  </si>
  <si>
    <t>MENESES CORPUS</t>
  </si>
  <si>
    <t>JUAN SEBASTIAN</t>
  </si>
  <si>
    <t>MORALES MUELAS</t>
  </si>
  <si>
    <t>BUITRAGO GARCIA</t>
  </si>
  <si>
    <t>ACOSTA HERRERA</t>
  </si>
  <si>
    <t>ARLESS FERNANDO</t>
  </si>
  <si>
    <t xml:space="preserve">LESLYE TATIANA </t>
  </si>
  <si>
    <t>JHONIER SEBASTIAN</t>
  </si>
  <si>
    <t>JESUS HUMBERTO</t>
  </si>
  <si>
    <t>HEIDY ALEJANDRA</t>
  </si>
  <si>
    <t xml:space="preserve">JAMES </t>
  </si>
  <si>
    <t>HURTADO GUETIO</t>
  </si>
  <si>
    <t>CAMILO ANDRES</t>
  </si>
  <si>
    <t>ELIANA VANESA</t>
  </si>
  <si>
    <t>PECHENE CALAMBAS</t>
  </si>
  <si>
    <t>JHEIBER ALEXIS</t>
  </si>
  <si>
    <t>LUZ HERMINDA</t>
  </si>
  <si>
    <t>ARLES HERNAN</t>
  </si>
  <si>
    <t>HUVER HERNESTO</t>
  </si>
  <si>
    <t>YINER ERNESTO</t>
  </si>
  <si>
    <t xml:space="preserve">MORALES </t>
  </si>
  <si>
    <t>MORALES TOMBE</t>
  </si>
  <si>
    <t>PECHENE JEMBUEL</t>
  </si>
  <si>
    <t>LUIS HERNAN</t>
  </si>
  <si>
    <t>HUBER HERNESTO</t>
  </si>
  <si>
    <t>MIGUEL HERNANDO</t>
  </si>
  <si>
    <t>PECHENE VELASCO</t>
  </si>
  <si>
    <t>JUAN ANDRES</t>
  </si>
  <si>
    <t xml:space="preserve">ESMERALDA </t>
  </si>
  <si>
    <t>ESTEBAN DANIEL</t>
  </si>
  <si>
    <t>ANGIETH VANESA</t>
  </si>
  <si>
    <t>HEIDY JOHANA</t>
  </si>
  <si>
    <t>LICETH TATIANA</t>
  </si>
  <si>
    <t>TOMBE PECHENE</t>
  </si>
  <si>
    <t>HILDA MARY</t>
  </si>
  <si>
    <t>MARCELA ELIZABETH</t>
  </si>
  <si>
    <t>JULIAN ESTEBAN</t>
  </si>
  <si>
    <t>ETIEL ARTURO</t>
  </si>
  <si>
    <t>SANCHEZ RIVERA</t>
  </si>
  <si>
    <t>SANCHEZ HURTADO</t>
  </si>
  <si>
    <t xml:space="preserve">CELESTINO </t>
  </si>
  <si>
    <t xml:space="preserve">SANTIAGO </t>
  </si>
  <si>
    <t>CRISTHIAN DAVID</t>
  </si>
  <si>
    <t>DAVID SANTIAGO</t>
  </si>
  <si>
    <t>SARA MICHELL</t>
  </si>
  <si>
    <t>VILLANY MORALES</t>
  </si>
  <si>
    <t>MORALES VILLANY</t>
  </si>
  <si>
    <t>ASTRID TATIANA</t>
  </si>
  <si>
    <t>JOSE FLORESMIRO</t>
  </si>
  <si>
    <t xml:space="preserve"> SANCHEZ MORALES</t>
  </si>
  <si>
    <t>JOSE ANDRES</t>
  </si>
  <si>
    <t>DANIEL ESTIVEN</t>
  </si>
  <si>
    <t>HEIDY CAROLINA</t>
  </si>
  <si>
    <t>GONZALES HURTADO</t>
  </si>
  <si>
    <t>GONZALES CHAVEZ</t>
  </si>
  <si>
    <t>JENNIFER KATHERINE</t>
  </si>
  <si>
    <t>GARCIA CABRERA</t>
  </si>
  <si>
    <t>CALDON GONZALES</t>
  </si>
  <si>
    <t>LUISA TERESA</t>
  </si>
  <si>
    <t>JESUS FELIPE</t>
  </si>
  <si>
    <t>TESSA LUCERO</t>
  </si>
  <si>
    <t>MUELAS  DE MORALES</t>
  </si>
  <si>
    <t>DELGADO SANCHEZ</t>
  </si>
  <si>
    <t>DELGADO MORALES</t>
  </si>
  <si>
    <t>CESAR AUGUSTO</t>
  </si>
  <si>
    <t>MORALES MOSQUERA</t>
  </si>
  <si>
    <t>CAMAYO MORALES</t>
  </si>
  <si>
    <t>POSCUE MORALES</t>
  </si>
  <si>
    <t xml:space="preserve">POSCUE MORALES </t>
  </si>
  <si>
    <t>ANGEL MORALES</t>
  </si>
  <si>
    <t>FRANKLIN STIVEN</t>
  </si>
  <si>
    <t>MICHELL TATIANA</t>
  </si>
  <si>
    <t xml:space="preserve">ARCENIO </t>
  </si>
  <si>
    <t>WALTER HERNEY</t>
  </si>
  <si>
    <t>JOHAN SEBASTIAN</t>
  </si>
  <si>
    <t>JAIDER HERNEY</t>
  </si>
  <si>
    <t>JANNIO HERNAN</t>
  </si>
  <si>
    <t>JIDUAR HERNAN</t>
  </si>
  <si>
    <t xml:space="preserve">JULIO CESAR </t>
  </si>
  <si>
    <t>SANCHEZ TUNUBALA</t>
  </si>
  <si>
    <t xml:space="preserve">ALBERTH YESID  </t>
  </si>
  <si>
    <t>YERCI LORENA</t>
  </si>
  <si>
    <t xml:space="preserve">VANESSA </t>
  </si>
  <si>
    <t>ASTRID VANESA</t>
  </si>
  <si>
    <t xml:space="preserve">ARCELIA </t>
  </si>
  <si>
    <t>JONATHAN ANDRES</t>
  </si>
  <si>
    <t>MARCO ELIAS</t>
  </si>
  <si>
    <t>MARCOS DUBAN</t>
  </si>
  <si>
    <t>JONI ESTIBEN</t>
  </si>
  <si>
    <t>PECHENE ALMENDRA</t>
  </si>
  <si>
    <t>PECHENE HURTADO</t>
  </si>
  <si>
    <t>DEYLER ANDRES</t>
  </si>
  <si>
    <t>FREDY HERMILSON</t>
  </si>
  <si>
    <t>PECHENE CHAVACO</t>
  </si>
  <si>
    <t xml:space="preserve">CESAR </t>
  </si>
  <si>
    <t xml:space="preserve">TEOTISTE </t>
  </si>
  <si>
    <t>PECHENE DE PECHENE</t>
  </si>
  <si>
    <t>FREDY TIFFY</t>
  </si>
  <si>
    <t>ANDRES MAURICIO</t>
  </si>
  <si>
    <t>GUETIO QUILINDO</t>
  </si>
  <si>
    <t>MARTIN ALBEIRO</t>
  </si>
  <si>
    <t>JHOANA VALENTINA</t>
  </si>
  <si>
    <t>BLANCA OTILIA</t>
  </si>
  <si>
    <t>LEIDER ANDRES</t>
  </si>
  <si>
    <t>JHIVELSON FERNEY</t>
  </si>
  <si>
    <t>DILVER HERNAN</t>
  </si>
  <si>
    <t>ORTIZ ALMENDRA</t>
  </si>
  <si>
    <t>PILLIMUE ORTIZ</t>
  </si>
  <si>
    <t>CARLOS ERNESTO</t>
  </si>
  <si>
    <t>DEYNNI KATHERINE</t>
  </si>
  <si>
    <t>HERNANDEZ CHAVACO</t>
  </si>
  <si>
    <t>EDIER YESID</t>
  </si>
  <si>
    <t>YESICA ALEXANDRA</t>
  </si>
  <si>
    <t>ANDRES CAMILO</t>
  </si>
  <si>
    <t>JEYLIN TATIANA</t>
  </si>
  <si>
    <t>MARLON SANTIAGO</t>
  </si>
  <si>
    <t>ALEX ANDRES</t>
  </si>
  <si>
    <t>YILCE YUNEIDES</t>
  </si>
  <si>
    <t>BASTIDAS MONTENEGRO</t>
  </si>
  <si>
    <t>VIVIANA MARCELA</t>
  </si>
  <si>
    <t>PENAGOS MORALES</t>
  </si>
  <si>
    <t>BASTIDAS MORALES</t>
  </si>
  <si>
    <t>PAJA MORALES</t>
  </si>
  <si>
    <t>YOSTIN YOBAO</t>
  </si>
  <si>
    <t xml:space="preserve">TERESA </t>
  </si>
  <si>
    <t>FLOR INES</t>
  </si>
  <si>
    <t>JESUS IGNACIO</t>
  </si>
  <si>
    <t>ERICK SANTIAGO</t>
  </si>
  <si>
    <t>JENNY ESPERANZA</t>
  </si>
  <si>
    <t>MARIA ERNESTINA</t>
  </si>
  <si>
    <t>JAIR STIVEN</t>
  </si>
  <si>
    <t>SAMITH TATIANA</t>
  </si>
  <si>
    <t>HELEN LIZETH</t>
  </si>
  <si>
    <t>TERESA FABIAN</t>
  </si>
  <si>
    <t>AIDA ESPIDIA</t>
  </si>
  <si>
    <t xml:space="preserve">ERNESTO </t>
  </si>
  <si>
    <t>SOFIA VALENTINA</t>
  </si>
  <si>
    <t>MILTON  ESNEIDER</t>
  </si>
  <si>
    <t>JADER VALENTINA</t>
  </si>
  <si>
    <t>CRISTIAN ALEXIS</t>
  </si>
  <si>
    <t>JHON HERNEY</t>
  </si>
  <si>
    <t>ESTEBAN</t>
  </si>
  <si>
    <t xml:space="preserve">EDUVIGES </t>
  </si>
  <si>
    <t>ELKIN HERMILSON</t>
  </si>
  <si>
    <t>ANDRES  FELIPE</t>
  </si>
  <si>
    <t>ANYI TATIANA</t>
  </si>
  <si>
    <t>SANCHEZ MUELAS</t>
  </si>
  <si>
    <t>HERNAN JAVIER</t>
  </si>
  <si>
    <t>DEIBI SANTIAGO</t>
  </si>
  <si>
    <t>SANCHEZ CONEJO</t>
  </si>
  <si>
    <t>HURTADO SANCHEZ</t>
  </si>
  <si>
    <t>KEVIN YESID</t>
  </si>
  <si>
    <t>TUMIÑA PECHENE</t>
  </si>
  <si>
    <t>JHEFER ALEXIS</t>
  </si>
  <si>
    <t>FLOR ESPERANZA</t>
  </si>
  <si>
    <t>NEFFHER ESTEFANY</t>
  </si>
  <si>
    <t>SHEYLY DAYANA</t>
  </si>
  <si>
    <t>MARLON STIVEN</t>
  </si>
  <si>
    <t>JHENIFER CATALINA</t>
  </si>
  <si>
    <t>PAJA CHILO</t>
  </si>
  <si>
    <t>DIANA VANESSA</t>
  </si>
  <si>
    <t>SHIRLEY  CAROLINA</t>
  </si>
  <si>
    <t>BRAYAN ESTEBAN</t>
  </si>
  <si>
    <t xml:space="preserve">NOHEMY </t>
  </si>
  <si>
    <t>JAVIER ANDRES</t>
  </si>
  <si>
    <t>HURTADO PECHENE</t>
  </si>
  <si>
    <t>BLANCA NIEVES</t>
  </si>
  <si>
    <t>YESICA ANDREA</t>
  </si>
  <si>
    <t>JARVISON JHOJANES</t>
  </si>
  <si>
    <t xml:space="preserve">JHERSON DUVAN </t>
  </si>
  <si>
    <t>CUCHILLO MAZAGUALLY</t>
  </si>
  <si>
    <t>CUCHILLO HURTADO</t>
  </si>
  <si>
    <t>JESUS IVAN</t>
  </si>
  <si>
    <t>REYES VELASCO</t>
  </si>
  <si>
    <t>REYES FERNANDEZ</t>
  </si>
  <si>
    <t>HURTADO REYES</t>
  </si>
  <si>
    <t>SANCHEZ CHAVACO</t>
  </si>
  <si>
    <t>VICTOR ANDRES</t>
  </si>
  <si>
    <t>VELASCO MORALES</t>
  </si>
  <si>
    <t>THIAGO ALEXANDER</t>
  </si>
  <si>
    <t>CRISTIAN EDUARDO</t>
  </si>
  <si>
    <t>JAMES ANTONIO</t>
  </si>
  <si>
    <t>LIDA ESNEDA</t>
  </si>
  <si>
    <t>CUCHILLO PAJA</t>
  </si>
  <si>
    <t>LINA ESPERANZA</t>
  </si>
  <si>
    <t>SANCHEZ CUCHILLO</t>
  </si>
  <si>
    <t>SANCHEZ PECHENE</t>
  </si>
  <si>
    <t>MICHEL DAVID</t>
  </si>
  <si>
    <t>TATIANA SOFIA</t>
  </si>
  <si>
    <t>MILTON ANDRES</t>
  </si>
  <si>
    <t>CAMPO SANCHEZ</t>
  </si>
  <si>
    <t>SHAIRA ESTEFANI</t>
  </si>
  <si>
    <t>BOLAÑOS SANCHEZ</t>
  </si>
  <si>
    <t>JEMBUEL SANCHEZ</t>
  </si>
  <si>
    <t>JESUS FERNANDO</t>
  </si>
  <si>
    <t>HURTADO MORALES</t>
  </si>
  <si>
    <t>HANER ANDRES</t>
  </si>
  <si>
    <t xml:space="preserve">STIVEN </t>
  </si>
  <si>
    <t>JOSE HERNANDO</t>
  </si>
  <si>
    <t>VICTORIA MERCEDES</t>
  </si>
  <si>
    <t>RIVERA CASAMACHIN</t>
  </si>
  <si>
    <t>SANCHEZ ORDONEZ</t>
  </si>
  <si>
    <t>SOLARTE SANCHEZ</t>
  </si>
  <si>
    <t>BURGOS GARCIA</t>
  </si>
  <si>
    <t>CESAR FELIPE</t>
  </si>
  <si>
    <t>REYES VIDAL</t>
  </si>
  <si>
    <t>ZAHIRA MILAGROS</t>
  </si>
  <si>
    <t>JULIO HERNAN</t>
  </si>
  <si>
    <t>GINNERT ANDRES</t>
  </si>
  <si>
    <t>GHERALD SEBASTIAN</t>
  </si>
  <si>
    <t>PECHENE GUERRERO</t>
  </si>
  <si>
    <t>FABIO HERNANDO</t>
  </si>
  <si>
    <t>JESUS ANDRES</t>
  </si>
  <si>
    <t>SANTIAGO ADOLFO</t>
  </si>
  <si>
    <t>JUAN BAUTISTA</t>
  </si>
  <si>
    <t>ANDRES DAVID</t>
  </si>
  <si>
    <t>KELLY VANESSA</t>
  </si>
  <si>
    <t>JORGE MARTIN</t>
  </si>
  <si>
    <t>SOLARTE MARTINEZ</t>
  </si>
  <si>
    <t>YESIKA MARIA</t>
  </si>
  <si>
    <t>WILLIAM ANDRES</t>
  </si>
  <si>
    <t xml:space="preserve">SANCHEZ </t>
  </si>
  <si>
    <t xml:space="preserve">HEMERSON </t>
  </si>
  <si>
    <t>VELASCO TORRES</t>
  </si>
  <si>
    <t>VIDAL TIMOTE</t>
  </si>
  <si>
    <t xml:space="preserve">ADRIAN STIVEN </t>
  </si>
  <si>
    <t>EDWIN SABASTIAN</t>
  </si>
  <si>
    <t xml:space="preserve">DUVIER ANDRES </t>
  </si>
  <si>
    <t xml:space="preserve">HERIBERTO </t>
  </si>
  <si>
    <t>PABLO CESAR</t>
  </si>
  <si>
    <t>REYES GUEVARA</t>
  </si>
  <si>
    <t>SANCHEZ SARASTI</t>
  </si>
  <si>
    <t>JORGE ESTEBAN</t>
  </si>
  <si>
    <t>REYES SANCHEZ</t>
  </si>
  <si>
    <t>MORALES REYES</t>
  </si>
  <si>
    <t>YERSON ANDRES</t>
  </si>
  <si>
    <t>OMAIRA HERMILA</t>
  </si>
  <si>
    <t>GUTIERREZ FERNANDEZ</t>
  </si>
  <si>
    <t>GUTIERREZ PAJA</t>
  </si>
  <si>
    <t>MUELAS PECHENE</t>
  </si>
  <si>
    <t>TIMOTE LOZANO</t>
  </si>
  <si>
    <t>ANDRES LEONARDO</t>
  </si>
  <si>
    <t>DINNA MARCELA</t>
  </si>
  <si>
    <t>HENRY AMADO</t>
  </si>
  <si>
    <t>HEIDY PATRICIA</t>
  </si>
  <si>
    <t>HENRY ALEXANDER</t>
  </si>
  <si>
    <t xml:space="preserve">YURY TATIANA </t>
  </si>
  <si>
    <t>DIANY VANESSA</t>
  </si>
  <si>
    <t>FABIAN ANDRES</t>
  </si>
  <si>
    <t>LUNA VALENTINA</t>
  </si>
  <si>
    <t>CHAVACO CHILGUEZO</t>
  </si>
  <si>
    <t>MATIAS ALEJANDRO</t>
  </si>
  <si>
    <t>TALAGA SARASTI</t>
  </si>
  <si>
    <t>YUBER ERNESTO</t>
  </si>
  <si>
    <t xml:space="preserve">TORRES OROZCO </t>
  </si>
  <si>
    <t>HURTADO TORRES</t>
  </si>
  <si>
    <t>SOLARTE TROCHEZ</t>
  </si>
  <si>
    <t>MORALES CUCHIMBA</t>
  </si>
  <si>
    <t>REYES ULCHUR</t>
  </si>
  <si>
    <t xml:space="preserve">MUÑOS REYES </t>
  </si>
  <si>
    <t xml:space="preserve">LINA MARCELA </t>
  </si>
  <si>
    <t>REYES GONZALEZ</t>
  </si>
  <si>
    <t xml:space="preserve">ANDRES FELIPE </t>
  </si>
  <si>
    <t>REYES LÓPEZ</t>
  </si>
  <si>
    <t>CORTES FERNANDEZ</t>
  </si>
  <si>
    <t>CORTEZ REYES</t>
  </si>
  <si>
    <t>BURBANO CORTES</t>
  </si>
  <si>
    <t>FERNANDEZ REYES</t>
  </si>
  <si>
    <t>YOLIMA SHIRLEY</t>
  </si>
  <si>
    <t>SOLARTE MORALES</t>
  </si>
  <si>
    <t>NESTOR RAUL</t>
  </si>
  <si>
    <t>EDISSON ANDRES</t>
  </si>
  <si>
    <t>SERGIO ANDRES</t>
  </si>
  <si>
    <t>SANCHEZ CAMPO</t>
  </si>
  <si>
    <t>GEISON STHIVEN</t>
  </si>
  <si>
    <t>INGRID VALENTINA</t>
  </si>
  <si>
    <t>DAVID SEBASTIAN</t>
  </si>
  <si>
    <t xml:space="preserve">ERNESTINA </t>
  </si>
  <si>
    <t>DORA INES</t>
  </si>
  <si>
    <t>MANUEL SEBASTIAN</t>
  </si>
  <si>
    <t>CRISS SANTIAGO</t>
  </si>
  <si>
    <t>HEIDY LAUREANA</t>
  </si>
  <si>
    <t xml:space="preserve">TATIANA </t>
  </si>
  <si>
    <t>DOLORES ISABEL</t>
  </si>
  <si>
    <t>FERNANDEZ PECHENE</t>
  </si>
  <si>
    <t>FERNANDEZ MORALES</t>
  </si>
  <si>
    <t>YADDY VANESSA</t>
  </si>
  <si>
    <t>HERMES NILO</t>
  </si>
  <si>
    <t>NAZLY MARCELA</t>
  </si>
  <si>
    <t>CARMEN TERESA</t>
  </si>
  <si>
    <t>FABIO ARCESIO</t>
  </si>
  <si>
    <t>PENAGOS SARASTI</t>
  </si>
  <si>
    <t>SUSAN KATHERINE</t>
  </si>
  <si>
    <t>ZAMBRANO SANCHEZ</t>
  </si>
  <si>
    <t>HERMOSA FIGUEROA</t>
  </si>
  <si>
    <t>MORALES VALENCIA</t>
  </si>
  <si>
    <t>JESSICA LOBANA</t>
  </si>
  <si>
    <t>HERMOSA MORALES</t>
  </si>
  <si>
    <t>VELASCO HERMOSA</t>
  </si>
  <si>
    <t>CERTUCHE TALAGA</t>
  </si>
  <si>
    <t>EDUAR HERLEY</t>
  </si>
  <si>
    <t>FABIO JESUS</t>
  </si>
  <si>
    <t>FERNANDEZ ESTERLING</t>
  </si>
  <si>
    <t>YEISON STIVEN</t>
  </si>
  <si>
    <t>HURTADO GARCIA</t>
  </si>
  <si>
    <t>MARIA MERCEDES</t>
  </si>
  <si>
    <t>HURTADO DE NOGALES</t>
  </si>
  <si>
    <t xml:space="preserve">NOGALES </t>
  </si>
  <si>
    <t xml:space="preserve">ESTELLA </t>
  </si>
  <si>
    <t>CHILO CAMPO</t>
  </si>
  <si>
    <t>YENNY MARCELA</t>
  </si>
  <si>
    <t>HURTADO CHILO</t>
  </si>
  <si>
    <t>KATHERIN JHOANA</t>
  </si>
  <si>
    <t>HECTOR FABIAN</t>
  </si>
  <si>
    <t>GUACHETA HURTADO</t>
  </si>
  <si>
    <t xml:space="preserve">HERMES </t>
  </si>
  <si>
    <t xml:space="preserve">HERMELINDA </t>
  </si>
  <si>
    <t>PECHENE FERNANDEZ</t>
  </si>
  <si>
    <t>JIMY ANDRES</t>
  </si>
  <si>
    <t xml:space="preserve">ESISSON ANTONIO </t>
  </si>
  <si>
    <t>GESSIL DANIELA</t>
  </si>
  <si>
    <t>JENIFER TATIANA</t>
  </si>
  <si>
    <t>JESUS  DAVID</t>
  </si>
  <si>
    <t>GONZALES FERNANDEZ</t>
  </si>
  <si>
    <t>HERNANDEZ FERNANDEZ</t>
  </si>
  <si>
    <t>JESUS ALVARO</t>
  </si>
  <si>
    <t>LUZ ESTELLA</t>
  </si>
  <si>
    <t>PECHENE SOLARTE</t>
  </si>
  <si>
    <t>CUCHILLO SOLARTE</t>
  </si>
  <si>
    <t>MORALES PECHENE</t>
  </si>
  <si>
    <t>MARCO FIDEL</t>
  </si>
  <si>
    <t>CAMPO PECHENE</t>
  </si>
  <si>
    <t>DIAZ PECHENE</t>
  </si>
  <si>
    <t>DORA ESTELA</t>
  </si>
  <si>
    <t>ANDREA KATHERINE</t>
  </si>
  <si>
    <t>ESTHER LORENA</t>
  </si>
  <si>
    <t>ERMES JULIO</t>
  </si>
  <si>
    <t>EINER SEBASTIAN</t>
  </si>
  <si>
    <t>RUBI ESPERANZA</t>
  </si>
  <si>
    <t>YEFERSON ESTIVEN</t>
  </si>
  <si>
    <t xml:space="preserve">HENRRY </t>
  </si>
  <si>
    <t>FRANCY NOHEMY</t>
  </si>
  <si>
    <t>JHONATAN ESTEBAN</t>
  </si>
  <si>
    <t>ESTEBAN EDUARDO</t>
  </si>
  <si>
    <t>JESUS EIDER</t>
  </si>
  <si>
    <t>YESICA PAOLA</t>
  </si>
  <si>
    <t>EVELYN TATIANA</t>
  </si>
  <si>
    <t>HERNAN DAVID</t>
  </si>
  <si>
    <t xml:space="preserve">SILVESTRE </t>
  </si>
  <si>
    <t>ANDRES DUVAN</t>
  </si>
  <si>
    <t>MARIA ESPERANZA</t>
  </si>
  <si>
    <t>AARON SANTIAGO</t>
  </si>
  <si>
    <t>VIDAL SANCHEZ</t>
  </si>
  <si>
    <t>JUDITH MARCELA</t>
  </si>
  <si>
    <t>MUELAS SANCHEZ</t>
  </si>
  <si>
    <t>CASAMACHIN RIVERA</t>
  </si>
  <si>
    <t>SOLARTE CASAMACHIN</t>
  </si>
  <si>
    <t xml:space="preserve">DAIR ESTEVAN </t>
  </si>
  <si>
    <t>JORGE ANDRES</t>
  </si>
  <si>
    <t>HENRY ABERLARDO</t>
  </si>
  <si>
    <t>HECTOR FABIO</t>
  </si>
  <si>
    <t>ISABEL CRISTINA</t>
  </si>
  <si>
    <t>INGRID MARCELA</t>
  </si>
  <si>
    <t>MIGUEL ESTIVEN</t>
  </si>
  <si>
    <t>MORALES GOMEZ</t>
  </si>
  <si>
    <t>YOAN SEBASTIAN</t>
  </si>
  <si>
    <t>DORA ESMERALDA</t>
  </si>
  <si>
    <t>ESTER INES</t>
  </si>
  <si>
    <t>GUTIERREZ</t>
  </si>
  <si>
    <t>GUTIERREZ SOLARTE</t>
  </si>
  <si>
    <t>CAMPO SANTIAGO</t>
  </si>
  <si>
    <t>OCTAVIO ANDRES</t>
  </si>
  <si>
    <t>KAROL STIVEN</t>
  </si>
  <si>
    <t>JORGE MATIAS</t>
  </si>
  <si>
    <t>BRAYAN ESTIVEN</t>
  </si>
  <si>
    <t>CASAMACHIN HURTADO</t>
  </si>
  <si>
    <t>YESID ALEXIS</t>
  </si>
  <si>
    <t>CRISTIAN FABIAN</t>
  </si>
  <si>
    <t>LESLY JOHANA</t>
  </si>
  <si>
    <t>ANA CRISTINA</t>
  </si>
  <si>
    <t>DARIO DE JESÚS</t>
  </si>
  <si>
    <t>HERNANDEZ TUNUBALA</t>
  </si>
  <si>
    <t>CHICANGANA CALAMBAS</t>
  </si>
  <si>
    <t xml:space="preserve">ESCOBAR </t>
  </si>
  <si>
    <t>CIFUENTES MONTOYA</t>
  </si>
  <si>
    <t>TORRES MONTOYA</t>
  </si>
  <si>
    <t>YEFERSON ANDRES</t>
  </si>
  <si>
    <t>MARIA AGUSTINA</t>
  </si>
  <si>
    <t>HIJO</t>
  </si>
  <si>
    <t>PECHENE DE TUNUBALA</t>
  </si>
  <si>
    <t>NUBIA ESTELLA</t>
  </si>
  <si>
    <t xml:space="preserve">HERNANDEZ </t>
  </si>
  <si>
    <t>HURTADO HERNANDEZ</t>
  </si>
  <si>
    <t>CUCHILLO VELASCO</t>
  </si>
  <si>
    <t>JESUS AMADO</t>
  </si>
  <si>
    <t>JESUS ARMANDO</t>
  </si>
  <si>
    <t>HEIDY VALENTINA</t>
  </si>
  <si>
    <t>TORRES VELASCO</t>
  </si>
  <si>
    <t>PAULO CESAR</t>
  </si>
  <si>
    <t>NORLES CAMILO</t>
  </si>
  <si>
    <t xml:space="preserve">FAUSTINO </t>
  </si>
  <si>
    <t>PECHENE DE MUELAS</t>
  </si>
  <si>
    <t>LOREN TATIANA</t>
  </si>
  <si>
    <t>JAMES SANTIAGO</t>
  </si>
  <si>
    <t>MAICOL HERNAN</t>
  </si>
  <si>
    <t>EIVAR ESMILDO</t>
  </si>
  <si>
    <t xml:space="preserve">FAUSTINA </t>
  </si>
  <si>
    <t>PECHENE CANTERO</t>
  </si>
  <si>
    <t>EDWAR HERNANDO</t>
  </si>
  <si>
    <t>CALAMBAS PECHENE</t>
  </si>
  <si>
    <t>ANDRES JULIAN</t>
  </si>
  <si>
    <t>OLIVER ESTEBAN</t>
  </si>
  <si>
    <t>YUSTIN LISBETH</t>
  </si>
  <si>
    <t>CHIRIMUSCAY CANTERO</t>
  </si>
  <si>
    <t>VELASCO CHIRIMUSCAY</t>
  </si>
  <si>
    <t>CESAR ADELMO</t>
  </si>
  <si>
    <t>JHOYNER ANDRES</t>
  </si>
  <si>
    <t>CESAR DAMIAN</t>
  </si>
  <si>
    <t>MARLON YESID</t>
  </si>
  <si>
    <t>ARLEY SANTIAGO</t>
  </si>
  <si>
    <t xml:space="preserve">JESUS </t>
  </si>
  <si>
    <t xml:space="preserve">ERCILIA </t>
  </si>
  <si>
    <t>MARTIN JAVIER</t>
  </si>
  <si>
    <t>ARANDA PECHENE</t>
  </si>
  <si>
    <t>FABIAN ERNESTO</t>
  </si>
  <si>
    <t>MUELAS CHIRIMUSCAY</t>
  </si>
  <si>
    <t>HEIDY GIOVANA</t>
  </si>
  <si>
    <t>JENNY SHIRLEY</t>
  </si>
  <si>
    <t>CRISTIAN FERNANDO</t>
  </si>
  <si>
    <t>PECHENE DE FERNANDEZ</t>
  </si>
  <si>
    <t>WESLIN ASHLEY</t>
  </si>
  <si>
    <t xml:space="preserve">HELEN ELIZA </t>
  </si>
  <si>
    <t>ARLES DAVID</t>
  </si>
  <si>
    <t>HEIDY MARCELA</t>
  </si>
  <si>
    <t>SSANAY ESTEFANY</t>
  </si>
  <si>
    <t xml:space="preserve">HERNANDO </t>
  </si>
  <si>
    <t xml:space="preserve">MOISES </t>
  </si>
  <si>
    <t>ARLES RONALDO</t>
  </si>
  <si>
    <t>SANCHEZ PAJOY</t>
  </si>
  <si>
    <t>LIDA SHIRLEY</t>
  </si>
  <si>
    <t>MARIANA VALENTINA</t>
  </si>
  <si>
    <t>SAMCHEZ ARANDA</t>
  </si>
  <si>
    <t>ARANDA SANCHEZ</t>
  </si>
  <si>
    <t>JESUS</t>
  </si>
  <si>
    <t xml:space="preserve">LAURA VANESA </t>
  </si>
  <si>
    <t xml:space="preserve">ESILDA </t>
  </si>
  <si>
    <t>SANTIAGO EULOGIO</t>
  </si>
  <si>
    <t>JHOJAN  SANTIAGO</t>
  </si>
  <si>
    <t>PECHENE PILLIMUE</t>
  </si>
  <si>
    <t>PILLIMUE HERNANDEZ</t>
  </si>
  <si>
    <t>LESLY ELIZABETH</t>
  </si>
  <si>
    <t>ANGIE VANESSA</t>
  </si>
  <si>
    <t>ARLES JESUS</t>
  </si>
  <si>
    <t xml:space="preserve">DOLORES </t>
  </si>
  <si>
    <t>LOURDES LIMBANIA</t>
  </si>
  <si>
    <t>JAMES ENRIQUE</t>
  </si>
  <si>
    <t xml:space="preserve">GUMERCINDO </t>
  </si>
  <si>
    <t>GENTIL SANTOS</t>
  </si>
  <si>
    <t>HERNANDO ABEL</t>
  </si>
  <si>
    <t>CAMPO PATIÑO</t>
  </si>
  <si>
    <t>HUBER ANDRES</t>
  </si>
  <si>
    <t>JAMES EMILSON</t>
  </si>
  <si>
    <t>SINDY CATHERINE</t>
  </si>
  <si>
    <t>GUTIERREZ HURTADO</t>
  </si>
  <si>
    <t>JAMES ENAEL</t>
  </si>
  <si>
    <t>ALMENDRA GUTIERREZ</t>
  </si>
  <si>
    <t>HEIDY JULIANA</t>
  </si>
  <si>
    <t>MIRYAM NOHEMI</t>
  </si>
  <si>
    <t>NURY ESMERALDA</t>
  </si>
  <si>
    <t>EDWIN ANDRES</t>
  </si>
  <si>
    <t>RUTH ESNEDA</t>
  </si>
  <si>
    <t>SANCHEZ QUINTANA</t>
  </si>
  <si>
    <t>PAJA SANCHEZ</t>
  </si>
  <si>
    <t>CRISTIAN HUMBERTO</t>
  </si>
  <si>
    <t xml:space="preserve">HECTOR </t>
  </si>
  <si>
    <t>ARENAS HERNANDEZ</t>
  </si>
  <si>
    <t>ARENAS GUTIERREZ</t>
  </si>
  <si>
    <t>ARENAS URRUTIA</t>
  </si>
  <si>
    <t>YIMY HERNAN</t>
  </si>
  <si>
    <t>NORHA CRISTINA</t>
  </si>
  <si>
    <t>DEIBY VANESSA</t>
  </si>
  <si>
    <t>SAMY YESID</t>
  </si>
  <si>
    <t>GERLY MICHEL</t>
  </si>
  <si>
    <t>PECHENE ZUNIGA</t>
  </si>
  <si>
    <t>MARIA NIEVES</t>
  </si>
  <si>
    <t>FABER YESID</t>
  </si>
  <si>
    <t>MARTIN JULIAN</t>
  </si>
  <si>
    <t>FELIPE SANTIAGO</t>
  </si>
  <si>
    <t>CRISTIAN ARMANDO</t>
  </si>
  <si>
    <t>JESUS ALEXIS</t>
  </si>
  <si>
    <t>JHIMY ALEXANDER</t>
  </si>
  <si>
    <t>ILVER HERNANDO</t>
  </si>
  <si>
    <t>JESUS FREDY</t>
  </si>
  <si>
    <t>SHARIR TATIANA</t>
  </si>
  <si>
    <t>NAVIA PECHENE</t>
  </si>
  <si>
    <t xml:space="preserve">NOHEMI </t>
  </si>
  <si>
    <t>JHORMAN SEBASTIAN</t>
  </si>
  <si>
    <t>PATIÑO CALAMBAS</t>
  </si>
  <si>
    <t>RUBEN ANDRES</t>
  </si>
  <si>
    <t>JULIA PERSIDES</t>
  </si>
  <si>
    <t xml:space="preserve">HEIBER </t>
  </si>
  <si>
    <t xml:space="preserve">HENRY </t>
  </si>
  <si>
    <t>NERLY PATRCICIA</t>
  </si>
  <si>
    <t xml:space="preserve">JEILYN ESTEFANIA </t>
  </si>
  <si>
    <t>DUVER YESID</t>
  </si>
  <si>
    <t>BOLAÑOS PECHENE</t>
  </si>
  <si>
    <t>HEIDY JULIETH</t>
  </si>
  <si>
    <t>STIVEN GILLERMO</t>
  </si>
  <si>
    <t>HILDO ARIEL</t>
  </si>
  <si>
    <t>PECHENE RIVERA</t>
  </si>
  <si>
    <t>GUENJE CASAMACHIN</t>
  </si>
  <si>
    <t xml:space="preserve">ERIC SANTIAGO </t>
  </si>
  <si>
    <t>GLORIA ESTELLA</t>
  </si>
  <si>
    <t>SANCHEZ ULCHUR</t>
  </si>
  <si>
    <t>MUNOZ SANCHEZ</t>
  </si>
  <si>
    <t>LIBARDO ANDRES</t>
  </si>
  <si>
    <t>EDDIE ESMIT</t>
  </si>
  <si>
    <t>PECHENE ULCHUR</t>
  </si>
  <si>
    <t>PILLIMUE DE PECHENE</t>
  </si>
  <si>
    <t>DIEGO HERNANDO</t>
  </si>
  <si>
    <t>NESTOR ARLEY</t>
  </si>
  <si>
    <t>OLGA CRISTINA</t>
  </si>
  <si>
    <t>LAINER STIVEN</t>
  </si>
  <si>
    <t>MARCO RAUL</t>
  </si>
  <si>
    <t>JESUS MARIA</t>
  </si>
  <si>
    <t>LEIDY MICHELLE</t>
  </si>
  <si>
    <t>FLORES SANCHEZ</t>
  </si>
  <si>
    <t>KEVIN MICHELL</t>
  </si>
  <si>
    <t>SANCHEZ FLORES</t>
  </si>
  <si>
    <t>STIVEN FELIPE</t>
  </si>
  <si>
    <t>VELASCO DE PECHENE</t>
  </si>
  <si>
    <t>HARRY ANDRES</t>
  </si>
  <si>
    <t>KAROL TATIANA</t>
  </si>
  <si>
    <t xml:space="preserve">IAN SANTIAGO </t>
  </si>
  <si>
    <t>ROBERTH JESUS</t>
  </si>
  <si>
    <t>TATIANA MARCELA</t>
  </si>
  <si>
    <t>KAREN VANESSA</t>
  </si>
  <si>
    <t>INGRID CATHERINE</t>
  </si>
  <si>
    <t>ANDRES EMILIO</t>
  </si>
  <si>
    <t>ESTEBAN DAVID</t>
  </si>
  <si>
    <t>YULIETH VANESA</t>
  </si>
  <si>
    <t>SONIA SHILEY</t>
  </si>
  <si>
    <t>YILVER ESTIBEN</t>
  </si>
  <si>
    <t>YINER MATIAS</t>
  </si>
  <si>
    <t>DELLI VANESSA</t>
  </si>
  <si>
    <t xml:space="preserve">GENTIL </t>
  </si>
  <si>
    <t>MEDRANO HERRERA</t>
  </si>
  <si>
    <t>ANDERSON STIVEN</t>
  </si>
  <si>
    <t>YIMI HERNAN</t>
  </si>
  <si>
    <t>ANGEL  YESID</t>
  </si>
  <si>
    <t>MORALES CAMPO</t>
  </si>
  <si>
    <t>ELVIS YESID</t>
  </si>
  <si>
    <t>GLADIS DE JESUS</t>
  </si>
  <si>
    <t>MARIA HERLINDA</t>
  </si>
  <si>
    <t>CUCHILLO FERNANDEZ</t>
  </si>
  <si>
    <t>CUCHILLO SANCHEZ</t>
  </si>
  <si>
    <t>DINA MARCELA</t>
  </si>
  <si>
    <t>CUCHILLO CANTERO</t>
  </si>
  <si>
    <t>FERNANDEZ CUCHILLO</t>
  </si>
  <si>
    <t>VELASCO HERNANDEZ</t>
  </si>
  <si>
    <t>SANCHEZ ALMENDRA</t>
  </si>
  <si>
    <t xml:space="preserve">YESSICA ESMERALDA </t>
  </si>
  <si>
    <t>JESUS EDUARDO</t>
  </si>
  <si>
    <t>RIVERA PECHENE</t>
  </si>
  <si>
    <t>MARCO KEINER</t>
  </si>
  <si>
    <t xml:space="preserve">DARCY </t>
  </si>
  <si>
    <t>MARCO JULIAN</t>
  </si>
  <si>
    <t>OTERO HERNANDEZ</t>
  </si>
  <si>
    <t>MUELAS URRUTIA</t>
  </si>
  <si>
    <t xml:space="preserve">GARCIA PECHENE </t>
  </si>
  <si>
    <t>LAURA VALENTINA</t>
  </si>
  <si>
    <t>CARLOS  ANDRES</t>
  </si>
  <si>
    <t>PETECHE PILLIMUE</t>
  </si>
  <si>
    <t>YESICA VIVIANA</t>
  </si>
  <si>
    <t>INGRITH TATIANA</t>
  </si>
  <si>
    <t>CRISTIAN STEVEN</t>
  </si>
  <si>
    <t>DEINER YESID</t>
  </si>
  <si>
    <t>TENORIO  ORTIZ</t>
  </si>
  <si>
    <t>ASLHEY TATIANA</t>
  </si>
  <si>
    <t>YULIETH KATHERINE</t>
  </si>
  <si>
    <t>ANA JESUSITA</t>
  </si>
  <si>
    <t xml:space="preserve">HERLINDA </t>
  </si>
  <si>
    <t>FERNANDEZ CERTUCHE</t>
  </si>
  <si>
    <t>YESICA DANIELA</t>
  </si>
  <si>
    <t xml:space="preserve">JHONATAN STIVEN </t>
  </si>
  <si>
    <t xml:space="preserve">GUETIO </t>
  </si>
  <si>
    <t>PILLIMUE GUETIO</t>
  </si>
  <si>
    <t>TROCHEZ HURTADO</t>
  </si>
  <si>
    <t>YINETH VANESSA</t>
  </si>
  <si>
    <t>TROCHEZ PILLIMUE</t>
  </si>
  <si>
    <t>PATIÑO OTERO</t>
  </si>
  <si>
    <t>PATIÑO PILLIMUE</t>
  </si>
  <si>
    <t>RIVERA SANCHEZ</t>
  </si>
  <si>
    <t>MARLY MARCELA</t>
  </si>
  <si>
    <t>ESCUE PAVI</t>
  </si>
  <si>
    <t>ESCUE PILLIMUE</t>
  </si>
  <si>
    <t>JHOAN Sebastián</t>
  </si>
  <si>
    <t>GIOVANNY ANDRES</t>
  </si>
  <si>
    <t xml:space="preserve">HEIDY FERNANDA </t>
  </si>
  <si>
    <t>SANCHEZ QUILINDO</t>
  </si>
  <si>
    <t>SANCHEZ JEMBUEL</t>
  </si>
  <si>
    <t>SANCHEZ SANCHEZ</t>
  </si>
  <si>
    <t>ZAHIRA VALENTINA</t>
  </si>
  <si>
    <t>SANCHEZ DE RIVERA</t>
  </si>
  <si>
    <t>HECTOR   FERNANDO</t>
  </si>
  <si>
    <t>JESICA FERNANDA</t>
  </si>
  <si>
    <t>PECHENE TOMBE</t>
  </si>
  <si>
    <t>CASAMACHIN ULCHUR</t>
  </si>
  <si>
    <t>CRISTHIAN ANDRES</t>
  </si>
  <si>
    <t>ESNEY DANIELA</t>
  </si>
  <si>
    <t>GONZALES RIVERA</t>
  </si>
  <si>
    <t>LIZETH VALENTINA</t>
  </si>
  <si>
    <t>NIQUINAS PECHENE</t>
  </si>
  <si>
    <t xml:space="preserve">DUVAN ESTEVAN </t>
  </si>
  <si>
    <t xml:space="preserve">Pillimué PECHENE </t>
  </si>
  <si>
    <t>SANCHEZ TOMBE</t>
  </si>
  <si>
    <t>JHOANS SEBASTIAN</t>
  </si>
  <si>
    <t>YEIDON HERLANDI</t>
  </si>
  <si>
    <t>CONEJO PECHENE</t>
  </si>
  <si>
    <t>YEIMY TATIANA</t>
  </si>
  <si>
    <t>DAILER STIVEN</t>
  </si>
  <si>
    <t>ANGELO ANDRES</t>
  </si>
  <si>
    <t>PAJA DE PECHENE</t>
  </si>
  <si>
    <t xml:space="preserve">DILAN SANTIAGO </t>
  </si>
  <si>
    <t xml:space="preserve">CUCHILLO PECHENE </t>
  </si>
  <si>
    <t>IDROBO PECHENE</t>
  </si>
  <si>
    <t>MICHELL FERNANDA</t>
  </si>
  <si>
    <t>MAHIA</t>
  </si>
  <si>
    <t>FERNANDEZ TORRES</t>
  </si>
  <si>
    <t>YESSICA PAOLA</t>
  </si>
  <si>
    <t>SANTIAGO ANDRES</t>
  </si>
  <si>
    <t>YENIFER MARCELA</t>
  </si>
  <si>
    <t>VANESSA FERNANDA</t>
  </si>
  <si>
    <t>ANDERSON SEBASTIAN</t>
  </si>
  <si>
    <t>MICHELL STEFANY</t>
  </si>
  <si>
    <t>JESUS CUPERTINO</t>
  </si>
  <si>
    <t>LÓPEZ CERTUCHE</t>
  </si>
  <si>
    <t>SILVIO HERNANDO</t>
  </si>
  <si>
    <t>MORALES FERNANDEZ</t>
  </si>
  <si>
    <t>MAURICIO HERNANDO</t>
  </si>
  <si>
    <t xml:space="preserve">FLORES </t>
  </si>
  <si>
    <t>LÓPEZ FLORES</t>
  </si>
  <si>
    <t>GUACHETA CAMPO</t>
  </si>
  <si>
    <t>YACUECHIME TENGANO</t>
  </si>
  <si>
    <t>HERMES ALEXANDER</t>
  </si>
  <si>
    <t xml:space="preserve">YEILHIN MIRELIS </t>
  </si>
  <si>
    <t xml:space="preserve">OTILIA </t>
  </si>
  <si>
    <t>ZAYARITH DAHIANA</t>
  </si>
  <si>
    <t>CRISTIAN CAMILO</t>
  </si>
  <si>
    <t>PAZOS HERMOSA</t>
  </si>
  <si>
    <t xml:space="preserve">KATHERINE </t>
  </si>
  <si>
    <t>MERCEDES KATHERINE</t>
  </si>
  <si>
    <t>YALANDA PECHENE</t>
  </si>
  <si>
    <t>SHIRLEY ASTRID</t>
  </si>
  <si>
    <t xml:space="preserve">JHENIFER </t>
  </si>
  <si>
    <t>PALMA PATIÑO</t>
  </si>
  <si>
    <t xml:space="preserve">DONNIER SANTIAGO </t>
  </si>
  <si>
    <t>JESUS ERNESTO</t>
  </si>
  <si>
    <t>NOHELIS PAULA</t>
  </si>
  <si>
    <t>DEYBI TATIANA</t>
  </si>
  <si>
    <t>FERNANDEZ HERNANDEZ</t>
  </si>
  <si>
    <t>LEON PATINO</t>
  </si>
  <si>
    <t>MAICOL STIVEN</t>
  </si>
  <si>
    <t>PATIÑO FERNANDEZ</t>
  </si>
  <si>
    <t>HURTADO PATINO</t>
  </si>
  <si>
    <t>HURTADO PATIÑO</t>
  </si>
  <si>
    <t>ORTIZ AGUIRRE</t>
  </si>
  <si>
    <t>ORTIZ MUELAS</t>
  </si>
  <si>
    <t>BRANDON MICHELL</t>
  </si>
  <si>
    <t>CHIRIMUSCAY CALAMBAS</t>
  </si>
  <si>
    <t>HURTADO CHIRIMUSCAY</t>
  </si>
  <si>
    <t>EDWIN YESID</t>
  </si>
  <si>
    <t>PATIÑO MUELAS</t>
  </si>
  <si>
    <t>KAROL VANNESA</t>
  </si>
  <si>
    <t>PATIÑO HURTADO</t>
  </si>
  <si>
    <t>SUSANA ESTELLA</t>
  </si>
  <si>
    <t>MARIA ESTELLA</t>
  </si>
  <si>
    <t>EDGAR ANDRES</t>
  </si>
  <si>
    <t>DELIA  MARCELA</t>
  </si>
  <si>
    <t>ALEYDA MARCELA</t>
  </si>
  <si>
    <t>HERNANDEZ HURTADO</t>
  </si>
  <si>
    <t>ESTIVEN ARNANDO</t>
  </si>
  <si>
    <t>DUVAN HERNAN</t>
  </si>
  <si>
    <t>ANTONIO HERNAN</t>
  </si>
  <si>
    <t>WILMER ESTEBAN</t>
  </si>
  <si>
    <t>ARANDA  PECHENE</t>
  </si>
  <si>
    <t>YESI ERNESTO</t>
  </si>
  <si>
    <t>CHIRIMUSCAY PAJA</t>
  </si>
  <si>
    <t>NEIDER YESID</t>
  </si>
  <si>
    <t>LEANDRO STIVEN</t>
  </si>
  <si>
    <t>JENNY TATIANA</t>
  </si>
  <si>
    <t>PAJA PATINO</t>
  </si>
  <si>
    <t>LUZ ESTHER</t>
  </si>
  <si>
    <t>ESTIBEN DARIO</t>
  </si>
  <si>
    <t>RICO SANCHEZ</t>
  </si>
  <si>
    <t>ANA TERESA</t>
  </si>
  <si>
    <t>EDWEL SANTIAGO</t>
  </si>
  <si>
    <t>HELMER JAIR</t>
  </si>
  <si>
    <t>LINNA MARCELA</t>
  </si>
  <si>
    <t>DEIBY ESPERANZA</t>
  </si>
  <si>
    <t>OSBAL ANDRES</t>
  </si>
  <si>
    <t>OMAR HENRRY</t>
  </si>
  <si>
    <t>FERNANDEZ PATINO</t>
  </si>
  <si>
    <t>CRISTIAN ALFONSO</t>
  </si>
  <si>
    <t>ARLEY STIVEN</t>
  </si>
  <si>
    <t>HECTOR MAURICIO</t>
  </si>
  <si>
    <t>PATIÑO PATINO</t>
  </si>
  <si>
    <t>CAMPO PATINO</t>
  </si>
  <si>
    <t>TROCHEZ FERNANDEZ</t>
  </si>
  <si>
    <t>OLMES ELADIO</t>
  </si>
  <si>
    <t>OLMES ROLANDO</t>
  </si>
  <si>
    <t>PATIÑO VILLANY</t>
  </si>
  <si>
    <t>CALAMBAS PATINO</t>
  </si>
  <si>
    <t>GERSON ANDRES</t>
  </si>
  <si>
    <t xml:space="preserve">EUCLIDES </t>
  </si>
  <si>
    <t>WILLIAM DE JESUS</t>
  </si>
  <si>
    <t>VIDAL PATINO</t>
  </si>
  <si>
    <t>JAIR HERNANDO</t>
  </si>
  <si>
    <t xml:space="preserve">NESTOR </t>
  </si>
  <si>
    <t>IMBACHI VELASCO</t>
  </si>
  <si>
    <t xml:space="preserve">MARTIN </t>
  </si>
  <si>
    <t>YORMAN ESTIBEN</t>
  </si>
  <si>
    <t xml:space="preserve">HILARIO </t>
  </si>
  <si>
    <t>DARWIN ANDRES</t>
  </si>
  <si>
    <t>YINNA MARCELA</t>
  </si>
  <si>
    <t>JAIRO HERNAN</t>
  </si>
  <si>
    <t>ESTEPHANY  DAIANA</t>
  </si>
  <si>
    <t>KEITY HERMAYORI</t>
  </si>
  <si>
    <t>ESPERANZA</t>
  </si>
  <si>
    <t>ALMENDRA  SANCHEZ</t>
  </si>
  <si>
    <t>EDWIN HERNANDO</t>
  </si>
  <si>
    <t>PALTA PATINO</t>
  </si>
  <si>
    <t>JOSE HERNEY</t>
  </si>
  <si>
    <t xml:space="preserve">DIOGENES </t>
  </si>
  <si>
    <t>ARY HERNAN</t>
  </si>
  <si>
    <t>TORRES PAJA</t>
  </si>
  <si>
    <t>TORRES MOSQUERA</t>
  </si>
  <si>
    <t xml:space="preserve">DYLAN ESNEIDER </t>
  </si>
  <si>
    <t>CASTILLO FERNANDEZ</t>
  </si>
  <si>
    <t>DUBER ESTEBAN</t>
  </si>
  <si>
    <t>SANCHEZ USSA</t>
  </si>
  <si>
    <t>FISCUE PATINO</t>
  </si>
  <si>
    <t>NAYELY VANESA</t>
  </si>
  <si>
    <t>PATIÑO PATIÑO</t>
  </si>
  <si>
    <t>TROCHEZ VILLANY</t>
  </si>
  <si>
    <t>CRISTIAN MAURICIO</t>
  </si>
  <si>
    <t>TROCHEZ DIAZ</t>
  </si>
  <si>
    <t>HEIDY BENJAMIN</t>
  </si>
  <si>
    <t>OTERO TROCHEZ</t>
  </si>
  <si>
    <t>HURTADO TROCHEZ</t>
  </si>
  <si>
    <t xml:space="preserve">HERMITA </t>
  </si>
  <si>
    <t>ANDREA YESIHT</t>
  </si>
  <si>
    <t xml:space="preserve">EINER HERNAN </t>
  </si>
  <si>
    <t>RIOS TORRES</t>
  </si>
  <si>
    <t xml:space="preserve">YESEIDA </t>
  </si>
  <si>
    <t>OTERO PATINO</t>
  </si>
  <si>
    <t>CESAR DAVID</t>
  </si>
  <si>
    <t>DANIEL SANTIAGO</t>
  </si>
  <si>
    <t>EDUAR ANDRES</t>
  </si>
  <si>
    <t>YUBER SANTIAGO</t>
  </si>
  <si>
    <t>ENDRIS JESSICA</t>
  </si>
  <si>
    <t>JESUS HORACIO</t>
  </si>
  <si>
    <t xml:space="preserve">PRIMITIVA </t>
  </si>
  <si>
    <t>BENACHI OSNAS</t>
  </si>
  <si>
    <t>BENACHI OTERO</t>
  </si>
  <si>
    <t>PECHENE OTERO</t>
  </si>
  <si>
    <t>JHON Sebastián</t>
  </si>
  <si>
    <t xml:space="preserve">JUSTINIANO </t>
  </si>
  <si>
    <t>YEISON  ESTIBEN</t>
  </si>
  <si>
    <t>HERNANDEZ HERNANDEZ</t>
  </si>
  <si>
    <t>HERNAN CRISTIAM</t>
  </si>
  <si>
    <t>CORTES CARVAJAL</t>
  </si>
  <si>
    <t>CORTES CALAMBAS</t>
  </si>
  <si>
    <t>YELY ESTEFANIA</t>
  </si>
  <si>
    <t>BOLAÑOS TORRES</t>
  </si>
  <si>
    <t>OMAR ANDRES</t>
  </si>
  <si>
    <t>TUNUBALÁ MORALES</t>
  </si>
  <si>
    <t>PECHENE CAMPO</t>
  </si>
  <si>
    <t>ANGIE CATHERINE</t>
  </si>
  <si>
    <t>TUNUBALÁ PECHENE</t>
  </si>
  <si>
    <t>YOJAN STIVEN</t>
  </si>
  <si>
    <t>YENNY CATHERINE</t>
  </si>
  <si>
    <t>LAURENTINO</t>
  </si>
  <si>
    <t>IVAN ANDRES</t>
  </si>
  <si>
    <t>TUNUBALA MORALES</t>
  </si>
  <si>
    <t>MARCO SILVIO</t>
  </si>
  <si>
    <t>PIPICANO INCHIMA</t>
  </si>
  <si>
    <t>NESTOR ASDRUVAL</t>
  </si>
  <si>
    <t>JESUSITA</t>
  </si>
  <si>
    <t>ARI HERNAN</t>
  </si>
  <si>
    <t>PECHENÉ CAMPO</t>
  </si>
  <si>
    <t>PECHENÉ TUNUBALÁ</t>
  </si>
  <si>
    <t>ORLAN HERNAN</t>
  </si>
  <si>
    <t>PECHENE TUNUBALÁ</t>
  </si>
  <si>
    <t>WILBER HERNAN</t>
  </si>
  <si>
    <t>FLORESMIRO</t>
  </si>
  <si>
    <t>GONZALES TUNUBALÁ</t>
  </si>
  <si>
    <t>YESICA</t>
  </si>
  <si>
    <t>LEIDY VANESSA</t>
  </si>
  <si>
    <t>PECHENE LIZ</t>
  </si>
  <si>
    <t>TOMBE CUCHILLO</t>
  </si>
  <si>
    <t>WBEIMAR YESID</t>
  </si>
  <si>
    <t>JOHNNY SEBASTIAN</t>
  </si>
  <si>
    <t>ULCHUR CASAMACHIN</t>
  </si>
  <si>
    <t>ORTIZ  TUMIÑA</t>
  </si>
  <si>
    <t>ORTIZ PAJA</t>
  </si>
  <si>
    <t>ORTIZ CONEJO</t>
  </si>
  <si>
    <t>HERIBERTO</t>
  </si>
  <si>
    <t>YUDY VANESSA</t>
  </si>
  <si>
    <t>HERNAN EFRAIN</t>
  </si>
  <si>
    <t>HERNÁNDEZ PILLIMUÉ</t>
  </si>
  <si>
    <t>YOBANY ARCADIO</t>
  </si>
  <si>
    <t>CESAR ALFONSO</t>
  </si>
  <si>
    <t>HELIODORA</t>
  </si>
  <si>
    <t>JESUS RAMIRO</t>
  </si>
  <si>
    <t>NILAN SANTIAGO</t>
  </si>
  <si>
    <t>PECHENÉ DE MUELAS</t>
  </si>
  <si>
    <t>YISSEL VANESSA</t>
  </si>
  <si>
    <t>EDWARD ANDRES</t>
  </si>
  <si>
    <t>ORTIZ  ULLUNU</t>
  </si>
  <si>
    <t>ORTIZ RIVERA</t>
  </si>
  <si>
    <t>RIVERA DE PECHENE</t>
  </si>
  <si>
    <t>JESUS ALFREDO</t>
  </si>
  <si>
    <t>PECHENÉ RIVERA</t>
  </si>
  <si>
    <t>PECHENÉ TOMBE</t>
  </si>
  <si>
    <t>CRISTIAN ESTIBEN</t>
  </si>
  <si>
    <t>JOHAN SANTIAGO</t>
  </si>
  <si>
    <t>USSA TROCHEZ</t>
  </si>
  <si>
    <t>YESID FERNANDO</t>
  </si>
  <si>
    <t>VIDAL PECHENE</t>
  </si>
  <si>
    <t>MARYHET SAUDY</t>
  </si>
  <si>
    <t>DILAN SHACHEL</t>
  </si>
  <si>
    <t>KATHERIN JHOANNA</t>
  </si>
  <si>
    <t>JAMES</t>
  </si>
  <si>
    <t>GILARY YESENIA</t>
  </si>
  <si>
    <t>URRUTIA MEDINA</t>
  </si>
  <si>
    <t>ARANDA URRUTIA</t>
  </si>
  <si>
    <t>SEBASTIAN</t>
  </si>
  <si>
    <t>ERICK MARCELO</t>
  </si>
  <si>
    <t>YOHAN STIVEN</t>
  </si>
  <si>
    <t>NILSON ERNESTO</t>
  </si>
  <si>
    <t>EHILIN SOFIA</t>
  </si>
  <si>
    <t>URRUTIA SANCHEZ</t>
  </si>
  <si>
    <t>LÓPEZ PECHENE</t>
  </si>
  <si>
    <t>URRUTIA LOPEZ</t>
  </si>
  <si>
    <t>SÁNCHEZ LOPEZ</t>
  </si>
  <si>
    <t>QUIMBAYA SANCHEZ</t>
  </si>
  <si>
    <t>CAPAZ MESA</t>
  </si>
  <si>
    <t>SANCHEZ CAPAZ</t>
  </si>
  <si>
    <t>JESUS OSWALDO</t>
  </si>
  <si>
    <t>HELEN STEFANY</t>
  </si>
  <si>
    <t>CUCHILLO PILLIMUE</t>
  </si>
  <si>
    <t>MUELAS CUCHILLO</t>
  </si>
  <si>
    <t>ESMERALDA</t>
  </si>
  <si>
    <t>ALEX HERNAN</t>
  </si>
  <si>
    <t>RESTREPO HURTADO</t>
  </si>
  <si>
    <t>MARCO ADONIS</t>
  </si>
  <si>
    <t>CUCHILLO MUELAS</t>
  </si>
  <si>
    <t>LEYDI CATHERIN</t>
  </si>
  <si>
    <t>RAMIREZ CUCHILLO</t>
  </si>
  <si>
    <t>HELEN LUCIA</t>
  </si>
  <si>
    <t>LUZ ESNEIDA</t>
  </si>
  <si>
    <t>BOLIVAR CUCHILLI</t>
  </si>
  <si>
    <t>PAJA CUCHILLO</t>
  </si>
  <si>
    <t>RIVERA CUCHILLO</t>
  </si>
  <si>
    <t>HERNANDEZ CAMPO</t>
  </si>
  <si>
    <t>SOLARTE HERNANDEZ</t>
  </si>
  <si>
    <t>SANTISTEBAN OSTOS</t>
  </si>
  <si>
    <t>AMAYA SANTISTEBAN</t>
  </si>
  <si>
    <t>HELEN JOHANA</t>
  </si>
  <si>
    <t>CUCHILLO BURBANO</t>
  </si>
  <si>
    <t>FLORENTINO</t>
  </si>
  <si>
    <t>MENESES GOMEZ</t>
  </si>
  <si>
    <t>RIOS PATIÑO</t>
  </si>
  <si>
    <t>CARLOS OLMES</t>
  </si>
  <si>
    <t>ZARETH MARTINA</t>
  </si>
  <si>
    <t>JULLY VANESSA</t>
  </si>
  <si>
    <t>ARTEAGA ROSALES</t>
  </si>
  <si>
    <t>KATHERIN DAYANITH</t>
  </si>
  <si>
    <t>JOSE JESUS</t>
  </si>
  <si>
    <t>MERCEDES RUT</t>
  </si>
  <si>
    <t>EILIN VALENTINA</t>
  </si>
  <si>
    <t>EMMANUEL SANTIAGO</t>
  </si>
  <si>
    <t>MARCO EFRAIN</t>
  </si>
  <si>
    <t>CUCHILLO PILLIMUÉ</t>
  </si>
  <si>
    <t>FERNANDES FERNANDEZ</t>
  </si>
  <si>
    <t>MARIA ERESMA</t>
  </si>
  <si>
    <t>LESLY VIVIANA</t>
  </si>
  <si>
    <t>KATHERIN YARELI</t>
  </si>
  <si>
    <t>PECHENE JOAQUI</t>
  </si>
  <si>
    <t xml:space="preserve">CRISTIAN ALEXANDER </t>
  </si>
  <si>
    <t>CALAMBAS SANCHEZ</t>
  </si>
  <si>
    <t>ALVARES</t>
  </si>
  <si>
    <t>BOLAÑOS  ALVARES</t>
  </si>
  <si>
    <t>TATIANA VANESA</t>
  </si>
  <si>
    <t>SANTIAGO DAVID</t>
  </si>
  <si>
    <t>LEON MARTINEZ</t>
  </si>
  <si>
    <t>MICHELLY DANIELA</t>
  </si>
  <si>
    <t>HURTDO PECHENE</t>
  </si>
  <si>
    <t>LEON PECHENE</t>
  </si>
  <si>
    <t>JANER ESTIVEN</t>
  </si>
  <si>
    <t>PECHENE CIFUENTES</t>
  </si>
  <si>
    <t>PATIÑO PECHENE</t>
  </si>
  <si>
    <t>DIEGO HERNEY</t>
  </si>
  <si>
    <t>EYDI MARCELA</t>
  </si>
  <si>
    <t>ALVARES PECHENE</t>
  </si>
  <si>
    <t>SNALES</t>
  </si>
  <si>
    <t>YIMY ANDRES</t>
  </si>
  <si>
    <t>MILVIA TATIANA</t>
  </si>
  <si>
    <t>MARTINES PILLIMUE</t>
  </si>
  <si>
    <t>MATIAS</t>
  </si>
  <si>
    <t>CAMACHO RODRIGES</t>
  </si>
  <si>
    <t>ERNESTO ADRIAN</t>
  </si>
  <si>
    <t>IBARRA MORALES</t>
  </si>
  <si>
    <t>PLAZA MORALES</t>
  </si>
  <si>
    <t>HELEN JANERY</t>
  </si>
  <si>
    <t>SHERI VALENTINA</t>
  </si>
  <si>
    <t>JESUS EMIRO</t>
  </si>
  <si>
    <t>CRISTHIAN NORVEY</t>
  </si>
  <si>
    <t>TROCHEZ VIUDA DE CHAVA</t>
  </si>
  <si>
    <t>NORVEY SANTIAGO</t>
  </si>
  <si>
    <t>DARLEY ANDRES</t>
  </si>
  <si>
    <t>CHAVACO CHEPE</t>
  </si>
  <si>
    <t xml:space="preserve">CHEPE </t>
  </si>
  <si>
    <t>CHEPE ULLUNE</t>
  </si>
  <si>
    <t>JESUS RAUL</t>
  </si>
  <si>
    <t>LUZ ESTELA</t>
  </si>
  <si>
    <t>GUSTAVO HERNAN</t>
  </si>
  <si>
    <t>ELBER ANDRES</t>
  </si>
  <si>
    <t>JAMES ALEXANDER</t>
  </si>
  <si>
    <t>HERNANDEZ GUETIO</t>
  </si>
  <si>
    <t>RIVERA HERNANDEZ</t>
  </si>
  <si>
    <t>VANESA ALEXANDRA</t>
  </si>
  <si>
    <t>MARIA DE LOS ANGELES</t>
  </si>
  <si>
    <t>OSNAS BELARCAZAR</t>
  </si>
  <si>
    <t>HERMELINDA</t>
  </si>
  <si>
    <t>JANIER ANDRES</t>
  </si>
  <si>
    <t>MARCOS</t>
  </si>
  <si>
    <t>ALIXON VALENTINA</t>
  </si>
  <si>
    <t>ESILDA</t>
  </si>
  <si>
    <t>MARCELA</t>
  </si>
  <si>
    <t>CHEPE CHAVACO</t>
  </si>
  <si>
    <t>COLLAZOS CHEPE</t>
  </si>
  <si>
    <t xml:space="preserve">WILMAN HEMERSON </t>
  </si>
  <si>
    <t>BRIYITH MARCELA</t>
  </si>
  <si>
    <t>SEBASTIAN ALEXIS</t>
  </si>
  <si>
    <t>KAROLL MICHELL</t>
  </si>
  <si>
    <t>YESICA LORENA</t>
  </si>
  <si>
    <t>LULIGO GUETIO</t>
  </si>
  <si>
    <t>HEMIRSON ANDRES</t>
  </si>
  <si>
    <t>UL CHEPE</t>
  </si>
  <si>
    <t>FLOR ESMILDA</t>
  </si>
  <si>
    <t>CHEPE UL</t>
  </si>
  <si>
    <t>JOSE EUCLIDES</t>
  </si>
  <si>
    <t>SANTIAGO</t>
  </si>
  <si>
    <t>HAROLD HERMES</t>
  </si>
  <si>
    <t>LAURA VANESA</t>
  </si>
  <si>
    <t xml:space="preserve">CRISTHIAN FABIAN </t>
  </si>
  <si>
    <t>YHIRET DANYELHI</t>
  </si>
  <si>
    <t>HERNAN ALONSO</t>
  </si>
  <si>
    <t xml:space="preserve">SANCHEZ YACUMAL </t>
  </si>
  <si>
    <t>MANUEL ESTEBAN</t>
  </si>
  <si>
    <t>EMANUEL SANTIAGO</t>
  </si>
  <si>
    <t>DIMAS HERNAN</t>
  </si>
  <si>
    <t>MORCILLO TUNUBALA</t>
  </si>
  <si>
    <t>NESTOR FERNEY</t>
  </si>
  <si>
    <t>NESTOR ANIBAL</t>
  </si>
  <si>
    <t>CAREN VANESSA</t>
  </si>
  <si>
    <t>SARA VALENTINA</t>
  </si>
  <si>
    <t>SANCHEZ LOPEZ</t>
  </si>
  <si>
    <t>SANCHEZ LAME</t>
  </si>
  <si>
    <t>SANCHEZ  LAME</t>
  </si>
  <si>
    <t>LESMI DAMARIS</t>
  </si>
  <si>
    <t>ESTEFANI ALEXANDRA</t>
  </si>
  <si>
    <t>CHICANGANA VERNAZA</t>
  </si>
  <si>
    <t>PILLIMUÉ ORTIZ</t>
  </si>
  <si>
    <t>TORRES RODRIGUEZ</t>
  </si>
  <si>
    <t>TORRES ORTIZ</t>
  </si>
  <si>
    <t>BLEINER ARLES</t>
  </si>
  <si>
    <t>RODRIGUEZ TORRES</t>
  </si>
  <si>
    <t>SACHEZ VIVES</t>
  </si>
  <si>
    <t>GARCIA M ORENO</t>
  </si>
  <si>
    <t>MORENO GARCIA</t>
  </si>
  <si>
    <t>JULIAN SANTIAGO</t>
  </si>
  <si>
    <t>GARCIA MORENO</t>
  </si>
  <si>
    <t>TIERRADENTRO</t>
  </si>
  <si>
    <t>MARIA VALENTINA</t>
  </si>
  <si>
    <t>RIOS TIERRADENTRO</t>
  </si>
  <si>
    <t>CALDERON PALADINES</t>
  </si>
  <si>
    <t>YISELA MARCELA</t>
  </si>
  <si>
    <t>FISCUE PATIÑO</t>
  </si>
  <si>
    <t>HEDIER FABIAN</t>
  </si>
  <si>
    <t>HEIDY TATIANA</t>
  </si>
  <si>
    <t>TROCHEZ OTERO</t>
  </si>
  <si>
    <t>TROCHEZ VILLANI</t>
  </si>
  <si>
    <t>TROCHEZ PECHENE</t>
  </si>
  <si>
    <t>CHOCUE PECHENE</t>
  </si>
  <si>
    <t>SANCHEZ CHOCUE</t>
  </si>
  <si>
    <t>JULIETH  ESTEFANY</t>
  </si>
  <si>
    <t>SANCHEZ FERNANDEZ</t>
  </si>
  <si>
    <t>DIAZ CORTES</t>
  </si>
  <si>
    <t>JESUS EMILIO</t>
  </si>
  <si>
    <t>HECTOR</t>
  </si>
  <si>
    <t>ANDRES</t>
  </si>
  <si>
    <t>ELIESER</t>
  </si>
  <si>
    <t>WALTHER</t>
  </si>
  <si>
    <t>ALCIBIADES</t>
  </si>
  <si>
    <t>SANCHEZ  FERNANDEZ</t>
  </si>
  <si>
    <t>HUETIA YACUE</t>
  </si>
  <si>
    <t>HUETIA LECTAMO</t>
  </si>
  <si>
    <t>VIDAL BENAVIDES</t>
  </si>
  <si>
    <t>DARCY ELIANA</t>
  </si>
  <si>
    <t>HELEN</t>
  </si>
  <si>
    <t>ALMENDRA PECHEN</t>
  </si>
  <si>
    <t>ESNEDA YINETH</t>
  </si>
  <si>
    <t>TOCHEZ FERNANDEZ</t>
  </si>
  <si>
    <t>CAMPO TROCHEZ</t>
  </si>
  <si>
    <t>PILLIMUE TORRES</t>
  </si>
  <si>
    <t>JHORDAN ANDRES</t>
  </si>
  <si>
    <t>JHOSTIN STIF</t>
  </si>
  <si>
    <t>JHOAN SANTIAGO</t>
  </si>
  <si>
    <t>DUVER HERNEY</t>
  </si>
  <si>
    <t>BRANDON YESID</t>
  </si>
  <si>
    <t>LUARA VANESA</t>
  </si>
  <si>
    <t>MARCOS RAUL</t>
  </si>
  <si>
    <t>JULIETH TATIANA</t>
  </si>
  <si>
    <t>CARLOS STIVEN</t>
  </si>
  <si>
    <t>CAMAYO PATIÑO</t>
  </si>
  <si>
    <t>HERMES</t>
  </si>
  <si>
    <t>ESCOBAR REALPE</t>
  </si>
  <si>
    <t>SUAREZ TROCHEZ</t>
  </si>
  <si>
    <t>RODALLEGA TROCHEZ</t>
  </si>
  <si>
    <t>ORJUELA ESCOLAR</t>
  </si>
  <si>
    <t>AURA NICCE</t>
  </si>
  <si>
    <t>DAHIANA</t>
  </si>
  <si>
    <t>TROCHEZ MUELAS</t>
  </si>
  <si>
    <t>TROCHEZ VILLANO</t>
  </si>
  <si>
    <t>ENUAR YESID</t>
  </si>
  <si>
    <t>CALAMBAS TROCHEZ</t>
  </si>
  <si>
    <t>PAYARES MARTINEZ</t>
  </si>
  <si>
    <t>CALAMBAS PAYARES</t>
  </si>
  <si>
    <t>EDWAR ANDRES</t>
  </si>
  <si>
    <t>TROCHEZ IDROBO</t>
  </si>
  <si>
    <t>TROCHEZ PINTO</t>
  </si>
  <si>
    <t>CALAMBAS CHIRIMUSCAY</t>
  </si>
  <si>
    <t>YUDI ESPERANZA</t>
  </si>
  <si>
    <t>HINCAPIE CALAMBAS</t>
  </si>
  <si>
    <t>HERMINIA</t>
  </si>
  <si>
    <t>ARCELIA</t>
  </si>
  <si>
    <t>RESTREPO CONTRERAS</t>
  </si>
  <si>
    <t>TROCHEZ RESTREPO</t>
  </si>
  <si>
    <t>TROCHEZ PAZ</t>
  </si>
  <si>
    <t>FUQUENE HIDROBO</t>
  </si>
  <si>
    <t>GENTIL</t>
  </si>
  <si>
    <t>JAMES  ANDRES</t>
  </si>
  <si>
    <t>PRIMITIVA</t>
  </si>
  <si>
    <t>FIGUEROA GUTIERREZ</t>
  </si>
  <si>
    <t>TUNUBALA SANCHEZ</t>
  </si>
  <si>
    <t>LOPEZ PECHENE</t>
  </si>
  <si>
    <t>JOSE MOISES</t>
  </si>
  <si>
    <t>PECHENE FIGUEROA</t>
  </si>
  <si>
    <t>ESTIVEL</t>
  </si>
  <si>
    <t>FLOR ORTIZ</t>
  </si>
  <si>
    <t>TATIANA</t>
  </si>
  <si>
    <t>TROCHEZ SANCHEZ</t>
  </si>
  <si>
    <t>VIVAS TROCHEZ</t>
  </si>
  <si>
    <t>MARTIN</t>
  </si>
  <si>
    <t>TROCHEZ TORRES</t>
  </si>
  <si>
    <t>ARLES</t>
  </si>
  <si>
    <t>JOSE HILARION</t>
  </si>
  <si>
    <t>BECOCHE FLOR</t>
  </si>
  <si>
    <t>QUINA GUETIO</t>
  </si>
  <si>
    <t>BECOCHE QUINA</t>
  </si>
  <si>
    <t>HERLINDA</t>
  </si>
  <si>
    <t>BECOCHE YANDE</t>
  </si>
  <si>
    <t>TROCHEZ ULCHUR</t>
  </si>
  <si>
    <t>ESNEIDER</t>
  </si>
  <si>
    <t>HEYBER</t>
  </si>
  <si>
    <t>HEIDI TATIANA</t>
  </si>
  <si>
    <t>CAMPO BECOCHE</t>
  </si>
  <si>
    <t>BECOCHE YANDY</t>
  </si>
  <si>
    <t>VALENCIA BECOCHE</t>
  </si>
  <si>
    <t>ANA CLEOTILDE</t>
  </si>
  <si>
    <t>BECOCHE BECOCHE</t>
  </si>
  <si>
    <t>RIVERA BECOCCHE</t>
  </si>
  <si>
    <t>JESSICA ANYELINA</t>
  </si>
  <si>
    <t>HILARION</t>
  </si>
  <si>
    <t>CAMAYO BECOCHE</t>
  </si>
  <si>
    <t>HENRY</t>
  </si>
  <si>
    <t>YERMIN VANESA</t>
  </si>
  <si>
    <t>CHIRIMUSCAY CHOCUE</t>
  </si>
  <si>
    <t>JAMES DAVID</t>
  </si>
  <si>
    <t>OMEN TROCHEZ</t>
  </si>
  <si>
    <t>SANCHEZ DE SOTO</t>
  </si>
  <si>
    <t>SOTO SANCHEZ</t>
  </si>
  <si>
    <t>YESID</t>
  </si>
  <si>
    <t>DIOGENES</t>
  </si>
  <si>
    <t>TROCHEZ OROZCO</t>
  </si>
  <si>
    <t>RIOS TROCHEZ</t>
  </si>
  <si>
    <t>ESTEFANI ALEJANDRA</t>
  </si>
  <si>
    <t xml:space="preserve">AQUILES </t>
  </si>
  <si>
    <t>YODY VANESA</t>
  </si>
  <si>
    <t>CAREN TATIANA</t>
  </si>
  <si>
    <t>BECOCHE OSNAS</t>
  </si>
  <si>
    <t>PECHENE GEMBUEL</t>
  </si>
  <si>
    <t>HURTADO  PECHENE</t>
  </si>
  <si>
    <t>DAZA SANCHEZ</t>
  </si>
  <si>
    <t>YURI TATIANA</t>
  </si>
  <si>
    <t>CRISTIAN GABRIEL</t>
  </si>
  <si>
    <t>NESLY</t>
  </si>
  <si>
    <t xml:space="preserve">CRISTIAN </t>
  </si>
  <si>
    <t>TORRES</t>
  </si>
  <si>
    <t>GUAINAS TORRES</t>
  </si>
  <si>
    <t>TULANDE LEDDESMA</t>
  </si>
  <si>
    <t>SANCHEZ TULANDE</t>
  </si>
  <si>
    <t>GRUESO VALENCIA</t>
  </si>
  <si>
    <t>VANESA</t>
  </si>
  <si>
    <t>VELASCO GRUESO</t>
  </si>
  <si>
    <t>HEVER ARMANDO</t>
  </si>
  <si>
    <t>MORALES PAJA</t>
  </si>
  <si>
    <t>PECHENE VIVAS</t>
  </si>
  <si>
    <t>HECTOR HEBELIO</t>
  </si>
  <si>
    <t>OTILIA</t>
  </si>
  <si>
    <t>ANYI VALENTINA</t>
  </si>
  <si>
    <t>PECHENE  FERNANDEZ</t>
  </si>
  <si>
    <t>HEIDI VALENTINA</t>
  </si>
  <si>
    <t>GUTIERREZ PECHENE</t>
  </si>
  <si>
    <t>YULI MARCELA</t>
  </si>
  <si>
    <t>JESUS EDGAR</t>
  </si>
  <si>
    <t>id</t>
  </si>
  <si>
    <t>foto</t>
  </si>
  <si>
    <t>cedula</t>
  </si>
  <si>
    <t>codigo</t>
  </si>
  <si>
    <t>programa</t>
  </si>
  <si>
    <t>uid</t>
  </si>
  <si>
    <t>email</t>
  </si>
  <si>
    <t>saldo</t>
  </si>
  <si>
    <t>reserva_desayuno</t>
  </si>
  <si>
    <t>reserva_almuerzo</t>
  </si>
  <si>
    <t>sancion</t>
  </si>
  <si>
    <t>comida_consumida</t>
  </si>
  <si>
    <t>apellido</t>
  </si>
  <si>
    <t>nombre</t>
  </si>
  <si>
    <t>false</t>
  </si>
  <si>
    <t>true</t>
  </si>
  <si>
    <t>ingenieria de sitemas</t>
  </si>
  <si>
    <t>diegomazorram@gmail.com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</si>
</sst>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d/mm/yyyy;@"/>
  </numFmts>
  <fonts count="35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5"/>
      <name val="Calibri"/>
      <family val="2"/>
      <scheme val="minor"/>
    </font>
    <font>
      <sz val="11"/>
      <color rgb="FF333333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scheme val="minor"/>
    </font>
    <font>
      <sz val="8"/>
      <name val="Calibri"/>
      <family val="2"/>
      <scheme val="minor"/>
    </font>
    <font>
      <sz val="6"/>
      <color theme="1"/>
      <name val="Calibri"/>
      <scheme val="minor"/>
    </font>
    <font>
      <sz val="6"/>
      <color rgb="FF3366FF"/>
      <name val="Calibri"/>
      <scheme val="minor"/>
    </font>
    <font>
      <sz val="14"/>
      <name val="Calibri"/>
      <scheme val="minor"/>
    </font>
    <font>
      <sz val="14"/>
      <color theme="1"/>
      <name val="Calibri"/>
      <scheme val="minor"/>
    </font>
    <font>
      <b/>
      <sz val="14"/>
      <name val="Calibri"/>
      <scheme val="minor"/>
    </font>
    <font>
      <b/>
      <sz val="14"/>
      <color rgb="FFFF0000"/>
      <name val="Calibri"/>
      <scheme val="minor"/>
    </font>
    <font>
      <b/>
      <sz val="14"/>
      <color theme="1"/>
      <name val="Calibri"/>
      <scheme val="minor"/>
    </font>
    <font>
      <sz val="14"/>
      <color rgb="FFFF0000"/>
      <name val="Calibri"/>
      <scheme val="minor"/>
    </font>
    <font>
      <b/>
      <sz val="14"/>
      <color rgb="FF000000"/>
      <name val="Calibri"/>
      <scheme val="minor"/>
    </font>
    <font>
      <sz val="14"/>
      <color rgb="FF000000"/>
      <name val="Calibri"/>
      <scheme val="minor"/>
    </font>
    <font>
      <sz val="14"/>
      <color theme="0"/>
      <name val="Calibri"/>
      <scheme val="minor"/>
    </font>
    <font>
      <b/>
      <sz val="10"/>
      <color rgb="FF0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BC2E6"/>
        <bgColor rgb="FF000000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rgb="FFDDDDDD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164">
    <xf numFmtId="0" fontId="0" fillId="0" borderId="0"/>
    <xf numFmtId="0" fontId="9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353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0" fontId="2" fillId="2" borderId="1" xfId="0" applyFont="1" applyFill="1" applyBorder="1"/>
    <xf numFmtId="0" fontId="4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/>
    <xf numFmtId="0" fontId="2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49" fontId="1" fillId="2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0" fontId="2" fillId="2" borderId="0" xfId="0" applyFont="1" applyFill="1" applyBorder="1"/>
    <xf numFmtId="0" fontId="1" fillId="2" borderId="1" xfId="0" applyFont="1" applyFill="1" applyBorder="1"/>
    <xf numFmtId="49" fontId="1" fillId="2" borderId="1" xfId="0" applyNumberFormat="1" applyFont="1" applyFill="1" applyBorder="1" applyAlignment="1">
      <alignment horizontal="left" wrapText="1"/>
    </xf>
    <xf numFmtId="49" fontId="1" fillId="2" borderId="1" xfId="0" applyNumberFormat="1" applyFont="1" applyFill="1" applyBorder="1" applyAlignment="1">
      <alignment horizontal="left"/>
    </xf>
    <xf numFmtId="0" fontId="2" fillId="2" borderId="4" xfId="1" applyFont="1" applyFill="1" applyBorder="1"/>
    <xf numFmtId="0" fontId="1" fillId="7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vertical="center"/>
    </xf>
    <xf numFmtId="164" fontId="1" fillId="2" borderId="1" xfId="0" applyNumberFormat="1" applyFont="1" applyFill="1" applyBorder="1" applyAlignment="1" applyProtection="1">
      <alignment vertical="center"/>
      <protection locked="0"/>
    </xf>
    <xf numFmtId="0" fontId="2" fillId="0" borderId="4" xfId="1" applyFont="1" applyBorder="1"/>
    <xf numFmtId="0" fontId="1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/>
    <xf numFmtId="0" fontId="2" fillId="0" borderId="1" xfId="0" applyFont="1" applyFill="1" applyBorder="1"/>
    <xf numFmtId="0" fontId="2" fillId="0" borderId="1" xfId="0" applyFont="1" applyFill="1" applyBorder="1" applyAlignment="1"/>
    <xf numFmtId="0" fontId="1" fillId="8" borderId="1" xfId="0" applyFont="1" applyFill="1" applyBorder="1" applyAlignment="1"/>
    <xf numFmtId="0" fontId="1" fillId="2" borderId="1" xfId="0" applyFont="1" applyFill="1" applyBorder="1" applyAlignment="1"/>
    <xf numFmtId="0" fontId="2" fillId="8" borderId="1" xfId="0" applyFont="1" applyFill="1" applyBorder="1" applyAlignment="1"/>
    <xf numFmtId="0" fontId="2" fillId="7" borderId="1" xfId="0" applyFont="1" applyFill="1" applyBorder="1"/>
    <xf numFmtId="0" fontId="1" fillId="8" borderId="1" xfId="0" applyFont="1" applyFill="1" applyBorder="1"/>
    <xf numFmtId="0" fontId="2" fillId="2" borderId="1" xfId="0" applyFont="1" applyFill="1" applyBorder="1" applyAlignment="1">
      <alignment horizontal="left"/>
    </xf>
    <xf numFmtId="0" fontId="2" fillId="8" borderId="1" xfId="0" applyFont="1" applyFill="1" applyBorder="1"/>
    <xf numFmtId="0" fontId="3" fillId="2" borderId="1" xfId="0" applyFont="1" applyFill="1" applyBorder="1"/>
    <xf numFmtId="0" fontId="6" fillId="2" borderId="1" xfId="0" applyFont="1" applyFill="1" applyBorder="1"/>
    <xf numFmtId="0" fontId="2" fillId="2" borderId="5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3" borderId="5" xfId="0" applyFont="1" applyFill="1" applyBorder="1" applyAlignment="1">
      <alignment horizontal="left" vertical="center"/>
    </xf>
    <xf numFmtId="49" fontId="2" fillId="2" borderId="2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0" fontId="1" fillId="2" borderId="6" xfId="0" applyFont="1" applyFill="1" applyBorder="1" applyAlignment="1">
      <alignment horizontal="left" vertical="center"/>
    </xf>
    <xf numFmtId="49" fontId="1" fillId="2" borderId="6" xfId="0" applyNumberFormat="1" applyFont="1" applyFill="1" applyBorder="1" applyAlignment="1"/>
    <xf numFmtId="49" fontId="2" fillId="2" borderId="6" xfId="0" applyNumberFormat="1" applyFont="1" applyFill="1" applyBorder="1" applyAlignment="1"/>
    <xf numFmtId="49" fontId="1" fillId="8" borderId="6" xfId="0" applyNumberFormat="1" applyFont="1" applyFill="1" applyBorder="1" applyAlignment="1"/>
    <xf numFmtId="49" fontId="1" fillId="2" borderId="1" xfId="0" applyNumberFormat="1" applyFont="1" applyFill="1" applyBorder="1" applyAlignment="1"/>
    <xf numFmtId="0" fontId="2" fillId="2" borderId="6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2" borderId="6" xfId="0" applyFont="1" applyFill="1" applyBorder="1" applyAlignment="1"/>
    <xf numFmtId="0" fontId="2" fillId="2" borderId="6" xfId="0" applyFont="1" applyFill="1" applyBorder="1" applyAlignment="1"/>
    <xf numFmtId="0" fontId="1" fillId="9" borderId="6" xfId="0" applyFont="1" applyFill="1" applyBorder="1" applyAlignment="1"/>
    <xf numFmtId="0" fontId="1" fillId="9" borderId="1" xfId="0" applyFont="1" applyFill="1" applyBorder="1" applyAlignment="1"/>
    <xf numFmtId="0" fontId="2" fillId="9" borderId="6" xfId="0" applyFont="1" applyFill="1" applyBorder="1" applyAlignment="1"/>
    <xf numFmtId="0" fontId="2" fillId="9" borderId="1" xfId="0" applyFont="1" applyFill="1" applyBorder="1" applyAlignment="1"/>
    <xf numFmtId="49" fontId="1" fillId="2" borderId="6" xfId="0" applyNumberFormat="1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4" fontId="11" fillId="2" borderId="4" xfId="1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49" fontId="2" fillId="6" borderId="1" xfId="0" applyNumberFormat="1" applyFont="1" applyFill="1" applyBorder="1" applyAlignment="1">
      <alignment horizontal="center" wrapText="1"/>
    </xf>
    <xf numFmtId="49" fontId="2" fillId="2" borderId="1" xfId="0" applyNumberFormat="1" applyFont="1" applyFill="1" applyBorder="1" applyAlignment="1">
      <alignment horizontal="center" wrapText="1"/>
    </xf>
    <xf numFmtId="1" fontId="2" fillId="2" borderId="1" xfId="0" applyNumberFormat="1" applyFont="1" applyFill="1" applyBorder="1" applyAlignment="1" applyProtection="1">
      <alignment horizontal="center" vertical="center"/>
      <protection locked="0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wrapText="1"/>
    </xf>
    <xf numFmtId="49" fontId="1" fillId="2" borderId="1" xfId="0" applyNumberFormat="1" applyFont="1" applyFill="1" applyBorder="1" applyAlignment="1">
      <alignment horizontal="center"/>
    </xf>
    <xf numFmtId="14" fontId="11" fillId="0" borderId="4" xfId="1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right" vertical="center"/>
    </xf>
    <xf numFmtId="0" fontId="3" fillId="2" borderId="1" xfId="0" applyFont="1" applyFill="1" applyBorder="1" applyAlignment="1">
      <alignment horizontal="right" vertical="center"/>
    </xf>
    <xf numFmtId="0" fontId="10" fillId="2" borderId="2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0" fontId="7" fillId="2" borderId="1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right" vertical="center"/>
    </xf>
    <xf numFmtId="49" fontId="1" fillId="2" borderId="1" xfId="0" applyNumberFormat="1" applyFont="1" applyFill="1" applyBorder="1" applyAlignment="1">
      <alignment horizontal="right" wrapText="1"/>
    </xf>
    <xf numFmtId="49" fontId="2" fillId="2" borderId="1" xfId="0" applyNumberFormat="1" applyFont="1" applyFill="1" applyBorder="1" applyAlignment="1">
      <alignment horizontal="right"/>
    </xf>
    <xf numFmtId="0" fontId="1" fillId="0" borderId="1" xfId="0" applyFont="1" applyFill="1" applyBorder="1" applyAlignment="1">
      <alignment horizontal="center" vertical="center" wrapText="1" shrinkToFit="1"/>
    </xf>
    <xf numFmtId="0" fontId="2" fillId="0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" fontId="2" fillId="2" borderId="1" xfId="0" applyNumberFormat="1" applyFont="1" applyFill="1" applyBorder="1" applyAlignment="1" applyProtection="1">
      <alignment horizontal="center"/>
      <protection locked="0"/>
    </xf>
    <xf numFmtId="0" fontId="2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 vertical="center"/>
    </xf>
    <xf numFmtId="1" fontId="12" fillId="2" borderId="1" xfId="0" applyNumberFormat="1" applyFont="1" applyFill="1" applyBorder="1" applyAlignment="1">
      <alignment horizontal="center" vertical="center"/>
    </xf>
    <xf numFmtId="1" fontId="13" fillId="2" borderId="1" xfId="0" applyNumberFormat="1" applyFont="1" applyFill="1" applyBorder="1" applyAlignment="1">
      <alignment horizontal="center" vertical="center"/>
    </xf>
    <xf numFmtId="1" fontId="10" fillId="2" borderId="1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49" fontId="2" fillId="2" borderId="2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" fontId="2" fillId="8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4" xfId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 applyProtection="1">
      <alignment horizontal="center" vertical="center"/>
      <protection locked="0"/>
    </xf>
    <xf numFmtId="0" fontId="0" fillId="6" borderId="0" xfId="0" applyFont="1" applyFill="1" applyAlignment="1">
      <alignment horizontal="center"/>
    </xf>
    <xf numFmtId="1" fontId="6" fillId="2" borderId="1" xfId="0" applyNumberFormat="1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7" fillId="2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 applyProtection="1">
      <alignment horizontal="center" vertical="center"/>
      <protection locked="0"/>
    </xf>
    <xf numFmtId="0" fontId="1" fillId="2" borderId="4" xfId="1" applyFont="1" applyFill="1" applyBorder="1" applyAlignment="1">
      <alignment horizontal="center"/>
    </xf>
    <xf numFmtId="0" fontId="12" fillId="2" borderId="2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4" xfId="1" applyFont="1" applyBorder="1" applyAlignment="1">
      <alignment horizontal="center"/>
    </xf>
    <xf numFmtId="1" fontId="6" fillId="2" borderId="1" xfId="0" applyNumberFormat="1" applyFont="1" applyFill="1" applyBorder="1" applyAlignment="1" applyProtection="1">
      <alignment horizontal="center" vertical="center"/>
      <protection locked="0"/>
    </xf>
    <xf numFmtId="0" fontId="2" fillId="2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2" borderId="1" xfId="0" applyFont="1" applyFill="1" applyBorder="1" applyAlignment="1">
      <alignment horizontal="center" vertical="center"/>
    </xf>
    <xf numFmtId="1" fontId="2" fillId="6" borderId="1" xfId="0" applyNumberFormat="1" applyFont="1" applyFill="1" applyBorder="1" applyAlignment="1" applyProtection="1">
      <alignment horizontal="center" vertical="center"/>
      <protection locked="0"/>
    </xf>
    <xf numFmtId="1" fontId="1" fillId="2" borderId="2" xfId="0" applyNumberFormat="1" applyFont="1" applyFill="1" applyBorder="1" applyAlignment="1" applyProtection="1">
      <alignment horizontal="center" vertical="center"/>
      <protection locked="0"/>
    </xf>
    <xf numFmtId="0" fontId="6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 applyProtection="1">
      <alignment horizontal="center" vertical="center"/>
      <protection locked="0" hidden="1"/>
    </xf>
    <xf numFmtId="0" fontId="1" fillId="8" borderId="1" xfId="0" applyFont="1" applyFill="1" applyBorder="1" applyAlignment="1">
      <alignment horizontal="center" vertical="center"/>
    </xf>
    <xf numFmtId="1" fontId="2" fillId="2" borderId="7" xfId="0" applyNumberFormat="1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5" fillId="12" borderId="7" xfId="0" applyFont="1" applyFill="1" applyBorder="1" applyAlignment="1">
      <alignment horizontal="center" vertical="top"/>
    </xf>
    <xf numFmtId="0" fontId="12" fillId="13" borderId="1" xfId="0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2" fillId="3" borderId="4" xfId="1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 vertical="center"/>
    </xf>
    <xf numFmtId="49" fontId="1" fillId="8" borderId="1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11" fillId="0" borderId="4" xfId="1" applyFont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1" fontId="10" fillId="2" borderId="2" xfId="0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Fill="1" applyBorder="1" applyAlignment="1">
      <alignment horizontal="center"/>
    </xf>
    <xf numFmtId="1" fontId="10" fillId="2" borderId="1" xfId="0" applyNumberFormat="1" applyFont="1" applyFill="1" applyBorder="1" applyAlignment="1">
      <alignment horizontal="center"/>
    </xf>
    <xf numFmtId="1" fontId="3" fillId="2" borderId="1" xfId="0" applyNumberFormat="1" applyFont="1" applyFill="1" applyBorder="1" applyAlignment="1" applyProtection="1">
      <alignment horizontal="center"/>
      <protection locked="0"/>
    </xf>
    <xf numFmtId="1" fontId="0" fillId="0" borderId="0" xfId="0" applyNumberFormat="1" applyAlignment="1">
      <alignment horizontal="center"/>
    </xf>
    <xf numFmtId="1" fontId="10" fillId="0" borderId="1" xfId="0" applyNumberFormat="1" applyFont="1" applyFill="1" applyBorder="1" applyAlignment="1">
      <alignment horizontal="center" vertical="center" wrapText="1"/>
    </xf>
    <xf numFmtId="1" fontId="10" fillId="0" borderId="1" xfId="0" applyNumberFormat="1" applyFont="1" applyFill="1" applyBorder="1" applyAlignment="1">
      <alignment horizontal="center"/>
    </xf>
    <xf numFmtId="1" fontId="10" fillId="8" borderId="1" xfId="0" applyNumberFormat="1" applyFont="1" applyFill="1" applyBorder="1" applyAlignment="1">
      <alignment horizontal="center"/>
    </xf>
    <xf numFmtId="1" fontId="3" fillId="2" borderId="1" xfId="0" quotePrefix="1" applyNumberFormat="1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 vertical="center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10" fillId="2" borderId="2" xfId="0" applyNumberFormat="1" applyFont="1" applyFill="1" applyBorder="1" applyAlignment="1">
      <alignment horizontal="right" vertical="center"/>
    </xf>
    <xf numFmtId="1" fontId="3" fillId="2" borderId="1" xfId="0" applyNumberFormat="1" applyFont="1" applyFill="1" applyBorder="1" applyAlignment="1">
      <alignment horizontal="right" vertical="center"/>
    </xf>
    <xf numFmtId="1" fontId="10" fillId="2" borderId="1" xfId="0" applyNumberFormat="1" applyFont="1" applyFill="1" applyBorder="1" applyAlignment="1">
      <alignment horizontal="right" vertical="center"/>
    </xf>
    <xf numFmtId="0" fontId="3" fillId="15" borderId="1" xfId="0" applyFont="1" applyFill="1" applyBorder="1" applyAlignment="1">
      <alignment horizontal="right" vertical="center"/>
    </xf>
    <xf numFmtId="0" fontId="10" fillId="2" borderId="3" xfId="0" applyFont="1" applyFill="1" applyBorder="1" applyAlignment="1">
      <alignment horizontal="right" vertical="center"/>
    </xf>
    <xf numFmtId="1" fontId="10" fillId="2" borderId="1" xfId="0" applyNumberFormat="1" applyFont="1" applyFill="1" applyBorder="1" applyAlignment="1">
      <alignment horizontal="right"/>
    </xf>
    <xf numFmtId="1" fontId="3" fillId="2" borderId="1" xfId="0" applyNumberFormat="1" applyFont="1" applyFill="1" applyBorder="1" applyAlignment="1">
      <alignment horizontal="right"/>
    </xf>
    <xf numFmtId="49" fontId="1" fillId="2" borderId="1" xfId="0" applyNumberFormat="1" applyFont="1" applyFill="1" applyBorder="1" applyAlignment="1">
      <alignment horizontal="right"/>
    </xf>
    <xf numFmtId="1" fontId="10" fillId="0" borderId="1" xfId="0" applyNumberFormat="1" applyFont="1" applyFill="1" applyBorder="1" applyAlignment="1">
      <alignment horizontal="right" vertical="center" wrapText="1"/>
    </xf>
    <xf numFmtId="1" fontId="10" fillId="0" borderId="1" xfId="0" applyNumberFormat="1" applyFont="1" applyFill="1" applyBorder="1" applyAlignment="1">
      <alignment horizontal="right"/>
    </xf>
    <xf numFmtId="1" fontId="10" fillId="8" borderId="1" xfId="0" applyNumberFormat="1" applyFont="1" applyFill="1" applyBorder="1" applyAlignment="1">
      <alignment horizontal="right"/>
    </xf>
    <xf numFmtId="0" fontId="10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/>
    </xf>
    <xf numFmtId="0" fontId="10" fillId="2" borderId="5" xfId="0" applyFont="1" applyFill="1" applyBorder="1" applyAlignment="1">
      <alignment horizontal="right" vertical="center"/>
    </xf>
    <xf numFmtId="0" fontId="10" fillId="3" borderId="1" xfId="0" applyFont="1" applyFill="1" applyBorder="1" applyAlignment="1">
      <alignment horizontal="right" vertical="center"/>
    </xf>
    <xf numFmtId="0" fontId="1" fillId="2" borderId="0" xfId="0" applyFont="1" applyFill="1" applyAlignment="1">
      <alignment horizontal="right"/>
    </xf>
    <xf numFmtId="49" fontId="10" fillId="2" borderId="1" xfId="0" applyNumberFormat="1" applyFont="1" applyFill="1" applyBorder="1" applyAlignment="1">
      <alignment horizontal="right"/>
    </xf>
    <xf numFmtId="0" fontId="10" fillId="9" borderId="1" xfId="0" applyFont="1" applyFill="1" applyBorder="1" applyAlignment="1">
      <alignment horizontal="right"/>
    </xf>
    <xf numFmtId="0" fontId="19" fillId="0" borderId="0" xfId="0" applyFont="1"/>
    <xf numFmtId="0" fontId="20" fillId="8" borderId="0" xfId="0" applyFont="1" applyFill="1"/>
    <xf numFmtId="0" fontId="7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right" vertical="center"/>
    </xf>
    <xf numFmtId="0" fontId="20" fillId="8" borderId="0" xfId="0" applyFont="1" applyFill="1" applyAlignment="1">
      <alignment horizontal="right"/>
    </xf>
    <xf numFmtId="0" fontId="21" fillId="2" borderId="0" xfId="0" applyFont="1" applyFill="1"/>
    <xf numFmtId="0" fontId="0" fillId="8" borderId="0" xfId="0" applyFill="1"/>
    <xf numFmtId="0" fontId="0" fillId="8" borderId="0" xfId="0" applyFill="1" applyAlignment="1">
      <alignment horizontal="right"/>
    </xf>
    <xf numFmtId="0" fontId="23" fillId="0" borderId="0" xfId="0" applyFont="1"/>
    <xf numFmtId="0" fontId="24" fillId="0" borderId="0" xfId="0" applyFont="1"/>
    <xf numFmtId="0" fontId="2" fillId="6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1" fillId="16" borderId="4" xfId="0" applyFont="1" applyFill="1" applyBorder="1"/>
    <xf numFmtId="165" fontId="26" fillId="0" borderId="0" xfId="0" applyNumberFormat="1" applyFont="1"/>
    <xf numFmtId="165" fontId="27" fillId="2" borderId="1" xfId="0" applyNumberFormat="1" applyFont="1" applyFill="1" applyBorder="1" applyAlignment="1">
      <alignment horizontal="center" vertical="center"/>
    </xf>
    <xf numFmtId="165" fontId="25" fillId="2" borderId="1" xfId="0" applyNumberFormat="1" applyFont="1" applyFill="1" applyBorder="1" applyAlignment="1">
      <alignment horizontal="center" vertical="center"/>
    </xf>
    <xf numFmtId="165" fontId="27" fillId="2" borderId="1" xfId="0" applyNumberFormat="1" applyFont="1" applyFill="1" applyBorder="1" applyAlignment="1" applyProtection="1">
      <alignment horizontal="center" vertical="center"/>
      <protection locked="0"/>
    </xf>
    <xf numFmtId="165" fontId="28" fillId="8" borderId="1" xfId="0" applyNumberFormat="1" applyFont="1" applyFill="1" applyBorder="1" applyAlignment="1">
      <alignment horizontal="center" vertical="center"/>
    </xf>
    <xf numFmtId="165" fontId="26" fillId="2" borderId="1" xfId="0" applyNumberFormat="1" applyFont="1" applyFill="1" applyBorder="1" applyAlignment="1">
      <alignment horizontal="center" vertical="center"/>
    </xf>
    <xf numFmtId="165" fontId="26" fillId="2" borderId="1" xfId="0" applyNumberFormat="1" applyFont="1" applyFill="1" applyBorder="1" applyAlignment="1" applyProtection="1">
      <alignment horizontal="center" vertical="center"/>
      <protection locked="0"/>
    </xf>
    <xf numFmtId="165" fontId="29" fillId="2" borderId="1" xfId="0" applyNumberFormat="1" applyFont="1" applyFill="1" applyBorder="1" applyAlignment="1">
      <alignment horizontal="center" vertical="center"/>
    </xf>
    <xf numFmtId="165" fontId="26" fillId="6" borderId="1" xfId="0" applyNumberFormat="1" applyFont="1" applyFill="1" applyBorder="1"/>
    <xf numFmtId="165" fontId="26" fillId="6" borderId="1" xfId="0" applyNumberFormat="1" applyFont="1" applyFill="1" applyBorder="1" applyAlignment="1">
      <alignment horizontal="center"/>
    </xf>
    <xf numFmtId="165" fontId="25" fillId="8" borderId="1" xfId="0" applyNumberFormat="1" applyFont="1" applyFill="1" applyBorder="1" applyAlignment="1">
      <alignment horizontal="center" vertical="center"/>
    </xf>
    <xf numFmtId="165" fontId="27" fillId="6" borderId="1" xfId="0" applyNumberFormat="1" applyFont="1" applyFill="1" applyBorder="1" applyAlignment="1">
      <alignment horizontal="center" vertical="center"/>
    </xf>
    <xf numFmtId="165" fontId="29" fillId="2" borderId="1" xfId="0" applyNumberFormat="1" applyFont="1" applyFill="1" applyBorder="1" applyAlignment="1" applyProtection="1">
      <alignment horizontal="center" vertical="center"/>
      <protection locked="0"/>
    </xf>
    <xf numFmtId="165" fontId="27" fillId="2" borderId="3" xfId="0" applyNumberFormat="1" applyFont="1" applyFill="1" applyBorder="1" applyAlignment="1">
      <alignment horizontal="center" vertical="center"/>
    </xf>
    <xf numFmtId="165" fontId="25" fillId="2" borderId="3" xfId="0" applyNumberFormat="1" applyFont="1" applyFill="1" applyBorder="1" applyAlignment="1">
      <alignment horizontal="center" vertical="center"/>
    </xf>
    <xf numFmtId="165" fontId="25" fillId="2" borderId="2" xfId="0" applyNumberFormat="1" applyFont="1" applyFill="1" applyBorder="1" applyAlignment="1">
      <alignment horizontal="center" vertical="center"/>
    </xf>
    <xf numFmtId="165" fontId="30" fillId="2" borderId="1" xfId="0" applyNumberFormat="1" applyFont="1" applyFill="1" applyBorder="1" applyAlignment="1">
      <alignment horizontal="center" vertical="center"/>
    </xf>
    <xf numFmtId="165" fontId="27" fillId="2" borderId="2" xfId="0" applyNumberFormat="1" applyFont="1" applyFill="1" applyBorder="1" applyAlignment="1">
      <alignment horizontal="center" vertical="center"/>
    </xf>
    <xf numFmtId="165" fontId="26" fillId="2" borderId="1" xfId="0" applyNumberFormat="1" applyFont="1" applyFill="1" applyBorder="1" applyAlignment="1">
      <alignment horizontal="center" wrapText="1"/>
    </xf>
    <xf numFmtId="165" fontId="25" fillId="2" borderId="1" xfId="0" applyNumberFormat="1" applyFont="1" applyFill="1" applyBorder="1" applyAlignment="1">
      <alignment horizontal="center"/>
    </xf>
    <xf numFmtId="165" fontId="29" fillId="2" borderId="1" xfId="0" applyNumberFormat="1" applyFont="1" applyFill="1" applyBorder="1" applyAlignment="1">
      <alignment horizontal="center"/>
    </xf>
    <xf numFmtId="165" fontId="26" fillId="2" borderId="1" xfId="0" applyNumberFormat="1" applyFont="1" applyFill="1" applyBorder="1" applyAlignment="1">
      <alignment horizontal="center"/>
    </xf>
    <xf numFmtId="165" fontId="25" fillId="0" borderId="1" xfId="0" applyNumberFormat="1" applyFont="1" applyFill="1" applyBorder="1" applyAlignment="1">
      <alignment horizontal="center" vertical="center"/>
    </xf>
    <xf numFmtId="165" fontId="31" fillId="2" borderId="4" xfId="1" applyNumberFormat="1" applyFont="1" applyFill="1" applyBorder="1" applyAlignment="1">
      <alignment horizontal="center"/>
    </xf>
    <xf numFmtId="165" fontId="32" fillId="2" borderId="4" xfId="1" applyNumberFormat="1" applyFont="1" applyFill="1" applyBorder="1" applyAlignment="1">
      <alignment horizontal="center"/>
    </xf>
    <xf numFmtId="165" fontId="26" fillId="6" borderId="1" xfId="0" applyNumberFormat="1" applyFont="1" applyFill="1" applyBorder="1" applyAlignment="1">
      <alignment horizontal="center" wrapText="1"/>
    </xf>
    <xf numFmtId="165" fontId="29" fillId="2" borderId="1" xfId="0" applyNumberFormat="1" applyFont="1" applyFill="1" applyBorder="1" applyAlignment="1">
      <alignment horizontal="center" wrapText="1"/>
    </xf>
    <xf numFmtId="165" fontId="27" fillId="2" borderId="1" xfId="0" applyNumberFormat="1" applyFont="1" applyFill="1" applyBorder="1" applyAlignment="1">
      <alignment horizontal="center" vertical="center" shrinkToFit="1"/>
    </xf>
    <xf numFmtId="165" fontId="27" fillId="7" borderId="1" xfId="0" applyNumberFormat="1" applyFont="1" applyFill="1" applyBorder="1" applyAlignment="1">
      <alignment horizontal="center" vertical="center"/>
    </xf>
    <xf numFmtId="165" fontId="25" fillId="7" borderId="1" xfId="0" applyNumberFormat="1" applyFont="1" applyFill="1" applyBorder="1" applyAlignment="1">
      <alignment horizontal="center" vertical="center"/>
    </xf>
    <xf numFmtId="165" fontId="25" fillId="3" borderId="1" xfId="0" applyNumberFormat="1" applyFont="1" applyFill="1" applyBorder="1" applyAlignment="1">
      <alignment horizontal="center" vertical="center"/>
    </xf>
    <xf numFmtId="165" fontId="27" fillId="0" borderId="1" xfId="0" applyNumberFormat="1" applyFont="1" applyFill="1" applyBorder="1" applyAlignment="1">
      <alignment horizontal="left" vertical="center" wrapText="1"/>
    </xf>
    <xf numFmtId="165" fontId="25" fillId="0" borderId="1" xfId="0" applyNumberFormat="1" applyFont="1" applyFill="1" applyBorder="1" applyAlignment="1">
      <alignment horizontal="center"/>
    </xf>
    <xf numFmtId="165" fontId="26" fillId="2" borderId="0" xfId="0" applyNumberFormat="1" applyFont="1" applyFill="1"/>
    <xf numFmtId="165" fontId="27" fillId="2" borderId="1" xfId="0" applyNumberFormat="1" applyFont="1" applyFill="1" applyBorder="1" applyAlignment="1">
      <alignment horizontal="center"/>
    </xf>
    <xf numFmtId="165" fontId="27" fillId="8" borderId="1" xfId="0" applyNumberFormat="1" applyFont="1" applyFill="1" applyBorder="1" applyAlignment="1">
      <alignment horizontal="center" vertical="center"/>
    </xf>
    <xf numFmtId="165" fontId="27" fillId="2" borderId="1" xfId="0" applyNumberFormat="1" applyFont="1" applyFill="1" applyBorder="1"/>
    <xf numFmtId="165" fontId="26" fillId="2" borderId="1" xfId="0" applyNumberFormat="1" applyFont="1" applyFill="1" applyBorder="1"/>
    <xf numFmtId="165" fontId="25" fillId="2" borderId="1" xfId="0" applyNumberFormat="1" applyFont="1" applyFill="1" applyBorder="1"/>
    <xf numFmtId="165" fontId="29" fillId="2" borderId="1" xfId="0" applyNumberFormat="1" applyFont="1" applyFill="1" applyBorder="1"/>
    <xf numFmtId="165" fontId="27" fillId="2" borderId="1" xfId="0" applyNumberFormat="1" applyFont="1" applyFill="1" applyBorder="1" applyAlignment="1"/>
    <xf numFmtId="165" fontId="25" fillId="2" borderId="1" xfId="0" applyNumberFormat="1" applyFont="1" applyFill="1" applyBorder="1" applyAlignment="1"/>
    <xf numFmtId="165" fontId="25" fillId="4" borderId="1" xfId="0" applyNumberFormat="1" applyFont="1" applyFill="1" applyBorder="1" applyAlignment="1">
      <alignment horizontal="center" vertical="center"/>
    </xf>
    <xf numFmtId="165" fontId="29" fillId="0" borderId="0" xfId="0" applyNumberFormat="1" applyFont="1"/>
    <xf numFmtId="165" fontId="27" fillId="3" borderId="1" xfId="0" applyNumberFormat="1" applyFont="1" applyFill="1" applyBorder="1" applyAlignment="1">
      <alignment horizontal="center" vertical="center"/>
    </xf>
    <xf numFmtId="165" fontId="25" fillId="3" borderId="2" xfId="0" applyNumberFormat="1" applyFont="1" applyFill="1" applyBorder="1" applyAlignment="1">
      <alignment horizontal="center" vertical="center"/>
    </xf>
    <xf numFmtId="165" fontId="29" fillId="2" borderId="0" xfId="0" applyNumberFormat="1" applyFont="1" applyFill="1" applyAlignment="1">
      <alignment horizontal="center"/>
    </xf>
    <xf numFmtId="165" fontId="26" fillId="3" borderId="0" xfId="0" applyNumberFormat="1" applyFont="1" applyFill="1"/>
    <xf numFmtId="165" fontId="26" fillId="3" borderId="1" xfId="0" applyNumberFormat="1" applyFont="1" applyFill="1" applyBorder="1" applyAlignment="1">
      <alignment horizontal="center"/>
    </xf>
    <xf numFmtId="165" fontId="27" fillId="2" borderId="8" xfId="0" applyNumberFormat="1" applyFont="1" applyFill="1" applyBorder="1" applyAlignment="1">
      <alignment horizontal="center" vertical="center"/>
    </xf>
    <xf numFmtId="165" fontId="25" fillId="2" borderId="8" xfId="0" applyNumberFormat="1" applyFont="1" applyFill="1" applyBorder="1" applyAlignment="1">
      <alignment horizontal="center" vertical="center"/>
    </xf>
    <xf numFmtId="165" fontId="29" fillId="2" borderId="8" xfId="0" applyNumberFormat="1" applyFont="1" applyFill="1" applyBorder="1" applyAlignment="1">
      <alignment horizontal="center"/>
    </xf>
    <xf numFmtId="165" fontId="26" fillId="2" borderId="8" xfId="0" applyNumberFormat="1" applyFont="1" applyFill="1" applyBorder="1" applyAlignment="1">
      <alignment horizontal="center"/>
    </xf>
    <xf numFmtId="165" fontId="27" fillId="2" borderId="8" xfId="0" applyNumberFormat="1" applyFont="1" applyFill="1" applyBorder="1" applyAlignment="1">
      <alignment horizontal="center"/>
    </xf>
    <xf numFmtId="165" fontId="25" fillId="2" borderId="8" xfId="0" applyNumberFormat="1" applyFont="1" applyFill="1" applyBorder="1" applyAlignment="1">
      <alignment horizontal="center"/>
    </xf>
    <xf numFmtId="165" fontId="27" fillId="8" borderId="8" xfId="0" applyNumberFormat="1" applyFont="1" applyFill="1" applyBorder="1" applyAlignment="1">
      <alignment horizontal="center" vertical="center"/>
    </xf>
    <xf numFmtId="165" fontId="29" fillId="2" borderId="8" xfId="0" applyNumberFormat="1" applyFont="1" applyFill="1" applyBorder="1" applyAlignment="1">
      <alignment horizontal="center" vertical="center"/>
    </xf>
    <xf numFmtId="165" fontId="27" fillId="2" borderId="8" xfId="0" applyNumberFormat="1" applyFont="1" applyFill="1" applyBorder="1" applyAlignment="1">
      <alignment horizontal="center" vertical="center" shrinkToFit="1"/>
    </xf>
    <xf numFmtId="165" fontId="26" fillId="2" borderId="8" xfId="0" applyNumberFormat="1" applyFont="1" applyFill="1" applyBorder="1" applyAlignment="1">
      <alignment horizontal="center" vertical="center"/>
    </xf>
    <xf numFmtId="165" fontId="27" fillId="9" borderId="8" xfId="0" applyNumberFormat="1" applyFont="1" applyFill="1" applyBorder="1" applyAlignment="1">
      <alignment horizontal="center"/>
    </xf>
    <xf numFmtId="165" fontId="25" fillId="9" borderId="8" xfId="0" applyNumberFormat="1" applyFont="1" applyFill="1" applyBorder="1" applyAlignment="1">
      <alignment horizontal="center"/>
    </xf>
    <xf numFmtId="165" fontId="33" fillId="10" borderId="0" xfId="0" applyNumberFormat="1" applyFont="1" applyFill="1"/>
    <xf numFmtId="165" fontId="33" fillId="2" borderId="0" xfId="0" applyNumberFormat="1" applyFont="1" applyFill="1"/>
    <xf numFmtId="0" fontId="34" fillId="16" borderId="1" xfId="0" applyFont="1" applyFill="1" applyBorder="1" applyAlignment="1">
      <alignment horizontal="left" vertical="center"/>
    </xf>
    <xf numFmtId="0" fontId="11" fillId="16" borderId="3" xfId="0" applyFont="1" applyFill="1" applyBorder="1" applyAlignment="1">
      <alignment horizontal="left" vertical="center"/>
    </xf>
    <xf numFmtId="0" fontId="34" fillId="16" borderId="3" xfId="0" applyFont="1" applyFill="1" applyBorder="1" applyAlignment="1">
      <alignment horizontal="left" vertical="center"/>
    </xf>
    <xf numFmtId="0" fontId="3" fillId="16" borderId="3" xfId="0" applyFont="1" applyFill="1" applyBorder="1" applyAlignment="1">
      <alignment horizontal="left" vertical="center"/>
    </xf>
    <xf numFmtId="0" fontId="10" fillId="16" borderId="5" xfId="0" applyFont="1" applyFill="1" applyBorder="1" applyAlignment="1">
      <alignment horizontal="left" vertical="center"/>
    </xf>
    <xf numFmtId="0" fontId="3" fillId="16" borderId="1" xfId="0" applyFont="1" applyFill="1" applyBorder="1" applyAlignment="1">
      <alignment horizontal="left" vertical="center"/>
    </xf>
    <xf numFmtId="0" fontId="11" fillId="16" borderId="3" xfId="0" applyFont="1" applyFill="1" applyBorder="1"/>
    <xf numFmtId="0" fontId="10" fillId="16" borderId="3" xfId="0" applyFont="1" applyFill="1" applyBorder="1" applyAlignment="1">
      <alignment horizontal="left" vertical="center"/>
    </xf>
    <xf numFmtId="0" fontId="11" fillId="17" borderId="3" xfId="0" applyFont="1" applyFill="1" applyBorder="1" applyAlignment="1">
      <alignment horizontal="left" vertical="center"/>
    </xf>
    <xf numFmtId="0" fontId="11" fillId="16" borderId="5" xfId="0" applyFont="1" applyFill="1" applyBorder="1" applyAlignment="1">
      <alignment horizontal="left" vertical="center"/>
    </xf>
    <xf numFmtId="49" fontId="11" fillId="16" borderId="1" xfId="0" applyNumberFormat="1" applyFont="1" applyFill="1" applyBorder="1" applyAlignment="1">
      <alignment horizontal="left" wrapText="1"/>
    </xf>
    <xf numFmtId="0" fontId="6" fillId="16" borderId="3" xfId="0" applyFont="1" applyFill="1" applyBorder="1" applyAlignment="1">
      <alignment horizontal="left" vertical="center"/>
    </xf>
    <xf numFmtId="0" fontId="34" fillId="16" borderId="5" xfId="0" applyFont="1" applyFill="1" applyBorder="1" applyAlignment="1">
      <alignment horizontal="left" vertical="center"/>
    </xf>
    <xf numFmtId="0" fontId="11" fillId="16" borderId="1" xfId="0" applyFont="1" applyFill="1" applyBorder="1" applyAlignment="1">
      <alignment horizontal="left" vertical="center"/>
    </xf>
    <xf numFmtId="0" fontId="11" fillId="15" borderId="3" xfId="0" applyFont="1" applyFill="1" applyBorder="1" applyAlignment="1">
      <alignment horizontal="left" vertical="center"/>
    </xf>
    <xf numFmtId="49" fontId="34" fillId="16" borderId="3" xfId="0" applyNumberFormat="1" applyFont="1" applyFill="1" applyBorder="1" applyAlignment="1">
      <alignment horizontal="left" vertical="center"/>
    </xf>
    <xf numFmtId="49" fontId="11" fillId="16" borderId="3" xfId="0" applyNumberFormat="1" applyFont="1" applyFill="1" applyBorder="1" applyAlignment="1">
      <alignment horizontal="left"/>
    </xf>
    <xf numFmtId="0" fontId="11" fillId="0" borderId="3" xfId="0" applyFont="1" applyBorder="1" applyAlignment="1">
      <alignment horizontal="left" vertical="center"/>
    </xf>
    <xf numFmtId="0" fontId="34" fillId="15" borderId="3" xfId="0" applyFont="1" applyFill="1" applyBorder="1" applyAlignment="1">
      <alignment horizontal="left" vertical="center"/>
    </xf>
    <xf numFmtId="0" fontId="34" fillId="16" borderId="3" xfId="0" applyFont="1" applyFill="1" applyBorder="1"/>
    <xf numFmtId="49" fontId="34" fillId="16" borderId="3" xfId="0" applyNumberFormat="1" applyFont="1" applyFill="1" applyBorder="1" applyAlignment="1">
      <alignment horizontal="left" wrapText="1"/>
    </xf>
    <xf numFmtId="49" fontId="11" fillId="16" borderId="3" xfId="0" applyNumberFormat="1" applyFont="1" applyFill="1" applyBorder="1" applyAlignment="1">
      <alignment horizontal="left" wrapText="1"/>
    </xf>
    <xf numFmtId="49" fontId="34" fillId="16" borderId="3" xfId="0" applyNumberFormat="1" applyFont="1" applyFill="1" applyBorder="1" applyAlignment="1">
      <alignment horizontal="left"/>
    </xf>
    <xf numFmtId="0" fontId="34" fillId="18" borderId="3" xfId="0" applyFont="1" applyFill="1" applyBorder="1" applyAlignment="1">
      <alignment horizontal="left" vertical="center"/>
    </xf>
    <xf numFmtId="0" fontId="11" fillId="18" borderId="3" xfId="0" applyFont="1" applyFill="1" applyBorder="1" applyAlignment="1">
      <alignment horizontal="left" vertical="center"/>
    </xf>
    <xf numFmtId="0" fontId="34" fillId="19" borderId="3" xfId="0" applyFont="1" applyFill="1" applyBorder="1" applyAlignment="1">
      <alignment horizontal="left" vertical="center"/>
    </xf>
    <xf numFmtId="0" fontId="11" fillId="19" borderId="3" xfId="0" applyFont="1" applyFill="1" applyBorder="1" applyAlignment="1">
      <alignment horizontal="left" vertical="center"/>
    </xf>
    <xf numFmtId="164" fontId="34" fillId="16" borderId="3" xfId="0" applyNumberFormat="1" applyFont="1" applyFill="1" applyBorder="1" applyAlignment="1" applyProtection="1">
      <alignment vertical="center"/>
      <protection locked="0"/>
    </xf>
    <xf numFmtId="0" fontId="11" fillId="0" borderId="4" xfId="0" applyFont="1" applyBorder="1"/>
    <xf numFmtId="0" fontId="34" fillId="0" borderId="3" xfId="0" applyFont="1" applyBorder="1" applyAlignment="1">
      <alignment horizontal="left" vertical="center" wrapText="1"/>
    </xf>
    <xf numFmtId="0" fontId="34" fillId="0" borderId="3" xfId="0" applyFont="1" applyBorder="1"/>
    <xf numFmtId="0" fontId="11" fillId="0" borderId="3" xfId="0" applyFont="1" applyBorder="1"/>
    <xf numFmtId="0" fontId="34" fillId="20" borderId="3" xfId="0" applyFont="1" applyFill="1" applyBorder="1"/>
    <xf numFmtId="0" fontId="11" fillId="16" borderId="3" xfId="0" applyFont="1" applyFill="1" applyBorder="1" applyAlignment="1">
      <alignment horizontal="left"/>
    </xf>
    <xf numFmtId="0" fontId="6" fillId="16" borderId="3" xfId="0" applyFont="1" applyFill="1" applyBorder="1"/>
    <xf numFmtId="0" fontId="11" fillId="21" borderId="3" xfId="0" applyFont="1" applyFill="1" applyBorder="1" applyAlignment="1">
      <alignment horizontal="left" vertical="center"/>
    </xf>
    <xf numFmtId="0" fontId="34" fillId="16" borderId="2" xfId="0" applyFont="1" applyFill="1" applyBorder="1" applyAlignment="1">
      <alignment horizontal="left" vertical="center"/>
    </xf>
    <xf numFmtId="0" fontId="11" fillId="16" borderId="2" xfId="0" applyFont="1" applyFill="1" applyBorder="1" applyAlignment="1">
      <alignment horizontal="left" vertical="center"/>
    </xf>
    <xf numFmtId="0" fontId="11" fillId="19" borderId="2" xfId="0" applyFont="1" applyFill="1" applyBorder="1" applyAlignment="1">
      <alignment horizontal="left" vertical="center"/>
    </xf>
    <xf numFmtId="0" fontId="11" fillId="19" borderId="5" xfId="0" applyFont="1" applyFill="1" applyBorder="1" applyAlignment="1">
      <alignment horizontal="left" vertical="center"/>
    </xf>
    <xf numFmtId="0" fontId="34" fillId="16" borderId="1" xfId="0" applyFont="1" applyFill="1" applyBorder="1"/>
    <xf numFmtId="49" fontId="34" fillId="16" borderId="1" xfId="0" applyNumberFormat="1" applyFont="1" applyFill="1" applyBorder="1" applyAlignment="1">
      <alignment horizontal="left"/>
    </xf>
    <xf numFmtId="49" fontId="11" fillId="16" borderId="5" xfId="0" applyNumberFormat="1" applyFont="1" applyFill="1" applyBorder="1" applyAlignment="1">
      <alignment horizontal="left"/>
    </xf>
    <xf numFmtId="49" fontId="11" fillId="19" borderId="3" xfId="0" applyNumberFormat="1" applyFont="1" applyFill="1" applyBorder="1" applyAlignment="1">
      <alignment horizontal="left"/>
    </xf>
    <xf numFmtId="0" fontId="34" fillId="16" borderId="3" xfId="0" applyFont="1" applyFill="1" applyBorder="1" applyAlignment="1">
      <alignment horizontal="left"/>
    </xf>
    <xf numFmtId="0" fontId="34" fillId="22" borderId="3" xfId="0" applyFont="1" applyFill="1" applyBorder="1"/>
    <xf numFmtId="0" fontId="11" fillId="22" borderId="3" xfId="0" applyFont="1" applyFill="1" applyBorder="1"/>
  </cellXfs>
  <cellStyles count="4164">
    <cellStyle name="Hipervínculo" xfId="2" builtinId="8" hidden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" xfId="14" builtinId="8" hidden="1"/>
    <cellStyle name="Hipervínculo" xfId="16" builtinId="8" hidden="1"/>
    <cellStyle name="Hipervínculo" xfId="18" builtinId="8" hidden="1"/>
    <cellStyle name="Hipervínculo" xfId="20" builtinId="8" hidden="1"/>
    <cellStyle name="Hipervínculo" xfId="22" builtinId="8" hidden="1"/>
    <cellStyle name="Hipervínculo" xfId="24" builtinId="8" hidden="1"/>
    <cellStyle name="Hipervínculo" xfId="26" builtinId="8" hidden="1"/>
    <cellStyle name="Hipervínculo" xfId="28" builtinId="8" hidden="1"/>
    <cellStyle name="Hipervínculo" xfId="30" builtinId="8" hidden="1"/>
    <cellStyle name="Hipervínculo" xfId="32" builtinId="8" hidden="1"/>
    <cellStyle name="Hipervínculo" xfId="34" builtinId="8" hidden="1"/>
    <cellStyle name="Hipervínculo" xfId="36" builtinId="8" hidden="1"/>
    <cellStyle name="Hipervínculo" xfId="38" builtinId="8" hidden="1"/>
    <cellStyle name="Hipervínculo" xfId="40" builtinId="8" hidden="1"/>
    <cellStyle name="Hipervínculo" xfId="42" builtinId="8" hidden="1"/>
    <cellStyle name="Hipervínculo" xfId="44" builtinId="8" hidden="1"/>
    <cellStyle name="Hipervínculo" xfId="46" builtinId="8" hidden="1"/>
    <cellStyle name="Hipervínculo" xfId="48" builtinId="8" hidden="1"/>
    <cellStyle name="Hipervínculo" xfId="50" builtinId="8" hidden="1"/>
    <cellStyle name="Hipervínculo" xfId="52" builtinId="8" hidden="1"/>
    <cellStyle name="Hipervínculo" xfId="54" builtinId="8" hidden="1"/>
    <cellStyle name="Hipervínculo" xfId="56" builtinId="8" hidden="1"/>
    <cellStyle name="Hipervínculo" xfId="58" builtinId="8" hidden="1"/>
    <cellStyle name="Hipervínculo" xfId="60" builtinId="8" hidden="1"/>
    <cellStyle name="Hipervínculo" xfId="62" builtinId="8" hidden="1"/>
    <cellStyle name="Hipervínculo" xfId="64" builtinId="8" hidden="1"/>
    <cellStyle name="Hipervínculo" xfId="66" builtinId="8" hidden="1"/>
    <cellStyle name="Hipervínculo" xfId="68" builtinId="8" hidden="1"/>
    <cellStyle name="Hipervínculo" xfId="70" builtinId="8" hidden="1"/>
    <cellStyle name="Hipervínculo" xfId="72" builtinId="8" hidden="1"/>
    <cellStyle name="Hipervínculo" xfId="74" builtinId="8" hidden="1"/>
    <cellStyle name="Hipervínculo" xfId="76" builtinId="8" hidden="1"/>
    <cellStyle name="Hipervínculo" xfId="78" builtinId="8" hidden="1"/>
    <cellStyle name="Hipervínculo" xfId="80" builtinId="8" hidden="1"/>
    <cellStyle name="Hipervínculo" xfId="82" builtinId="8" hidden="1"/>
    <cellStyle name="Hipervínculo" xfId="84" builtinId="8" hidden="1"/>
    <cellStyle name="Hipervínculo" xfId="86" builtinId="8" hidden="1"/>
    <cellStyle name="Hipervínculo" xfId="88" builtinId="8" hidden="1"/>
    <cellStyle name="Hipervínculo" xfId="90" builtinId="8" hidden="1"/>
    <cellStyle name="Hipervínculo" xfId="92" builtinId="8" hidden="1"/>
    <cellStyle name="Hipervínculo" xfId="94" builtinId="8" hidden="1"/>
    <cellStyle name="Hipervínculo" xfId="96" builtinId="8" hidden="1"/>
    <cellStyle name="Hipervínculo" xfId="98" builtinId="8" hidden="1"/>
    <cellStyle name="Hipervínculo" xfId="100" builtinId="8" hidden="1"/>
    <cellStyle name="Hipervínculo" xfId="102" builtinId="8" hidden="1"/>
    <cellStyle name="Hipervínculo" xfId="104" builtinId="8" hidden="1"/>
    <cellStyle name="Hipervínculo" xfId="106" builtinId="8" hidden="1"/>
    <cellStyle name="Hipervínculo" xfId="108" builtinId="8" hidden="1"/>
    <cellStyle name="Hipervínculo" xfId="110" builtinId="8" hidden="1"/>
    <cellStyle name="Hipervínculo" xfId="112" builtinId="8" hidden="1"/>
    <cellStyle name="Hipervínculo" xfId="114" builtinId="8" hidden="1"/>
    <cellStyle name="Hipervínculo" xfId="116" builtinId="8" hidden="1"/>
    <cellStyle name="Hipervínculo" xfId="118" builtinId="8" hidden="1"/>
    <cellStyle name="Hipervínculo" xfId="120" builtinId="8" hidden="1"/>
    <cellStyle name="Hipervínculo" xfId="122" builtinId="8" hidden="1"/>
    <cellStyle name="Hipervínculo" xfId="124" builtinId="8" hidden="1"/>
    <cellStyle name="Hipervínculo" xfId="126" builtinId="8" hidden="1"/>
    <cellStyle name="Hipervínculo" xfId="128" builtinId="8" hidden="1"/>
    <cellStyle name="Hipervínculo" xfId="130" builtinId="8" hidden="1"/>
    <cellStyle name="Hipervínculo" xfId="132" builtinId="8" hidden="1"/>
    <cellStyle name="Hipervínculo" xfId="134" builtinId="8" hidden="1"/>
    <cellStyle name="Hipervínculo" xfId="136" builtinId="8" hidden="1"/>
    <cellStyle name="Hipervínculo" xfId="138" builtinId="8" hidden="1"/>
    <cellStyle name="Hipervínculo" xfId="140" builtinId="8" hidden="1"/>
    <cellStyle name="Hipervínculo" xfId="142" builtinId="8" hidden="1"/>
    <cellStyle name="Hipervínculo" xfId="144" builtinId="8" hidden="1"/>
    <cellStyle name="Hipervínculo" xfId="146" builtinId="8" hidden="1"/>
    <cellStyle name="Hipervínculo" xfId="148" builtinId="8" hidden="1"/>
    <cellStyle name="Hipervínculo" xfId="150" builtinId="8" hidden="1"/>
    <cellStyle name="Hipervínculo" xfId="152" builtinId="8" hidden="1"/>
    <cellStyle name="Hipervínculo" xfId="154" builtinId="8" hidden="1"/>
    <cellStyle name="Hipervínculo" xfId="156" builtinId="8" hidden="1"/>
    <cellStyle name="Hipervínculo" xfId="158" builtinId="8" hidden="1"/>
    <cellStyle name="Hipervínculo" xfId="160" builtinId="8" hidden="1"/>
    <cellStyle name="Hipervínculo" xfId="162" builtinId="8" hidden="1"/>
    <cellStyle name="Hipervínculo" xfId="164" builtinId="8" hidden="1"/>
    <cellStyle name="Hipervínculo" xfId="166" builtinId="8" hidden="1"/>
    <cellStyle name="Hipervínculo" xfId="168" builtinId="8" hidden="1"/>
    <cellStyle name="Hipervínculo" xfId="170" builtinId="8" hidden="1"/>
    <cellStyle name="Hipervínculo" xfId="172" builtinId="8" hidden="1"/>
    <cellStyle name="Hipervínculo" xfId="174" builtinId="8" hidden="1"/>
    <cellStyle name="Hipervínculo" xfId="176" builtinId="8" hidden="1"/>
    <cellStyle name="Hipervínculo" xfId="178" builtinId="8" hidden="1"/>
    <cellStyle name="Hipervínculo" xfId="180" builtinId="8" hidden="1"/>
    <cellStyle name="Hipervínculo" xfId="182" builtinId="8" hidden="1"/>
    <cellStyle name="Hipervínculo" xfId="184" builtinId="8" hidden="1"/>
    <cellStyle name="Hipervínculo" xfId="186" builtinId="8" hidden="1"/>
    <cellStyle name="Hipervínculo" xfId="188" builtinId="8" hidden="1"/>
    <cellStyle name="Hipervínculo" xfId="190" builtinId="8" hidden="1"/>
    <cellStyle name="Hipervínculo" xfId="192" builtinId="8" hidden="1"/>
    <cellStyle name="Hipervínculo" xfId="194" builtinId="8" hidden="1"/>
    <cellStyle name="Hipervínculo" xfId="196" builtinId="8" hidden="1"/>
    <cellStyle name="Hipervínculo" xfId="198" builtinId="8" hidden="1"/>
    <cellStyle name="Hipervínculo" xfId="200" builtinId="8" hidden="1"/>
    <cellStyle name="Hipervínculo" xfId="202" builtinId="8" hidden="1"/>
    <cellStyle name="Hipervínculo" xfId="204" builtinId="8" hidden="1"/>
    <cellStyle name="Hipervínculo" xfId="206" builtinId="8" hidden="1"/>
    <cellStyle name="Hipervínculo" xfId="208" builtinId="8" hidden="1"/>
    <cellStyle name="Hipervínculo" xfId="210" builtinId="8" hidden="1"/>
    <cellStyle name="Hipervínculo" xfId="212" builtinId="8" hidden="1"/>
    <cellStyle name="Hipervínculo" xfId="214" builtinId="8" hidden="1"/>
    <cellStyle name="Hipervínculo" xfId="216" builtinId="8" hidden="1"/>
    <cellStyle name="Hipervínculo" xfId="218" builtinId="8" hidden="1"/>
    <cellStyle name="Hipervínculo" xfId="220" builtinId="8" hidden="1"/>
    <cellStyle name="Hipervínculo" xfId="222" builtinId="8" hidden="1"/>
    <cellStyle name="Hipervínculo" xfId="224" builtinId="8" hidden="1"/>
    <cellStyle name="Hipervínculo" xfId="226" builtinId="8" hidden="1"/>
    <cellStyle name="Hipervínculo" xfId="228" builtinId="8" hidden="1"/>
    <cellStyle name="Hipervínculo" xfId="230" builtinId="8" hidden="1"/>
    <cellStyle name="Hipervínculo" xfId="232" builtinId="8" hidden="1"/>
    <cellStyle name="Hipervínculo" xfId="234" builtinId="8" hidden="1"/>
    <cellStyle name="Hipervínculo" xfId="236" builtinId="8" hidden="1"/>
    <cellStyle name="Hipervínculo" xfId="238" builtinId="8" hidden="1"/>
    <cellStyle name="Hipervínculo" xfId="240" builtinId="8" hidden="1"/>
    <cellStyle name="Hipervínculo" xfId="242" builtinId="8" hidden="1"/>
    <cellStyle name="Hipervínculo" xfId="244" builtinId="8" hidden="1"/>
    <cellStyle name="Hipervínculo" xfId="246" builtinId="8" hidden="1"/>
    <cellStyle name="Hipervínculo" xfId="248" builtinId="8" hidden="1"/>
    <cellStyle name="Hipervínculo" xfId="250" builtinId="8" hidden="1"/>
    <cellStyle name="Hipervínculo" xfId="252" builtinId="8" hidden="1"/>
    <cellStyle name="Hipervínculo" xfId="254" builtinId="8" hidden="1"/>
    <cellStyle name="Hipervínculo" xfId="256" builtinId="8" hidden="1"/>
    <cellStyle name="Hipervínculo" xfId="258" builtinId="8" hidden="1"/>
    <cellStyle name="Hipervínculo" xfId="260" builtinId="8" hidden="1"/>
    <cellStyle name="Hipervínculo" xfId="262" builtinId="8" hidden="1"/>
    <cellStyle name="Hipervínculo" xfId="264" builtinId="8" hidden="1"/>
    <cellStyle name="Hipervínculo" xfId="266" builtinId="8" hidden="1"/>
    <cellStyle name="Hipervínculo" xfId="268" builtinId="8" hidden="1"/>
    <cellStyle name="Hipervínculo" xfId="270" builtinId="8" hidden="1"/>
    <cellStyle name="Hipervínculo" xfId="272" builtinId="8" hidden="1"/>
    <cellStyle name="Hipervínculo" xfId="274" builtinId="8" hidden="1"/>
    <cellStyle name="Hipervínculo" xfId="276" builtinId="8" hidden="1"/>
    <cellStyle name="Hipervínculo" xfId="278" builtinId="8" hidden="1"/>
    <cellStyle name="Hipervínculo" xfId="280" builtinId="8" hidden="1"/>
    <cellStyle name="Hipervínculo" xfId="282" builtinId="8" hidden="1"/>
    <cellStyle name="Hipervínculo" xfId="284" builtinId="8" hidden="1"/>
    <cellStyle name="Hipervínculo" xfId="286" builtinId="8" hidden="1"/>
    <cellStyle name="Hipervínculo" xfId="288" builtinId="8" hidden="1"/>
    <cellStyle name="Hipervínculo" xfId="290" builtinId="8" hidden="1"/>
    <cellStyle name="Hipervínculo" xfId="292" builtinId="8" hidden="1"/>
    <cellStyle name="Hipervínculo" xfId="294" builtinId="8" hidden="1"/>
    <cellStyle name="Hipervínculo" xfId="296" builtinId="8" hidden="1"/>
    <cellStyle name="Hipervínculo" xfId="298" builtinId="8" hidden="1"/>
    <cellStyle name="Hipervínculo" xfId="300" builtinId="8" hidden="1"/>
    <cellStyle name="Hipervínculo" xfId="302" builtinId="8" hidden="1"/>
    <cellStyle name="Hipervínculo" xfId="304" builtinId="8" hidden="1"/>
    <cellStyle name="Hipervínculo" xfId="306" builtinId="8" hidden="1"/>
    <cellStyle name="Hipervínculo" xfId="308" builtinId="8" hidden="1"/>
    <cellStyle name="Hipervínculo" xfId="310" builtinId="8" hidden="1"/>
    <cellStyle name="Hipervínculo" xfId="312" builtinId="8" hidden="1"/>
    <cellStyle name="Hipervínculo" xfId="314" builtinId="8" hidden="1"/>
    <cellStyle name="Hipervínculo" xfId="316" builtinId="8" hidden="1"/>
    <cellStyle name="Hipervínculo" xfId="318" builtinId="8" hidden="1"/>
    <cellStyle name="Hipervínculo" xfId="320" builtinId="8" hidden="1"/>
    <cellStyle name="Hipervínculo" xfId="322" builtinId="8" hidden="1"/>
    <cellStyle name="Hipervínculo" xfId="324" builtinId="8" hidden="1"/>
    <cellStyle name="Hipervínculo" xfId="326" builtinId="8" hidden="1"/>
    <cellStyle name="Hipervínculo" xfId="328" builtinId="8" hidden="1"/>
    <cellStyle name="Hipervínculo" xfId="330" builtinId="8" hidden="1"/>
    <cellStyle name="Hipervínculo" xfId="332" builtinId="8" hidden="1"/>
    <cellStyle name="Hipervínculo" xfId="334" builtinId="8" hidden="1"/>
    <cellStyle name="Hipervínculo" xfId="336" builtinId="8" hidden="1"/>
    <cellStyle name="Hipervínculo" xfId="338" builtinId="8" hidden="1"/>
    <cellStyle name="Hipervínculo" xfId="340" builtinId="8" hidden="1"/>
    <cellStyle name="Hipervínculo" xfId="342" builtinId="8" hidden="1"/>
    <cellStyle name="Hipervínculo" xfId="344" builtinId="8" hidden="1"/>
    <cellStyle name="Hipervínculo" xfId="346" builtinId="8" hidden="1"/>
    <cellStyle name="Hipervínculo" xfId="348" builtinId="8" hidden="1"/>
    <cellStyle name="Hipervínculo" xfId="350" builtinId="8" hidden="1"/>
    <cellStyle name="Hipervínculo" xfId="352" builtinId="8" hidden="1"/>
    <cellStyle name="Hipervínculo" xfId="354" builtinId="8" hidden="1"/>
    <cellStyle name="Hipervínculo" xfId="356" builtinId="8" hidden="1"/>
    <cellStyle name="Hipervínculo" xfId="358" builtinId="8" hidden="1"/>
    <cellStyle name="Hipervínculo" xfId="360" builtinId="8" hidden="1"/>
    <cellStyle name="Hipervínculo" xfId="362" builtinId="8" hidden="1"/>
    <cellStyle name="Hipervínculo" xfId="364" builtinId="8" hidden="1"/>
    <cellStyle name="Hipervínculo" xfId="366" builtinId="8" hidden="1"/>
    <cellStyle name="Hipervínculo" xfId="368" builtinId="8" hidden="1"/>
    <cellStyle name="Hipervínculo" xfId="370" builtinId="8" hidden="1"/>
    <cellStyle name="Hipervínculo" xfId="372" builtinId="8" hidden="1"/>
    <cellStyle name="Hipervínculo" xfId="374" builtinId="8" hidden="1"/>
    <cellStyle name="Hipervínculo" xfId="376" builtinId="8" hidden="1"/>
    <cellStyle name="Hipervínculo" xfId="378" builtinId="8" hidden="1"/>
    <cellStyle name="Hipervínculo" xfId="380" builtinId="8" hidden="1"/>
    <cellStyle name="Hipervínculo" xfId="382" builtinId="8" hidden="1"/>
    <cellStyle name="Hipervínculo" xfId="384" builtinId="8" hidden="1"/>
    <cellStyle name="Hipervínculo" xfId="386" builtinId="8" hidden="1"/>
    <cellStyle name="Hipervínculo" xfId="388" builtinId="8" hidden="1"/>
    <cellStyle name="Hipervínculo" xfId="390" builtinId="8" hidden="1"/>
    <cellStyle name="Hipervínculo" xfId="392" builtinId="8" hidden="1"/>
    <cellStyle name="Hipervínculo" xfId="394" builtinId="8" hidden="1"/>
    <cellStyle name="Hipervínculo" xfId="396" builtinId="8" hidden="1"/>
    <cellStyle name="Hipervínculo" xfId="398" builtinId="8" hidden="1"/>
    <cellStyle name="Hipervínculo" xfId="400" builtinId="8" hidden="1"/>
    <cellStyle name="Hipervínculo" xfId="402" builtinId="8" hidden="1"/>
    <cellStyle name="Hipervínculo" xfId="404" builtinId="8" hidden="1"/>
    <cellStyle name="Hipervínculo" xfId="406" builtinId="8" hidden="1"/>
    <cellStyle name="Hipervínculo" xfId="408" builtinId="8" hidden="1"/>
    <cellStyle name="Hipervínculo" xfId="410" builtinId="8" hidden="1"/>
    <cellStyle name="Hipervínculo" xfId="412" builtinId="8" hidden="1"/>
    <cellStyle name="Hipervínculo" xfId="414" builtinId="8" hidden="1"/>
    <cellStyle name="Hipervínculo" xfId="416" builtinId="8" hidden="1"/>
    <cellStyle name="Hipervínculo" xfId="418" builtinId="8" hidden="1"/>
    <cellStyle name="Hipervínculo" xfId="420" builtinId="8" hidden="1"/>
    <cellStyle name="Hipervínculo" xfId="422" builtinId="8" hidden="1"/>
    <cellStyle name="Hipervínculo" xfId="424" builtinId="8" hidden="1"/>
    <cellStyle name="Hipervínculo" xfId="426" builtinId="8" hidden="1"/>
    <cellStyle name="Hipervínculo" xfId="428" builtinId="8" hidden="1"/>
    <cellStyle name="Hipervínculo" xfId="430" builtinId="8" hidden="1"/>
    <cellStyle name="Hipervínculo" xfId="432" builtinId="8" hidden="1"/>
    <cellStyle name="Hipervínculo" xfId="434" builtinId="8" hidden="1"/>
    <cellStyle name="Hipervínculo" xfId="436" builtinId="8" hidden="1"/>
    <cellStyle name="Hipervínculo" xfId="438" builtinId="8" hidden="1"/>
    <cellStyle name="Hipervínculo" xfId="440" builtinId="8" hidden="1"/>
    <cellStyle name="Hipervínculo" xfId="442" builtinId="8" hidden="1"/>
    <cellStyle name="Hipervínculo" xfId="444" builtinId="8" hidden="1"/>
    <cellStyle name="Hipervínculo" xfId="446" builtinId="8" hidden="1"/>
    <cellStyle name="Hipervínculo" xfId="448" builtinId="8" hidden="1"/>
    <cellStyle name="Hipervínculo" xfId="450" builtinId="8" hidden="1"/>
    <cellStyle name="Hipervínculo" xfId="452" builtinId="8" hidden="1"/>
    <cellStyle name="Hipervínculo" xfId="454" builtinId="8" hidden="1"/>
    <cellStyle name="Hipervínculo" xfId="456" builtinId="8" hidden="1"/>
    <cellStyle name="Hipervínculo" xfId="458" builtinId="8" hidden="1"/>
    <cellStyle name="Hipervínculo" xfId="460" builtinId="8" hidden="1"/>
    <cellStyle name="Hipervínculo" xfId="462" builtinId="8" hidden="1"/>
    <cellStyle name="Hipervínculo" xfId="464" builtinId="8" hidden="1"/>
    <cellStyle name="Hipervínculo" xfId="466" builtinId="8" hidden="1"/>
    <cellStyle name="Hipervínculo" xfId="468" builtinId="8" hidden="1"/>
    <cellStyle name="Hipervínculo" xfId="470" builtinId="8" hidden="1"/>
    <cellStyle name="Hipervínculo" xfId="472" builtinId="8" hidden="1"/>
    <cellStyle name="Hipervínculo" xfId="474" builtinId="8" hidden="1"/>
    <cellStyle name="Hipervínculo" xfId="476" builtinId="8" hidden="1"/>
    <cellStyle name="Hipervínculo" xfId="478" builtinId="8" hidden="1"/>
    <cellStyle name="Hipervínculo" xfId="480" builtinId="8" hidden="1"/>
    <cellStyle name="Hipervínculo" xfId="482" builtinId="8" hidden="1"/>
    <cellStyle name="Hipervínculo" xfId="484" builtinId="8" hidden="1"/>
    <cellStyle name="Hipervínculo" xfId="486" builtinId="8" hidden="1"/>
    <cellStyle name="Hipervínculo" xfId="488" builtinId="8" hidden="1"/>
    <cellStyle name="Hipervínculo" xfId="490" builtinId="8" hidden="1"/>
    <cellStyle name="Hipervínculo" xfId="492" builtinId="8" hidden="1"/>
    <cellStyle name="Hipervínculo" xfId="494" builtinId="8" hidden="1"/>
    <cellStyle name="Hipervínculo" xfId="496" builtinId="8" hidden="1"/>
    <cellStyle name="Hipervínculo" xfId="498" builtinId="8" hidden="1"/>
    <cellStyle name="Hipervínculo" xfId="500" builtinId="8" hidden="1"/>
    <cellStyle name="Hipervínculo" xfId="502" builtinId="8" hidden="1"/>
    <cellStyle name="Hipervínculo" xfId="504" builtinId="8" hidden="1"/>
    <cellStyle name="Hipervínculo" xfId="506" builtinId="8" hidden="1"/>
    <cellStyle name="Hipervínculo" xfId="508" builtinId="8" hidden="1"/>
    <cellStyle name="Hipervínculo" xfId="510" builtinId="8" hidden="1"/>
    <cellStyle name="Hipervínculo" xfId="512" builtinId="8" hidden="1"/>
    <cellStyle name="Hipervínculo" xfId="514" builtinId="8" hidden="1"/>
    <cellStyle name="Hipervínculo" xfId="516" builtinId="8" hidden="1"/>
    <cellStyle name="Hipervínculo" xfId="518" builtinId="8" hidden="1"/>
    <cellStyle name="Hipervínculo" xfId="520" builtinId="8" hidden="1"/>
    <cellStyle name="Hipervínculo" xfId="522" builtinId="8" hidden="1"/>
    <cellStyle name="Hipervínculo" xfId="524" builtinId="8" hidden="1"/>
    <cellStyle name="Hipervínculo" xfId="526" builtinId="8" hidden="1"/>
    <cellStyle name="Hipervínculo" xfId="528" builtinId="8" hidden="1"/>
    <cellStyle name="Hipervínculo" xfId="530" builtinId="8" hidden="1"/>
    <cellStyle name="Hipervínculo" xfId="532" builtinId="8" hidden="1"/>
    <cellStyle name="Hipervínculo" xfId="534" builtinId="8" hidden="1"/>
    <cellStyle name="Hipervínculo" xfId="536" builtinId="8" hidden="1"/>
    <cellStyle name="Hipervínculo" xfId="538" builtinId="8" hidden="1"/>
    <cellStyle name="Hipervínculo" xfId="540" builtinId="8" hidden="1"/>
    <cellStyle name="Hipervínculo" xfId="542" builtinId="8" hidden="1"/>
    <cellStyle name="Hipervínculo" xfId="544" builtinId="8" hidden="1"/>
    <cellStyle name="Hipervínculo" xfId="546" builtinId="8" hidden="1"/>
    <cellStyle name="Hipervínculo" xfId="548" builtinId="8" hidden="1"/>
    <cellStyle name="Hipervínculo" xfId="550" builtinId="8" hidden="1"/>
    <cellStyle name="Hipervínculo" xfId="552" builtinId="8" hidden="1"/>
    <cellStyle name="Hipervínculo" xfId="554" builtinId="8" hidden="1"/>
    <cellStyle name="Hipervínculo" xfId="556" builtinId="8" hidden="1"/>
    <cellStyle name="Hipervínculo" xfId="558" builtinId="8" hidden="1"/>
    <cellStyle name="Hipervínculo" xfId="560" builtinId="8" hidden="1"/>
    <cellStyle name="Hipervínculo" xfId="562" builtinId="8" hidden="1"/>
    <cellStyle name="Hipervínculo" xfId="564" builtinId="8" hidden="1"/>
    <cellStyle name="Hipervínculo" xfId="566" builtinId="8" hidden="1"/>
    <cellStyle name="Hipervínculo" xfId="568" builtinId="8" hidden="1"/>
    <cellStyle name="Hipervínculo" xfId="570" builtinId="8" hidden="1"/>
    <cellStyle name="Hipervínculo" xfId="572" builtinId="8" hidden="1"/>
    <cellStyle name="Hipervínculo" xfId="574" builtinId="8" hidden="1"/>
    <cellStyle name="Hipervínculo" xfId="576" builtinId="8" hidden="1"/>
    <cellStyle name="Hipervínculo" xfId="578" builtinId="8" hidden="1"/>
    <cellStyle name="Hipervínculo" xfId="580" builtinId="8" hidden="1"/>
    <cellStyle name="Hipervínculo" xfId="582" builtinId="8" hidden="1"/>
    <cellStyle name="Hipervínculo" xfId="584" builtinId="8" hidden="1"/>
    <cellStyle name="Hipervínculo" xfId="586" builtinId="8" hidden="1"/>
    <cellStyle name="Hipervínculo" xfId="588" builtinId="8" hidden="1"/>
    <cellStyle name="Hipervínculo" xfId="590" builtinId="8" hidden="1"/>
    <cellStyle name="Hipervínculo" xfId="592" builtinId="8" hidden="1"/>
    <cellStyle name="Hipervínculo" xfId="594" builtinId="8" hidden="1"/>
    <cellStyle name="Hipervínculo" xfId="596" builtinId="8" hidden="1"/>
    <cellStyle name="Hipervínculo" xfId="598" builtinId="8" hidden="1"/>
    <cellStyle name="Hipervínculo" xfId="600" builtinId="8" hidden="1"/>
    <cellStyle name="Hipervínculo" xfId="602" builtinId="8" hidden="1"/>
    <cellStyle name="Hipervínculo" xfId="604" builtinId="8" hidden="1"/>
    <cellStyle name="Hipervínculo" xfId="606" builtinId="8" hidden="1"/>
    <cellStyle name="Hipervínculo" xfId="608" builtinId="8" hidden="1"/>
    <cellStyle name="Hipervínculo" xfId="610" builtinId="8" hidden="1"/>
    <cellStyle name="Hipervínculo" xfId="612" builtinId="8" hidden="1"/>
    <cellStyle name="Hipervínculo" xfId="614" builtinId="8" hidden="1"/>
    <cellStyle name="Hipervínculo" xfId="616" builtinId="8" hidden="1"/>
    <cellStyle name="Hipervínculo" xfId="618" builtinId="8" hidden="1"/>
    <cellStyle name="Hipervínculo" xfId="620" builtinId="8" hidden="1"/>
    <cellStyle name="Hipervínculo" xfId="622" builtinId="8" hidden="1"/>
    <cellStyle name="Hipervínculo" xfId="624" builtinId="8" hidden="1"/>
    <cellStyle name="Hipervínculo" xfId="626" builtinId="8" hidden="1"/>
    <cellStyle name="Hipervínculo" xfId="628" builtinId="8" hidden="1"/>
    <cellStyle name="Hipervínculo" xfId="630" builtinId="8" hidden="1"/>
    <cellStyle name="Hipervínculo" xfId="632" builtinId="8" hidden="1"/>
    <cellStyle name="Hipervínculo" xfId="634" builtinId="8" hidden="1"/>
    <cellStyle name="Hipervínculo" xfId="636" builtinId="8" hidden="1"/>
    <cellStyle name="Hipervínculo" xfId="638" builtinId="8" hidden="1"/>
    <cellStyle name="Hipervínculo" xfId="640" builtinId="8" hidden="1"/>
    <cellStyle name="Hipervínculo" xfId="642" builtinId="8" hidden="1"/>
    <cellStyle name="Hipervínculo" xfId="644" builtinId="8" hidden="1"/>
    <cellStyle name="Hipervínculo" xfId="646" builtinId="8" hidden="1"/>
    <cellStyle name="Hipervínculo" xfId="648" builtinId="8" hidden="1"/>
    <cellStyle name="Hipervínculo" xfId="650" builtinId="8" hidden="1"/>
    <cellStyle name="Hipervínculo" xfId="652" builtinId="8" hidden="1"/>
    <cellStyle name="Hipervínculo" xfId="654" builtinId="8" hidden="1"/>
    <cellStyle name="Hipervínculo" xfId="656" builtinId="8" hidden="1"/>
    <cellStyle name="Hipervínculo" xfId="658" builtinId="8" hidden="1"/>
    <cellStyle name="Hipervínculo" xfId="660" builtinId="8" hidden="1"/>
    <cellStyle name="Hipervínculo" xfId="662" builtinId="8" hidden="1"/>
    <cellStyle name="Hipervínculo" xfId="664" builtinId="8" hidden="1"/>
    <cellStyle name="Hipervínculo" xfId="666" builtinId="8" hidden="1"/>
    <cellStyle name="Hipervínculo" xfId="668" builtinId="8" hidden="1"/>
    <cellStyle name="Hipervínculo" xfId="670" builtinId="8" hidden="1"/>
    <cellStyle name="Hipervínculo" xfId="672" builtinId="8" hidden="1"/>
    <cellStyle name="Hipervínculo" xfId="674" builtinId="8" hidden="1"/>
    <cellStyle name="Hipervínculo" xfId="676" builtinId="8" hidden="1"/>
    <cellStyle name="Hipervínculo" xfId="678" builtinId="8" hidden="1"/>
    <cellStyle name="Hipervínculo" xfId="680" builtinId="8" hidden="1"/>
    <cellStyle name="Hipervínculo" xfId="682" builtinId="8" hidden="1"/>
    <cellStyle name="Hipervínculo" xfId="684" builtinId="8" hidden="1"/>
    <cellStyle name="Hipervínculo" xfId="686" builtinId="8" hidden="1"/>
    <cellStyle name="Hipervínculo" xfId="688" builtinId="8" hidden="1"/>
    <cellStyle name="Hipervínculo" xfId="690" builtinId="8" hidden="1"/>
    <cellStyle name="Hipervínculo" xfId="692" builtinId="8" hidden="1"/>
    <cellStyle name="Hipervínculo" xfId="694" builtinId="8" hidden="1"/>
    <cellStyle name="Hipervínculo" xfId="696" builtinId="8" hidden="1"/>
    <cellStyle name="Hipervínculo" xfId="698" builtinId="8" hidden="1"/>
    <cellStyle name="Hipervínculo" xfId="700" builtinId="8" hidden="1"/>
    <cellStyle name="Hipervínculo" xfId="702" builtinId="8" hidden="1"/>
    <cellStyle name="Hipervínculo" xfId="704" builtinId="8" hidden="1"/>
    <cellStyle name="Hipervínculo" xfId="706" builtinId="8" hidden="1"/>
    <cellStyle name="Hipervínculo" xfId="708" builtinId="8" hidden="1"/>
    <cellStyle name="Hipervínculo" xfId="710" builtinId="8" hidden="1"/>
    <cellStyle name="Hipervínculo" xfId="712" builtinId="8" hidden="1"/>
    <cellStyle name="Hipervínculo" xfId="714" builtinId="8" hidden="1"/>
    <cellStyle name="Hipervínculo" xfId="716" builtinId="8" hidden="1"/>
    <cellStyle name="Hipervínculo" xfId="718" builtinId="8" hidden="1"/>
    <cellStyle name="Hipervínculo" xfId="720" builtinId="8" hidden="1"/>
    <cellStyle name="Hipervínculo" xfId="722" builtinId="8" hidden="1"/>
    <cellStyle name="Hipervínculo" xfId="724" builtinId="8" hidden="1"/>
    <cellStyle name="Hipervínculo" xfId="726" builtinId="8" hidden="1"/>
    <cellStyle name="Hipervínculo" xfId="728" builtinId="8" hidden="1"/>
    <cellStyle name="Hipervínculo" xfId="730" builtinId="8" hidden="1"/>
    <cellStyle name="Hipervínculo" xfId="732" builtinId="8" hidden="1"/>
    <cellStyle name="Hipervínculo" xfId="734" builtinId="8" hidden="1"/>
    <cellStyle name="Hipervínculo" xfId="736" builtinId="8" hidden="1"/>
    <cellStyle name="Hipervínculo" xfId="738" builtinId="8" hidden="1"/>
    <cellStyle name="Hipervínculo" xfId="740" builtinId="8" hidden="1"/>
    <cellStyle name="Hipervínculo" xfId="742" builtinId="8" hidden="1"/>
    <cellStyle name="Hipervínculo" xfId="744" builtinId="8" hidden="1"/>
    <cellStyle name="Hipervínculo" xfId="746" builtinId="8" hidden="1"/>
    <cellStyle name="Hipervínculo" xfId="748" builtinId="8" hidden="1"/>
    <cellStyle name="Hipervínculo" xfId="750" builtinId="8" hidden="1"/>
    <cellStyle name="Hipervínculo" xfId="752" builtinId="8" hidden="1"/>
    <cellStyle name="Hipervínculo" xfId="754" builtinId="8" hidden="1"/>
    <cellStyle name="Hipervínculo" xfId="756" builtinId="8" hidden="1"/>
    <cellStyle name="Hipervínculo" xfId="758" builtinId="8" hidden="1"/>
    <cellStyle name="Hipervínculo" xfId="760" builtinId="8" hidden="1"/>
    <cellStyle name="Hipervínculo" xfId="762" builtinId="8" hidden="1"/>
    <cellStyle name="Hipervínculo" xfId="764" builtinId="8" hidden="1"/>
    <cellStyle name="Hipervínculo" xfId="766" builtinId="8" hidden="1"/>
    <cellStyle name="Hipervínculo" xfId="768" builtinId="8" hidden="1"/>
    <cellStyle name="Hipervínculo" xfId="770" builtinId="8" hidden="1"/>
    <cellStyle name="Hipervínculo" xfId="772" builtinId="8" hidden="1"/>
    <cellStyle name="Hipervínculo" xfId="774" builtinId="8" hidden="1"/>
    <cellStyle name="Hipervínculo" xfId="776" builtinId="8" hidden="1"/>
    <cellStyle name="Hipervínculo" xfId="778" builtinId="8" hidden="1"/>
    <cellStyle name="Hipervínculo" xfId="780" builtinId="8" hidden="1"/>
    <cellStyle name="Hipervínculo" xfId="782" builtinId="8" hidden="1"/>
    <cellStyle name="Hipervínculo" xfId="784" builtinId="8" hidden="1"/>
    <cellStyle name="Hipervínculo" xfId="786" builtinId="8" hidden="1"/>
    <cellStyle name="Hipervínculo" xfId="788" builtinId="8" hidden="1"/>
    <cellStyle name="Hipervínculo" xfId="790" builtinId="8" hidden="1"/>
    <cellStyle name="Hipervínculo" xfId="792" builtinId="8" hidden="1"/>
    <cellStyle name="Hipervínculo" xfId="794" builtinId="8" hidden="1"/>
    <cellStyle name="Hipervínculo" xfId="796" builtinId="8" hidden="1"/>
    <cellStyle name="Hipervínculo" xfId="798" builtinId="8" hidden="1"/>
    <cellStyle name="Hipervínculo" xfId="800" builtinId="8" hidden="1"/>
    <cellStyle name="Hipervínculo" xfId="802" builtinId="8" hidden="1"/>
    <cellStyle name="Hipervínculo" xfId="804" builtinId="8" hidden="1"/>
    <cellStyle name="Hipervínculo" xfId="806" builtinId="8" hidden="1"/>
    <cellStyle name="Hipervínculo" xfId="808" builtinId="8" hidden="1"/>
    <cellStyle name="Hipervínculo" xfId="810" builtinId="8" hidden="1"/>
    <cellStyle name="Hipervínculo" xfId="812" builtinId="8" hidden="1"/>
    <cellStyle name="Hipervínculo" xfId="814" builtinId="8" hidden="1"/>
    <cellStyle name="Hipervínculo" xfId="816" builtinId="8" hidden="1"/>
    <cellStyle name="Hipervínculo" xfId="818" builtinId="8" hidden="1"/>
    <cellStyle name="Hipervínculo" xfId="820" builtinId="8" hidden="1"/>
    <cellStyle name="Hipervínculo" xfId="822" builtinId="8" hidden="1"/>
    <cellStyle name="Hipervínculo" xfId="824" builtinId="8" hidden="1"/>
    <cellStyle name="Hipervínculo" xfId="826" builtinId="8" hidden="1"/>
    <cellStyle name="Hipervínculo" xfId="828" builtinId="8" hidden="1"/>
    <cellStyle name="Hipervínculo" xfId="830" builtinId="8" hidden="1"/>
    <cellStyle name="Hipervínculo" xfId="832" builtinId="8" hidden="1"/>
    <cellStyle name="Hipervínculo" xfId="834" builtinId="8" hidden="1"/>
    <cellStyle name="Hipervínculo" xfId="836" builtinId="8" hidden="1"/>
    <cellStyle name="Hipervínculo" xfId="838" builtinId="8" hidden="1"/>
    <cellStyle name="Hipervínculo" xfId="840" builtinId="8" hidden="1"/>
    <cellStyle name="Hipervínculo" xfId="842" builtinId="8" hidden="1"/>
    <cellStyle name="Hipervínculo" xfId="844" builtinId="8" hidden="1"/>
    <cellStyle name="Hipervínculo" xfId="846" builtinId="8" hidden="1"/>
    <cellStyle name="Hipervínculo" xfId="848" builtinId="8" hidden="1"/>
    <cellStyle name="Hipervínculo" xfId="850" builtinId="8" hidden="1"/>
    <cellStyle name="Hipervínculo" xfId="852" builtinId="8" hidden="1"/>
    <cellStyle name="Hipervínculo" xfId="854" builtinId="8" hidden="1"/>
    <cellStyle name="Hipervínculo" xfId="856" builtinId="8" hidden="1"/>
    <cellStyle name="Hipervínculo" xfId="858" builtinId="8" hidden="1"/>
    <cellStyle name="Hipervínculo" xfId="860" builtinId="8" hidden="1"/>
    <cellStyle name="Hipervínculo" xfId="862" builtinId="8" hidden="1"/>
    <cellStyle name="Hipervínculo" xfId="864" builtinId="8" hidden="1"/>
    <cellStyle name="Hipervínculo" xfId="866" builtinId="8" hidden="1"/>
    <cellStyle name="Hipervínculo" xfId="868" builtinId="8" hidden="1"/>
    <cellStyle name="Hipervínculo" xfId="870" builtinId="8" hidden="1"/>
    <cellStyle name="Hipervínculo" xfId="872" builtinId="8" hidden="1"/>
    <cellStyle name="Hipervínculo" xfId="874" builtinId="8" hidden="1"/>
    <cellStyle name="Hipervínculo" xfId="876" builtinId="8" hidden="1"/>
    <cellStyle name="Hipervínculo" xfId="878" builtinId="8" hidden="1"/>
    <cellStyle name="Hipervínculo" xfId="880" builtinId="8" hidden="1"/>
    <cellStyle name="Hipervínculo" xfId="882" builtinId="8" hidden="1"/>
    <cellStyle name="Hipervínculo" xfId="884" builtinId="8" hidden="1"/>
    <cellStyle name="Hipervínculo" xfId="886" builtinId="8" hidden="1"/>
    <cellStyle name="Hipervínculo" xfId="888" builtinId="8" hidden="1"/>
    <cellStyle name="Hipervínculo" xfId="890" builtinId="8" hidden="1"/>
    <cellStyle name="Hipervínculo" xfId="892" builtinId="8" hidden="1"/>
    <cellStyle name="Hipervínculo" xfId="894" builtinId="8" hidden="1"/>
    <cellStyle name="Hipervínculo" xfId="896" builtinId="8" hidden="1"/>
    <cellStyle name="Hipervínculo" xfId="898" builtinId="8" hidden="1"/>
    <cellStyle name="Hipervínculo" xfId="900" builtinId="8" hidden="1"/>
    <cellStyle name="Hipervínculo" xfId="902" builtinId="8" hidden="1"/>
    <cellStyle name="Hipervínculo" xfId="904" builtinId="8" hidden="1"/>
    <cellStyle name="Hipervínculo" xfId="906" builtinId="8" hidden="1"/>
    <cellStyle name="Hipervínculo" xfId="908" builtinId="8" hidden="1"/>
    <cellStyle name="Hipervínculo" xfId="910" builtinId="8" hidden="1"/>
    <cellStyle name="Hipervínculo" xfId="912" builtinId="8" hidden="1"/>
    <cellStyle name="Hipervínculo" xfId="914" builtinId="8" hidden="1"/>
    <cellStyle name="Hipervínculo" xfId="916" builtinId="8" hidden="1"/>
    <cellStyle name="Hipervínculo" xfId="918" builtinId="8" hidden="1"/>
    <cellStyle name="Hipervínculo" xfId="920" builtinId="8" hidden="1"/>
    <cellStyle name="Hipervínculo" xfId="922" builtinId="8" hidden="1"/>
    <cellStyle name="Hipervínculo" xfId="924" builtinId="8" hidden="1"/>
    <cellStyle name="Hipervínculo" xfId="926" builtinId="8" hidden="1"/>
    <cellStyle name="Hipervínculo" xfId="928" builtinId="8" hidden="1"/>
    <cellStyle name="Hipervínculo" xfId="930" builtinId="8" hidden="1"/>
    <cellStyle name="Hipervínculo" xfId="932" builtinId="8" hidden="1"/>
    <cellStyle name="Hipervínculo" xfId="934" builtinId="8" hidden="1"/>
    <cellStyle name="Hipervínculo" xfId="936" builtinId="8" hidden="1"/>
    <cellStyle name="Hipervínculo" xfId="938" builtinId="8" hidden="1"/>
    <cellStyle name="Hipervínculo" xfId="940" builtinId="8" hidden="1"/>
    <cellStyle name="Hipervínculo" xfId="942" builtinId="8" hidden="1"/>
    <cellStyle name="Hipervínculo" xfId="944" builtinId="8" hidden="1"/>
    <cellStyle name="Hipervínculo" xfId="946" builtinId="8" hidden="1"/>
    <cellStyle name="Hipervínculo" xfId="948" builtinId="8" hidden="1"/>
    <cellStyle name="Hipervínculo" xfId="950" builtinId="8" hidden="1"/>
    <cellStyle name="Hipervínculo" xfId="952" builtinId="8" hidden="1"/>
    <cellStyle name="Hipervínculo" xfId="954" builtinId="8" hidden="1"/>
    <cellStyle name="Hipervínculo" xfId="956" builtinId="8" hidden="1"/>
    <cellStyle name="Hipervínculo" xfId="958" builtinId="8" hidden="1"/>
    <cellStyle name="Hipervínculo" xfId="960" builtinId="8" hidden="1"/>
    <cellStyle name="Hipervínculo" xfId="962" builtinId="8" hidden="1"/>
    <cellStyle name="Hipervínculo" xfId="964" builtinId="8" hidden="1"/>
    <cellStyle name="Hipervínculo" xfId="966" builtinId="8" hidden="1"/>
    <cellStyle name="Hipervínculo" xfId="968" builtinId="8" hidden="1"/>
    <cellStyle name="Hipervínculo" xfId="970" builtinId="8" hidden="1"/>
    <cellStyle name="Hipervínculo" xfId="972" builtinId="8" hidden="1"/>
    <cellStyle name="Hipervínculo" xfId="974" builtinId="8" hidden="1"/>
    <cellStyle name="Hipervínculo" xfId="976" builtinId="8" hidden="1"/>
    <cellStyle name="Hipervínculo" xfId="978" builtinId="8" hidden="1"/>
    <cellStyle name="Hipervínculo" xfId="980" builtinId="8" hidden="1"/>
    <cellStyle name="Hipervínculo" xfId="982" builtinId="8" hidden="1"/>
    <cellStyle name="Hipervínculo" xfId="984" builtinId="8" hidden="1"/>
    <cellStyle name="Hipervínculo" xfId="986" builtinId="8" hidden="1"/>
    <cellStyle name="Hipervínculo" xfId="988" builtinId="8" hidden="1"/>
    <cellStyle name="Hipervínculo" xfId="990" builtinId="8" hidden="1"/>
    <cellStyle name="Hipervínculo" xfId="992" builtinId="8" hidden="1"/>
    <cellStyle name="Hipervínculo" xfId="994" builtinId="8" hidden="1"/>
    <cellStyle name="Hipervínculo" xfId="996" builtinId="8" hidden="1"/>
    <cellStyle name="Hipervínculo" xfId="998" builtinId="8" hidden="1"/>
    <cellStyle name="Hipervínculo" xfId="1000" builtinId="8" hidden="1"/>
    <cellStyle name="Hipervínculo" xfId="1002" builtinId="8" hidden="1"/>
    <cellStyle name="Hipervínculo" xfId="1004" builtinId="8" hidden="1"/>
    <cellStyle name="Hipervínculo" xfId="1006" builtinId="8" hidden="1"/>
    <cellStyle name="Hipervínculo" xfId="1008" builtinId="8" hidden="1"/>
    <cellStyle name="Hipervínculo" xfId="1010" builtinId="8" hidden="1"/>
    <cellStyle name="Hipervínculo" xfId="1012" builtinId="8" hidden="1"/>
    <cellStyle name="Hipervínculo" xfId="1014" builtinId="8" hidden="1"/>
    <cellStyle name="Hipervínculo" xfId="1016" builtinId="8" hidden="1"/>
    <cellStyle name="Hipervínculo" xfId="1018" builtinId="8" hidden="1"/>
    <cellStyle name="Hipervínculo" xfId="1020" builtinId="8" hidden="1"/>
    <cellStyle name="Hipervínculo" xfId="1022" builtinId="8" hidden="1"/>
    <cellStyle name="Hipervínculo" xfId="1024" builtinId="8" hidden="1"/>
    <cellStyle name="Hipervínculo" xfId="1026" builtinId="8" hidden="1"/>
    <cellStyle name="Hipervínculo" xfId="1028" builtinId="8" hidden="1"/>
    <cellStyle name="Hipervínculo" xfId="1030" builtinId="8" hidden="1"/>
    <cellStyle name="Hipervínculo" xfId="1032" builtinId="8" hidden="1"/>
    <cellStyle name="Hipervínculo" xfId="1034" builtinId="8" hidden="1"/>
    <cellStyle name="Hipervínculo" xfId="1036" builtinId="8" hidden="1"/>
    <cellStyle name="Hipervínculo" xfId="1038" builtinId="8" hidden="1"/>
    <cellStyle name="Hipervínculo" xfId="1040" builtinId="8" hidden="1"/>
    <cellStyle name="Hipervínculo" xfId="1042" builtinId="8" hidden="1"/>
    <cellStyle name="Hipervínculo" xfId="1044" builtinId="8" hidden="1"/>
    <cellStyle name="Hipervínculo" xfId="1046" builtinId="8" hidden="1"/>
    <cellStyle name="Hipervínculo" xfId="1048" builtinId="8" hidden="1"/>
    <cellStyle name="Hipervínculo" xfId="1050" builtinId="8" hidden="1"/>
    <cellStyle name="Hipervínculo" xfId="1052" builtinId="8" hidden="1"/>
    <cellStyle name="Hipervínculo" xfId="1054" builtinId="8" hidden="1"/>
    <cellStyle name="Hipervínculo" xfId="1056" builtinId="8" hidden="1"/>
    <cellStyle name="Hipervínculo" xfId="1058" builtinId="8" hidden="1"/>
    <cellStyle name="Hipervínculo" xfId="1060" builtinId="8" hidden="1"/>
    <cellStyle name="Hipervínculo" xfId="1062" builtinId="8" hidden="1"/>
    <cellStyle name="Hipervínculo" xfId="1064" builtinId="8" hidden="1"/>
    <cellStyle name="Hipervínculo" xfId="1066" builtinId="8" hidden="1"/>
    <cellStyle name="Hipervínculo" xfId="1068" builtinId="8" hidden="1"/>
    <cellStyle name="Hipervínculo" xfId="1070" builtinId="8" hidden="1"/>
    <cellStyle name="Hipervínculo" xfId="1072" builtinId="8" hidden="1"/>
    <cellStyle name="Hipervínculo" xfId="1074" builtinId="8" hidden="1"/>
    <cellStyle name="Hipervínculo" xfId="1076" builtinId="8" hidden="1"/>
    <cellStyle name="Hipervínculo" xfId="1078" builtinId="8" hidden="1"/>
    <cellStyle name="Hipervínculo" xfId="1080" builtinId="8" hidden="1"/>
    <cellStyle name="Hipervínculo" xfId="1082" builtinId="8" hidden="1"/>
    <cellStyle name="Hipervínculo" xfId="1084" builtinId="8" hidden="1"/>
    <cellStyle name="Hipervínculo" xfId="1086" builtinId="8" hidden="1"/>
    <cellStyle name="Hipervínculo" xfId="1088" builtinId="8" hidden="1"/>
    <cellStyle name="Hipervínculo" xfId="1090" builtinId="8" hidden="1"/>
    <cellStyle name="Hipervínculo" xfId="1092" builtinId="8" hidden="1"/>
    <cellStyle name="Hipervínculo" xfId="1094" builtinId="8" hidden="1"/>
    <cellStyle name="Hipervínculo" xfId="1096" builtinId="8" hidden="1"/>
    <cellStyle name="Hipervínculo" xfId="1098" builtinId="8" hidden="1"/>
    <cellStyle name="Hipervínculo" xfId="1100" builtinId="8" hidden="1"/>
    <cellStyle name="Hipervínculo" xfId="1102" builtinId="8" hidden="1"/>
    <cellStyle name="Hipervínculo" xfId="1104" builtinId="8" hidden="1"/>
    <cellStyle name="Hipervínculo" xfId="1106" builtinId="8" hidden="1"/>
    <cellStyle name="Hipervínculo" xfId="1108" builtinId="8" hidden="1"/>
    <cellStyle name="Hipervínculo" xfId="1110" builtinId="8" hidden="1"/>
    <cellStyle name="Hipervínculo" xfId="1112" builtinId="8" hidden="1"/>
    <cellStyle name="Hipervínculo" xfId="1114" builtinId="8" hidden="1"/>
    <cellStyle name="Hipervínculo" xfId="1116" builtinId="8" hidden="1"/>
    <cellStyle name="Hipervínculo" xfId="1118" builtinId="8" hidden="1"/>
    <cellStyle name="Hipervínculo" xfId="1120" builtinId="8" hidden="1"/>
    <cellStyle name="Hipervínculo" xfId="1122" builtinId="8" hidden="1"/>
    <cellStyle name="Hipervínculo" xfId="1124" builtinId="8" hidden="1"/>
    <cellStyle name="Hipervínculo" xfId="1126" builtinId="8" hidden="1"/>
    <cellStyle name="Hipervínculo" xfId="1128" builtinId="8" hidden="1"/>
    <cellStyle name="Hipervínculo" xfId="1130" builtinId="8" hidden="1"/>
    <cellStyle name="Hipervínculo" xfId="1132" builtinId="8" hidden="1"/>
    <cellStyle name="Hipervínculo" xfId="1134" builtinId="8" hidden="1"/>
    <cellStyle name="Hipervínculo" xfId="1136" builtinId="8" hidden="1"/>
    <cellStyle name="Hipervínculo" xfId="1138" builtinId="8" hidden="1"/>
    <cellStyle name="Hipervínculo" xfId="1140" builtinId="8" hidden="1"/>
    <cellStyle name="Hipervínculo" xfId="1142" builtinId="8" hidden="1"/>
    <cellStyle name="Hipervínculo" xfId="1144" builtinId="8" hidden="1"/>
    <cellStyle name="Hipervínculo" xfId="1146" builtinId="8" hidden="1"/>
    <cellStyle name="Hipervínculo" xfId="1148" builtinId="8" hidden="1"/>
    <cellStyle name="Hipervínculo" xfId="1150" builtinId="8" hidden="1"/>
    <cellStyle name="Hipervínculo" xfId="1152" builtinId="8" hidden="1"/>
    <cellStyle name="Hipervínculo" xfId="1154" builtinId="8" hidden="1"/>
    <cellStyle name="Hipervínculo" xfId="1156" builtinId="8" hidden="1"/>
    <cellStyle name="Hipervínculo" xfId="1158" builtinId="8" hidden="1"/>
    <cellStyle name="Hipervínculo" xfId="1160" builtinId="8" hidden="1"/>
    <cellStyle name="Hipervínculo" xfId="1162" builtinId="8" hidden="1"/>
    <cellStyle name="Hipervínculo" xfId="1164" builtinId="8" hidden="1"/>
    <cellStyle name="Hipervínculo" xfId="1166" builtinId="8" hidden="1"/>
    <cellStyle name="Hipervínculo" xfId="1168" builtinId="8" hidden="1"/>
    <cellStyle name="Hipervínculo" xfId="1170" builtinId="8" hidden="1"/>
    <cellStyle name="Hipervínculo" xfId="1172" builtinId="8" hidden="1"/>
    <cellStyle name="Hipervínculo" xfId="1174" builtinId="8" hidden="1"/>
    <cellStyle name="Hipervínculo" xfId="1176" builtinId="8" hidden="1"/>
    <cellStyle name="Hipervínculo" xfId="1178" builtinId="8" hidden="1"/>
    <cellStyle name="Hipervínculo" xfId="1180" builtinId="8" hidden="1"/>
    <cellStyle name="Hipervínculo" xfId="1182" builtinId="8" hidden="1"/>
    <cellStyle name="Hipervínculo" xfId="1184" builtinId="8" hidden="1"/>
    <cellStyle name="Hipervínculo" xfId="1186" builtinId="8" hidden="1"/>
    <cellStyle name="Hipervínculo" xfId="1188" builtinId="8" hidden="1"/>
    <cellStyle name="Hipervínculo" xfId="1190" builtinId="8" hidden="1"/>
    <cellStyle name="Hipervínculo" xfId="1192" builtinId="8" hidden="1"/>
    <cellStyle name="Hipervínculo" xfId="1194" builtinId="8" hidden="1"/>
    <cellStyle name="Hipervínculo" xfId="1196" builtinId="8" hidden="1"/>
    <cellStyle name="Hipervínculo" xfId="1198" builtinId="8" hidden="1"/>
    <cellStyle name="Hipervínculo" xfId="1200" builtinId="8" hidden="1"/>
    <cellStyle name="Hipervínculo" xfId="1202" builtinId="8" hidden="1"/>
    <cellStyle name="Hipervínculo" xfId="1204" builtinId="8" hidden="1"/>
    <cellStyle name="Hipervínculo" xfId="1206" builtinId="8" hidden="1"/>
    <cellStyle name="Hipervínculo" xfId="1208" builtinId="8" hidden="1"/>
    <cellStyle name="Hipervínculo" xfId="1210" builtinId="8" hidden="1"/>
    <cellStyle name="Hipervínculo" xfId="1212" builtinId="8" hidden="1"/>
    <cellStyle name="Hipervínculo" xfId="1214" builtinId="8" hidden="1"/>
    <cellStyle name="Hipervínculo" xfId="1216" builtinId="8" hidden="1"/>
    <cellStyle name="Hipervínculo" xfId="1218" builtinId="8" hidden="1"/>
    <cellStyle name="Hipervínculo" xfId="1220" builtinId="8" hidden="1"/>
    <cellStyle name="Hipervínculo" xfId="1222" builtinId="8" hidden="1"/>
    <cellStyle name="Hipervínculo" xfId="1224" builtinId="8" hidden="1"/>
    <cellStyle name="Hipervínculo" xfId="1226" builtinId="8" hidden="1"/>
    <cellStyle name="Hipervínculo" xfId="1228" builtinId="8" hidden="1"/>
    <cellStyle name="Hipervínculo" xfId="1230" builtinId="8" hidden="1"/>
    <cellStyle name="Hipervínculo" xfId="1232" builtinId="8" hidden="1"/>
    <cellStyle name="Hipervínculo" xfId="1234" builtinId="8" hidden="1"/>
    <cellStyle name="Hipervínculo" xfId="1236" builtinId="8" hidden="1"/>
    <cellStyle name="Hipervínculo" xfId="1238" builtinId="8" hidden="1"/>
    <cellStyle name="Hipervínculo" xfId="1240" builtinId="8" hidden="1"/>
    <cellStyle name="Hipervínculo" xfId="1242" builtinId="8" hidden="1"/>
    <cellStyle name="Hipervínculo" xfId="1244" builtinId="8" hidden="1"/>
    <cellStyle name="Hipervínculo" xfId="1246" builtinId="8" hidden="1"/>
    <cellStyle name="Hipervínculo" xfId="1248" builtinId="8" hidden="1"/>
    <cellStyle name="Hipervínculo" xfId="1250" builtinId="8" hidden="1"/>
    <cellStyle name="Hipervínculo" xfId="1252" builtinId="8" hidden="1"/>
    <cellStyle name="Hipervínculo" xfId="1254" builtinId="8" hidden="1"/>
    <cellStyle name="Hipervínculo" xfId="1256" builtinId="8" hidden="1"/>
    <cellStyle name="Hipervínculo" xfId="1258" builtinId="8" hidden="1"/>
    <cellStyle name="Hipervínculo" xfId="1260" builtinId="8" hidden="1"/>
    <cellStyle name="Hipervínculo" xfId="1262" builtinId="8" hidden="1"/>
    <cellStyle name="Hipervínculo" xfId="1264" builtinId="8" hidden="1"/>
    <cellStyle name="Hipervínculo" xfId="1266" builtinId="8" hidden="1"/>
    <cellStyle name="Hipervínculo" xfId="1268" builtinId="8" hidden="1"/>
    <cellStyle name="Hipervínculo" xfId="1270" builtinId="8" hidden="1"/>
    <cellStyle name="Hipervínculo" xfId="1272" builtinId="8" hidden="1"/>
    <cellStyle name="Hipervínculo" xfId="1274" builtinId="8" hidden="1"/>
    <cellStyle name="Hipervínculo" xfId="1276" builtinId="8" hidden="1"/>
    <cellStyle name="Hipervínculo" xfId="1278" builtinId="8" hidden="1"/>
    <cellStyle name="Hipervínculo" xfId="1280" builtinId="8" hidden="1"/>
    <cellStyle name="Hipervínculo" xfId="1282" builtinId="8" hidden="1"/>
    <cellStyle name="Hipervínculo" xfId="1284" builtinId="8" hidden="1"/>
    <cellStyle name="Hipervínculo" xfId="1286" builtinId="8" hidden="1"/>
    <cellStyle name="Hipervínculo" xfId="1288" builtinId="8" hidden="1"/>
    <cellStyle name="Hipervínculo" xfId="1290" builtinId="8" hidden="1"/>
    <cellStyle name="Hipervínculo" xfId="1292" builtinId="8" hidden="1"/>
    <cellStyle name="Hipervínculo" xfId="1294" builtinId="8" hidden="1"/>
    <cellStyle name="Hipervínculo" xfId="1296" builtinId="8" hidden="1"/>
    <cellStyle name="Hipervínculo" xfId="1298" builtinId="8" hidden="1"/>
    <cellStyle name="Hipervínculo" xfId="1300" builtinId="8" hidden="1"/>
    <cellStyle name="Hipervínculo" xfId="1302" builtinId="8" hidden="1"/>
    <cellStyle name="Hipervínculo" xfId="1304" builtinId="8" hidden="1"/>
    <cellStyle name="Hipervínculo" xfId="1306" builtinId="8" hidden="1"/>
    <cellStyle name="Hipervínculo" xfId="1308" builtinId="8" hidden="1"/>
    <cellStyle name="Hipervínculo" xfId="1310" builtinId="8" hidden="1"/>
    <cellStyle name="Hipervínculo" xfId="1312" builtinId="8" hidden="1"/>
    <cellStyle name="Hipervínculo" xfId="1314" builtinId="8" hidden="1"/>
    <cellStyle name="Hipervínculo" xfId="1316" builtinId="8" hidden="1"/>
    <cellStyle name="Hipervínculo" xfId="1318" builtinId="8" hidden="1"/>
    <cellStyle name="Hipervínculo" xfId="1320" builtinId="8" hidden="1"/>
    <cellStyle name="Hipervínculo" xfId="1322" builtinId="8" hidden="1"/>
    <cellStyle name="Hipervínculo" xfId="1324" builtinId="8" hidden="1"/>
    <cellStyle name="Hipervínculo" xfId="1326" builtinId="8" hidden="1"/>
    <cellStyle name="Hipervínculo" xfId="1328" builtinId="8" hidden="1"/>
    <cellStyle name="Hipervínculo" xfId="1330" builtinId="8" hidden="1"/>
    <cellStyle name="Hipervínculo" xfId="1332" builtinId="8" hidden="1"/>
    <cellStyle name="Hipervínculo" xfId="1334" builtinId="8" hidden="1"/>
    <cellStyle name="Hipervínculo" xfId="1336" builtinId="8" hidden="1"/>
    <cellStyle name="Hipervínculo" xfId="1338" builtinId="8" hidden="1"/>
    <cellStyle name="Hipervínculo" xfId="1340" builtinId="8" hidden="1"/>
    <cellStyle name="Hipervínculo" xfId="1342" builtinId="8" hidden="1"/>
    <cellStyle name="Hipervínculo" xfId="1344" builtinId="8" hidden="1"/>
    <cellStyle name="Hipervínculo" xfId="1346" builtinId="8" hidden="1"/>
    <cellStyle name="Hipervínculo" xfId="1348" builtinId="8" hidden="1"/>
    <cellStyle name="Hipervínculo" xfId="1350" builtinId="8" hidden="1"/>
    <cellStyle name="Hipervínculo" xfId="1352" builtinId="8" hidden="1"/>
    <cellStyle name="Hipervínculo" xfId="1354" builtinId="8" hidden="1"/>
    <cellStyle name="Hipervínculo" xfId="1356" builtinId="8" hidden="1"/>
    <cellStyle name="Hipervínculo" xfId="1358" builtinId="8" hidden="1"/>
    <cellStyle name="Hipervínculo" xfId="1360" builtinId="8" hidden="1"/>
    <cellStyle name="Hipervínculo" xfId="1362" builtinId="8" hidden="1"/>
    <cellStyle name="Hipervínculo" xfId="1364" builtinId="8" hidden="1"/>
    <cellStyle name="Hipervínculo" xfId="1366" builtinId="8" hidden="1"/>
    <cellStyle name="Hipervínculo" xfId="1368" builtinId="8" hidden="1"/>
    <cellStyle name="Hipervínculo" xfId="1370" builtinId="8" hidden="1"/>
    <cellStyle name="Hipervínculo" xfId="1372" builtinId="8" hidden="1"/>
    <cellStyle name="Hipervínculo" xfId="1374" builtinId="8" hidden="1"/>
    <cellStyle name="Hipervínculo" xfId="1376" builtinId="8" hidden="1"/>
    <cellStyle name="Hipervínculo" xfId="1378" builtinId="8" hidden="1"/>
    <cellStyle name="Hipervínculo" xfId="1380" builtinId="8" hidden="1"/>
    <cellStyle name="Hipervínculo" xfId="1382" builtinId="8" hidden="1"/>
    <cellStyle name="Hipervínculo" xfId="1384" builtinId="8" hidden="1"/>
    <cellStyle name="Hipervínculo" xfId="1386" builtinId="8" hidden="1"/>
    <cellStyle name="Hipervínculo" xfId="1388" builtinId="8" hidden="1"/>
    <cellStyle name="Hipervínculo" xfId="1390" builtinId="8" hidden="1"/>
    <cellStyle name="Hipervínculo" xfId="1392" builtinId="8" hidden="1"/>
    <cellStyle name="Hipervínculo" xfId="1394" builtinId="8" hidden="1"/>
    <cellStyle name="Hipervínculo" xfId="1396" builtinId="8" hidden="1"/>
    <cellStyle name="Hipervínculo" xfId="1398" builtinId="8" hidden="1"/>
    <cellStyle name="Hipervínculo" xfId="1400" builtinId="8" hidden="1"/>
    <cellStyle name="Hipervínculo" xfId="1402" builtinId="8" hidden="1"/>
    <cellStyle name="Hipervínculo" xfId="1404" builtinId="8" hidden="1"/>
    <cellStyle name="Hipervínculo" xfId="1406" builtinId="8" hidden="1"/>
    <cellStyle name="Hipervínculo" xfId="1408" builtinId="8" hidden="1"/>
    <cellStyle name="Hipervínculo" xfId="1410" builtinId="8" hidden="1"/>
    <cellStyle name="Hipervínculo" xfId="1412" builtinId="8" hidden="1"/>
    <cellStyle name="Hipervínculo" xfId="1414" builtinId="8" hidden="1"/>
    <cellStyle name="Hipervínculo" xfId="1416" builtinId="8" hidden="1"/>
    <cellStyle name="Hipervínculo" xfId="1418" builtinId="8" hidden="1"/>
    <cellStyle name="Hipervínculo" xfId="1420" builtinId="8" hidden="1"/>
    <cellStyle name="Hipervínculo" xfId="1422" builtinId="8" hidden="1"/>
    <cellStyle name="Hipervínculo" xfId="1424" builtinId="8" hidden="1"/>
    <cellStyle name="Hipervínculo" xfId="1426" builtinId="8" hidden="1"/>
    <cellStyle name="Hipervínculo" xfId="1428" builtinId="8" hidden="1"/>
    <cellStyle name="Hipervínculo" xfId="1430" builtinId="8" hidden="1"/>
    <cellStyle name="Hipervínculo" xfId="1432" builtinId="8" hidden="1"/>
    <cellStyle name="Hipervínculo" xfId="1434" builtinId="8" hidden="1"/>
    <cellStyle name="Hipervínculo" xfId="1436" builtinId="8" hidden="1"/>
    <cellStyle name="Hipervínculo" xfId="1438" builtinId="8" hidden="1"/>
    <cellStyle name="Hipervínculo" xfId="1440" builtinId="8" hidden="1"/>
    <cellStyle name="Hipervínculo" xfId="1442" builtinId="8" hidden="1"/>
    <cellStyle name="Hipervínculo" xfId="1444" builtinId="8" hidden="1"/>
    <cellStyle name="Hipervínculo" xfId="1446" builtinId="8" hidden="1"/>
    <cellStyle name="Hipervínculo" xfId="1448" builtinId="8" hidden="1"/>
    <cellStyle name="Hipervínculo" xfId="1450" builtinId="8" hidden="1"/>
    <cellStyle name="Hipervínculo" xfId="1452" builtinId="8" hidden="1"/>
    <cellStyle name="Hipervínculo" xfId="1454" builtinId="8" hidden="1"/>
    <cellStyle name="Hipervínculo" xfId="1456" builtinId="8" hidden="1"/>
    <cellStyle name="Hipervínculo" xfId="1458" builtinId="8" hidden="1"/>
    <cellStyle name="Hipervínculo" xfId="1460" builtinId="8" hidden="1"/>
    <cellStyle name="Hipervínculo" xfId="1462" builtinId="8" hidden="1"/>
    <cellStyle name="Hipervínculo" xfId="1464" builtinId="8" hidden="1"/>
    <cellStyle name="Hipervínculo" xfId="1466" builtinId="8" hidden="1"/>
    <cellStyle name="Hipervínculo" xfId="1468" builtinId="8" hidden="1"/>
    <cellStyle name="Hipervínculo" xfId="1470" builtinId="8" hidden="1"/>
    <cellStyle name="Hipervínculo" xfId="1472" builtinId="8" hidden="1"/>
    <cellStyle name="Hipervínculo" xfId="1474" builtinId="8" hidden="1"/>
    <cellStyle name="Hipervínculo" xfId="1476" builtinId="8" hidden="1"/>
    <cellStyle name="Hipervínculo" xfId="1478" builtinId="8" hidden="1"/>
    <cellStyle name="Hipervínculo" xfId="1480" builtinId="8" hidden="1"/>
    <cellStyle name="Hipervínculo" xfId="1482" builtinId="8" hidden="1"/>
    <cellStyle name="Hipervínculo" xfId="1484" builtinId="8" hidden="1"/>
    <cellStyle name="Hipervínculo" xfId="1486" builtinId="8" hidden="1"/>
    <cellStyle name="Hipervínculo" xfId="1488" builtinId="8" hidden="1"/>
    <cellStyle name="Hipervínculo" xfId="1490" builtinId="8" hidden="1"/>
    <cellStyle name="Hipervínculo" xfId="1492" builtinId="8" hidden="1"/>
    <cellStyle name="Hipervínculo" xfId="1494" builtinId="8" hidden="1"/>
    <cellStyle name="Hipervínculo" xfId="1496" builtinId="8" hidden="1"/>
    <cellStyle name="Hipervínculo" xfId="1498" builtinId="8" hidden="1"/>
    <cellStyle name="Hipervínculo" xfId="1500" builtinId="8" hidden="1"/>
    <cellStyle name="Hipervínculo" xfId="1502" builtinId="8" hidden="1"/>
    <cellStyle name="Hipervínculo" xfId="1504" builtinId="8" hidden="1"/>
    <cellStyle name="Hipervínculo" xfId="1506" builtinId="8" hidden="1"/>
    <cellStyle name="Hipervínculo" xfId="1508" builtinId="8" hidden="1"/>
    <cellStyle name="Hipervínculo" xfId="1510" builtinId="8" hidden="1"/>
    <cellStyle name="Hipervínculo" xfId="1512" builtinId="8" hidden="1"/>
    <cellStyle name="Hipervínculo" xfId="1514" builtinId="8" hidden="1"/>
    <cellStyle name="Hipervínculo" xfId="1516" builtinId="8" hidden="1"/>
    <cellStyle name="Hipervínculo" xfId="1518" builtinId="8" hidden="1"/>
    <cellStyle name="Hipervínculo" xfId="1520" builtinId="8" hidden="1"/>
    <cellStyle name="Hipervínculo" xfId="1522" builtinId="8" hidden="1"/>
    <cellStyle name="Hipervínculo" xfId="1524" builtinId="8" hidden="1"/>
    <cellStyle name="Hipervínculo" xfId="1526" builtinId="8" hidden="1"/>
    <cellStyle name="Hipervínculo" xfId="1528" builtinId="8" hidden="1"/>
    <cellStyle name="Hipervínculo" xfId="1530" builtinId="8" hidden="1"/>
    <cellStyle name="Hipervínculo" xfId="1532" builtinId="8" hidden="1"/>
    <cellStyle name="Hipervínculo" xfId="1534" builtinId="8" hidden="1"/>
    <cellStyle name="Hipervínculo" xfId="1536" builtinId="8" hidden="1"/>
    <cellStyle name="Hipervínculo" xfId="1538" builtinId="8" hidden="1"/>
    <cellStyle name="Hipervínculo" xfId="1540" builtinId="8" hidden="1"/>
    <cellStyle name="Hipervínculo" xfId="1542" builtinId="8" hidden="1"/>
    <cellStyle name="Hipervínculo" xfId="1544" builtinId="8" hidden="1"/>
    <cellStyle name="Hipervínculo" xfId="1546" builtinId="8" hidden="1"/>
    <cellStyle name="Hipervínculo" xfId="1548" builtinId="8" hidden="1"/>
    <cellStyle name="Hipervínculo" xfId="1550" builtinId="8" hidden="1"/>
    <cellStyle name="Hipervínculo" xfId="1552" builtinId="8" hidden="1"/>
    <cellStyle name="Hipervínculo" xfId="1554" builtinId="8" hidden="1"/>
    <cellStyle name="Hipervínculo" xfId="1556" builtinId="8" hidden="1"/>
    <cellStyle name="Hipervínculo" xfId="1558" builtinId="8" hidden="1"/>
    <cellStyle name="Hipervínculo" xfId="1560" builtinId="8" hidden="1"/>
    <cellStyle name="Hipervínculo" xfId="1562" builtinId="8" hidden="1"/>
    <cellStyle name="Hipervínculo" xfId="1564" builtinId="8" hidden="1"/>
    <cellStyle name="Hipervínculo" xfId="1566" builtinId="8" hidden="1"/>
    <cellStyle name="Hipervínculo" xfId="1568" builtinId="8" hidden="1"/>
    <cellStyle name="Hipervínculo" xfId="1570" builtinId="8" hidden="1"/>
    <cellStyle name="Hipervínculo" xfId="1572" builtinId="8" hidden="1"/>
    <cellStyle name="Hipervínculo" xfId="1574" builtinId="8" hidden="1"/>
    <cellStyle name="Hipervínculo" xfId="1576" builtinId="8" hidden="1"/>
    <cellStyle name="Hipervínculo" xfId="1578" builtinId="8" hidden="1"/>
    <cellStyle name="Hipervínculo" xfId="1580" builtinId="8" hidden="1"/>
    <cellStyle name="Hipervínculo" xfId="1582" builtinId="8" hidden="1"/>
    <cellStyle name="Hipervínculo" xfId="1584" builtinId="8" hidden="1"/>
    <cellStyle name="Hipervínculo" xfId="1586" builtinId="8" hidden="1"/>
    <cellStyle name="Hipervínculo" xfId="1588" builtinId="8" hidden="1"/>
    <cellStyle name="Hipervínculo" xfId="1590" builtinId="8" hidden="1"/>
    <cellStyle name="Hipervínculo" xfId="1592" builtinId="8" hidden="1"/>
    <cellStyle name="Hipervínculo" xfId="1594" builtinId="8" hidden="1"/>
    <cellStyle name="Hipervínculo" xfId="1596" builtinId="8" hidden="1"/>
    <cellStyle name="Hipervínculo" xfId="1598" builtinId="8" hidden="1"/>
    <cellStyle name="Hipervínculo" xfId="1600" builtinId="8" hidden="1"/>
    <cellStyle name="Hipervínculo" xfId="1602" builtinId="8" hidden="1"/>
    <cellStyle name="Hipervínculo" xfId="1604" builtinId="8" hidden="1"/>
    <cellStyle name="Hipervínculo" xfId="1606" builtinId="8" hidden="1"/>
    <cellStyle name="Hipervínculo" xfId="1608" builtinId="8" hidden="1"/>
    <cellStyle name="Hipervínculo" xfId="1610" builtinId="8" hidden="1"/>
    <cellStyle name="Hipervínculo" xfId="1612" builtinId="8" hidden="1"/>
    <cellStyle name="Hipervínculo" xfId="1614" builtinId="8" hidden="1"/>
    <cellStyle name="Hipervínculo" xfId="1616" builtinId="8" hidden="1"/>
    <cellStyle name="Hipervínculo" xfId="1618" builtinId="8" hidden="1"/>
    <cellStyle name="Hipervínculo" xfId="1620" builtinId="8" hidden="1"/>
    <cellStyle name="Hipervínculo" xfId="1622" builtinId="8" hidden="1"/>
    <cellStyle name="Hipervínculo" xfId="1624" builtinId="8" hidden="1"/>
    <cellStyle name="Hipervínculo" xfId="1626" builtinId="8" hidden="1"/>
    <cellStyle name="Hipervínculo" xfId="1628" builtinId="8" hidden="1"/>
    <cellStyle name="Hipervínculo" xfId="1630" builtinId="8" hidden="1"/>
    <cellStyle name="Hipervínculo" xfId="1632" builtinId="8" hidden="1"/>
    <cellStyle name="Hipervínculo" xfId="1634" builtinId="8" hidden="1"/>
    <cellStyle name="Hipervínculo" xfId="1636" builtinId="8" hidden="1"/>
    <cellStyle name="Hipervínculo" xfId="1638" builtinId="8" hidden="1"/>
    <cellStyle name="Hipervínculo" xfId="1640" builtinId="8" hidden="1"/>
    <cellStyle name="Hipervínculo" xfId="1642" builtinId="8" hidden="1"/>
    <cellStyle name="Hipervínculo" xfId="1644" builtinId="8" hidden="1"/>
    <cellStyle name="Hipervínculo" xfId="1646" builtinId="8" hidden="1"/>
    <cellStyle name="Hipervínculo" xfId="1648" builtinId="8" hidden="1"/>
    <cellStyle name="Hipervínculo" xfId="1650" builtinId="8" hidden="1"/>
    <cellStyle name="Hipervínculo" xfId="1652" builtinId="8" hidden="1"/>
    <cellStyle name="Hipervínculo" xfId="1654" builtinId="8" hidden="1"/>
    <cellStyle name="Hipervínculo" xfId="1656" builtinId="8" hidden="1"/>
    <cellStyle name="Hipervínculo" xfId="1658" builtinId="8" hidden="1"/>
    <cellStyle name="Hipervínculo" xfId="1660" builtinId="8" hidden="1"/>
    <cellStyle name="Hipervínculo" xfId="1662" builtinId="8" hidden="1"/>
    <cellStyle name="Hipervínculo" xfId="1664" builtinId="8" hidden="1"/>
    <cellStyle name="Hipervínculo" xfId="1666" builtinId="8" hidden="1"/>
    <cellStyle name="Hipervínculo" xfId="1668" builtinId="8" hidden="1"/>
    <cellStyle name="Hipervínculo" xfId="1670" builtinId="8" hidden="1"/>
    <cellStyle name="Hipervínculo" xfId="1672" builtinId="8" hidden="1"/>
    <cellStyle name="Hipervínculo" xfId="1674" builtinId="8" hidden="1"/>
    <cellStyle name="Hipervínculo" xfId="1676" builtinId="8" hidden="1"/>
    <cellStyle name="Hipervínculo" xfId="1678" builtinId="8" hidden="1"/>
    <cellStyle name="Hipervínculo" xfId="1680" builtinId="8" hidden="1"/>
    <cellStyle name="Hipervínculo" xfId="1682" builtinId="8" hidden="1"/>
    <cellStyle name="Hipervínculo" xfId="1684" builtinId="8" hidden="1"/>
    <cellStyle name="Hipervínculo" xfId="1686" builtinId="8" hidden="1"/>
    <cellStyle name="Hipervínculo" xfId="1688" builtinId="8" hidden="1"/>
    <cellStyle name="Hipervínculo" xfId="1690" builtinId="8" hidden="1"/>
    <cellStyle name="Hipervínculo" xfId="1692" builtinId="8" hidden="1"/>
    <cellStyle name="Hipervínculo" xfId="1694" builtinId="8" hidden="1"/>
    <cellStyle name="Hipervínculo" xfId="1696" builtinId="8" hidden="1"/>
    <cellStyle name="Hipervínculo" xfId="1698" builtinId="8" hidden="1"/>
    <cellStyle name="Hipervínculo" xfId="1700" builtinId="8" hidden="1"/>
    <cellStyle name="Hipervínculo" xfId="1702" builtinId="8" hidden="1"/>
    <cellStyle name="Hipervínculo" xfId="1704" builtinId="8" hidden="1"/>
    <cellStyle name="Hipervínculo" xfId="1706" builtinId="8" hidden="1"/>
    <cellStyle name="Hipervínculo" xfId="1708" builtinId="8" hidden="1"/>
    <cellStyle name="Hipervínculo" xfId="1710" builtinId="8" hidden="1"/>
    <cellStyle name="Hipervínculo" xfId="1712" builtinId="8" hidden="1"/>
    <cellStyle name="Hipervínculo" xfId="1714" builtinId="8" hidden="1"/>
    <cellStyle name="Hipervínculo" xfId="1716" builtinId="8" hidden="1"/>
    <cellStyle name="Hipervínculo" xfId="1718" builtinId="8" hidden="1"/>
    <cellStyle name="Hipervínculo" xfId="1720" builtinId="8" hidden="1"/>
    <cellStyle name="Hipervínculo" xfId="1722" builtinId="8" hidden="1"/>
    <cellStyle name="Hipervínculo" xfId="1724" builtinId="8" hidden="1"/>
    <cellStyle name="Hipervínculo" xfId="1726" builtinId="8" hidden="1"/>
    <cellStyle name="Hipervínculo" xfId="1728" builtinId="8" hidden="1"/>
    <cellStyle name="Hipervínculo" xfId="1730" builtinId="8" hidden="1"/>
    <cellStyle name="Hipervínculo" xfId="1732" builtinId="8" hidden="1"/>
    <cellStyle name="Hipervínculo" xfId="1734" builtinId="8" hidden="1"/>
    <cellStyle name="Hipervínculo" xfId="1736" builtinId="8" hidden="1"/>
    <cellStyle name="Hipervínculo" xfId="1738" builtinId="8" hidden="1"/>
    <cellStyle name="Hipervínculo" xfId="1740" builtinId="8" hidden="1"/>
    <cellStyle name="Hipervínculo" xfId="1742" builtinId="8" hidden="1"/>
    <cellStyle name="Hipervínculo" xfId="1744" builtinId="8" hidden="1"/>
    <cellStyle name="Hipervínculo" xfId="1746" builtinId="8" hidden="1"/>
    <cellStyle name="Hipervínculo" xfId="1748" builtinId="8" hidden="1"/>
    <cellStyle name="Hipervínculo" xfId="1750" builtinId="8" hidden="1"/>
    <cellStyle name="Hipervínculo" xfId="1752" builtinId="8" hidden="1"/>
    <cellStyle name="Hipervínculo" xfId="1754" builtinId="8" hidden="1"/>
    <cellStyle name="Hipervínculo" xfId="1756" builtinId="8" hidden="1"/>
    <cellStyle name="Hipervínculo" xfId="1758" builtinId="8" hidden="1"/>
    <cellStyle name="Hipervínculo" xfId="1760" builtinId="8" hidden="1"/>
    <cellStyle name="Hipervínculo" xfId="1762" builtinId="8" hidden="1"/>
    <cellStyle name="Hipervínculo" xfId="1764" builtinId="8" hidden="1"/>
    <cellStyle name="Hipervínculo" xfId="1766" builtinId="8" hidden="1"/>
    <cellStyle name="Hipervínculo" xfId="1768" builtinId="8" hidden="1"/>
    <cellStyle name="Hipervínculo" xfId="1770" builtinId="8" hidden="1"/>
    <cellStyle name="Hipervínculo" xfId="1772" builtinId="8" hidden="1"/>
    <cellStyle name="Hipervínculo" xfId="1774" builtinId="8" hidden="1"/>
    <cellStyle name="Hipervínculo" xfId="1776" builtinId="8" hidden="1"/>
    <cellStyle name="Hipervínculo" xfId="1778" builtinId="8" hidden="1"/>
    <cellStyle name="Hipervínculo" xfId="1780" builtinId="8" hidden="1"/>
    <cellStyle name="Hipervínculo" xfId="1782" builtinId="8" hidden="1"/>
    <cellStyle name="Hipervínculo" xfId="1784" builtinId="8" hidden="1"/>
    <cellStyle name="Hipervínculo" xfId="1786" builtinId="8" hidden="1"/>
    <cellStyle name="Hipervínculo" xfId="1788" builtinId="8" hidden="1"/>
    <cellStyle name="Hipervínculo" xfId="1790" builtinId="8" hidden="1"/>
    <cellStyle name="Hipervínculo" xfId="1792" builtinId="8" hidden="1"/>
    <cellStyle name="Hipervínculo" xfId="1794" builtinId="8" hidden="1"/>
    <cellStyle name="Hipervínculo" xfId="1796" builtinId="8" hidden="1"/>
    <cellStyle name="Hipervínculo" xfId="1798" builtinId="8" hidden="1"/>
    <cellStyle name="Hipervínculo" xfId="1800" builtinId="8" hidden="1"/>
    <cellStyle name="Hipervínculo" xfId="1802" builtinId="8" hidden="1"/>
    <cellStyle name="Hipervínculo" xfId="1804" builtinId="8" hidden="1"/>
    <cellStyle name="Hipervínculo" xfId="1806" builtinId="8" hidden="1"/>
    <cellStyle name="Hipervínculo" xfId="1808" builtinId="8" hidden="1"/>
    <cellStyle name="Hipervínculo" xfId="1810" builtinId="8" hidden="1"/>
    <cellStyle name="Hipervínculo" xfId="1812" builtinId="8" hidden="1"/>
    <cellStyle name="Hipervínculo" xfId="1814" builtinId="8" hidden="1"/>
    <cellStyle name="Hipervínculo" xfId="1816" builtinId="8" hidden="1"/>
    <cellStyle name="Hipervínculo" xfId="1818" builtinId="8" hidden="1"/>
    <cellStyle name="Hipervínculo" xfId="1820" builtinId="8" hidden="1"/>
    <cellStyle name="Hipervínculo" xfId="1822" builtinId="8" hidden="1"/>
    <cellStyle name="Hipervínculo" xfId="1824" builtinId="8" hidden="1"/>
    <cellStyle name="Hipervínculo" xfId="1826" builtinId="8" hidden="1"/>
    <cellStyle name="Hipervínculo" xfId="1828" builtinId="8" hidden="1"/>
    <cellStyle name="Hipervínculo" xfId="1830" builtinId="8" hidden="1"/>
    <cellStyle name="Hipervínculo" xfId="1832" builtinId="8" hidden="1"/>
    <cellStyle name="Hipervínculo" xfId="1834" builtinId="8" hidden="1"/>
    <cellStyle name="Hipervínculo" xfId="1836" builtinId="8" hidden="1"/>
    <cellStyle name="Hipervínculo" xfId="1838" builtinId="8" hidden="1"/>
    <cellStyle name="Hipervínculo" xfId="1840" builtinId="8" hidden="1"/>
    <cellStyle name="Hipervínculo" xfId="1842" builtinId="8" hidden="1"/>
    <cellStyle name="Hipervínculo" xfId="1844" builtinId="8" hidden="1"/>
    <cellStyle name="Hipervínculo" xfId="1846" builtinId="8" hidden="1"/>
    <cellStyle name="Hipervínculo" xfId="1848" builtinId="8" hidden="1"/>
    <cellStyle name="Hipervínculo" xfId="1850" builtinId="8" hidden="1"/>
    <cellStyle name="Hipervínculo" xfId="1852" builtinId="8" hidden="1"/>
    <cellStyle name="Hipervínculo" xfId="1854" builtinId="8" hidden="1"/>
    <cellStyle name="Hipervínculo" xfId="1856" builtinId="8" hidden="1"/>
    <cellStyle name="Hipervínculo" xfId="1858" builtinId="8" hidden="1"/>
    <cellStyle name="Hipervínculo" xfId="1860" builtinId="8" hidden="1"/>
    <cellStyle name="Hipervínculo" xfId="1862" builtinId="8" hidden="1"/>
    <cellStyle name="Hipervínculo" xfId="1864" builtinId="8" hidden="1"/>
    <cellStyle name="Hipervínculo" xfId="1866" builtinId="8" hidden="1"/>
    <cellStyle name="Hipervínculo" xfId="1868" builtinId="8" hidden="1"/>
    <cellStyle name="Hipervínculo" xfId="1870" builtinId="8" hidden="1"/>
    <cellStyle name="Hipervínculo" xfId="1872" builtinId="8" hidden="1"/>
    <cellStyle name="Hipervínculo" xfId="1874" builtinId="8" hidden="1"/>
    <cellStyle name="Hipervínculo" xfId="1876" builtinId="8" hidden="1"/>
    <cellStyle name="Hipervínculo" xfId="1878" builtinId="8" hidden="1"/>
    <cellStyle name="Hipervínculo" xfId="1880" builtinId="8" hidden="1"/>
    <cellStyle name="Hipervínculo" xfId="1882" builtinId="8" hidden="1"/>
    <cellStyle name="Hipervínculo" xfId="1884" builtinId="8" hidden="1"/>
    <cellStyle name="Hipervínculo" xfId="1886" builtinId="8" hidden="1"/>
    <cellStyle name="Hipervínculo" xfId="1888" builtinId="8" hidden="1"/>
    <cellStyle name="Hipervínculo" xfId="1890" builtinId="8" hidden="1"/>
    <cellStyle name="Hipervínculo" xfId="1892" builtinId="8" hidden="1"/>
    <cellStyle name="Hipervínculo" xfId="1894" builtinId="8" hidden="1"/>
    <cellStyle name="Hipervínculo" xfId="1896" builtinId="8" hidden="1"/>
    <cellStyle name="Hipervínculo" xfId="1898" builtinId="8" hidden="1"/>
    <cellStyle name="Hipervínculo" xfId="1900" builtinId="8" hidden="1"/>
    <cellStyle name="Hipervínculo" xfId="1902" builtinId="8" hidden="1"/>
    <cellStyle name="Hipervínculo" xfId="1904" builtinId="8" hidden="1"/>
    <cellStyle name="Hipervínculo" xfId="1906" builtinId="8" hidden="1"/>
    <cellStyle name="Hipervínculo" xfId="1908" builtinId="8" hidden="1"/>
    <cellStyle name="Hipervínculo" xfId="1910" builtinId="8" hidden="1"/>
    <cellStyle name="Hipervínculo" xfId="1912" builtinId="8" hidden="1"/>
    <cellStyle name="Hipervínculo" xfId="1914" builtinId="8" hidden="1"/>
    <cellStyle name="Hipervínculo" xfId="1916" builtinId="8" hidden="1"/>
    <cellStyle name="Hipervínculo" xfId="1918" builtinId="8" hidden="1"/>
    <cellStyle name="Hipervínculo" xfId="1920" builtinId="8" hidden="1"/>
    <cellStyle name="Hipervínculo" xfId="1922" builtinId="8" hidden="1"/>
    <cellStyle name="Hipervínculo" xfId="1924" builtinId="8" hidden="1"/>
    <cellStyle name="Hipervínculo" xfId="1926" builtinId="8" hidden="1"/>
    <cellStyle name="Hipervínculo" xfId="1928" builtinId="8" hidden="1"/>
    <cellStyle name="Hipervínculo" xfId="1930" builtinId="8" hidden="1"/>
    <cellStyle name="Hipervínculo" xfId="1932" builtinId="8" hidden="1"/>
    <cellStyle name="Hipervínculo" xfId="1934" builtinId="8" hidden="1"/>
    <cellStyle name="Hipervínculo" xfId="1936" builtinId="8" hidden="1"/>
    <cellStyle name="Hipervínculo" xfId="1938" builtinId="8" hidden="1"/>
    <cellStyle name="Hipervínculo" xfId="1940" builtinId="8" hidden="1"/>
    <cellStyle name="Hipervínculo" xfId="1942" builtinId="8" hidden="1"/>
    <cellStyle name="Hipervínculo" xfId="1944" builtinId="8" hidden="1"/>
    <cellStyle name="Hipervínculo" xfId="1946" builtinId="8" hidden="1"/>
    <cellStyle name="Hipervínculo" xfId="1948" builtinId="8" hidden="1"/>
    <cellStyle name="Hipervínculo" xfId="1950" builtinId="8" hidden="1"/>
    <cellStyle name="Hipervínculo" xfId="1952" builtinId="8" hidden="1"/>
    <cellStyle name="Hipervínculo" xfId="1954" builtinId="8" hidden="1"/>
    <cellStyle name="Hipervínculo" xfId="1956" builtinId="8" hidden="1"/>
    <cellStyle name="Hipervínculo" xfId="1958" builtinId="8" hidden="1"/>
    <cellStyle name="Hipervínculo" xfId="1960" builtinId="8" hidden="1"/>
    <cellStyle name="Hipervínculo" xfId="1962" builtinId="8" hidden="1"/>
    <cellStyle name="Hipervínculo" xfId="1964" builtinId="8" hidden="1"/>
    <cellStyle name="Hipervínculo" xfId="1966" builtinId="8" hidden="1"/>
    <cellStyle name="Hipervínculo" xfId="1968" builtinId="8" hidden="1"/>
    <cellStyle name="Hipervínculo" xfId="1970" builtinId="8" hidden="1"/>
    <cellStyle name="Hipervínculo" xfId="1972" builtinId="8" hidden="1"/>
    <cellStyle name="Hipervínculo" xfId="1974" builtinId="8" hidden="1"/>
    <cellStyle name="Hipervínculo" xfId="1976" builtinId="8" hidden="1"/>
    <cellStyle name="Hipervínculo" xfId="1978" builtinId="8" hidden="1"/>
    <cellStyle name="Hipervínculo" xfId="1980" builtinId="8" hidden="1"/>
    <cellStyle name="Hipervínculo" xfId="1982" builtinId="8" hidden="1"/>
    <cellStyle name="Hipervínculo" xfId="1984" builtinId="8" hidden="1"/>
    <cellStyle name="Hipervínculo" xfId="1986" builtinId="8" hidden="1"/>
    <cellStyle name="Hipervínculo" xfId="1988" builtinId="8" hidden="1"/>
    <cellStyle name="Hipervínculo" xfId="1990" builtinId="8" hidden="1"/>
    <cellStyle name="Hipervínculo" xfId="1992" builtinId="8" hidden="1"/>
    <cellStyle name="Hipervínculo" xfId="1994" builtinId="8" hidden="1"/>
    <cellStyle name="Hipervínculo" xfId="1996" builtinId="8" hidden="1"/>
    <cellStyle name="Hipervínculo" xfId="1998" builtinId="8" hidden="1"/>
    <cellStyle name="Hipervínculo" xfId="2000" builtinId="8" hidden="1"/>
    <cellStyle name="Hipervínculo" xfId="2002" builtinId="8" hidden="1"/>
    <cellStyle name="Hipervínculo" xfId="2004" builtinId="8" hidden="1"/>
    <cellStyle name="Hipervínculo" xfId="2006" builtinId="8" hidden="1"/>
    <cellStyle name="Hipervínculo" xfId="2008" builtinId="8" hidden="1"/>
    <cellStyle name="Hipervínculo" xfId="2010" builtinId="8" hidden="1"/>
    <cellStyle name="Hipervínculo" xfId="2012" builtinId="8" hidden="1"/>
    <cellStyle name="Hipervínculo" xfId="2014" builtinId="8" hidden="1"/>
    <cellStyle name="Hipervínculo" xfId="2016" builtinId="8" hidden="1"/>
    <cellStyle name="Hipervínculo" xfId="2018" builtinId="8" hidden="1"/>
    <cellStyle name="Hipervínculo" xfId="2020" builtinId="8" hidden="1"/>
    <cellStyle name="Hipervínculo" xfId="2022" builtinId="8" hidden="1"/>
    <cellStyle name="Hipervínculo" xfId="2024" builtinId="8" hidden="1"/>
    <cellStyle name="Hipervínculo" xfId="2026" builtinId="8" hidden="1"/>
    <cellStyle name="Hipervínculo" xfId="2028" builtinId="8" hidden="1"/>
    <cellStyle name="Hipervínculo" xfId="2030" builtinId="8" hidden="1"/>
    <cellStyle name="Hipervínculo" xfId="2032" builtinId="8" hidden="1"/>
    <cellStyle name="Hipervínculo" xfId="2034" builtinId="8" hidden="1"/>
    <cellStyle name="Hipervínculo" xfId="2036" builtinId="8" hidden="1"/>
    <cellStyle name="Hipervínculo" xfId="2038" builtinId="8" hidden="1"/>
    <cellStyle name="Hipervínculo" xfId="2040" builtinId="8" hidden="1"/>
    <cellStyle name="Hipervínculo" xfId="2042" builtinId="8" hidden="1"/>
    <cellStyle name="Hipervínculo" xfId="2044" builtinId="8" hidden="1"/>
    <cellStyle name="Hipervínculo" xfId="2046" builtinId="8" hidden="1"/>
    <cellStyle name="Hipervínculo" xfId="2048" builtinId="8" hidden="1"/>
    <cellStyle name="Hipervínculo" xfId="2050" builtinId="8" hidden="1"/>
    <cellStyle name="Hipervínculo" xfId="2052" builtinId="8" hidden="1"/>
    <cellStyle name="Hipervínculo" xfId="2054" builtinId="8" hidden="1"/>
    <cellStyle name="Hipervínculo" xfId="2056" builtinId="8" hidden="1"/>
    <cellStyle name="Hipervínculo" xfId="2058" builtinId="8" hidden="1"/>
    <cellStyle name="Hipervínculo" xfId="2060" builtinId="8" hidden="1"/>
    <cellStyle name="Hipervínculo" xfId="2062" builtinId="8" hidden="1"/>
    <cellStyle name="Hipervínculo" xfId="2064" builtinId="8" hidden="1"/>
    <cellStyle name="Hipervínculo" xfId="2066" builtinId="8" hidden="1"/>
    <cellStyle name="Hipervínculo" xfId="2068" builtinId="8" hidden="1"/>
    <cellStyle name="Hipervínculo" xfId="2070" builtinId="8" hidden="1"/>
    <cellStyle name="Hipervínculo" xfId="2072" builtinId="8" hidden="1"/>
    <cellStyle name="Hipervínculo" xfId="2074" builtinId="8" hidden="1"/>
    <cellStyle name="Hipervínculo" xfId="2076" builtinId="8" hidden="1"/>
    <cellStyle name="Hipervínculo" xfId="2078" builtinId="8" hidden="1"/>
    <cellStyle name="Hipervínculo" xfId="2080" builtinId="8" hidden="1"/>
    <cellStyle name="Hipervínculo" xfId="2082" builtinId="8" hidden="1"/>
    <cellStyle name="Hipervínculo" xfId="2084" builtinId="8" hidden="1"/>
    <cellStyle name="Hipervínculo" xfId="2086" builtinId="8" hidden="1"/>
    <cellStyle name="Hipervínculo" xfId="2088" builtinId="8" hidden="1"/>
    <cellStyle name="Hipervínculo" xfId="2090" builtinId="8" hidden="1"/>
    <cellStyle name="Hipervínculo" xfId="2092" builtinId="8" hidden="1"/>
    <cellStyle name="Hipervínculo" xfId="2094" builtinId="8" hidden="1"/>
    <cellStyle name="Hipervínculo" xfId="2096" builtinId="8" hidden="1"/>
    <cellStyle name="Hipervínculo" xfId="2098" builtinId="8" hidden="1"/>
    <cellStyle name="Hipervínculo" xfId="2100" builtinId="8" hidden="1"/>
    <cellStyle name="Hipervínculo" xfId="2102" builtinId="8" hidden="1"/>
    <cellStyle name="Hipervínculo" xfId="2104" builtinId="8" hidden="1"/>
    <cellStyle name="Hipervínculo" xfId="2106" builtinId="8" hidden="1"/>
    <cellStyle name="Hipervínculo" xfId="2108" builtinId="8" hidden="1"/>
    <cellStyle name="Hipervínculo" xfId="2110" builtinId="8" hidden="1"/>
    <cellStyle name="Hipervínculo" xfId="2112" builtinId="8" hidden="1"/>
    <cellStyle name="Hipervínculo" xfId="2114" builtinId="8" hidden="1"/>
    <cellStyle name="Hipervínculo" xfId="2116" builtinId="8" hidden="1"/>
    <cellStyle name="Hipervínculo" xfId="2118" builtinId="8" hidden="1"/>
    <cellStyle name="Hipervínculo" xfId="2120" builtinId="8" hidden="1"/>
    <cellStyle name="Hipervínculo" xfId="2122" builtinId="8" hidden="1"/>
    <cellStyle name="Hipervínculo" xfId="2124" builtinId="8" hidden="1"/>
    <cellStyle name="Hipervínculo" xfId="2126" builtinId="8" hidden="1"/>
    <cellStyle name="Hipervínculo" xfId="2128" builtinId="8" hidden="1"/>
    <cellStyle name="Hipervínculo" xfId="2130" builtinId="8" hidden="1"/>
    <cellStyle name="Hipervínculo" xfId="2132" builtinId="8" hidden="1"/>
    <cellStyle name="Hipervínculo" xfId="2134" builtinId="8" hidden="1"/>
    <cellStyle name="Hipervínculo" xfId="2136" builtinId="8" hidden="1"/>
    <cellStyle name="Hipervínculo" xfId="2138" builtinId="8" hidden="1"/>
    <cellStyle name="Hipervínculo" xfId="2140" builtinId="8" hidden="1"/>
    <cellStyle name="Hipervínculo" xfId="2142" builtinId="8" hidden="1"/>
    <cellStyle name="Hipervínculo" xfId="2144" builtinId="8" hidden="1"/>
    <cellStyle name="Hipervínculo" xfId="2146" builtinId="8" hidden="1"/>
    <cellStyle name="Hipervínculo" xfId="2148" builtinId="8" hidden="1"/>
    <cellStyle name="Hipervínculo" xfId="2150" builtinId="8" hidden="1"/>
    <cellStyle name="Hipervínculo" xfId="2152" builtinId="8" hidden="1"/>
    <cellStyle name="Hipervínculo" xfId="2154" builtinId="8" hidden="1"/>
    <cellStyle name="Hipervínculo" xfId="2156" builtinId="8" hidden="1"/>
    <cellStyle name="Hipervínculo" xfId="2158" builtinId="8" hidden="1"/>
    <cellStyle name="Hipervínculo" xfId="2160" builtinId="8" hidden="1"/>
    <cellStyle name="Hipervínculo" xfId="2162" builtinId="8" hidden="1"/>
    <cellStyle name="Hipervínculo" xfId="2164" builtinId="8" hidden="1"/>
    <cellStyle name="Hipervínculo" xfId="2166" builtinId="8" hidden="1"/>
    <cellStyle name="Hipervínculo" xfId="2168" builtinId="8" hidden="1"/>
    <cellStyle name="Hipervínculo" xfId="2170" builtinId="8" hidden="1"/>
    <cellStyle name="Hipervínculo" xfId="2172" builtinId="8" hidden="1"/>
    <cellStyle name="Hipervínculo" xfId="2174" builtinId="8" hidden="1"/>
    <cellStyle name="Hipervínculo" xfId="2176" builtinId="8" hidden="1"/>
    <cellStyle name="Hipervínculo" xfId="2178" builtinId="8" hidden="1"/>
    <cellStyle name="Hipervínculo" xfId="2180" builtinId="8" hidden="1"/>
    <cellStyle name="Hipervínculo" xfId="2182" builtinId="8" hidden="1"/>
    <cellStyle name="Hipervínculo" xfId="2184" builtinId="8" hidden="1"/>
    <cellStyle name="Hipervínculo" xfId="2186" builtinId="8" hidden="1"/>
    <cellStyle name="Hipervínculo" xfId="2188" builtinId="8" hidden="1"/>
    <cellStyle name="Hipervínculo" xfId="2190" builtinId="8" hidden="1"/>
    <cellStyle name="Hipervínculo" xfId="2192" builtinId="8" hidden="1"/>
    <cellStyle name="Hipervínculo" xfId="2194" builtinId="8" hidden="1"/>
    <cellStyle name="Hipervínculo" xfId="2196" builtinId="8" hidden="1"/>
    <cellStyle name="Hipervínculo" xfId="2198" builtinId="8" hidden="1"/>
    <cellStyle name="Hipervínculo" xfId="2200" builtinId="8" hidden="1"/>
    <cellStyle name="Hipervínculo" xfId="2202" builtinId="8" hidden="1"/>
    <cellStyle name="Hipervínculo" xfId="2204" builtinId="8" hidden="1"/>
    <cellStyle name="Hipervínculo" xfId="2206" builtinId="8" hidden="1"/>
    <cellStyle name="Hipervínculo" xfId="2208" builtinId="8" hidden="1"/>
    <cellStyle name="Hipervínculo" xfId="2210" builtinId="8" hidden="1"/>
    <cellStyle name="Hipervínculo" xfId="2212" builtinId="8" hidden="1"/>
    <cellStyle name="Hipervínculo" xfId="2214" builtinId="8" hidden="1"/>
    <cellStyle name="Hipervínculo" xfId="2216" builtinId="8" hidden="1"/>
    <cellStyle name="Hipervínculo" xfId="2218" builtinId="8" hidden="1"/>
    <cellStyle name="Hipervínculo" xfId="2220" builtinId="8" hidden="1"/>
    <cellStyle name="Hipervínculo" xfId="2222" builtinId="8" hidden="1"/>
    <cellStyle name="Hipervínculo" xfId="2224" builtinId="8" hidden="1"/>
    <cellStyle name="Hipervínculo" xfId="2226" builtinId="8" hidden="1"/>
    <cellStyle name="Hipervínculo" xfId="2228" builtinId="8" hidden="1"/>
    <cellStyle name="Hipervínculo" xfId="2230" builtinId="8" hidden="1"/>
    <cellStyle name="Hipervínculo" xfId="2232" builtinId="8" hidden="1"/>
    <cellStyle name="Hipervínculo" xfId="2234" builtinId="8" hidden="1"/>
    <cellStyle name="Hipervínculo" xfId="2236" builtinId="8" hidden="1"/>
    <cellStyle name="Hipervínculo" xfId="2238" builtinId="8" hidden="1"/>
    <cellStyle name="Hipervínculo" xfId="2240" builtinId="8" hidden="1"/>
    <cellStyle name="Hipervínculo" xfId="2242" builtinId="8" hidden="1"/>
    <cellStyle name="Hipervínculo" xfId="2244" builtinId="8" hidden="1"/>
    <cellStyle name="Hipervínculo" xfId="2246" builtinId="8" hidden="1"/>
    <cellStyle name="Hipervínculo" xfId="2248" builtinId="8" hidden="1"/>
    <cellStyle name="Hipervínculo" xfId="2250" builtinId="8" hidden="1"/>
    <cellStyle name="Hipervínculo" xfId="2252" builtinId="8" hidden="1"/>
    <cellStyle name="Hipervínculo" xfId="2254" builtinId="8" hidden="1"/>
    <cellStyle name="Hipervínculo" xfId="2256" builtinId="8" hidden="1"/>
    <cellStyle name="Hipervínculo" xfId="2258" builtinId="8" hidden="1"/>
    <cellStyle name="Hipervínculo" xfId="2260" builtinId="8" hidden="1"/>
    <cellStyle name="Hipervínculo" xfId="2262" builtinId="8" hidden="1"/>
    <cellStyle name="Hipervínculo" xfId="2264" builtinId="8" hidden="1"/>
    <cellStyle name="Hipervínculo" xfId="2266" builtinId="8" hidden="1"/>
    <cellStyle name="Hipervínculo" xfId="2268" builtinId="8" hidden="1"/>
    <cellStyle name="Hipervínculo" xfId="2270" builtinId="8" hidden="1"/>
    <cellStyle name="Hipervínculo" xfId="2272" builtinId="8" hidden="1"/>
    <cellStyle name="Hipervínculo" xfId="2274" builtinId="8" hidden="1"/>
    <cellStyle name="Hipervínculo" xfId="2276" builtinId="8" hidden="1"/>
    <cellStyle name="Hipervínculo" xfId="2278" builtinId="8" hidden="1"/>
    <cellStyle name="Hipervínculo" xfId="2280" builtinId="8" hidden="1"/>
    <cellStyle name="Hipervínculo" xfId="2282" builtinId="8" hidden="1"/>
    <cellStyle name="Hipervínculo" xfId="2284" builtinId="8" hidden="1"/>
    <cellStyle name="Hipervínculo" xfId="2286" builtinId="8" hidden="1"/>
    <cellStyle name="Hipervínculo" xfId="2288" builtinId="8" hidden="1"/>
    <cellStyle name="Hipervínculo" xfId="2290" builtinId="8" hidden="1"/>
    <cellStyle name="Hipervínculo" xfId="2292" builtinId="8" hidden="1"/>
    <cellStyle name="Hipervínculo" xfId="2294" builtinId="8" hidden="1"/>
    <cellStyle name="Hipervínculo" xfId="2296" builtinId="8" hidden="1"/>
    <cellStyle name="Hipervínculo" xfId="2298" builtinId="8" hidden="1"/>
    <cellStyle name="Hipervínculo" xfId="2300" builtinId="8" hidden="1"/>
    <cellStyle name="Hipervínculo" xfId="2302" builtinId="8" hidden="1"/>
    <cellStyle name="Hipervínculo" xfId="2304" builtinId="8" hidden="1"/>
    <cellStyle name="Hipervínculo" xfId="2306" builtinId="8" hidden="1"/>
    <cellStyle name="Hipervínculo" xfId="2308" builtinId="8" hidden="1"/>
    <cellStyle name="Hipervínculo" xfId="2310" builtinId="8" hidden="1"/>
    <cellStyle name="Hipervínculo" xfId="2312" builtinId="8" hidden="1"/>
    <cellStyle name="Hipervínculo" xfId="2314" builtinId="8" hidden="1"/>
    <cellStyle name="Hipervínculo" xfId="2316" builtinId="8" hidden="1"/>
    <cellStyle name="Hipervínculo" xfId="2318" builtinId="8" hidden="1"/>
    <cellStyle name="Hipervínculo" xfId="2320" builtinId="8" hidden="1"/>
    <cellStyle name="Hipervínculo" xfId="2322" builtinId="8" hidden="1"/>
    <cellStyle name="Hipervínculo" xfId="2324" builtinId="8" hidden="1"/>
    <cellStyle name="Hipervínculo" xfId="2326" builtinId="8" hidden="1"/>
    <cellStyle name="Hipervínculo" xfId="2328" builtinId="8" hidden="1"/>
    <cellStyle name="Hipervínculo" xfId="2330" builtinId="8" hidden="1"/>
    <cellStyle name="Hipervínculo" xfId="2332" builtinId="8" hidden="1"/>
    <cellStyle name="Hipervínculo" xfId="2334" builtinId="8" hidden="1"/>
    <cellStyle name="Hipervínculo" xfId="2336" builtinId="8" hidden="1"/>
    <cellStyle name="Hipervínculo" xfId="2338" builtinId="8" hidden="1"/>
    <cellStyle name="Hipervínculo" xfId="2340" builtinId="8" hidden="1"/>
    <cellStyle name="Hipervínculo" xfId="2342" builtinId="8" hidden="1"/>
    <cellStyle name="Hipervínculo" xfId="2344" builtinId="8" hidden="1"/>
    <cellStyle name="Hipervínculo" xfId="2346" builtinId="8" hidden="1"/>
    <cellStyle name="Hipervínculo" xfId="2348" builtinId="8" hidden="1"/>
    <cellStyle name="Hipervínculo" xfId="2350" builtinId="8" hidden="1"/>
    <cellStyle name="Hipervínculo" xfId="2352" builtinId="8" hidden="1"/>
    <cellStyle name="Hipervínculo" xfId="2354" builtinId="8" hidden="1"/>
    <cellStyle name="Hipervínculo" xfId="2356" builtinId="8" hidden="1"/>
    <cellStyle name="Hipervínculo" xfId="2358" builtinId="8" hidden="1"/>
    <cellStyle name="Hipervínculo" xfId="2360" builtinId="8" hidden="1"/>
    <cellStyle name="Hipervínculo" xfId="2362" builtinId="8" hidden="1"/>
    <cellStyle name="Hipervínculo" xfId="2364" builtinId="8" hidden="1"/>
    <cellStyle name="Hipervínculo" xfId="2366" builtinId="8" hidden="1"/>
    <cellStyle name="Hipervínculo" xfId="2368" builtinId="8" hidden="1"/>
    <cellStyle name="Hipervínculo" xfId="2370" builtinId="8" hidden="1"/>
    <cellStyle name="Hipervínculo" xfId="2372" builtinId="8" hidden="1"/>
    <cellStyle name="Hipervínculo" xfId="2374" builtinId="8" hidden="1"/>
    <cellStyle name="Hipervínculo" xfId="2376" builtinId="8" hidden="1"/>
    <cellStyle name="Hipervínculo" xfId="2378" builtinId="8" hidden="1"/>
    <cellStyle name="Hipervínculo" xfId="2380" builtinId="8" hidden="1"/>
    <cellStyle name="Hipervínculo" xfId="2382" builtinId="8" hidden="1"/>
    <cellStyle name="Hipervínculo" xfId="2384" builtinId="8" hidden="1"/>
    <cellStyle name="Hipervínculo" xfId="2386" builtinId="8" hidden="1"/>
    <cellStyle name="Hipervínculo" xfId="2388" builtinId="8" hidden="1"/>
    <cellStyle name="Hipervínculo" xfId="2390" builtinId="8" hidden="1"/>
    <cellStyle name="Hipervínculo" xfId="2392" builtinId="8" hidden="1"/>
    <cellStyle name="Hipervínculo" xfId="2394" builtinId="8" hidden="1"/>
    <cellStyle name="Hipervínculo" xfId="2396" builtinId="8" hidden="1"/>
    <cellStyle name="Hipervínculo" xfId="2398" builtinId="8" hidden="1"/>
    <cellStyle name="Hipervínculo" xfId="2400" builtinId="8" hidden="1"/>
    <cellStyle name="Hipervínculo" xfId="2402" builtinId="8" hidden="1"/>
    <cellStyle name="Hipervínculo" xfId="2404" builtinId="8" hidden="1"/>
    <cellStyle name="Hipervínculo" xfId="2406" builtinId="8" hidden="1"/>
    <cellStyle name="Hipervínculo" xfId="2408" builtinId="8" hidden="1"/>
    <cellStyle name="Hipervínculo" xfId="2410" builtinId="8" hidden="1"/>
    <cellStyle name="Hipervínculo" xfId="2412" builtinId="8" hidden="1"/>
    <cellStyle name="Hipervínculo" xfId="2414" builtinId="8" hidden="1"/>
    <cellStyle name="Hipervínculo" xfId="2416" builtinId="8" hidden="1"/>
    <cellStyle name="Hipervínculo" xfId="2418" builtinId="8" hidden="1"/>
    <cellStyle name="Hipervínculo" xfId="2420" builtinId="8" hidden="1"/>
    <cellStyle name="Hipervínculo" xfId="2422" builtinId="8" hidden="1"/>
    <cellStyle name="Hipervínculo" xfId="2424" builtinId="8" hidden="1"/>
    <cellStyle name="Hipervínculo" xfId="2426" builtinId="8" hidden="1"/>
    <cellStyle name="Hipervínculo" xfId="2428" builtinId="8" hidden="1"/>
    <cellStyle name="Hipervínculo" xfId="2430" builtinId="8" hidden="1"/>
    <cellStyle name="Hipervínculo" xfId="2432" builtinId="8" hidden="1"/>
    <cellStyle name="Hipervínculo" xfId="2434" builtinId="8" hidden="1"/>
    <cellStyle name="Hipervínculo" xfId="2436" builtinId="8" hidden="1"/>
    <cellStyle name="Hipervínculo" xfId="2438" builtinId="8" hidden="1"/>
    <cellStyle name="Hipervínculo" xfId="2440" builtinId="8" hidden="1"/>
    <cellStyle name="Hipervínculo" xfId="2442" builtinId="8" hidden="1"/>
    <cellStyle name="Hipervínculo" xfId="2444" builtinId="8" hidden="1"/>
    <cellStyle name="Hipervínculo" xfId="2446" builtinId="8" hidden="1"/>
    <cellStyle name="Hipervínculo" xfId="2448" builtinId="8" hidden="1"/>
    <cellStyle name="Hipervínculo" xfId="2450" builtinId="8" hidden="1"/>
    <cellStyle name="Hipervínculo" xfId="2452" builtinId="8" hidden="1"/>
    <cellStyle name="Hipervínculo" xfId="2454" builtinId="8" hidden="1"/>
    <cellStyle name="Hipervínculo" xfId="2456" builtinId="8" hidden="1"/>
    <cellStyle name="Hipervínculo" xfId="2458" builtinId="8" hidden="1"/>
    <cellStyle name="Hipervínculo" xfId="2460" builtinId="8" hidden="1"/>
    <cellStyle name="Hipervínculo" xfId="2462" builtinId="8" hidden="1"/>
    <cellStyle name="Hipervínculo" xfId="2464" builtinId="8" hidden="1"/>
    <cellStyle name="Hipervínculo" xfId="2466" builtinId="8" hidden="1"/>
    <cellStyle name="Hipervínculo" xfId="2468" builtinId="8" hidden="1"/>
    <cellStyle name="Hipervínculo" xfId="2470" builtinId="8" hidden="1"/>
    <cellStyle name="Hipervínculo" xfId="2472" builtinId="8" hidden="1"/>
    <cellStyle name="Hipervínculo" xfId="2474" builtinId="8" hidden="1"/>
    <cellStyle name="Hipervínculo" xfId="2476" builtinId="8" hidden="1"/>
    <cellStyle name="Hipervínculo" xfId="2478" builtinId="8" hidden="1"/>
    <cellStyle name="Hipervínculo" xfId="2480" builtinId="8" hidden="1"/>
    <cellStyle name="Hipervínculo" xfId="2482" builtinId="8" hidden="1"/>
    <cellStyle name="Hipervínculo" xfId="2484" builtinId="8" hidden="1"/>
    <cellStyle name="Hipervínculo" xfId="2486" builtinId="8" hidden="1"/>
    <cellStyle name="Hipervínculo" xfId="2488" builtinId="8" hidden="1"/>
    <cellStyle name="Hipervínculo" xfId="2490" builtinId="8" hidden="1"/>
    <cellStyle name="Hipervínculo" xfId="2492" builtinId="8" hidden="1"/>
    <cellStyle name="Hipervínculo" xfId="2494" builtinId="8" hidden="1"/>
    <cellStyle name="Hipervínculo" xfId="2496" builtinId="8" hidden="1"/>
    <cellStyle name="Hipervínculo" xfId="2498" builtinId="8" hidden="1"/>
    <cellStyle name="Hipervínculo" xfId="2500" builtinId="8" hidden="1"/>
    <cellStyle name="Hipervínculo" xfId="2502" builtinId="8" hidden="1"/>
    <cellStyle name="Hipervínculo" xfId="2504" builtinId="8" hidden="1"/>
    <cellStyle name="Hipervínculo" xfId="2506" builtinId="8" hidden="1"/>
    <cellStyle name="Hipervínculo" xfId="2508" builtinId="8" hidden="1"/>
    <cellStyle name="Hipervínculo" xfId="2510" builtinId="8" hidden="1"/>
    <cellStyle name="Hipervínculo" xfId="2512" builtinId="8" hidden="1"/>
    <cellStyle name="Hipervínculo" xfId="2514" builtinId="8" hidden="1"/>
    <cellStyle name="Hipervínculo" xfId="2516" builtinId="8" hidden="1"/>
    <cellStyle name="Hipervínculo" xfId="2518" builtinId="8" hidden="1"/>
    <cellStyle name="Hipervínculo" xfId="2520" builtinId="8" hidden="1"/>
    <cellStyle name="Hipervínculo" xfId="2522" builtinId="8" hidden="1"/>
    <cellStyle name="Hipervínculo" xfId="2524" builtinId="8" hidden="1"/>
    <cellStyle name="Hipervínculo" xfId="2526" builtinId="8" hidden="1"/>
    <cellStyle name="Hipervínculo" xfId="2528" builtinId="8" hidden="1"/>
    <cellStyle name="Hipervínculo" xfId="2530" builtinId="8" hidden="1"/>
    <cellStyle name="Hipervínculo" xfId="2532" builtinId="8" hidden="1"/>
    <cellStyle name="Hipervínculo" xfId="2534" builtinId="8" hidden="1"/>
    <cellStyle name="Hipervínculo" xfId="2536" builtinId="8" hidden="1"/>
    <cellStyle name="Hipervínculo" xfId="2538" builtinId="8" hidden="1"/>
    <cellStyle name="Hipervínculo" xfId="2540" builtinId="8" hidden="1"/>
    <cellStyle name="Hipervínculo" xfId="2542" builtinId="8" hidden="1"/>
    <cellStyle name="Hipervínculo" xfId="2544" builtinId="8" hidden="1"/>
    <cellStyle name="Hipervínculo" xfId="2546" builtinId="8" hidden="1"/>
    <cellStyle name="Hipervínculo" xfId="2548" builtinId="8" hidden="1"/>
    <cellStyle name="Hipervínculo" xfId="2550" builtinId="8" hidden="1"/>
    <cellStyle name="Hipervínculo" xfId="2552" builtinId="8" hidden="1"/>
    <cellStyle name="Hipervínculo" xfId="2554" builtinId="8" hidden="1"/>
    <cellStyle name="Hipervínculo" xfId="2556" builtinId="8" hidden="1"/>
    <cellStyle name="Hipervínculo" xfId="2558" builtinId="8" hidden="1"/>
    <cellStyle name="Hipervínculo" xfId="2560" builtinId="8" hidden="1"/>
    <cellStyle name="Hipervínculo" xfId="2562" builtinId="8" hidden="1"/>
    <cellStyle name="Hipervínculo" xfId="2564" builtinId="8" hidden="1"/>
    <cellStyle name="Hipervínculo" xfId="2566" builtinId="8" hidden="1"/>
    <cellStyle name="Hipervínculo" xfId="2568" builtinId="8" hidden="1"/>
    <cellStyle name="Hipervínculo" xfId="2570" builtinId="8" hidden="1"/>
    <cellStyle name="Hipervínculo" xfId="2572" builtinId="8" hidden="1"/>
    <cellStyle name="Hipervínculo" xfId="2574" builtinId="8" hidden="1"/>
    <cellStyle name="Hipervínculo" xfId="2576" builtinId="8" hidden="1"/>
    <cellStyle name="Hipervínculo" xfId="2578" builtinId="8" hidden="1"/>
    <cellStyle name="Hipervínculo" xfId="2580" builtinId="8" hidden="1"/>
    <cellStyle name="Hipervínculo" xfId="2582" builtinId="8" hidden="1"/>
    <cellStyle name="Hipervínculo" xfId="2584" builtinId="8" hidden="1"/>
    <cellStyle name="Hipervínculo" xfId="2586" builtinId="8" hidden="1"/>
    <cellStyle name="Hipervínculo" xfId="2588" builtinId="8" hidden="1"/>
    <cellStyle name="Hipervínculo" xfId="2590" builtinId="8" hidden="1"/>
    <cellStyle name="Hipervínculo" xfId="2592" builtinId="8" hidden="1"/>
    <cellStyle name="Hipervínculo" xfId="2594" builtinId="8" hidden="1"/>
    <cellStyle name="Hipervínculo" xfId="2596" builtinId="8" hidden="1"/>
    <cellStyle name="Hipervínculo" xfId="2598" builtinId="8" hidden="1"/>
    <cellStyle name="Hipervínculo" xfId="2600" builtinId="8" hidden="1"/>
    <cellStyle name="Hipervínculo" xfId="2602" builtinId="8" hidden="1"/>
    <cellStyle name="Hipervínculo" xfId="2604" builtinId="8" hidden="1"/>
    <cellStyle name="Hipervínculo" xfId="2606" builtinId="8" hidden="1"/>
    <cellStyle name="Hipervínculo" xfId="2608" builtinId="8" hidden="1"/>
    <cellStyle name="Hipervínculo" xfId="2610" builtinId="8" hidden="1"/>
    <cellStyle name="Hipervínculo" xfId="2612" builtinId="8" hidden="1"/>
    <cellStyle name="Hipervínculo" xfId="2614" builtinId="8" hidden="1"/>
    <cellStyle name="Hipervínculo" xfId="2616" builtinId="8" hidden="1"/>
    <cellStyle name="Hipervínculo" xfId="2618" builtinId="8" hidden="1"/>
    <cellStyle name="Hipervínculo" xfId="2620" builtinId="8" hidden="1"/>
    <cellStyle name="Hipervínculo" xfId="2622" builtinId="8" hidden="1"/>
    <cellStyle name="Hipervínculo" xfId="2624" builtinId="8" hidden="1"/>
    <cellStyle name="Hipervínculo" xfId="2626" builtinId="8" hidden="1"/>
    <cellStyle name="Hipervínculo" xfId="2628" builtinId="8" hidden="1"/>
    <cellStyle name="Hipervínculo" xfId="2630" builtinId="8" hidden="1"/>
    <cellStyle name="Hipervínculo" xfId="2632" builtinId="8" hidden="1"/>
    <cellStyle name="Hipervínculo" xfId="2634" builtinId="8" hidden="1"/>
    <cellStyle name="Hipervínculo" xfId="2636" builtinId="8" hidden="1"/>
    <cellStyle name="Hipervínculo" xfId="2638" builtinId="8" hidden="1"/>
    <cellStyle name="Hipervínculo" xfId="2640" builtinId="8" hidden="1"/>
    <cellStyle name="Hipervínculo" xfId="2642" builtinId="8" hidden="1"/>
    <cellStyle name="Hipervínculo" xfId="2644" builtinId="8" hidden="1"/>
    <cellStyle name="Hipervínculo" xfId="2646" builtinId="8" hidden="1"/>
    <cellStyle name="Hipervínculo" xfId="2648" builtinId="8" hidden="1"/>
    <cellStyle name="Hipervínculo" xfId="2650" builtinId="8" hidden="1"/>
    <cellStyle name="Hipervínculo" xfId="2652" builtinId="8" hidden="1"/>
    <cellStyle name="Hipervínculo" xfId="2654" builtinId="8" hidden="1"/>
    <cellStyle name="Hipervínculo" xfId="2656" builtinId="8" hidden="1"/>
    <cellStyle name="Hipervínculo" xfId="2658" builtinId="8" hidden="1"/>
    <cellStyle name="Hipervínculo" xfId="2660" builtinId="8" hidden="1"/>
    <cellStyle name="Hipervínculo" xfId="2662" builtinId="8" hidden="1"/>
    <cellStyle name="Hipervínculo" xfId="2664" builtinId="8" hidden="1"/>
    <cellStyle name="Hipervínculo" xfId="2666" builtinId="8" hidden="1"/>
    <cellStyle name="Hipervínculo" xfId="2668" builtinId="8" hidden="1"/>
    <cellStyle name="Hipervínculo" xfId="2670" builtinId="8" hidden="1"/>
    <cellStyle name="Hipervínculo" xfId="2672" builtinId="8" hidden="1"/>
    <cellStyle name="Hipervínculo" xfId="2674" builtinId="8" hidden="1"/>
    <cellStyle name="Hipervínculo" xfId="2676" builtinId="8" hidden="1"/>
    <cellStyle name="Hipervínculo" xfId="2678" builtinId="8" hidden="1"/>
    <cellStyle name="Hipervínculo" xfId="2680" builtinId="8" hidden="1"/>
    <cellStyle name="Hipervínculo" xfId="2682" builtinId="8" hidden="1"/>
    <cellStyle name="Hipervínculo" xfId="2684" builtinId="8" hidden="1"/>
    <cellStyle name="Hipervínculo" xfId="2686" builtinId="8" hidden="1"/>
    <cellStyle name="Hipervínculo" xfId="2688" builtinId="8" hidden="1"/>
    <cellStyle name="Hipervínculo" xfId="2690" builtinId="8" hidden="1"/>
    <cellStyle name="Hipervínculo" xfId="2692" builtinId="8" hidden="1"/>
    <cellStyle name="Hipervínculo" xfId="2694" builtinId="8" hidden="1"/>
    <cellStyle name="Hipervínculo" xfId="2696" builtinId="8" hidden="1"/>
    <cellStyle name="Hipervínculo" xfId="2698" builtinId="8" hidden="1"/>
    <cellStyle name="Hipervínculo" xfId="2700" builtinId="8" hidden="1"/>
    <cellStyle name="Hipervínculo" xfId="2702" builtinId="8" hidden="1"/>
    <cellStyle name="Hipervínculo" xfId="2704" builtinId="8" hidden="1"/>
    <cellStyle name="Hipervínculo" xfId="2706" builtinId="8" hidden="1"/>
    <cellStyle name="Hipervínculo" xfId="2708" builtinId="8" hidden="1"/>
    <cellStyle name="Hipervínculo" xfId="2710" builtinId="8" hidden="1"/>
    <cellStyle name="Hipervínculo" xfId="2712" builtinId="8" hidden="1"/>
    <cellStyle name="Hipervínculo" xfId="2714" builtinId="8" hidden="1"/>
    <cellStyle name="Hipervínculo" xfId="2716" builtinId="8" hidden="1"/>
    <cellStyle name="Hipervínculo" xfId="2718" builtinId="8" hidden="1"/>
    <cellStyle name="Hipervínculo" xfId="2720" builtinId="8" hidden="1"/>
    <cellStyle name="Hipervínculo" xfId="2722" builtinId="8" hidden="1"/>
    <cellStyle name="Hipervínculo" xfId="2724" builtinId="8" hidden="1"/>
    <cellStyle name="Hipervínculo" xfId="2726" builtinId="8" hidden="1"/>
    <cellStyle name="Hipervínculo" xfId="2728" builtinId="8" hidden="1"/>
    <cellStyle name="Hipervínculo" xfId="2730" builtinId="8" hidden="1"/>
    <cellStyle name="Hipervínculo" xfId="2732" builtinId="8" hidden="1"/>
    <cellStyle name="Hipervínculo" xfId="2734" builtinId="8" hidden="1"/>
    <cellStyle name="Hipervínculo" xfId="2736" builtinId="8" hidden="1"/>
    <cellStyle name="Hipervínculo" xfId="2738" builtinId="8" hidden="1"/>
    <cellStyle name="Hipervínculo" xfId="2740" builtinId="8" hidden="1"/>
    <cellStyle name="Hipervínculo" xfId="2742" builtinId="8" hidden="1"/>
    <cellStyle name="Hipervínculo" xfId="2744" builtinId="8" hidden="1"/>
    <cellStyle name="Hipervínculo" xfId="2746" builtinId="8" hidden="1"/>
    <cellStyle name="Hipervínculo" xfId="2748" builtinId="8" hidden="1"/>
    <cellStyle name="Hipervínculo" xfId="2750" builtinId="8" hidden="1"/>
    <cellStyle name="Hipervínculo" xfId="2752" builtinId="8" hidden="1"/>
    <cellStyle name="Hipervínculo" xfId="2754" builtinId="8" hidden="1"/>
    <cellStyle name="Hipervínculo" xfId="2756" builtinId="8" hidden="1"/>
    <cellStyle name="Hipervínculo" xfId="2758" builtinId="8" hidden="1"/>
    <cellStyle name="Hipervínculo" xfId="2760" builtinId="8" hidden="1"/>
    <cellStyle name="Hipervínculo" xfId="2762" builtinId="8" hidden="1"/>
    <cellStyle name="Hipervínculo" xfId="2764" builtinId="8" hidden="1"/>
    <cellStyle name="Hipervínculo" xfId="2766" builtinId="8" hidden="1"/>
    <cellStyle name="Hipervínculo" xfId="2768" builtinId="8" hidden="1"/>
    <cellStyle name="Hipervínculo" xfId="2770" builtinId="8" hidden="1"/>
    <cellStyle name="Hipervínculo" xfId="2772" builtinId="8" hidden="1"/>
    <cellStyle name="Hipervínculo" xfId="2774" builtinId="8" hidden="1"/>
    <cellStyle name="Hipervínculo" xfId="2776" builtinId="8" hidden="1"/>
    <cellStyle name="Hipervínculo" xfId="2778" builtinId="8" hidden="1"/>
    <cellStyle name="Hipervínculo" xfId="2780" builtinId="8" hidden="1"/>
    <cellStyle name="Hipervínculo" xfId="2782" builtinId="8" hidden="1"/>
    <cellStyle name="Hipervínculo" xfId="2784" builtinId="8" hidden="1"/>
    <cellStyle name="Hipervínculo" xfId="2786" builtinId="8" hidden="1"/>
    <cellStyle name="Hipervínculo" xfId="2788" builtinId="8" hidden="1"/>
    <cellStyle name="Hipervínculo" xfId="2790" builtinId="8" hidden="1"/>
    <cellStyle name="Hipervínculo" xfId="2792" builtinId="8" hidden="1"/>
    <cellStyle name="Hipervínculo" xfId="2794" builtinId="8" hidden="1"/>
    <cellStyle name="Hipervínculo" xfId="2796" builtinId="8" hidden="1"/>
    <cellStyle name="Hipervínculo" xfId="2798" builtinId="8" hidden="1"/>
    <cellStyle name="Hipervínculo" xfId="2800" builtinId="8" hidden="1"/>
    <cellStyle name="Hipervínculo" xfId="2802" builtinId="8" hidden="1"/>
    <cellStyle name="Hipervínculo" xfId="2804" builtinId="8" hidden="1"/>
    <cellStyle name="Hipervínculo" xfId="2806" builtinId="8" hidden="1"/>
    <cellStyle name="Hipervínculo" xfId="2808" builtinId="8" hidden="1"/>
    <cellStyle name="Hipervínculo" xfId="2810" builtinId="8" hidden="1"/>
    <cellStyle name="Hipervínculo" xfId="2812" builtinId="8" hidden="1"/>
    <cellStyle name="Hipervínculo" xfId="2814" builtinId="8" hidden="1"/>
    <cellStyle name="Hipervínculo" xfId="2816" builtinId="8" hidden="1"/>
    <cellStyle name="Hipervínculo" xfId="2818" builtinId="8" hidden="1"/>
    <cellStyle name="Hipervínculo" xfId="2820" builtinId="8" hidden="1"/>
    <cellStyle name="Hipervínculo" xfId="2822" builtinId="8" hidden="1"/>
    <cellStyle name="Hipervínculo" xfId="2824" builtinId="8" hidden="1"/>
    <cellStyle name="Hipervínculo" xfId="2826" builtinId="8" hidden="1"/>
    <cellStyle name="Hipervínculo" xfId="2828" builtinId="8" hidden="1"/>
    <cellStyle name="Hipervínculo" xfId="2830" builtinId="8" hidden="1"/>
    <cellStyle name="Hipervínculo" xfId="2832" builtinId="8" hidden="1"/>
    <cellStyle name="Hipervínculo" xfId="2834" builtinId="8" hidden="1"/>
    <cellStyle name="Hipervínculo" xfId="2836" builtinId="8" hidden="1"/>
    <cellStyle name="Hipervínculo" xfId="2838" builtinId="8" hidden="1"/>
    <cellStyle name="Hipervínculo" xfId="2840" builtinId="8" hidden="1"/>
    <cellStyle name="Hipervínculo" xfId="2842" builtinId="8" hidden="1"/>
    <cellStyle name="Hipervínculo" xfId="2844" builtinId="8" hidden="1"/>
    <cellStyle name="Hipervínculo" xfId="2846" builtinId="8" hidden="1"/>
    <cellStyle name="Hipervínculo" xfId="2848" builtinId="8" hidden="1"/>
    <cellStyle name="Hipervínculo" xfId="2850" builtinId="8" hidden="1"/>
    <cellStyle name="Hipervínculo" xfId="2852" builtinId="8" hidden="1"/>
    <cellStyle name="Hipervínculo" xfId="2854" builtinId="8" hidden="1"/>
    <cellStyle name="Hipervínculo" xfId="2856" builtinId="8" hidden="1"/>
    <cellStyle name="Hipervínculo" xfId="2858" builtinId="8" hidden="1"/>
    <cellStyle name="Hipervínculo" xfId="2860" builtinId="8" hidden="1"/>
    <cellStyle name="Hipervínculo" xfId="2862" builtinId="8" hidden="1"/>
    <cellStyle name="Hipervínculo" xfId="2864" builtinId="8" hidden="1"/>
    <cellStyle name="Hipervínculo" xfId="2866" builtinId="8" hidden="1"/>
    <cellStyle name="Hipervínculo" xfId="2868" builtinId="8" hidden="1"/>
    <cellStyle name="Hipervínculo" xfId="2870" builtinId="8" hidden="1"/>
    <cellStyle name="Hipervínculo" xfId="2872" builtinId="8" hidden="1"/>
    <cellStyle name="Hipervínculo" xfId="2874" builtinId="8" hidden="1"/>
    <cellStyle name="Hipervínculo" xfId="2876" builtinId="8" hidden="1"/>
    <cellStyle name="Hipervínculo" xfId="2878" builtinId="8" hidden="1"/>
    <cellStyle name="Hipervínculo" xfId="2880" builtinId="8" hidden="1"/>
    <cellStyle name="Hipervínculo" xfId="2882" builtinId="8" hidden="1"/>
    <cellStyle name="Hipervínculo" xfId="2884" builtinId="8" hidden="1"/>
    <cellStyle name="Hipervínculo" xfId="2886" builtinId="8" hidden="1"/>
    <cellStyle name="Hipervínculo" xfId="2888" builtinId="8" hidden="1"/>
    <cellStyle name="Hipervínculo" xfId="2890" builtinId="8" hidden="1"/>
    <cellStyle name="Hipervínculo" xfId="2892" builtinId="8" hidden="1"/>
    <cellStyle name="Hipervínculo" xfId="2894" builtinId="8" hidden="1"/>
    <cellStyle name="Hipervínculo" xfId="2896" builtinId="8" hidden="1"/>
    <cellStyle name="Hipervínculo" xfId="2898" builtinId="8" hidden="1"/>
    <cellStyle name="Hipervínculo" xfId="2900" builtinId="8" hidden="1"/>
    <cellStyle name="Hipervínculo" xfId="2902" builtinId="8" hidden="1"/>
    <cellStyle name="Hipervínculo" xfId="2904" builtinId="8" hidden="1"/>
    <cellStyle name="Hipervínculo" xfId="2906" builtinId="8" hidden="1"/>
    <cellStyle name="Hipervínculo" xfId="2908" builtinId="8" hidden="1"/>
    <cellStyle name="Hipervínculo" xfId="2910" builtinId="8" hidden="1"/>
    <cellStyle name="Hipervínculo" xfId="2912" builtinId="8" hidden="1"/>
    <cellStyle name="Hipervínculo" xfId="2914" builtinId="8" hidden="1"/>
    <cellStyle name="Hipervínculo" xfId="2916" builtinId="8" hidden="1"/>
    <cellStyle name="Hipervínculo" xfId="2918" builtinId="8" hidden="1"/>
    <cellStyle name="Hipervínculo" xfId="2920" builtinId="8" hidden="1"/>
    <cellStyle name="Hipervínculo" xfId="2922" builtinId="8" hidden="1"/>
    <cellStyle name="Hipervínculo" xfId="2924" builtinId="8" hidden="1"/>
    <cellStyle name="Hipervínculo" xfId="2926" builtinId="8" hidden="1"/>
    <cellStyle name="Hipervínculo" xfId="2928" builtinId="8" hidden="1"/>
    <cellStyle name="Hipervínculo" xfId="2930" builtinId="8" hidden="1"/>
    <cellStyle name="Hipervínculo" xfId="2932" builtinId="8" hidden="1"/>
    <cellStyle name="Hipervínculo" xfId="2934" builtinId="8" hidden="1"/>
    <cellStyle name="Hipervínculo" xfId="2936" builtinId="8" hidden="1"/>
    <cellStyle name="Hipervínculo" xfId="2938" builtinId="8" hidden="1"/>
    <cellStyle name="Hipervínculo" xfId="2940" builtinId="8" hidden="1"/>
    <cellStyle name="Hipervínculo" xfId="2942" builtinId="8" hidden="1"/>
    <cellStyle name="Hipervínculo" xfId="2944" builtinId="8" hidden="1"/>
    <cellStyle name="Hipervínculo" xfId="2946" builtinId="8" hidden="1"/>
    <cellStyle name="Hipervínculo" xfId="2948" builtinId="8" hidden="1"/>
    <cellStyle name="Hipervínculo" xfId="2950" builtinId="8" hidden="1"/>
    <cellStyle name="Hipervínculo" xfId="2952" builtinId="8" hidden="1"/>
    <cellStyle name="Hipervínculo" xfId="2954" builtinId="8" hidden="1"/>
    <cellStyle name="Hipervínculo" xfId="2956" builtinId="8" hidden="1"/>
    <cellStyle name="Hipervínculo" xfId="2958" builtinId="8" hidden="1"/>
    <cellStyle name="Hipervínculo" xfId="2960" builtinId="8" hidden="1"/>
    <cellStyle name="Hipervínculo" xfId="2962" builtinId="8" hidden="1"/>
    <cellStyle name="Hipervínculo" xfId="2964" builtinId="8" hidden="1"/>
    <cellStyle name="Hipervínculo" xfId="2966" builtinId="8" hidden="1"/>
    <cellStyle name="Hipervínculo" xfId="2968" builtinId="8" hidden="1"/>
    <cellStyle name="Hipervínculo" xfId="2970" builtinId="8" hidden="1"/>
    <cellStyle name="Hipervínculo" xfId="2972" builtinId="8" hidden="1"/>
    <cellStyle name="Hipervínculo" xfId="2974" builtinId="8" hidden="1"/>
    <cellStyle name="Hipervínculo" xfId="2976" builtinId="8" hidden="1"/>
    <cellStyle name="Hipervínculo" xfId="2978" builtinId="8" hidden="1"/>
    <cellStyle name="Hipervínculo" xfId="2980" builtinId="8" hidden="1"/>
    <cellStyle name="Hipervínculo" xfId="2982" builtinId="8" hidden="1"/>
    <cellStyle name="Hipervínculo" xfId="2984" builtinId="8" hidden="1"/>
    <cellStyle name="Hipervínculo" xfId="2986" builtinId="8" hidden="1"/>
    <cellStyle name="Hipervínculo" xfId="2988" builtinId="8" hidden="1"/>
    <cellStyle name="Hipervínculo" xfId="2990" builtinId="8" hidden="1"/>
    <cellStyle name="Hipervínculo" xfId="2992" builtinId="8" hidden="1"/>
    <cellStyle name="Hipervínculo" xfId="2994" builtinId="8" hidden="1"/>
    <cellStyle name="Hipervínculo" xfId="2996" builtinId="8" hidden="1"/>
    <cellStyle name="Hipervínculo" xfId="2998" builtinId="8" hidden="1"/>
    <cellStyle name="Hipervínculo" xfId="3000" builtinId="8" hidden="1"/>
    <cellStyle name="Hipervínculo" xfId="3002" builtinId="8" hidden="1"/>
    <cellStyle name="Hipervínculo" xfId="3004" builtinId="8" hidden="1"/>
    <cellStyle name="Hipervínculo" xfId="3006" builtinId="8" hidden="1"/>
    <cellStyle name="Hipervínculo" xfId="3008" builtinId="8" hidden="1"/>
    <cellStyle name="Hipervínculo" xfId="3010" builtinId="8" hidden="1"/>
    <cellStyle name="Hipervínculo" xfId="3012" builtinId="8" hidden="1"/>
    <cellStyle name="Hipervínculo" xfId="3014" builtinId="8" hidden="1"/>
    <cellStyle name="Hipervínculo" xfId="3016" builtinId="8" hidden="1"/>
    <cellStyle name="Hipervínculo" xfId="3018" builtinId="8" hidden="1"/>
    <cellStyle name="Hipervínculo" xfId="3020" builtinId="8" hidden="1"/>
    <cellStyle name="Hipervínculo" xfId="3022" builtinId="8" hidden="1"/>
    <cellStyle name="Hipervínculo" xfId="3024" builtinId="8" hidden="1"/>
    <cellStyle name="Hipervínculo" xfId="3026" builtinId="8" hidden="1"/>
    <cellStyle name="Hipervínculo" xfId="3028" builtinId="8" hidden="1"/>
    <cellStyle name="Hipervínculo" xfId="3030" builtinId="8" hidden="1"/>
    <cellStyle name="Hipervínculo" xfId="3032" builtinId="8" hidden="1"/>
    <cellStyle name="Hipervínculo" xfId="3034" builtinId="8" hidden="1"/>
    <cellStyle name="Hipervínculo" xfId="3036" builtinId="8" hidden="1"/>
    <cellStyle name="Hipervínculo" xfId="3038" builtinId="8" hidden="1"/>
    <cellStyle name="Hipervínculo" xfId="3040" builtinId="8" hidden="1"/>
    <cellStyle name="Hipervínculo" xfId="3042" builtinId="8" hidden="1"/>
    <cellStyle name="Hipervínculo" xfId="3044" builtinId="8" hidden="1"/>
    <cellStyle name="Hipervínculo" xfId="3046" builtinId="8" hidden="1"/>
    <cellStyle name="Hipervínculo" xfId="3048" builtinId="8" hidden="1"/>
    <cellStyle name="Hipervínculo" xfId="3050" builtinId="8" hidden="1"/>
    <cellStyle name="Hipervínculo" xfId="3052" builtinId="8" hidden="1"/>
    <cellStyle name="Hipervínculo" xfId="3054" builtinId="8" hidden="1"/>
    <cellStyle name="Hipervínculo" xfId="3056" builtinId="8" hidden="1"/>
    <cellStyle name="Hipervínculo" xfId="3058" builtinId="8" hidden="1"/>
    <cellStyle name="Hipervínculo" xfId="3060" builtinId="8" hidden="1"/>
    <cellStyle name="Hipervínculo" xfId="3062" builtinId="8" hidden="1"/>
    <cellStyle name="Hipervínculo" xfId="3064" builtinId="8" hidden="1"/>
    <cellStyle name="Hipervínculo" xfId="3066" builtinId="8" hidden="1"/>
    <cellStyle name="Hipervínculo" xfId="3068" builtinId="8" hidden="1"/>
    <cellStyle name="Hipervínculo" xfId="3070" builtinId="8" hidden="1"/>
    <cellStyle name="Hipervínculo" xfId="3072" builtinId="8" hidden="1"/>
    <cellStyle name="Hipervínculo" xfId="3074" builtinId="8" hidden="1"/>
    <cellStyle name="Hipervínculo" xfId="3076" builtinId="8" hidden="1"/>
    <cellStyle name="Hipervínculo" xfId="3078" builtinId="8" hidden="1"/>
    <cellStyle name="Hipervínculo" xfId="3080" builtinId="8" hidden="1"/>
    <cellStyle name="Hipervínculo" xfId="3082" builtinId="8" hidden="1"/>
    <cellStyle name="Hipervínculo" xfId="3084" builtinId="8" hidden="1"/>
    <cellStyle name="Hipervínculo" xfId="3086" builtinId="8" hidden="1"/>
    <cellStyle name="Hipervínculo" xfId="3088" builtinId="8" hidden="1"/>
    <cellStyle name="Hipervínculo" xfId="3090" builtinId="8" hidden="1"/>
    <cellStyle name="Hipervínculo" xfId="3092" builtinId="8" hidden="1"/>
    <cellStyle name="Hipervínculo" xfId="3094" builtinId="8" hidden="1"/>
    <cellStyle name="Hipervínculo" xfId="3096" builtinId="8" hidden="1"/>
    <cellStyle name="Hipervínculo" xfId="3098" builtinId="8" hidden="1"/>
    <cellStyle name="Hipervínculo" xfId="3100" builtinId="8" hidden="1"/>
    <cellStyle name="Hipervínculo" xfId="3102" builtinId="8" hidden="1"/>
    <cellStyle name="Hipervínculo" xfId="3104" builtinId="8" hidden="1"/>
    <cellStyle name="Hipervínculo" xfId="3106" builtinId="8" hidden="1"/>
    <cellStyle name="Hipervínculo" xfId="3108" builtinId="8" hidden="1"/>
    <cellStyle name="Hipervínculo" xfId="3110" builtinId="8" hidden="1"/>
    <cellStyle name="Hipervínculo" xfId="3112" builtinId="8" hidden="1"/>
    <cellStyle name="Hipervínculo" xfId="3114" builtinId="8" hidden="1"/>
    <cellStyle name="Hipervínculo" xfId="3116" builtinId="8" hidden="1"/>
    <cellStyle name="Hipervínculo" xfId="3118" builtinId="8" hidden="1"/>
    <cellStyle name="Hipervínculo" xfId="3120" builtinId="8" hidden="1"/>
    <cellStyle name="Hipervínculo" xfId="3122" builtinId="8" hidden="1"/>
    <cellStyle name="Hipervínculo" xfId="3124" builtinId="8" hidden="1"/>
    <cellStyle name="Hipervínculo" xfId="3126" builtinId="8" hidden="1"/>
    <cellStyle name="Hipervínculo" xfId="3128" builtinId="8" hidden="1"/>
    <cellStyle name="Hipervínculo" xfId="3130" builtinId="8" hidden="1"/>
    <cellStyle name="Hipervínculo" xfId="3132" builtinId="8" hidden="1"/>
    <cellStyle name="Hipervínculo" xfId="3134" builtinId="8" hidden="1"/>
    <cellStyle name="Hipervínculo" xfId="3136" builtinId="8" hidden="1"/>
    <cellStyle name="Hipervínculo" xfId="3138" builtinId="8" hidden="1"/>
    <cellStyle name="Hipervínculo" xfId="3140" builtinId="8" hidden="1"/>
    <cellStyle name="Hipervínculo" xfId="3142" builtinId="8" hidden="1"/>
    <cellStyle name="Hipervínculo" xfId="3144" builtinId="8" hidden="1"/>
    <cellStyle name="Hipervínculo" xfId="3146" builtinId="8" hidden="1"/>
    <cellStyle name="Hipervínculo" xfId="3148" builtinId="8" hidden="1"/>
    <cellStyle name="Hipervínculo" xfId="3150" builtinId="8" hidden="1"/>
    <cellStyle name="Hipervínculo" xfId="3152" builtinId="8" hidden="1"/>
    <cellStyle name="Hipervínculo" xfId="3154" builtinId="8" hidden="1"/>
    <cellStyle name="Hipervínculo" xfId="3156" builtinId="8" hidden="1"/>
    <cellStyle name="Hipervínculo" xfId="3158" builtinId="8" hidden="1"/>
    <cellStyle name="Hipervínculo" xfId="3160" builtinId="8" hidden="1"/>
    <cellStyle name="Hipervínculo" xfId="3162" builtinId="8" hidden="1"/>
    <cellStyle name="Hipervínculo" xfId="3164" builtinId="8" hidden="1"/>
    <cellStyle name="Hipervínculo" xfId="3166" builtinId="8" hidden="1"/>
    <cellStyle name="Hipervínculo" xfId="3168" builtinId="8" hidden="1"/>
    <cellStyle name="Hipervínculo" xfId="3170" builtinId="8" hidden="1"/>
    <cellStyle name="Hipervínculo" xfId="3172" builtinId="8" hidden="1"/>
    <cellStyle name="Hipervínculo" xfId="3174" builtinId="8" hidden="1"/>
    <cellStyle name="Hipervínculo" xfId="3176" builtinId="8" hidden="1"/>
    <cellStyle name="Hipervínculo" xfId="3178" builtinId="8" hidden="1"/>
    <cellStyle name="Hipervínculo" xfId="3180" builtinId="8" hidden="1"/>
    <cellStyle name="Hipervínculo" xfId="3182" builtinId="8" hidden="1"/>
    <cellStyle name="Hipervínculo" xfId="3184" builtinId="8" hidden="1"/>
    <cellStyle name="Hipervínculo" xfId="3186" builtinId="8" hidden="1"/>
    <cellStyle name="Hipervínculo" xfId="3188" builtinId="8" hidden="1"/>
    <cellStyle name="Hipervínculo" xfId="3190" builtinId="8" hidden="1"/>
    <cellStyle name="Hipervínculo" xfId="3192" builtinId="8" hidden="1"/>
    <cellStyle name="Hipervínculo" xfId="3194" builtinId="8" hidden="1"/>
    <cellStyle name="Hipervínculo" xfId="3196" builtinId="8" hidden="1"/>
    <cellStyle name="Hipervínculo" xfId="3198" builtinId="8" hidden="1"/>
    <cellStyle name="Hipervínculo" xfId="3200" builtinId="8" hidden="1"/>
    <cellStyle name="Hipervínculo" xfId="3202" builtinId="8" hidden="1"/>
    <cellStyle name="Hipervínculo" xfId="3204" builtinId="8" hidden="1"/>
    <cellStyle name="Hipervínculo" xfId="3206" builtinId="8" hidden="1"/>
    <cellStyle name="Hipervínculo" xfId="3208" builtinId="8" hidden="1"/>
    <cellStyle name="Hipervínculo" xfId="3210" builtinId="8" hidden="1"/>
    <cellStyle name="Hipervínculo" xfId="3212" builtinId="8" hidden="1"/>
    <cellStyle name="Hipervínculo" xfId="3214" builtinId="8" hidden="1"/>
    <cellStyle name="Hipervínculo" xfId="3216" builtinId="8" hidden="1"/>
    <cellStyle name="Hipervínculo" xfId="3218" builtinId="8" hidden="1"/>
    <cellStyle name="Hipervínculo" xfId="3220" builtinId="8" hidden="1"/>
    <cellStyle name="Hipervínculo" xfId="3222" builtinId="8" hidden="1"/>
    <cellStyle name="Hipervínculo" xfId="3224" builtinId="8" hidden="1"/>
    <cellStyle name="Hipervínculo" xfId="3226" builtinId="8" hidden="1"/>
    <cellStyle name="Hipervínculo" xfId="3228" builtinId="8" hidden="1"/>
    <cellStyle name="Hipervínculo" xfId="3230" builtinId="8" hidden="1"/>
    <cellStyle name="Hipervínculo" xfId="3232" builtinId="8" hidden="1"/>
    <cellStyle name="Hipervínculo" xfId="3234" builtinId="8" hidden="1"/>
    <cellStyle name="Hipervínculo" xfId="3236" builtinId="8" hidden="1"/>
    <cellStyle name="Hipervínculo" xfId="3238" builtinId="8" hidden="1"/>
    <cellStyle name="Hipervínculo" xfId="3240" builtinId="8" hidden="1"/>
    <cellStyle name="Hipervínculo" xfId="3242" builtinId="8" hidden="1"/>
    <cellStyle name="Hipervínculo" xfId="3244" builtinId="8" hidden="1"/>
    <cellStyle name="Hipervínculo" xfId="3246" builtinId="8" hidden="1"/>
    <cellStyle name="Hipervínculo" xfId="3248" builtinId="8" hidden="1"/>
    <cellStyle name="Hipervínculo" xfId="3250" builtinId="8" hidden="1"/>
    <cellStyle name="Hipervínculo" xfId="3252" builtinId="8" hidden="1"/>
    <cellStyle name="Hipervínculo" xfId="3254" builtinId="8" hidden="1"/>
    <cellStyle name="Hipervínculo" xfId="3256" builtinId="8" hidden="1"/>
    <cellStyle name="Hipervínculo" xfId="3258" builtinId="8" hidden="1"/>
    <cellStyle name="Hipervínculo" xfId="3260" builtinId="8" hidden="1"/>
    <cellStyle name="Hipervínculo" xfId="3262" builtinId="8" hidden="1"/>
    <cellStyle name="Hipervínculo" xfId="3264" builtinId="8" hidden="1"/>
    <cellStyle name="Hipervínculo" xfId="3266" builtinId="8" hidden="1"/>
    <cellStyle name="Hipervínculo" xfId="3268" builtinId="8" hidden="1"/>
    <cellStyle name="Hipervínculo" xfId="3270" builtinId="8" hidden="1"/>
    <cellStyle name="Hipervínculo" xfId="3272" builtinId="8" hidden="1"/>
    <cellStyle name="Hipervínculo" xfId="3274" builtinId="8" hidden="1"/>
    <cellStyle name="Hipervínculo" xfId="3276" builtinId="8" hidden="1"/>
    <cellStyle name="Hipervínculo" xfId="3278" builtinId="8" hidden="1"/>
    <cellStyle name="Hipervínculo" xfId="3280" builtinId="8" hidden="1"/>
    <cellStyle name="Hipervínculo" xfId="3282" builtinId="8" hidden="1"/>
    <cellStyle name="Hipervínculo" xfId="3284" builtinId="8" hidden="1"/>
    <cellStyle name="Hipervínculo" xfId="3286" builtinId="8" hidden="1"/>
    <cellStyle name="Hipervínculo" xfId="3288" builtinId="8" hidden="1"/>
    <cellStyle name="Hipervínculo" xfId="3290" builtinId="8" hidden="1"/>
    <cellStyle name="Hipervínculo" xfId="3292" builtinId="8" hidden="1"/>
    <cellStyle name="Hipervínculo" xfId="3294" builtinId="8" hidden="1"/>
    <cellStyle name="Hipervínculo" xfId="3296" builtinId="8" hidden="1"/>
    <cellStyle name="Hipervínculo" xfId="3298" builtinId="8" hidden="1"/>
    <cellStyle name="Hipervínculo" xfId="3300" builtinId="8" hidden="1"/>
    <cellStyle name="Hipervínculo" xfId="3302" builtinId="8" hidden="1"/>
    <cellStyle name="Hipervínculo" xfId="3304" builtinId="8" hidden="1"/>
    <cellStyle name="Hipervínculo" xfId="3306" builtinId="8" hidden="1"/>
    <cellStyle name="Hipervínculo" xfId="3308" builtinId="8" hidden="1"/>
    <cellStyle name="Hipervínculo" xfId="3310" builtinId="8" hidden="1"/>
    <cellStyle name="Hipervínculo" xfId="3312" builtinId="8" hidden="1"/>
    <cellStyle name="Hipervínculo" xfId="3314" builtinId="8" hidden="1"/>
    <cellStyle name="Hipervínculo" xfId="3316" builtinId="8" hidden="1"/>
    <cellStyle name="Hipervínculo" xfId="3318" builtinId="8" hidden="1"/>
    <cellStyle name="Hipervínculo" xfId="3320" builtinId="8" hidden="1"/>
    <cellStyle name="Hipervínculo" xfId="3322" builtinId="8" hidden="1"/>
    <cellStyle name="Hipervínculo" xfId="3324" builtinId="8" hidden="1"/>
    <cellStyle name="Hipervínculo" xfId="3326" builtinId="8" hidden="1"/>
    <cellStyle name="Hipervínculo" xfId="3328" builtinId="8" hidden="1"/>
    <cellStyle name="Hipervínculo" xfId="3330" builtinId="8" hidden="1"/>
    <cellStyle name="Hipervínculo" xfId="3332" builtinId="8" hidden="1"/>
    <cellStyle name="Hipervínculo" xfId="3334" builtinId="8" hidden="1"/>
    <cellStyle name="Hipervínculo" xfId="3336" builtinId="8" hidden="1"/>
    <cellStyle name="Hipervínculo" xfId="3338" builtinId="8" hidden="1"/>
    <cellStyle name="Hipervínculo" xfId="3340" builtinId="8" hidden="1"/>
    <cellStyle name="Hipervínculo" xfId="3342" builtinId="8" hidden="1"/>
    <cellStyle name="Hipervínculo" xfId="3344" builtinId="8" hidden="1"/>
    <cellStyle name="Hipervínculo" xfId="3346" builtinId="8" hidden="1"/>
    <cellStyle name="Hipervínculo" xfId="3348" builtinId="8" hidden="1"/>
    <cellStyle name="Hipervínculo" xfId="3350" builtinId="8" hidden="1"/>
    <cellStyle name="Hipervínculo" xfId="3352" builtinId="8" hidden="1"/>
    <cellStyle name="Hipervínculo" xfId="3354" builtinId="8" hidden="1"/>
    <cellStyle name="Hipervínculo" xfId="3356" builtinId="8" hidden="1"/>
    <cellStyle name="Hipervínculo" xfId="3358" builtinId="8" hidden="1"/>
    <cellStyle name="Hipervínculo" xfId="3360" builtinId="8" hidden="1"/>
    <cellStyle name="Hipervínculo" xfId="3362" builtinId="8" hidden="1"/>
    <cellStyle name="Hipervínculo" xfId="3364" builtinId="8" hidden="1"/>
    <cellStyle name="Hipervínculo" xfId="3366" builtinId="8" hidden="1"/>
    <cellStyle name="Hipervínculo" xfId="3368" builtinId="8" hidden="1"/>
    <cellStyle name="Hipervínculo" xfId="3370" builtinId="8" hidden="1"/>
    <cellStyle name="Hipervínculo" xfId="3372" builtinId="8" hidden="1"/>
    <cellStyle name="Hipervínculo" xfId="3374" builtinId="8" hidden="1"/>
    <cellStyle name="Hipervínculo" xfId="3376" builtinId="8" hidden="1"/>
    <cellStyle name="Hipervínculo" xfId="3378" builtinId="8" hidden="1"/>
    <cellStyle name="Hipervínculo" xfId="3380" builtinId="8" hidden="1"/>
    <cellStyle name="Hipervínculo" xfId="3382" builtinId="8" hidden="1"/>
    <cellStyle name="Hipervínculo" xfId="3384" builtinId="8" hidden="1"/>
    <cellStyle name="Hipervínculo" xfId="3386" builtinId="8" hidden="1"/>
    <cellStyle name="Hipervínculo" xfId="3388" builtinId="8" hidden="1"/>
    <cellStyle name="Hipervínculo" xfId="3390" builtinId="8" hidden="1"/>
    <cellStyle name="Hipervínculo" xfId="3392" builtinId="8" hidden="1"/>
    <cellStyle name="Hipervínculo" xfId="3394" builtinId="8" hidden="1"/>
    <cellStyle name="Hipervínculo" xfId="3396" builtinId="8" hidden="1"/>
    <cellStyle name="Hipervínculo" xfId="3398" builtinId="8" hidden="1"/>
    <cellStyle name="Hipervínculo" xfId="3400" builtinId="8" hidden="1"/>
    <cellStyle name="Hipervínculo" xfId="3402" builtinId="8" hidden="1"/>
    <cellStyle name="Hipervínculo" xfId="3404" builtinId="8" hidden="1"/>
    <cellStyle name="Hipervínculo" xfId="3406" builtinId="8" hidden="1"/>
    <cellStyle name="Hipervínculo" xfId="3408" builtinId="8" hidden="1"/>
    <cellStyle name="Hipervínculo" xfId="3410" builtinId="8" hidden="1"/>
    <cellStyle name="Hipervínculo" xfId="3412" builtinId="8" hidden="1"/>
    <cellStyle name="Hipervínculo" xfId="3414" builtinId="8" hidden="1"/>
    <cellStyle name="Hipervínculo" xfId="3416" builtinId="8" hidden="1"/>
    <cellStyle name="Hipervínculo" xfId="3418" builtinId="8" hidden="1"/>
    <cellStyle name="Hipervínculo" xfId="3420" builtinId="8" hidden="1"/>
    <cellStyle name="Hipervínculo" xfId="3422" builtinId="8" hidden="1"/>
    <cellStyle name="Hipervínculo" xfId="3424" builtinId="8" hidden="1"/>
    <cellStyle name="Hipervínculo" xfId="3426" builtinId="8" hidden="1"/>
    <cellStyle name="Hipervínculo" xfId="3428" builtinId="8" hidden="1"/>
    <cellStyle name="Hipervínculo" xfId="3430" builtinId="8" hidden="1"/>
    <cellStyle name="Hipervínculo" xfId="3432" builtinId="8" hidden="1"/>
    <cellStyle name="Hipervínculo" xfId="3434" builtinId="8" hidden="1"/>
    <cellStyle name="Hipervínculo" xfId="3436" builtinId="8" hidden="1"/>
    <cellStyle name="Hipervínculo" xfId="3438" builtinId="8" hidden="1"/>
    <cellStyle name="Hipervínculo" xfId="3440" builtinId="8" hidden="1"/>
    <cellStyle name="Hipervínculo" xfId="3442" builtinId="8" hidden="1"/>
    <cellStyle name="Hipervínculo" xfId="3444" builtinId="8" hidden="1"/>
    <cellStyle name="Hipervínculo" xfId="3446" builtinId="8" hidden="1"/>
    <cellStyle name="Hipervínculo" xfId="3448" builtinId="8" hidden="1"/>
    <cellStyle name="Hipervínculo" xfId="3450" builtinId="8" hidden="1"/>
    <cellStyle name="Hipervínculo" xfId="3452" builtinId="8" hidden="1"/>
    <cellStyle name="Hipervínculo" xfId="3454" builtinId="8" hidden="1"/>
    <cellStyle name="Hipervínculo" xfId="3456" builtinId="8" hidden="1"/>
    <cellStyle name="Hipervínculo" xfId="3458" builtinId="8" hidden="1"/>
    <cellStyle name="Hipervínculo" xfId="3460" builtinId="8" hidden="1"/>
    <cellStyle name="Hipervínculo" xfId="3462" builtinId="8" hidden="1"/>
    <cellStyle name="Hipervínculo" xfId="3464" builtinId="8" hidden="1"/>
    <cellStyle name="Hipervínculo" xfId="3466" builtinId="8" hidden="1"/>
    <cellStyle name="Hipervínculo" xfId="3468" builtinId="8" hidden="1"/>
    <cellStyle name="Hipervínculo" xfId="3470" builtinId="8" hidden="1"/>
    <cellStyle name="Hipervínculo" xfId="3472" builtinId="8" hidden="1"/>
    <cellStyle name="Hipervínculo" xfId="3474" builtinId="8" hidden="1"/>
    <cellStyle name="Hipervínculo" xfId="3476" builtinId="8" hidden="1"/>
    <cellStyle name="Hipervínculo" xfId="3478" builtinId="8" hidden="1"/>
    <cellStyle name="Hipervínculo" xfId="3480" builtinId="8" hidden="1"/>
    <cellStyle name="Hipervínculo" xfId="3482" builtinId="8" hidden="1"/>
    <cellStyle name="Hipervínculo" xfId="3484" builtinId="8" hidden="1"/>
    <cellStyle name="Hipervínculo" xfId="3486" builtinId="8" hidden="1"/>
    <cellStyle name="Hipervínculo" xfId="3488" builtinId="8" hidden="1"/>
    <cellStyle name="Hipervínculo" xfId="3490" builtinId="8" hidden="1"/>
    <cellStyle name="Hipervínculo" xfId="3492" builtinId="8" hidden="1"/>
    <cellStyle name="Hipervínculo" xfId="3494" builtinId="8" hidden="1"/>
    <cellStyle name="Hipervínculo" xfId="3496" builtinId="8" hidden="1"/>
    <cellStyle name="Hipervínculo" xfId="3498" builtinId="8" hidden="1"/>
    <cellStyle name="Hipervínculo" xfId="3500" builtinId="8" hidden="1"/>
    <cellStyle name="Hipervínculo" xfId="3502" builtinId="8" hidden="1"/>
    <cellStyle name="Hipervínculo" xfId="3504" builtinId="8" hidden="1"/>
    <cellStyle name="Hipervínculo" xfId="3506" builtinId="8" hidden="1"/>
    <cellStyle name="Hipervínculo" xfId="3508" builtinId="8" hidden="1"/>
    <cellStyle name="Hipervínculo" xfId="3510" builtinId="8" hidden="1"/>
    <cellStyle name="Hipervínculo" xfId="3512" builtinId="8" hidden="1"/>
    <cellStyle name="Hipervínculo" xfId="3514" builtinId="8" hidden="1"/>
    <cellStyle name="Hipervínculo" xfId="3516" builtinId="8" hidden="1"/>
    <cellStyle name="Hipervínculo" xfId="3518" builtinId="8" hidden="1"/>
    <cellStyle name="Hipervínculo" xfId="3520" builtinId="8" hidden="1"/>
    <cellStyle name="Hipervínculo" xfId="3522" builtinId="8" hidden="1"/>
    <cellStyle name="Hipervínculo" xfId="3524" builtinId="8" hidden="1"/>
    <cellStyle name="Hipervínculo" xfId="3526" builtinId="8" hidden="1"/>
    <cellStyle name="Hipervínculo" xfId="3528" builtinId="8" hidden="1"/>
    <cellStyle name="Hipervínculo" xfId="3530" builtinId="8" hidden="1"/>
    <cellStyle name="Hipervínculo" xfId="3532" builtinId="8" hidden="1"/>
    <cellStyle name="Hipervínculo" xfId="3534" builtinId="8" hidden="1"/>
    <cellStyle name="Hipervínculo" xfId="3536" builtinId="8" hidden="1"/>
    <cellStyle name="Hipervínculo" xfId="3538" builtinId="8" hidden="1"/>
    <cellStyle name="Hipervínculo" xfId="3540" builtinId="8" hidden="1"/>
    <cellStyle name="Hipervínculo" xfId="3542" builtinId="8" hidden="1"/>
    <cellStyle name="Hipervínculo" xfId="3544" builtinId="8" hidden="1"/>
    <cellStyle name="Hipervínculo" xfId="3546" builtinId="8" hidden="1"/>
    <cellStyle name="Hipervínculo" xfId="3548" builtinId="8" hidden="1"/>
    <cellStyle name="Hipervínculo" xfId="3550" builtinId="8" hidden="1"/>
    <cellStyle name="Hipervínculo" xfId="3552" builtinId="8" hidden="1"/>
    <cellStyle name="Hipervínculo" xfId="3554" builtinId="8" hidden="1"/>
    <cellStyle name="Hipervínculo" xfId="3556" builtinId="8" hidden="1"/>
    <cellStyle name="Hipervínculo" xfId="3558" builtinId="8" hidden="1"/>
    <cellStyle name="Hipervínculo" xfId="3560" builtinId="8" hidden="1"/>
    <cellStyle name="Hipervínculo" xfId="3562" builtinId="8" hidden="1"/>
    <cellStyle name="Hipervínculo" xfId="3564" builtinId="8" hidden="1"/>
    <cellStyle name="Hipervínculo" xfId="3566" builtinId="8" hidden="1"/>
    <cellStyle name="Hipervínculo" xfId="3568" builtinId="8" hidden="1"/>
    <cellStyle name="Hipervínculo" xfId="3570" builtinId="8" hidden="1"/>
    <cellStyle name="Hipervínculo" xfId="3572" builtinId="8" hidden="1"/>
    <cellStyle name="Hipervínculo" xfId="3574" builtinId="8" hidden="1"/>
    <cellStyle name="Hipervínculo" xfId="3576" builtinId="8" hidden="1"/>
    <cellStyle name="Hipervínculo" xfId="3578" builtinId="8" hidden="1"/>
    <cellStyle name="Hipervínculo" xfId="3580" builtinId="8" hidden="1"/>
    <cellStyle name="Hipervínculo" xfId="3582" builtinId="8" hidden="1"/>
    <cellStyle name="Hipervínculo" xfId="3584" builtinId="8" hidden="1"/>
    <cellStyle name="Hipervínculo" xfId="3586" builtinId="8" hidden="1"/>
    <cellStyle name="Hipervínculo" xfId="3588" builtinId="8" hidden="1"/>
    <cellStyle name="Hipervínculo" xfId="3590" builtinId="8" hidden="1"/>
    <cellStyle name="Hipervínculo" xfId="3592" builtinId="8" hidden="1"/>
    <cellStyle name="Hipervínculo" xfId="3594" builtinId="8" hidden="1"/>
    <cellStyle name="Hipervínculo" xfId="3596" builtinId="8" hidden="1"/>
    <cellStyle name="Hipervínculo" xfId="3598" builtinId="8" hidden="1"/>
    <cellStyle name="Hipervínculo" xfId="3600" builtinId="8" hidden="1"/>
    <cellStyle name="Hipervínculo" xfId="3602" builtinId="8" hidden="1"/>
    <cellStyle name="Hipervínculo" xfId="3604" builtinId="8" hidden="1"/>
    <cellStyle name="Hipervínculo" xfId="3606" builtinId="8" hidden="1"/>
    <cellStyle name="Hipervínculo" xfId="3608" builtinId="8" hidden="1"/>
    <cellStyle name="Hipervínculo" xfId="3610" builtinId="8" hidden="1"/>
    <cellStyle name="Hipervínculo" xfId="3612" builtinId="8" hidden="1"/>
    <cellStyle name="Hipervínculo" xfId="3614" builtinId="8" hidden="1"/>
    <cellStyle name="Hipervínculo" xfId="3616" builtinId="8" hidden="1"/>
    <cellStyle name="Hipervínculo" xfId="3618" builtinId="8" hidden="1"/>
    <cellStyle name="Hipervínculo" xfId="3620" builtinId="8" hidden="1"/>
    <cellStyle name="Hipervínculo" xfId="3622" builtinId="8" hidden="1"/>
    <cellStyle name="Hipervínculo" xfId="3624" builtinId="8" hidden="1"/>
    <cellStyle name="Hipervínculo" xfId="3626" builtinId="8" hidden="1"/>
    <cellStyle name="Hipervínculo" xfId="3628" builtinId="8" hidden="1"/>
    <cellStyle name="Hipervínculo" xfId="3630" builtinId="8" hidden="1"/>
    <cellStyle name="Hipervínculo" xfId="3632" builtinId="8" hidden="1"/>
    <cellStyle name="Hipervínculo" xfId="3634" builtinId="8" hidden="1"/>
    <cellStyle name="Hipervínculo" xfId="3636" builtinId="8" hidden="1"/>
    <cellStyle name="Hipervínculo" xfId="3638" builtinId="8" hidden="1"/>
    <cellStyle name="Hipervínculo" xfId="3640" builtinId="8" hidden="1"/>
    <cellStyle name="Hipervínculo" xfId="3642" builtinId="8" hidden="1"/>
    <cellStyle name="Hipervínculo" xfId="3644" builtinId="8" hidden="1"/>
    <cellStyle name="Hipervínculo" xfId="3646" builtinId="8" hidden="1"/>
    <cellStyle name="Hipervínculo" xfId="3648" builtinId="8" hidden="1"/>
    <cellStyle name="Hipervínculo" xfId="3650" builtinId="8" hidden="1"/>
    <cellStyle name="Hipervínculo" xfId="3652" builtinId="8" hidden="1"/>
    <cellStyle name="Hipervínculo" xfId="3654" builtinId="8" hidden="1"/>
    <cellStyle name="Hipervínculo" xfId="3656" builtinId="8" hidden="1"/>
    <cellStyle name="Hipervínculo" xfId="3658" builtinId="8" hidden="1"/>
    <cellStyle name="Hipervínculo" xfId="3660" builtinId="8" hidden="1"/>
    <cellStyle name="Hipervínculo" xfId="3662" builtinId="8" hidden="1"/>
    <cellStyle name="Hipervínculo" xfId="3664" builtinId="8" hidden="1"/>
    <cellStyle name="Hipervínculo" xfId="3666" builtinId="8" hidden="1"/>
    <cellStyle name="Hipervínculo" xfId="3668" builtinId="8" hidden="1"/>
    <cellStyle name="Hipervínculo" xfId="3670" builtinId="8" hidden="1"/>
    <cellStyle name="Hipervínculo" xfId="3672" builtinId="8" hidden="1"/>
    <cellStyle name="Hipervínculo" xfId="3674" builtinId="8" hidden="1"/>
    <cellStyle name="Hipervínculo" xfId="3676" builtinId="8" hidden="1"/>
    <cellStyle name="Hipervínculo" xfId="3678" builtinId="8" hidden="1"/>
    <cellStyle name="Hipervínculo" xfId="3680" builtinId="8" hidden="1"/>
    <cellStyle name="Hipervínculo" xfId="3682" builtinId="8" hidden="1"/>
    <cellStyle name="Hipervínculo" xfId="3684" builtinId="8" hidden="1"/>
    <cellStyle name="Hipervínculo" xfId="3686" builtinId="8" hidden="1"/>
    <cellStyle name="Hipervínculo" xfId="3688" builtinId="8" hidden="1"/>
    <cellStyle name="Hipervínculo" xfId="3690" builtinId="8" hidden="1"/>
    <cellStyle name="Hipervínculo" xfId="3692" builtinId="8" hidden="1"/>
    <cellStyle name="Hipervínculo" xfId="3694" builtinId="8" hidden="1"/>
    <cellStyle name="Hipervínculo" xfId="3696" builtinId="8" hidden="1"/>
    <cellStyle name="Hipervínculo" xfId="3698" builtinId="8" hidden="1"/>
    <cellStyle name="Hipervínculo" xfId="3700" builtinId="8" hidden="1"/>
    <cellStyle name="Hipervínculo" xfId="3702" builtinId="8" hidden="1"/>
    <cellStyle name="Hipervínculo" xfId="3704" builtinId="8" hidden="1"/>
    <cellStyle name="Hipervínculo" xfId="3706" builtinId="8" hidden="1"/>
    <cellStyle name="Hipervínculo" xfId="3708" builtinId="8" hidden="1"/>
    <cellStyle name="Hipervínculo" xfId="3710" builtinId="8" hidden="1"/>
    <cellStyle name="Hipervínculo" xfId="3712" builtinId="8" hidden="1"/>
    <cellStyle name="Hipervínculo" xfId="3714" builtinId="8" hidden="1"/>
    <cellStyle name="Hipervínculo" xfId="3716" builtinId="8" hidden="1"/>
    <cellStyle name="Hipervínculo" xfId="3718" builtinId="8" hidden="1"/>
    <cellStyle name="Hipervínculo" xfId="3720" builtinId="8" hidden="1"/>
    <cellStyle name="Hipervínculo" xfId="3722" builtinId="8" hidden="1"/>
    <cellStyle name="Hipervínculo" xfId="3724" builtinId="8" hidden="1"/>
    <cellStyle name="Hipervínculo" xfId="3726" builtinId="8" hidden="1"/>
    <cellStyle name="Hipervínculo" xfId="3728" builtinId="8" hidden="1"/>
    <cellStyle name="Hipervínculo" xfId="3730" builtinId="8" hidden="1"/>
    <cellStyle name="Hipervínculo" xfId="3732" builtinId="8" hidden="1"/>
    <cellStyle name="Hipervínculo" xfId="3734" builtinId="8" hidden="1"/>
    <cellStyle name="Hipervínculo" xfId="3736" builtinId="8" hidden="1"/>
    <cellStyle name="Hipervínculo" xfId="3738" builtinId="8" hidden="1"/>
    <cellStyle name="Hipervínculo" xfId="3740" builtinId="8" hidden="1"/>
    <cellStyle name="Hipervínculo" xfId="3742" builtinId="8" hidden="1"/>
    <cellStyle name="Hipervínculo" xfId="3744" builtinId="8" hidden="1"/>
    <cellStyle name="Hipervínculo" xfId="3746" builtinId="8" hidden="1"/>
    <cellStyle name="Hipervínculo" xfId="3748" builtinId="8" hidden="1"/>
    <cellStyle name="Hipervínculo" xfId="3750" builtinId="8" hidden="1"/>
    <cellStyle name="Hipervínculo" xfId="3752" builtinId="8" hidden="1"/>
    <cellStyle name="Hipervínculo" xfId="3754" builtinId="8" hidden="1"/>
    <cellStyle name="Hipervínculo" xfId="3756" builtinId="8" hidden="1"/>
    <cellStyle name="Hipervínculo" xfId="3758" builtinId="8" hidden="1"/>
    <cellStyle name="Hipervínculo" xfId="3760" builtinId="8" hidden="1"/>
    <cellStyle name="Hipervínculo" xfId="3762" builtinId="8" hidden="1"/>
    <cellStyle name="Hipervínculo" xfId="3764" builtinId="8" hidden="1"/>
    <cellStyle name="Hipervínculo" xfId="3766" builtinId="8" hidden="1"/>
    <cellStyle name="Hipervínculo" xfId="3768" builtinId="8" hidden="1"/>
    <cellStyle name="Hipervínculo" xfId="3770" builtinId="8" hidden="1"/>
    <cellStyle name="Hipervínculo" xfId="3772" builtinId="8" hidden="1"/>
    <cellStyle name="Hipervínculo" xfId="3774" builtinId="8" hidden="1"/>
    <cellStyle name="Hipervínculo" xfId="3776" builtinId="8" hidden="1"/>
    <cellStyle name="Hipervínculo" xfId="3778" builtinId="8" hidden="1"/>
    <cellStyle name="Hipervínculo" xfId="3780" builtinId="8" hidden="1"/>
    <cellStyle name="Hipervínculo" xfId="3782" builtinId="8" hidden="1"/>
    <cellStyle name="Hipervínculo" xfId="3784" builtinId="8" hidden="1"/>
    <cellStyle name="Hipervínculo" xfId="3786" builtinId="8" hidden="1"/>
    <cellStyle name="Hipervínculo" xfId="3788" builtinId="8" hidden="1"/>
    <cellStyle name="Hipervínculo" xfId="3790" builtinId="8" hidden="1"/>
    <cellStyle name="Hipervínculo" xfId="3792" builtinId="8" hidden="1"/>
    <cellStyle name="Hipervínculo" xfId="3794" builtinId="8" hidden="1"/>
    <cellStyle name="Hipervínculo" xfId="3796" builtinId="8" hidden="1"/>
    <cellStyle name="Hipervínculo" xfId="3798" builtinId="8" hidden="1"/>
    <cellStyle name="Hipervínculo" xfId="3800" builtinId="8" hidden="1"/>
    <cellStyle name="Hipervínculo" xfId="3802" builtinId="8" hidden="1"/>
    <cellStyle name="Hipervínculo" xfId="3804" builtinId="8" hidden="1"/>
    <cellStyle name="Hipervínculo" xfId="3806" builtinId="8" hidden="1"/>
    <cellStyle name="Hipervínculo" xfId="3808" builtinId="8" hidden="1"/>
    <cellStyle name="Hipervínculo" xfId="3810" builtinId="8" hidden="1"/>
    <cellStyle name="Hipervínculo" xfId="3812" builtinId="8" hidden="1"/>
    <cellStyle name="Hipervínculo" xfId="3814" builtinId="8" hidden="1"/>
    <cellStyle name="Hipervínculo" xfId="3816" builtinId="8" hidden="1"/>
    <cellStyle name="Hipervínculo" xfId="3818" builtinId="8" hidden="1"/>
    <cellStyle name="Hipervínculo" xfId="3820" builtinId="8" hidden="1"/>
    <cellStyle name="Hipervínculo" xfId="3822" builtinId="8" hidden="1"/>
    <cellStyle name="Hipervínculo" xfId="3824" builtinId="8" hidden="1"/>
    <cellStyle name="Hipervínculo" xfId="3826" builtinId="8" hidden="1"/>
    <cellStyle name="Hipervínculo" xfId="3828" builtinId="8" hidden="1"/>
    <cellStyle name="Hipervínculo" xfId="3830" builtinId="8" hidden="1"/>
    <cellStyle name="Hipervínculo" xfId="3832" builtinId="8" hidden="1"/>
    <cellStyle name="Hipervínculo" xfId="3834" builtinId="8" hidden="1"/>
    <cellStyle name="Hipervínculo" xfId="3836" builtinId="8" hidden="1"/>
    <cellStyle name="Hipervínculo" xfId="3838" builtinId="8" hidden="1"/>
    <cellStyle name="Hipervínculo" xfId="3840" builtinId="8" hidden="1"/>
    <cellStyle name="Hipervínculo" xfId="3842" builtinId="8" hidden="1"/>
    <cellStyle name="Hipervínculo" xfId="3844" builtinId="8" hidden="1"/>
    <cellStyle name="Hipervínculo" xfId="3846" builtinId="8" hidden="1"/>
    <cellStyle name="Hipervínculo" xfId="3848" builtinId="8" hidden="1"/>
    <cellStyle name="Hipervínculo" xfId="3850" builtinId="8" hidden="1"/>
    <cellStyle name="Hipervínculo" xfId="3852" builtinId="8" hidden="1"/>
    <cellStyle name="Hipervínculo" xfId="3854" builtinId="8" hidden="1"/>
    <cellStyle name="Hipervínculo" xfId="3856" builtinId="8" hidden="1"/>
    <cellStyle name="Hipervínculo" xfId="3858" builtinId="8" hidden="1"/>
    <cellStyle name="Hipervínculo" xfId="3860" builtinId="8" hidden="1"/>
    <cellStyle name="Hipervínculo" xfId="3862" builtinId="8" hidden="1"/>
    <cellStyle name="Hipervínculo" xfId="3864" builtinId="8" hidden="1"/>
    <cellStyle name="Hipervínculo" xfId="3866" builtinId="8" hidden="1"/>
    <cellStyle name="Hipervínculo" xfId="3868" builtinId="8" hidden="1"/>
    <cellStyle name="Hipervínculo" xfId="3870" builtinId="8" hidden="1"/>
    <cellStyle name="Hipervínculo" xfId="3872" builtinId="8" hidden="1"/>
    <cellStyle name="Hipervínculo" xfId="3874" builtinId="8" hidden="1"/>
    <cellStyle name="Hipervínculo" xfId="3876" builtinId="8" hidden="1"/>
    <cellStyle name="Hipervínculo" xfId="3878" builtinId="8" hidden="1"/>
    <cellStyle name="Hipervínculo" xfId="3880" builtinId="8" hidden="1"/>
    <cellStyle name="Hipervínculo" xfId="3882" builtinId="8" hidden="1"/>
    <cellStyle name="Hipervínculo" xfId="3884" builtinId="8" hidden="1"/>
    <cellStyle name="Hipervínculo" xfId="3886" builtinId="8" hidden="1"/>
    <cellStyle name="Hipervínculo" xfId="3888" builtinId="8" hidden="1"/>
    <cellStyle name="Hipervínculo" xfId="3890" builtinId="8" hidden="1"/>
    <cellStyle name="Hipervínculo" xfId="3892" builtinId="8" hidden="1"/>
    <cellStyle name="Hipervínculo" xfId="3894" builtinId="8" hidden="1"/>
    <cellStyle name="Hipervínculo" xfId="3896" builtinId="8" hidden="1"/>
    <cellStyle name="Hipervínculo" xfId="3898" builtinId="8" hidden="1"/>
    <cellStyle name="Hipervínculo" xfId="3900" builtinId="8" hidden="1"/>
    <cellStyle name="Hipervínculo" xfId="3902" builtinId="8" hidden="1"/>
    <cellStyle name="Hipervínculo" xfId="3904" builtinId="8" hidden="1"/>
    <cellStyle name="Hipervínculo" xfId="3906" builtinId="8" hidden="1"/>
    <cellStyle name="Hipervínculo" xfId="3908" builtinId="8" hidden="1"/>
    <cellStyle name="Hipervínculo" xfId="3910" builtinId="8" hidden="1"/>
    <cellStyle name="Hipervínculo" xfId="3912" builtinId="8" hidden="1"/>
    <cellStyle name="Hipervínculo" xfId="3914" builtinId="8" hidden="1"/>
    <cellStyle name="Hipervínculo" xfId="3916" builtinId="8" hidden="1"/>
    <cellStyle name="Hipervínculo" xfId="3918" builtinId="8" hidden="1"/>
    <cellStyle name="Hipervínculo" xfId="3920" builtinId="8" hidden="1"/>
    <cellStyle name="Hipervínculo" xfId="3922" builtinId="8" hidden="1"/>
    <cellStyle name="Hipervínculo" xfId="3924" builtinId="8" hidden="1"/>
    <cellStyle name="Hipervínculo" xfId="3926" builtinId="8" hidden="1"/>
    <cellStyle name="Hipervínculo" xfId="3928" builtinId="8" hidden="1"/>
    <cellStyle name="Hipervínculo" xfId="3930" builtinId="8" hidden="1"/>
    <cellStyle name="Hipervínculo" xfId="3932" builtinId="8" hidden="1"/>
    <cellStyle name="Hipervínculo" xfId="3934" builtinId="8" hidden="1"/>
    <cellStyle name="Hipervínculo" xfId="3936" builtinId="8" hidden="1"/>
    <cellStyle name="Hipervínculo" xfId="3938" builtinId="8" hidden="1"/>
    <cellStyle name="Hipervínculo" xfId="3940" builtinId="8" hidden="1"/>
    <cellStyle name="Hipervínculo" xfId="3942" builtinId="8" hidden="1"/>
    <cellStyle name="Hipervínculo" xfId="3944" builtinId="8" hidden="1"/>
    <cellStyle name="Hipervínculo" xfId="3946" builtinId="8" hidden="1"/>
    <cellStyle name="Hipervínculo" xfId="3948" builtinId="8" hidden="1"/>
    <cellStyle name="Hipervínculo" xfId="3950" builtinId="8" hidden="1"/>
    <cellStyle name="Hipervínculo" xfId="3952" builtinId="8" hidden="1"/>
    <cellStyle name="Hipervínculo" xfId="3954" builtinId="8" hidden="1"/>
    <cellStyle name="Hipervínculo" xfId="3956" builtinId="8" hidden="1"/>
    <cellStyle name="Hipervínculo" xfId="3958" builtinId="8" hidden="1"/>
    <cellStyle name="Hipervínculo" xfId="3960" builtinId="8" hidden="1"/>
    <cellStyle name="Hipervínculo" xfId="3962" builtinId="8" hidden="1"/>
    <cellStyle name="Hipervínculo" xfId="3964" builtinId="8" hidden="1"/>
    <cellStyle name="Hipervínculo" xfId="3966" builtinId="8" hidden="1"/>
    <cellStyle name="Hipervínculo" xfId="3968" builtinId="8" hidden="1"/>
    <cellStyle name="Hipervínculo" xfId="3970" builtinId="8" hidden="1"/>
    <cellStyle name="Hipervínculo" xfId="3972" builtinId="8" hidden="1"/>
    <cellStyle name="Hipervínculo" xfId="3974" builtinId="8" hidden="1"/>
    <cellStyle name="Hipervínculo" xfId="3976" builtinId="8" hidden="1"/>
    <cellStyle name="Hipervínculo" xfId="3978" builtinId="8" hidden="1"/>
    <cellStyle name="Hipervínculo" xfId="3980" builtinId="8" hidden="1"/>
    <cellStyle name="Hipervínculo" xfId="3982" builtinId="8" hidden="1"/>
    <cellStyle name="Hipervínculo" xfId="3984" builtinId="8" hidden="1"/>
    <cellStyle name="Hipervínculo" xfId="3986" builtinId="8" hidden="1"/>
    <cellStyle name="Hipervínculo" xfId="3988" builtinId="8" hidden="1"/>
    <cellStyle name="Hipervínculo" xfId="3990" builtinId="8" hidden="1"/>
    <cellStyle name="Hipervínculo" xfId="3992" builtinId="8" hidden="1"/>
    <cellStyle name="Hipervínculo" xfId="3994" builtinId="8" hidden="1"/>
    <cellStyle name="Hipervínculo" xfId="3996" builtinId="8" hidden="1"/>
    <cellStyle name="Hipervínculo" xfId="3998" builtinId="8" hidden="1"/>
    <cellStyle name="Hipervínculo" xfId="4000" builtinId="8" hidden="1"/>
    <cellStyle name="Hipervínculo" xfId="4002" builtinId="8" hidden="1"/>
    <cellStyle name="Hipervínculo" xfId="4004" builtinId="8" hidden="1"/>
    <cellStyle name="Hipervínculo" xfId="4006" builtinId="8" hidden="1"/>
    <cellStyle name="Hipervínculo" xfId="4008" builtinId="8" hidden="1"/>
    <cellStyle name="Hipervínculo" xfId="4010" builtinId="8" hidden="1"/>
    <cellStyle name="Hipervínculo" xfId="4012" builtinId="8" hidden="1"/>
    <cellStyle name="Hipervínculo" xfId="4014" builtinId="8" hidden="1"/>
    <cellStyle name="Hipervínculo" xfId="4016" builtinId="8" hidden="1"/>
    <cellStyle name="Hipervínculo" xfId="4018" builtinId="8" hidden="1"/>
    <cellStyle name="Hipervínculo" xfId="4020" builtinId="8" hidden="1"/>
    <cellStyle name="Hipervínculo" xfId="4022" builtinId="8" hidden="1"/>
    <cellStyle name="Hipervínculo" xfId="4024" builtinId="8" hidden="1"/>
    <cellStyle name="Hipervínculo" xfId="4026" builtinId="8" hidden="1"/>
    <cellStyle name="Hipervínculo" xfId="4028" builtinId="8" hidden="1"/>
    <cellStyle name="Hipervínculo" xfId="4030" builtinId="8" hidden="1"/>
    <cellStyle name="Hipervínculo" xfId="4032" builtinId="8" hidden="1"/>
    <cellStyle name="Hipervínculo" xfId="4034" builtinId="8" hidden="1"/>
    <cellStyle name="Hipervínculo" xfId="4036" builtinId="8" hidden="1"/>
    <cellStyle name="Hipervínculo" xfId="4038" builtinId="8" hidden="1"/>
    <cellStyle name="Hipervínculo" xfId="4040" builtinId="8" hidden="1"/>
    <cellStyle name="Hipervínculo" xfId="4042" builtinId="8" hidden="1"/>
    <cellStyle name="Hipervínculo" xfId="4044" builtinId="8" hidden="1"/>
    <cellStyle name="Hipervínculo" xfId="4046" builtinId="8" hidden="1"/>
    <cellStyle name="Hipervínculo" xfId="4048" builtinId="8" hidden="1"/>
    <cellStyle name="Hipervínculo" xfId="4050" builtinId="8" hidden="1"/>
    <cellStyle name="Hipervínculo" xfId="4052" builtinId="8" hidden="1"/>
    <cellStyle name="Hipervínculo" xfId="4054" builtinId="8" hidden="1"/>
    <cellStyle name="Hipervínculo" xfId="4056" builtinId="8" hidden="1"/>
    <cellStyle name="Hipervínculo" xfId="4058" builtinId="8" hidden="1"/>
    <cellStyle name="Hipervínculo" xfId="4060" builtinId="8" hidden="1"/>
    <cellStyle name="Hipervínculo" xfId="4062" builtinId="8" hidden="1"/>
    <cellStyle name="Hipervínculo" xfId="4064" builtinId="8" hidden="1"/>
    <cellStyle name="Hipervínculo" xfId="4066" builtinId="8" hidden="1"/>
    <cellStyle name="Hipervínculo" xfId="4068" builtinId="8" hidden="1"/>
    <cellStyle name="Hipervínculo" xfId="4070" builtinId="8" hidden="1"/>
    <cellStyle name="Hipervínculo" xfId="4072" builtinId="8" hidden="1"/>
    <cellStyle name="Hipervínculo" xfId="4074" builtinId="8" hidden="1"/>
    <cellStyle name="Hipervínculo" xfId="4076" builtinId="8" hidden="1"/>
    <cellStyle name="Hipervínculo" xfId="4078" builtinId="8" hidden="1"/>
    <cellStyle name="Hipervínculo" xfId="4080" builtinId="8" hidden="1"/>
    <cellStyle name="Hipervínculo" xfId="4082" builtinId="8" hidden="1"/>
    <cellStyle name="Hipervínculo" xfId="4084" builtinId="8" hidden="1"/>
    <cellStyle name="Hipervínculo" xfId="4086" builtinId="8" hidden="1"/>
    <cellStyle name="Hipervínculo" xfId="4088" builtinId="8" hidden="1"/>
    <cellStyle name="Hipervínculo" xfId="4090" builtinId="8" hidden="1"/>
    <cellStyle name="Hipervínculo" xfId="4092" builtinId="8" hidden="1"/>
    <cellStyle name="Hipervínculo" xfId="4094" builtinId="8" hidden="1"/>
    <cellStyle name="Hipervínculo" xfId="4096" builtinId="8" hidden="1"/>
    <cellStyle name="Hipervínculo" xfId="4098" builtinId="8" hidden="1"/>
    <cellStyle name="Hipervínculo" xfId="4100" builtinId="8" hidden="1"/>
    <cellStyle name="Hipervínculo" xfId="4102" builtinId="8" hidden="1"/>
    <cellStyle name="Hipervínculo" xfId="4104" builtinId="8" hidden="1"/>
    <cellStyle name="Hipervínculo" xfId="4106" builtinId="8" hidden="1"/>
    <cellStyle name="Hipervínculo" xfId="4108" builtinId="8" hidden="1"/>
    <cellStyle name="Hipervínculo" xfId="4110" builtinId="8" hidden="1"/>
    <cellStyle name="Hipervínculo" xfId="4112" builtinId="8" hidden="1"/>
    <cellStyle name="Hipervínculo" xfId="4114" builtinId="8" hidden="1"/>
    <cellStyle name="Hipervínculo" xfId="4116" builtinId="8" hidden="1"/>
    <cellStyle name="Hipervínculo" xfId="4118" builtinId="8" hidden="1"/>
    <cellStyle name="Hipervínculo" xfId="4120" builtinId="8" hidden="1"/>
    <cellStyle name="Hipervínculo" xfId="4122" builtinId="8" hidden="1"/>
    <cellStyle name="Hipervínculo" xfId="4124" builtinId="8" hidden="1"/>
    <cellStyle name="Hipervínculo" xfId="4126" builtinId="8" hidden="1"/>
    <cellStyle name="Hipervínculo" xfId="4128" builtinId="8" hidden="1"/>
    <cellStyle name="Hipervínculo" xfId="4130" builtinId="8" hidden="1"/>
    <cellStyle name="Hipervínculo" xfId="4132" builtinId="8" hidden="1"/>
    <cellStyle name="Hipervínculo" xfId="4134" builtinId="8" hidden="1"/>
    <cellStyle name="Hipervínculo" xfId="4136" builtinId="8" hidden="1"/>
    <cellStyle name="Hipervínculo" xfId="4138" builtinId="8" hidden="1"/>
    <cellStyle name="Hipervínculo" xfId="4140" builtinId="8" hidden="1"/>
    <cellStyle name="Hipervínculo" xfId="4142" builtinId="8" hidden="1"/>
    <cellStyle name="Hipervínculo" xfId="4144" builtinId="8" hidden="1"/>
    <cellStyle name="Hipervínculo" xfId="4146" builtinId="8" hidden="1"/>
    <cellStyle name="Hipervínculo" xfId="4148" builtinId="8" hidden="1"/>
    <cellStyle name="Hipervínculo" xfId="4150" builtinId="8" hidden="1"/>
    <cellStyle name="Hipervínculo" xfId="4152" builtinId="8" hidden="1"/>
    <cellStyle name="Hipervínculo" xfId="4154" builtinId="8" hidden="1"/>
    <cellStyle name="Hipervínculo" xfId="4156" builtinId="8" hidden="1"/>
    <cellStyle name="Hipervínculo" xfId="4158" builtinId="8" hidden="1"/>
    <cellStyle name="Hipervínculo" xfId="4160" builtinId="8" hidden="1"/>
    <cellStyle name="Hipervínculo" xfId="4162" builtinId="8" hidden="1"/>
    <cellStyle name="Hipervínculo visitado" xfId="3" builtinId="9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Hipervínculo visitado" xfId="15" builtinId="9" hidden="1"/>
    <cellStyle name="Hipervínculo visitado" xfId="17" builtinId="9" hidden="1"/>
    <cellStyle name="Hipervínculo visitado" xfId="19" builtinId="9" hidden="1"/>
    <cellStyle name="Hipervínculo visitado" xfId="21" builtinId="9" hidden="1"/>
    <cellStyle name="Hipervínculo visitado" xfId="23" builtinId="9" hidden="1"/>
    <cellStyle name="Hipervínculo visitado" xfId="25" builtinId="9" hidden="1"/>
    <cellStyle name="Hipervínculo visitado" xfId="27" builtinId="9" hidden="1"/>
    <cellStyle name="Hipervínculo visitado" xfId="29" builtinId="9" hidden="1"/>
    <cellStyle name="Hipervínculo visitado" xfId="31" builtinId="9" hidden="1"/>
    <cellStyle name="Hipervínculo visitado" xfId="33" builtinId="9" hidden="1"/>
    <cellStyle name="Hipervínculo visitado" xfId="35" builtinId="9" hidden="1"/>
    <cellStyle name="Hipervínculo visitado" xfId="37" builtinId="9" hidden="1"/>
    <cellStyle name="Hipervínculo visitado" xfId="39" builtinId="9" hidden="1"/>
    <cellStyle name="Hipervínculo visitado" xfId="41" builtinId="9" hidden="1"/>
    <cellStyle name="Hipervínculo visitado" xfId="43" builtinId="9" hidden="1"/>
    <cellStyle name="Hipervínculo visitado" xfId="45" builtinId="9" hidden="1"/>
    <cellStyle name="Hipervínculo visitado" xfId="47" builtinId="9" hidden="1"/>
    <cellStyle name="Hipervínculo visitado" xfId="49" builtinId="9" hidden="1"/>
    <cellStyle name="Hipervínculo visitado" xfId="51" builtinId="9" hidden="1"/>
    <cellStyle name="Hipervínculo visitado" xfId="53" builtinId="9" hidden="1"/>
    <cellStyle name="Hipervínculo visitado" xfId="55" builtinId="9" hidden="1"/>
    <cellStyle name="Hipervínculo visitado" xfId="57" builtinId="9" hidden="1"/>
    <cellStyle name="Hipervínculo visitado" xfId="59" builtinId="9" hidden="1"/>
    <cellStyle name="Hipervínculo visitado" xfId="61" builtinId="9" hidden="1"/>
    <cellStyle name="Hipervínculo visitado" xfId="63" builtinId="9" hidden="1"/>
    <cellStyle name="Hipervínculo visitado" xfId="65" builtinId="9" hidden="1"/>
    <cellStyle name="Hipervínculo visitado" xfId="67" builtinId="9" hidden="1"/>
    <cellStyle name="Hipervínculo visitado" xfId="69" builtinId="9" hidden="1"/>
    <cellStyle name="Hipervínculo visitado" xfId="71" builtinId="9" hidden="1"/>
    <cellStyle name="Hipervínculo visitado" xfId="73" builtinId="9" hidden="1"/>
    <cellStyle name="Hipervínculo visitado" xfId="75" builtinId="9" hidden="1"/>
    <cellStyle name="Hipervínculo visitado" xfId="77" builtinId="9" hidden="1"/>
    <cellStyle name="Hipervínculo visitado" xfId="79" builtinId="9" hidden="1"/>
    <cellStyle name="Hipervínculo visitado" xfId="81" builtinId="9" hidden="1"/>
    <cellStyle name="Hipervínculo visitado" xfId="83" builtinId="9" hidden="1"/>
    <cellStyle name="Hipervínculo visitado" xfId="85" builtinId="9" hidden="1"/>
    <cellStyle name="Hipervínculo visitado" xfId="87" builtinId="9" hidden="1"/>
    <cellStyle name="Hipervínculo visitado" xfId="89" builtinId="9" hidden="1"/>
    <cellStyle name="Hipervínculo visitado" xfId="91" builtinId="9" hidden="1"/>
    <cellStyle name="Hipervínculo visitado" xfId="93" builtinId="9" hidden="1"/>
    <cellStyle name="Hipervínculo visitado" xfId="95" builtinId="9" hidden="1"/>
    <cellStyle name="Hipervínculo visitado" xfId="97" builtinId="9" hidden="1"/>
    <cellStyle name="Hipervínculo visitado" xfId="99" builtinId="9" hidden="1"/>
    <cellStyle name="Hipervínculo visitado" xfId="101" builtinId="9" hidden="1"/>
    <cellStyle name="Hipervínculo visitado" xfId="103" builtinId="9" hidden="1"/>
    <cellStyle name="Hipervínculo visitado" xfId="105" builtinId="9" hidden="1"/>
    <cellStyle name="Hipervínculo visitado" xfId="107" builtinId="9" hidden="1"/>
    <cellStyle name="Hipervínculo visitado" xfId="109" builtinId="9" hidden="1"/>
    <cellStyle name="Hipervínculo visitado" xfId="111" builtinId="9" hidden="1"/>
    <cellStyle name="Hipervínculo visitado" xfId="113" builtinId="9" hidden="1"/>
    <cellStyle name="Hipervínculo visitado" xfId="115" builtinId="9" hidden="1"/>
    <cellStyle name="Hipervínculo visitado" xfId="117" builtinId="9" hidden="1"/>
    <cellStyle name="Hipervínculo visitado" xfId="119" builtinId="9" hidden="1"/>
    <cellStyle name="Hipervínculo visitado" xfId="121" builtinId="9" hidden="1"/>
    <cellStyle name="Hipervínculo visitado" xfId="123" builtinId="9" hidden="1"/>
    <cellStyle name="Hipervínculo visitado" xfId="125" builtinId="9" hidden="1"/>
    <cellStyle name="Hipervínculo visitado" xfId="127" builtinId="9" hidden="1"/>
    <cellStyle name="Hipervínculo visitado" xfId="129" builtinId="9" hidden="1"/>
    <cellStyle name="Hipervínculo visitado" xfId="131" builtinId="9" hidden="1"/>
    <cellStyle name="Hipervínculo visitado" xfId="133" builtinId="9" hidden="1"/>
    <cellStyle name="Hipervínculo visitado" xfId="135" builtinId="9" hidden="1"/>
    <cellStyle name="Hipervínculo visitado" xfId="137" builtinId="9" hidden="1"/>
    <cellStyle name="Hipervínculo visitado" xfId="139" builtinId="9" hidden="1"/>
    <cellStyle name="Hipervínculo visitado" xfId="141" builtinId="9" hidden="1"/>
    <cellStyle name="Hipervínculo visitado" xfId="143" builtinId="9" hidden="1"/>
    <cellStyle name="Hipervínculo visitado" xfId="145" builtinId="9" hidden="1"/>
    <cellStyle name="Hipervínculo visitado" xfId="147" builtinId="9" hidden="1"/>
    <cellStyle name="Hipervínculo visitado" xfId="149" builtinId="9" hidden="1"/>
    <cellStyle name="Hipervínculo visitado" xfId="151" builtinId="9" hidden="1"/>
    <cellStyle name="Hipervínculo visitado" xfId="153" builtinId="9" hidden="1"/>
    <cellStyle name="Hipervínculo visitado" xfId="155" builtinId="9" hidden="1"/>
    <cellStyle name="Hipervínculo visitado" xfId="157" builtinId="9" hidden="1"/>
    <cellStyle name="Hipervínculo visitado" xfId="159" builtinId="9" hidden="1"/>
    <cellStyle name="Hipervínculo visitado" xfId="161" builtinId="9" hidden="1"/>
    <cellStyle name="Hipervínculo visitado" xfId="163" builtinId="9" hidden="1"/>
    <cellStyle name="Hipervínculo visitado" xfId="165" builtinId="9" hidden="1"/>
    <cellStyle name="Hipervínculo visitado" xfId="167" builtinId="9" hidden="1"/>
    <cellStyle name="Hipervínculo visitado" xfId="169" builtinId="9" hidden="1"/>
    <cellStyle name="Hipervínculo visitado" xfId="171" builtinId="9" hidden="1"/>
    <cellStyle name="Hipervínculo visitado" xfId="173" builtinId="9" hidden="1"/>
    <cellStyle name="Hipervínculo visitado" xfId="175" builtinId="9" hidden="1"/>
    <cellStyle name="Hipervínculo visitado" xfId="177" builtinId="9" hidden="1"/>
    <cellStyle name="Hipervínculo visitado" xfId="179" builtinId="9" hidden="1"/>
    <cellStyle name="Hipervínculo visitado" xfId="181" builtinId="9" hidden="1"/>
    <cellStyle name="Hipervínculo visitado" xfId="183" builtinId="9" hidden="1"/>
    <cellStyle name="Hipervínculo visitado" xfId="185" builtinId="9" hidden="1"/>
    <cellStyle name="Hipervínculo visitado" xfId="187" builtinId="9" hidden="1"/>
    <cellStyle name="Hipervínculo visitado" xfId="189" builtinId="9" hidden="1"/>
    <cellStyle name="Hipervínculo visitado" xfId="191" builtinId="9" hidden="1"/>
    <cellStyle name="Hipervínculo visitado" xfId="193" builtinId="9" hidden="1"/>
    <cellStyle name="Hipervínculo visitado" xfId="195" builtinId="9" hidden="1"/>
    <cellStyle name="Hipervínculo visitado" xfId="197" builtinId="9" hidden="1"/>
    <cellStyle name="Hipervínculo visitado" xfId="199" builtinId="9" hidden="1"/>
    <cellStyle name="Hipervínculo visitado" xfId="201" builtinId="9" hidden="1"/>
    <cellStyle name="Hipervínculo visitado" xfId="203" builtinId="9" hidden="1"/>
    <cellStyle name="Hipervínculo visitado" xfId="205" builtinId="9" hidden="1"/>
    <cellStyle name="Hipervínculo visitado" xfId="207" builtinId="9" hidden="1"/>
    <cellStyle name="Hipervínculo visitado" xfId="209" builtinId="9" hidden="1"/>
    <cellStyle name="Hipervínculo visitado" xfId="211" builtinId="9" hidden="1"/>
    <cellStyle name="Hipervínculo visitado" xfId="213" builtinId="9" hidden="1"/>
    <cellStyle name="Hipervínculo visitado" xfId="215" builtinId="9" hidden="1"/>
    <cellStyle name="Hipervínculo visitado" xfId="217" builtinId="9" hidden="1"/>
    <cellStyle name="Hipervínculo visitado" xfId="219" builtinId="9" hidden="1"/>
    <cellStyle name="Hipervínculo visitado" xfId="221" builtinId="9" hidden="1"/>
    <cellStyle name="Hipervínculo visitado" xfId="223" builtinId="9" hidden="1"/>
    <cellStyle name="Hipervínculo visitado" xfId="225" builtinId="9" hidden="1"/>
    <cellStyle name="Hipervínculo visitado" xfId="227" builtinId="9" hidden="1"/>
    <cellStyle name="Hipervínculo visitado" xfId="229" builtinId="9" hidden="1"/>
    <cellStyle name="Hipervínculo visitado" xfId="231" builtinId="9" hidden="1"/>
    <cellStyle name="Hipervínculo visitado" xfId="233" builtinId="9" hidden="1"/>
    <cellStyle name="Hipervínculo visitado" xfId="235" builtinId="9" hidden="1"/>
    <cellStyle name="Hipervínculo visitado" xfId="237" builtinId="9" hidden="1"/>
    <cellStyle name="Hipervínculo visitado" xfId="239" builtinId="9" hidden="1"/>
    <cellStyle name="Hipervínculo visitado" xfId="241" builtinId="9" hidden="1"/>
    <cellStyle name="Hipervínculo visitado" xfId="243" builtinId="9" hidden="1"/>
    <cellStyle name="Hipervínculo visitado" xfId="245" builtinId="9" hidden="1"/>
    <cellStyle name="Hipervínculo visitado" xfId="247" builtinId="9" hidden="1"/>
    <cellStyle name="Hipervínculo visitado" xfId="249" builtinId="9" hidden="1"/>
    <cellStyle name="Hipervínculo visitado" xfId="251" builtinId="9" hidden="1"/>
    <cellStyle name="Hipervínculo visitado" xfId="253" builtinId="9" hidden="1"/>
    <cellStyle name="Hipervínculo visitado" xfId="255" builtinId="9" hidden="1"/>
    <cellStyle name="Hipervínculo visitado" xfId="257" builtinId="9" hidden="1"/>
    <cellStyle name="Hipervínculo visitado" xfId="259" builtinId="9" hidden="1"/>
    <cellStyle name="Hipervínculo visitado" xfId="261" builtinId="9" hidden="1"/>
    <cellStyle name="Hipervínculo visitado" xfId="263" builtinId="9" hidden="1"/>
    <cellStyle name="Hipervínculo visitado" xfId="265" builtinId="9" hidden="1"/>
    <cellStyle name="Hipervínculo visitado" xfId="267" builtinId="9" hidden="1"/>
    <cellStyle name="Hipervínculo visitado" xfId="269" builtinId="9" hidden="1"/>
    <cellStyle name="Hipervínculo visitado" xfId="271" builtinId="9" hidden="1"/>
    <cellStyle name="Hipervínculo visitado" xfId="273" builtinId="9" hidden="1"/>
    <cellStyle name="Hipervínculo visitado" xfId="275" builtinId="9" hidden="1"/>
    <cellStyle name="Hipervínculo visitado" xfId="277" builtinId="9" hidden="1"/>
    <cellStyle name="Hipervínculo visitado" xfId="279" builtinId="9" hidden="1"/>
    <cellStyle name="Hipervínculo visitado" xfId="281" builtinId="9" hidden="1"/>
    <cellStyle name="Hipervínculo visitado" xfId="283" builtinId="9" hidden="1"/>
    <cellStyle name="Hipervínculo visitado" xfId="285" builtinId="9" hidden="1"/>
    <cellStyle name="Hipervínculo visitado" xfId="287" builtinId="9" hidden="1"/>
    <cellStyle name="Hipervínculo visitado" xfId="289" builtinId="9" hidden="1"/>
    <cellStyle name="Hipervínculo visitado" xfId="291" builtinId="9" hidden="1"/>
    <cellStyle name="Hipervínculo visitado" xfId="293" builtinId="9" hidden="1"/>
    <cellStyle name="Hipervínculo visitado" xfId="295" builtinId="9" hidden="1"/>
    <cellStyle name="Hipervínculo visitado" xfId="297" builtinId="9" hidden="1"/>
    <cellStyle name="Hipervínculo visitado" xfId="299" builtinId="9" hidden="1"/>
    <cellStyle name="Hipervínculo visitado" xfId="301" builtinId="9" hidden="1"/>
    <cellStyle name="Hipervínculo visitado" xfId="303" builtinId="9" hidden="1"/>
    <cellStyle name="Hipervínculo visitado" xfId="305" builtinId="9" hidden="1"/>
    <cellStyle name="Hipervínculo visitado" xfId="307" builtinId="9" hidden="1"/>
    <cellStyle name="Hipervínculo visitado" xfId="309" builtinId="9" hidden="1"/>
    <cellStyle name="Hipervínculo visitado" xfId="311" builtinId="9" hidden="1"/>
    <cellStyle name="Hipervínculo visitado" xfId="313" builtinId="9" hidden="1"/>
    <cellStyle name="Hipervínculo visitado" xfId="315" builtinId="9" hidden="1"/>
    <cellStyle name="Hipervínculo visitado" xfId="317" builtinId="9" hidden="1"/>
    <cellStyle name="Hipervínculo visitado" xfId="319" builtinId="9" hidden="1"/>
    <cellStyle name="Hipervínculo visitado" xfId="321" builtinId="9" hidden="1"/>
    <cellStyle name="Hipervínculo visitado" xfId="323" builtinId="9" hidden="1"/>
    <cellStyle name="Hipervínculo visitado" xfId="325" builtinId="9" hidden="1"/>
    <cellStyle name="Hipervínculo visitado" xfId="327" builtinId="9" hidden="1"/>
    <cellStyle name="Hipervínculo visitado" xfId="329" builtinId="9" hidden="1"/>
    <cellStyle name="Hipervínculo visitado" xfId="331" builtinId="9" hidden="1"/>
    <cellStyle name="Hipervínculo visitado" xfId="333" builtinId="9" hidden="1"/>
    <cellStyle name="Hipervínculo visitado" xfId="335" builtinId="9" hidden="1"/>
    <cellStyle name="Hipervínculo visitado" xfId="337" builtinId="9" hidden="1"/>
    <cellStyle name="Hipervínculo visitado" xfId="339" builtinId="9" hidden="1"/>
    <cellStyle name="Hipervínculo visitado" xfId="341" builtinId="9" hidden="1"/>
    <cellStyle name="Hipervínculo visitado" xfId="343" builtinId="9" hidden="1"/>
    <cellStyle name="Hipervínculo visitado" xfId="345" builtinId="9" hidden="1"/>
    <cellStyle name="Hipervínculo visitado" xfId="347" builtinId="9" hidden="1"/>
    <cellStyle name="Hipervínculo visitado" xfId="349" builtinId="9" hidden="1"/>
    <cellStyle name="Hipervínculo visitado" xfId="351" builtinId="9" hidden="1"/>
    <cellStyle name="Hipervínculo visitado" xfId="353" builtinId="9" hidden="1"/>
    <cellStyle name="Hipervínculo visitado" xfId="355" builtinId="9" hidden="1"/>
    <cellStyle name="Hipervínculo visitado" xfId="357" builtinId="9" hidden="1"/>
    <cellStyle name="Hipervínculo visitado" xfId="359" builtinId="9" hidden="1"/>
    <cellStyle name="Hipervínculo visitado" xfId="361" builtinId="9" hidden="1"/>
    <cellStyle name="Hipervínculo visitado" xfId="363" builtinId="9" hidden="1"/>
    <cellStyle name="Hipervínculo visitado" xfId="365" builtinId="9" hidden="1"/>
    <cellStyle name="Hipervínculo visitado" xfId="367" builtinId="9" hidden="1"/>
    <cellStyle name="Hipervínculo visitado" xfId="369" builtinId="9" hidden="1"/>
    <cellStyle name="Hipervínculo visitado" xfId="371" builtinId="9" hidden="1"/>
    <cellStyle name="Hipervínculo visitado" xfId="373" builtinId="9" hidden="1"/>
    <cellStyle name="Hipervínculo visitado" xfId="375" builtinId="9" hidden="1"/>
    <cellStyle name="Hipervínculo visitado" xfId="377" builtinId="9" hidden="1"/>
    <cellStyle name="Hipervínculo visitado" xfId="379" builtinId="9" hidden="1"/>
    <cellStyle name="Hipervínculo visitado" xfId="381" builtinId="9" hidden="1"/>
    <cellStyle name="Hipervínculo visitado" xfId="383" builtinId="9" hidden="1"/>
    <cellStyle name="Hipervínculo visitado" xfId="385" builtinId="9" hidden="1"/>
    <cellStyle name="Hipervínculo visitado" xfId="387" builtinId="9" hidden="1"/>
    <cellStyle name="Hipervínculo visitado" xfId="389" builtinId="9" hidden="1"/>
    <cellStyle name="Hipervínculo visitado" xfId="391" builtinId="9" hidden="1"/>
    <cellStyle name="Hipervínculo visitado" xfId="393" builtinId="9" hidden="1"/>
    <cellStyle name="Hipervínculo visitado" xfId="395" builtinId="9" hidden="1"/>
    <cellStyle name="Hipervínculo visitado" xfId="397" builtinId="9" hidden="1"/>
    <cellStyle name="Hipervínculo visitado" xfId="399" builtinId="9" hidden="1"/>
    <cellStyle name="Hipervínculo visitado" xfId="401" builtinId="9" hidden="1"/>
    <cellStyle name="Hipervínculo visitado" xfId="403" builtinId="9" hidden="1"/>
    <cellStyle name="Hipervínculo visitado" xfId="405" builtinId="9" hidden="1"/>
    <cellStyle name="Hipervínculo visitado" xfId="407" builtinId="9" hidden="1"/>
    <cellStyle name="Hipervínculo visitado" xfId="409" builtinId="9" hidden="1"/>
    <cellStyle name="Hipervínculo visitado" xfId="411" builtinId="9" hidden="1"/>
    <cellStyle name="Hipervínculo visitado" xfId="413" builtinId="9" hidden="1"/>
    <cellStyle name="Hipervínculo visitado" xfId="415" builtinId="9" hidden="1"/>
    <cellStyle name="Hipervínculo visitado" xfId="417" builtinId="9" hidden="1"/>
    <cellStyle name="Hipervínculo visitado" xfId="419" builtinId="9" hidden="1"/>
    <cellStyle name="Hipervínculo visitado" xfId="421" builtinId="9" hidden="1"/>
    <cellStyle name="Hipervínculo visitado" xfId="423" builtinId="9" hidden="1"/>
    <cellStyle name="Hipervínculo visitado" xfId="425" builtinId="9" hidden="1"/>
    <cellStyle name="Hipervínculo visitado" xfId="427" builtinId="9" hidden="1"/>
    <cellStyle name="Hipervínculo visitado" xfId="429" builtinId="9" hidden="1"/>
    <cellStyle name="Hipervínculo visitado" xfId="431" builtinId="9" hidden="1"/>
    <cellStyle name="Hipervínculo visitado" xfId="433" builtinId="9" hidden="1"/>
    <cellStyle name="Hipervínculo visitado" xfId="435" builtinId="9" hidden="1"/>
    <cellStyle name="Hipervínculo visitado" xfId="437" builtinId="9" hidden="1"/>
    <cellStyle name="Hipervínculo visitado" xfId="439" builtinId="9" hidden="1"/>
    <cellStyle name="Hipervínculo visitado" xfId="441" builtinId="9" hidden="1"/>
    <cellStyle name="Hipervínculo visitado" xfId="443" builtinId="9" hidden="1"/>
    <cellStyle name="Hipervínculo visitado" xfId="445" builtinId="9" hidden="1"/>
    <cellStyle name="Hipervínculo visitado" xfId="447" builtinId="9" hidden="1"/>
    <cellStyle name="Hipervínculo visitado" xfId="449" builtinId="9" hidden="1"/>
    <cellStyle name="Hipervínculo visitado" xfId="451" builtinId="9" hidden="1"/>
    <cellStyle name="Hipervínculo visitado" xfId="453" builtinId="9" hidden="1"/>
    <cellStyle name="Hipervínculo visitado" xfId="455" builtinId="9" hidden="1"/>
    <cellStyle name="Hipervínculo visitado" xfId="457" builtinId="9" hidden="1"/>
    <cellStyle name="Hipervínculo visitado" xfId="459" builtinId="9" hidden="1"/>
    <cellStyle name="Hipervínculo visitado" xfId="461" builtinId="9" hidden="1"/>
    <cellStyle name="Hipervínculo visitado" xfId="463" builtinId="9" hidden="1"/>
    <cellStyle name="Hipervínculo visitado" xfId="465" builtinId="9" hidden="1"/>
    <cellStyle name="Hipervínculo visitado" xfId="467" builtinId="9" hidden="1"/>
    <cellStyle name="Hipervínculo visitado" xfId="469" builtinId="9" hidden="1"/>
    <cellStyle name="Hipervínculo visitado" xfId="471" builtinId="9" hidden="1"/>
    <cellStyle name="Hipervínculo visitado" xfId="473" builtinId="9" hidden="1"/>
    <cellStyle name="Hipervínculo visitado" xfId="475" builtinId="9" hidden="1"/>
    <cellStyle name="Hipervínculo visitado" xfId="477" builtinId="9" hidden="1"/>
    <cellStyle name="Hipervínculo visitado" xfId="479" builtinId="9" hidden="1"/>
    <cellStyle name="Hipervínculo visitado" xfId="481" builtinId="9" hidden="1"/>
    <cellStyle name="Hipervínculo visitado" xfId="483" builtinId="9" hidden="1"/>
    <cellStyle name="Hipervínculo visitado" xfId="485" builtinId="9" hidden="1"/>
    <cellStyle name="Hipervínculo visitado" xfId="487" builtinId="9" hidden="1"/>
    <cellStyle name="Hipervínculo visitado" xfId="489" builtinId="9" hidden="1"/>
    <cellStyle name="Hipervínculo visitado" xfId="491" builtinId="9" hidden="1"/>
    <cellStyle name="Hipervínculo visitado" xfId="493" builtinId="9" hidden="1"/>
    <cellStyle name="Hipervínculo visitado" xfId="495" builtinId="9" hidden="1"/>
    <cellStyle name="Hipervínculo visitado" xfId="497" builtinId="9" hidden="1"/>
    <cellStyle name="Hipervínculo visitado" xfId="499" builtinId="9" hidden="1"/>
    <cellStyle name="Hipervínculo visitado" xfId="501" builtinId="9" hidden="1"/>
    <cellStyle name="Hipervínculo visitado" xfId="503" builtinId="9" hidden="1"/>
    <cellStyle name="Hipervínculo visitado" xfId="505" builtinId="9" hidden="1"/>
    <cellStyle name="Hipervínculo visitado" xfId="507" builtinId="9" hidden="1"/>
    <cellStyle name="Hipervínculo visitado" xfId="509" builtinId="9" hidden="1"/>
    <cellStyle name="Hipervínculo visitado" xfId="511" builtinId="9" hidden="1"/>
    <cellStyle name="Hipervínculo visitado" xfId="513" builtinId="9" hidden="1"/>
    <cellStyle name="Hipervínculo visitado" xfId="515" builtinId="9" hidden="1"/>
    <cellStyle name="Hipervínculo visitado" xfId="517" builtinId="9" hidden="1"/>
    <cellStyle name="Hipervínculo visitado" xfId="519" builtinId="9" hidden="1"/>
    <cellStyle name="Hipervínculo visitado" xfId="521" builtinId="9" hidden="1"/>
    <cellStyle name="Hipervínculo visitado" xfId="523" builtinId="9" hidden="1"/>
    <cellStyle name="Hipervínculo visitado" xfId="525" builtinId="9" hidden="1"/>
    <cellStyle name="Hipervínculo visitado" xfId="527" builtinId="9" hidden="1"/>
    <cellStyle name="Hipervínculo visitado" xfId="529" builtinId="9" hidden="1"/>
    <cellStyle name="Hipervínculo visitado" xfId="531" builtinId="9" hidden="1"/>
    <cellStyle name="Hipervínculo visitado" xfId="533" builtinId="9" hidden="1"/>
    <cellStyle name="Hipervínculo visitado" xfId="535" builtinId="9" hidden="1"/>
    <cellStyle name="Hipervínculo visitado" xfId="537" builtinId="9" hidden="1"/>
    <cellStyle name="Hipervínculo visitado" xfId="539" builtinId="9" hidden="1"/>
    <cellStyle name="Hipervínculo visitado" xfId="541" builtinId="9" hidden="1"/>
    <cellStyle name="Hipervínculo visitado" xfId="543" builtinId="9" hidden="1"/>
    <cellStyle name="Hipervínculo visitado" xfId="545" builtinId="9" hidden="1"/>
    <cellStyle name="Hipervínculo visitado" xfId="547" builtinId="9" hidden="1"/>
    <cellStyle name="Hipervínculo visitado" xfId="549" builtinId="9" hidden="1"/>
    <cellStyle name="Hipervínculo visitado" xfId="551" builtinId="9" hidden="1"/>
    <cellStyle name="Hipervínculo visitado" xfId="553" builtinId="9" hidden="1"/>
    <cellStyle name="Hipervínculo visitado" xfId="555" builtinId="9" hidden="1"/>
    <cellStyle name="Hipervínculo visitado" xfId="557" builtinId="9" hidden="1"/>
    <cellStyle name="Hipervínculo visitado" xfId="559" builtinId="9" hidden="1"/>
    <cellStyle name="Hipervínculo visitado" xfId="561" builtinId="9" hidden="1"/>
    <cellStyle name="Hipervínculo visitado" xfId="563" builtinId="9" hidden="1"/>
    <cellStyle name="Hipervínculo visitado" xfId="565" builtinId="9" hidden="1"/>
    <cellStyle name="Hipervínculo visitado" xfId="567" builtinId="9" hidden="1"/>
    <cellStyle name="Hipervínculo visitado" xfId="569" builtinId="9" hidden="1"/>
    <cellStyle name="Hipervínculo visitado" xfId="571" builtinId="9" hidden="1"/>
    <cellStyle name="Hipervínculo visitado" xfId="573" builtinId="9" hidden="1"/>
    <cellStyle name="Hipervínculo visitado" xfId="575" builtinId="9" hidden="1"/>
    <cellStyle name="Hipervínculo visitado" xfId="577" builtinId="9" hidden="1"/>
    <cellStyle name="Hipervínculo visitado" xfId="579" builtinId="9" hidden="1"/>
    <cellStyle name="Hipervínculo visitado" xfId="581" builtinId="9" hidden="1"/>
    <cellStyle name="Hipervínculo visitado" xfId="583" builtinId="9" hidden="1"/>
    <cellStyle name="Hipervínculo visitado" xfId="585" builtinId="9" hidden="1"/>
    <cellStyle name="Hipervínculo visitado" xfId="587" builtinId="9" hidden="1"/>
    <cellStyle name="Hipervínculo visitado" xfId="589" builtinId="9" hidden="1"/>
    <cellStyle name="Hipervínculo visitado" xfId="591" builtinId="9" hidden="1"/>
    <cellStyle name="Hipervínculo visitado" xfId="593" builtinId="9" hidden="1"/>
    <cellStyle name="Hipervínculo visitado" xfId="595" builtinId="9" hidden="1"/>
    <cellStyle name="Hipervínculo visitado" xfId="597" builtinId="9" hidden="1"/>
    <cellStyle name="Hipervínculo visitado" xfId="599" builtinId="9" hidden="1"/>
    <cellStyle name="Hipervínculo visitado" xfId="601" builtinId="9" hidden="1"/>
    <cellStyle name="Hipervínculo visitado" xfId="603" builtinId="9" hidden="1"/>
    <cellStyle name="Hipervínculo visitado" xfId="605" builtinId="9" hidden="1"/>
    <cellStyle name="Hipervínculo visitado" xfId="607" builtinId="9" hidden="1"/>
    <cellStyle name="Hipervínculo visitado" xfId="609" builtinId="9" hidden="1"/>
    <cellStyle name="Hipervínculo visitado" xfId="611" builtinId="9" hidden="1"/>
    <cellStyle name="Hipervínculo visitado" xfId="613" builtinId="9" hidden="1"/>
    <cellStyle name="Hipervínculo visitado" xfId="615" builtinId="9" hidden="1"/>
    <cellStyle name="Hipervínculo visitado" xfId="617" builtinId="9" hidden="1"/>
    <cellStyle name="Hipervínculo visitado" xfId="619" builtinId="9" hidden="1"/>
    <cellStyle name="Hipervínculo visitado" xfId="621" builtinId="9" hidden="1"/>
    <cellStyle name="Hipervínculo visitado" xfId="623" builtinId="9" hidden="1"/>
    <cellStyle name="Hipervínculo visitado" xfId="625" builtinId="9" hidden="1"/>
    <cellStyle name="Hipervínculo visitado" xfId="627" builtinId="9" hidden="1"/>
    <cellStyle name="Hipervínculo visitado" xfId="629" builtinId="9" hidden="1"/>
    <cellStyle name="Hipervínculo visitado" xfId="631" builtinId="9" hidden="1"/>
    <cellStyle name="Hipervínculo visitado" xfId="633" builtinId="9" hidden="1"/>
    <cellStyle name="Hipervínculo visitado" xfId="635" builtinId="9" hidden="1"/>
    <cellStyle name="Hipervínculo visitado" xfId="637" builtinId="9" hidden="1"/>
    <cellStyle name="Hipervínculo visitado" xfId="639" builtinId="9" hidden="1"/>
    <cellStyle name="Hipervínculo visitado" xfId="641" builtinId="9" hidden="1"/>
    <cellStyle name="Hipervínculo visitado" xfId="643" builtinId="9" hidden="1"/>
    <cellStyle name="Hipervínculo visitado" xfId="645" builtinId="9" hidden="1"/>
    <cellStyle name="Hipervínculo visitado" xfId="647" builtinId="9" hidden="1"/>
    <cellStyle name="Hipervínculo visitado" xfId="649" builtinId="9" hidden="1"/>
    <cellStyle name="Hipervínculo visitado" xfId="651" builtinId="9" hidden="1"/>
    <cellStyle name="Hipervínculo visitado" xfId="653" builtinId="9" hidden="1"/>
    <cellStyle name="Hipervínculo visitado" xfId="655" builtinId="9" hidden="1"/>
    <cellStyle name="Hipervínculo visitado" xfId="657" builtinId="9" hidden="1"/>
    <cellStyle name="Hipervínculo visitado" xfId="659" builtinId="9" hidden="1"/>
    <cellStyle name="Hipervínculo visitado" xfId="661" builtinId="9" hidden="1"/>
    <cellStyle name="Hipervínculo visitado" xfId="663" builtinId="9" hidden="1"/>
    <cellStyle name="Hipervínculo visitado" xfId="665" builtinId="9" hidden="1"/>
    <cellStyle name="Hipervínculo visitado" xfId="667" builtinId="9" hidden="1"/>
    <cellStyle name="Hipervínculo visitado" xfId="669" builtinId="9" hidden="1"/>
    <cellStyle name="Hipervínculo visitado" xfId="671" builtinId="9" hidden="1"/>
    <cellStyle name="Hipervínculo visitado" xfId="673" builtinId="9" hidden="1"/>
    <cellStyle name="Hipervínculo visitado" xfId="675" builtinId="9" hidden="1"/>
    <cellStyle name="Hipervínculo visitado" xfId="677" builtinId="9" hidden="1"/>
    <cellStyle name="Hipervínculo visitado" xfId="679" builtinId="9" hidden="1"/>
    <cellStyle name="Hipervínculo visitado" xfId="681" builtinId="9" hidden="1"/>
    <cellStyle name="Hipervínculo visitado" xfId="683" builtinId="9" hidden="1"/>
    <cellStyle name="Hipervínculo visitado" xfId="685" builtinId="9" hidden="1"/>
    <cellStyle name="Hipervínculo visitado" xfId="687" builtinId="9" hidden="1"/>
    <cellStyle name="Hipervínculo visitado" xfId="689" builtinId="9" hidden="1"/>
    <cellStyle name="Hipervínculo visitado" xfId="691" builtinId="9" hidden="1"/>
    <cellStyle name="Hipervínculo visitado" xfId="693" builtinId="9" hidden="1"/>
    <cellStyle name="Hipervínculo visitado" xfId="695" builtinId="9" hidden="1"/>
    <cellStyle name="Hipervínculo visitado" xfId="697" builtinId="9" hidden="1"/>
    <cellStyle name="Hipervínculo visitado" xfId="699" builtinId="9" hidden="1"/>
    <cellStyle name="Hipervínculo visitado" xfId="701" builtinId="9" hidden="1"/>
    <cellStyle name="Hipervínculo visitado" xfId="703" builtinId="9" hidden="1"/>
    <cellStyle name="Hipervínculo visitado" xfId="705" builtinId="9" hidden="1"/>
    <cellStyle name="Hipervínculo visitado" xfId="707" builtinId="9" hidden="1"/>
    <cellStyle name="Hipervínculo visitado" xfId="709" builtinId="9" hidden="1"/>
    <cellStyle name="Hipervínculo visitado" xfId="711" builtinId="9" hidden="1"/>
    <cellStyle name="Hipervínculo visitado" xfId="713" builtinId="9" hidden="1"/>
    <cellStyle name="Hipervínculo visitado" xfId="715" builtinId="9" hidden="1"/>
    <cellStyle name="Hipervínculo visitado" xfId="717" builtinId="9" hidden="1"/>
    <cellStyle name="Hipervínculo visitado" xfId="719" builtinId="9" hidden="1"/>
    <cellStyle name="Hipervínculo visitado" xfId="721" builtinId="9" hidden="1"/>
    <cellStyle name="Hipervínculo visitado" xfId="723" builtinId="9" hidden="1"/>
    <cellStyle name="Hipervínculo visitado" xfId="725" builtinId="9" hidden="1"/>
    <cellStyle name="Hipervínculo visitado" xfId="727" builtinId="9" hidden="1"/>
    <cellStyle name="Hipervínculo visitado" xfId="729" builtinId="9" hidden="1"/>
    <cellStyle name="Hipervínculo visitado" xfId="731" builtinId="9" hidden="1"/>
    <cellStyle name="Hipervínculo visitado" xfId="733" builtinId="9" hidden="1"/>
    <cellStyle name="Hipervínculo visitado" xfId="735" builtinId="9" hidden="1"/>
    <cellStyle name="Hipervínculo visitado" xfId="737" builtinId="9" hidden="1"/>
    <cellStyle name="Hipervínculo visitado" xfId="739" builtinId="9" hidden="1"/>
    <cellStyle name="Hipervínculo visitado" xfId="741" builtinId="9" hidden="1"/>
    <cellStyle name="Hipervínculo visitado" xfId="743" builtinId="9" hidden="1"/>
    <cellStyle name="Hipervínculo visitado" xfId="745" builtinId="9" hidden="1"/>
    <cellStyle name="Hipervínculo visitado" xfId="747" builtinId="9" hidden="1"/>
    <cellStyle name="Hipervínculo visitado" xfId="749" builtinId="9" hidden="1"/>
    <cellStyle name="Hipervínculo visitado" xfId="751" builtinId="9" hidden="1"/>
    <cellStyle name="Hipervínculo visitado" xfId="753" builtinId="9" hidden="1"/>
    <cellStyle name="Hipervínculo visitado" xfId="755" builtinId="9" hidden="1"/>
    <cellStyle name="Hipervínculo visitado" xfId="757" builtinId="9" hidden="1"/>
    <cellStyle name="Hipervínculo visitado" xfId="759" builtinId="9" hidden="1"/>
    <cellStyle name="Hipervínculo visitado" xfId="761" builtinId="9" hidden="1"/>
    <cellStyle name="Hipervínculo visitado" xfId="763" builtinId="9" hidden="1"/>
    <cellStyle name="Hipervínculo visitado" xfId="765" builtinId="9" hidden="1"/>
    <cellStyle name="Hipervínculo visitado" xfId="767" builtinId="9" hidden="1"/>
    <cellStyle name="Hipervínculo visitado" xfId="769" builtinId="9" hidden="1"/>
    <cellStyle name="Hipervínculo visitado" xfId="771" builtinId="9" hidden="1"/>
    <cellStyle name="Hipervínculo visitado" xfId="773" builtinId="9" hidden="1"/>
    <cellStyle name="Hipervínculo visitado" xfId="775" builtinId="9" hidden="1"/>
    <cellStyle name="Hipervínculo visitado" xfId="777" builtinId="9" hidden="1"/>
    <cellStyle name="Hipervínculo visitado" xfId="779" builtinId="9" hidden="1"/>
    <cellStyle name="Hipervínculo visitado" xfId="781" builtinId="9" hidden="1"/>
    <cellStyle name="Hipervínculo visitado" xfId="783" builtinId="9" hidden="1"/>
    <cellStyle name="Hipervínculo visitado" xfId="785" builtinId="9" hidden="1"/>
    <cellStyle name="Hipervínculo visitado" xfId="787" builtinId="9" hidden="1"/>
    <cellStyle name="Hipervínculo visitado" xfId="789" builtinId="9" hidden="1"/>
    <cellStyle name="Hipervínculo visitado" xfId="791" builtinId="9" hidden="1"/>
    <cellStyle name="Hipervínculo visitado" xfId="793" builtinId="9" hidden="1"/>
    <cellStyle name="Hipervínculo visitado" xfId="795" builtinId="9" hidden="1"/>
    <cellStyle name="Hipervínculo visitado" xfId="797" builtinId="9" hidden="1"/>
    <cellStyle name="Hipervínculo visitado" xfId="799" builtinId="9" hidden="1"/>
    <cellStyle name="Hipervínculo visitado" xfId="801" builtinId="9" hidden="1"/>
    <cellStyle name="Hipervínculo visitado" xfId="803" builtinId="9" hidden="1"/>
    <cellStyle name="Hipervínculo visitado" xfId="805" builtinId="9" hidden="1"/>
    <cellStyle name="Hipervínculo visitado" xfId="807" builtinId="9" hidden="1"/>
    <cellStyle name="Hipervínculo visitado" xfId="809" builtinId="9" hidden="1"/>
    <cellStyle name="Hipervínculo visitado" xfId="811" builtinId="9" hidden="1"/>
    <cellStyle name="Hipervínculo visitado" xfId="813" builtinId="9" hidden="1"/>
    <cellStyle name="Hipervínculo visitado" xfId="815" builtinId="9" hidden="1"/>
    <cellStyle name="Hipervínculo visitado" xfId="817" builtinId="9" hidden="1"/>
    <cellStyle name="Hipervínculo visitado" xfId="819" builtinId="9" hidden="1"/>
    <cellStyle name="Hipervínculo visitado" xfId="821" builtinId="9" hidden="1"/>
    <cellStyle name="Hipervínculo visitado" xfId="823" builtinId="9" hidden="1"/>
    <cellStyle name="Hipervínculo visitado" xfId="825" builtinId="9" hidden="1"/>
    <cellStyle name="Hipervínculo visitado" xfId="827" builtinId="9" hidden="1"/>
    <cellStyle name="Hipervínculo visitado" xfId="829" builtinId="9" hidden="1"/>
    <cellStyle name="Hipervínculo visitado" xfId="831" builtinId="9" hidden="1"/>
    <cellStyle name="Hipervínculo visitado" xfId="833" builtinId="9" hidden="1"/>
    <cellStyle name="Hipervínculo visitado" xfId="835" builtinId="9" hidden="1"/>
    <cellStyle name="Hipervínculo visitado" xfId="837" builtinId="9" hidden="1"/>
    <cellStyle name="Hipervínculo visitado" xfId="839" builtinId="9" hidden="1"/>
    <cellStyle name="Hipervínculo visitado" xfId="841" builtinId="9" hidden="1"/>
    <cellStyle name="Hipervínculo visitado" xfId="843" builtinId="9" hidden="1"/>
    <cellStyle name="Hipervínculo visitado" xfId="845" builtinId="9" hidden="1"/>
    <cellStyle name="Hipervínculo visitado" xfId="847" builtinId="9" hidden="1"/>
    <cellStyle name="Hipervínculo visitado" xfId="849" builtinId="9" hidden="1"/>
    <cellStyle name="Hipervínculo visitado" xfId="851" builtinId="9" hidden="1"/>
    <cellStyle name="Hipervínculo visitado" xfId="853" builtinId="9" hidden="1"/>
    <cellStyle name="Hipervínculo visitado" xfId="855" builtinId="9" hidden="1"/>
    <cellStyle name="Hipervínculo visitado" xfId="857" builtinId="9" hidden="1"/>
    <cellStyle name="Hipervínculo visitado" xfId="859" builtinId="9" hidden="1"/>
    <cellStyle name="Hipervínculo visitado" xfId="861" builtinId="9" hidden="1"/>
    <cellStyle name="Hipervínculo visitado" xfId="863" builtinId="9" hidden="1"/>
    <cellStyle name="Hipervínculo visitado" xfId="865" builtinId="9" hidden="1"/>
    <cellStyle name="Hipervínculo visitado" xfId="867" builtinId="9" hidden="1"/>
    <cellStyle name="Hipervínculo visitado" xfId="869" builtinId="9" hidden="1"/>
    <cellStyle name="Hipervínculo visitado" xfId="871" builtinId="9" hidden="1"/>
    <cellStyle name="Hipervínculo visitado" xfId="873" builtinId="9" hidden="1"/>
    <cellStyle name="Hipervínculo visitado" xfId="875" builtinId="9" hidden="1"/>
    <cellStyle name="Hipervínculo visitado" xfId="877" builtinId="9" hidden="1"/>
    <cellStyle name="Hipervínculo visitado" xfId="879" builtinId="9" hidden="1"/>
    <cellStyle name="Hipervínculo visitado" xfId="881" builtinId="9" hidden="1"/>
    <cellStyle name="Hipervínculo visitado" xfId="883" builtinId="9" hidden="1"/>
    <cellStyle name="Hipervínculo visitado" xfId="885" builtinId="9" hidden="1"/>
    <cellStyle name="Hipervínculo visitado" xfId="887" builtinId="9" hidden="1"/>
    <cellStyle name="Hipervínculo visitado" xfId="889" builtinId="9" hidden="1"/>
    <cellStyle name="Hipervínculo visitado" xfId="891" builtinId="9" hidden="1"/>
    <cellStyle name="Hipervínculo visitado" xfId="893" builtinId="9" hidden="1"/>
    <cellStyle name="Hipervínculo visitado" xfId="895" builtinId="9" hidden="1"/>
    <cellStyle name="Hipervínculo visitado" xfId="897" builtinId="9" hidden="1"/>
    <cellStyle name="Hipervínculo visitado" xfId="899" builtinId="9" hidden="1"/>
    <cellStyle name="Hipervínculo visitado" xfId="901" builtinId="9" hidden="1"/>
    <cellStyle name="Hipervínculo visitado" xfId="903" builtinId="9" hidden="1"/>
    <cellStyle name="Hipervínculo visitado" xfId="905" builtinId="9" hidden="1"/>
    <cellStyle name="Hipervínculo visitado" xfId="907" builtinId="9" hidden="1"/>
    <cellStyle name="Hipervínculo visitado" xfId="909" builtinId="9" hidden="1"/>
    <cellStyle name="Hipervínculo visitado" xfId="911" builtinId="9" hidden="1"/>
    <cellStyle name="Hipervínculo visitado" xfId="913" builtinId="9" hidden="1"/>
    <cellStyle name="Hipervínculo visitado" xfId="915" builtinId="9" hidden="1"/>
    <cellStyle name="Hipervínculo visitado" xfId="917" builtinId="9" hidden="1"/>
    <cellStyle name="Hipervínculo visitado" xfId="919" builtinId="9" hidden="1"/>
    <cellStyle name="Hipervínculo visitado" xfId="921" builtinId="9" hidden="1"/>
    <cellStyle name="Hipervínculo visitado" xfId="923" builtinId="9" hidden="1"/>
    <cellStyle name="Hipervínculo visitado" xfId="925" builtinId="9" hidden="1"/>
    <cellStyle name="Hipervínculo visitado" xfId="927" builtinId="9" hidden="1"/>
    <cellStyle name="Hipervínculo visitado" xfId="929" builtinId="9" hidden="1"/>
    <cellStyle name="Hipervínculo visitado" xfId="931" builtinId="9" hidden="1"/>
    <cellStyle name="Hipervínculo visitado" xfId="933" builtinId="9" hidden="1"/>
    <cellStyle name="Hipervínculo visitado" xfId="935" builtinId="9" hidden="1"/>
    <cellStyle name="Hipervínculo visitado" xfId="937" builtinId="9" hidden="1"/>
    <cellStyle name="Hipervínculo visitado" xfId="939" builtinId="9" hidden="1"/>
    <cellStyle name="Hipervínculo visitado" xfId="941" builtinId="9" hidden="1"/>
    <cellStyle name="Hipervínculo visitado" xfId="943" builtinId="9" hidden="1"/>
    <cellStyle name="Hipervínculo visitado" xfId="945" builtinId="9" hidden="1"/>
    <cellStyle name="Hipervínculo visitado" xfId="947" builtinId="9" hidden="1"/>
    <cellStyle name="Hipervínculo visitado" xfId="949" builtinId="9" hidden="1"/>
    <cellStyle name="Hipervínculo visitado" xfId="951" builtinId="9" hidden="1"/>
    <cellStyle name="Hipervínculo visitado" xfId="953" builtinId="9" hidden="1"/>
    <cellStyle name="Hipervínculo visitado" xfId="955" builtinId="9" hidden="1"/>
    <cellStyle name="Hipervínculo visitado" xfId="957" builtinId="9" hidden="1"/>
    <cellStyle name="Hipervínculo visitado" xfId="959" builtinId="9" hidden="1"/>
    <cellStyle name="Hipervínculo visitado" xfId="961" builtinId="9" hidden="1"/>
    <cellStyle name="Hipervínculo visitado" xfId="963" builtinId="9" hidden="1"/>
    <cellStyle name="Hipervínculo visitado" xfId="965" builtinId="9" hidden="1"/>
    <cellStyle name="Hipervínculo visitado" xfId="967" builtinId="9" hidden="1"/>
    <cellStyle name="Hipervínculo visitado" xfId="969" builtinId="9" hidden="1"/>
    <cellStyle name="Hipervínculo visitado" xfId="971" builtinId="9" hidden="1"/>
    <cellStyle name="Hipervínculo visitado" xfId="973" builtinId="9" hidden="1"/>
    <cellStyle name="Hipervínculo visitado" xfId="975" builtinId="9" hidden="1"/>
    <cellStyle name="Hipervínculo visitado" xfId="977" builtinId="9" hidden="1"/>
    <cellStyle name="Hipervínculo visitado" xfId="979" builtinId="9" hidden="1"/>
    <cellStyle name="Hipervínculo visitado" xfId="981" builtinId="9" hidden="1"/>
    <cellStyle name="Hipervínculo visitado" xfId="983" builtinId="9" hidden="1"/>
    <cellStyle name="Hipervínculo visitado" xfId="985" builtinId="9" hidden="1"/>
    <cellStyle name="Hipervínculo visitado" xfId="987" builtinId="9" hidden="1"/>
    <cellStyle name="Hipervínculo visitado" xfId="989" builtinId="9" hidden="1"/>
    <cellStyle name="Hipervínculo visitado" xfId="991" builtinId="9" hidden="1"/>
    <cellStyle name="Hipervínculo visitado" xfId="993" builtinId="9" hidden="1"/>
    <cellStyle name="Hipervínculo visitado" xfId="995" builtinId="9" hidden="1"/>
    <cellStyle name="Hipervínculo visitado" xfId="997" builtinId="9" hidden="1"/>
    <cellStyle name="Hipervínculo visitado" xfId="999" builtinId="9" hidden="1"/>
    <cellStyle name="Hipervínculo visitado" xfId="1001" builtinId="9" hidden="1"/>
    <cellStyle name="Hipervínculo visitado" xfId="1003" builtinId="9" hidden="1"/>
    <cellStyle name="Hipervínculo visitado" xfId="1005" builtinId="9" hidden="1"/>
    <cellStyle name="Hipervínculo visitado" xfId="1007" builtinId="9" hidden="1"/>
    <cellStyle name="Hipervínculo visitado" xfId="1009" builtinId="9" hidden="1"/>
    <cellStyle name="Hipervínculo visitado" xfId="1011" builtinId="9" hidden="1"/>
    <cellStyle name="Hipervínculo visitado" xfId="1013" builtinId="9" hidden="1"/>
    <cellStyle name="Hipervínculo visitado" xfId="1015" builtinId="9" hidden="1"/>
    <cellStyle name="Hipervínculo visitado" xfId="1017" builtinId="9" hidden="1"/>
    <cellStyle name="Hipervínculo visitado" xfId="1019" builtinId="9" hidden="1"/>
    <cellStyle name="Hipervínculo visitado" xfId="1021" builtinId="9" hidden="1"/>
    <cellStyle name="Hipervínculo visitado" xfId="1023" builtinId="9" hidden="1"/>
    <cellStyle name="Hipervínculo visitado" xfId="1025" builtinId="9" hidden="1"/>
    <cellStyle name="Hipervínculo visitado" xfId="1027" builtinId="9" hidden="1"/>
    <cellStyle name="Hipervínculo visitado" xfId="1029" builtinId="9" hidden="1"/>
    <cellStyle name="Hipervínculo visitado" xfId="1031" builtinId="9" hidden="1"/>
    <cellStyle name="Hipervínculo visitado" xfId="1033" builtinId="9" hidden="1"/>
    <cellStyle name="Hipervínculo visitado" xfId="1035" builtinId="9" hidden="1"/>
    <cellStyle name="Hipervínculo visitado" xfId="1037" builtinId="9" hidden="1"/>
    <cellStyle name="Hipervínculo visitado" xfId="1039" builtinId="9" hidden="1"/>
    <cellStyle name="Hipervínculo visitado" xfId="1041" builtinId="9" hidden="1"/>
    <cellStyle name="Hipervínculo visitado" xfId="1043" builtinId="9" hidden="1"/>
    <cellStyle name="Hipervínculo visitado" xfId="1045" builtinId="9" hidden="1"/>
    <cellStyle name="Hipervínculo visitado" xfId="1047" builtinId="9" hidden="1"/>
    <cellStyle name="Hipervínculo visitado" xfId="1049" builtinId="9" hidden="1"/>
    <cellStyle name="Hipervínculo visitado" xfId="1051" builtinId="9" hidden="1"/>
    <cellStyle name="Hipervínculo visitado" xfId="1053" builtinId="9" hidden="1"/>
    <cellStyle name="Hipervínculo visitado" xfId="1055" builtinId="9" hidden="1"/>
    <cellStyle name="Hipervínculo visitado" xfId="1057" builtinId="9" hidden="1"/>
    <cellStyle name="Hipervínculo visitado" xfId="1059" builtinId="9" hidden="1"/>
    <cellStyle name="Hipervínculo visitado" xfId="1061" builtinId="9" hidden="1"/>
    <cellStyle name="Hipervínculo visitado" xfId="1063" builtinId="9" hidden="1"/>
    <cellStyle name="Hipervínculo visitado" xfId="1065" builtinId="9" hidden="1"/>
    <cellStyle name="Hipervínculo visitado" xfId="1067" builtinId="9" hidden="1"/>
    <cellStyle name="Hipervínculo visitado" xfId="1069" builtinId="9" hidden="1"/>
    <cellStyle name="Hipervínculo visitado" xfId="1071" builtinId="9" hidden="1"/>
    <cellStyle name="Hipervínculo visitado" xfId="1073" builtinId="9" hidden="1"/>
    <cellStyle name="Hipervínculo visitado" xfId="1075" builtinId="9" hidden="1"/>
    <cellStyle name="Hipervínculo visitado" xfId="1077" builtinId="9" hidden="1"/>
    <cellStyle name="Hipervínculo visitado" xfId="1079" builtinId="9" hidden="1"/>
    <cellStyle name="Hipervínculo visitado" xfId="1081" builtinId="9" hidden="1"/>
    <cellStyle name="Hipervínculo visitado" xfId="1083" builtinId="9" hidden="1"/>
    <cellStyle name="Hipervínculo visitado" xfId="1085" builtinId="9" hidden="1"/>
    <cellStyle name="Hipervínculo visitado" xfId="1087" builtinId="9" hidden="1"/>
    <cellStyle name="Hipervínculo visitado" xfId="1089" builtinId="9" hidden="1"/>
    <cellStyle name="Hipervínculo visitado" xfId="1091" builtinId="9" hidden="1"/>
    <cellStyle name="Hipervínculo visitado" xfId="1093" builtinId="9" hidden="1"/>
    <cellStyle name="Hipervínculo visitado" xfId="1095" builtinId="9" hidden="1"/>
    <cellStyle name="Hipervínculo visitado" xfId="1097" builtinId="9" hidden="1"/>
    <cellStyle name="Hipervínculo visitado" xfId="1099" builtinId="9" hidden="1"/>
    <cellStyle name="Hipervínculo visitado" xfId="1101" builtinId="9" hidden="1"/>
    <cellStyle name="Hipervínculo visitado" xfId="1103" builtinId="9" hidden="1"/>
    <cellStyle name="Hipervínculo visitado" xfId="1105" builtinId="9" hidden="1"/>
    <cellStyle name="Hipervínculo visitado" xfId="1107" builtinId="9" hidden="1"/>
    <cellStyle name="Hipervínculo visitado" xfId="1109" builtinId="9" hidden="1"/>
    <cellStyle name="Hipervínculo visitado" xfId="1111" builtinId="9" hidden="1"/>
    <cellStyle name="Hipervínculo visitado" xfId="1113" builtinId="9" hidden="1"/>
    <cellStyle name="Hipervínculo visitado" xfId="1115" builtinId="9" hidden="1"/>
    <cellStyle name="Hipervínculo visitado" xfId="1117" builtinId="9" hidden="1"/>
    <cellStyle name="Hipervínculo visitado" xfId="1119" builtinId="9" hidden="1"/>
    <cellStyle name="Hipervínculo visitado" xfId="1121" builtinId="9" hidden="1"/>
    <cellStyle name="Hipervínculo visitado" xfId="1123" builtinId="9" hidden="1"/>
    <cellStyle name="Hipervínculo visitado" xfId="1125" builtinId="9" hidden="1"/>
    <cellStyle name="Hipervínculo visitado" xfId="1127" builtinId="9" hidden="1"/>
    <cellStyle name="Hipervínculo visitado" xfId="1129" builtinId="9" hidden="1"/>
    <cellStyle name="Hipervínculo visitado" xfId="1131" builtinId="9" hidden="1"/>
    <cellStyle name="Hipervínculo visitado" xfId="1133" builtinId="9" hidden="1"/>
    <cellStyle name="Hipervínculo visitado" xfId="1135" builtinId="9" hidden="1"/>
    <cellStyle name="Hipervínculo visitado" xfId="1137" builtinId="9" hidden="1"/>
    <cellStyle name="Hipervínculo visitado" xfId="1139" builtinId="9" hidden="1"/>
    <cellStyle name="Hipervínculo visitado" xfId="1141" builtinId="9" hidden="1"/>
    <cellStyle name="Hipervínculo visitado" xfId="1143" builtinId="9" hidden="1"/>
    <cellStyle name="Hipervínculo visitado" xfId="1145" builtinId="9" hidden="1"/>
    <cellStyle name="Hipervínculo visitado" xfId="1147" builtinId="9" hidden="1"/>
    <cellStyle name="Hipervínculo visitado" xfId="1149" builtinId="9" hidden="1"/>
    <cellStyle name="Hipervínculo visitado" xfId="1151" builtinId="9" hidden="1"/>
    <cellStyle name="Hipervínculo visitado" xfId="1153" builtinId="9" hidden="1"/>
    <cellStyle name="Hipervínculo visitado" xfId="1155" builtinId="9" hidden="1"/>
    <cellStyle name="Hipervínculo visitado" xfId="1157" builtinId="9" hidden="1"/>
    <cellStyle name="Hipervínculo visitado" xfId="1159" builtinId="9" hidden="1"/>
    <cellStyle name="Hipervínculo visitado" xfId="1161" builtinId="9" hidden="1"/>
    <cellStyle name="Hipervínculo visitado" xfId="1163" builtinId="9" hidden="1"/>
    <cellStyle name="Hipervínculo visitado" xfId="1165" builtinId="9" hidden="1"/>
    <cellStyle name="Hipervínculo visitado" xfId="1167" builtinId="9" hidden="1"/>
    <cellStyle name="Hipervínculo visitado" xfId="1169" builtinId="9" hidden="1"/>
    <cellStyle name="Hipervínculo visitado" xfId="1171" builtinId="9" hidden="1"/>
    <cellStyle name="Hipervínculo visitado" xfId="1173" builtinId="9" hidden="1"/>
    <cellStyle name="Hipervínculo visitado" xfId="1175" builtinId="9" hidden="1"/>
    <cellStyle name="Hipervínculo visitado" xfId="1177" builtinId="9" hidden="1"/>
    <cellStyle name="Hipervínculo visitado" xfId="1179" builtinId="9" hidden="1"/>
    <cellStyle name="Hipervínculo visitado" xfId="1181" builtinId="9" hidden="1"/>
    <cellStyle name="Hipervínculo visitado" xfId="1183" builtinId="9" hidden="1"/>
    <cellStyle name="Hipervínculo visitado" xfId="1185" builtinId="9" hidden="1"/>
    <cellStyle name="Hipervínculo visitado" xfId="1187" builtinId="9" hidden="1"/>
    <cellStyle name="Hipervínculo visitado" xfId="1189" builtinId="9" hidden="1"/>
    <cellStyle name="Hipervínculo visitado" xfId="1191" builtinId="9" hidden="1"/>
    <cellStyle name="Hipervínculo visitado" xfId="1193" builtinId="9" hidden="1"/>
    <cellStyle name="Hipervínculo visitado" xfId="1195" builtinId="9" hidden="1"/>
    <cellStyle name="Hipervínculo visitado" xfId="1197" builtinId="9" hidden="1"/>
    <cellStyle name="Hipervínculo visitado" xfId="1199" builtinId="9" hidden="1"/>
    <cellStyle name="Hipervínculo visitado" xfId="1201" builtinId="9" hidden="1"/>
    <cellStyle name="Hipervínculo visitado" xfId="1203" builtinId="9" hidden="1"/>
    <cellStyle name="Hipervínculo visitado" xfId="1205" builtinId="9" hidden="1"/>
    <cellStyle name="Hipervínculo visitado" xfId="1207" builtinId="9" hidden="1"/>
    <cellStyle name="Hipervínculo visitado" xfId="1209" builtinId="9" hidden="1"/>
    <cellStyle name="Hipervínculo visitado" xfId="1211" builtinId="9" hidden="1"/>
    <cellStyle name="Hipervínculo visitado" xfId="1213" builtinId="9" hidden="1"/>
    <cellStyle name="Hipervínculo visitado" xfId="1215" builtinId="9" hidden="1"/>
    <cellStyle name="Hipervínculo visitado" xfId="1217" builtinId="9" hidden="1"/>
    <cellStyle name="Hipervínculo visitado" xfId="1219" builtinId="9" hidden="1"/>
    <cellStyle name="Hipervínculo visitado" xfId="1221" builtinId="9" hidden="1"/>
    <cellStyle name="Hipervínculo visitado" xfId="1223" builtinId="9" hidden="1"/>
    <cellStyle name="Hipervínculo visitado" xfId="1225" builtinId="9" hidden="1"/>
    <cellStyle name="Hipervínculo visitado" xfId="1227" builtinId="9" hidden="1"/>
    <cellStyle name="Hipervínculo visitado" xfId="1229" builtinId="9" hidden="1"/>
    <cellStyle name="Hipervínculo visitado" xfId="1231" builtinId="9" hidden="1"/>
    <cellStyle name="Hipervínculo visitado" xfId="1233" builtinId="9" hidden="1"/>
    <cellStyle name="Hipervínculo visitado" xfId="1235" builtinId="9" hidden="1"/>
    <cellStyle name="Hipervínculo visitado" xfId="1237" builtinId="9" hidden="1"/>
    <cellStyle name="Hipervínculo visitado" xfId="1239" builtinId="9" hidden="1"/>
    <cellStyle name="Hipervínculo visitado" xfId="1241" builtinId="9" hidden="1"/>
    <cellStyle name="Hipervínculo visitado" xfId="1243" builtinId="9" hidden="1"/>
    <cellStyle name="Hipervínculo visitado" xfId="1245" builtinId="9" hidden="1"/>
    <cellStyle name="Hipervínculo visitado" xfId="1247" builtinId="9" hidden="1"/>
    <cellStyle name="Hipervínculo visitado" xfId="1249" builtinId="9" hidden="1"/>
    <cellStyle name="Hipervínculo visitado" xfId="1251" builtinId="9" hidden="1"/>
    <cellStyle name="Hipervínculo visitado" xfId="1253" builtinId="9" hidden="1"/>
    <cellStyle name="Hipervínculo visitado" xfId="1255" builtinId="9" hidden="1"/>
    <cellStyle name="Hipervínculo visitado" xfId="1257" builtinId="9" hidden="1"/>
    <cellStyle name="Hipervínculo visitado" xfId="1259" builtinId="9" hidden="1"/>
    <cellStyle name="Hipervínculo visitado" xfId="1261" builtinId="9" hidden="1"/>
    <cellStyle name="Hipervínculo visitado" xfId="1263" builtinId="9" hidden="1"/>
    <cellStyle name="Hipervínculo visitado" xfId="1265" builtinId="9" hidden="1"/>
    <cellStyle name="Hipervínculo visitado" xfId="1267" builtinId="9" hidden="1"/>
    <cellStyle name="Hipervínculo visitado" xfId="1269" builtinId="9" hidden="1"/>
    <cellStyle name="Hipervínculo visitado" xfId="1271" builtinId="9" hidden="1"/>
    <cellStyle name="Hipervínculo visitado" xfId="1273" builtinId="9" hidden="1"/>
    <cellStyle name="Hipervínculo visitado" xfId="1275" builtinId="9" hidden="1"/>
    <cellStyle name="Hipervínculo visitado" xfId="1277" builtinId="9" hidden="1"/>
    <cellStyle name="Hipervínculo visitado" xfId="1279" builtinId="9" hidden="1"/>
    <cellStyle name="Hipervínculo visitado" xfId="1281" builtinId="9" hidden="1"/>
    <cellStyle name="Hipervínculo visitado" xfId="1283" builtinId="9" hidden="1"/>
    <cellStyle name="Hipervínculo visitado" xfId="1285" builtinId="9" hidden="1"/>
    <cellStyle name="Hipervínculo visitado" xfId="1287" builtinId="9" hidden="1"/>
    <cellStyle name="Hipervínculo visitado" xfId="1289" builtinId="9" hidden="1"/>
    <cellStyle name="Hipervínculo visitado" xfId="1291" builtinId="9" hidden="1"/>
    <cellStyle name="Hipervínculo visitado" xfId="1293" builtinId="9" hidden="1"/>
    <cellStyle name="Hipervínculo visitado" xfId="1295" builtinId="9" hidden="1"/>
    <cellStyle name="Hipervínculo visitado" xfId="1297" builtinId="9" hidden="1"/>
    <cellStyle name="Hipervínculo visitado" xfId="1299" builtinId="9" hidden="1"/>
    <cellStyle name="Hipervínculo visitado" xfId="1301" builtinId="9" hidden="1"/>
    <cellStyle name="Hipervínculo visitado" xfId="1303" builtinId="9" hidden="1"/>
    <cellStyle name="Hipervínculo visitado" xfId="1305" builtinId="9" hidden="1"/>
    <cellStyle name="Hipervínculo visitado" xfId="1307" builtinId="9" hidden="1"/>
    <cellStyle name="Hipervínculo visitado" xfId="1309" builtinId="9" hidden="1"/>
    <cellStyle name="Hipervínculo visitado" xfId="1311" builtinId="9" hidden="1"/>
    <cellStyle name="Hipervínculo visitado" xfId="1313" builtinId="9" hidden="1"/>
    <cellStyle name="Hipervínculo visitado" xfId="1315" builtinId="9" hidden="1"/>
    <cellStyle name="Hipervínculo visitado" xfId="1317" builtinId="9" hidden="1"/>
    <cellStyle name="Hipervínculo visitado" xfId="1319" builtinId="9" hidden="1"/>
    <cellStyle name="Hipervínculo visitado" xfId="1321" builtinId="9" hidden="1"/>
    <cellStyle name="Hipervínculo visitado" xfId="1323" builtinId="9" hidden="1"/>
    <cellStyle name="Hipervínculo visitado" xfId="1325" builtinId="9" hidden="1"/>
    <cellStyle name="Hipervínculo visitado" xfId="1327" builtinId="9" hidden="1"/>
    <cellStyle name="Hipervínculo visitado" xfId="1329" builtinId="9" hidden="1"/>
    <cellStyle name="Hipervínculo visitado" xfId="1331" builtinId="9" hidden="1"/>
    <cellStyle name="Hipervínculo visitado" xfId="1333" builtinId="9" hidden="1"/>
    <cellStyle name="Hipervínculo visitado" xfId="1335" builtinId="9" hidden="1"/>
    <cellStyle name="Hipervínculo visitado" xfId="1337" builtinId="9" hidden="1"/>
    <cellStyle name="Hipervínculo visitado" xfId="1339" builtinId="9" hidden="1"/>
    <cellStyle name="Hipervínculo visitado" xfId="1341" builtinId="9" hidden="1"/>
    <cellStyle name="Hipervínculo visitado" xfId="1343" builtinId="9" hidden="1"/>
    <cellStyle name="Hipervínculo visitado" xfId="1345" builtinId="9" hidden="1"/>
    <cellStyle name="Hipervínculo visitado" xfId="1347" builtinId="9" hidden="1"/>
    <cellStyle name="Hipervínculo visitado" xfId="1349" builtinId="9" hidden="1"/>
    <cellStyle name="Hipervínculo visitado" xfId="1351" builtinId="9" hidden="1"/>
    <cellStyle name="Hipervínculo visitado" xfId="1353" builtinId="9" hidden="1"/>
    <cellStyle name="Hipervínculo visitado" xfId="1355" builtinId="9" hidden="1"/>
    <cellStyle name="Hipervínculo visitado" xfId="1357" builtinId="9" hidden="1"/>
    <cellStyle name="Hipervínculo visitado" xfId="1359" builtinId="9" hidden="1"/>
    <cellStyle name="Hipervínculo visitado" xfId="1361" builtinId="9" hidden="1"/>
    <cellStyle name="Hipervínculo visitado" xfId="1363" builtinId="9" hidden="1"/>
    <cellStyle name="Hipervínculo visitado" xfId="1365" builtinId="9" hidden="1"/>
    <cellStyle name="Hipervínculo visitado" xfId="1367" builtinId="9" hidden="1"/>
    <cellStyle name="Hipervínculo visitado" xfId="1369" builtinId="9" hidden="1"/>
    <cellStyle name="Hipervínculo visitado" xfId="1371" builtinId="9" hidden="1"/>
    <cellStyle name="Hipervínculo visitado" xfId="1373" builtinId="9" hidden="1"/>
    <cellStyle name="Hipervínculo visitado" xfId="1375" builtinId="9" hidden="1"/>
    <cellStyle name="Hipervínculo visitado" xfId="1377" builtinId="9" hidden="1"/>
    <cellStyle name="Hipervínculo visitado" xfId="1379" builtinId="9" hidden="1"/>
    <cellStyle name="Hipervínculo visitado" xfId="1381" builtinId="9" hidden="1"/>
    <cellStyle name="Hipervínculo visitado" xfId="1383" builtinId="9" hidden="1"/>
    <cellStyle name="Hipervínculo visitado" xfId="1385" builtinId="9" hidden="1"/>
    <cellStyle name="Hipervínculo visitado" xfId="1387" builtinId="9" hidden="1"/>
    <cellStyle name="Hipervínculo visitado" xfId="1389" builtinId="9" hidden="1"/>
    <cellStyle name="Hipervínculo visitado" xfId="1391" builtinId="9" hidden="1"/>
    <cellStyle name="Hipervínculo visitado" xfId="1393" builtinId="9" hidden="1"/>
    <cellStyle name="Hipervínculo visitado" xfId="1395" builtinId="9" hidden="1"/>
    <cellStyle name="Hipervínculo visitado" xfId="1397" builtinId="9" hidden="1"/>
    <cellStyle name="Hipervínculo visitado" xfId="1399" builtinId="9" hidden="1"/>
    <cellStyle name="Hipervínculo visitado" xfId="1401" builtinId="9" hidden="1"/>
    <cellStyle name="Hipervínculo visitado" xfId="1403" builtinId="9" hidden="1"/>
    <cellStyle name="Hipervínculo visitado" xfId="1405" builtinId="9" hidden="1"/>
    <cellStyle name="Hipervínculo visitado" xfId="1407" builtinId="9" hidden="1"/>
    <cellStyle name="Hipervínculo visitado" xfId="1409" builtinId="9" hidden="1"/>
    <cellStyle name="Hipervínculo visitado" xfId="1411" builtinId="9" hidden="1"/>
    <cellStyle name="Hipervínculo visitado" xfId="1413" builtinId="9" hidden="1"/>
    <cellStyle name="Hipervínculo visitado" xfId="1415" builtinId="9" hidden="1"/>
    <cellStyle name="Hipervínculo visitado" xfId="1417" builtinId="9" hidden="1"/>
    <cellStyle name="Hipervínculo visitado" xfId="1419" builtinId="9" hidden="1"/>
    <cellStyle name="Hipervínculo visitado" xfId="1421" builtinId="9" hidden="1"/>
    <cellStyle name="Hipervínculo visitado" xfId="1423" builtinId="9" hidden="1"/>
    <cellStyle name="Hipervínculo visitado" xfId="1425" builtinId="9" hidden="1"/>
    <cellStyle name="Hipervínculo visitado" xfId="1427" builtinId="9" hidden="1"/>
    <cellStyle name="Hipervínculo visitado" xfId="1429" builtinId="9" hidden="1"/>
    <cellStyle name="Hipervínculo visitado" xfId="1431" builtinId="9" hidden="1"/>
    <cellStyle name="Hipervínculo visitado" xfId="1433" builtinId="9" hidden="1"/>
    <cellStyle name="Hipervínculo visitado" xfId="1435" builtinId="9" hidden="1"/>
    <cellStyle name="Hipervínculo visitado" xfId="1437" builtinId="9" hidden="1"/>
    <cellStyle name="Hipervínculo visitado" xfId="1439" builtinId="9" hidden="1"/>
    <cellStyle name="Hipervínculo visitado" xfId="1441" builtinId="9" hidden="1"/>
    <cellStyle name="Hipervínculo visitado" xfId="1443" builtinId="9" hidden="1"/>
    <cellStyle name="Hipervínculo visitado" xfId="1445" builtinId="9" hidden="1"/>
    <cellStyle name="Hipervínculo visitado" xfId="1447" builtinId="9" hidden="1"/>
    <cellStyle name="Hipervínculo visitado" xfId="1449" builtinId="9" hidden="1"/>
    <cellStyle name="Hipervínculo visitado" xfId="1451" builtinId="9" hidden="1"/>
    <cellStyle name="Hipervínculo visitado" xfId="1453" builtinId="9" hidden="1"/>
    <cellStyle name="Hipervínculo visitado" xfId="1455" builtinId="9" hidden="1"/>
    <cellStyle name="Hipervínculo visitado" xfId="1457" builtinId="9" hidden="1"/>
    <cellStyle name="Hipervínculo visitado" xfId="1459" builtinId="9" hidden="1"/>
    <cellStyle name="Hipervínculo visitado" xfId="1461" builtinId="9" hidden="1"/>
    <cellStyle name="Hipervínculo visitado" xfId="1463" builtinId="9" hidden="1"/>
    <cellStyle name="Hipervínculo visitado" xfId="1465" builtinId="9" hidden="1"/>
    <cellStyle name="Hipervínculo visitado" xfId="1467" builtinId="9" hidden="1"/>
    <cellStyle name="Hipervínculo visitado" xfId="1469" builtinId="9" hidden="1"/>
    <cellStyle name="Hipervínculo visitado" xfId="1471" builtinId="9" hidden="1"/>
    <cellStyle name="Hipervínculo visitado" xfId="1473" builtinId="9" hidden="1"/>
    <cellStyle name="Hipervínculo visitado" xfId="1475" builtinId="9" hidden="1"/>
    <cellStyle name="Hipervínculo visitado" xfId="1477" builtinId="9" hidden="1"/>
    <cellStyle name="Hipervínculo visitado" xfId="1479" builtinId="9" hidden="1"/>
    <cellStyle name="Hipervínculo visitado" xfId="1481" builtinId="9" hidden="1"/>
    <cellStyle name="Hipervínculo visitado" xfId="1483" builtinId="9" hidden="1"/>
    <cellStyle name="Hipervínculo visitado" xfId="1485" builtinId="9" hidden="1"/>
    <cellStyle name="Hipervínculo visitado" xfId="1487" builtinId="9" hidden="1"/>
    <cellStyle name="Hipervínculo visitado" xfId="1489" builtinId="9" hidden="1"/>
    <cellStyle name="Hipervínculo visitado" xfId="1491" builtinId="9" hidden="1"/>
    <cellStyle name="Hipervínculo visitado" xfId="1493" builtinId="9" hidden="1"/>
    <cellStyle name="Hipervínculo visitado" xfId="1495" builtinId="9" hidden="1"/>
    <cellStyle name="Hipervínculo visitado" xfId="1497" builtinId="9" hidden="1"/>
    <cellStyle name="Hipervínculo visitado" xfId="1499" builtinId="9" hidden="1"/>
    <cellStyle name="Hipervínculo visitado" xfId="1501" builtinId="9" hidden="1"/>
    <cellStyle name="Hipervínculo visitado" xfId="1503" builtinId="9" hidden="1"/>
    <cellStyle name="Hipervínculo visitado" xfId="1505" builtinId="9" hidden="1"/>
    <cellStyle name="Hipervínculo visitado" xfId="1507" builtinId="9" hidden="1"/>
    <cellStyle name="Hipervínculo visitado" xfId="1509" builtinId="9" hidden="1"/>
    <cellStyle name="Hipervínculo visitado" xfId="1511" builtinId="9" hidden="1"/>
    <cellStyle name="Hipervínculo visitado" xfId="1513" builtinId="9" hidden="1"/>
    <cellStyle name="Hipervínculo visitado" xfId="1515" builtinId="9" hidden="1"/>
    <cellStyle name="Hipervínculo visitado" xfId="1517" builtinId="9" hidden="1"/>
    <cellStyle name="Hipervínculo visitado" xfId="1519" builtinId="9" hidden="1"/>
    <cellStyle name="Hipervínculo visitado" xfId="1521" builtinId="9" hidden="1"/>
    <cellStyle name="Hipervínculo visitado" xfId="1523" builtinId="9" hidden="1"/>
    <cellStyle name="Hipervínculo visitado" xfId="1525" builtinId="9" hidden="1"/>
    <cellStyle name="Hipervínculo visitado" xfId="1527" builtinId="9" hidden="1"/>
    <cellStyle name="Hipervínculo visitado" xfId="1529" builtinId="9" hidden="1"/>
    <cellStyle name="Hipervínculo visitado" xfId="1531" builtinId="9" hidden="1"/>
    <cellStyle name="Hipervínculo visitado" xfId="1533" builtinId="9" hidden="1"/>
    <cellStyle name="Hipervínculo visitado" xfId="1535" builtinId="9" hidden="1"/>
    <cellStyle name="Hipervínculo visitado" xfId="1537" builtinId="9" hidden="1"/>
    <cellStyle name="Hipervínculo visitado" xfId="1539" builtinId="9" hidden="1"/>
    <cellStyle name="Hipervínculo visitado" xfId="1541" builtinId="9" hidden="1"/>
    <cellStyle name="Hipervínculo visitado" xfId="1543" builtinId="9" hidden="1"/>
    <cellStyle name="Hipervínculo visitado" xfId="1545" builtinId="9" hidden="1"/>
    <cellStyle name="Hipervínculo visitado" xfId="1547" builtinId="9" hidden="1"/>
    <cellStyle name="Hipervínculo visitado" xfId="1549" builtinId="9" hidden="1"/>
    <cellStyle name="Hipervínculo visitado" xfId="1551" builtinId="9" hidden="1"/>
    <cellStyle name="Hipervínculo visitado" xfId="1553" builtinId="9" hidden="1"/>
    <cellStyle name="Hipervínculo visitado" xfId="1555" builtinId="9" hidden="1"/>
    <cellStyle name="Hipervínculo visitado" xfId="1557" builtinId="9" hidden="1"/>
    <cellStyle name="Hipervínculo visitado" xfId="1559" builtinId="9" hidden="1"/>
    <cellStyle name="Hipervínculo visitado" xfId="1561" builtinId="9" hidden="1"/>
    <cellStyle name="Hipervínculo visitado" xfId="1563" builtinId="9" hidden="1"/>
    <cellStyle name="Hipervínculo visitado" xfId="1565" builtinId="9" hidden="1"/>
    <cellStyle name="Hipervínculo visitado" xfId="1567" builtinId="9" hidden="1"/>
    <cellStyle name="Hipervínculo visitado" xfId="1569" builtinId="9" hidden="1"/>
    <cellStyle name="Hipervínculo visitado" xfId="1571" builtinId="9" hidden="1"/>
    <cellStyle name="Hipervínculo visitado" xfId="1573" builtinId="9" hidden="1"/>
    <cellStyle name="Hipervínculo visitado" xfId="1575" builtinId="9" hidden="1"/>
    <cellStyle name="Hipervínculo visitado" xfId="1577" builtinId="9" hidden="1"/>
    <cellStyle name="Hipervínculo visitado" xfId="1579" builtinId="9" hidden="1"/>
    <cellStyle name="Hipervínculo visitado" xfId="1581" builtinId="9" hidden="1"/>
    <cellStyle name="Hipervínculo visitado" xfId="1583" builtinId="9" hidden="1"/>
    <cellStyle name="Hipervínculo visitado" xfId="1585" builtinId="9" hidden="1"/>
    <cellStyle name="Hipervínculo visitado" xfId="1587" builtinId="9" hidden="1"/>
    <cellStyle name="Hipervínculo visitado" xfId="1589" builtinId="9" hidden="1"/>
    <cellStyle name="Hipervínculo visitado" xfId="1591" builtinId="9" hidden="1"/>
    <cellStyle name="Hipervínculo visitado" xfId="1593" builtinId="9" hidden="1"/>
    <cellStyle name="Hipervínculo visitado" xfId="1595" builtinId="9" hidden="1"/>
    <cellStyle name="Hipervínculo visitado" xfId="1597" builtinId="9" hidden="1"/>
    <cellStyle name="Hipervínculo visitado" xfId="1599" builtinId="9" hidden="1"/>
    <cellStyle name="Hipervínculo visitado" xfId="1601" builtinId="9" hidden="1"/>
    <cellStyle name="Hipervínculo visitado" xfId="1603" builtinId="9" hidden="1"/>
    <cellStyle name="Hipervínculo visitado" xfId="1605" builtinId="9" hidden="1"/>
    <cellStyle name="Hipervínculo visitado" xfId="1607" builtinId="9" hidden="1"/>
    <cellStyle name="Hipervínculo visitado" xfId="1609" builtinId="9" hidden="1"/>
    <cellStyle name="Hipervínculo visitado" xfId="1611" builtinId="9" hidden="1"/>
    <cellStyle name="Hipervínculo visitado" xfId="1613" builtinId="9" hidden="1"/>
    <cellStyle name="Hipervínculo visitado" xfId="1615" builtinId="9" hidden="1"/>
    <cellStyle name="Hipervínculo visitado" xfId="1617" builtinId="9" hidden="1"/>
    <cellStyle name="Hipervínculo visitado" xfId="1619" builtinId="9" hidden="1"/>
    <cellStyle name="Hipervínculo visitado" xfId="1621" builtinId="9" hidden="1"/>
    <cellStyle name="Hipervínculo visitado" xfId="1623" builtinId="9" hidden="1"/>
    <cellStyle name="Hipervínculo visitado" xfId="1625" builtinId="9" hidden="1"/>
    <cellStyle name="Hipervínculo visitado" xfId="1627" builtinId="9" hidden="1"/>
    <cellStyle name="Hipervínculo visitado" xfId="1629" builtinId="9" hidden="1"/>
    <cellStyle name="Hipervínculo visitado" xfId="1631" builtinId="9" hidden="1"/>
    <cellStyle name="Hipervínculo visitado" xfId="1633" builtinId="9" hidden="1"/>
    <cellStyle name="Hipervínculo visitado" xfId="1635" builtinId="9" hidden="1"/>
    <cellStyle name="Hipervínculo visitado" xfId="1637" builtinId="9" hidden="1"/>
    <cellStyle name="Hipervínculo visitado" xfId="1639" builtinId="9" hidden="1"/>
    <cellStyle name="Hipervínculo visitado" xfId="1641" builtinId="9" hidden="1"/>
    <cellStyle name="Hipervínculo visitado" xfId="1643" builtinId="9" hidden="1"/>
    <cellStyle name="Hipervínculo visitado" xfId="1645" builtinId="9" hidden="1"/>
    <cellStyle name="Hipervínculo visitado" xfId="1647" builtinId="9" hidden="1"/>
    <cellStyle name="Hipervínculo visitado" xfId="1649" builtinId="9" hidden="1"/>
    <cellStyle name="Hipervínculo visitado" xfId="1651" builtinId="9" hidden="1"/>
    <cellStyle name="Hipervínculo visitado" xfId="1653" builtinId="9" hidden="1"/>
    <cellStyle name="Hipervínculo visitado" xfId="1655" builtinId="9" hidden="1"/>
    <cellStyle name="Hipervínculo visitado" xfId="1657" builtinId="9" hidden="1"/>
    <cellStyle name="Hipervínculo visitado" xfId="1659" builtinId="9" hidden="1"/>
    <cellStyle name="Hipervínculo visitado" xfId="1661" builtinId="9" hidden="1"/>
    <cellStyle name="Hipervínculo visitado" xfId="1663" builtinId="9" hidden="1"/>
    <cellStyle name="Hipervínculo visitado" xfId="1665" builtinId="9" hidden="1"/>
    <cellStyle name="Hipervínculo visitado" xfId="1667" builtinId="9" hidden="1"/>
    <cellStyle name="Hipervínculo visitado" xfId="1669" builtinId="9" hidden="1"/>
    <cellStyle name="Hipervínculo visitado" xfId="1671" builtinId="9" hidden="1"/>
    <cellStyle name="Hipervínculo visitado" xfId="1673" builtinId="9" hidden="1"/>
    <cellStyle name="Hipervínculo visitado" xfId="1675" builtinId="9" hidden="1"/>
    <cellStyle name="Hipervínculo visitado" xfId="1677" builtinId="9" hidden="1"/>
    <cellStyle name="Hipervínculo visitado" xfId="1679" builtinId="9" hidden="1"/>
    <cellStyle name="Hipervínculo visitado" xfId="1681" builtinId="9" hidden="1"/>
    <cellStyle name="Hipervínculo visitado" xfId="1683" builtinId="9" hidden="1"/>
    <cellStyle name="Hipervínculo visitado" xfId="1685" builtinId="9" hidden="1"/>
    <cellStyle name="Hipervínculo visitado" xfId="1687" builtinId="9" hidden="1"/>
    <cellStyle name="Hipervínculo visitado" xfId="1689" builtinId="9" hidden="1"/>
    <cellStyle name="Hipervínculo visitado" xfId="1691" builtinId="9" hidden="1"/>
    <cellStyle name="Hipervínculo visitado" xfId="1693" builtinId="9" hidden="1"/>
    <cellStyle name="Hipervínculo visitado" xfId="1695" builtinId="9" hidden="1"/>
    <cellStyle name="Hipervínculo visitado" xfId="1697" builtinId="9" hidden="1"/>
    <cellStyle name="Hipervínculo visitado" xfId="1699" builtinId="9" hidden="1"/>
    <cellStyle name="Hipervínculo visitado" xfId="1701" builtinId="9" hidden="1"/>
    <cellStyle name="Hipervínculo visitado" xfId="1703" builtinId="9" hidden="1"/>
    <cellStyle name="Hipervínculo visitado" xfId="1705" builtinId="9" hidden="1"/>
    <cellStyle name="Hipervínculo visitado" xfId="1707" builtinId="9" hidden="1"/>
    <cellStyle name="Hipervínculo visitado" xfId="1709" builtinId="9" hidden="1"/>
    <cellStyle name="Hipervínculo visitado" xfId="1711" builtinId="9" hidden="1"/>
    <cellStyle name="Hipervínculo visitado" xfId="1713" builtinId="9" hidden="1"/>
    <cellStyle name="Hipervínculo visitado" xfId="1715" builtinId="9" hidden="1"/>
    <cellStyle name="Hipervínculo visitado" xfId="1717" builtinId="9" hidden="1"/>
    <cellStyle name="Hipervínculo visitado" xfId="1719" builtinId="9" hidden="1"/>
    <cellStyle name="Hipervínculo visitado" xfId="1721" builtinId="9" hidden="1"/>
    <cellStyle name="Hipervínculo visitado" xfId="1723" builtinId="9" hidden="1"/>
    <cellStyle name="Hipervínculo visitado" xfId="1725" builtinId="9" hidden="1"/>
    <cellStyle name="Hipervínculo visitado" xfId="1727" builtinId="9" hidden="1"/>
    <cellStyle name="Hipervínculo visitado" xfId="1729" builtinId="9" hidden="1"/>
    <cellStyle name="Hipervínculo visitado" xfId="1731" builtinId="9" hidden="1"/>
    <cellStyle name="Hipervínculo visitado" xfId="1733" builtinId="9" hidden="1"/>
    <cellStyle name="Hipervínculo visitado" xfId="1735" builtinId="9" hidden="1"/>
    <cellStyle name="Hipervínculo visitado" xfId="1737" builtinId="9" hidden="1"/>
    <cellStyle name="Hipervínculo visitado" xfId="1739" builtinId="9" hidden="1"/>
    <cellStyle name="Hipervínculo visitado" xfId="1741" builtinId="9" hidden="1"/>
    <cellStyle name="Hipervínculo visitado" xfId="1743" builtinId="9" hidden="1"/>
    <cellStyle name="Hipervínculo visitado" xfId="1745" builtinId="9" hidden="1"/>
    <cellStyle name="Hipervínculo visitado" xfId="1747" builtinId="9" hidden="1"/>
    <cellStyle name="Hipervínculo visitado" xfId="1749" builtinId="9" hidden="1"/>
    <cellStyle name="Hipervínculo visitado" xfId="1751" builtinId="9" hidden="1"/>
    <cellStyle name="Hipervínculo visitado" xfId="1753" builtinId="9" hidden="1"/>
    <cellStyle name="Hipervínculo visitado" xfId="1755" builtinId="9" hidden="1"/>
    <cellStyle name="Hipervínculo visitado" xfId="1757" builtinId="9" hidden="1"/>
    <cellStyle name="Hipervínculo visitado" xfId="1759" builtinId="9" hidden="1"/>
    <cellStyle name="Hipervínculo visitado" xfId="1761" builtinId="9" hidden="1"/>
    <cellStyle name="Hipervínculo visitado" xfId="1763" builtinId="9" hidden="1"/>
    <cellStyle name="Hipervínculo visitado" xfId="1765" builtinId="9" hidden="1"/>
    <cellStyle name="Hipervínculo visitado" xfId="1767" builtinId="9" hidden="1"/>
    <cellStyle name="Hipervínculo visitado" xfId="1769" builtinId="9" hidden="1"/>
    <cellStyle name="Hipervínculo visitado" xfId="1771" builtinId="9" hidden="1"/>
    <cellStyle name="Hipervínculo visitado" xfId="1773" builtinId="9" hidden="1"/>
    <cellStyle name="Hipervínculo visitado" xfId="1775" builtinId="9" hidden="1"/>
    <cellStyle name="Hipervínculo visitado" xfId="1777" builtinId="9" hidden="1"/>
    <cellStyle name="Hipervínculo visitado" xfId="1779" builtinId="9" hidden="1"/>
    <cellStyle name="Hipervínculo visitado" xfId="1781" builtinId="9" hidden="1"/>
    <cellStyle name="Hipervínculo visitado" xfId="1783" builtinId="9" hidden="1"/>
    <cellStyle name="Hipervínculo visitado" xfId="1785" builtinId="9" hidden="1"/>
    <cellStyle name="Hipervínculo visitado" xfId="1787" builtinId="9" hidden="1"/>
    <cellStyle name="Hipervínculo visitado" xfId="1789" builtinId="9" hidden="1"/>
    <cellStyle name="Hipervínculo visitado" xfId="1791" builtinId="9" hidden="1"/>
    <cellStyle name="Hipervínculo visitado" xfId="1793" builtinId="9" hidden="1"/>
    <cellStyle name="Hipervínculo visitado" xfId="1795" builtinId="9" hidden="1"/>
    <cellStyle name="Hipervínculo visitado" xfId="1797" builtinId="9" hidden="1"/>
    <cellStyle name="Hipervínculo visitado" xfId="1799" builtinId="9" hidden="1"/>
    <cellStyle name="Hipervínculo visitado" xfId="1801" builtinId="9" hidden="1"/>
    <cellStyle name="Hipervínculo visitado" xfId="1803" builtinId="9" hidden="1"/>
    <cellStyle name="Hipervínculo visitado" xfId="1805" builtinId="9" hidden="1"/>
    <cellStyle name="Hipervínculo visitado" xfId="1807" builtinId="9" hidden="1"/>
    <cellStyle name="Hipervínculo visitado" xfId="1809" builtinId="9" hidden="1"/>
    <cellStyle name="Hipervínculo visitado" xfId="1811" builtinId="9" hidden="1"/>
    <cellStyle name="Hipervínculo visitado" xfId="1813" builtinId="9" hidden="1"/>
    <cellStyle name="Hipervínculo visitado" xfId="1815" builtinId="9" hidden="1"/>
    <cellStyle name="Hipervínculo visitado" xfId="1817" builtinId="9" hidden="1"/>
    <cellStyle name="Hipervínculo visitado" xfId="1819" builtinId="9" hidden="1"/>
    <cellStyle name="Hipervínculo visitado" xfId="1821" builtinId="9" hidden="1"/>
    <cellStyle name="Hipervínculo visitado" xfId="1823" builtinId="9" hidden="1"/>
    <cellStyle name="Hipervínculo visitado" xfId="1825" builtinId="9" hidden="1"/>
    <cellStyle name="Hipervínculo visitado" xfId="1827" builtinId="9" hidden="1"/>
    <cellStyle name="Hipervínculo visitado" xfId="1829" builtinId="9" hidden="1"/>
    <cellStyle name="Hipervínculo visitado" xfId="1831" builtinId="9" hidden="1"/>
    <cellStyle name="Hipervínculo visitado" xfId="1833" builtinId="9" hidden="1"/>
    <cellStyle name="Hipervínculo visitado" xfId="1835" builtinId="9" hidden="1"/>
    <cellStyle name="Hipervínculo visitado" xfId="1837" builtinId="9" hidden="1"/>
    <cellStyle name="Hipervínculo visitado" xfId="1839" builtinId="9" hidden="1"/>
    <cellStyle name="Hipervínculo visitado" xfId="1841" builtinId="9" hidden="1"/>
    <cellStyle name="Hipervínculo visitado" xfId="1843" builtinId="9" hidden="1"/>
    <cellStyle name="Hipervínculo visitado" xfId="1845" builtinId="9" hidden="1"/>
    <cellStyle name="Hipervínculo visitado" xfId="1847" builtinId="9" hidden="1"/>
    <cellStyle name="Hipervínculo visitado" xfId="1849" builtinId="9" hidden="1"/>
    <cellStyle name="Hipervínculo visitado" xfId="1851" builtinId="9" hidden="1"/>
    <cellStyle name="Hipervínculo visitado" xfId="1853" builtinId="9" hidden="1"/>
    <cellStyle name="Hipervínculo visitado" xfId="1855" builtinId="9" hidden="1"/>
    <cellStyle name="Hipervínculo visitado" xfId="1857" builtinId="9" hidden="1"/>
    <cellStyle name="Hipervínculo visitado" xfId="1859" builtinId="9" hidden="1"/>
    <cellStyle name="Hipervínculo visitado" xfId="1861" builtinId="9" hidden="1"/>
    <cellStyle name="Hipervínculo visitado" xfId="1863" builtinId="9" hidden="1"/>
    <cellStyle name="Hipervínculo visitado" xfId="1865" builtinId="9" hidden="1"/>
    <cellStyle name="Hipervínculo visitado" xfId="1867" builtinId="9" hidden="1"/>
    <cellStyle name="Hipervínculo visitado" xfId="1869" builtinId="9" hidden="1"/>
    <cellStyle name="Hipervínculo visitado" xfId="1871" builtinId="9" hidden="1"/>
    <cellStyle name="Hipervínculo visitado" xfId="1873" builtinId="9" hidden="1"/>
    <cellStyle name="Hipervínculo visitado" xfId="1875" builtinId="9" hidden="1"/>
    <cellStyle name="Hipervínculo visitado" xfId="1877" builtinId="9" hidden="1"/>
    <cellStyle name="Hipervínculo visitado" xfId="1879" builtinId="9" hidden="1"/>
    <cellStyle name="Hipervínculo visitado" xfId="1881" builtinId="9" hidden="1"/>
    <cellStyle name="Hipervínculo visitado" xfId="1883" builtinId="9" hidden="1"/>
    <cellStyle name="Hipervínculo visitado" xfId="1885" builtinId="9" hidden="1"/>
    <cellStyle name="Hipervínculo visitado" xfId="1887" builtinId="9" hidden="1"/>
    <cellStyle name="Hipervínculo visitado" xfId="1889" builtinId="9" hidden="1"/>
    <cellStyle name="Hipervínculo visitado" xfId="1891" builtinId="9" hidden="1"/>
    <cellStyle name="Hipervínculo visitado" xfId="1893" builtinId="9" hidden="1"/>
    <cellStyle name="Hipervínculo visitado" xfId="1895" builtinId="9" hidden="1"/>
    <cellStyle name="Hipervínculo visitado" xfId="1897" builtinId="9" hidden="1"/>
    <cellStyle name="Hipervínculo visitado" xfId="1899" builtinId="9" hidden="1"/>
    <cellStyle name="Hipervínculo visitado" xfId="1901" builtinId="9" hidden="1"/>
    <cellStyle name="Hipervínculo visitado" xfId="1903" builtinId="9" hidden="1"/>
    <cellStyle name="Hipervínculo visitado" xfId="1905" builtinId="9" hidden="1"/>
    <cellStyle name="Hipervínculo visitado" xfId="1907" builtinId="9" hidden="1"/>
    <cellStyle name="Hipervínculo visitado" xfId="1909" builtinId="9" hidden="1"/>
    <cellStyle name="Hipervínculo visitado" xfId="1911" builtinId="9" hidden="1"/>
    <cellStyle name="Hipervínculo visitado" xfId="1913" builtinId="9" hidden="1"/>
    <cellStyle name="Hipervínculo visitado" xfId="1915" builtinId="9" hidden="1"/>
    <cellStyle name="Hipervínculo visitado" xfId="1917" builtinId="9" hidden="1"/>
    <cellStyle name="Hipervínculo visitado" xfId="1919" builtinId="9" hidden="1"/>
    <cellStyle name="Hipervínculo visitado" xfId="1921" builtinId="9" hidden="1"/>
    <cellStyle name="Hipervínculo visitado" xfId="1923" builtinId="9" hidden="1"/>
    <cellStyle name="Hipervínculo visitado" xfId="1925" builtinId="9" hidden="1"/>
    <cellStyle name="Hipervínculo visitado" xfId="1927" builtinId="9" hidden="1"/>
    <cellStyle name="Hipervínculo visitado" xfId="1929" builtinId="9" hidden="1"/>
    <cellStyle name="Hipervínculo visitado" xfId="1931" builtinId="9" hidden="1"/>
    <cellStyle name="Hipervínculo visitado" xfId="1933" builtinId="9" hidden="1"/>
    <cellStyle name="Hipervínculo visitado" xfId="1935" builtinId="9" hidden="1"/>
    <cellStyle name="Hipervínculo visitado" xfId="1937" builtinId="9" hidden="1"/>
    <cellStyle name="Hipervínculo visitado" xfId="1939" builtinId="9" hidden="1"/>
    <cellStyle name="Hipervínculo visitado" xfId="1941" builtinId="9" hidden="1"/>
    <cellStyle name="Hipervínculo visitado" xfId="1943" builtinId="9" hidden="1"/>
    <cellStyle name="Hipervínculo visitado" xfId="1945" builtinId="9" hidden="1"/>
    <cellStyle name="Hipervínculo visitado" xfId="1947" builtinId="9" hidden="1"/>
    <cellStyle name="Hipervínculo visitado" xfId="1949" builtinId="9" hidden="1"/>
    <cellStyle name="Hipervínculo visitado" xfId="1951" builtinId="9" hidden="1"/>
    <cellStyle name="Hipervínculo visitado" xfId="1953" builtinId="9" hidden="1"/>
    <cellStyle name="Hipervínculo visitado" xfId="1955" builtinId="9" hidden="1"/>
    <cellStyle name="Hipervínculo visitado" xfId="1957" builtinId="9" hidden="1"/>
    <cellStyle name="Hipervínculo visitado" xfId="1959" builtinId="9" hidden="1"/>
    <cellStyle name="Hipervínculo visitado" xfId="1961" builtinId="9" hidden="1"/>
    <cellStyle name="Hipervínculo visitado" xfId="1963" builtinId="9" hidden="1"/>
    <cellStyle name="Hipervínculo visitado" xfId="1965" builtinId="9" hidden="1"/>
    <cellStyle name="Hipervínculo visitado" xfId="1967" builtinId="9" hidden="1"/>
    <cellStyle name="Hipervínculo visitado" xfId="1969" builtinId="9" hidden="1"/>
    <cellStyle name="Hipervínculo visitado" xfId="1971" builtinId="9" hidden="1"/>
    <cellStyle name="Hipervínculo visitado" xfId="1973" builtinId="9" hidden="1"/>
    <cellStyle name="Hipervínculo visitado" xfId="1975" builtinId="9" hidden="1"/>
    <cellStyle name="Hipervínculo visitado" xfId="1977" builtinId="9" hidden="1"/>
    <cellStyle name="Hipervínculo visitado" xfId="1979" builtinId="9" hidden="1"/>
    <cellStyle name="Hipervínculo visitado" xfId="1981" builtinId="9" hidden="1"/>
    <cellStyle name="Hipervínculo visitado" xfId="1983" builtinId="9" hidden="1"/>
    <cellStyle name="Hipervínculo visitado" xfId="1985" builtinId="9" hidden="1"/>
    <cellStyle name="Hipervínculo visitado" xfId="1987" builtinId="9" hidden="1"/>
    <cellStyle name="Hipervínculo visitado" xfId="1989" builtinId="9" hidden="1"/>
    <cellStyle name="Hipervínculo visitado" xfId="1991" builtinId="9" hidden="1"/>
    <cellStyle name="Hipervínculo visitado" xfId="1993" builtinId="9" hidden="1"/>
    <cellStyle name="Hipervínculo visitado" xfId="1995" builtinId="9" hidden="1"/>
    <cellStyle name="Hipervínculo visitado" xfId="1997" builtinId="9" hidden="1"/>
    <cellStyle name="Hipervínculo visitado" xfId="1999" builtinId="9" hidden="1"/>
    <cellStyle name="Hipervínculo visitado" xfId="2001" builtinId="9" hidden="1"/>
    <cellStyle name="Hipervínculo visitado" xfId="2003" builtinId="9" hidden="1"/>
    <cellStyle name="Hipervínculo visitado" xfId="2005" builtinId="9" hidden="1"/>
    <cellStyle name="Hipervínculo visitado" xfId="2007" builtinId="9" hidden="1"/>
    <cellStyle name="Hipervínculo visitado" xfId="2009" builtinId="9" hidden="1"/>
    <cellStyle name="Hipervínculo visitado" xfId="2011" builtinId="9" hidden="1"/>
    <cellStyle name="Hipervínculo visitado" xfId="2013" builtinId="9" hidden="1"/>
    <cellStyle name="Hipervínculo visitado" xfId="2015" builtinId="9" hidden="1"/>
    <cellStyle name="Hipervínculo visitado" xfId="2017" builtinId="9" hidden="1"/>
    <cellStyle name="Hipervínculo visitado" xfId="2019" builtinId="9" hidden="1"/>
    <cellStyle name="Hipervínculo visitado" xfId="2021" builtinId="9" hidden="1"/>
    <cellStyle name="Hipervínculo visitado" xfId="2023" builtinId="9" hidden="1"/>
    <cellStyle name="Hipervínculo visitado" xfId="2025" builtinId="9" hidden="1"/>
    <cellStyle name="Hipervínculo visitado" xfId="2027" builtinId="9" hidden="1"/>
    <cellStyle name="Hipervínculo visitado" xfId="2029" builtinId="9" hidden="1"/>
    <cellStyle name="Hipervínculo visitado" xfId="2031" builtinId="9" hidden="1"/>
    <cellStyle name="Hipervínculo visitado" xfId="2033" builtinId="9" hidden="1"/>
    <cellStyle name="Hipervínculo visitado" xfId="2035" builtinId="9" hidden="1"/>
    <cellStyle name="Hipervínculo visitado" xfId="2037" builtinId="9" hidden="1"/>
    <cellStyle name="Hipervínculo visitado" xfId="2039" builtinId="9" hidden="1"/>
    <cellStyle name="Hipervínculo visitado" xfId="2041" builtinId="9" hidden="1"/>
    <cellStyle name="Hipervínculo visitado" xfId="2043" builtinId="9" hidden="1"/>
    <cellStyle name="Hipervínculo visitado" xfId="2045" builtinId="9" hidden="1"/>
    <cellStyle name="Hipervínculo visitado" xfId="2047" builtinId="9" hidden="1"/>
    <cellStyle name="Hipervínculo visitado" xfId="2049" builtinId="9" hidden="1"/>
    <cellStyle name="Hipervínculo visitado" xfId="2051" builtinId="9" hidden="1"/>
    <cellStyle name="Hipervínculo visitado" xfId="2053" builtinId="9" hidden="1"/>
    <cellStyle name="Hipervínculo visitado" xfId="2055" builtinId="9" hidden="1"/>
    <cellStyle name="Hipervínculo visitado" xfId="2057" builtinId="9" hidden="1"/>
    <cellStyle name="Hipervínculo visitado" xfId="2059" builtinId="9" hidden="1"/>
    <cellStyle name="Hipervínculo visitado" xfId="2061" builtinId="9" hidden="1"/>
    <cellStyle name="Hipervínculo visitado" xfId="2063" builtinId="9" hidden="1"/>
    <cellStyle name="Hipervínculo visitado" xfId="2065" builtinId="9" hidden="1"/>
    <cellStyle name="Hipervínculo visitado" xfId="2067" builtinId="9" hidden="1"/>
    <cellStyle name="Hipervínculo visitado" xfId="2069" builtinId="9" hidden="1"/>
    <cellStyle name="Hipervínculo visitado" xfId="2071" builtinId="9" hidden="1"/>
    <cellStyle name="Hipervínculo visitado" xfId="2073" builtinId="9" hidden="1"/>
    <cellStyle name="Hipervínculo visitado" xfId="2075" builtinId="9" hidden="1"/>
    <cellStyle name="Hipervínculo visitado" xfId="2077" builtinId="9" hidden="1"/>
    <cellStyle name="Hipervínculo visitado" xfId="2079" builtinId="9" hidden="1"/>
    <cellStyle name="Hipervínculo visitado" xfId="2081" builtinId="9" hidden="1"/>
    <cellStyle name="Hipervínculo visitado" xfId="2083" builtinId="9" hidden="1"/>
    <cellStyle name="Hipervínculo visitado" xfId="2085" builtinId="9" hidden="1"/>
    <cellStyle name="Hipervínculo visitado" xfId="2087" builtinId="9" hidden="1"/>
    <cellStyle name="Hipervínculo visitado" xfId="2089" builtinId="9" hidden="1"/>
    <cellStyle name="Hipervínculo visitado" xfId="2091" builtinId="9" hidden="1"/>
    <cellStyle name="Hipervínculo visitado" xfId="2093" builtinId="9" hidden="1"/>
    <cellStyle name="Hipervínculo visitado" xfId="2095" builtinId="9" hidden="1"/>
    <cellStyle name="Hipervínculo visitado" xfId="2097" builtinId="9" hidden="1"/>
    <cellStyle name="Hipervínculo visitado" xfId="2099" builtinId="9" hidden="1"/>
    <cellStyle name="Hipervínculo visitado" xfId="2101" builtinId="9" hidden="1"/>
    <cellStyle name="Hipervínculo visitado" xfId="2103" builtinId="9" hidden="1"/>
    <cellStyle name="Hipervínculo visitado" xfId="2105" builtinId="9" hidden="1"/>
    <cellStyle name="Hipervínculo visitado" xfId="2107" builtinId="9" hidden="1"/>
    <cellStyle name="Hipervínculo visitado" xfId="2109" builtinId="9" hidden="1"/>
    <cellStyle name="Hipervínculo visitado" xfId="2111" builtinId="9" hidden="1"/>
    <cellStyle name="Hipervínculo visitado" xfId="2113" builtinId="9" hidden="1"/>
    <cellStyle name="Hipervínculo visitado" xfId="2115" builtinId="9" hidden="1"/>
    <cellStyle name="Hipervínculo visitado" xfId="2117" builtinId="9" hidden="1"/>
    <cellStyle name="Hipervínculo visitado" xfId="2119" builtinId="9" hidden="1"/>
    <cellStyle name="Hipervínculo visitado" xfId="2121" builtinId="9" hidden="1"/>
    <cellStyle name="Hipervínculo visitado" xfId="2123" builtinId="9" hidden="1"/>
    <cellStyle name="Hipervínculo visitado" xfId="2125" builtinId="9" hidden="1"/>
    <cellStyle name="Hipervínculo visitado" xfId="2127" builtinId="9" hidden="1"/>
    <cellStyle name="Hipervínculo visitado" xfId="2129" builtinId="9" hidden="1"/>
    <cellStyle name="Hipervínculo visitado" xfId="2131" builtinId="9" hidden="1"/>
    <cellStyle name="Hipervínculo visitado" xfId="2133" builtinId="9" hidden="1"/>
    <cellStyle name="Hipervínculo visitado" xfId="2135" builtinId="9" hidden="1"/>
    <cellStyle name="Hipervínculo visitado" xfId="2137" builtinId="9" hidden="1"/>
    <cellStyle name="Hipervínculo visitado" xfId="2139" builtinId="9" hidden="1"/>
    <cellStyle name="Hipervínculo visitado" xfId="2141" builtinId="9" hidden="1"/>
    <cellStyle name="Hipervínculo visitado" xfId="2143" builtinId="9" hidden="1"/>
    <cellStyle name="Hipervínculo visitado" xfId="2145" builtinId="9" hidden="1"/>
    <cellStyle name="Hipervínculo visitado" xfId="2147" builtinId="9" hidden="1"/>
    <cellStyle name="Hipervínculo visitado" xfId="2149" builtinId="9" hidden="1"/>
    <cellStyle name="Hipervínculo visitado" xfId="2151" builtinId="9" hidden="1"/>
    <cellStyle name="Hipervínculo visitado" xfId="2153" builtinId="9" hidden="1"/>
    <cellStyle name="Hipervínculo visitado" xfId="2155" builtinId="9" hidden="1"/>
    <cellStyle name="Hipervínculo visitado" xfId="2157" builtinId="9" hidden="1"/>
    <cellStyle name="Hipervínculo visitado" xfId="2159" builtinId="9" hidden="1"/>
    <cellStyle name="Hipervínculo visitado" xfId="2161" builtinId="9" hidden="1"/>
    <cellStyle name="Hipervínculo visitado" xfId="2163" builtinId="9" hidden="1"/>
    <cellStyle name="Hipervínculo visitado" xfId="2165" builtinId="9" hidden="1"/>
    <cellStyle name="Hipervínculo visitado" xfId="2167" builtinId="9" hidden="1"/>
    <cellStyle name="Hipervínculo visitado" xfId="2169" builtinId="9" hidden="1"/>
    <cellStyle name="Hipervínculo visitado" xfId="2171" builtinId="9" hidden="1"/>
    <cellStyle name="Hipervínculo visitado" xfId="2173" builtinId="9" hidden="1"/>
    <cellStyle name="Hipervínculo visitado" xfId="2175" builtinId="9" hidden="1"/>
    <cellStyle name="Hipervínculo visitado" xfId="2177" builtinId="9" hidden="1"/>
    <cellStyle name="Hipervínculo visitado" xfId="2179" builtinId="9" hidden="1"/>
    <cellStyle name="Hipervínculo visitado" xfId="2181" builtinId="9" hidden="1"/>
    <cellStyle name="Hipervínculo visitado" xfId="2183" builtinId="9" hidden="1"/>
    <cellStyle name="Hipervínculo visitado" xfId="2185" builtinId="9" hidden="1"/>
    <cellStyle name="Hipervínculo visitado" xfId="2187" builtinId="9" hidden="1"/>
    <cellStyle name="Hipervínculo visitado" xfId="2189" builtinId="9" hidden="1"/>
    <cellStyle name="Hipervínculo visitado" xfId="2191" builtinId="9" hidden="1"/>
    <cellStyle name="Hipervínculo visitado" xfId="2193" builtinId="9" hidden="1"/>
    <cellStyle name="Hipervínculo visitado" xfId="2195" builtinId="9" hidden="1"/>
    <cellStyle name="Hipervínculo visitado" xfId="2197" builtinId="9" hidden="1"/>
    <cellStyle name="Hipervínculo visitado" xfId="2199" builtinId="9" hidden="1"/>
    <cellStyle name="Hipervínculo visitado" xfId="2201" builtinId="9" hidden="1"/>
    <cellStyle name="Hipervínculo visitado" xfId="2203" builtinId="9" hidden="1"/>
    <cellStyle name="Hipervínculo visitado" xfId="2205" builtinId="9" hidden="1"/>
    <cellStyle name="Hipervínculo visitado" xfId="2207" builtinId="9" hidden="1"/>
    <cellStyle name="Hipervínculo visitado" xfId="2209" builtinId="9" hidden="1"/>
    <cellStyle name="Hipervínculo visitado" xfId="2211" builtinId="9" hidden="1"/>
    <cellStyle name="Hipervínculo visitado" xfId="2213" builtinId="9" hidden="1"/>
    <cellStyle name="Hipervínculo visitado" xfId="2215" builtinId="9" hidden="1"/>
    <cellStyle name="Hipervínculo visitado" xfId="2217" builtinId="9" hidden="1"/>
    <cellStyle name="Hipervínculo visitado" xfId="2219" builtinId="9" hidden="1"/>
    <cellStyle name="Hipervínculo visitado" xfId="2221" builtinId="9" hidden="1"/>
    <cellStyle name="Hipervínculo visitado" xfId="2223" builtinId="9" hidden="1"/>
    <cellStyle name="Hipervínculo visitado" xfId="2225" builtinId="9" hidden="1"/>
    <cellStyle name="Hipervínculo visitado" xfId="2227" builtinId="9" hidden="1"/>
    <cellStyle name="Hipervínculo visitado" xfId="2229" builtinId="9" hidden="1"/>
    <cellStyle name="Hipervínculo visitado" xfId="2231" builtinId="9" hidden="1"/>
    <cellStyle name="Hipervínculo visitado" xfId="2233" builtinId="9" hidden="1"/>
    <cellStyle name="Hipervínculo visitado" xfId="2235" builtinId="9" hidden="1"/>
    <cellStyle name="Hipervínculo visitado" xfId="2237" builtinId="9" hidden="1"/>
    <cellStyle name="Hipervínculo visitado" xfId="2239" builtinId="9" hidden="1"/>
    <cellStyle name="Hipervínculo visitado" xfId="2241" builtinId="9" hidden="1"/>
    <cellStyle name="Hipervínculo visitado" xfId="2243" builtinId="9" hidden="1"/>
    <cellStyle name="Hipervínculo visitado" xfId="2245" builtinId="9" hidden="1"/>
    <cellStyle name="Hipervínculo visitado" xfId="2247" builtinId="9" hidden="1"/>
    <cellStyle name="Hipervínculo visitado" xfId="2249" builtinId="9" hidden="1"/>
    <cellStyle name="Hipervínculo visitado" xfId="2251" builtinId="9" hidden="1"/>
    <cellStyle name="Hipervínculo visitado" xfId="2253" builtinId="9" hidden="1"/>
    <cellStyle name="Hipervínculo visitado" xfId="2255" builtinId="9" hidden="1"/>
    <cellStyle name="Hipervínculo visitado" xfId="2257" builtinId="9" hidden="1"/>
    <cellStyle name="Hipervínculo visitado" xfId="2259" builtinId="9" hidden="1"/>
    <cellStyle name="Hipervínculo visitado" xfId="2261" builtinId="9" hidden="1"/>
    <cellStyle name="Hipervínculo visitado" xfId="2263" builtinId="9" hidden="1"/>
    <cellStyle name="Hipervínculo visitado" xfId="2265" builtinId="9" hidden="1"/>
    <cellStyle name="Hipervínculo visitado" xfId="2267" builtinId="9" hidden="1"/>
    <cellStyle name="Hipervínculo visitado" xfId="2269" builtinId="9" hidden="1"/>
    <cellStyle name="Hipervínculo visitado" xfId="2271" builtinId="9" hidden="1"/>
    <cellStyle name="Hipervínculo visitado" xfId="2273" builtinId="9" hidden="1"/>
    <cellStyle name="Hipervínculo visitado" xfId="2275" builtinId="9" hidden="1"/>
    <cellStyle name="Hipervínculo visitado" xfId="2277" builtinId="9" hidden="1"/>
    <cellStyle name="Hipervínculo visitado" xfId="2279" builtinId="9" hidden="1"/>
    <cellStyle name="Hipervínculo visitado" xfId="2281" builtinId="9" hidden="1"/>
    <cellStyle name="Hipervínculo visitado" xfId="2283" builtinId="9" hidden="1"/>
    <cellStyle name="Hipervínculo visitado" xfId="2285" builtinId="9" hidden="1"/>
    <cellStyle name="Hipervínculo visitado" xfId="2287" builtinId="9" hidden="1"/>
    <cellStyle name="Hipervínculo visitado" xfId="2289" builtinId="9" hidden="1"/>
    <cellStyle name="Hipervínculo visitado" xfId="2291" builtinId="9" hidden="1"/>
    <cellStyle name="Hipervínculo visitado" xfId="2293" builtinId="9" hidden="1"/>
    <cellStyle name="Hipervínculo visitado" xfId="2295" builtinId="9" hidden="1"/>
    <cellStyle name="Hipervínculo visitado" xfId="2297" builtinId="9" hidden="1"/>
    <cellStyle name="Hipervínculo visitado" xfId="2299" builtinId="9" hidden="1"/>
    <cellStyle name="Hipervínculo visitado" xfId="2301" builtinId="9" hidden="1"/>
    <cellStyle name="Hipervínculo visitado" xfId="2303" builtinId="9" hidden="1"/>
    <cellStyle name="Hipervínculo visitado" xfId="2305" builtinId="9" hidden="1"/>
    <cellStyle name="Hipervínculo visitado" xfId="2307" builtinId="9" hidden="1"/>
    <cellStyle name="Hipervínculo visitado" xfId="2309" builtinId="9" hidden="1"/>
    <cellStyle name="Hipervínculo visitado" xfId="2311" builtinId="9" hidden="1"/>
    <cellStyle name="Hipervínculo visitado" xfId="2313" builtinId="9" hidden="1"/>
    <cellStyle name="Hipervínculo visitado" xfId="2315" builtinId="9" hidden="1"/>
    <cellStyle name="Hipervínculo visitado" xfId="2317" builtinId="9" hidden="1"/>
    <cellStyle name="Hipervínculo visitado" xfId="2319" builtinId="9" hidden="1"/>
    <cellStyle name="Hipervínculo visitado" xfId="2321" builtinId="9" hidden="1"/>
    <cellStyle name="Hipervínculo visitado" xfId="2323" builtinId="9" hidden="1"/>
    <cellStyle name="Hipervínculo visitado" xfId="2325" builtinId="9" hidden="1"/>
    <cellStyle name="Hipervínculo visitado" xfId="2327" builtinId="9" hidden="1"/>
    <cellStyle name="Hipervínculo visitado" xfId="2329" builtinId="9" hidden="1"/>
    <cellStyle name="Hipervínculo visitado" xfId="2331" builtinId="9" hidden="1"/>
    <cellStyle name="Hipervínculo visitado" xfId="2333" builtinId="9" hidden="1"/>
    <cellStyle name="Hipervínculo visitado" xfId="2335" builtinId="9" hidden="1"/>
    <cellStyle name="Hipervínculo visitado" xfId="2337" builtinId="9" hidden="1"/>
    <cellStyle name="Hipervínculo visitado" xfId="2339" builtinId="9" hidden="1"/>
    <cellStyle name="Hipervínculo visitado" xfId="2341" builtinId="9" hidden="1"/>
    <cellStyle name="Hipervínculo visitado" xfId="2343" builtinId="9" hidden="1"/>
    <cellStyle name="Hipervínculo visitado" xfId="2345" builtinId="9" hidden="1"/>
    <cellStyle name="Hipervínculo visitado" xfId="2347" builtinId="9" hidden="1"/>
    <cellStyle name="Hipervínculo visitado" xfId="2349" builtinId="9" hidden="1"/>
    <cellStyle name="Hipervínculo visitado" xfId="2351" builtinId="9" hidden="1"/>
    <cellStyle name="Hipervínculo visitado" xfId="2353" builtinId="9" hidden="1"/>
    <cellStyle name="Hipervínculo visitado" xfId="2355" builtinId="9" hidden="1"/>
    <cellStyle name="Hipervínculo visitado" xfId="2357" builtinId="9" hidden="1"/>
    <cellStyle name="Hipervínculo visitado" xfId="2359" builtinId="9" hidden="1"/>
    <cellStyle name="Hipervínculo visitado" xfId="2361" builtinId="9" hidden="1"/>
    <cellStyle name="Hipervínculo visitado" xfId="2363" builtinId="9" hidden="1"/>
    <cellStyle name="Hipervínculo visitado" xfId="2365" builtinId="9" hidden="1"/>
    <cellStyle name="Hipervínculo visitado" xfId="2367" builtinId="9" hidden="1"/>
    <cellStyle name="Hipervínculo visitado" xfId="2369" builtinId="9" hidden="1"/>
    <cellStyle name="Hipervínculo visitado" xfId="2371" builtinId="9" hidden="1"/>
    <cellStyle name="Hipervínculo visitado" xfId="2373" builtinId="9" hidden="1"/>
    <cellStyle name="Hipervínculo visitado" xfId="2375" builtinId="9" hidden="1"/>
    <cellStyle name="Hipervínculo visitado" xfId="2377" builtinId="9" hidden="1"/>
    <cellStyle name="Hipervínculo visitado" xfId="2379" builtinId="9" hidden="1"/>
    <cellStyle name="Hipervínculo visitado" xfId="2381" builtinId="9" hidden="1"/>
    <cellStyle name="Hipervínculo visitado" xfId="2383" builtinId="9" hidden="1"/>
    <cellStyle name="Hipervínculo visitado" xfId="2385" builtinId="9" hidden="1"/>
    <cellStyle name="Hipervínculo visitado" xfId="2387" builtinId="9" hidden="1"/>
    <cellStyle name="Hipervínculo visitado" xfId="2389" builtinId="9" hidden="1"/>
    <cellStyle name="Hipervínculo visitado" xfId="2391" builtinId="9" hidden="1"/>
    <cellStyle name="Hipervínculo visitado" xfId="2393" builtinId="9" hidden="1"/>
    <cellStyle name="Hipervínculo visitado" xfId="2395" builtinId="9" hidden="1"/>
    <cellStyle name="Hipervínculo visitado" xfId="2397" builtinId="9" hidden="1"/>
    <cellStyle name="Hipervínculo visitado" xfId="2399" builtinId="9" hidden="1"/>
    <cellStyle name="Hipervínculo visitado" xfId="2401" builtinId="9" hidden="1"/>
    <cellStyle name="Hipervínculo visitado" xfId="2403" builtinId="9" hidden="1"/>
    <cellStyle name="Hipervínculo visitado" xfId="2405" builtinId="9" hidden="1"/>
    <cellStyle name="Hipervínculo visitado" xfId="2407" builtinId="9" hidden="1"/>
    <cellStyle name="Hipervínculo visitado" xfId="2409" builtinId="9" hidden="1"/>
    <cellStyle name="Hipervínculo visitado" xfId="2411" builtinId="9" hidden="1"/>
    <cellStyle name="Hipervínculo visitado" xfId="2413" builtinId="9" hidden="1"/>
    <cellStyle name="Hipervínculo visitado" xfId="2415" builtinId="9" hidden="1"/>
    <cellStyle name="Hipervínculo visitado" xfId="2417" builtinId="9" hidden="1"/>
    <cellStyle name="Hipervínculo visitado" xfId="2419" builtinId="9" hidden="1"/>
    <cellStyle name="Hipervínculo visitado" xfId="2421" builtinId="9" hidden="1"/>
    <cellStyle name="Hipervínculo visitado" xfId="2423" builtinId="9" hidden="1"/>
    <cellStyle name="Hipervínculo visitado" xfId="2425" builtinId="9" hidden="1"/>
    <cellStyle name="Hipervínculo visitado" xfId="2427" builtinId="9" hidden="1"/>
    <cellStyle name="Hipervínculo visitado" xfId="2429" builtinId="9" hidden="1"/>
    <cellStyle name="Hipervínculo visitado" xfId="2431" builtinId="9" hidden="1"/>
    <cellStyle name="Hipervínculo visitado" xfId="2433" builtinId="9" hidden="1"/>
    <cellStyle name="Hipervínculo visitado" xfId="2435" builtinId="9" hidden="1"/>
    <cellStyle name="Hipervínculo visitado" xfId="2437" builtinId="9" hidden="1"/>
    <cellStyle name="Hipervínculo visitado" xfId="2439" builtinId="9" hidden="1"/>
    <cellStyle name="Hipervínculo visitado" xfId="2441" builtinId="9" hidden="1"/>
    <cellStyle name="Hipervínculo visitado" xfId="2443" builtinId="9" hidden="1"/>
    <cellStyle name="Hipervínculo visitado" xfId="2445" builtinId="9" hidden="1"/>
    <cellStyle name="Hipervínculo visitado" xfId="2447" builtinId="9" hidden="1"/>
    <cellStyle name="Hipervínculo visitado" xfId="2449" builtinId="9" hidden="1"/>
    <cellStyle name="Hipervínculo visitado" xfId="2451" builtinId="9" hidden="1"/>
    <cellStyle name="Hipervínculo visitado" xfId="2453" builtinId="9" hidden="1"/>
    <cellStyle name="Hipervínculo visitado" xfId="2455" builtinId="9" hidden="1"/>
    <cellStyle name="Hipervínculo visitado" xfId="2457" builtinId="9" hidden="1"/>
    <cellStyle name="Hipervínculo visitado" xfId="2459" builtinId="9" hidden="1"/>
    <cellStyle name="Hipervínculo visitado" xfId="2461" builtinId="9" hidden="1"/>
    <cellStyle name="Hipervínculo visitado" xfId="2463" builtinId="9" hidden="1"/>
    <cellStyle name="Hipervínculo visitado" xfId="2465" builtinId="9" hidden="1"/>
    <cellStyle name="Hipervínculo visitado" xfId="2467" builtinId="9" hidden="1"/>
    <cellStyle name="Hipervínculo visitado" xfId="2469" builtinId="9" hidden="1"/>
    <cellStyle name="Hipervínculo visitado" xfId="2471" builtinId="9" hidden="1"/>
    <cellStyle name="Hipervínculo visitado" xfId="2473" builtinId="9" hidden="1"/>
    <cellStyle name="Hipervínculo visitado" xfId="2475" builtinId="9" hidden="1"/>
    <cellStyle name="Hipervínculo visitado" xfId="2477" builtinId="9" hidden="1"/>
    <cellStyle name="Hipervínculo visitado" xfId="2479" builtinId="9" hidden="1"/>
    <cellStyle name="Hipervínculo visitado" xfId="2481" builtinId="9" hidden="1"/>
    <cellStyle name="Hipervínculo visitado" xfId="2483" builtinId="9" hidden="1"/>
    <cellStyle name="Hipervínculo visitado" xfId="2485" builtinId="9" hidden="1"/>
    <cellStyle name="Hipervínculo visitado" xfId="2487" builtinId="9" hidden="1"/>
    <cellStyle name="Hipervínculo visitado" xfId="2489" builtinId="9" hidden="1"/>
    <cellStyle name="Hipervínculo visitado" xfId="2491" builtinId="9" hidden="1"/>
    <cellStyle name="Hipervínculo visitado" xfId="2493" builtinId="9" hidden="1"/>
    <cellStyle name="Hipervínculo visitado" xfId="2495" builtinId="9" hidden="1"/>
    <cellStyle name="Hipervínculo visitado" xfId="2497" builtinId="9" hidden="1"/>
    <cellStyle name="Hipervínculo visitado" xfId="2499" builtinId="9" hidden="1"/>
    <cellStyle name="Hipervínculo visitado" xfId="2501" builtinId="9" hidden="1"/>
    <cellStyle name="Hipervínculo visitado" xfId="2503" builtinId="9" hidden="1"/>
    <cellStyle name="Hipervínculo visitado" xfId="2505" builtinId="9" hidden="1"/>
    <cellStyle name="Hipervínculo visitado" xfId="2507" builtinId="9" hidden="1"/>
    <cellStyle name="Hipervínculo visitado" xfId="2509" builtinId="9" hidden="1"/>
    <cellStyle name="Hipervínculo visitado" xfId="2511" builtinId="9" hidden="1"/>
    <cellStyle name="Hipervínculo visitado" xfId="2513" builtinId="9" hidden="1"/>
    <cellStyle name="Hipervínculo visitado" xfId="2515" builtinId="9" hidden="1"/>
    <cellStyle name="Hipervínculo visitado" xfId="2517" builtinId="9" hidden="1"/>
    <cellStyle name="Hipervínculo visitado" xfId="2519" builtinId="9" hidden="1"/>
    <cellStyle name="Hipervínculo visitado" xfId="2521" builtinId="9" hidden="1"/>
    <cellStyle name="Hipervínculo visitado" xfId="2523" builtinId="9" hidden="1"/>
    <cellStyle name="Hipervínculo visitado" xfId="2525" builtinId="9" hidden="1"/>
    <cellStyle name="Hipervínculo visitado" xfId="2527" builtinId="9" hidden="1"/>
    <cellStyle name="Hipervínculo visitado" xfId="2529" builtinId="9" hidden="1"/>
    <cellStyle name="Hipervínculo visitado" xfId="2531" builtinId="9" hidden="1"/>
    <cellStyle name="Hipervínculo visitado" xfId="2533" builtinId="9" hidden="1"/>
    <cellStyle name="Hipervínculo visitado" xfId="2535" builtinId="9" hidden="1"/>
    <cellStyle name="Hipervínculo visitado" xfId="2537" builtinId="9" hidden="1"/>
    <cellStyle name="Hipervínculo visitado" xfId="2539" builtinId="9" hidden="1"/>
    <cellStyle name="Hipervínculo visitado" xfId="2541" builtinId="9" hidden="1"/>
    <cellStyle name="Hipervínculo visitado" xfId="2543" builtinId="9" hidden="1"/>
    <cellStyle name="Hipervínculo visitado" xfId="2545" builtinId="9" hidden="1"/>
    <cellStyle name="Hipervínculo visitado" xfId="2547" builtinId="9" hidden="1"/>
    <cellStyle name="Hipervínculo visitado" xfId="2549" builtinId="9" hidden="1"/>
    <cellStyle name="Hipervínculo visitado" xfId="2551" builtinId="9" hidden="1"/>
    <cellStyle name="Hipervínculo visitado" xfId="2553" builtinId="9" hidden="1"/>
    <cellStyle name="Hipervínculo visitado" xfId="2555" builtinId="9" hidden="1"/>
    <cellStyle name="Hipervínculo visitado" xfId="2557" builtinId="9" hidden="1"/>
    <cellStyle name="Hipervínculo visitado" xfId="2559" builtinId="9" hidden="1"/>
    <cellStyle name="Hipervínculo visitado" xfId="2561" builtinId="9" hidden="1"/>
    <cellStyle name="Hipervínculo visitado" xfId="2563" builtinId="9" hidden="1"/>
    <cellStyle name="Hipervínculo visitado" xfId="2565" builtinId="9" hidden="1"/>
    <cellStyle name="Hipervínculo visitado" xfId="2567" builtinId="9" hidden="1"/>
    <cellStyle name="Hipervínculo visitado" xfId="2569" builtinId="9" hidden="1"/>
    <cellStyle name="Hipervínculo visitado" xfId="2571" builtinId="9" hidden="1"/>
    <cellStyle name="Hipervínculo visitado" xfId="2573" builtinId="9" hidden="1"/>
    <cellStyle name="Hipervínculo visitado" xfId="2575" builtinId="9" hidden="1"/>
    <cellStyle name="Hipervínculo visitado" xfId="2577" builtinId="9" hidden="1"/>
    <cellStyle name="Hipervínculo visitado" xfId="2579" builtinId="9" hidden="1"/>
    <cellStyle name="Hipervínculo visitado" xfId="2581" builtinId="9" hidden="1"/>
    <cellStyle name="Hipervínculo visitado" xfId="2583" builtinId="9" hidden="1"/>
    <cellStyle name="Hipervínculo visitado" xfId="2585" builtinId="9" hidden="1"/>
    <cellStyle name="Hipervínculo visitado" xfId="2587" builtinId="9" hidden="1"/>
    <cellStyle name="Hipervínculo visitado" xfId="2589" builtinId="9" hidden="1"/>
    <cellStyle name="Hipervínculo visitado" xfId="2591" builtinId="9" hidden="1"/>
    <cellStyle name="Hipervínculo visitado" xfId="2593" builtinId="9" hidden="1"/>
    <cellStyle name="Hipervínculo visitado" xfId="2595" builtinId="9" hidden="1"/>
    <cellStyle name="Hipervínculo visitado" xfId="2597" builtinId="9" hidden="1"/>
    <cellStyle name="Hipervínculo visitado" xfId="2599" builtinId="9" hidden="1"/>
    <cellStyle name="Hipervínculo visitado" xfId="2601" builtinId="9" hidden="1"/>
    <cellStyle name="Hipervínculo visitado" xfId="2603" builtinId="9" hidden="1"/>
    <cellStyle name="Hipervínculo visitado" xfId="2605" builtinId="9" hidden="1"/>
    <cellStyle name="Hipervínculo visitado" xfId="2607" builtinId="9" hidden="1"/>
    <cellStyle name="Hipervínculo visitado" xfId="2609" builtinId="9" hidden="1"/>
    <cellStyle name="Hipervínculo visitado" xfId="2611" builtinId="9" hidden="1"/>
    <cellStyle name="Hipervínculo visitado" xfId="2613" builtinId="9" hidden="1"/>
    <cellStyle name="Hipervínculo visitado" xfId="2615" builtinId="9" hidden="1"/>
    <cellStyle name="Hipervínculo visitado" xfId="2617" builtinId="9" hidden="1"/>
    <cellStyle name="Hipervínculo visitado" xfId="2619" builtinId="9" hidden="1"/>
    <cellStyle name="Hipervínculo visitado" xfId="2621" builtinId="9" hidden="1"/>
    <cellStyle name="Hipervínculo visitado" xfId="2623" builtinId="9" hidden="1"/>
    <cellStyle name="Hipervínculo visitado" xfId="2625" builtinId="9" hidden="1"/>
    <cellStyle name="Hipervínculo visitado" xfId="2627" builtinId="9" hidden="1"/>
    <cellStyle name="Hipervínculo visitado" xfId="2629" builtinId="9" hidden="1"/>
    <cellStyle name="Hipervínculo visitado" xfId="2631" builtinId="9" hidden="1"/>
    <cellStyle name="Hipervínculo visitado" xfId="2633" builtinId="9" hidden="1"/>
    <cellStyle name="Hipervínculo visitado" xfId="2635" builtinId="9" hidden="1"/>
    <cellStyle name="Hipervínculo visitado" xfId="2637" builtinId="9" hidden="1"/>
    <cellStyle name="Hipervínculo visitado" xfId="2639" builtinId="9" hidden="1"/>
    <cellStyle name="Hipervínculo visitado" xfId="2641" builtinId="9" hidden="1"/>
    <cellStyle name="Hipervínculo visitado" xfId="2643" builtinId="9" hidden="1"/>
    <cellStyle name="Hipervínculo visitado" xfId="2645" builtinId="9" hidden="1"/>
    <cellStyle name="Hipervínculo visitado" xfId="2647" builtinId="9" hidden="1"/>
    <cellStyle name="Hipervínculo visitado" xfId="2649" builtinId="9" hidden="1"/>
    <cellStyle name="Hipervínculo visitado" xfId="2651" builtinId="9" hidden="1"/>
    <cellStyle name="Hipervínculo visitado" xfId="2653" builtinId="9" hidden="1"/>
    <cellStyle name="Hipervínculo visitado" xfId="2655" builtinId="9" hidden="1"/>
    <cellStyle name="Hipervínculo visitado" xfId="2657" builtinId="9" hidden="1"/>
    <cellStyle name="Hipervínculo visitado" xfId="2659" builtinId="9" hidden="1"/>
    <cellStyle name="Hipervínculo visitado" xfId="2661" builtinId="9" hidden="1"/>
    <cellStyle name="Hipervínculo visitado" xfId="2663" builtinId="9" hidden="1"/>
    <cellStyle name="Hipervínculo visitado" xfId="2665" builtinId="9" hidden="1"/>
    <cellStyle name="Hipervínculo visitado" xfId="2667" builtinId="9" hidden="1"/>
    <cellStyle name="Hipervínculo visitado" xfId="2669" builtinId="9" hidden="1"/>
    <cellStyle name="Hipervínculo visitado" xfId="2671" builtinId="9" hidden="1"/>
    <cellStyle name="Hipervínculo visitado" xfId="2673" builtinId="9" hidden="1"/>
    <cellStyle name="Hipervínculo visitado" xfId="2675" builtinId="9" hidden="1"/>
    <cellStyle name="Hipervínculo visitado" xfId="2677" builtinId="9" hidden="1"/>
    <cellStyle name="Hipervínculo visitado" xfId="2679" builtinId="9" hidden="1"/>
    <cellStyle name="Hipervínculo visitado" xfId="2681" builtinId="9" hidden="1"/>
    <cellStyle name="Hipervínculo visitado" xfId="2683" builtinId="9" hidden="1"/>
    <cellStyle name="Hipervínculo visitado" xfId="2685" builtinId="9" hidden="1"/>
    <cellStyle name="Hipervínculo visitado" xfId="2687" builtinId="9" hidden="1"/>
    <cellStyle name="Hipervínculo visitado" xfId="2689" builtinId="9" hidden="1"/>
    <cellStyle name="Hipervínculo visitado" xfId="2691" builtinId="9" hidden="1"/>
    <cellStyle name="Hipervínculo visitado" xfId="2693" builtinId="9" hidden="1"/>
    <cellStyle name="Hipervínculo visitado" xfId="2695" builtinId="9" hidden="1"/>
    <cellStyle name="Hipervínculo visitado" xfId="2697" builtinId="9" hidden="1"/>
    <cellStyle name="Hipervínculo visitado" xfId="2699" builtinId="9" hidden="1"/>
    <cellStyle name="Hipervínculo visitado" xfId="2701" builtinId="9" hidden="1"/>
    <cellStyle name="Hipervínculo visitado" xfId="2703" builtinId="9" hidden="1"/>
    <cellStyle name="Hipervínculo visitado" xfId="2705" builtinId="9" hidden="1"/>
    <cellStyle name="Hipervínculo visitado" xfId="2707" builtinId="9" hidden="1"/>
    <cellStyle name="Hipervínculo visitado" xfId="2709" builtinId="9" hidden="1"/>
    <cellStyle name="Hipervínculo visitado" xfId="2711" builtinId="9" hidden="1"/>
    <cellStyle name="Hipervínculo visitado" xfId="2713" builtinId="9" hidden="1"/>
    <cellStyle name="Hipervínculo visitado" xfId="2715" builtinId="9" hidden="1"/>
    <cellStyle name="Hipervínculo visitado" xfId="2717" builtinId="9" hidden="1"/>
    <cellStyle name="Hipervínculo visitado" xfId="2719" builtinId="9" hidden="1"/>
    <cellStyle name="Hipervínculo visitado" xfId="2721" builtinId="9" hidden="1"/>
    <cellStyle name="Hipervínculo visitado" xfId="2723" builtinId="9" hidden="1"/>
    <cellStyle name="Hipervínculo visitado" xfId="2725" builtinId="9" hidden="1"/>
    <cellStyle name="Hipervínculo visitado" xfId="2727" builtinId="9" hidden="1"/>
    <cellStyle name="Hipervínculo visitado" xfId="2729" builtinId="9" hidden="1"/>
    <cellStyle name="Hipervínculo visitado" xfId="2731" builtinId="9" hidden="1"/>
    <cellStyle name="Hipervínculo visitado" xfId="2733" builtinId="9" hidden="1"/>
    <cellStyle name="Hipervínculo visitado" xfId="2735" builtinId="9" hidden="1"/>
    <cellStyle name="Hipervínculo visitado" xfId="2737" builtinId="9" hidden="1"/>
    <cellStyle name="Hipervínculo visitado" xfId="2739" builtinId="9" hidden="1"/>
    <cellStyle name="Hipervínculo visitado" xfId="2741" builtinId="9" hidden="1"/>
    <cellStyle name="Hipervínculo visitado" xfId="2743" builtinId="9" hidden="1"/>
    <cellStyle name="Hipervínculo visitado" xfId="2745" builtinId="9" hidden="1"/>
    <cellStyle name="Hipervínculo visitado" xfId="2747" builtinId="9" hidden="1"/>
    <cellStyle name="Hipervínculo visitado" xfId="2749" builtinId="9" hidden="1"/>
    <cellStyle name="Hipervínculo visitado" xfId="2751" builtinId="9" hidden="1"/>
    <cellStyle name="Hipervínculo visitado" xfId="2753" builtinId="9" hidden="1"/>
    <cellStyle name="Hipervínculo visitado" xfId="2755" builtinId="9" hidden="1"/>
    <cellStyle name="Hipervínculo visitado" xfId="2757" builtinId="9" hidden="1"/>
    <cellStyle name="Hipervínculo visitado" xfId="2759" builtinId="9" hidden="1"/>
    <cellStyle name="Hipervínculo visitado" xfId="2761" builtinId="9" hidden="1"/>
    <cellStyle name="Hipervínculo visitado" xfId="2763" builtinId="9" hidden="1"/>
    <cellStyle name="Hipervínculo visitado" xfId="2765" builtinId="9" hidden="1"/>
    <cellStyle name="Hipervínculo visitado" xfId="2767" builtinId="9" hidden="1"/>
    <cellStyle name="Hipervínculo visitado" xfId="2769" builtinId="9" hidden="1"/>
    <cellStyle name="Hipervínculo visitado" xfId="2771" builtinId="9" hidden="1"/>
    <cellStyle name="Hipervínculo visitado" xfId="2773" builtinId="9" hidden="1"/>
    <cellStyle name="Hipervínculo visitado" xfId="2775" builtinId="9" hidden="1"/>
    <cellStyle name="Hipervínculo visitado" xfId="2777" builtinId="9" hidden="1"/>
    <cellStyle name="Hipervínculo visitado" xfId="2779" builtinId="9" hidden="1"/>
    <cellStyle name="Hipervínculo visitado" xfId="2781" builtinId="9" hidden="1"/>
    <cellStyle name="Hipervínculo visitado" xfId="2783" builtinId="9" hidden="1"/>
    <cellStyle name="Hipervínculo visitado" xfId="2785" builtinId="9" hidden="1"/>
    <cellStyle name="Hipervínculo visitado" xfId="2787" builtinId="9" hidden="1"/>
    <cellStyle name="Hipervínculo visitado" xfId="2789" builtinId="9" hidden="1"/>
    <cellStyle name="Hipervínculo visitado" xfId="2791" builtinId="9" hidden="1"/>
    <cellStyle name="Hipervínculo visitado" xfId="2793" builtinId="9" hidden="1"/>
    <cellStyle name="Hipervínculo visitado" xfId="2795" builtinId="9" hidden="1"/>
    <cellStyle name="Hipervínculo visitado" xfId="2797" builtinId="9" hidden="1"/>
    <cellStyle name="Hipervínculo visitado" xfId="2799" builtinId="9" hidden="1"/>
    <cellStyle name="Hipervínculo visitado" xfId="2801" builtinId="9" hidden="1"/>
    <cellStyle name="Hipervínculo visitado" xfId="2803" builtinId="9" hidden="1"/>
    <cellStyle name="Hipervínculo visitado" xfId="2805" builtinId="9" hidden="1"/>
    <cellStyle name="Hipervínculo visitado" xfId="2807" builtinId="9" hidden="1"/>
    <cellStyle name="Hipervínculo visitado" xfId="2809" builtinId="9" hidden="1"/>
    <cellStyle name="Hipervínculo visitado" xfId="2811" builtinId="9" hidden="1"/>
    <cellStyle name="Hipervínculo visitado" xfId="2813" builtinId="9" hidden="1"/>
    <cellStyle name="Hipervínculo visitado" xfId="2815" builtinId="9" hidden="1"/>
    <cellStyle name="Hipervínculo visitado" xfId="2817" builtinId="9" hidden="1"/>
    <cellStyle name="Hipervínculo visitado" xfId="2819" builtinId="9" hidden="1"/>
    <cellStyle name="Hipervínculo visitado" xfId="2821" builtinId="9" hidden="1"/>
    <cellStyle name="Hipervínculo visitado" xfId="2823" builtinId="9" hidden="1"/>
    <cellStyle name="Hipervínculo visitado" xfId="2825" builtinId="9" hidden="1"/>
    <cellStyle name="Hipervínculo visitado" xfId="2827" builtinId="9" hidden="1"/>
    <cellStyle name="Hipervínculo visitado" xfId="2829" builtinId="9" hidden="1"/>
    <cellStyle name="Hipervínculo visitado" xfId="2831" builtinId="9" hidden="1"/>
    <cellStyle name="Hipervínculo visitado" xfId="2833" builtinId="9" hidden="1"/>
    <cellStyle name="Hipervínculo visitado" xfId="2835" builtinId="9" hidden="1"/>
    <cellStyle name="Hipervínculo visitado" xfId="2837" builtinId="9" hidden="1"/>
    <cellStyle name="Hipervínculo visitado" xfId="2839" builtinId="9" hidden="1"/>
    <cellStyle name="Hipervínculo visitado" xfId="2841" builtinId="9" hidden="1"/>
    <cellStyle name="Hipervínculo visitado" xfId="2843" builtinId="9" hidden="1"/>
    <cellStyle name="Hipervínculo visitado" xfId="2845" builtinId="9" hidden="1"/>
    <cellStyle name="Hipervínculo visitado" xfId="2847" builtinId="9" hidden="1"/>
    <cellStyle name="Hipervínculo visitado" xfId="2849" builtinId="9" hidden="1"/>
    <cellStyle name="Hipervínculo visitado" xfId="2851" builtinId="9" hidden="1"/>
    <cellStyle name="Hipervínculo visitado" xfId="2853" builtinId="9" hidden="1"/>
    <cellStyle name="Hipervínculo visitado" xfId="2855" builtinId="9" hidden="1"/>
    <cellStyle name="Hipervínculo visitado" xfId="2857" builtinId="9" hidden="1"/>
    <cellStyle name="Hipervínculo visitado" xfId="2859" builtinId="9" hidden="1"/>
    <cellStyle name="Hipervínculo visitado" xfId="2861" builtinId="9" hidden="1"/>
    <cellStyle name="Hipervínculo visitado" xfId="2863" builtinId="9" hidden="1"/>
    <cellStyle name="Hipervínculo visitado" xfId="2865" builtinId="9" hidden="1"/>
    <cellStyle name="Hipervínculo visitado" xfId="2867" builtinId="9" hidden="1"/>
    <cellStyle name="Hipervínculo visitado" xfId="2869" builtinId="9" hidden="1"/>
    <cellStyle name="Hipervínculo visitado" xfId="2871" builtinId="9" hidden="1"/>
    <cellStyle name="Hipervínculo visitado" xfId="2873" builtinId="9" hidden="1"/>
    <cellStyle name="Hipervínculo visitado" xfId="2875" builtinId="9" hidden="1"/>
    <cellStyle name="Hipervínculo visitado" xfId="2877" builtinId="9" hidden="1"/>
    <cellStyle name="Hipervínculo visitado" xfId="2879" builtinId="9" hidden="1"/>
    <cellStyle name="Hipervínculo visitado" xfId="2881" builtinId="9" hidden="1"/>
    <cellStyle name="Hipervínculo visitado" xfId="2883" builtinId="9" hidden="1"/>
    <cellStyle name="Hipervínculo visitado" xfId="2885" builtinId="9" hidden="1"/>
    <cellStyle name="Hipervínculo visitado" xfId="2887" builtinId="9" hidden="1"/>
    <cellStyle name="Hipervínculo visitado" xfId="2889" builtinId="9" hidden="1"/>
    <cellStyle name="Hipervínculo visitado" xfId="2891" builtinId="9" hidden="1"/>
    <cellStyle name="Hipervínculo visitado" xfId="2893" builtinId="9" hidden="1"/>
    <cellStyle name="Hipervínculo visitado" xfId="2895" builtinId="9" hidden="1"/>
    <cellStyle name="Hipervínculo visitado" xfId="2897" builtinId="9" hidden="1"/>
    <cellStyle name="Hipervínculo visitado" xfId="2899" builtinId="9" hidden="1"/>
    <cellStyle name="Hipervínculo visitado" xfId="2901" builtinId="9" hidden="1"/>
    <cellStyle name="Hipervínculo visitado" xfId="2903" builtinId="9" hidden="1"/>
    <cellStyle name="Hipervínculo visitado" xfId="2905" builtinId="9" hidden="1"/>
    <cellStyle name="Hipervínculo visitado" xfId="2907" builtinId="9" hidden="1"/>
    <cellStyle name="Hipervínculo visitado" xfId="2909" builtinId="9" hidden="1"/>
    <cellStyle name="Hipervínculo visitado" xfId="2911" builtinId="9" hidden="1"/>
    <cellStyle name="Hipervínculo visitado" xfId="2913" builtinId="9" hidden="1"/>
    <cellStyle name="Hipervínculo visitado" xfId="2915" builtinId="9" hidden="1"/>
    <cellStyle name="Hipervínculo visitado" xfId="2917" builtinId="9" hidden="1"/>
    <cellStyle name="Hipervínculo visitado" xfId="2919" builtinId="9" hidden="1"/>
    <cellStyle name="Hipervínculo visitado" xfId="2921" builtinId="9" hidden="1"/>
    <cellStyle name="Hipervínculo visitado" xfId="2923" builtinId="9" hidden="1"/>
    <cellStyle name="Hipervínculo visitado" xfId="2925" builtinId="9" hidden="1"/>
    <cellStyle name="Hipervínculo visitado" xfId="2927" builtinId="9" hidden="1"/>
    <cellStyle name="Hipervínculo visitado" xfId="2929" builtinId="9" hidden="1"/>
    <cellStyle name="Hipervínculo visitado" xfId="2931" builtinId="9" hidden="1"/>
    <cellStyle name="Hipervínculo visitado" xfId="2933" builtinId="9" hidden="1"/>
    <cellStyle name="Hipervínculo visitado" xfId="2935" builtinId="9" hidden="1"/>
    <cellStyle name="Hipervínculo visitado" xfId="2937" builtinId="9" hidden="1"/>
    <cellStyle name="Hipervínculo visitado" xfId="2939" builtinId="9" hidden="1"/>
    <cellStyle name="Hipervínculo visitado" xfId="2941" builtinId="9" hidden="1"/>
    <cellStyle name="Hipervínculo visitado" xfId="2943" builtinId="9" hidden="1"/>
    <cellStyle name="Hipervínculo visitado" xfId="2945" builtinId="9" hidden="1"/>
    <cellStyle name="Hipervínculo visitado" xfId="2947" builtinId="9" hidden="1"/>
    <cellStyle name="Hipervínculo visitado" xfId="2949" builtinId="9" hidden="1"/>
    <cellStyle name="Hipervínculo visitado" xfId="2951" builtinId="9" hidden="1"/>
    <cellStyle name="Hipervínculo visitado" xfId="2953" builtinId="9" hidden="1"/>
    <cellStyle name="Hipervínculo visitado" xfId="2955" builtinId="9" hidden="1"/>
    <cellStyle name="Hipervínculo visitado" xfId="2957" builtinId="9" hidden="1"/>
    <cellStyle name="Hipervínculo visitado" xfId="2959" builtinId="9" hidden="1"/>
    <cellStyle name="Hipervínculo visitado" xfId="2961" builtinId="9" hidden="1"/>
    <cellStyle name="Hipervínculo visitado" xfId="2963" builtinId="9" hidden="1"/>
    <cellStyle name="Hipervínculo visitado" xfId="2965" builtinId="9" hidden="1"/>
    <cellStyle name="Hipervínculo visitado" xfId="2967" builtinId="9" hidden="1"/>
    <cellStyle name="Hipervínculo visitado" xfId="2969" builtinId="9" hidden="1"/>
    <cellStyle name="Hipervínculo visitado" xfId="2971" builtinId="9" hidden="1"/>
    <cellStyle name="Hipervínculo visitado" xfId="2973" builtinId="9" hidden="1"/>
    <cellStyle name="Hipervínculo visitado" xfId="2975" builtinId="9" hidden="1"/>
    <cellStyle name="Hipervínculo visitado" xfId="2977" builtinId="9" hidden="1"/>
    <cellStyle name="Hipervínculo visitado" xfId="2979" builtinId="9" hidden="1"/>
    <cellStyle name="Hipervínculo visitado" xfId="2981" builtinId="9" hidden="1"/>
    <cellStyle name="Hipervínculo visitado" xfId="2983" builtinId="9" hidden="1"/>
    <cellStyle name="Hipervínculo visitado" xfId="2985" builtinId="9" hidden="1"/>
    <cellStyle name="Hipervínculo visitado" xfId="2987" builtinId="9" hidden="1"/>
    <cellStyle name="Hipervínculo visitado" xfId="2989" builtinId="9" hidden="1"/>
    <cellStyle name="Hipervínculo visitado" xfId="2991" builtinId="9" hidden="1"/>
    <cellStyle name="Hipervínculo visitado" xfId="2993" builtinId="9" hidden="1"/>
    <cellStyle name="Hipervínculo visitado" xfId="2995" builtinId="9" hidden="1"/>
    <cellStyle name="Hipervínculo visitado" xfId="2997" builtinId="9" hidden="1"/>
    <cellStyle name="Hipervínculo visitado" xfId="2999" builtinId="9" hidden="1"/>
    <cellStyle name="Hipervínculo visitado" xfId="3001" builtinId="9" hidden="1"/>
    <cellStyle name="Hipervínculo visitado" xfId="3003" builtinId="9" hidden="1"/>
    <cellStyle name="Hipervínculo visitado" xfId="3005" builtinId="9" hidden="1"/>
    <cellStyle name="Hipervínculo visitado" xfId="3007" builtinId="9" hidden="1"/>
    <cellStyle name="Hipervínculo visitado" xfId="3009" builtinId="9" hidden="1"/>
    <cellStyle name="Hipervínculo visitado" xfId="3011" builtinId="9" hidden="1"/>
    <cellStyle name="Hipervínculo visitado" xfId="3013" builtinId="9" hidden="1"/>
    <cellStyle name="Hipervínculo visitado" xfId="3015" builtinId="9" hidden="1"/>
    <cellStyle name="Hipervínculo visitado" xfId="3017" builtinId="9" hidden="1"/>
    <cellStyle name="Hipervínculo visitado" xfId="3019" builtinId="9" hidden="1"/>
    <cellStyle name="Hipervínculo visitado" xfId="3021" builtinId="9" hidden="1"/>
    <cellStyle name="Hipervínculo visitado" xfId="3023" builtinId="9" hidden="1"/>
    <cellStyle name="Hipervínculo visitado" xfId="3025" builtinId="9" hidden="1"/>
    <cellStyle name="Hipervínculo visitado" xfId="3027" builtinId="9" hidden="1"/>
    <cellStyle name="Hipervínculo visitado" xfId="3029" builtinId="9" hidden="1"/>
    <cellStyle name="Hipervínculo visitado" xfId="3031" builtinId="9" hidden="1"/>
    <cellStyle name="Hipervínculo visitado" xfId="3033" builtinId="9" hidden="1"/>
    <cellStyle name="Hipervínculo visitado" xfId="3035" builtinId="9" hidden="1"/>
    <cellStyle name="Hipervínculo visitado" xfId="3037" builtinId="9" hidden="1"/>
    <cellStyle name="Hipervínculo visitado" xfId="3039" builtinId="9" hidden="1"/>
    <cellStyle name="Hipervínculo visitado" xfId="3041" builtinId="9" hidden="1"/>
    <cellStyle name="Hipervínculo visitado" xfId="3043" builtinId="9" hidden="1"/>
    <cellStyle name="Hipervínculo visitado" xfId="3045" builtinId="9" hidden="1"/>
    <cellStyle name="Hipervínculo visitado" xfId="3047" builtinId="9" hidden="1"/>
    <cellStyle name="Hipervínculo visitado" xfId="3049" builtinId="9" hidden="1"/>
    <cellStyle name="Hipervínculo visitado" xfId="3051" builtinId="9" hidden="1"/>
    <cellStyle name="Hipervínculo visitado" xfId="3053" builtinId="9" hidden="1"/>
    <cellStyle name="Hipervínculo visitado" xfId="3055" builtinId="9" hidden="1"/>
    <cellStyle name="Hipervínculo visitado" xfId="3057" builtinId="9" hidden="1"/>
    <cellStyle name="Hipervínculo visitado" xfId="3059" builtinId="9" hidden="1"/>
    <cellStyle name="Hipervínculo visitado" xfId="3061" builtinId="9" hidden="1"/>
    <cellStyle name="Hipervínculo visitado" xfId="3063" builtinId="9" hidden="1"/>
    <cellStyle name="Hipervínculo visitado" xfId="3065" builtinId="9" hidden="1"/>
    <cellStyle name="Hipervínculo visitado" xfId="3067" builtinId="9" hidden="1"/>
    <cellStyle name="Hipervínculo visitado" xfId="3069" builtinId="9" hidden="1"/>
    <cellStyle name="Hipervínculo visitado" xfId="3071" builtinId="9" hidden="1"/>
    <cellStyle name="Hipervínculo visitado" xfId="3073" builtinId="9" hidden="1"/>
    <cellStyle name="Hipervínculo visitado" xfId="3075" builtinId="9" hidden="1"/>
    <cellStyle name="Hipervínculo visitado" xfId="3077" builtinId="9" hidden="1"/>
    <cellStyle name="Hipervínculo visitado" xfId="3079" builtinId="9" hidden="1"/>
    <cellStyle name="Hipervínculo visitado" xfId="3081" builtinId="9" hidden="1"/>
    <cellStyle name="Hipervínculo visitado" xfId="3083" builtinId="9" hidden="1"/>
    <cellStyle name="Hipervínculo visitado" xfId="3085" builtinId="9" hidden="1"/>
    <cellStyle name="Hipervínculo visitado" xfId="3087" builtinId="9" hidden="1"/>
    <cellStyle name="Hipervínculo visitado" xfId="3089" builtinId="9" hidden="1"/>
    <cellStyle name="Hipervínculo visitado" xfId="3091" builtinId="9" hidden="1"/>
    <cellStyle name="Hipervínculo visitado" xfId="3093" builtinId="9" hidden="1"/>
    <cellStyle name="Hipervínculo visitado" xfId="3095" builtinId="9" hidden="1"/>
    <cellStyle name="Hipervínculo visitado" xfId="3097" builtinId="9" hidden="1"/>
    <cellStyle name="Hipervínculo visitado" xfId="3099" builtinId="9" hidden="1"/>
    <cellStyle name="Hipervínculo visitado" xfId="3101" builtinId="9" hidden="1"/>
    <cellStyle name="Hipervínculo visitado" xfId="3103" builtinId="9" hidden="1"/>
    <cellStyle name="Hipervínculo visitado" xfId="3105" builtinId="9" hidden="1"/>
    <cellStyle name="Hipervínculo visitado" xfId="3107" builtinId="9" hidden="1"/>
    <cellStyle name="Hipervínculo visitado" xfId="3109" builtinId="9" hidden="1"/>
    <cellStyle name="Hipervínculo visitado" xfId="3111" builtinId="9" hidden="1"/>
    <cellStyle name="Hipervínculo visitado" xfId="3113" builtinId="9" hidden="1"/>
    <cellStyle name="Hipervínculo visitado" xfId="3115" builtinId="9" hidden="1"/>
    <cellStyle name="Hipervínculo visitado" xfId="3117" builtinId="9" hidden="1"/>
    <cellStyle name="Hipervínculo visitado" xfId="3119" builtinId="9" hidden="1"/>
    <cellStyle name="Hipervínculo visitado" xfId="3121" builtinId="9" hidden="1"/>
    <cellStyle name="Hipervínculo visitado" xfId="3123" builtinId="9" hidden="1"/>
    <cellStyle name="Hipervínculo visitado" xfId="3125" builtinId="9" hidden="1"/>
    <cellStyle name="Hipervínculo visitado" xfId="3127" builtinId="9" hidden="1"/>
    <cellStyle name="Hipervínculo visitado" xfId="3129" builtinId="9" hidden="1"/>
    <cellStyle name="Hipervínculo visitado" xfId="3131" builtinId="9" hidden="1"/>
    <cellStyle name="Hipervínculo visitado" xfId="3133" builtinId="9" hidden="1"/>
    <cellStyle name="Hipervínculo visitado" xfId="3135" builtinId="9" hidden="1"/>
    <cellStyle name="Hipervínculo visitado" xfId="3137" builtinId="9" hidden="1"/>
    <cellStyle name="Hipervínculo visitado" xfId="3139" builtinId="9" hidden="1"/>
    <cellStyle name="Hipervínculo visitado" xfId="3141" builtinId="9" hidden="1"/>
    <cellStyle name="Hipervínculo visitado" xfId="3143" builtinId="9" hidden="1"/>
    <cellStyle name="Hipervínculo visitado" xfId="3145" builtinId="9" hidden="1"/>
    <cellStyle name="Hipervínculo visitado" xfId="3147" builtinId="9" hidden="1"/>
    <cellStyle name="Hipervínculo visitado" xfId="3149" builtinId="9" hidden="1"/>
    <cellStyle name="Hipervínculo visitado" xfId="3151" builtinId="9" hidden="1"/>
    <cellStyle name="Hipervínculo visitado" xfId="3153" builtinId="9" hidden="1"/>
    <cellStyle name="Hipervínculo visitado" xfId="3155" builtinId="9" hidden="1"/>
    <cellStyle name="Hipervínculo visitado" xfId="3157" builtinId="9" hidden="1"/>
    <cellStyle name="Hipervínculo visitado" xfId="3159" builtinId="9" hidden="1"/>
    <cellStyle name="Hipervínculo visitado" xfId="3161" builtinId="9" hidden="1"/>
    <cellStyle name="Hipervínculo visitado" xfId="3163" builtinId="9" hidden="1"/>
    <cellStyle name="Hipervínculo visitado" xfId="3165" builtinId="9" hidden="1"/>
    <cellStyle name="Hipervínculo visitado" xfId="3167" builtinId="9" hidden="1"/>
    <cellStyle name="Hipervínculo visitado" xfId="3169" builtinId="9" hidden="1"/>
    <cellStyle name="Hipervínculo visitado" xfId="3171" builtinId="9" hidden="1"/>
    <cellStyle name="Hipervínculo visitado" xfId="3173" builtinId="9" hidden="1"/>
    <cellStyle name="Hipervínculo visitado" xfId="3175" builtinId="9" hidden="1"/>
    <cellStyle name="Hipervínculo visitado" xfId="3177" builtinId="9" hidden="1"/>
    <cellStyle name="Hipervínculo visitado" xfId="3179" builtinId="9" hidden="1"/>
    <cellStyle name="Hipervínculo visitado" xfId="3181" builtinId="9" hidden="1"/>
    <cellStyle name="Hipervínculo visitado" xfId="3183" builtinId="9" hidden="1"/>
    <cellStyle name="Hipervínculo visitado" xfId="3185" builtinId="9" hidden="1"/>
    <cellStyle name="Hipervínculo visitado" xfId="3187" builtinId="9" hidden="1"/>
    <cellStyle name="Hipervínculo visitado" xfId="3189" builtinId="9" hidden="1"/>
    <cellStyle name="Hipervínculo visitado" xfId="3191" builtinId="9" hidden="1"/>
    <cellStyle name="Hipervínculo visitado" xfId="3193" builtinId="9" hidden="1"/>
    <cellStyle name="Hipervínculo visitado" xfId="3195" builtinId="9" hidden="1"/>
    <cellStyle name="Hipervínculo visitado" xfId="3197" builtinId="9" hidden="1"/>
    <cellStyle name="Hipervínculo visitado" xfId="3199" builtinId="9" hidden="1"/>
    <cellStyle name="Hipervínculo visitado" xfId="3201" builtinId="9" hidden="1"/>
    <cellStyle name="Hipervínculo visitado" xfId="3203" builtinId="9" hidden="1"/>
    <cellStyle name="Hipervínculo visitado" xfId="3205" builtinId="9" hidden="1"/>
    <cellStyle name="Hipervínculo visitado" xfId="3207" builtinId="9" hidden="1"/>
    <cellStyle name="Hipervínculo visitado" xfId="3209" builtinId="9" hidden="1"/>
    <cellStyle name="Hipervínculo visitado" xfId="3211" builtinId="9" hidden="1"/>
    <cellStyle name="Hipervínculo visitado" xfId="3213" builtinId="9" hidden="1"/>
    <cellStyle name="Hipervínculo visitado" xfId="3215" builtinId="9" hidden="1"/>
    <cellStyle name="Hipervínculo visitado" xfId="3217" builtinId="9" hidden="1"/>
    <cellStyle name="Hipervínculo visitado" xfId="3219" builtinId="9" hidden="1"/>
    <cellStyle name="Hipervínculo visitado" xfId="3221" builtinId="9" hidden="1"/>
    <cellStyle name="Hipervínculo visitado" xfId="3223" builtinId="9" hidden="1"/>
    <cellStyle name="Hipervínculo visitado" xfId="3225" builtinId="9" hidden="1"/>
    <cellStyle name="Hipervínculo visitado" xfId="3227" builtinId="9" hidden="1"/>
    <cellStyle name="Hipervínculo visitado" xfId="3229" builtinId="9" hidden="1"/>
    <cellStyle name="Hipervínculo visitado" xfId="3231" builtinId="9" hidden="1"/>
    <cellStyle name="Hipervínculo visitado" xfId="3233" builtinId="9" hidden="1"/>
    <cellStyle name="Hipervínculo visitado" xfId="3235" builtinId="9" hidden="1"/>
    <cellStyle name="Hipervínculo visitado" xfId="3237" builtinId="9" hidden="1"/>
    <cellStyle name="Hipervínculo visitado" xfId="3239" builtinId="9" hidden="1"/>
    <cellStyle name="Hipervínculo visitado" xfId="3241" builtinId="9" hidden="1"/>
    <cellStyle name="Hipervínculo visitado" xfId="3243" builtinId="9" hidden="1"/>
    <cellStyle name="Hipervínculo visitado" xfId="3245" builtinId="9" hidden="1"/>
    <cellStyle name="Hipervínculo visitado" xfId="3247" builtinId="9" hidden="1"/>
    <cellStyle name="Hipervínculo visitado" xfId="3249" builtinId="9" hidden="1"/>
    <cellStyle name="Hipervínculo visitado" xfId="3251" builtinId="9" hidden="1"/>
    <cellStyle name="Hipervínculo visitado" xfId="3253" builtinId="9" hidden="1"/>
    <cellStyle name="Hipervínculo visitado" xfId="3255" builtinId="9" hidden="1"/>
    <cellStyle name="Hipervínculo visitado" xfId="3257" builtinId="9" hidden="1"/>
    <cellStyle name="Hipervínculo visitado" xfId="3259" builtinId="9" hidden="1"/>
    <cellStyle name="Hipervínculo visitado" xfId="3261" builtinId="9" hidden="1"/>
    <cellStyle name="Hipervínculo visitado" xfId="3263" builtinId="9" hidden="1"/>
    <cellStyle name="Hipervínculo visitado" xfId="3265" builtinId="9" hidden="1"/>
    <cellStyle name="Hipervínculo visitado" xfId="3267" builtinId="9" hidden="1"/>
    <cellStyle name="Hipervínculo visitado" xfId="3269" builtinId="9" hidden="1"/>
    <cellStyle name="Hipervínculo visitado" xfId="3271" builtinId="9" hidden="1"/>
    <cellStyle name="Hipervínculo visitado" xfId="3273" builtinId="9" hidden="1"/>
    <cellStyle name="Hipervínculo visitado" xfId="3275" builtinId="9" hidden="1"/>
    <cellStyle name="Hipervínculo visitado" xfId="3277" builtinId="9" hidden="1"/>
    <cellStyle name="Hipervínculo visitado" xfId="3279" builtinId="9" hidden="1"/>
    <cellStyle name="Hipervínculo visitado" xfId="3281" builtinId="9" hidden="1"/>
    <cellStyle name="Hipervínculo visitado" xfId="3283" builtinId="9" hidden="1"/>
    <cellStyle name="Hipervínculo visitado" xfId="3285" builtinId="9" hidden="1"/>
    <cellStyle name="Hipervínculo visitado" xfId="3287" builtinId="9" hidden="1"/>
    <cellStyle name="Hipervínculo visitado" xfId="3289" builtinId="9" hidden="1"/>
    <cellStyle name="Hipervínculo visitado" xfId="3291" builtinId="9" hidden="1"/>
    <cellStyle name="Hipervínculo visitado" xfId="3293" builtinId="9" hidden="1"/>
    <cellStyle name="Hipervínculo visitado" xfId="3295" builtinId="9" hidden="1"/>
    <cellStyle name="Hipervínculo visitado" xfId="3297" builtinId="9" hidden="1"/>
    <cellStyle name="Hipervínculo visitado" xfId="3299" builtinId="9" hidden="1"/>
    <cellStyle name="Hipervínculo visitado" xfId="3301" builtinId="9" hidden="1"/>
    <cellStyle name="Hipervínculo visitado" xfId="3303" builtinId="9" hidden="1"/>
    <cellStyle name="Hipervínculo visitado" xfId="3305" builtinId="9" hidden="1"/>
    <cellStyle name="Hipervínculo visitado" xfId="3307" builtinId="9" hidden="1"/>
    <cellStyle name="Hipervínculo visitado" xfId="3309" builtinId="9" hidden="1"/>
    <cellStyle name="Hipervínculo visitado" xfId="3311" builtinId="9" hidden="1"/>
    <cellStyle name="Hipervínculo visitado" xfId="3313" builtinId="9" hidden="1"/>
    <cellStyle name="Hipervínculo visitado" xfId="3315" builtinId="9" hidden="1"/>
    <cellStyle name="Hipervínculo visitado" xfId="3317" builtinId="9" hidden="1"/>
    <cellStyle name="Hipervínculo visitado" xfId="3319" builtinId="9" hidden="1"/>
    <cellStyle name="Hipervínculo visitado" xfId="3321" builtinId="9" hidden="1"/>
    <cellStyle name="Hipervínculo visitado" xfId="3323" builtinId="9" hidden="1"/>
    <cellStyle name="Hipervínculo visitado" xfId="3325" builtinId="9" hidden="1"/>
    <cellStyle name="Hipervínculo visitado" xfId="3327" builtinId="9" hidden="1"/>
    <cellStyle name="Hipervínculo visitado" xfId="3329" builtinId="9" hidden="1"/>
    <cellStyle name="Hipervínculo visitado" xfId="3331" builtinId="9" hidden="1"/>
    <cellStyle name="Hipervínculo visitado" xfId="3333" builtinId="9" hidden="1"/>
    <cellStyle name="Hipervínculo visitado" xfId="3335" builtinId="9" hidden="1"/>
    <cellStyle name="Hipervínculo visitado" xfId="3337" builtinId="9" hidden="1"/>
    <cellStyle name="Hipervínculo visitado" xfId="3339" builtinId="9" hidden="1"/>
    <cellStyle name="Hipervínculo visitado" xfId="3341" builtinId="9" hidden="1"/>
    <cellStyle name="Hipervínculo visitado" xfId="3343" builtinId="9" hidden="1"/>
    <cellStyle name="Hipervínculo visitado" xfId="3345" builtinId="9" hidden="1"/>
    <cellStyle name="Hipervínculo visitado" xfId="3347" builtinId="9" hidden="1"/>
    <cellStyle name="Hipervínculo visitado" xfId="3349" builtinId="9" hidden="1"/>
    <cellStyle name="Hipervínculo visitado" xfId="3351" builtinId="9" hidden="1"/>
    <cellStyle name="Hipervínculo visitado" xfId="3353" builtinId="9" hidden="1"/>
    <cellStyle name="Hipervínculo visitado" xfId="3355" builtinId="9" hidden="1"/>
    <cellStyle name="Hipervínculo visitado" xfId="3357" builtinId="9" hidden="1"/>
    <cellStyle name="Hipervínculo visitado" xfId="3359" builtinId="9" hidden="1"/>
    <cellStyle name="Hipervínculo visitado" xfId="3361" builtinId="9" hidden="1"/>
    <cellStyle name="Hipervínculo visitado" xfId="3363" builtinId="9" hidden="1"/>
    <cellStyle name="Hipervínculo visitado" xfId="3365" builtinId="9" hidden="1"/>
    <cellStyle name="Hipervínculo visitado" xfId="3367" builtinId="9" hidden="1"/>
    <cellStyle name="Hipervínculo visitado" xfId="3369" builtinId="9" hidden="1"/>
    <cellStyle name="Hipervínculo visitado" xfId="3371" builtinId="9" hidden="1"/>
    <cellStyle name="Hipervínculo visitado" xfId="3373" builtinId="9" hidden="1"/>
    <cellStyle name="Hipervínculo visitado" xfId="3375" builtinId="9" hidden="1"/>
    <cellStyle name="Hipervínculo visitado" xfId="3377" builtinId="9" hidden="1"/>
    <cellStyle name="Hipervínculo visitado" xfId="3379" builtinId="9" hidden="1"/>
    <cellStyle name="Hipervínculo visitado" xfId="3381" builtinId="9" hidden="1"/>
    <cellStyle name="Hipervínculo visitado" xfId="3383" builtinId="9" hidden="1"/>
    <cellStyle name="Hipervínculo visitado" xfId="3385" builtinId="9" hidden="1"/>
    <cellStyle name="Hipervínculo visitado" xfId="3387" builtinId="9" hidden="1"/>
    <cellStyle name="Hipervínculo visitado" xfId="3389" builtinId="9" hidden="1"/>
    <cellStyle name="Hipervínculo visitado" xfId="3391" builtinId="9" hidden="1"/>
    <cellStyle name="Hipervínculo visitado" xfId="3393" builtinId="9" hidden="1"/>
    <cellStyle name="Hipervínculo visitado" xfId="3395" builtinId="9" hidden="1"/>
    <cellStyle name="Hipervínculo visitado" xfId="3397" builtinId="9" hidden="1"/>
    <cellStyle name="Hipervínculo visitado" xfId="3399" builtinId="9" hidden="1"/>
    <cellStyle name="Hipervínculo visitado" xfId="3401" builtinId="9" hidden="1"/>
    <cellStyle name="Hipervínculo visitado" xfId="3403" builtinId="9" hidden="1"/>
    <cellStyle name="Hipervínculo visitado" xfId="3405" builtinId="9" hidden="1"/>
    <cellStyle name="Hipervínculo visitado" xfId="3407" builtinId="9" hidden="1"/>
    <cellStyle name="Hipervínculo visitado" xfId="3409" builtinId="9" hidden="1"/>
    <cellStyle name="Hipervínculo visitado" xfId="3411" builtinId="9" hidden="1"/>
    <cellStyle name="Hipervínculo visitado" xfId="3413" builtinId="9" hidden="1"/>
    <cellStyle name="Hipervínculo visitado" xfId="3415" builtinId="9" hidden="1"/>
    <cellStyle name="Hipervínculo visitado" xfId="3417" builtinId="9" hidden="1"/>
    <cellStyle name="Hipervínculo visitado" xfId="3419" builtinId="9" hidden="1"/>
    <cellStyle name="Hipervínculo visitado" xfId="3421" builtinId="9" hidden="1"/>
    <cellStyle name="Hipervínculo visitado" xfId="3423" builtinId="9" hidden="1"/>
    <cellStyle name="Hipervínculo visitado" xfId="3425" builtinId="9" hidden="1"/>
    <cellStyle name="Hipervínculo visitado" xfId="3427" builtinId="9" hidden="1"/>
    <cellStyle name="Hipervínculo visitado" xfId="3429" builtinId="9" hidden="1"/>
    <cellStyle name="Hipervínculo visitado" xfId="3431" builtinId="9" hidden="1"/>
    <cellStyle name="Hipervínculo visitado" xfId="3433" builtinId="9" hidden="1"/>
    <cellStyle name="Hipervínculo visitado" xfId="3435" builtinId="9" hidden="1"/>
    <cellStyle name="Hipervínculo visitado" xfId="3437" builtinId="9" hidden="1"/>
    <cellStyle name="Hipervínculo visitado" xfId="3439" builtinId="9" hidden="1"/>
    <cellStyle name="Hipervínculo visitado" xfId="3441" builtinId="9" hidden="1"/>
    <cellStyle name="Hipervínculo visitado" xfId="3443" builtinId="9" hidden="1"/>
    <cellStyle name="Hipervínculo visitado" xfId="3445" builtinId="9" hidden="1"/>
    <cellStyle name="Hipervínculo visitado" xfId="3447" builtinId="9" hidden="1"/>
    <cellStyle name="Hipervínculo visitado" xfId="3449" builtinId="9" hidden="1"/>
    <cellStyle name="Hipervínculo visitado" xfId="3451" builtinId="9" hidden="1"/>
    <cellStyle name="Hipervínculo visitado" xfId="3453" builtinId="9" hidden="1"/>
    <cellStyle name="Hipervínculo visitado" xfId="3455" builtinId="9" hidden="1"/>
    <cellStyle name="Hipervínculo visitado" xfId="3457" builtinId="9" hidden="1"/>
    <cellStyle name="Hipervínculo visitado" xfId="3459" builtinId="9" hidden="1"/>
    <cellStyle name="Hipervínculo visitado" xfId="3461" builtinId="9" hidden="1"/>
    <cellStyle name="Hipervínculo visitado" xfId="3463" builtinId="9" hidden="1"/>
    <cellStyle name="Hipervínculo visitado" xfId="3465" builtinId="9" hidden="1"/>
    <cellStyle name="Hipervínculo visitado" xfId="3467" builtinId="9" hidden="1"/>
    <cellStyle name="Hipervínculo visitado" xfId="3469" builtinId="9" hidden="1"/>
    <cellStyle name="Hipervínculo visitado" xfId="3471" builtinId="9" hidden="1"/>
    <cellStyle name="Hipervínculo visitado" xfId="3473" builtinId="9" hidden="1"/>
    <cellStyle name="Hipervínculo visitado" xfId="3475" builtinId="9" hidden="1"/>
    <cellStyle name="Hipervínculo visitado" xfId="3477" builtinId="9" hidden="1"/>
    <cellStyle name="Hipervínculo visitado" xfId="3479" builtinId="9" hidden="1"/>
    <cellStyle name="Hipervínculo visitado" xfId="3481" builtinId="9" hidden="1"/>
    <cellStyle name="Hipervínculo visitado" xfId="3483" builtinId="9" hidden="1"/>
    <cellStyle name="Hipervínculo visitado" xfId="3485" builtinId="9" hidden="1"/>
    <cellStyle name="Hipervínculo visitado" xfId="3487" builtinId="9" hidden="1"/>
    <cellStyle name="Hipervínculo visitado" xfId="3489" builtinId="9" hidden="1"/>
    <cellStyle name="Hipervínculo visitado" xfId="3491" builtinId="9" hidden="1"/>
    <cellStyle name="Hipervínculo visitado" xfId="3493" builtinId="9" hidden="1"/>
    <cellStyle name="Hipervínculo visitado" xfId="3495" builtinId="9" hidden="1"/>
    <cellStyle name="Hipervínculo visitado" xfId="3497" builtinId="9" hidden="1"/>
    <cellStyle name="Hipervínculo visitado" xfId="3499" builtinId="9" hidden="1"/>
    <cellStyle name="Hipervínculo visitado" xfId="3501" builtinId="9" hidden="1"/>
    <cellStyle name="Hipervínculo visitado" xfId="3503" builtinId="9" hidden="1"/>
    <cellStyle name="Hipervínculo visitado" xfId="3505" builtinId="9" hidden="1"/>
    <cellStyle name="Hipervínculo visitado" xfId="3507" builtinId="9" hidden="1"/>
    <cellStyle name="Hipervínculo visitado" xfId="3509" builtinId="9" hidden="1"/>
    <cellStyle name="Hipervínculo visitado" xfId="3511" builtinId="9" hidden="1"/>
    <cellStyle name="Hipervínculo visitado" xfId="3513" builtinId="9" hidden="1"/>
    <cellStyle name="Hipervínculo visitado" xfId="3515" builtinId="9" hidden="1"/>
    <cellStyle name="Hipervínculo visitado" xfId="3517" builtinId="9" hidden="1"/>
    <cellStyle name="Hipervínculo visitado" xfId="3519" builtinId="9" hidden="1"/>
    <cellStyle name="Hipervínculo visitado" xfId="3521" builtinId="9" hidden="1"/>
    <cellStyle name="Hipervínculo visitado" xfId="3523" builtinId="9" hidden="1"/>
    <cellStyle name="Hipervínculo visitado" xfId="3525" builtinId="9" hidden="1"/>
    <cellStyle name="Hipervínculo visitado" xfId="3527" builtinId="9" hidden="1"/>
    <cellStyle name="Hipervínculo visitado" xfId="3529" builtinId="9" hidden="1"/>
    <cellStyle name="Hipervínculo visitado" xfId="3531" builtinId="9" hidden="1"/>
    <cellStyle name="Hipervínculo visitado" xfId="3533" builtinId="9" hidden="1"/>
    <cellStyle name="Hipervínculo visitado" xfId="3535" builtinId="9" hidden="1"/>
    <cellStyle name="Hipervínculo visitado" xfId="3537" builtinId="9" hidden="1"/>
    <cellStyle name="Hipervínculo visitado" xfId="3539" builtinId="9" hidden="1"/>
    <cellStyle name="Hipervínculo visitado" xfId="3541" builtinId="9" hidden="1"/>
    <cellStyle name="Hipervínculo visitado" xfId="3543" builtinId="9" hidden="1"/>
    <cellStyle name="Hipervínculo visitado" xfId="3545" builtinId="9" hidden="1"/>
    <cellStyle name="Hipervínculo visitado" xfId="3547" builtinId="9" hidden="1"/>
    <cellStyle name="Hipervínculo visitado" xfId="3549" builtinId="9" hidden="1"/>
    <cellStyle name="Hipervínculo visitado" xfId="3551" builtinId="9" hidden="1"/>
    <cellStyle name="Hipervínculo visitado" xfId="3553" builtinId="9" hidden="1"/>
    <cellStyle name="Hipervínculo visitado" xfId="3555" builtinId="9" hidden="1"/>
    <cellStyle name="Hipervínculo visitado" xfId="3557" builtinId="9" hidden="1"/>
    <cellStyle name="Hipervínculo visitado" xfId="3559" builtinId="9" hidden="1"/>
    <cellStyle name="Hipervínculo visitado" xfId="3561" builtinId="9" hidden="1"/>
    <cellStyle name="Hipervínculo visitado" xfId="3563" builtinId="9" hidden="1"/>
    <cellStyle name="Hipervínculo visitado" xfId="3565" builtinId="9" hidden="1"/>
    <cellStyle name="Hipervínculo visitado" xfId="3567" builtinId="9" hidden="1"/>
    <cellStyle name="Hipervínculo visitado" xfId="3569" builtinId="9" hidden="1"/>
    <cellStyle name="Hipervínculo visitado" xfId="3571" builtinId="9" hidden="1"/>
    <cellStyle name="Hipervínculo visitado" xfId="3573" builtinId="9" hidden="1"/>
    <cellStyle name="Hipervínculo visitado" xfId="3575" builtinId="9" hidden="1"/>
    <cellStyle name="Hipervínculo visitado" xfId="3577" builtinId="9" hidden="1"/>
    <cellStyle name="Hipervínculo visitado" xfId="3579" builtinId="9" hidden="1"/>
    <cellStyle name="Hipervínculo visitado" xfId="3581" builtinId="9" hidden="1"/>
    <cellStyle name="Hipervínculo visitado" xfId="3583" builtinId="9" hidden="1"/>
    <cellStyle name="Hipervínculo visitado" xfId="3585" builtinId="9" hidden="1"/>
    <cellStyle name="Hipervínculo visitado" xfId="3587" builtinId="9" hidden="1"/>
    <cellStyle name="Hipervínculo visitado" xfId="3589" builtinId="9" hidden="1"/>
    <cellStyle name="Hipervínculo visitado" xfId="3591" builtinId="9" hidden="1"/>
    <cellStyle name="Hipervínculo visitado" xfId="3593" builtinId="9" hidden="1"/>
    <cellStyle name="Hipervínculo visitado" xfId="3595" builtinId="9" hidden="1"/>
    <cellStyle name="Hipervínculo visitado" xfId="3597" builtinId="9" hidden="1"/>
    <cellStyle name="Hipervínculo visitado" xfId="3599" builtinId="9" hidden="1"/>
    <cellStyle name="Hipervínculo visitado" xfId="3601" builtinId="9" hidden="1"/>
    <cellStyle name="Hipervínculo visitado" xfId="3603" builtinId="9" hidden="1"/>
    <cellStyle name="Hipervínculo visitado" xfId="3605" builtinId="9" hidden="1"/>
    <cellStyle name="Hipervínculo visitado" xfId="3607" builtinId="9" hidden="1"/>
    <cellStyle name="Hipervínculo visitado" xfId="3609" builtinId="9" hidden="1"/>
    <cellStyle name="Hipervínculo visitado" xfId="3611" builtinId="9" hidden="1"/>
    <cellStyle name="Hipervínculo visitado" xfId="3613" builtinId="9" hidden="1"/>
    <cellStyle name="Hipervínculo visitado" xfId="3615" builtinId="9" hidden="1"/>
    <cellStyle name="Hipervínculo visitado" xfId="3617" builtinId="9" hidden="1"/>
    <cellStyle name="Hipervínculo visitado" xfId="3619" builtinId="9" hidden="1"/>
    <cellStyle name="Hipervínculo visitado" xfId="3621" builtinId="9" hidden="1"/>
    <cellStyle name="Hipervínculo visitado" xfId="3623" builtinId="9" hidden="1"/>
    <cellStyle name="Hipervínculo visitado" xfId="3625" builtinId="9" hidden="1"/>
    <cellStyle name="Hipervínculo visitado" xfId="3627" builtinId="9" hidden="1"/>
    <cellStyle name="Hipervínculo visitado" xfId="3629" builtinId="9" hidden="1"/>
    <cellStyle name="Hipervínculo visitado" xfId="3631" builtinId="9" hidden="1"/>
    <cellStyle name="Hipervínculo visitado" xfId="3633" builtinId="9" hidden="1"/>
    <cellStyle name="Hipervínculo visitado" xfId="3635" builtinId="9" hidden="1"/>
    <cellStyle name="Hipervínculo visitado" xfId="3637" builtinId="9" hidden="1"/>
    <cellStyle name="Hipervínculo visitado" xfId="3639" builtinId="9" hidden="1"/>
    <cellStyle name="Hipervínculo visitado" xfId="3641" builtinId="9" hidden="1"/>
    <cellStyle name="Hipervínculo visitado" xfId="3643" builtinId="9" hidden="1"/>
    <cellStyle name="Hipervínculo visitado" xfId="3645" builtinId="9" hidden="1"/>
    <cellStyle name="Hipervínculo visitado" xfId="3647" builtinId="9" hidden="1"/>
    <cellStyle name="Hipervínculo visitado" xfId="3649" builtinId="9" hidden="1"/>
    <cellStyle name="Hipervínculo visitado" xfId="3651" builtinId="9" hidden="1"/>
    <cellStyle name="Hipervínculo visitado" xfId="3653" builtinId="9" hidden="1"/>
    <cellStyle name="Hipervínculo visitado" xfId="3655" builtinId="9" hidden="1"/>
    <cellStyle name="Hipervínculo visitado" xfId="3657" builtinId="9" hidden="1"/>
    <cellStyle name="Hipervínculo visitado" xfId="3659" builtinId="9" hidden="1"/>
    <cellStyle name="Hipervínculo visitado" xfId="3661" builtinId="9" hidden="1"/>
    <cellStyle name="Hipervínculo visitado" xfId="3663" builtinId="9" hidden="1"/>
    <cellStyle name="Hipervínculo visitado" xfId="3665" builtinId="9" hidden="1"/>
    <cellStyle name="Hipervínculo visitado" xfId="3667" builtinId="9" hidden="1"/>
    <cellStyle name="Hipervínculo visitado" xfId="3669" builtinId="9" hidden="1"/>
    <cellStyle name="Hipervínculo visitado" xfId="3671" builtinId="9" hidden="1"/>
    <cellStyle name="Hipervínculo visitado" xfId="3673" builtinId="9" hidden="1"/>
    <cellStyle name="Hipervínculo visitado" xfId="3675" builtinId="9" hidden="1"/>
    <cellStyle name="Hipervínculo visitado" xfId="3677" builtinId="9" hidden="1"/>
    <cellStyle name="Hipervínculo visitado" xfId="3679" builtinId="9" hidden="1"/>
    <cellStyle name="Hipervínculo visitado" xfId="3681" builtinId="9" hidden="1"/>
    <cellStyle name="Hipervínculo visitado" xfId="3683" builtinId="9" hidden="1"/>
    <cellStyle name="Hipervínculo visitado" xfId="3685" builtinId="9" hidden="1"/>
    <cellStyle name="Hipervínculo visitado" xfId="3687" builtinId="9" hidden="1"/>
    <cellStyle name="Hipervínculo visitado" xfId="3689" builtinId="9" hidden="1"/>
    <cellStyle name="Hipervínculo visitado" xfId="3691" builtinId="9" hidden="1"/>
    <cellStyle name="Hipervínculo visitado" xfId="3693" builtinId="9" hidden="1"/>
    <cellStyle name="Hipervínculo visitado" xfId="3695" builtinId="9" hidden="1"/>
    <cellStyle name="Hipervínculo visitado" xfId="3697" builtinId="9" hidden="1"/>
    <cellStyle name="Hipervínculo visitado" xfId="3699" builtinId="9" hidden="1"/>
    <cellStyle name="Hipervínculo visitado" xfId="3701" builtinId="9" hidden="1"/>
    <cellStyle name="Hipervínculo visitado" xfId="3703" builtinId="9" hidden="1"/>
    <cellStyle name="Hipervínculo visitado" xfId="3705" builtinId="9" hidden="1"/>
    <cellStyle name="Hipervínculo visitado" xfId="3707" builtinId="9" hidden="1"/>
    <cellStyle name="Hipervínculo visitado" xfId="3709" builtinId="9" hidden="1"/>
    <cellStyle name="Hipervínculo visitado" xfId="3711" builtinId="9" hidden="1"/>
    <cellStyle name="Hipervínculo visitado" xfId="3713" builtinId="9" hidden="1"/>
    <cellStyle name="Hipervínculo visitado" xfId="3715" builtinId="9" hidden="1"/>
    <cellStyle name="Hipervínculo visitado" xfId="3717" builtinId="9" hidden="1"/>
    <cellStyle name="Hipervínculo visitado" xfId="3719" builtinId="9" hidden="1"/>
    <cellStyle name="Hipervínculo visitado" xfId="3721" builtinId="9" hidden="1"/>
    <cellStyle name="Hipervínculo visitado" xfId="3723" builtinId="9" hidden="1"/>
    <cellStyle name="Hipervínculo visitado" xfId="3725" builtinId="9" hidden="1"/>
    <cellStyle name="Hipervínculo visitado" xfId="3727" builtinId="9" hidden="1"/>
    <cellStyle name="Hipervínculo visitado" xfId="3729" builtinId="9" hidden="1"/>
    <cellStyle name="Hipervínculo visitado" xfId="3731" builtinId="9" hidden="1"/>
    <cellStyle name="Hipervínculo visitado" xfId="3733" builtinId="9" hidden="1"/>
    <cellStyle name="Hipervínculo visitado" xfId="3735" builtinId="9" hidden="1"/>
    <cellStyle name="Hipervínculo visitado" xfId="3737" builtinId="9" hidden="1"/>
    <cellStyle name="Hipervínculo visitado" xfId="3739" builtinId="9" hidden="1"/>
    <cellStyle name="Hipervínculo visitado" xfId="3741" builtinId="9" hidden="1"/>
    <cellStyle name="Hipervínculo visitado" xfId="3743" builtinId="9" hidden="1"/>
    <cellStyle name="Hipervínculo visitado" xfId="3745" builtinId="9" hidden="1"/>
    <cellStyle name="Hipervínculo visitado" xfId="3747" builtinId="9" hidden="1"/>
    <cellStyle name="Hipervínculo visitado" xfId="3749" builtinId="9" hidden="1"/>
    <cellStyle name="Hipervínculo visitado" xfId="3751" builtinId="9" hidden="1"/>
    <cellStyle name="Hipervínculo visitado" xfId="3753" builtinId="9" hidden="1"/>
    <cellStyle name="Hipervínculo visitado" xfId="3755" builtinId="9" hidden="1"/>
    <cellStyle name="Hipervínculo visitado" xfId="3757" builtinId="9" hidden="1"/>
    <cellStyle name="Hipervínculo visitado" xfId="3759" builtinId="9" hidden="1"/>
    <cellStyle name="Hipervínculo visitado" xfId="3761" builtinId="9" hidden="1"/>
    <cellStyle name="Hipervínculo visitado" xfId="3763" builtinId="9" hidden="1"/>
    <cellStyle name="Hipervínculo visitado" xfId="3765" builtinId="9" hidden="1"/>
    <cellStyle name="Hipervínculo visitado" xfId="3767" builtinId="9" hidden="1"/>
    <cellStyle name="Hipervínculo visitado" xfId="3769" builtinId="9" hidden="1"/>
    <cellStyle name="Hipervínculo visitado" xfId="3771" builtinId="9" hidden="1"/>
    <cellStyle name="Hipervínculo visitado" xfId="3773" builtinId="9" hidden="1"/>
    <cellStyle name="Hipervínculo visitado" xfId="3775" builtinId="9" hidden="1"/>
    <cellStyle name="Hipervínculo visitado" xfId="3777" builtinId="9" hidden="1"/>
    <cellStyle name="Hipervínculo visitado" xfId="3779" builtinId="9" hidden="1"/>
    <cellStyle name="Hipervínculo visitado" xfId="3781" builtinId="9" hidden="1"/>
    <cellStyle name="Hipervínculo visitado" xfId="3783" builtinId="9" hidden="1"/>
    <cellStyle name="Hipervínculo visitado" xfId="3785" builtinId="9" hidden="1"/>
    <cellStyle name="Hipervínculo visitado" xfId="3787" builtinId="9" hidden="1"/>
    <cellStyle name="Hipervínculo visitado" xfId="3789" builtinId="9" hidden="1"/>
    <cellStyle name="Hipervínculo visitado" xfId="3791" builtinId="9" hidden="1"/>
    <cellStyle name="Hipervínculo visitado" xfId="3793" builtinId="9" hidden="1"/>
    <cellStyle name="Hipervínculo visitado" xfId="3795" builtinId="9" hidden="1"/>
    <cellStyle name="Hipervínculo visitado" xfId="3797" builtinId="9" hidden="1"/>
    <cellStyle name="Hipervínculo visitado" xfId="3799" builtinId="9" hidden="1"/>
    <cellStyle name="Hipervínculo visitado" xfId="3801" builtinId="9" hidden="1"/>
    <cellStyle name="Hipervínculo visitado" xfId="3803" builtinId="9" hidden="1"/>
    <cellStyle name="Hipervínculo visitado" xfId="3805" builtinId="9" hidden="1"/>
    <cellStyle name="Hipervínculo visitado" xfId="3807" builtinId="9" hidden="1"/>
    <cellStyle name="Hipervínculo visitado" xfId="3809" builtinId="9" hidden="1"/>
    <cellStyle name="Hipervínculo visitado" xfId="3811" builtinId="9" hidden="1"/>
    <cellStyle name="Hipervínculo visitado" xfId="3813" builtinId="9" hidden="1"/>
    <cellStyle name="Hipervínculo visitado" xfId="3815" builtinId="9" hidden="1"/>
    <cellStyle name="Hipervínculo visitado" xfId="3817" builtinId="9" hidden="1"/>
    <cellStyle name="Hipervínculo visitado" xfId="3819" builtinId="9" hidden="1"/>
    <cellStyle name="Hipervínculo visitado" xfId="3821" builtinId="9" hidden="1"/>
    <cellStyle name="Hipervínculo visitado" xfId="3823" builtinId="9" hidden="1"/>
    <cellStyle name="Hipervínculo visitado" xfId="3825" builtinId="9" hidden="1"/>
    <cellStyle name="Hipervínculo visitado" xfId="3827" builtinId="9" hidden="1"/>
    <cellStyle name="Hipervínculo visitado" xfId="3829" builtinId="9" hidden="1"/>
    <cellStyle name="Hipervínculo visitado" xfId="3831" builtinId="9" hidden="1"/>
    <cellStyle name="Hipervínculo visitado" xfId="3833" builtinId="9" hidden="1"/>
    <cellStyle name="Hipervínculo visitado" xfId="3835" builtinId="9" hidden="1"/>
    <cellStyle name="Hipervínculo visitado" xfId="3837" builtinId="9" hidden="1"/>
    <cellStyle name="Hipervínculo visitado" xfId="3839" builtinId="9" hidden="1"/>
    <cellStyle name="Hipervínculo visitado" xfId="3841" builtinId="9" hidden="1"/>
    <cellStyle name="Hipervínculo visitado" xfId="3843" builtinId="9" hidden="1"/>
    <cellStyle name="Hipervínculo visitado" xfId="3845" builtinId="9" hidden="1"/>
    <cellStyle name="Hipervínculo visitado" xfId="3847" builtinId="9" hidden="1"/>
    <cellStyle name="Hipervínculo visitado" xfId="3849" builtinId="9" hidden="1"/>
    <cellStyle name="Hipervínculo visitado" xfId="3851" builtinId="9" hidden="1"/>
    <cellStyle name="Hipervínculo visitado" xfId="3853" builtinId="9" hidden="1"/>
    <cellStyle name="Hipervínculo visitado" xfId="3855" builtinId="9" hidden="1"/>
    <cellStyle name="Hipervínculo visitado" xfId="3857" builtinId="9" hidden="1"/>
    <cellStyle name="Hipervínculo visitado" xfId="3859" builtinId="9" hidden="1"/>
    <cellStyle name="Hipervínculo visitado" xfId="3861" builtinId="9" hidden="1"/>
    <cellStyle name="Hipervínculo visitado" xfId="3863" builtinId="9" hidden="1"/>
    <cellStyle name="Hipervínculo visitado" xfId="3865" builtinId="9" hidden="1"/>
    <cellStyle name="Hipervínculo visitado" xfId="3867" builtinId="9" hidden="1"/>
    <cellStyle name="Hipervínculo visitado" xfId="3869" builtinId="9" hidden="1"/>
    <cellStyle name="Hipervínculo visitado" xfId="3871" builtinId="9" hidden="1"/>
    <cellStyle name="Hipervínculo visitado" xfId="3873" builtinId="9" hidden="1"/>
    <cellStyle name="Hipervínculo visitado" xfId="3875" builtinId="9" hidden="1"/>
    <cellStyle name="Hipervínculo visitado" xfId="3877" builtinId="9" hidden="1"/>
    <cellStyle name="Hipervínculo visitado" xfId="3879" builtinId="9" hidden="1"/>
    <cellStyle name="Hipervínculo visitado" xfId="3881" builtinId="9" hidden="1"/>
    <cellStyle name="Hipervínculo visitado" xfId="3883" builtinId="9" hidden="1"/>
    <cellStyle name="Hipervínculo visitado" xfId="3885" builtinId="9" hidden="1"/>
    <cellStyle name="Hipervínculo visitado" xfId="3887" builtinId="9" hidden="1"/>
    <cellStyle name="Hipervínculo visitado" xfId="3889" builtinId="9" hidden="1"/>
    <cellStyle name="Hipervínculo visitado" xfId="3891" builtinId="9" hidden="1"/>
    <cellStyle name="Hipervínculo visitado" xfId="3893" builtinId="9" hidden="1"/>
    <cellStyle name="Hipervínculo visitado" xfId="3895" builtinId="9" hidden="1"/>
    <cellStyle name="Hipervínculo visitado" xfId="3897" builtinId="9" hidden="1"/>
    <cellStyle name="Hipervínculo visitado" xfId="3899" builtinId="9" hidden="1"/>
    <cellStyle name="Hipervínculo visitado" xfId="3901" builtinId="9" hidden="1"/>
    <cellStyle name="Hipervínculo visitado" xfId="3903" builtinId="9" hidden="1"/>
    <cellStyle name="Hipervínculo visitado" xfId="3905" builtinId="9" hidden="1"/>
    <cellStyle name="Hipervínculo visitado" xfId="3907" builtinId="9" hidden="1"/>
    <cellStyle name="Hipervínculo visitado" xfId="3909" builtinId="9" hidden="1"/>
    <cellStyle name="Hipervínculo visitado" xfId="3911" builtinId="9" hidden="1"/>
    <cellStyle name="Hipervínculo visitado" xfId="3913" builtinId="9" hidden="1"/>
    <cellStyle name="Hipervínculo visitado" xfId="3915" builtinId="9" hidden="1"/>
    <cellStyle name="Hipervínculo visitado" xfId="3917" builtinId="9" hidden="1"/>
    <cellStyle name="Hipervínculo visitado" xfId="3919" builtinId="9" hidden="1"/>
    <cellStyle name="Hipervínculo visitado" xfId="3921" builtinId="9" hidden="1"/>
    <cellStyle name="Hipervínculo visitado" xfId="3923" builtinId="9" hidden="1"/>
    <cellStyle name="Hipervínculo visitado" xfId="3925" builtinId="9" hidden="1"/>
    <cellStyle name="Hipervínculo visitado" xfId="3927" builtinId="9" hidden="1"/>
    <cellStyle name="Hipervínculo visitado" xfId="3929" builtinId="9" hidden="1"/>
    <cellStyle name="Hipervínculo visitado" xfId="3931" builtinId="9" hidden="1"/>
    <cellStyle name="Hipervínculo visitado" xfId="3933" builtinId="9" hidden="1"/>
    <cellStyle name="Hipervínculo visitado" xfId="3935" builtinId="9" hidden="1"/>
    <cellStyle name="Hipervínculo visitado" xfId="3937" builtinId="9" hidden="1"/>
    <cellStyle name="Hipervínculo visitado" xfId="3939" builtinId="9" hidden="1"/>
    <cellStyle name="Hipervínculo visitado" xfId="3941" builtinId="9" hidden="1"/>
    <cellStyle name="Hipervínculo visitado" xfId="3943" builtinId="9" hidden="1"/>
    <cellStyle name="Hipervínculo visitado" xfId="3945" builtinId="9" hidden="1"/>
    <cellStyle name="Hipervínculo visitado" xfId="3947" builtinId="9" hidden="1"/>
    <cellStyle name="Hipervínculo visitado" xfId="3949" builtinId="9" hidden="1"/>
    <cellStyle name="Hipervínculo visitado" xfId="3951" builtinId="9" hidden="1"/>
    <cellStyle name="Hipervínculo visitado" xfId="3953" builtinId="9" hidden="1"/>
    <cellStyle name="Hipervínculo visitado" xfId="3955" builtinId="9" hidden="1"/>
    <cellStyle name="Hipervínculo visitado" xfId="3957" builtinId="9" hidden="1"/>
    <cellStyle name="Hipervínculo visitado" xfId="3959" builtinId="9" hidden="1"/>
    <cellStyle name="Hipervínculo visitado" xfId="3961" builtinId="9" hidden="1"/>
    <cellStyle name="Hipervínculo visitado" xfId="3963" builtinId="9" hidden="1"/>
    <cellStyle name="Hipervínculo visitado" xfId="3965" builtinId="9" hidden="1"/>
    <cellStyle name="Hipervínculo visitado" xfId="3967" builtinId="9" hidden="1"/>
    <cellStyle name="Hipervínculo visitado" xfId="3969" builtinId="9" hidden="1"/>
    <cellStyle name="Hipervínculo visitado" xfId="3971" builtinId="9" hidden="1"/>
    <cellStyle name="Hipervínculo visitado" xfId="3973" builtinId="9" hidden="1"/>
    <cellStyle name="Hipervínculo visitado" xfId="3975" builtinId="9" hidden="1"/>
    <cellStyle name="Hipervínculo visitado" xfId="3977" builtinId="9" hidden="1"/>
    <cellStyle name="Hipervínculo visitado" xfId="3979" builtinId="9" hidden="1"/>
    <cellStyle name="Hipervínculo visitado" xfId="3981" builtinId="9" hidden="1"/>
    <cellStyle name="Hipervínculo visitado" xfId="3983" builtinId="9" hidden="1"/>
    <cellStyle name="Hipervínculo visitado" xfId="3985" builtinId="9" hidden="1"/>
    <cellStyle name="Hipervínculo visitado" xfId="3987" builtinId="9" hidden="1"/>
    <cellStyle name="Hipervínculo visitado" xfId="3989" builtinId="9" hidden="1"/>
    <cellStyle name="Hipervínculo visitado" xfId="3991" builtinId="9" hidden="1"/>
    <cellStyle name="Hipervínculo visitado" xfId="3993" builtinId="9" hidden="1"/>
    <cellStyle name="Hipervínculo visitado" xfId="3995" builtinId="9" hidden="1"/>
    <cellStyle name="Hipervínculo visitado" xfId="3997" builtinId="9" hidden="1"/>
    <cellStyle name="Hipervínculo visitado" xfId="3999" builtinId="9" hidden="1"/>
    <cellStyle name="Hipervínculo visitado" xfId="4001" builtinId="9" hidden="1"/>
    <cellStyle name="Hipervínculo visitado" xfId="4003" builtinId="9" hidden="1"/>
    <cellStyle name="Hipervínculo visitado" xfId="4005" builtinId="9" hidden="1"/>
    <cellStyle name="Hipervínculo visitado" xfId="4007" builtinId="9" hidden="1"/>
    <cellStyle name="Hipervínculo visitado" xfId="4009" builtinId="9" hidden="1"/>
    <cellStyle name="Hipervínculo visitado" xfId="4011" builtinId="9" hidden="1"/>
    <cellStyle name="Hipervínculo visitado" xfId="4013" builtinId="9" hidden="1"/>
    <cellStyle name="Hipervínculo visitado" xfId="4015" builtinId="9" hidden="1"/>
    <cellStyle name="Hipervínculo visitado" xfId="4017" builtinId="9" hidden="1"/>
    <cellStyle name="Hipervínculo visitado" xfId="4019" builtinId="9" hidden="1"/>
    <cellStyle name="Hipervínculo visitado" xfId="4021" builtinId="9" hidden="1"/>
    <cellStyle name="Hipervínculo visitado" xfId="4023" builtinId="9" hidden="1"/>
    <cellStyle name="Hipervínculo visitado" xfId="4025" builtinId="9" hidden="1"/>
    <cellStyle name="Hipervínculo visitado" xfId="4027" builtinId="9" hidden="1"/>
    <cellStyle name="Hipervínculo visitado" xfId="4029" builtinId="9" hidden="1"/>
    <cellStyle name="Hipervínculo visitado" xfId="4031" builtinId="9" hidden="1"/>
    <cellStyle name="Hipervínculo visitado" xfId="4033" builtinId="9" hidden="1"/>
    <cellStyle name="Hipervínculo visitado" xfId="4035" builtinId="9" hidden="1"/>
    <cellStyle name="Hipervínculo visitado" xfId="4037" builtinId="9" hidden="1"/>
    <cellStyle name="Hipervínculo visitado" xfId="4039" builtinId="9" hidden="1"/>
    <cellStyle name="Hipervínculo visitado" xfId="4041" builtinId="9" hidden="1"/>
    <cellStyle name="Hipervínculo visitado" xfId="4043" builtinId="9" hidden="1"/>
    <cellStyle name="Hipervínculo visitado" xfId="4045" builtinId="9" hidden="1"/>
    <cellStyle name="Hipervínculo visitado" xfId="4047" builtinId="9" hidden="1"/>
    <cellStyle name="Hipervínculo visitado" xfId="4049" builtinId="9" hidden="1"/>
    <cellStyle name="Hipervínculo visitado" xfId="4051" builtinId="9" hidden="1"/>
    <cellStyle name="Hipervínculo visitado" xfId="4053" builtinId="9" hidden="1"/>
    <cellStyle name="Hipervínculo visitado" xfId="4055" builtinId="9" hidden="1"/>
    <cellStyle name="Hipervínculo visitado" xfId="4057" builtinId="9" hidden="1"/>
    <cellStyle name="Hipervínculo visitado" xfId="4059" builtinId="9" hidden="1"/>
    <cellStyle name="Hipervínculo visitado" xfId="4061" builtinId="9" hidden="1"/>
    <cellStyle name="Hipervínculo visitado" xfId="4063" builtinId="9" hidden="1"/>
    <cellStyle name="Hipervínculo visitado" xfId="4065" builtinId="9" hidden="1"/>
    <cellStyle name="Hipervínculo visitado" xfId="4067" builtinId="9" hidden="1"/>
    <cellStyle name="Hipervínculo visitado" xfId="4069" builtinId="9" hidden="1"/>
    <cellStyle name="Hipervínculo visitado" xfId="4071" builtinId="9" hidden="1"/>
    <cellStyle name="Hipervínculo visitado" xfId="4073" builtinId="9" hidden="1"/>
    <cellStyle name="Hipervínculo visitado" xfId="4075" builtinId="9" hidden="1"/>
    <cellStyle name="Hipervínculo visitado" xfId="4077" builtinId="9" hidden="1"/>
    <cellStyle name="Hipervínculo visitado" xfId="4079" builtinId="9" hidden="1"/>
    <cellStyle name="Hipervínculo visitado" xfId="4081" builtinId="9" hidden="1"/>
    <cellStyle name="Hipervínculo visitado" xfId="4083" builtinId="9" hidden="1"/>
    <cellStyle name="Hipervínculo visitado" xfId="4085" builtinId="9" hidden="1"/>
    <cellStyle name="Hipervínculo visitado" xfId="4087" builtinId="9" hidden="1"/>
    <cellStyle name="Hipervínculo visitado" xfId="4089" builtinId="9" hidden="1"/>
    <cellStyle name="Hipervínculo visitado" xfId="4091" builtinId="9" hidden="1"/>
    <cellStyle name="Hipervínculo visitado" xfId="4093" builtinId="9" hidden="1"/>
    <cellStyle name="Hipervínculo visitado" xfId="4095" builtinId="9" hidden="1"/>
    <cellStyle name="Hipervínculo visitado" xfId="4097" builtinId="9" hidden="1"/>
    <cellStyle name="Hipervínculo visitado" xfId="4099" builtinId="9" hidden="1"/>
    <cellStyle name="Hipervínculo visitado" xfId="4101" builtinId="9" hidden="1"/>
    <cellStyle name="Hipervínculo visitado" xfId="4103" builtinId="9" hidden="1"/>
    <cellStyle name="Hipervínculo visitado" xfId="4105" builtinId="9" hidden="1"/>
    <cellStyle name="Hipervínculo visitado" xfId="4107" builtinId="9" hidden="1"/>
    <cellStyle name="Hipervínculo visitado" xfId="4109" builtinId="9" hidden="1"/>
    <cellStyle name="Hipervínculo visitado" xfId="4111" builtinId="9" hidden="1"/>
    <cellStyle name="Hipervínculo visitado" xfId="4113" builtinId="9" hidden="1"/>
    <cellStyle name="Hipervínculo visitado" xfId="4115" builtinId="9" hidden="1"/>
    <cellStyle name="Hipervínculo visitado" xfId="4117" builtinId="9" hidden="1"/>
    <cellStyle name="Hipervínculo visitado" xfId="4119" builtinId="9" hidden="1"/>
    <cellStyle name="Hipervínculo visitado" xfId="4121" builtinId="9" hidden="1"/>
    <cellStyle name="Hipervínculo visitado" xfId="4123" builtinId="9" hidden="1"/>
    <cellStyle name="Hipervínculo visitado" xfId="4125" builtinId="9" hidden="1"/>
    <cellStyle name="Hipervínculo visitado" xfId="4127" builtinId="9" hidden="1"/>
    <cellStyle name="Hipervínculo visitado" xfId="4129" builtinId="9" hidden="1"/>
    <cellStyle name="Hipervínculo visitado" xfId="4131" builtinId="9" hidden="1"/>
    <cellStyle name="Hipervínculo visitado" xfId="4133" builtinId="9" hidden="1"/>
    <cellStyle name="Hipervínculo visitado" xfId="4135" builtinId="9" hidden="1"/>
    <cellStyle name="Hipervínculo visitado" xfId="4137" builtinId="9" hidden="1"/>
    <cellStyle name="Hipervínculo visitado" xfId="4139" builtinId="9" hidden="1"/>
    <cellStyle name="Hipervínculo visitado" xfId="4141" builtinId="9" hidden="1"/>
    <cellStyle name="Hipervínculo visitado" xfId="4143" builtinId="9" hidden="1"/>
    <cellStyle name="Hipervínculo visitado" xfId="4145" builtinId="9" hidden="1"/>
    <cellStyle name="Hipervínculo visitado" xfId="4147" builtinId="9" hidden="1"/>
    <cellStyle name="Hipervínculo visitado" xfId="4149" builtinId="9" hidden="1"/>
    <cellStyle name="Hipervínculo visitado" xfId="4151" builtinId="9" hidden="1"/>
    <cellStyle name="Hipervínculo visitado" xfId="4153" builtinId="9" hidden="1"/>
    <cellStyle name="Hipervínculo visitado" xfId="4155" builtinId="9" hidden="1"/>
    <cellStyle name="Hipervínculo visitado" xfId="4157" builtinId="9" hidden="1"/>
    <cellStyle name="Hipervínculo visitado" xfId="4159" builtinId="9" hidden="1"/>
    <cellStyle name="Hipervínculo visitado" xfId="4161" builtinId="9" hidden="1"/>
    <cellStyle name="Hipervínculo visitado" xfId="4163" builtinId="9" hidden="1"/>
    <cellStyle name="Normal" xfId="0" builtinId="0"/>
    <cellStyle name="Normal 2" xfId="1"/>
  </cellStyles>
  <dxfs count="0"/>
  <tableStyles count="0" defaultTableStyle="TableStyleMedium9" defaultPivotStyle="PivotStyleMedium7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/CENSO%20KISHU%20GENERAL/CENSO%20KISGO%202018%20DESGLOSADO%20POR%20VEREDA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AG BLOQEA"/>
      <sheetName val="CENSO 1er GRAL"/>
      <sheetName val="C.C REPETIDAS"/>
      <sheetName val="ACTUA NANCY"/>
      <sheetName val="MANCHAY"/>
      <sheetName val="SALADO"/>
      <sheetName val="SIVERIA"/>
      <sheetName val="MANZANAL"/>
      <sheetName val="EL TENGO"/>
      <sheetName val="LAS CRUCES"/>
      <sheetName val="TRES CRUCES"/>
      <sheetName val="MORALES"/>
      <sheetName val="CAMOJO"/>
      <sheetName val="KISGO"/>
      <sheetName val="FALTAN DOCUMENTOS"/>
      <sheetName val="CHULUAMBO"/>
      <sheetName val="ALTO LA PALMA"/>
      <sheetName val="ROBLAR"/>
      <sheetName val="PENEBIO"/>
      <sheetName val="CAJIBIO"/>
      <sheetName val="PIENDA"/>
      <sheetName val="CENS GRAL NANCY"/>
      <sheetName val="CAQUETA"/>
      <sheetName val="xa ver cabildo"/>
      <sheetName val="NUEV HORIZ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CC</v>
          </cell>
        </row>
      </sheetData>
      <sheetData sheetId="21"/>
      <sheetData sheetId="22"/>
      <sheetData sheetId="23"/>
      <sheetData sheetId="2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47"/>
  <sheetViews>
    <sheetView workbookViewId="0">
      <selection activeCell="E1" sqref="E1:E1048576"/>
    </sheetView>
  </sheetViews>
  <sheetFormatPr baseColWidth="10" defaultRowHeight="18" x14ac:dyDescent="0"/>
  <cols>
    <col min="2" max="2" width="12" customWidth="1"/>
    <col min="3" max="3" width="16.83203125" customWidth="1"/>
    <col min="4" max="4" width="19" customWidth="1"/>
    <col min="5" max="5" width="12.83203125" style="141" customWidth="1"/>
    <col min="6" max="6" width="19.33203125" style="243" customWidth="1"/>
    <col min="7" max="7" width="10.83203125" style="141" customWidth="1"/>
    <col min="8" max="8" width="17.33203125" style="204" customWidth="1"/>
    <col min="9" max="9" width="13.5" style="210" customWidth="1"/>
    <col min="10" max="10" width="13.1640625" customWidth="1"/>
    <col min="11" max="11" width="21.83203125" hidden="1" customWidth="1"/>
    <col min="12" max="12" width="176.33203125" style="238" customWidth="1"/>
    <col min="13" max="13" width="92.83203125" hidden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s="141" t="s">
        <v>4</v>
      </c>
      <c r="F1" s="243" t="s">
        <v>5</v>
      </c>
      <c r="G1" s="141" t="s">
        <v>6</v>
      </c>
      <c r="H1" s="204" t="s">
        <v>7</v>
      </c>
      <c r="I1" s="210" t="s">
        <v>8</v>
      </c>
      <c r="J1" t="s">
        <v>10</v>
      </c>
      <c r="K1" t="s">
        <v>9</v>
      </c>
    </row>
    <row r="2" spans="1:12">
      <c r="A2">
        <v>3000000</v>
      </c>
      <c r="B2" s="98">
        <v>1</v>
      </c>
      <c r="C2" s="1" t="s">
        <v>12</v>
      </c>
      <c r="D2" s="1" t="s">
        <v>5638</v>
      </c>
      <c r="E2" s="97">
        <v>40600368</v>
      </c>
      <c r="F2" s="244">
        <v>25184</v>
      </c>
      <c r="G2" s="97" t="s">
        <v>5617</v>
      </c>
      <c r="H2" s="98">
        <v>-1</v>
      </c>
      <c r="I2" s="81" t="s">
        <v>5623</v>
      </c>
      <c r="J2" t="s">
        <v>5623</v>
      </c>
      <c r="K2" s="210" t="s">
        <v>5623</v>
      </c>
      <c r="L2" s="239" t="str">
        <f>"INSERT INTO PERSON (pers_id,doctype_id,pers_first_name,pers_last_name,pers_document_number,pers_birthdate,pers_gender,pers_head_family,head_id,pers_telephone_number,pers_date_ident_exp) VALUES ("&amp;A2&amp;","&amp;B2&amp;",'"&amp;C2&amp;"','"&amp;D2&amp;"',"&amp;E2&amp;",'"&amp;TEXT(F2,"yyyy-mm-dd")&amp;"','"&amp;G2&amp;"',"&amp;H2&amp;","&amp;I2&amp;","&amp;J2&amp;","&amp;TEXT(K2,"yyyy-mm-dd")&amp;");"</f>
        <v>INSERT INTO PERSON (pers_id,doctype_id,pers_first_name,pers_last_name,pers_document_number,pers_birthdate,pers_gender,pers_head_family,head_id,pers_telephone_number,pers_date_ident_exp) VALUES (3000000,1,'MARIA  EDELMIRA','ORTIZ  PAJA',40600368,'1968-12-12','F',-1,null,null,null);</v>
      </c>
    </row>
    <row r="3" spans="1:12">
      <c r="A3">
        <v>3000001</v>
      </c>
      <c r="B3" s="98">
        <v>1</v>
      </c>
      <c r="C3" s="2" t="s">
        <v>5639</v>
      </c>
      <c r="D3" s="2" t="s">
        <v>13</v>
      </c>
      <c r="E3" s="95">
        <v>1061540860</v>
      </c>
      <c r="F3" s="244">
        <v>35139</v>
      </c>
      <c r="G3" s="95" t="s">
        <v>5618</v>
      </c>
      <c r="H3" s="99">
        <v>0</v>
      </c>
      <c r="I3">
        <v>3000000</v>
      </c>
      <c r="J3" t="s">
        <v>5623</v>
      </c>
      <c r="K3" s="211" t="s">
        <v>5623</v>
      </c>
      <c r="L3" s="239" t="str">
        <f t="shared" ref="L3:L66" si="0">"INSERT INTO PERSON (pers_id,doctype_id,pers_first_name,pers_last_name,pers_document_number,pers_birthdate,pers_gender,pers_head_family,head_id,pers_telephone_number,pers_date_ident_exp) VALUES ("&amp;A3&amp;","&amp;B3&amp;",'"&amp;C3&amp;"','"&amp;D3&amp;"',"&amp;E3&amp;",'"&amp;TEXT(F3,"yyyy-mm-dd")&amp;"','"&amp;G3&amp;"',"&amp;H3&amp;","&amp;I3&amp;","&amp;J3&amp;","&amp;TEXT(K3,"yyyy-mm-dd")&amp;");"</f>
        <v>INSERT INTO PERSON (pers_id,doctype_id,pers_first_name,pers_last_name,pers_document_number,pers_birthdate,pers_gender,pers_head_family,head_id,pers_telephone_number,pers_date_ident_exp) VALUES (3000001,1,'JHON SEBASTIAN','PAJA',1061540860,'1996-03-15','M',0,3000000,null,null);</v>
      </c>
    </row>
    <row r="4" spans="1:12">
      <c r="A4">
        <v>3000002</v>
      </c>
      <c r="B4" s="99">
        <v>2</v>
      </c>
      <c r="C4" s="2" t="s">
        <v>14</v>
      </c>
      <c r="D4" s="2" t="s">
        <v>5638</v>
      </c>
      <c r="E4" s="95">
        <v>1007785437</v>
      </c>
      <c r="F4" s="244">
        <v>37245</v>
      </c>
      <c r="G4" s="95" t="s">
        <v>5618</v>
      </c>
      <c r="H4" s="99">
        <v>0</v>
      </c>
      <c r="I4">
        <v>3000000</v>
      </c>
      <c r="J4" t="s">
        <v>5623</v>
      </c>
      <c r="K4" s="211" t="s">
        <v>5623</v>
      </c>
      <c r="L4" s="239" t="str">
        <f t="shared" si="0"/>
        <v>INSERT INTO PERSON (pers_id,doctype_id,pers_first_name,pers_last_name,pers_document_number,pers_birthdate,pers_gender,pers_head_family,head_id,pers_telephone_number,pers_date_ident_exp) VALUES (3000002,2,'GABRIEL ALFONSO','ORTIZ  PAJA',1007785437,'2001-12-20','M',0,3000000,null,null);</v>
      </c>
    </row>
    <row r="5" spans="1:12">
      <c r="A5">
        <v>3000003</v>
      </c>
      <c r="B5" s="98">
        <v>1</v>
      </c>
      <c r="C5" s="1" t="s">
        <v>15</v>
      </c>
      <c r="D5" s="1" t="s">
        <v>5640</v>
      </c>
      <c r="E5" s="97">
        <v>10721696</v>
      </c>
      <c r="F5" s="244">
        <v>27158</v>
      </c>
      <c r="G5" s="97" t="s">
        <v>5618</v>
      </c>
      <c r="H5" s="98">
        <v>-1</v>
      </c>
      <c r="I5" s="81" t="s">
        <v>5623</v>
      </c>
      <c r="J5" t="s">
        <v>5623</v>
      </c>
      <c r="K5" s="211" t="s">
        <v>5623</v>
      </c>
      <c r="L5" s="239" t="str">
        <f t="shared" si="0"/>
        <v>INSERT INTO PERSON (pers_id,doctype_id,pers_first_name,pers_last_name,pers_document_number,pers_birthdate,pers_gender,pers_head_family,head_id,pers_telephone_number,pers_date_ident_exp) VALUES (3000003,1,'JAILER  DUVÁN','CHANTRE CASAMACHIN',10721696,'1974-05-09','M',-1,null,null,null);</v>
      </c>
    </row>
    <row r="6" spans="1:12">
      <c r="A6">
        <v>3000004</v>
      </c>
      <c r="B6" s="98">
        <v>1</v>
      </c>
      <c r="C6" s="1" t="s">
        <v>16</v>
      </c>
      <c r="D6" s="1" t="s">
        <v>17</v>
      </c>
      <c r="E6" s="97">
        <v>25685217</v>
      </c>
      <c r="F6" s="244">
        <v>28183</v>
      </c>
      <c r="G6" s="97" t="s">
        <v>5617</v>
      </c>
      <c r="H6" s="98">
        <v>-1</v>
      </c>
      <c r="I6" s="81" t="s">
        <v>5623</v>
      </c>
      <c r="J6" t="s">
        <v>5623</v>
      </c>
      <c r="K6" s="211" t="s">
        <v>5623</v>
      </c>
      <c r="L6" s="239" t="str">
        <f t="shared" si="0"/>
        <v>INSERT INTO PERSON (pers_id,doctype_id,pers_first_name,pers_last_name,pers_document_number,pers_birthdate,pers_gender,pers_head_family,head_id,pers_telephone_number,pers_date_ident_exp) VALUES (3000004,1,'ANA LUCIA','HURTADO MENDEZ ',25685217,'1977-02-27','F',-1,null,null,null);</v>
      </c>
    </row>
    <row r="7" spans="1:12">
      <c r="A7">
        <v>3000005</v>
      </c>
      <c r="B7" s="99">
        <v>4</v>
      </c>
      <c r="C7" s="2" t="s">
        <v>18</v>
      </c>
      <c r="D7" s="2" t="s">
        <v>17</v>
      </c>
      <c r="E7" s="95">
        <v>31939887</v>
      </c>
      <c r="F7" s="244">
        <v>35165</v>
      </c>
      <c r="G7" s="95" t="s">
        <v>5618</v>
      </c>
      <c r="H7" s="99">
        <v>0</v>
      </c>
      <c r="I7" s="79">
        <f>A6</f>
        <v>3000004</v>
      </c>
      <c r="J7" t="s">
        <v>5623</v>
      </c>
      <c r="K7" s="211" t="s">
        <v>5623</v>
      </c>
      <c r="L7" s="239" t="str">
        <f t="shared" si="0"/>
        <v>INSERT INTO PERSON (pers_id,doctype_id,pers_first_name,pers_last_name,pers_document_number,pers_birthdate,pers_gender,pers_head_family,head_id,pers_telephone_number,pers_date_ident_exp) VALUES (3000005,4,'MILLER  GEOVANI','HURTADO MENDEZ ',31939887,'1996-04-10','M',0,3000004,null,null);</v>
      </c>
    </row>
    <row r="8" spans="1:12">
      <c r="A8">
        <v>3000006</v>
      </c>
      <c r="B8" s="99">
        <v>4</v>
      </c>
      <c r="C8" s="2" t="s">
        <v>19</v>
      </c>
      <c r="D8" s="2" t="s">
        <v>20</v>
      </c>
      <c r="E8" s="95">
        <v>35940391</v>
      </c>
      <c r="F8" s="244">
        <v>37958</v>
      </c>
      <c r="G8" s="95" t="s">
        <v>5617</v>
      </c>
      <c r="H8" s="99">
        <v>0</v>
      </c>
      <c r="I8" s="211">
        <v>3000004</v>
      </c>
      <c r="J8" t="s">
        <v>5623</v>
      </c>
      <c r="K8" s="211" t="s">
        <v>5623</v>
      </c>
      <c r="L8" s="239" t="str">
        <f t="shared" si="0"/>
        <v>INSERT INTO PERSON (pers_id,doctype_id,pers_first_name,pers_last_name,pers_document_number,pers_birthdate,pers_gender,pers_head_family,head_id,pers_telephone_number,pers_date_ident_exp) VALUES (3000006,4,'DIANA SOFIA','ALMENDRA HURTADO',35940391,'2003-12-03','F',0,3000004,null,null);</v>
      </c>
    </row>
    <row r="9" spans="1:12">
      <c r="A9">
        <v>3000007</v>
      </c>
      <c r="B9" s="99">
        <v>4</v>
      </c>
      <c r="C9" s="2" t="s">
        <v>21</v>
      </c>
      <c r="D9" s="2" t="s">
        <v>20</v>
      </c>
      <c r="E9" s="95">
        <v>35940392</v>
      </c>
      <c r="F9" s="244">
        <v>37958</v>
      </c>
      <c r="G9" s="95" t="s">
        <v>5618</v>
      </c>
      <c r="H9" s="99">
        <v>0</v>
      </c>
      <c r="I9" s="211">
        <v>3000004</v>
      </c>
      <c r="J9" t="s">
        <v>5623</v>
      </c>
      <c r="K9" s="211" t="s">
        <v>5623</v>
      </c>
      <c r="L9" s="239" t="str">
        <f t="shared" si="0"/>
        <v>INSERT INTO PERSON (pers_id,doctype_id,pers_first_name,pers_last_name,pers_document_number,pers_birthdate,pers_gender,pers_head_family,head_id,pers_telephone_number,pers_date_ident_exp) VALUES (3000007,4,'FRANKLIN CAMILO','ALMENDRA HURTADO',35940392,'2003-12-03','M',0,3000004,null,null);</v>
      </c>
    </row>
    <row r="10" spans="1:12">
      <c r="A10">
        <v>3000008</v>
      </c>
      <c r="B10" s="98">
        <v>1</v>
      </c>
      <c r="C10" s="1" t="s">
        <v>22</v>
      </c>
      <c r="D10" s="1" t="s">
        <v>5641</v>
      </c>
      <c r="E10" s="97">
        <v>12203011</v>
      </c>
      <c r="F10" s="244">
        <v>30365</v>
      </c>
      <c r="G10" s="97" t="s">
        <v>5618</v>
      </c>
      <c r="H10" s="98">
        <v>-1</v>
      </c>
      <c r="I10" s="81" t="s">
        <v>5623</v>
      </c>
      <c r="J10" t="s">
        <v>5623</v>
      </c>
      <c r="K10" s="211" t="s">
        <v>5623</v>
      </c>
      <c r="L10" s="239" t="str">
        <f t="shared" si="0"/>
        <v>INSERT INTO PERSON (pers_id,doctype_id,pers_first_name,pers_last_name,pers_document_number,pers_birthdate,pers_gender,pers_head_family,head_id,pers_telephone_number,pers_date_ident_exp) VALUES (3000008,1,'JOSE ELIECER','FERNANDEZ ORTIZ',12203011,'1983-02-18','M',-1,null,null,null);</v>
      </c>
    </row>
    <row r="11" spans="1:12">
      <c r="A11">
        <v>3000009</v>
      </c>
      <c r="B11" s="98">
        <v>1</v>
      </c>
      <c r="C11" s="1" t="s">
        <v>23</v>
      </c>
      <c r="D11" s="1" t="s">
        <v>24</v>
      </c>
      <c r="E11" s="97">
        <v>10723150</v>
      </c>
      <c r="F11" s="244">
        <v>29255</v>
      </c>
      <c r="G11" s="97" t="s">
        <v>5618</v>
      </c>
      <c r="H11" s="98">
        <v>-1</v>
      </c>
      <c r="I11" s="81" t="s">
        <v>5623</v>
      </c>
      <c r="J11" t="s">
        <v>5623</v>
      </c>
      <c r="K11" s="211" t="s">
        <v>5623</v>
      </c>
      <c r="L11" s="239" t="str">
        <f t="shared" si="0"/>
        <v>INSERT INTO PERSON (pers_id,doctype_id,pers_first_name,pers_last_name,pers_document_number,pers_birthdate,pers_gender,pers_head_family,head_id,pers_telephone_number,pers_date_ident_exp) VALUES (3000009,1,'RONALD ALFREDO','CHAVACO CHAVACO',10723150,'1980-02-04','M',-1,null,null,null);</v>
      </c>
    </row>
    <row r="12" spans="1:12">
      <c r="A12">
        <v>3000010</v>
      </c>
      <c r="B12" s="99">
        <v>1</v>
      </c>
      <c r="C12" s="2" t="s">
        <v>25</v>
      </c>
      <c r="D12" s="2" t="s">
        <v>26</v>
      </c>
      <c r="E12" s="95">
        <v>48671302</v>
      </c>
      <c r="F12" s="244">
        <v>28921</v>
      </c>
      <c r="G12" s="95" t="s">
        <v>5617</v>
      </c>
      <c r="H12" s="99">
        <v>0</v>
      </c>
      <c r="I12">
        <v>3000009</v>
      </c>
      <c r="J12" t="s">
        <v>5623</v>
      </c>
      <c r="K12" s="211" t="s">
        <v>5623</v>
      </c>
      <c r="L12" s="239" t="str">
        <f t="shared" si="0"/>
        <v>INSERT INTO PERSON (pers_id,doctype_id,pers_first_name,pers_last_name,pers_document_number,pers_birthdate,pers_gender,pers_head_family,head_id,pers_telephone_number,pers_date_ident_exp) VALUES (3000010,1,'ANA MARIA','GEMBUEL CALAMBAS',48671302,'1979-03-07','F',0,3000009,null,null);</v>
      </c>
    </row>
    <row r="13" spans="1:12">
      <c r="A13">
        <v>3000011</v>
      </c>
      <c r="B13" s="99">
        <v>2</v>
      </c>
      <c r="C13" s="2" t="s">
        <v>27</v>
      </c>
      <c r="D13" s="2" t="s">
        <v>28</v>
      </c>
      <c r="E13" s="95">
        <v>1003150003</v>
      </c>
      <c r="F13" s="244">
        <v>36953</v>
      </c>
      <c r="G13" s="95" t="s">
        <v>5617</v>
      </c>
      <c r="H13" s="99">
        <v>0</v>
      </c>
      <c r="I13">
        <v>3000009</v>
      </c>
      <c r="J13" t="s">
        <v>5623</v>
      </c>
      <c r="K13" s="211" t="s">
        <v>5623</v>
      </c>
      <c r="L13" s="239" t="str">
        <f t="shared" si="0"/>
        <v>INSERT INTO PERSON (pers_id,doctype_id,pers_first_name,pers_last_name,pers_document_number,pers_birthdate,pers_gender,pers_head_family,head_id,pers_telephone_number,pers_date_ident_exp) VALUES (3000011,2,'CLARIBET YOREIDY','CHAVACO JEMBUEL',1003150003,'2001-03-03','F',0,3000009,null,null);</v>
      </c>
    </row>
    <row r="14" spans="1:12">
      <c r="A14">
        <v>3000012</v>
      </c>
      <c r="B14" s="99">
        <v>5</v>
      </c>
      <c r="C14" s="2" t="s">
        <v>29</v>
      </c>
      <c r="D14" s="2" t="s">
        <v>28</v>
      </c>
      <c r="E14" s="95">
        <v>1064429557</v>
      </c>
      <c r="F14" s="244">
        <v>39042</v>
      </c>
      <c r="G14" s="95" t="s">
        <v>5618</v>
      </c>
      <c r="H14" s="99">
        <v>0</v>
      </c>
      <c r="I14">
        <v>3000009</v>
      </c>
      <c r="J14" t="s">
        <v>5623</v>
      </c>
      <c r="K14" s="211" t="s">
        <v>5623</v>
      </c>
      <c r="L14" s="239" t="str">
        <f t="shared" si="0"/>
        <v>INSERT INTO PERSON (pers_id,doctype_id,pers_first_name,pers_last_name,pers_document_number,pers_birthdate,pers_gender,pers_head_family,head_id,pers_telephone_number,pers_date_ident_exp) VALUES (3000012,5,'YEISON FERNEY','CHAVACO JEMBUEL',1064429557,'2006-11-21','M',0,3000009,null,null);</v>
      </c>
    </row>
    <row r="15" spans="1:12">
      <c r="A15">
        <v>3000013</v>
      </c>
      <c r="B15" s="98">
        <v>1</v>
      </c>
      <c r="C15" s="1" t="s">
        <v>5642</v>
      </c>
      <c r="D15" s="1" t="s">
        <v>30</v>
      </c>
      <c r="E15" s="97">
        <v>10722598</v>
      </c>
      <c r="F15" s="244">
        <v>28890</v>
      </c>
      <c r="G15" s="97" t="s">
        <v>5618</v>
      </c>
      <c r="H15" s="98">
        <v>-1</v>
      </c>
      <c r="I15" s="81" t="s">
        <v>5623</v>
      </c>
      <c r="J15" t="s">
        <v>5623</v>
      </c>
      <c r="K15" s="211" t="s">
        <v>5623</v>
      </c>
      <c r="L15" s="239" t="str">
        <f t="shared" si="0"/>
        <v>INSERT INTO PERSON (pers_id,doctype_id,pers_first_name,pers_last_name,pers_document_number,pers_birthdate,pers_gender,pers_head_family,head_id,pers_telephone_number,pers_date_ident_exp) VALUES (3000013,1,'HERNAN DARIO','HURTADO ',10722598,'1979-02-04','M',-1,null,null,null);</v>
      </c>
    </row>
    <row r="16" spans="1:12">
      <c r="A16">
        <v>3000014</v>
      </c>
      <c r="B16" s="99">
        <v>4</v>
      </c>
      <c r="C16" s="2" t="s">
        <v>31</v>
      </c>
      <c r="D16" s="2" t="s">
        <v>32</v>
      </c>
      <c r="E16" s="95">
        <v>29940092</v>
      </c>
      <c r="F16" s="244">
        <v>37315</v>
      </c>
      <c r="G16" s="95" t="s">
        <v>5617</v>
      </c>
      <c r="H16" s="99">
        <v>0</v>
      </c>
      <c r="I16" s="79">
        <f>A15</f>
        <v>3000013</v>
      </c>
      <c r="J16" t="s">
        <v>5623</v>
      </c>
      <c r="K16" s="211" t="s">
        <v>5623</v>
      </c>
      <c r="L16" s="239" t="str">
        <f t="shared" si="0"/>
        <v>INSERT INTO PERSON (pers_id,doctype_id,pers_first_name,pers_last_name,pers_document_number,pers_birthdate,pers_gender,pers_head_family,head_id,pers_telephone_number,pers_date_ident_exp) VALUES (3000014,4,'NATALIA ','HURTADO MONTANO',29940092,'2002-02-28','F',0,3000013,null,null);</v>
      </c>
    </row>
    <row r="17" spans="1:12">
      <c r="A17">
        <v>3000015</v>
      </c>
      <c r="B17" s="99">
        <v>5</v>
      </c>
      <c r="C17" s="2" t="s">
        <v>33</v>
      </c>
      <c r="D17" s="2" t="s">
        <v>32</v>
      </c>
      <c r="E17" s="95">
        <v>1064426933</v>
      </c>
      <c r="F17" s="244">
        <v>38214</v>
      </c>
      <c r="G17" s="95" t="s">
        <v>5617</v>
      </c>
      <c r="H17" s="99">
        <v>0</v>
      </c>
      <c r="I17" s="79">
        <f>A15</f>
        <v>3000013</v>
      </c>
      <c r="J17" t="s">
        <v>5623</v>
      </c>
      <c r="K17" s="211" t="s">
        <v>5623</v>
      </c>
      <c r="L17" s="239" t="str">
        <f t="shared" si="0"/>
        <v>INSERT INTO PERSON (pers_id,doctype_id,pers_first_name,pers_last_name,pers_document_number,pers_birthdate,pers_gender,pers_head_family,head_id,pers_telephone_number,pers_date_ident_exp) VALUES (3000015,5,'ANGELICA JULIETH','HURTADO MONTANO',1064426933,'2004-08-15','F',0,3000013,null,null);</v>
      </c>
    </row>
    <row r="18" spans="1:12">
      <c r="A18">
        <v>3000016</v>
      </c>
      <c r="B18" s="98">
        <v>1</v>
      </c>
      <c r="C18" s="1" t="s">
        <v>34</v>
      </c>
      <c r="D18" s="1" t="s">
        <v>5641</v>
      </c>
      <c r="E18" s="97">
        <v>25683505</v>
      </c>
      <c r="F18" s="244">
        <v>27015</v>
      </c>
      <c r="G18" s="97" t="s">
        <v>5617</v>
      </c>
      <c r="H18" s="98">
        <v>-1</v>
      </c>
      <c r="I18" s="81" t="s">
        <v>5623</v>
      </c>
      <c r="J18" t="s">
        <v>5623</v>
      </c>
      <c r="K18" s="211" t="s">
        <v>5623</v>
      </c>
      <c r="L18" s="239" t="str">
        <f t="shared" si="0"/>
        <v>INSERT INTO PERSON (pers_id,doctype_id,pers_first_name,pers_last_name,pers_document_number,pers_birthdate,pers_gender,pers_head_family,head_id,pers_telephone_number,pers_date_ident_exp) VALUES (3000016,1,'OLIVA ','FERNANDEZ ORTIZ',25683505,'1973-12-17','F',-1,null,null,null);</v>
      </c>
    </row>
    <row r="19" spans="1:12">
      <c r="A19">
        <v>3000017</v>
      </c>
      <c r="B19" s="99">
        <v>1</v>
      </c>
      <c r="C19" s="2" t="s">
        <v>35</v>
      </c>
      <c r="D19" s="2" t="s">
        <v>36</v>
      </c>
      <c r="E19" s="95">
        <v>1010239798</v>
      </c>
      <c r="F19" s="244">
        <v>34829</v>
      </c>
      <c r="G19" s="95" t="s">
        <v>5618</v>
      </c>
      <c r="H19" s="99">
        <v>0</v>
      </c>
      <c r="I19" s="79">
        <f>A18</f>
        <v>3000016</v>
      </c>
      <c r="J19" t="s">
        <v>5623</v>
      </c>
      <c r="K19" s="211" t="s">
        <v>5623</v>
      </c>
      <c r="L19" s="239" t="str">
        <f t="shared" si="0"/>
        <v>INSERT INTO PERSON (pers_id,doctype_id,pers_first_name,pers_last_name,pers_document_number,pers_birthdate,pers_gender,pers_head_family,head_id,pers_telephone_number,pers_date_ident_exp) VALUES (3000017,1,'JONATHAN ALEXIS','YALANDA FERNANDEZ',1010239798,'1995-05-10','M',0,3000016,null,null);</v>
      </c>
    </row>
    <row r="20" spans="1:12">
      <c r="A20">
        <v>3000018</v>
      </c>
      <c r="B20" s="99">
        <v>1</v>
      </c>
      <c r="C20" s="2" t="s">
        <v>5643</v>
      </c>
      <c r="D20" s="2" t="s">
        <v>37</v>
      </c>
      <c r="E20" s="95">
        <v>1064436734</v>
      </c>
      <c r="F20" s="244">
        <v>34836</v>
      </c>
      <c r="G20" s="95" t="s">
        <v>5617</v>
      </c>
      <c r="H20" s="99">
        <v>0</v>
      </c>
      <c r="I20" s="79">
        <f>A18</f>
        <v>3000016</v>
      </c>
      <c r="J20" t="s">
        <v>5623</v>
      </c>
      <c r="K20" s="211" t="s">
        <v>5623</v>
      </c>
      <c r="L20" s="239" t="str">
        <f t="shared" si="0"/>
        <v>INSERT INTO PERSON (pers_id,doctype_id,pers_first_name,pers_last_name,pers_document_number,pers_birthdate,pers_gender,pers_head_family,head_id,pers_telephone_number,pers_date_ident_exp) VALUES (3000018,1,'KAREN TATIANA','FERNANDEZ FERNANDEZ',1064436734,'1995-05-17','F',0,3000016,null,null);</v>
      </c>
    </row>
    <row r="21" spans="1:12">
      <c r="A21">
        <v>3000019</v>
      </c>
      <c r="B21" s="99">
        <v>5</v>
      </c>
      <c r="C21" s="2" t="s">
        <v>38</v>
      </c>
      <c r="D21" s="2" t="s">
        <v>39</v>
      </c>
      <c r="E21" s="95">
        <v>1112063931</v>
      </c>
      <c r="F21" s="244">
        <v>42891</v>
      </c>
      <c r="G21" s="95" t="s">
        <v>5618</v>
      </c>
      <c r="H21" s="99">
        <v>0</v>
      </c>
      <c r="I21" s="79">
        <f>A18</f>
        <v>3000016</v>
      </c>
      <c r="J21" t="s">
        <v>5623</v>
      </c>
      <c r="K21" s="211" t="s">
        <v>5623</v>
      </c>
      <c r="L21" s="239" t="str">
        <f t="shared" si="0"/>
        <v>INSERT INTO PERSON (pers_id,doctype_id,pers_first_name,pers_last_name,pers_document_number,pers_birthdate,pers_gender,pers_head_family,head_id,pers_telephone_number,pers_date_ident_exp) VALUES (3000019,5,'IAN TOMAS','DELGADO  FERNANDEZ',1112063931,'2017-06-05','M',0,3000016,null,null);</v>
      </c>
    </row>
    <row r="22" spans="1:12">
      <c r="A22">
        <v>3000020</v>
      </c>
      <c r="B22" s="98">
        <v>1</v>
      </c>
      <c r="C22" s="1" t="s">
        <v>40</v>
      </c>
      <c r="D22" s="1" t="s">
        <v>41</v>
      </c>
      <c r="E22" s="97">
        <v>25682540</v>
      </c>
      <c r="F22" s="244">
        <v>22130</v>
      </c>
      <c r="G22" s="97" t="s">
        <v>5617</v>
      </c>
      <c r="H22" s="98">
        <v>-1</v>
      </c>
      <c r="I22" s="81" t="s">
        <v>5623</v>
      </c>
      <c r="J22" t="s">
        <v>5623</v>
      </c>
      <c r="K22" s="211" t="s">
        <v>5623</v>
      </c>
      <c r="L22" s="239" t="str">
        <f t="shared" si="0"/>
        <v>INSERT INTO PERSON (pers_id,doctype_id,pers_first_name,pers_last_name,pers_document_number,pers_birthdate,pers_gender,pers_head_family,head_id,pers_telephone_number,pers_date_ident_exp) VALUES (3000020,1,'ANA  DEIVA','HURTADO CHAVACO',25682540,'1960-08-02','F',-1,null,null,null);</v>
      </c>
    </row>
    <row r="23" spans="1:12">
      <c r="A23">
        <v>3000021</v>
      </c>
      <c r="B23" s="99">
        <v>1</v>
      </c>
      <c r="C23" s="2" t="s">
        <v>42</v>
      </c>
      <c r="D23" s="2" t="s">
        <v>41</v>
      </c>
      <c r="E23" s="95">
        <v>1064427872</v>
      </c>
      <c r="F23" s="244">
        <v>31636</v>
      </c>
      <c r="G23" s="95" t="s">
        <v>5618</v>
      </c>
      <c r="H23" s="99">
        <v>0</v>
      </c>
      <c r="I23" s="79">
        <f>A22</f>
        <v>3000020</v>
      </c>
      <c r="J23" t="s">
        <v>5623</v>
      </c>
      <c r="K23" s="211" t="s">
        <v>5623</v>
      </c>
      <c r="L23" s="239" t="str">
        <f t="shared" si="0"/>
        <v>INSERT INTO PERSON (pers_id,doctype_id,pers_first_name,pers_last_name,pers_document_number,pers_birthdate,pers_gender,pers_head_family,head_id,pers_telephone_number,pers_date_ident_exp) VALUES (3000021,1,'JOSE LEONARDO','HURTADO CHAVACO',1064427872,'1986-08-12','M',0,3000020,null,null);</v>
      </c>
    </row>
    <row r="24" spans="1:12">
      <c r="A24">
        <v>3000022</v>
      </c>
      <c r="B24" s="99">
        <v>1</v>
      </c>
      <c r="C24" s="2" t="s">
        <v>43</v>
      </c>
      <c r="D24" s="2" t="s">
        <v>41</v>
      </c>
      <c r="E24" s="95">
        <v>1064434688</v>
      </c>
      <c r="F24" s="244">
        <v>34132</v>
      </c>
      <c r="G24" s="95" t="s">
        <v>5617</v>
      </c>
      <c r="H24" s="99">
        <v>0</v>
      </c>
      <c r="I24" s="79">
        <f>A22</f>
        <v>3000020</v>
      </c>
      <c r="J24" t="s">
        <v>5623</v>
      </c>
      <c r="K24" s="211" t="s">
        <v>5623</v>
      </c>
      <c r="L24" s="239" t="str">
        <f t="shared" si="0"/>
        <v>INSERT INTO PERSON (pers_id,doctype_id,pers_first_name,pers_last_name,pers_document_number,pers_birthdate,pers_gender,pers_head_family,head_id,pers_telephone_number,pers_date_ident_exp) VALUES (3000022,1,'FRANCY JANETH','HURTADO CHAVACO',1064434688,'1993-06-12','F',0,3000020,null,null);</v>
      </c>
    </row>
    <row r="25" spans="1:12">
      <c r="A25">
        <v>3000023</v>
      </c>
      <c r="B25" s="99">
        <v>5</v>
      </c>
      <c r="C25" s="2" t="s">
        <v>44</v>
      </c>
      <c r="D25" s="2" t="s">
        <v>41</v>
      </c>
      <c r="E25" s="95">
        <v>1068217710</v>
      </c>
      <c r="F25" s="244">
        <v>40161</v>
      </c>
      <c r="G25" s="95" t="s">
        <v>5617</v>
      </c>
      <c r="H25" s="99">
        <v>0</v>
      </c>
      <c r="I25" s="79">
        <f>A22</f>
        <v>3000020</v>
      </c>
      <c r="J25" t="s">
        <v>5623</v>
      </c>
      <c r="K25" s="211" t="s">
        <v>5623</v>
      </c>
      <c r="L25" s="239" t="str">
        <f t="shared" si="0"/>
        <v>INSERT INTO PERSON (pers_id,doctype_id,pers_first_name,pers_last_name,pers_document_number,pers_birthdate,pers_gender,pers_head_family,head_id,pers_telephone_number,pers_date_ident_exp) VALUES (3000023,5,'NIKOL DAYANA','HURTADO CHAVACO',1068217710,'2009-12-14','F',0,3000020,null,null);</v>
      </c>
    </row>
    <row r="26" spans="1:12">
      <c r="A26">
        <v>3000024</v>
      </c>
      <c r="B26" s="98">
        <v>1</v>
      </c>
      <c r="C26" s="1" t="s">
        <v>45</v>
      </c>
      <c r="D26" s="1" t="s">
        <v>5641</v>
      </c>
      <c r="E26" s="97">
        <v>10721764</v>
      </c>
      <c r="F26" s="244">
        <v>28502</v>
      </c>
      <c r="G26" s="97" t="s">
        <v>5618</v>
      </c>
      <c r="H26" s="98">
        <v>-1</v>
      </c>
      <c r="I26" s="81" t="s">
        <v>5623</v>
      </c>
      <c r="J26" t="s">
        <v>5623</v>
      </c>
      <c r="K26" s="211" t="s">
        <v>5623</v>
      </c>
      <c r="L26" s="239" t="str">
        <f t="shared" si="0"/>
        <v>INSERT INTO PERSON (pers_id,doctype_id,pers_first_name,pers_last_name,pers_document_number,pers_birthdate,pers_gender,pers_head_family,head_id,pers_telephone_number,pers_date_ident_exp) VALUES (3000024,1,'LUIS ORLANDO','FERNANDEZ ORTIZ',10721764,'1978-01-12','M',-1,null,null,null);</v>
      </c>
    </row>
    <row r="27" spans="1:12">
      <c r="A27">
        <v>3000025</v>
      </c>
      <c r="B27" s="99">
        <v>1</v>
      </c>
      <c r="C27" s="2" t="s">
        <v>46</v>
      </c>
      <c r="D27" s="2" t="s">
        <v>47</v>
      </c>
      <c r="E27" s="146" t="s">
        <v>5622</v>
      </c>
      <c r="F27" s="244">
        <v>29148</v>
      </c>
      <c r="G27" s="95" t="s">
        <v>5617</v>
      </c>
      <c r="H27" s="99">
        <v>0</v>
      </c>
      <c r="I27" s="79">
        <f>A26</f>
        <v>3000024</v>
      </c>
      <c r="J27" t="s">
        <v>5623</v>
      </c>
      <c r="K27" s="211" t="s">
        <v>5623</v>
      </c>
      <c r="L27" s="239" t="str">
        <f t="shared" si="0"/>
        <v>INSERT INTO PERSON (pers_id,doctype_id,pers_first_name,pers_last_name,pers_document_number,pers_birthdate,pers_gender,pers_head_family,head_id,pers_telephone_number,pers_date_ident_exp) VALUES (3000025,1,'LORENA YIXELDA','CHOCUE GRANDE',Null,'1979-10-20','F',0,3000024,null,null);</v>
      </c>
    </row>
    <row r="28" spans="1:12">
      <c r="A28">
        <v>3000026</v>
      </c>
      <c r="B28" s="99">
        <v>2</v>
      </c>
      <c r="C28" s="2" t="s">
        <v>48</v>
      </c>
      <c r="D28" s="2" t="s">
        <v>49</v>
      </c>
      <c r="E28" s="146" t="s">
        <v>5622</v>
      </c>
      <c r="F28" s="244">
        <v>37788</v>
      </c>
      <c r="G28" s="95" t="s">
        <v>5618</v>
      </c>
      <c r="H28" s="99">
        <v>0</v>
      </c>
      <c r="I28" s="79">
        <f>A26</f>
        <v>3000024</v>
      </c>
      <c r="J28" t="s">
        <v>5623</v>
      </c>
      <c r="K28" s="211" t="s">
        <v>5623</v>
      </c>
      <c r="L28" s="239" t="str">
        <f t="shared" si="0"/>
        <v>INSERT INTO PERSON (pers_id,doctype_id,pers_first_name,pers_last_name,pers_document_number,pers_birthdate,pers_gender,pers_head_family,head_id,pers_telephone_number,pers_date_ident_exp) VALUES (3000026,2,'LUIS FERNANDO','FERNANDEZ VASQUEZ',Null,'2003-06-16','M',0,3000024,null,null);</v>
      </c>
    </row>
    <row r="29" spans="1:12">
      <c r="A29">
        <v>3000027</v>
      </c>
      <c r="B29" s="99">
        <v>4</v>
      </c>
      <c r="C29" s="2" t="s">
        <v>5644</v>
      </c>
      <c r="D29" s="2" t="s">
        <v>50</v>
      </c>
      <c r="E29" s="146" t="s">
        <v>5622</v>
      </c>
      <c r="F29" s="244">
        <v>37788</v>
      </c>
      <c r="G29" s="95" t="s">
        <v>5618</v>
      </c>
      <c r="H29" s="99">
        <v>0</v>
      </c>
      <c r="I29" s="79">
        <f>A26</f>
        <v>3000024</v>
      </c>
      <c r="J29" t="s">
        <v>5623</v>
      </c>
      <c r="K29" s="211" t="s">
        <v>5623</v>
      </c>
      <c r="L29" s="239" t="str">
        <f t="shared" si="0"/>
        <v>INSERT INTO PERSON (pers_id,doctype_id,pers_first_name,pers_last_name,pers_document_number,pers_birthdate,pers_gender,pers_head_family,head_id,pers_telephone_number,pers_date_ident_exp) VALUES (3000027,4,'CARLOS ANDRES','FERNANDEZ CHOCUE',Null,'2003-06-16','M',0,3000024,null,null);</v>
      </c>
    </row>
    <row r="30" spans="1:12">
      <c r="A30">
        <v>3000028</v>
      </c>
      <c r="B30" s="99">
        <v>4</v>
      </c>
      <c r="C30" s="2" t="s">
        <v>5645</v>
      </c>
      <c r="D30" s="2" t="s">
        <v>50</v>
      </c>
      <c r="E30" s="146" t="s">
        <v>5622</v>
      </c>
      <c r="F30" s="244">
        <v>38647</v>
      </c>
      <c r="G30" s="95" t="s">
        <v>5618</v>
      </c>
      <c r="H30" s="99">
        <v>0</v>
      </c>
      <c r="I30" s="79">
        <f>A26</f>
        <v>3000024</v>
      </c>
      <c r="J30" t="s">
        <v>5623</v>
      </c>
      <c r="K30" s="211" t="s">
        <v>5623</v>
      </c>
      <c r="L30" s="239" t="str">
        <f t="shared" si="0"/>
        <v>INSERT INTO PERSON (pers_id,doctype_id,pers_first_name,pers_last_name,pers_document_number,pers_birthdate,pers_gender,pers_head_family,head_id,pers_telephone_number,pers_date_ident_exp) VALUES (3000028,4,'MICHEL EDUARDO','FERNANDEZ CHOCUE',Null,'2005-10-22','M',0,3000024,null,null);</v>
      </c>
    </row>
    <row r="31" spans="1:12">
      <c r="A31">
        <v>3000029</v>
      </c>
      <c r="B31" s="98">
        <v>1</v>
      </c>
      <c r="C31" s="1" t="s">
        <v>51</v>
      </c>
      <c r="D31" s="1" t="s">
        <v>5646</v>
      </c>
      <c r="E31" s="97">
        <v>10723751</v>
      </c>
      <c r="F31" s="244">
        <v>30010</v>
      </c>
      <c r="G31" s="97" t="s">
        <v>5618</v>
      </c>
      <c r="H31" s="98">
        <v>-1</v>
      </c>
      <c r="I31" s="81" t="s">
        <v>5623</v>
      </c>
      <c r="J31" t="s">
        <v>5623</v>
      </c>
      <c r="K31" s="211" t="s">
        <v>5623</v>
      </c>
      <c r="L31" s="239" t="str">
        <f t="shared" si="0"/>
        <v>INSERT INTO PERSON (pers_id,doctype_id,pers_first_name,pers_last_name,pers_document_number,pers_birthdate,pers_gender,pers_head_family,head_id,pers_telephone_number,pers_date_ident_exp) VALUES (3000029,1,'FIDEL  ANTONIO','CHIRIMUSCAY HURTADO',10723751,'1982-02-28','M',-1,null,null,null);</v>
      </c>
    </row>
    <row r="32" spans="1:12">
      <c r="A32">
        <v>3000030</v>
      </c>
      <c r="B32" s="99">
        <v>1</v>
      </c>
      <c r="C32" s="2" t="s">
        <v>52</v>
      </c>
      <c r="D32" s="2" t="s">
        <v>53</v>
      </c>
      <c r="E32" s="95">
        <v>1064428805</v>
      </c>
      <c r="F32" s="244">
        <v>30788</v>
      </c>
      <c r="G32" s="95" t="s">
        <v>5617</v>
      </c>
      <c r="H32" s="99">
        <v>0</v>
      </c>
      <c r="I32" s="79">
        <f>A31</f>
        <v>3000029</v>
      </c>
      <c r="J32" t="s">
        <v>5623</v>
      </c>
      <c r="K32" s="211" t="s">
        <v>5623</v>
      </c>
      <c r="L32" s="239" t="str">
        <f t="shared" si="0"/>
        <v>INSERT INTO PERSON (pers_id,doctype_id,pers_first_name,pers_last_name,pers_document_number,pers_birthdate,pers_gender,pers_head_family,head_id,pers_telephone_number,pers_date_ident_exp) VALUES (3000030,1,'DORA LILIA','DELGADO RIVERA',1064428805,'1984-04-16','F',0,3000029,null,null);</v>
      </c>
    </row>
    <row r="33" spans="1:12">
      <c r="A33">
        <v>3000031</v>
      </c>
      <c r="B33" s="99">
        <v>2</v>
      </c>
      <c r="C33" s="2" t="s">
        <v>5647</v>
      </c>
      <c r="D33" s="2" t="s">
        <v>5648</v>
      </c>
      <c r="E33" s="95">
        <v>1064429788</v>
      </c>
      <c r="F33" s="244">
        <v>39138</v>
      </c>
      <c r="G33" s="95" t="s">
        <v>5618</v>
      </c>
      <c r="H33" s="99">
        <v>0</v>
      </c>
      <c r="I33" s="79">
        <f>A31</f>
        <v>3000029</v>
      </c>
      <c r="J33" t="s">
        <v>5623</v>
      </c>
      <c r="K33" s="211" t="s">
        <v>5623</v>
      </c>
      <c r="L33" s="239" t="str">
        <f t="shared" si="0"/>
        <v>INSERT INTO PERSON (pers_id,doctype_id,pers_first_name,pers_last_name,pers_document_number,pers_birthdate,pers_gender,pers_head_family,head_id,pers_telephone_number,pers_date_ident_exp) VALUES (3000031,2,'JHOAN SEBASTIAN','CHIRIMUSCAY DELGADO',1064429788,'2007-02-25','M',0,3000029,null,null);</v>
      </c>
    </row>
    <row r="34" spans="1:12">
      <c r="A34">
        <v>3000032</v>
      </c>
      <c r="B34" s="98">
        <v>1</v>
      </c>
      <c r="C34" s="1" t="s">
        <v>5649</v>
      </c>
      <c r="D34" s="1" t="s">
        <v>54</v>
      </c>
      <c r="E34" s="97">
        <v>1531085</v>
      </c>
      <c r="F34" s="244">
        <v>13927</v>
      </c>
      <c r="G34" s="97" t="s">
        <v>5618</v>
      </c>
      <c r="H34" s="98">
        <v>-1</v>
      </c>
      <c r="I34" s="81" t="s">
        <v>5623</v>
      </c>
      <c r="J34" t="s">
        <v>5623</v>
      </c>
      <c r="K34" s="211" t="s">
        <v>5623</v>
      </c>
      <c r="L34" s="239" t="str">
        <f t="shared" si="0"/>
        <v>INSERT INTO PERSON (pers_id,doctype_id,pers_first_name,pers_last_name,pers_document_number,pers_birthdate,pers_gender,pers_head_family,head_id,pers_telephone_number,pers_date_ident_exp) VALUES (3000032,1,'MARCO ANTONIO','JEMBUEL ',1531085,'1938-02-16','M',-1,null,null,null);</v>
      </c>
    </row>
    <row r="35" spans="1:12">
      <c r="A35">
        <v>3000033</v>
      </c>
      <c r="B35" s="98">
        <v>2</v>
      </c>
      <c r="C35" s="1" t="s">
        <v>55</v>
      </c>
      <c r="D35" s="1" t="s">
        <v>56</v>
      </c>
      <c r="E35" s="97">
        <v>91042701730</v>
      </c>
      <c r="F35" s="244">
        <v>33355</v>
      </c>
      <c r="G35" s="95" t="s">
        <v>5617</v>
      </c>
      <c r="H35" s="98">
        <v>-1</v>
      </c>
      <c r="I35" s="81" t="s">
        <v>5623</v>
      </c>
      <c r="J35" t="s">
        <v>5623</v>
      </c>
      <c r="K35" s="211" t="s">
        <v>5623</v>
      </c>
      <c r="L35" s="239" t="str">
        <f t="shared" si="0"/>
        <v>INSERT INTO PERSON (pers_id,doctype_id,pers_first_name,pers_last_name,pers_document_number,pers_birthdate,pers_gender,pers_head_family,head_id,pers_telephone_number,pers_date_ident_exp) VALUES (3000033,2,'LEYVI SORANI','GÓMEZ JEMBUEL',91042701730,'1991-04-27','F',-1,null,null,null);</v>
      </c>
    </row>
    <row r="36" spans="1:12">
      <c r="A36">
        <v>3000034</v>
      </c>
      <c r="B36" s="98">
        <v>1</v>
      </c>
      <c r="C36" s="1" t="s">
        <v>57</v>
      </c>
      <c r="D36" s="1" t="s">
        <v>58</v>
      </c>
      <c r="E36" s="97">
        <v>10755108</v>
      </c>
      <c r="F36" s="244">
        <v>29007</v>
      </c>
      <c r="G36" s="97" t="s">
        <v>5618</v>
      </c>
      <c r="H36" s="98">
        <v>-1</v>
      </c>
      <c r="I36" s="81" t="s">
        <v>5623</v>
      </c>
      <c r="J36" t="s">
        <v>5623</v>
      </c>
      <c r="K36" s="211" t="s">
        <v>5623</v>
      </c>
      <c r="L36" s="239" t="str">
        <f t="shared" si="0"/>
        <v>INSERT INTO PERSON (pers_id,doctype_id,pers_first_name,pers_last_name,pers_document_number,pers_birthdate,pers_gender,pers_head_family,head_id,pers_telephone_number,pers_date_ident_exp) VALUES (3000034,1,'REINALDO ','PILLIMUE VELASCO',10755108,'1979-06-01','M',-1,null,null,null);</v>
      </c>
    </row>
    <row r="37" spans="1:12">
      <c r="A37">
        <v>3000035</v>
      </c>
      <c r="B37" s="99">
        <v>1</v>
      </c>
      <c r="C37" s="2" t="s">
        <v>59</v>
      </c>
      <c r="D37" s="2" t="s">
        <v>60</v>
      </c>
      <c r="E37" s="104">
        <v>48576267</v>
      </c>
      <c r="F37" s="244">
        <v>37938</v>
      </c>
      <c r="G37" s="99" t="s">
        <v>5617</v>
      </c>
      <c r="H37" s="100">
        <v>0</v>
      </c>
      <c r="I37" s="82">
        <f>A36</f>
        <v>3000034</v>
      </c>
      <c r="J37" t="s">
        <v>5623</v>
      </c>
      <c r="K37" s="211" t="s">
        <v>5623</v>
      </c>
      <c r="L37" s="239" t="str">
        <f t="shared" si="0"/>
        <v>INSERT INTO PERSON (pers_id,doctype_id,pers_first_name,pers_last_name,pers_document_number,pers_birthdate,pers_gender,pers_head_family,head_id,pers_telephone_number,pers_date_ident_exp) VALUES (3000035,1,'CARMEN DELIA','VIVAS ROCERO',48576267,'2003-11-13','F',0,3000034,null,null);</v>
      </c>
    </row>
    <row r="38" spans="1:12">
      <c r="A38">
        <v>3000036</v>
      </c>
      <c r="B38" s="99">
        <v>2</v>
      </c>
      <c r="C38" s="2" t="s">
        <v>61</v>
      </c>
      <c r="D38" s="2" t="s">
        <v>62</v>
      </c>
      <c r="E38" s="95">
        <v>99030706630</v>
      </c>
      <c r="F38" s="244">
        <v>36226</v>
      </c>
      <c r="G38" s="95" t="s">
        <v>5617</v>
      </c>
      <c r="H38" s="99">
        <v>0</v>
      </c>
      <c r="I38" s="79">
        <f>A36</f>
        <v>3000034</v>
      </c>
      <c r="J38" t="s">
        <v>5623</v>
      </c>
      <c r="K38" s="211" t="s">
        <v>5623</v>
      </c>
      <c r="L38" s="239" t="str">
        <f t="shared" si="0"/>
        <v>INSERT INTO PERSON (pers_id,doctype_id,pers_first_name,pers_last_name,pers_document_number,pers_birthdate,pers_gender,pers_head_family,head_id,pers_telephone_number,pers_date_ident_exp) VALUES (3000036,2,'SORAIDA ','PILLIMUE VIVAS',99030706630,'1999-03-07','F',0,3000034,null,null);</v>
      </c>
    </row>
    <row r="39" spans="1:12">
      <c r="A39">
        <v>3000037</v>
      </c>
      <c r="B39" s="99">
        <v>2</v>
      </c>
      <c r="C39" s="2" t="s">
        <v>63</v>
      </c>
      <c r="D39" s="2" t="s">
        <v>62</v>
      </c>
      <c r="E39" s="95">
        <v>1002952719</v>
      </c>
      <c r="F39" s="244">
        <v>36672</v>
      </c>
      <c r="G39" s="95" t="s">
        <v>5618</v>
      </c>
      <c r="H39" s="99">
        <v>0</v>
      </c>
      <c r="I39" s="79">
        <f>A36</f>
        <v>3000034</v>
      </c>
      <c r="J39" t="s">
        <v>5623</v>
      </c>
      <c r="K39" s="211" t="s">
        <v>5623</v>
      </c>
      <c r="L39" s="239" t="str">
        <f t="shared" si="0"/>
        <v>INSERT INTO PERSON (pers_id,doctype_id,pers_first_name,pers_last_name,pers_document_number,pers_birthdate,pers_gender,pers_head_family,head_id,pers_telephone_number,pers_date_ident_exp) VALUES (3000037,2,'ALEXIS ','PILLIMUE VIVAS',1002952719,'2000-05-26','M',0,3000034,null,null);</v>
      </c>
    </row>
    <row r="40" spans="1:12">
      <c r="A40">
        <v>3000038</v>
      </c>
      <c r="B40" s="99">
        <v>4</v>
      </c>
      <c r="C40" s="2" t="s">
        <v>64</v>
      </c>
      <c r="D40" s="2" t="s">
        <v>62</v>
      </c>
      <c r="E40" s="95">
        <v>31966106</v>
      </c>
      <c r="F40" s="244">
        <v>37212</v>
      </c>
      <c r="G40" s="95" t="s">
        <v>5618</v>
      </c>
      <c r="H40" s="99">
        <v>0</v>
      </c>
      <c r="I40" s="79">
        <f>A36</f>
        <v>3000034</v>
      </c>
      <c r="J40" t="s">
        <v>5623</v>
      </c>
      <c r="K40" s="211" t="s">
        <v>5623</v>
      </c>
      <c r="L40" s="239" t="str">
        <f t="shared" si="0"/>
        <v>INSERT INTO PERSON (pers_id,doctype_id,pers_first_name,pers_last_name,pers_document_number,pers_birthdate,pers_gender,pers_head_family,head_id,pers_telephone_number,pers_date_ident_exp) VALUES (3000038,4,'NEIDER FABIAN','PILLIMUE VIVAS',31966106,'2001-11-17','M',0,3000034,null,null);</v>
      </c>
    </row>
    <row r="41" spans="1:12">
      <c r="A41">
        <v>3000039</v>
      </c>
      <c r="B41" s="99">
        <v>4</v>
      </c>
      <c r="C41" s="2" t="s">
        <v>65</v>
      </c>
      <c r="D41" s="2" t="s">
        <v>62</v>
      </c>
      <c r="E41" s="95">
        <v>31966107</v>
      </c>
      <c r="F41" s="244">
        <v>37212</v>
      </c>
      <c r="G41" s="95" t="s">
        <v>5618</v>
      </c>
      <c r="H41" s="99">
        <v>0</v>
      </c>
      <c r="I41" s="79">
        <f>A36</f>
        <v>3000034</v>
      </c>
      <c r="J41" t="s">
        <v>5623</v>
      </c>
      <c r="K41" s="211" t="s">
        <v>5623</v>
      </c>
      <c r="L41" s="239" t="str">
        <f t="shared" si="0"/>
        <v>INSERT INTO PERSON (pers_id,doctype_id,pers_first_name,pers_last_name,pers_document_number,pers_birthdate,pers_gender,pers_head_family,head_id,pers_telephone_number,pers_date_ident_exp) VALUES (3000039,4,'YOHAN EDUARDO','PILLIMUE VIVAS',31966107,'2001-11-17','M',0,3000034,null,null);</v>
      </c>
    </row>
    <row r="42" spans="1:12">
      <c r="A42">
        <v>3000040</v>
      </c>
      <c r="B42" s="99">
        <v>4</v>
      </c>
      <c r="C42" s="2" t="s">
        <v>5650</v>
      </c>
      <c r="D42" s="2" t="s">
        <v>62</v>
      </c>
      <c r="E42" s="95">
        <v>36509233</v>
      </c>
      <c r="F42" s="244">
        <v>37965</v>
      </c>
      <c r="G42" s="95" t="s">
        <v>5617</v>
      </c>
      <c r="H42" s="99">
        <v>0</v>
      </c>
      <c r="I42" s="79">
        <f>A36</f>
        <v>3000034</v>
      </c>
      <c r="J42" t="s">
        <v>5623</v>
      </c>
      <c r="K42" s="211" t="s">
        <v>5623</v>
      </c>
      <c r="L42" s="239" t="str">
        <f t="shared" si="0"/>
        <v>INSERT INTO PERSON (pers_id,doctype_id,pers_first_name,pers_last_name,pers_document_number,pers_birthdate,pers_gender,pers_head_family,head_id,pers_telephone_number,pers_date_ident_exp) VALUES (3000040,4,'LEDY TATIANA','PILLIMUE VIVAS',36509233,'2003-12-10','F',0,3000034,null,null);</v>
      </c>
    </row>
    <row r="43" spans="1:12">
      <c r="A43">
        <v>3000041</v>
      </c>
      <c r="B43" s="98">
        <v>1</v>
      </c>
      <c r="C43" s="1" t="s">
        <v>5651</v>
      </c>
      <c r="D43" s="1" t="s">
        <v>66</v>
      </c>
      <c r="E43" s="97">
        <v>10753228</v>
      </c>
      <c r="F43" s="244">
        <v>26923</v>
      </c>
      <c r="G43" s="97" t="s">
        <v>5618</v>
      </c>
      <c r="H43" s="98">
        <v>-1</v>
      </c>
      <c r="I43" s="81" t="s">
        <v>5623</v>
      </c>
      <c r="J43" t="s">
        <v>5623</v>
      </c>
      <c r="K43" s="211" t="s">
        <v>5623</v>
      </c>
      <c r="L43" s="239" t="str">
        <f t="shared" si="0"/>
        <v>INSERT INTO PERSON (pers_id,doctype_id,pers_first_name,pers_last_name,pers_document_number,pers_birthdate,pers_gender,pers_head_family,head_id,pers_telephone_number,pers_date_ident_exp) VALUES (3000041,1,'FLORESMIRO ','JEMBUEL VELASCO',10753228,'1973-09-16','M',-1,null,null,null);</v>
      </c>
    </row>
    <row r="44" spans="1:12">
      <c r="A44">
        <v>3000042</v>
      </c>
      <c r="B44" s="99">
        <v>1</v>
      </c>
      <c r="C44" s="2" t="s">
        <v>67</v>
      </c>
      <c r="D44" s="2" t="s">
        <v>68</v>
      </c>
      <c r="E44" s="95">
        <v>1061530673</v>
      </c>
      <c r="F44" s="244">
        <v>32140</v>
      </c>
      <c r="G44" s="95" t="s">
        <v>5617</v>
      </c>
      <c r="H44" s="99">
        <v>0</v>
      </c>
      <c r="I44" s="79">
        <f>A43</f>
        <v>3000041</v>
      </c>
      <c r="J44" t="s">
        <v>5623</v>
      </c>
      <c r="K44" s="211" t="s">
        <v>5623</v>
      </c>
      <c r="L44" s="239" t="str">
        <f t="shared" si="0"/>
        <v>INSERT INTO PERSON (pers_id,doctype_id,pers_first_name,pers_last_name,pers_document_number,pers_birthdate,pers_gender,pers_head_family,head_id,pers_telephone_number,pers_date_ident_exp) VALUES (3000042,1,'ROSA  ELVIRA','TUNUBALA ALMENDRA',1061530673,'1987-12-29','F',0,3000041,null,null);</v>
      </c>
    </row>
    <row r="45" spans="1:12">
      <c r="A45">
        <v>3000043</v>
      </c>
      <c r="B45" s="99">
        <v>2</v>
      </c>
      <c r="C45" s="2" t="s">
        <v>69</v>
      </c>
      <c r="D45" s="2" t="s">
        <v>70</v>
      </c>
      <c r="E45" s="95">
        <v>1061533916</v>
      </c>
      <c r="F45" s="244">
        <v>39644</v>
      </c>
      <c r="G45" s="95" t="s">
        <v>5618</v>
      </c>
      <c r="H45" s="99">
        <v>0</v>
      </c>
      <c r="I45" s="79">
        <f>A43</f>
        <v>3000041</v>
      </c>
      <c r="J45" t="s">
        <v>5623</v>
      </c>
      <c r="K45" s="211" t="s">
        <v>5623</v>
      </c>
      <c r="L45" s="239" t="str">
        <f t="shared" si="0"/>
        <v>INSERT INTO PERSON (pers_id,doctype_id,pers_first_name,pers_last_name,pers_document_number,pers_birthdate,pers_gender,pers_head_family,head_id,pers_telephone_number,pers_date_ident_exp) VALUES (3000043,2,'ALEX FERNANDO','JEMBUEL TUNUBALA',1061533916,'2008-07-15','M',0,3000041,null,null);</v>
      </c>
    </row>
    <row r="46" spans="1:12">
      <c r="A46">
        <v>3000044</v>
      </c>
      <c r="B46" s="98">
        <v>1</v>
      </c>
      <c r="C46" s="2" t="s">
        <v>71</v>
      </c>
      <c r="D46" s="2" t="s">
        <v>54</v>
      </c>
      <c r="E46" s="147">
        <v>48576267</v>
      </c>
      <c r="F46" s="244">
        <v>31726</v>
      </c>
      <c r="G46" s="101" t="s">
        <v>5617</v>
      </c>
      <c r="H46" s="101">
        <v>0</v>
      </c>
      <c r="I46" s="83">
        <f>A43</f>
        <v>3000041</v>
      </c>
      <c r="J46" t="s">
        <v>5623</v>
      </c>
      <c r="K46" s="211" t="s">
        <v>5623</v>
      </c>
      <c r="L46" s="239" t="str">
        <f t="shared" si="0"/>
        <v>INSERT INTO PERSON (pers_id,doctype_id,pers_first_name,pers_last_name,pers_document_number,pers_birthdate,pers_gender,pers_head_family,head_id,pers_telephone_number,pers_date_ident_exp) VALUES (3000044,1,'ALBA  YANETH','JEMBUEL ',48576267,'1986-11-10','F',0,3000041,null,null);</v>
      </c>
    </row>
    <row r="47" spans="1:12">
      <c r="A47">
        <v>3000045</v>
      </c>
      <c r="B47" s="98">
        <v>1</v>
      </c>
      <c r="C47" s="1" t="s">
        <v>5652</v>
      </c>
      <c r="D47" s="1" t="s">
        <v>72</v>
      </c>
      <c r="E47" s="97">
        <v>59313355</v>
      </c>
      <c r="F47" s="244">
        <v>30870</v>
      </c>
      <c r="G47" s="97" t="s">
        <v>5617</v>
      </c>
      <c r="H47" s="98">
        <v>-1</v>
      </c>
      <c r="I47" s="81" t="s">
        <v>5623</v>
      </c>
      <c r="J47" t="s">
        <v>5623</v>
      </c>
      <c r="K47" s="211" t="s">
        <v>5623</v>
      </c>
      <c r="L47" s="239" t="str">
        <f t="shared" si="0"/>
        <v>INSERT INTO PERSON (pers_id,doctype_id,pers_first_name,pers_last_name,pers_document_number,pers_birthdate,pers_gender,pers_head_family,head_id,pers_telephone_number,pers_date_ident_exp) VALUES (3000045,1,'GLORIA ESPERANZA','LOMBANA MONTENEGRO',59313355,'1984-07-07','F',-1,null,null,null);</v>
      </c>
    </row>
    <row r="48" spans="1:12">
      <c r="A48">
        <v>3000046</v>
      </c>
      <c r="B48" s="99">
        <v>2</v>
      </c>
      <c r="C48" s="2" t="s">
        <v>73</v>
      </c>
      <c r="D48" s="2" t="s">
        <v>74</v>
      </c>
      <c r="E48" s="95">
        <v>1138525287</v>
      </c>
      <c r="F48" s="244">
        <v>39156</v>
      </c>
      <c r="G48" s="95" t="s">
        <v>5617</v>
      </c>
      <c r="H48" s="99">
        <v>0</v>
      </c>
      <c r="I48" s="79">
        <f>A47</f>
        <v>3000045</v>
      </c>
      <c r="J48" t="s">
        <v>5623</v>
      </c>
      <c r="K48" s="211" t="s">
        <v>5623</v>
      </c>
      <c r="L48" s="239" t="str">
        <f t="shared" si="0"/>
        <v>INSERT INTO PERSON (pers_id,doctype_id,pers_first_name,pers_last_name,pers_document_number,pers_birthdate,pers_gender,pers_head_family,head_id,pers_telephone_number,pers_date_ident_exp) VALUES (3000046,2,'SALLI BEY','FERNANDEZ LOMBANA',1138525287,'2007-03-15','F',0,3000045,null,null);</v>
      </c>
    </row>
    <row r="49" spans="1:12">
      <c r="A49">
        <v>3000047</v>
      </c>
      <c r="B49" s="99">
        <v>5</v>
      </c>
      <c r="C49" s="2" t="s">
        <v>75</v>
      </c>
      <c r="D49" s="2" t="s">
        <v>76</v>
      </c>
      <c r="E49" s="95">
        <v>1068218119</v>
      </c>
      <c r="F49" s="244">
        <v>41245</v>
      </c>
      <c r="G49" s="95" t="s">
        <v>5617</v>
      </c>
      <c r="H49" s="99">
        <v>0</v>
      </c>
      <c r="I49" s="79">
        <f>A47</f>
        <v>3000045</v>
      </c>
      <c r="J49" t="s">
        <v>5623</v>
      </c>
      <c r="K49" s="211" t="s">
        <v>5623</v>
      </c>
      <c r="L49" s="239" t="str">
        <f t="shared" si="0"/>
        <v>INSERT INTO PERSON (pers_id,doctype_id,pers_first_name,pers_last_name,pers_document_number,pers_birthdate,pers_gender,pers_head_family,head_id,pers_telephone_number,pers_date_ident_exp) VALUES (3000047,5,'VALERIA ','HURTADO LOMBANA',1068218119,'2012-12-02','F',0,3000045,null,null);</v>
      </c>
    </row>
    <row r="50" spans="1:12">
      <c r="A50">
        <v>3000048</v>
      </c>
      <c r="B50" s="98">
        <v>1</v>
      </c>
      <c r="C50" s="1" t="s">
        <v>77</v>
      </c>
      <c r="D50" s="1" t="s">
        <v>78</v>
      </c>
      <c r="E50" s="97">
        <v>4767089</v>
      </c>
      <c r="F50" s="244">
        <v>17885</v>
      </c>
      <c r="G50" s="97" t="s">
        <v>5618</v>
      </c>
      <c r="H50" s="98">
        <v>-1</v>
      </c>
      <c r="I50" s="81" t="s">
        <v>5623</v>
      </c>
      <c r="J50" t="s">
        <v>5623</v>
      </c>
      <c r="K50" s="211" t="s">
        <v>5623</v>
      </c>
      <c r="L50" s="239" t="str">
        <f t="shared" si="0"/>
        <v>INSERT INTO PERSON (pers_id,doctype_id,pers_first_name,pers_last_name,pers_document_number,pers_birthdate,pers_gender,pers_head_family,head_id,pers_telephone_number,pers_date_ident_exp) VALUES (3000048,1,'LORENZO ','ALMENDRA ULLUNE',4767089,'1948-12-18','M',-1,null,null,null);</v>
      </c>
    </row>
    <row r="51" spans="1:12">
      <c r="A51">
        <v>3000049</v>
      </c>
      <c r="B51" s="98">
        <v>1</v>
      </c>
      <c r="C51" s="1" t="s">
        <v>79</v>
      </c>
      <c r="D51" s="1" t="s">
        <v>5653</v>
      </c>
      <c r="E51" s="97">
        <v>4767084</v>
      </c>
      <c r="F51" s="244">
        <v>17350</v>
      </c>
      <c r="G51" s="97" t="s">
        <v>5618</v>
      </c>
      <c r="H51" s="98">
        <v>-1</v>
      </c>
      <c r="I51" s="81" t="s">
        <v>5623</v>
      </c>
      <c r="J51" t="s">
        <v>5623</v>
      </c>
      <c r="K51" s="211" t="s">
        <v>5623</v>
      </c>
      <c r="L51" s="239" t="str">
        <f t="shared" si="0"/>
        <v>INSERT INTO PERSON (pers_id,doctype_id,pers_first_name,pers_last_name,pers_document_number,pers_birthdate,pers_gender,pers_head_family,head_id,pers_telephone_number,pers_date_ident_exp) VALUES (3000049,1,'MISAEL ','MUELAS  PECHENE',4767084,'1947-07-02','M',-1,null,null,null);</v>
      </c>
    </row>
    <row r="52" spans="1:12">
      <c r="A52">
        <v>3000050</v>
      </c>
      <c r="B52" s="99">
        <v>1</v>
      </c>
      <c r="C52" s="2" t="s">
        <v>80</v>
      </c>
      <c r="D52" s="2" t="s">
        <v>5654</v>
      </c>
      <c r="E52" s="95">
        <v>25681317</v>
      </c>
      <c r="F52" s="244">
        <v>16844</v>
      </c>
      <c r="G52" s="95" t="s">
        <v>5617</v>
      </c>
      <c r="H52" s="99">
        <v>0</v>
      </c>
      <c r="I52" s="79">
        <f>A51</f>
        <v>3000049</v>
      </c>
      <c r="J52" t="s">
        <v>5623</v>
      </c>
      <c r="K52" s="211" t="s">
        <v>5623</v>
      </c>
      <c r="L52" s="239" t="str">
        <f t="shared" si="0"/>
        <v>INSERT INTO PERSON (pers_id,doctype_id,pers_first_name,pers_last_name,pers_document_number,pers_birthdate,pers_gender,pers_head_family,head_id,pers_telephone_number,pers_date_ident_exp) VALUES (3000050,1,'MARIA  BERRNADA','ORTIZ  TUMINA',25681317,'1946-02-11','F',0,3000049,null,null);</v>
      </c>
    </row>
    <row r="53" spans="1:12">
      <c r="A53">
        <v>3000051</v>
      </c>
      <c r="B53" s="98">
        <v>1</v>
      </c>
      <c r="C53" s="1" t="s">
        <v>81</v>
      </c>
      <c r="D53" s="1" t="s">
        <v>5655</v>
      </c>
      <c r="E53" s="97">
        <v>10720603</v>
      </c>
      <c r="F53" s="244">
        <v>24036</v>
      </c>
      <c r="G53" s="97" t="s">
        <v>5618</v>
      </c>
      <c r="H53" s="98">
        <v>-1</v>
      </c>
      <c r="I53" s="81" t="s">
        <v>5623</v>
      </c>
      <c r="J53" t="s">
        <v>5623</v>
      </c>
      <c r="K53" s="211" t="s">
        <v>5623</v>
      </c>
      <c r="L53" s="239" t="str">
        <f t="shared" si="0"/>
        <v>INSERT INTO PERSON (pers_id,doctype_id,pers_first_name,pers_last_name,pers_document_number,pers_birthdate,pers_gender,pers_head_family,head_id,pers_telephone_number,pers_date_ident_exp) VALUES (3000051,1,'JOSE ALFREDO','MUELAS  ORTIZ',10720603,'1965-10-21','M',-1,null,null,null);</v>
      </c>
    </row>
    <row r="54" spans="1:12">
      <c r="A54">
        <v>3000052</v>
      </c>
      <c r="B54" s="99">
        <v>1</v>
      </c>
      <c r="C54" s="2" t="s">
        <v>82</v>
      </c>
      <c r="D54" s="2" t="s">
        <v>83</v>
      </c>
      <c r="E54" s="95">
        <v>25685387</v>
      </c>
      <c r="F54" s="244">
        <v>29618</v>
      </c>
      <c r="G54" s="95" t="s">
        <v>5617</v>
      </c>
      <c r="H54" s="99">
        <v>0</v>
      </c>
      <c r="I54" s="79">
        <f>A54-1</f>
        <v>3000051</v>
      </c>
      <c r="J54" t="s">
        <v>5623</v>
      </c>
      <c r="K54" s="211" t="s">
        <v>5623</v>
      </c>
      <c r="L54" s="239" t="str">
        <f t="shared" si="0"/>
        <v>INSERT INTO PERSON (pers_id,doctype_id,pers_first_name,pers_last_name,pers_document_number,pers_birthdate,pers_gender,pers_head_family,head_id,pers_telephone_number,pers_date_ident_exp) VALUES (3000052,1,'SANDRA PATRICIA','ALMENDRA ALMENDRA',25685387,'1981-02-01','F',0,3000051,null,null);</v>
      </c>
    </row>
    <row r="55" spans="1:12">
      <c r="A55">
        <v>3000053</v>
      </c>
      <c r="B55" s="99">
        <v>1</v>
      </c>
      <c r="C55" s="2" t="s">
        <v>84</v>
      </c>
      <c r="D55" s="2" t="s">
        <v>85</v>
      </c>
      <c r="E55" s="148">
        <v>1064440609</v>
      </c>
      <c r="F55" s="244">
        <v>36143</v>
      </c>
      <c r="G55" s="95" t="s">
        <v>5618</v>
      </c>
      <c r="H55" s="99">
        <v>0</v>
      </c>
      <c r="I55" s="79">
        <f>A55-2</f>
        <v>3000051</v>
      </c>
      <c r="J55" t="s">
        <v>5623</v>
      </c>
      <c r="K55" s="211" t="s">
        <v>5623</v>
      </c>
      <c r="L55" s="239" t="str">
        <f t="shared" si="0"/>
        <v>INSERT INTO PERSON (pers_id,doctype_id,pers_first_name,pers_last_name,pers_document_number,pers_birthdate,pers_gender,pers_head_family,head_id,pers_telephone_number,pers_date_ident_exp) VALUES (3000053,1,'JIMY FERNANDO','MUELAS  ALMENDRA',1064440609,'1998-12-14','M',0,3000051,null,null);</v>
      </c>
    </row>
    <row r="56" spans="1:12">
      <c r="A56">
        <v>3000054</v>
      </c>
      <c r="B56" s="99">
        <v>2</v>
      </c>
      <c r="C56" s="2" t="s">
        <v>86</v>
      </c>
      <c r="D56" s="2" t="s">
        <v>85</v>
      </c>
      <c r="E56" s="95">
        <v>1064426089</v>
      </c>
      <c r="F56" s="244">
        <v>37987</v>
      </c>
      <c r="G56" s="95" t="s">
        <v>5617</v>
      </c>
      <c r="H56" s="99">
        <v>0</v>
      </c>
      <c r="I56" s="79">
        <f>A56-3</f>
        <v>3000051</v>
      </c>
      <c r="J56" t="s">
        <v>5623</v>
      </c>
      <c r="K56" s="211" t="s">
        <v>5623</v>
      </c>
      <c r="L56" s="239" t="str">
        <f t="shared" si="0"/>
        <v>INSERT INTO PERSON (pers_id,doctype_id,pers_first_name,pers_last_name,pers_document_number,pers_birthdate,pers_gender,pers_head_family,head_id,pers_telephone_number,pers_date_ident_exp) VALUES (3000054,2,'ENITH SORAIDA','MUELAS  ALMENDRA',1064426089,'2004-01-01','F',0,3000051,null,null);</v>
      </c>
    </row>
    <row r="57" spans="1:12">
      <c r="A57">
        <v>3000055</v>
      </c>
      <c r="B57" s="99">
        <v>2</v>
      </c>
      <c r="C57" s="2" t="s">
        <v>87</v>
      </c>
      <c r="D57" s="2" t="s">
        <v>85</v>
      </c>
      <c r="E57" s="95">
        <v>1064432413</v>
      </c>
      <c r="F57" s="244">
        <v>39987</v>
      </c>
      <c r="G57" s="95" t="s">
        <v>5618</v>
      </c>
      <c r="H57" s="99">
        <v>0</v>
      </c>
      <c r="I57" s="79">
        <f>A57-4</f>
        <v>3000051</v>
      </c>
      <c r="J57" t="s">
        <v>5623</v>
      </c>
      <c r="K57" s="211" t="s">
        <v>5623</v>
      </c>
      <c r="L57" s="239" t="str">
        <f t="shared" si="0"/>
        <v>INSERT INTO PERSON (pers_id,doctype_id,pers_first_name,pers_last_name,pers_document_number,pers_birthdate,pers_gender,pers_head_family,head_id,pers_telephone_number,pers_date_ident_exp) VALUES (3000055,2,'JHON FREDY','MUELAS  ALMENDRA',1064432413,'2009-06-23','M',0,3000051,null,null);</v>
      </c>
    </row>
    <row r="58" spans="1:12">
      <c r="A58">
        <v>3000056</v>
      </c>
      <c r="B58" s="99">
        <v>5</v>
      </c>
      <c r="C58" s="2" t="s">
        <v>88</v>
      </c>
      <c r="D58" s="2" t="s">
        <v>85</v>
      </c>
      <c r="E58" s="95">
        <v>1064438368</v>
      </c>
      <c r="F58" s="244">
        <v>41927</v>
      </c>
      <c r="G58" s="95" t="s">
        <v>5617</v>
      </c>
      <c r="H58" s="99">
        <v>0</v>
      </c>
      <c r="I58" s="79">
        <f>A58-5</f>
        <v>3000051</v>
      </c>
      <c r="J58" t="s">
        <v>5623</v>
      </c>
      <c r="K58" s="211" t="s">
        <v>5623</v>
      </c>
      <c r="L58" s="239" t="str">
        <f t="shared" si="0"/>
        <v>INSERT INTO PERSON (pers_id,doctype_id,pers_first_name,pers_last_name,pers_document_number,pers_birthdate,pers_gender,pers_head_family,head_id,pers_telephone_number,pers_date_ident_exp) VALUES (3000056,5,'YENNI MELISA','MUELAS  ALMENDRA',1064438368,'2014-10-15','F',0,3000051,null,null);</v>
      </c>
    </row>
    <row r="59" spans="1:12">
      <c r="A59">
        <v>3000057</v>
      </c>
      <c r="B59" s="98">
        <v>1</v>
      </c>
      <c r="C59" s="1" t="s">
        <v>89</v>
      </c>
      <c r="D59" s="1" t="s">
        <v>78</v>
      </c>
      <c r="E59" s="97">
        <v>10720458</v>
      </c>
      <c r="F59" s="244">
        <v>23696</v>
      </c>
      <c r="G59" s="97" t="s">
        <v>5618</v>
      </c>
      <c r="H59" s="98">
        <v>-1</v>
      </c>
      <c r="I59" s="81" t="s">
        <v>5623</v>
      </c>
      <c r="J59" t="s">
        <v>5623</v>
      </c>
      <c r="K59" s="211" t="s">
        <v>5623</v>
      </c>
      <c r="L59" s="239" t="str">
        <f t="shared" si="0"/>
        <v>INSERT INTO PERSON (pers_id,doctype_id,pers_first_name,pers_last_name,pers_document_number,pers_birthdate,pers_gender,pers_head_family,head_id,pers_telephone_number,pers_date_ident_exp) VALUES (3000057,1,'ISRAEL ','ALMENDRA ULLUNE',10720458,'1964-11-15','M',-1,null,null,null);</v>
      </c>
    </row>
    <row r="60" spans="1:12">
      <c r="A60">
        <v>3000058</v>
      </c>
      <c r="B60" s="99">
        <v>1</v>
      </c>
      <c r="C60" s="2" t="s">
        <v>90</v>
      </c>
      <c r="D60" s="2" t="s">
        <v>5655</v>
      </c>
      <c r="E60" s="95">
        <v>25682909</v>
      </c>
      <c r="F60" s="244">
        <v>24036</v>
      </c>
      <c r="G60" s="95" t="s">
        <v>5617</v>
      </c>
      <c r="H60" s="99">
        <v>0</v>
      </c>
      <c r="I60" s="79">
        <f>A60-1</f>
        <v>3000057</v>
      </c>
      <c r="J60" t="s">
        <v>5623</v>
      </c>
      <c r="K60" s="211" t="s">
        <v>5623</v>
      </c>
      <c r="L60" s="239" t="str">
        <f t="shared" si="0"/>
        <v>INSERT INTO PERSON (pers_id,doctype_id,pers_first_name,pers_last_name,pers_document_number,pers_birthdate,pers_gender,pers_head_family,head_id,pers_telephone_number,pers_date_ident_exp) VALUES (3000058,1,'ANA  DEIBA','MUELAS  ORTIZ',25682909,'1965-10-21','F',0,3000057,null,null);</v>
      </c>
    </row>
    <row r="61" spans="1:12">
      <c r="A61">
        <v>3000059</v>
      </c>
      <c r="B61" s="99">
        <v>1</v>
      </c>
      <c r="C61" s="2" t="s">
        <v>91</v>
      </c>
      <c r="D61" s="2" t="s">
        <v>92</v>
      </c>
      <c r="E61" s="95">
        <v>1064435484</v>
      </c>
      <c r="F61" s="244">
        <v>34393</v>
      </c>
      <c r="G61" s="95" t="s">
        <v>5617</v>
      </c>
      <c r="H61" s="99">
        <v>0</v>
      </c>
      <c r="I61" s="79">
        <f>A61-2</f>
        <v>3000057</v>
      </c>
      <c r="J61" t="s">
        <v>5623</v>
      </c>
      <c r="K61" s="211" t="s">
        <v>5623</v>
      </c>
      <c r="L61" s="239" t="str">
        <f t="shared" si="0"/>
        <v>INSERT INTO PERSON (pers_id,doctype_id,pers_first_name,pers_last_name,pers_document_number,pers_birthdate,pers_gender,pers_head_family,head_id,pers_telephone_number,pers_date_ident_exp) VALUES (3000059,1,'CLAUDIA PATRICIA','ALMENDRA MUELAS',1064435484,'1994-02-28','F',0,3000057,null,null);</v>
      </c>
    </row>
    <row r="62" spans="1:12">
      <c r="A62">
        <v>3000060</v>
      </c>
      <c r="B62" s="98">
        <v>1</v>
      </c>
      <c r="C62" s="1" t="s">
        <v>5656</v>
      </c>
      <c r="D62" s="1" t="s">
        <v>92</v>
      </c>
      <c r="E62" s="97">
        <v>1064439224</v>
      </c>
      <c r="F62" s="244">
        <v>35663</v>
      </c>
      <c r="G62" s="97" t="s">
        <v>5617</v>
      </c>
      <c r="H62" s="98">
        <v>-1</v>
      </c>
      <c r="I62" s="81" t="s">
        <v>5623</v>
      </c>
      <c r="J62" t="s">
        <v>5623</v>
      </c>
      <c r="K62" s="211" t="s">
        <v>5623</v>
      </c>
      <c r="L62" s="239" t="str">
        <f t="shared" si="0"/>
        <v>INSERT INTO PERSON (pers_id,doctype_id,pers_first_name,pers_last_name,pers_document_number,pers_birthdate,pers_gender,pers_head_family,head_id,pers_telephone_number,pers_date_ident_exp) VALUES (3000060,1,'NOHEMY JOHANA','ALMENDRA MUELAS',1064439224,'1997-08-21','F',-1,null,null,null);</v>
      </c>
    </row>
    <row r="63" spans="1:12">
      <c r="A63">
        <v>3000061</v>
      </c>
      <c r="B63" s="99">
        <v>5</v>
      </c>
      <c r="C63" s="2" t="s">
        <v>63</v>
      </c>
      <c r="D63" s="2" t="s">
        <v>93</v>
      </c>
      <c r="E63" s="95">
        <v>1064438841</v>
      </c>
      <c r="F63" s="244">
        <v>42134</v>
      </c>
      <c r="G63" s="95" t="s">
        <v>5618</v>
      </c>
      <c r="H63" s="99">
        <v>0</v>
      </c>
      <c r="I63" s="79">
        <f>A63-1</f>
        <v>3000060</v>
      </c>
      <c r="J63" t="s">
        <v>5623</v>
      </c>
      <c r="K63" s="211" t="s">
        <v>5623</v>
      </c>
      <c r="L63" s="239" t="str">
        <f t="shared" si="0"/>
        <v>INSERT INTO PERSON (pers_id,doctype_id,pers_first_name,pers_last_name,pers_document_number,pers_birthdate,pers_gender,pers_head_family,head_id,pers_telephone_number,pers_date_ident_exp) VALUES (3000061,5,'ALEXIS ','TOMBE ALMENDRA',1064438841,'2015-05-10','M',0,3000060,null,null);</v>
      </c>
    </row>
    <row r="64" spans="1:12">
      <c r="A64">
        <v>3000062</v>
      </c>
      <c r="B64" s="98">
        <v>1</v>
      </c>
      <c r="C64" s="1" t="s">
        <v>94</v>
      </c>
      <c r="D64" s="1" t="s">
        <v>5657</v>
      </c>
      <c r="E64" s="97">
        <v>76273441</v>
      </c>
      <c r="F64" s="244">
        <v>27262</v>
      </c>
      <c r="G64" s="97" t="s">
        <v>5618</v>
      </c>
      <c r="H64" s="98">
        <v>-1</v>
      </c>
      <c r="I64" s="81" t="s">
        <v>5623</v>
      </c>
      <c r="J64" t="s">
        <v>5623</v>
      </c>
      <c r="K64" s="211" t="s">
        <v>5623</v>
      </c>
      <c r="L64" s="239" t="str">
        <f t="shared" si="0"/>
        <v>INSERT INTO PERSON (pers_id,doctype_id,pers_first_name,pers_last_name,pers_document_number,pers_birthdate,pers_gender,pers_head_family,head_id,pers_telephone_number,pers_date_ident_exp) VALUES (3000062,1,'RODRIGO ','MORALES TUNUBALA',76273441,'1974-08-21','M',-1,null,null,null);</v>
      </c>
    </row>
    <row r="65" spans="1:12">
      <c r="A65">
        <v>3000063</v>
      </c>
      <c r="B65" s="99">
        <v>1</v>
      </c>
      <c r="C65" s="2" t="s">
        <v>95</v>
      </c>
      <c r="D65" s="2" t="s">
        <v>96</v>
      </c>
      <c r="E65" s="95">
        <v>25683973</v>
      </c>
      <c r="F65" s="244">
        <v>27757</v>
      </c>
      <c r="G65" s="95" t="s">
        <v>5617</v>
      </c>
      <c r="H65" s="99">
        <v>0</v>
      </c>
      <c r="I65" s="79">
        <f>A65-1</f>
        <v>3000062</v>
      </c>
      <c r="J65" t="s">
        <v>5623</v>
      </c>
      <c r="K65" s="211" t="s">
        <v>5623</v>
      </c>
      <c r="L65" s="239" t="str">
        <f t="shared" si="0"/>
        <v>INSERT INTO PERSON (pers_id,doctype_id,pers_first_name,pers_last_name,pers_document_number,pers_birthdate,pers_gender,pers_head_family,head_id,pers_telephone_number,pers_date_ident_exp) VALUES (3000063,1,'LEONILDE ','CALAMBAS USSA',25683973,'1975-12-29','F',0,3000062,null,null);</v>
      </c>
    </row>
    <row r="66" spans="1:12">
      <c r="A66">
        <v>3000064</v>
      </c>
      <c r="B66" s="99">
        <v>1</v>
      </c>
      <c r="C66" s="2" t="s">
        <v>5658</v>
      </c>
      <c r="D66" s="2" t="s">
        <v>5659</v>
      </c>
      <c r="E66" s="95">
        <v>1003149969</v>
      </c>
      <c r="F66" s="244">
        <v>36944</v>
      </c>
      <c r="G66" s="95" t="s">
        <v>5618</v>
      </c>
      <c r="H66" s="99">
        <v>0</v>
      </c>
      <c r="I66" s="79">
        <f>A66-2</f>
        <v>3000062</v>
      </c>
      <c r="J66" t="s">
        <v>5623</v>
      </c>
      <c r="K66" s="211" t="s">
        <v>5623</v>
      </c>
      <c r="L66" s="239" t="str">
        <f t="shared" si="0"/>
        <v>INSERT INTO PERSON (pers_id,doctype_id,pers_first_name,pers_last_name,pers_document_number,pers_birthdate,pers_gender,pers_head_family,head_id,pers_telephone_number,pers_date_ident_exp) VALUES (3000064,1,'CRISTIAN  DANIEL','MORALES CALAMBAS',1003149969,'2001-02-22','M',0,3000062,null,null);</v>
      </c>
    </row>
    <row r="67" spans="1:12">
      <c r="A67">
        <v>3000065</v>
      </c>
      <c r="B67" s="98">
        <v>1</v>
      </c>
      <c r="C67" s="1" t="s">
        <v>97</v>
      </c>
      <c r="D67" s="1" t="s">
        <v>98</v>
      </c>
      <c r="E67" s="97">
        <v>10723452</v>
      </c>
      <c r="F67" s="244">
        <v>30640</v>
      </c>
      <c r="G67" s="97" t="s">
        <v>5618</v>
      </c>
      <c r="H67" s="98">
        <v>-1</v>
      </c>
      <c r="I67" s="81" t="s">
        <v>5623</v>
      </c>
      <c r="J67" t="s">
        <v>5623</v>
      </c>
      <c r="K67" s="211" t="s">
        <v>5623</v>
      </c>
      <c r="L67" s="239" t="str">
        <f t="shared" ref="L67:L130" si="1">"INSERT INTO PERSON (pers_id,doctype_id,pers_first_name,pers_last_name,pers_document_number,pers_birthdate,pers_gender,pers_head_family,head_id,pers_telephone_number,pers_date_ident_exp) VALUES ("&amp;A67&amp;","&amp;B67&amp;",'"&amp;C67&amp;"','"&amp;D67&amp;"',"&amp;E67&amp;",'"&amp;TEXT(F67,"yyyy-mm-dd")&amp;"','"&amp;G67&amp;"',"&amp;H67&amp;","&amp;I67&amp;","&amp;J67&amp;","&amp;TEXT(K67,"yyyy-mm-dd")&amp;");"</f>
        <v>INSERT INTO PERSON (pers_id,doctype_id,pers_first_name,pers_last_name,pers_document_number,pers_birthdate,pers_gender,pers_head_family,head_id,pers_telephone_number,pers_date_ident_exp) VALUES (3000065,1,'ALBERT FABIAN','MUELAS  CHAVACO',10723452,'1983-11-20','M',-1,null,null,null);</v>
      </c>
    </row>
    <row r="68" spans="1:12">
      <c r="A68">
        <v>3000066</v>
      </c>
      <c r="B68" s="99">
        <v>1</v>
      </c>
      <c r="C68" s="2" t="s">
        <v>99</v>
      </c>
      <c r="D68" s="2" t="s">
        <v>100</v>
      </c>
      <c r="E68" s="95">
        <v>34655758</v>
      </c>
      <c r="F68" s="244">
        <v>30799</v>
      </c>
      <c r="G68" s="95" t="s">
        <v>5617</v>
      </c>
      <c r="H68" s="99">
        <v>0</v>
      </c>
      <c r="I68" s="79">
        <f>A68-1</f>
        <v>3000065</v>
      </c>
      <c r="J68" t="s">
        <v>5623</v>
      </c>
      <c r="K68" s="211" t="s">
        <v>5623</v>
      </c>
      <c r="L68" s="239" t="str">
        <f t="shared" si="1"/>
        <v>INSERT INTO PERSON (pers_id,doctype_id,pers_first_name,pers_last_name,pers_document_number,pers_birthdate,pers_gender,pers_head_family,head_id,pers_telephone_number,pers_date_ident_exp) VALUES (3000066,1,'MARTA CECILIA','TUNUBALA MUELAS',34655758,'1984-04-27','F',0,3000065,null,null);</v>
      </c>
    </row>
    <row r="69" spans="1:12">
      <c r="A69">
        <v>3000067</v>
      </c>
      <c r="B69" s="99">
        <v>2</v>
      </c>
      <c r="C69" s="2" t="s">
        <v>5660</v>
      </c>
      <c r="D69" s="2" t="s">
        <v>101</v>
      </c>
      <c r="E69" s="95">
        <v>1193044884</v>
      </c>
      <c r="F69" s="244">
        <v>37315</v>
      </c>
      <c r="G69" s="95" t="s">
        <v>5618</v>
      </c>
      <c r="H69" s="99">
        <v>0</v>
      </c>
      <c r="I69" s="79">
        <f>A69-2</f>
        <v>3000065</v>
      </c>
      <c r="J69" t="s">
        <v>5623</v>
      </c>
      <c r="K69" s="211" t="s">
        <v>5623</v>
      </c>
      <c r="L69" s="239" t="str">
        <f t="shared" si="1"/>
        <v>INSERT INTO PERSON (pers_id,doctype_id,pers_first_name,pers_last_name,pers_document_number,pers_birthdate,pers_gender,pers_head_family,head_id,pers_telephone_number,pers_date_ident_exp) VALUES (3000067,2,'CESAR  ALBEIRO','MUELAS  TUNUBALA',1193044884,'2002-02-28','M',0,3000065,null,null);</v>
      </c>
    </row>
    <row r="70" spans="1:12">
      <c r="A70">
        <v>3000068</v>
      </c>
      <c r="B70" s="99">
        <v>2</v>
      </c>
      <c r="C70" s="2" t="s">
        <v>102</v>
      </c>
      <c r="D70" s="2" t="s">
        <v>101</v>
      </c>
      <c r="E70" s="95">
        <v>1064430788</v>
      </c>
      <c r="F70" s="244">
        <v>39417</v>
      </c>
      <c r="G70" s="95" t="s">
        <v>5617</v>
      </c>
      <c r="H70" s="99">
        <v>0</v>
      </c>
      <c r="I70">
        <v>3000065</v>
      </c>
      <c r="J70" t="s">
        <v>5623</v>
      </c>
      <c r="K70" s="211" t="s">
        <v>5623</v>
      </c>
      <c r="L70" s="239" t="str">
        <f t="shared" si="1"/>
        <v>INSERT INTO PERSON (pers_id,doctype_id,pers_first_name,pers_last_name,pers_document_number,pers_birthdate,pers_gender,pers_head_family,head_id,pers_telephone_number,pers_date_ident_exp) VALUES (3000068,2,'YINETH SORANI','MUELAS  TUNUBALA',1064430788,'2007-12-01','F',0,3000065,null,null);</v>
      </c>
    </row>
    <row r="71" spans="1:12">
      <c r="A71">
        <v>3000069</v>
      </c>
      <c r="B71" s="99">
        <v>5</v>
      </c>
      <c r="C71" s="2" t="s">
        <v>103</v>
      </c>
      <c r="D71" s="2" t="s">
        <v>101</v>
      </c>
      <c r="E71" s="95">
        <v>1064435284</v>
      </c>
      <c r="F71" s="244">
        <v>40910</v>
      </c>
      <c r="G71" s="95" t="s">
        <v>5617</v>
      </c>
      <c r="H71" s="99">
        <v>0</v>
      </c>
      <c r="I71">
        <v>3000065</v>
      </c>
      <c r="J71" t="s">
        <v>5623</v>
      </c>
      <c r="K71" s="211" t="s">
        <v>5623</v>
      </c>
      <c r="L71" s="239" t="str">
        <f t="shared" si="1"/>
        <v>INSERT INTO PERSON (pers_id,doctype_id,pers_first_name,pers_last_name,pers_document_number,pers_birthdate,pers_gender,pers_head_family,head_id,pers_telephone_number,pers_date_ident_exp) VALUES (3000069,5,'MARLEN YOHANA','MUELAS  TUNUBALA',1064435284,'2012-01-02','F',0,3000065,null,null);</v>
      </c>
    </row>
    <row r="72" spans="1:12">
      <c r="A72">
        <v>3000070</v>
      </c>
      <c r="B72" s="99">
        <v>5</v>
      </c>
      <c r="C72" s="2" t="s">
        <v>104</v>
      </c>
      <c r="D72" s="2" t="s">
        <v>101</v>
      </c>
      <c r="E72" s="95">
        <v>1064432512</v>
      </c>
      <c r="F72" s="244">
        <v>40006</v>
      </c>
      <c r="G72" s="95" t="s">
        <v>5617</v>
      </c>
      <c r="H72" s="99">
        <v>0</v>
      </c>
      <c r="I72">
        <v>3000065</v>
      </c>
      <c r="J72" t="s">
        <v>5623</v>
      </c>
      <c r="K72" s="211" t="s">
        <v>5623</v>
      </c>
      <c r="L72" s="239" t="str">
        <f t="shared" si="1"/>
        <v>INSERT INTO PERSON (pers_id,doctype_id,pers_first_name,pers_last_name,pers_document_number,pers_birthdate,pers_gender,pers_head_family,head_id,pers_telephone_number,pers_date_ident_exp) VALUES (3000070,5,'YEIMI FLORELI','MUELAS  TUNUBALA',1064432512,'2009-07-12','F',0,3000065,null,null);</v>
      </c>
    </row>
    <row r="73" spans="1:12">
      <c r="A73">
        <v>3000071</v>
      </c>
      <c r="B73" s="98">
        <v>1</v>
      </c>
      <c r="C73" s="1" t="s">
        <v>105</v>
      </c>
      <c r="D73" s="1" t="s">
        <v>101</v>
      </c>
      <c r="E73" s="97">
        <v>4767155</v>
      </c>
      <c r="F73" s="244">
        <v>17934</v>
      </c>
      <c r="G73" s="97" t="s">
        <v>5618</v>
      </c>
      <c r="H73" s="98">
        <v>-1</v>
      </c>
      <c r="I73" s="81" t="s">
        <v>5623</v>
      </c>
      <c r="J73" t="s">
        <v>5623</v>
      </c>
      <c r="K73" s="211" t="s">
        <v>5623</v>
      </c>
      <c r="L73" s="239" t="str">
        <f t="shared" si="1"/>
        <v>INSERT INTO PERSON (pers_id,doctype_id,pers_first_name,pers_last_name,pers_document_number,pers_birthdate,pers_gender,pers_head_family,head_id,pers_telephone_number,pers_date_ident_exp) VALUES (3000071,1,'ALVARO ','MUELAS  TUNUBALA',4767155,'1949-02-05','M',-1,null,null,null);</v>
      </c>
    </row>
    <row r="74" spans="1:12">
      <c r="A74">
        <v>3000072</v>
      </c>
      <c r="B74" s="99">
        <v>1</v>
      </c>
      <c r="C74" s="2" t="s">
        <v>106</v>
      </c>
      <c r="D74" s="2" t="s">
        <v>107</v>
      </c>
      <c r="E74" s="95">
        <v>25682538</v>
      </c>
      <c r="F74" s="244">
        <v>23233</v>
      </c>
      <c r="G74" s="95" t="s">
        <v>5617</v>
      </c>
      <c r="H74" s="99">
        <v>0</v>
      </c>
      <c r="I74">
        <v>3000071</v>
      </c>
      <c r="J74" t="s">
        <v>5623</v>
      </c>
      <c r="K74" s="211" t="s">
        <v>5623</v>
      </c>
      <c r="L74" s="239" t="str">
        <f t="shared" si="1"/>
        <v>INSERT INTO PERSON (pers_id,doctype_id,pers_first_name,pers_last_name,pers_document_number,pers_birthdate,pers_gender,pers_head_family,head_id,pers_telephone_number,pers_date_ident_exp) VALUES (3000072,1,'AURA ','CHAVACO TUNUBALA',25682538,'1963-08-10','F',0,3000071,null,null);</v>
      </c>
    </row>
    <row r="75" spans="1:12">
      <c r="A75">
        <v>3000073</v>
      </c>
      <c r="B75" s="98">
        <v>1</v>
      </c>
      <c r="C75" s="1" t="s">
        <v>108</v>
      </c>
      <c r="D75" s="1" t="s">
        <v>109</v>
      </c>
      <c r="E75" s="97">
        <v>10721950</v>
      </c>
      <c r="F75" s="244">
        <v>28566</v>
      </c>
      <c r="G75" s="97" t="s">
        <v>5618</v>
      </c>
      <c r="H75" s="98">
        <v>-1</v>
      </c>
      <c r="I75" s="81" t="s">
        <v>5623</v>
      </c>
      <c r="J75" t="s">
        <v>5623</v>
      </c>
      <c r="K75" s="211" t="s">
        <v>5623</v>
      </c>
      <c r="L75" s="239" t="str">
        <f t="shared" si="1"/>
        <v>INSERT INTO PERSON (pers_id,doctype_id,pers_first_name,pers_last_name,pers_document_number,pers_birthdate,pers_gender,pers_head_family,head_id,pers_telephone_number,pers_date_ident_exp) VALUES (3000073,1,'ALEXANDER ','YALANDA ',10721950,'1978-03-17','M',-1,null,null,null);</v>
      </c>
    </row>
    <row r="76" spans="1:12">
      <c r="A76">
        <v>3000074</v>
      </c>
      <c r="B76" s="99">
        <v>1</v>
      </c>
      <c r="C76" s="2" t="s">
        <v>110</v>
      </c>
      <c r="D76" s="2" t="s">
        <v>98</v>
      </c>
      <c r="E76" s="95">
        <v>25685480</v>
      </c>
      <c r="F76" s="244">
        <v>29448</v>
      </c>
      <c r="G76" s="95" t="s">
        <v>5617</v>
      </c>
      <c r="H76" s="99">
        <v>0</v>
      </c>
      <c r="I76">
        <v>3000073</v>
      </c>
      <c r="J76" t="s">
        <v>5623</v>
      </c>
      <c r="K76" s="211" t="s">
        <v>5623</v>
      </c>
      <c r="L76" s="239" t="str">
        <f t="shared" si="1"/>
        <v>INSERT INTO PERSON (pers_id,doctype_id,pers_first_name,pers_last_name,pers_document_number,pers_birthdate,pers_gender,pers_head_family,head_id,pers_telephone_number,pers_date_ident_exp) VALUES (3000074,1,'ANGELA GRACIELA','MUELAS  CHAVACO',25685480,'1980-08-15','F',0,3000073,null,null);</v>
      </c>
    </row>
    <row r="77" spans="1:12">
      <c r="A77">
        <v>3000075</v>
      </c>
      <c r="B77" s="99">
        <v>1</v>
      </c>
      <c r="C77" s="2" t="s">
        <v>5661</v>
      </c>
      <c r="D77" s="2" t="s">
        <v>111</v>
      </c>
      <c r="E77" s="95">
        <v>1064439466</v>
      </c>
      <c r="F77" s="244">
        <v>35747</v>
      </c>
      <c r="G77" s="95" t="s">
        <v>5617</v>
      </c>
      <c r="H77" s="99">
        <v>0</v>
      </c>
      <c r="I77">
        <v>3000073</v>
      </c>
      <c r="J77" t="s">
        <v>5623</v>
      </c>
      <c r="K77" s="211" t="s">
        <v>5623</v>
      </c>
      <c r="L77" s="239" t="str">
        <f t="shared" si="1"/>
        <v>INSERT INTO PERSON (pers_id,doctype_id,pers_first_name,pers_last_name,pers_document_number,pers_birthdate,pers_gender,pers_head_family,head_id,pers_telephone_number,pers_date_ident_exp) VALUES (3000075,1,'DIANA MARCELA','YALANDA MUELAS',1064439466,'1997-11-13','F',0,3000073,null,null);</v>
      </c>
    </row>
    <row r="78" spans="1:12">
      <c r="A78">
        <v>3000076</v>
      </c>
      <c r="B78" s="99">
        <v>5</v>
      </c>
      <c r="C78" s="2" t="s">
        <v>112</v>
      </c>
      <c r="D78" s="2" t="s">
        <v>113</v>
      </c>
      <c r="E78" s="95">
        <v>1064437138</v>
      </c>
      <c r="F78" s="244">
        <v>41530</v>
      </c>
      <c r="G78" s="95" t="s">
        <v>5618</v>
      </c>
      <c r="H78" s="99">
        <v>0</v>
      </c>
      <c r="I78">
        <v>3000073</v>
      </c>
      <c r="J78" t="s">
        <v>5623</v>
      </c>
      <c r="K78" s="211" t="s">
        <v>5623</v>
      </c>
      <c r="L78" s="239" t="str">
        <f t="shared" si="1"/>
        <v>INSERT INTO PERSON (pers_id,doctype_id,pers_first_name,pers_last_name,pers_document_number,pers_birthdate,pers_gender,pers_head_family,head_id,pers_telephone_number,pers_date_ident_exp) VALUES (3000076,5,'DEIBERSON STEVEN','CALAMBAS YALANDA',1064437138,'2013-09-13','M',0,3000073,null,null);</v>
      </c>
    </row>
    <row r="79" spans="1:12">
      <c r="A79">
        <v>3000077</v>
      </c>
      <c r="B79" s="99">
        <v>2</v>
      </c>
      <c r="C79" s="2" t="s">
        <v>114</v>
      </c>
      <c r="D79" s="2" t="s">
        <v>111</v>
      </c>
      <c r="E79" s="95">
        <v>99090613231</v>
      </c>
      <c r="F79" s="244">
        <v>36409</v>
      </c>
      <c r="G79" s="95" t="s">
        <v>5617</v>
      </c>
      <c r="H79" s="99">
        <v>0</v>
      </c>
      <c r="I79">
        <v>3000073</v>
      </c>
      <c r="J79" t="s">
        <v>5623</v>
      </c>
      <c r="K79" s="211" t="s">
        <v>5623</v>
      </c>
      <c r="L79" s="239" t="str">
        <f t="shared" si="1"/>
        <v>INSERT INTO PERSON (pers_id,doctype_id,pers_first_name,pers_last_name,pers_document_number,pers_birthdate,pers_gender,pers_head_family,head_id,pers_telephone_number,pers_date_ident_exp) VALUES (3000077,2,'JASMIN JOHANA','YALANDA MUELAS',99090613231,'1999-09-06','F',0,3000073,null,null);</v>
      </c>
    </row>
    <row r="80" spans="1:12">
      <c r="A80">
        <v>3000078</v>
      </c>
      <c r="B80" s="99">
        <v>2</v>
      </c>
      <c r="C80" s="2" t="s">
        <v>115</v>
      </c>
      <c r="D80" s="2" t="s">
        <v>111</v>
      </c>
      <c r="E80" s="95">
        <v>1064431971</v>
      </c>
      <c r="F80" s="244">
        <v>41255</v>
      </c>
      <c r="G80" s="95" t="s">
        <v>5618</v>
      </c>
      <c r="H80" s="99">
        <v>0</v>
      </c>
      <c r="I80">
        <v>3000073</v>
      </c>
      <c r="J80" t="s">
        <v>5623</v>
      </c>
      <c r="K80" s="211" t="s">
        <v>5623</v>
      </c>
      <c r="L80" s="239" t="str">
        <f t="shared" si="1"/>
        <v>INSERT INTO PERSON (pers_id,doctype_id,pers_first_name,pers_last_name,pers_document_number,pers_birthdate,pers_gender,pers_head_family,head_id,pers_telephone_number,pers_date_ident_exp) VALUES (3000078,2,'YERSON  ALEXANDER','YALANDA MUELAS',1064431971,'2012-12-12','M',0,3000073,null,null);</v>
      </c>
    </row>
    <row r="81" spans="1:12">
      <c r="A81">
        <v>3000079</v>
      </c>
      <c r="B81" s="98">
        <v>1</v>
      </c>
      <c r="C81" s="1" t="s">
        <v>116</v>
      </c>
      <c r="D81" s="1" t="s">
        <v>117</v>
      </c>
      <c r="E81" s="97">
        <v>25641941</v>
      </c>
      <c r="F81" s="244">
        <v>20458</v>
      </c>
      <c r="G81" s="97" t="s">
        <v>5617</v>
      </c>
      <c r="H81" s="98">
        <v>-1</v>
      </c>
      <c r="I81" s="81" t="s">
        <v>5623</v>
      </c>
      <c r="J81" t="s">
        <v>5623</v>
      </c>
      <c r="K81" s="211" t="s">
        <v>5623</v>
      </c>
      <c r="L81" s="239" t="str">
        <f t="shared" si="1"/>
        <v>INSERT INTO PERSON (pers_id,doctype_id,pers_first_name,pers_last_name,pers_document_number,pers_birthdate,pers_gender,pers_head_family,head_id,pers_telephone_number,pers_date_ident_exp) VALUES (3000079,1,'CILIA OLIVA','YALANDA CALAMBAS',25641941,'1956-01-04','F',-1,null,null,null);</v>
      </c>
    </row>
    <row r="82" spans="1:12">
      <c r="A82">
        <v>3000080</v>
      </c>
      <c r="B82" s="98">
        <v>1</v>
      </c>
      <c r="C82" s="1" t="s">
        <v>118</v>
      </c>
      <c r="D82" s="1" t="s">
        <v>117</v>
      </c>
      <c r="E82" s="97">
        <v>10720301</v>
      </c>
      <c r="F82" s="244">
        <v>22452</v>
      </c>
      <c r="G82" s="97" t="s">
        <v>5618</v>
      </c>
      <c r="H82" s="98">
        <v>-1</v>
      </c>
      <c r="I82" s="81" t="s">
        <v>5623</v>
      </c>
      <c r="J82" t="s">
        <v>5623</v>
      </c>
      <c r="K82" s="211" t="s">
        <v>5623</v>
      </c>
      <c r="L82" s="239" t="str">
        <f t="shared" si="1"/>
        <v>INSERT INTO PERSON (pers_id,doctype_id,pers_first_name,pers_last_name,pers_document_number,pers_birthdate,pers_gender,pers_head_family,head_id,pers_telephone_number,pers_date_ident_exp) VALUES (3000080,1,'JOSE GERARDO','YALANDA CALAMBAS',10720301,'1961-06-20','M',-1,null,null,null);</v>
      </c>
    </row>
    <row r="83" spans="1:12">
      <c r="A83">
        <v>3000081</v>
      </c>
      <c r="B83" s="99">
        <v>1</v>
      </c>
      <c r="C83" s="2" t="s">
        <v>119</v>
      </c>
      <c r="D83" s="2" t="s">
        <v>83</v>
      </c>
      <c r="E83" s="95">
        <v>25691406</v>
      </c>
      <c r="F83" s="244">
        <v>28001</v>
      </c>
      <c r="G83" s="95" t="s">
        <v>5617</v>
      </c>
      <c r="H83" s="99">
        <v>0</v>
      </c>
      <c r="I83">
        <v>3000080</v>
      </c>
      <c r="J83" t="s">
        <v>5623</v>
      </c>
      <c r="K83" s="211" t="s">
        <v>5623</v>
      </c>
      <c r="L83" s="239" t="str">
        <f t="shared" si="1"/>
        <v>INSERT INTO PERSON (pers_id,doctype_id,pers_first_name,pers_last_name,pers_document_number,pers_birthdate,pers_gender,pers_head_family,head_id,pers_telephone_number,pers_date_ident_exp) VALUES (3000081,1,'YENNY DORANY','ALMENDRA ALMENDRA',25691406,'1976-08-29','F',0,3000080,null,null);</v>
      </c>
    </row>
    <row r="84" spans="1:12">
      <c r="A84">
        <v>3000082</v>
      </c>
      <c r="B84" s="99">
        <v>1</v>
      </c>
      <c r="C84" s="2" t="s">
        <v>120</v>
      </c>
      <c r="D84" s="2" t="s">
        <v>121</v>
      </c>
      <c r="E84" s="95">
        <v>1064438989</v>
      </c>
      <c r="F84" s="244">
        <v>35514</v>
      </c>
      <c r="G84" s="95" t="s">
        <v>5617</v>
      </c>
      <c r="H84" s="99">
        <v>0</v>
      </c>
      <c r="I84">
        <v>3000080</v>
      </c>
      <c r="J84" t="s">
        <v>5623</v>
      </c>
      <c r="K84" s="211" t="s">
        <v>5623</v>
      </c>
      <c r="L84" s="239" t="str">
        <f t="shared" si="1"/>
        <v>INSERT INTO PERSON (pers_id,doctype_id,pers_first_name,pers_last_name,pers_document_number,pers_birthdate,pers_gender,pers_head_family,head_id,pers_telephone_number,pers_date_ident_exp) VALUES (3000082,1,'CINDY DELANEY','YALANDA ALMENDRA',1064438989,'1997-03-25','F',0,3000080,null,null);</v>
      </c>
    </row>
    <row r="85" spans="1:12">
      <c r="A85">
        <v>3000083</v>
      </c>
      <c r="B85" s="99">
        <v>2</v>
      </c>
      <c r="C85" s="2" t="s">
        <v>5662</v>
      </c>
      <c r="D85" s="2" t="s">
        <v>121</v>
      </c>
      <c r="E85" s="95">
        <v>98082504176</v>
      </c>
      <c r="F85" s="244">
        <v>36032</v>
      </c>
      <c r="G85" s="95" t="s">
        <v>5617</v>
      </c>
      <c r="H85" s="99">
        <v>0</v>
      </c>
      <c r="I85">
        <v>3000080</v>
      </c>
      <c r="J85" t="s">
        <v>5623</v>
      </c>
      <c r="K85" s="211" t="s">
        <v>5623</v>
      </c>
      <c r="L85" s="239" t="str">
        <f t="shared" si="1"/>
        <v>INSERT INTO PERSON (pers_id,doctype_id,pers_first_name,pers_last_name,pers_document_number,pers_birthdate,pers_gender,pers_head_family,head_id,pers_telephone_number,pers_date_ident_exp) VALUES (3000083,2,'MARLEN TATIANA','YALANDA ALMENDRA',98082504176,'1998-08-25','F',0,3000080,null,null);</v>
      </c>
    </row>
    <row r="86" spans="1:12">
      <c r="A86">
        <v>3000084</v>
      </c>
      <c r="B86" s="99">
        <v>2</v>
      </c>
      <c r="C86" s="2" t="s">
        <v>122</v>
      </c>
      <c r="D86" s="2" t="s">
        <v>121</v>
      </c>
      <c r="E86" s="95">
        <v>1003149970</v>
      </c>
      <c r="F86" s="244">
        <v>36961</v>
      </c>
      <c r="G86" s="95" t="s">
        <v>5617</v>
      </c>
      <c r="H86" s="99">
        <v>0</v>
      </c>
      <c r="I86">
        <v>3000080</v>
      </c>
      <c r="J86" t="s">
        <v>5623</v>
      </c>
      <c r="K86" s="211" t="s">
        <v>5623</v>
      </c>
      <c r="L86" s="239" t="str">
        <f t="shared" si="1"/>
        <v>INSERT INTO PERSON (pers_id,doctype_id,pers_first_name,pers_last_name,pers_document_number,pers_birthdate,pers_gender,pers_head_family,head_id,pers_telephone_number,pers_date_ident_exp) VALUES (3000084,2,'KEISY DAYANA','YALANDA ALMENDRA',1003149970,'2001-03-11','F',0,3000080,null,null);</v>
      </c>
    </row>
    <row r="87" spans="1:12">
      <c r="A87">
        <v>3000085</v>
      </c>
      <c r="B87" s="99">
        <v>2</v>
      </c>
      <c r="C87" s="2" t="s">
        <v>123</v>
      </c>
      <c r="D87" s="2" t="s">
        <v>121</v>
      </c>
      <c r="E87" s="95">
        <v>1003151489</v>
      </c>
      <c r="F87" s="244">
        <v>37754</v>
      </c>
      <c r="G87" s="95" t="s">
        <v>5618</v>
      </c>
      <c r="H87" s="99">
        <v>0</v>
      </c>
      <c r="I87">
        <v>3000080</v>
      </c>
      <c r="J87" t="s">
        <v>5623</v>
      </c>
      <c r="K87" s="211" t="s">
        <v>5623</v>
      </c>
      <c r="L87" s="239" t="str">
        <f t="shared" si="1"/>
        <v>INSERT INTO PERSON (pers_id,doctype_id,pers_first_name,pers_last_name,pers_document_number,pers_birthdate,pers_gender,pers_head_family,head_id,pers_telephone_number,pers_date_ident_exp) VALUES (3000085,2,'KEVIN DAMIAN','YALANDA ALMENDRA',1003151489,'2003-05-13','M',0,3000080,null,null);</v>
      </c>
    </row>
    <row r="88" spans="1:12">
      <c r="A88">
        <v>3000086</v>
      </c>
      <c r="B88" s="99">
        <v>2</v>
      </c>
      <c r="C88" s="2" t="s">
        <v>124</v>
      </c>
      <c r="D88" s="2" t="s">
        <v>121</v>
      </c>
      <c r="E88" s="95">
        <v>1064429965</v>
      </c>
      <c r="F88" s="244">
        <v>39176</v>
      </c>
      <c r="G88" s="95" t="s">
        <v>5618</v>
      </c>
      <c r="H88" s="99">
        <v>0</v>
      </c>
      <c r="I88">
        <v>3000080</v>
      </c>
      <c r="J88" t="s">
        <v>5623</v>
      </c>
      <c r="K88" s="211" t="s">
        <v>5623</v>
      </c>
      <c r="L88" s="239" t="str">
        <f t="shared" si="1"/>
        <v>INSERT INTO PERSON (pers_id,doctype_id,pers_first_name,pers_last_name,pers_document_number,pers_birthdate,pers_gender,pers_head_family,head_id,pers_telephone_number,pers_date_ident_exp) VALUES (3000086,2,'JEFRI SMITH','YALANDA ALMENDRA',1064429965,'2007-04-04','M',0,3000080,null,null);</v>
      </c>
    </row>
    <row r="89" spans="1:12">
      <c r="A89">
        <v>3000087</v>
      </c>
      <c r="B89" s="99">
        <v>5</v>
      </c>
      <c r="C89" s="2" t="s">
        <v>125</v>
      </c>
      <c r="D89" s="2" t="s">
        <v>121</v>
      </c>
      <c r="E89" s="95">
        <v>1064439924</v>
      </c>
      <c r="F89" s="244">
        <v>41255</v>
      </c>
      <c r="G89" s="95" t="s">
        <v>5617</v>
      </c>
      <c r="H89" s="99">
        <v>0</v>
      </c>
      <c r="I89">
        <v>3000080</v>
      </c>
      <c r="J89" t="s">
        <v>5623</v>
      </c>
      <c r="K89" s="211" t="s">
        <v>5623</v>
      </c>
      <c r="L89" s="239" t="str">
        <f t="shared" si="1"/>
        <v>INSERT INTO PERSON (pers_id,doctype_id,pers_first_name,pers_last_name,pers_document_number,pers_birthdate,pers_gender,pers_head_family,head_id,pers_telephone_number,pers_date_ident_exp) VALUES (3000087,5,'GELEN ARIANA ','YALANDA ALMENDRA',1064439924,'2012-12-12','F',0,3000080,null,null);</v>
      </c>
    </row>
    <row r="90" spans="1:12">
      <c r="A90">
        <v>3000088</v>
      </c>
      <c r="B90" s="98">
        <v>1</v>
      </c>
      <c r="C90" s="1" t="s">
        <v>126</v>
      </c>
      <c r="D90" s="1" t="s">
        <v>41</v>
      </c>
      <c r="E90" s="97">
        <v>25691166</v>
      </c>
      <c r="F90" s="244">
        <v>27075</v>
      </c>
      <c r="G90" s="97" t="s">
        <v>5617</v>
      </c>
      <c r="H90" s="98">
        <v>-1</v>
      </c>
      <c r="I90" s="81" t="s">
        <v>5623</v>
      </c>
      <c r="J90" t="s">
        <v>5623</v>
      </c>
      <c r="K90" s="211" t="s">
        <v>5623</v>
      </c>
      <c r="L90" s="239" t="str">
        <f t="shared" si="1"/>
        <v>INSERT INTO PERSON (pers_id,doctype_id,pers_first_name,pers_last_name,pers_document_number,pers_birthdate,pers_gender,pers_head_family,head_id,pers_telephone_number,pers_date_ident_exp) VALUES (3000088,1,'BLANCA  EDILMA','HURTADO CHAVACO',25691166,'1974-02-15','F',-1,null,null,null);</v>
      </c>
    </row>
    <row r="91" spans="1:12">
      <c r="A91">
        <v>3000089</v>
      </c>
      <c r="B91" s="99">
        <v>2</v>
      </c>
      <c r="C91" s="2" t="s">
        <v>127</v>
      </c>
      <c r="D91" s="2" t="s">
        <v>41</v>
      </c>
      <c r="E91" s="148">
        <v>1064439265</v>
      </c>
      <c r="F91" s="244">
        <v>35672</v>
      </c>
      <c r="G91" s="95" t="s">
        <v>5617</v>
      </c>
      <c r="H91" s="99">
        <v>0</v>
      </c>
      <c r="I91">
        <v>3000088</v>
      </c>
      <c r="J91" t="s">
        <v>5623</v>
      </c>
      <c r="K91" s="211" t="s">
        <v>5623</v>
      </c>
      <c r="L91" s="239" t="str">
        <f t="shared" si="1"/>
        <v>INSERT INTO PERSON (pers_id,doctype_id,pers_first_name,pers_last_name,pers_document_number,pers_birthdate,pers_gender,pers_head_family,head_id,pers_telephone_number,pers_date_ident_exp) VALUES (3000089,2,'CIELO ALEJANDRA','HURTADO CHAVACO',1064439265,'1997-08-30','F',0,3000088,null,null);</v>
      </c>
    </row>
    <row r="92" spans="1:12">
      <c r="A92">
        <v>3000090</v>
      </c>
      <c r="B92" s="99">
        <v>2</v>
      </c>
      <c r="C92" s="2" t="s">
        <v>128</v>
      </c>
      <c r="D92" s="2" t="s">
        <v>41</v>
      </c>
      <c r="E92" s="95">
        <v>1064429395</v>
      </c>
      <c r="F92" s="244">
        <v>38519</v>
      </c>
      <c r="G92" s="95" t="s">
        <v>5618</v>
      </c>
      <c r="H92" s="99">
        <v>0</v>
      </c>
      <c r="I92">
        <v>3000088</v>
      </c>
      <c r="J92" t="s">
        <v>5623</v>
      </c>
      <c r="K92" s="211" t="s">
        <v>5623</v>
      </c>
      <c r="L92" s="239" t="str">
        <f t="shared" si="1"/>
        <v>INSERT INTO PERSON (pers_id,doctype_id,pers_first_name,pers_last_name,pers_document_number,pers_birthdate,pers_gender,pers_head_family,head_id,pers_telephone_number,pers_date_ident_exp) VALUES (3000090,2,'SERGIO JACOBO','HURTADO CHAVACO',1064429395,'2005-06-16','M',0,3000088,null,null);</v>
      </c>
    </row>
    <row r="93" spans="1:12">
      <c r="A93">
        <v>3000091</v>
      </c>
      <c r="B93" s="99">
        <v>2</v>
      </c>
      <c r="C93" s="2" t="s">
        <v>129</v>
      </c>
      <c r="D93" s="2" t="s">
        <v>41</v>
      </c>
      <c r="E93" s="95">
        <v>1064431957</v>
      </c>
      <c r="F93" s="244">
        <v>39819</v>
      </c>
      <c r="G93" s="95" t="s">
        <v>5618</v>
      </c>
      <c r="H93" s="99">
        <v>0</v>
      </c>
      <c r="I93">
        <v>3000088</v>
      </c>
      <c r="J93" t="s">
        <v>5623</v>
      </c>
      <c r="K93" s="211" t="s">
        <v>5623</v>
      </c>
      <c r="L93" s="239" t="str">
        <f t="shared" si="1"/>
        <v>INSERT INTO PERSON (pers_id,doctype_id,pers_first_name,pers_last_name,pers_document_number,pers_birthdate,pers_gender,pers_head_family,head_id,pers_telephone_number,pers_date_ident_exp) VALUES (3000091,2,'DUQUER DANILO','HURTADO CHAVACO',1064431957,'2009-01-06','M',0,3000088,null,null);</v>
      </c>
    </row>
    <row r="94" spans="1:12">
      <c r="A94">
        <v>3000092</v>
      </c>
      <c r="B94" s="98">
        <v>1</v>
      </c>
      <c r="C94" s="1" t="s">
        <v>130</v>
      </c>
      <c r="D94" s="1" t="s">
        <v>41</v>
      </c>
      <c r="E94" s="97">
        <v>1064436240</v>
      </c>
      <c r="F94" s="244">
        <v>34632</v>
      </c>
      <c r="G94" s="97" t="s">
        <v>5617</v>
      </c>
      <c r="H94" s="98">
        <v>-1</v>
      </c>
      <c r="I94" s="81" t="s">
        <v>5623</v>
      </c>
      <c r="J94" t="s">
        <v>5623</v>
      </c>
      <c r="K94" s="211" t="s">
        <v>5623</v>
      </c>
      <c r="L94" s="239" t="str">
        <f t="shared" si="1"/>
        <v>INSERT INTO PERSON (pers_id,doctype_id,pers_first_name,pers_last_name,pers_document_number,pers_birthdate,pers_gender,pers_head_family,head_id,pers_telephone_number,pers_date_ident_exp) VALUES (3000092,1,'BLANCA  JIMENA','HURTADO CHAVACO',1064436240,'1994-10-25','F',-1,null,null,null);</v>
      </c>
    </row>
    <row r="95" spans="1:12">
      <c r="A95">
        <v>3000093</v>
      </c>
      <c r="B95" s="99">
        <v>5</v>
      </c>
      <c r="C95" s="2" t="s">
        <v>5663</v>
      </c>
      <c r="D95" s="2" t="s">
        <v>131</v>
      </c>
      <c r="E95" s="95">
        <v>1064438011</v>
      </c>
      <c r="F95" s="244">
        <v>41824</v>
      </c>
      <c r="G95" s="95" t="s">
        <v>5618</v>
      </c>
      <c r="H95" s="99">
        <v>0</v>
      </c>
      <c r="I95">
        <v>3000092</v>
      </c>
      <c r="J95" t="s">
        <v>5623</v>
      </c>
      <c r="K95" s="211" t="s">
        <v>5623</v>
      </c>
      <c r="L95" s="239" t="str">
        <f t="shared" si="1"/>
        <v>INSERT INTO PERSON (pers_id,doctype_id,pers_first_name,pers_last_name,pers_document_number,pers_birthdate,pers_gender,pers_head_family,head_id,pers_telephone_number,pers_date_ident_exp) VALUES (3000093,5,'JAMES UBALDINO','CALAMBAS HURTADO',1064438011,'2014-07-04','M',0,3000092,null,null);</v>
      </c>
    </row>
    <row r="96" spans="1:12">
      <c r="A96">
        <v>3000094</v>
      </c>
      <c r="B96" s="99">
        <v>5</v>
      </c>
      <c r="C96" s="2" t="s">
        <v>132</v>
      </c>
      <c r="D96" s="2" t="s">
        <v>41</v>
      </c>
      <c r="E96" s="95">
        <v>1064440534</v>
      </c>
      <c r="F96" s="244">
        <v>42686</v>
      </c>
      <c r="G96" s="95" t="s">
        <v>5617</v>
      </c>
      <c r="H96" s="99">
        <v>0</v>
      </c>
      <c r="I96">
        <v>3000092</v>
      </c>
      <c r="J96" t="s">
        <v>5623</v>
      </c>
      <c r="K96" s="211" t="s">
        <v>5623</v>
      </c>
      <c r="L96" s="239" t="str">
        <f t="shared" si="1"/>
        <v>INSERT INTO PERSON (pers_id,doctype_id,pers_first_name,pers_last_name,pers_document_number,pers_birthdate,pers_gender,pers_head_family,head_id,pers_telephone_number,pers_date_ident_exp) VALUES (3000094,5,'BALERIA SALOME ','HURTADO CHAVACO',1064440534,'2016-11-12','F',0,3000092,null,null);</v>
      </c>
    </row>
    <row r="97" spans="1:12">
      <c r="A97">
        <v>3000095</v>
      </c>
      <c r="B97" s="98">
        <v>1</v>
      </c>
      <c r="C97" s="1" t="s">
        <v>133</v>
      </c>
      <c r="D97" s="1" t="s">
        <v>17</v>
      </c>
      <c r="E97" s="97">
        <v>10720598</v>
      </c>
      <c r="F97" s="244">
        <v>24808</v>
      </c>
      <c r="G97" s="97" t="s">
        <v>5618</v>
      </c>
      <c r="H97" s="98">
        <v>-1</v>
      </c>
      <c r="I97" s="81" t="s">
        <v>5623</v>
      </c>
      <c r="J97" t="s">
        <v>5623</v>
      </c>
      <c r="K97" s="211" t="s">
        <v>5623</v>
      </c>
      <c r="L97" s="239" t="str">
        <f t="shared" si="1"/>
        <v>INSERT INTO PERSON (pers_id,doctype_id,pers_first_name,pers_last_name,pers_document_number,pers_birthdate,pers_gender,pers_head_family,head_id,pers_telephone_number,pers_date_ident_exp) VALUES (3000095,1,'GUSTAVO EDUARDO','HURTADO MENDEZ ',10720598,'1967-12-02','M',-1,null,null,null);</v>
      </c>
    </row>
    <row r="98" spans="1:12">
      <c r="A98">
        <v>3000096</v>
      </c>
      <c r="B98" s="98">
        <v>1</v>
      </c>
      <c r="C98" s="1" t="s">
        <v>134</v>
      </c>
      <c r="D98" s="1" t="s">
        <v>135</v>
      </c>
      <c r="E98" s="97">
        <v>4767788</v>
      </c>
      <c r="F98" s="244">
        <v>17879</v>
      </c>
      <c r="G98" s="97" t="s">
        <v>5618</v>
      </c>
      <c r="H98" s="98">
        <v>-1</v>
      </c>
      <c r="I98" s="81" t="s">
        <v>5623</v>
      </c>
      <c r="J98" t="s">
        <v>5623</v>
      </c>
      <c r="K98" s="211" t="s">
        <v>5623</v>
      </c>
      <c r="L98" s="239" t="str">
        <f t="shared" si="1"/>
        <v>INSERT INTO PERSON (pers_id,doctype_id,pers_first_name,pers_last_name,pers_document_number,pers_birthdate,pers_gender,pers_head_family,head_id,pers_telephone_number,pers_date_ident_exp) VALUES (3000096,1,'MANUEL ','PILLIMUE ',4767788,'1948-12-12','M',-1,null,null,null);</v>
      </c>
    </row>
    <row r="99" spans="1:12">
      <c r="A99">
        <v>3000097</v>
      </c>
      <c r="B99" s="99">
        <v>1</v>
      </c>
      <c r="C99" s="2" t="s">
        <v>136</v>
      </c>
      <c r="D99" s="2" t="s">
        <v>137</v>
      </c>
      <c r="E99" s="95">
        <v>25681994</v>
      </c>
      <c r="F99" s="244">
        <v>21304</v>
      </c>
      <c r="G99" s="95" t="s">
        <v>5617</v>
      </c>
      <c r="H99" s="99">
        <v>0</v>
      </c>
      <c r="I99">
        <v>3000096</v>
      </c>
      <c r="J99" t="s">
        <v>5623</v>
      </c>
      <c r="K99" s="211" t="s">
        <v>5623</v>
      </c>
      <c r="L99" s="239" t="str">
        <f t="shared" si="1"/>
        <v>INSERT INTO PERSON (pers_id,doctype_id,pers_first_name,pers_last_name,pers_document_number,pers_birthdate,pers_gender,pers_head_family,head_id,pers_telephone_number,pers_date_ident_exp) VALUES (3000097,1,'CARLINA ','PAJA JEMBUEL',25681994,'1958-04-29','F',0,3000096,null,null);</v>
      </c>
    </row>
    <row r="100" spans="1:12">
      <c r="A100">
        <v>3000098</v>
      </c>
      <c r="B100" s="99">
        <v>1</v>
      </c>
      <c r="C100" s="2" t="s">
        <v>5664</v>
      </c>
      <c r="D100" s="2" t="s">
        <v>138</v>
      </c>
      <c r="E100" s="95">
        <v>1064429716</v>
      </c>
      <c r="F100" s="244">
        <v>32902</v>
      </c>
      <c r="G100" s="95" t="s">
        <v>5618</v>
      </c>
      <c r="H100" s="99">
        <v>0</v>
      </c>
      <c r="I100">
        <v>3000096</v>
      </c>
      <c r="J100" t="s">
        <v>5623</v>
      </c>
      <c r="K100" s="211" t="s">
        <v>5623</v>
      </c>
      <c r="L100" s="239" t="str">
        <f t="shared" si="1"/>
        <v>INSERT INTO PERSON (pers_id,doctype_id,pers_first_name,pers_last_name,pers_document_number,pers_birthdate,pers_gender,pers_head_family,head_id,pers_telephone_number,pers_date_ident_exp) VALUES (3000098,1,'HERNAN GILBERTO','PILLIMUE PAJA',1064429716,'1990-01-29','M',0,3000096,null,null);</v>
      </c>
    </row>
    <row r="101" spans="1:12">
      <c r="A101">
        <v>3000099</v>
      </c>
      <c r="B101" s="99">
        <v>1</v>
      </c>
      <c r="C101" s="2" t="s">
        <v>139</v>
      </c>
      <c r="D101" s="2" t="s">
        <v>138</v>
      </c>
      <c r="E101" s="95">
        <v>25692733</v>
      </c>
      <c r="F101" s="244">
        <v>31247</v>
      </c>
      <c r="G101" s="95" t="s">
        <v>5617</v>
      </c>
      <c r="H101" s="99">
        <v>0</v>
      </c>
      <c r="I101">
        <v>3000096</v>
      </c>
      <c r="J101" t="s">
        <v>5623</v>
      </c>
      <c r="K101" s="211" t="s">
        <v>5623</v>
      </c>
      <c r="L101" s="239" t="str">
        <f t="shared" si="1"/>
        <v>INSERT INTO PERSON (pers_id,doctype_id,pers_first_name,pers_last_name,pers_document_number,pers_birthdate,pers_gender,pers_head_family,head_id,pers_telephone_number,pers_date_ident_exp) VALUES (3000099,1,'FLOR EIDA','PILLIMUE PAJA',25692733,'1985-07-19','F',0,3000096,null,null);</v>
      </c>
    </row>
    <row r="102" spans="1:12">
      <c r="A102">
        <v>3000100</v>
      </c>
      <c r="B102" s="99">
        <v>5</v>
      </c>
      <c r="C102" s="2" t="s">
        <v>140</v>
      </c>
      <c r="D102" s="2" t="s">
        <v>5665</v>
      </c>
      <c r="E102" s="95">
        <v>1064434339</v>
      </c>
      <c r="F102" s="244">
        <v>40546</v>
      </c>
      <c r="G102" s="95" t="s">
        <v>5618</v>
      </c>
      <c r="H102" s="99">
        <v>0</v>
      </c>
      <c r="I102">
        <v>3000096</v>
      </c>
      <c r="J102" t="s">
        <v>5623</v>
      </c>
      <c r="K102" s="211" t="s">
        <v>5623</v>
      </c>
      <c r="L102" s="239" t="str">
        <f t="shared" si="1"/>
        <v>INSERT INTO PERSON (pers_id,doctype_id,pers_first_name,pers_last_name,pers_document_number,pers_birthdate,pers_gender,pers_head_family,head_id,pers_telephone_number,pers_date_ident_exp) VALUES (3000100,5,'DIEGO  ALEJANDRO','MORALES PILLIMUE',1064434339,'2011-01-03','M',0,3000096,null,null);</v>
      </c>
    </row>
    <row r="103" spans="1:12">
      <c r="A103">
        <v>3000101</v>
      </c>
      <c r="B103" s="98">
        <v>1</v>
      </c>
      <c r="C103" s="1" t="s">
        <v>5666</v>
      </c>
      <c r="D103" s="1" t="s">
        <v>138</v>
      </c>
      <c r="E103" s="97">
        <v>10723305</v>
      </c>
      <c r="F103" s="244">
        <v>30174</v>
      </c>
      <c r="G103" s="97" t="s">
        <v>5618</v>
      </c>
      <c r="H103" s="98">
        <v>-1</v>
      </c>
      <c r="I103" s="81" t="s">
        <v>5623</v>
      </c>
      <c r="J103" t="s">
        <v>5623</v>
      </c>
      <c r="K103" s="211" t="s">
        <v>5623</v>
      </c>
      <c r="L103" s="239" t="str">
        <f t="shared" si="1"/>
        <v>INSERT INTO PERSON (pers_id,doctype_id,pers_first_name,pers_last_name,pers_document_number,pers_birthdate,pers_gender,pers_head_family,head_id,pers_telephone_number,pers_date_ident_exp) VALUES (3000101,1,'HECTOR HENRY','PILLIMUE PAJA',10723305,'1982-08-11','M',-1,null,null,null);</v>
      </c>
    </row>
    <row r="104" spans="1:12">
      <c r="A104">
        <v>3000102</v>
      </c>
      <c r="B104" s="99">
        <v>1</v>
      </c>
      <c r="C104" s="2" t="s">
        <v>141</v>
      </c>
      <c r="D104" s="2" t="s">
        <v>142</v>
      </c>
      <c r="E104" s="95">
        <v>1007178945</v>
      </c>
      <c r="F104" s="244">
        <v>32995</v>
      </c>
      <c r="G104" s="100" t="s">
        <v>5617</v>
      </c>
      <c r="H104" s="100">
        <v>0</v>
      </c>
      <c r="I104">
        <v>3000101</v>
      </c>
      <c r="J104" t="s">
        <v>5623</v>
      </c>
      <c r="K104" s="211" t="s">
        <v>5623</v>
      </c>
      <c r="L104" s="239" t="str">
        <f t="shared" si="1"/>
        <v>INSERT INTO PERSON (pers_id,doctype_id,pers_first_name,pers_last_name,pers_document_number,pers_birthdate,pers_gender,pers_head_family,head_id,pers_telephone_number,pers_date_ident_exp) VALUES (3000102,1,'BLANCA  CECILIA','FERNANDEZ CANTERO',1007178945,'1990-05-02','F',0,3000101,null,null);</v>
      </c>
    </row>
    <row r="105" spans="1:12">
      <c r="A105">
        <v>3000103</v>
      </c>
      <c r="B105" s="99">
        <v>2</v>
      </c>
      <c r="C105" s="2" t="s">
        <v>5667</v>
      </c>
      <c r="D105" s="2" t="s">
        <v>143</v>
      </c>
      <c r="E105" s="95">
        <v>1064431017</v>
      </c>
      <c r="F105" s="244">
        <v>39513</v>
      </c>
      <c r="G105" s="100" t="s">
        <v>5617</v>
      </c>
      <c r="H105" s="100">
        <v>0</v>
      </c>
      <c r="I105">
        <v>3000101</v>
      </c>
      <c r="J105" t="s">
        <v>5623</v>
      </c>
      <c r="K105" s="211" t="s">
        <v>5623</v>
      </c>
      <c r="L105" s="239" t="str">
        <f t="shared" si="1"/>
        <v>INSERT INTO PERSON (pers_id,doctype_id,pers_first_name,pers_last_name,pers_document_number,pers_birthdate,pers_gender,pers_head_family,head_id,pers_telephone_number,pers_date_ident_exp) VALUES (3000103,2,'LEIDY MARCELA','PILLIMUE FERNANDEZ',1064431017,'2008-03-06','F',0,3000101,null,null);</v>
      </c>
    </row>
    <row r="106" spans="1:12">
      <c r="A106">
        <v>3000104</v>
      </c>
      <c r="B106" s="99">
        <v>2</v>
      </c>
      <c r="C106" s="2" t="s">
        <v>5668</v>
      </c>
      <c r="D106" s="2" t="s">
        <v>143</v>
      </c>
      <c r="E106" s="95">
        <v>1064433762</v>
      </c>
      <c r="F106" s="244">
        <v>40231</v>
      </c>
      <c r="G106" s="95" t="s">
        <v>5618</v>
      </c>
      <c r="H106" s="99">
        <v>0</v>
      </c>
      <c r="I106">
        <v>3000101</v>
      </c>
      <c r="J106" t="s">
        <v>5623</v>
      </c>
      <c r="K106" s="211" t="s">
        <v>5623</v>
      </c>
      <c r="L106" s="239" t="str">
        <f t="shared" si="1"/>
        <v>INSERT INTO PERSON (pers_id,doctype_id,pers_first_name,pers_last_name,pers_document_number,pers_birthdate,pers_gender,pers_head_family,head_id,pers_telephone_number,pers_date_ident_exp) VALUES (3000104,2,'CRISTIAN DAVID','PILLIMUE FERNANDEZ',1064433762,'2010-02-22','M',0,3000101,null,null);</v>
      </c>
    </row>
    <row r="107" spans="1:12">
      <c r="A107">
        <v>3000105</v>
      </c>
      <c r="B107" s="99">
        <v>5</v>
      </c>
      <c r="C107" s="2" t="s">
        <v>144</v>
      </c>
      <c r="D107" s="2" t="s">
        <v>145</v>
      </c>
      <c r="E107" s="95">
        <v>1060805941</v>
      </c>
      <c r="F107" s="244">
        <v>42254</v>
      </c>
      <c r="G107" s="100" t="s">
        <v>5618</v>
      </c>
      <c r="H107" s="100">
        <v>0</v>
      </c>
      <c r="I107">
        <v>3000101</v>
      </c>
      <c r="J107" t="s">
        <v>5623</v>
      </c>
      <c r="K107" s="211" t="s">
        <v>5623</v>
      </c>
      <c r="L107" s="239" t="str">
        <f t="shared" si="1"/>
        <v>INSERT INTO PERSON (pers_id,doctype_id,pers_first_name,pers_last_name,pers_document_number,pers_birthdate,pers_gender,pers_head_family,head_id,pers_telephone_number,pers_date_ident_exp) VALUES (3000105,5,'RUBEN DARIO','PILLUMUE FERNANDEZ ',1060805941,'2015-09-07','M',0,3000101,null,null);</v>
      </c>
    </row>
    <row r="108" spans="1:12">
      <c r="A108">
        <v>3000106</v>
      </c>
      <c r="B108" s="98">
        <v>1</v>
      </c>
      <c r="C108" s="1" t="s">
        <v>5669</v>
      </c>
      <c r="D108" s="1" t="s">
        <v>138</v>
      </c>
      <c r="E108" s="97">
        <v>10721681</v>
      </c>
      <c r="F108" s="244">
        <v>28560</v>
      </c>
      <c r="G108" s="97" t="s">
        <v>5618</v>
      </c>
      <c r="H108" s="98">
        <v>-1</v>
      </c>
      <c r="I108" s="81" t="s">
        <v>5623</v>
      </c>
      <c r="J108" t="s">
        <v>5623</v>
      </c>
      <c r="K108" s="211" t="s">
        <v>5623</v>
      </c>
      <c r="L108" s="239" t="str">
        <f t="shared" si="1"/>
        <v>INSERT INTO PERSON (pers_id,doctype_id,pers_first_name,pers_last_name,pers_document_number,pers_birthdate,pers_gender,pers_head_family,head_id,pers_telephone_number,pers_date_ident_exp) VALUES (3000106,1,'LUIS HERNEY','PILLIMUE PAJA',10721681,'1978-03-11','M',-1,null,null,null);</v>
      </c>
    </row>
    <row r="109" spans="1:12">
      <c r="A109">
        <v>3000107</v>
      </c>
      <c r="B109" s="99">
        <v>1</v>
      </c>
      <c r="C109" s="2" t="s">
        <v>146</v>
      </c>
      <c r="D109" s="2" t="s">
        <v>147</v>
      </c>
      <c r="E109" s="95">
        <v>1064430232</v>
      </c>
      <c r="F109" s="244">
        <v>32238</v>
      </c>
      <c r="G109" s="95" t="s">
        <v>5617</v>
      </c>
      <c r="H109" s="99">
        <v>0</v>
      </c>
      <c r="I109">
        <v>3000106</v>
      </c>
      <c r="J109" t="s">
        <v>5623</v>
      </c>
      <c r="K109" s="211" t="s">
        <v>5623</v>
      </c>
      <c r="L109" s="239" t="str">
        <f t="shared" si="1"/>
        <v>INSERT INTO PERSON (pers_id,doctype_id,pers_first_name,pers_last_name,pers_document_number,pers_birthdate,pers_gender,pers_head_family,head_id,pers_telephone_number,pers_date_ident_exp) VALUES (3000107,1,'MARIA  EDILMA','YALANDA TOMBE',1064430232,'1988-04-05','F',0,3000106,null,null);</v>
      </c>
    </row>
    <row r="110" spans="1:12">
      <c r="A110">
        <v>3000108</v>
      </c>
      <c r="B110" s="99">
        <v>2</v>
      </c>
      <c r="C110" s="2" t="s">
        <v>148</v>
      </c>
      <c r="D110" s="2" t="s">
        <v>149</v>
      </c>
      <c r="E110" s="95">
        <v>1068217342</v>
      </c>
      <c r="F110" s="244">
        <v>39764</v>
      </c>
      <c r="G110" s="95" t="s">
        <v>5618</v>
      </c>
      <c r="H110" s="99">
        <v>0</v>
      </c>
      <c r="I110">
        <v>3000106</v>
      </c>
      <c r="J110" t="s">
        <v>5623</v>
      </c>
      <c r="K110" s="211" t="s">
        <v>5623</v>
      </c>
      <c r="L110" s="239" t="str">
        <f t="shared" si="1"/>
        <v>INSERT INTO PERSON (pers_id,doctype_id,pers_first_name,pers_last_name,pers_document_number,pers_birthdate,pers_gender,pers_head_family,head_id,pers_telephone_number,pers_date_ident_exp) VALUES (3000108,2,'WILFREDO ARMANDO','PILLIMUE YALANDA',1068217342,'2008-11-12','M',0,3000106,null,null);</v>
      </c>
    </row>
    <row r="111" spans="1:12">
      <c r="A111">
        <v>3000109</v>
      </c>
      <c r="B111" s="99">
        <v>5</v>
      </c>
      <c r="C111" s="2" t="s">
        <v>5670</v>
      </c>
      <c r="D111" s="2" t="s">
        <v>149</v>
      </c>
      <c r="E111" s="95">
        <v>1064435318</v>
      </c>
      <c r="F111" s="244">
        <v>40913</v>
      </c>
      <c r="G111" s="95" t="s">
        <v>5618</v>
      </c>
      <c r="H111" s="99">
        <v>0</v>
      </c>
      <c r="I111">
        <v>3000106</v>
      </c>
      <c r="J111" t="s">
        <v>5623</v>
      </c>
      <c r="K111" s="211" t="s">
        <v>5623</v>
      </c>
      <c r="L111" s="239" t="str">
        <f t="shared" si="1"/>
        <v>INSERT INTO PERSON (pers_id,doctype_id,pers_first_name,pers_last_name,pers_document_number,pers_birthdate,pers_gender,pers_head_family,head_id,pers_telephone_number,pers_date_ident_exp) VALUES (3000109,5,'JHANER HERNEY','PILLIMUE YALANDA',1064435318,'2012-01-05','M',0,3000106,null,null);</v>
      </c>
    </row>
    <row r="112" spans="1:12">
      <c r="A112">
        <v>3000110</v>
      </c>
      <c r="B112" s="99">
        <v>2</v>
      </c>
      <c r="C112" s="2" t="s">
        <v>150</v>
      </c>
      <c r="D112" s="2" t="s">
        <v>149</v>
      </c>
      <c r="E112" s="95">
        <v>1064436951</v>
      </c>
      <c r="F112" s="244">
        <v>41470</v>
      </c>
      <c r="G112" s="95" t="s">
        <v>5617</v>
      </c>
      <c r="H112" s="99">
        <v>0</v>
      </c>
      <c r="I112">
        <v>3000106</v>
      </c>
      <c r="J112" t="s">
        <v>5623</v>
      </c>
      <c r="K112" s="211" t="s">
        <v>5623</v>
      </c>
      <c r="L112" s="239" t="str">
        <f t="shared" si="1"/>
        <v>INSERT INTO PERSON (pers_id,doctype_id,pers_first_name,pers_last_name,pers_document_number,pers_birthdate,pers_gender,pers_head_family,head_id,pers_telephone_number,pers_date_ident_exp) VALUES (3000110,2,'KAREN SORAYA ','PILLIMUE YALANDA',1064436951,'2013-07-15','F',0,3000106,null,null);</v>
      </c>
    </row>
    <row r="113" spans="1:12">
      <c r="A113">
        <v>3000111</v>
      </c>
      <c r="B113" s="98">
        <v>1</v>
      </c>
      <c r="C113" s="1" t="s">
        <v>151</v>
      </c>
      <c r="D113" s="1" t="s">
        <v>5671</v>
      </c>
      <c r="E113" s="97">
        <v>10721666</v>
      </c>
      <c r="F113" s="244">
        <v>27869</v>
      </c>
      <c r="G113" s="97" t="s">
        <v>5618</v>
      </c>
      <c r="H113" s="98">
        <v>-1</v>
      </c>
      <c r="I113" s="81" t="s">
        <v>5623</v>
      </c>
      <c r="J113" t="s">
        <v>5623</v>
      </c>
      <c r="K113" s="211" t="s">
        <v>5623</v>
      </c>
      <c r="L113" s="239" t="str">
        <f t="shared" si="1"/>
        <v>INSERT INTO PERSON (pers_id,doctype_id,pers_first_name,pers_last_name,pers_document_number,pers_birthdate,pers_gender,pers_head_family,head_id,pers_telephone_number,pers_date_ident_exp) VALUES (3000111,1,'LUIS ENRRIQUE','ULLUNE SANCHEZ',10721666,'1976-04-19','M',-1,null,null,null);</v>
      </c>
    </row>
    <row r="114" spans="1:12">
      <c r="A114">
        <v>3000112</v>
      </c>
      <c r="B114" s="99">
        <v>1</v>
      </c>
      <c r="C114" s="3" t="s">
        <v>152</v>
      </c>
      <c r="D114" s="3" t="s">
        <v>153</v>
      </c>
      <c r="E114" s="99">
        <v>25683496</v>
      </c>
      <c r="F114" s="244">
        <v>27082</v>
      </c>
      <c r="G114" s="99" t="s">
        <v>5617</v>
      </c>
      <c r="H114" s="99">
        <v>0</v>
      </c>
      <c r="I114">
        <v>3000111</v>
      </c>
      <c r="J114" t="s">
        <v>5623</v>
      </c>
      <c r="K114" s="211" t="s">
        <v>5623</v>
      </c>
      <c r="L114" s="239" t="str">
        <f t="shared" si="1"/>
        <v>INSERT INTO PERSON (pers_id,doctype_id,pers_first_name,pers_last_name,pers_document_number,pers_birthdate,pers_gender,pers_head_family,head_id,pers_telephone_number,pers_date_ident_exp) VALUES (3000112,1,'NELLY AMPARO','CHAVACO ALMENDRA',25683496,'1974-02-22','F',0,3000111,null,null);</v>
      </c>
    </row>
    <row r="115" spans="1:12">
      <c r="A115">
        <v>3000113</v>
      </c>
      <c r="B115" s="99">
        <v>1</v>
      </c>
      <c r="C115" s="3" t="s">
        <v>154</v>
      </c>
      <c r="D115" s="3" t="s">
        <v>155</v>
      </c>
      <c r="E115" s="99">
        <v>1064436738</v>
      </c>
      <c r="F115" s="244">
        <v>34780</v>
      </c>
      <c r="G115" s="99" t="s">
        <v>5618</v>
      </c>
      <c r="H115" s="99">
        <v>0</v>
      </c>
      <c r="I115">
        <v>3000111</v>
      </c>
      <c r="J115" t="s">
        <v>5623</v>
      </c>
      <c r="K115" s="211" t="s">
        <v>5623</v>
      </c>
      <c r="L115" s="239" t="str">
        <f t="shared" si="1"/>
        <v>INSERT INTO PERSON (pers_id,doctype_id,pers_first_name,pers_last_name,pers_document_number,pers_birthdate,pers_gender,pers_head_family,head_id,pers_telephone_number,pers_date_ident_exp) VALUES (3000113,1,'EDWAR FABIAN','ULLUNE CHAVACO',1064436738,'1995-03-22','M',0,3000111,null,null);</v>
      </c>
    </row>
    <row r="116" spans="1:12">
      <c r="A116">
        <v>3000114</v>
      </c>
      <c r="B116" s="99">
        <v>1</v>
      </c>
      <c r="C116" s="2" t="s">
        <v>156</v>
      </c>
      <c r="D116" s="2" t="s">
        <v>155</v>
      </c>
      <c r="E116" s="95">
        <v>1064380440</v>
      </c>
      <c r="F116" s="244">
        <v>35925</v>
      </c>
      <c r="G116" s="95" t="s">
        <v>5618</v>
      </c>
      <c r="H116" s="99">
        <v>0</v>
      </c>
      <c r="I116">
        <v>3000111</v>
      </c>
      <c r="J116" t="s">
        <v>5623</v>
      </c>
      <c r="K116" s="211" t="s">
        <v>5623</v>
      </c>
      <c r="L116" s="239" t="str">
        <f t="shared" si="1"/>
        <v>INSERT INTO PERSON (pers_id,doctype_id,pers_first_name,pers_last_name,pers_document_number,pers_birthdate,pers_gender,pers_head_family,head_id,pers_telephone_number,pers_date_ident_exp) VALUES (3000114,1,'DUVER FERNANDO','ULLUNE CHAVACO',1064380440,'1998-05-10','M',0,3000111,null,null);</v>
      </c>
    </row>
    <row r="117" spans="1:12">
      <c r="A117">
        <v>3000115</v>
      </c>
      <c r="B117" s="99">
        <v>1</v>
      </c>
      <c r="C117" s="2" t="s">
        <v>157</v>
      </c>
      <c r="D117" s="2" t="s">
        <v>155</v>
      </c>
      <c r="E117" s="95">
        <v>1003150059</v>
      </c>
      <c r="F117" s="244">
        <v>36617</v>
      </c>
      <c r="G117" s="95" t="s">
        <v>5617</v>
      </c>
      <c r="H117" s="99">
        <v>0</v>
      </c>
      <c r="I117">
        <v>3000111</v>
      </c>
      <c r="J117" t="s">
        <v>5623</v>
      </c>
      <c r="K117" s="211" t="s">
        <v>5623</v>
      </c>
      <c r="L117" s="239" t="str">
        <f t="shared" si="1"/>
        <v>INSERT INTO PERSON (pers_id,doctype_id,pers_first_name,pers_last_name,pers_document_number,pers_birthdate,pers_gender,pers_head_family,head_id,pers_telephone_number,pers_date_ident_exp) VALUES (3000115,1,'DEISY LORENA','ULLUNE CHAVACO',1003150059,'2000-04-01','F',0,3000111,null,null);</v>
      </c>
    </row>
    <row r="118" spans="1:12">
      <c r="A118">
        <v>3000116</v>
      </c>
      <c r="B118" s="99">
        <v>2</v>
      </c>
      <c r="C118" s="2" t="s">
        <v>158</v>
      </c>
      <c r="D118" s="2" t="s">
        <v>155</v>
      </c>
      <c r="E118" s="95">
        <v>1193077774</v>
      </c>
      <c r="F118" s="244">
        <v>37344</v>
      </c>
      <c r="G118" s="95" t="s">
        <v>5617</v>
      </c>
      <c r="H118" s="99">
        <v>0</v>
      </c>
      <c r="I118">
        <v>3000111</v>
      </c>
      <c r="J118" t="s">
        <v>5623</v>
      </c>
      <c r="K118" s="211" t="s">
        <v>5623</v>
      </c>
      <c r="L118" s="239" t="str">
        <f t="shared" si="1"/>
        <v>INSERT INTO PERSON (pers_id,doctype_id,pers_first_name,pers_last_name,pers_document_number,pers_birthdate,pers_gender,pers_head_family,head_id,pers_telephone_number,pers_date_ident_exp) VALUES (3000116,2,'VILMA YURANI','ULLUNE CHAVACO',1193077774,'2002-03-29','F',0,3000111,null,null);</v>
      </c>
    </row>
    <row r="119" spans="1:12">
      <c r="A119">
        <v>3000117</v>
      </c>
      <c r="B119" s="99">
        <v>1</v>
      </c>
      <c r="C119" s="3" t="s">
        <v>156</v>
      </c>
      <c r="D119" s="3" t="s">
        <v>155</v>
      </c>
      <c r="E119" s="149">
        <v>1064427011</v>
      </c>
      <c r="F119" s="244">
        <v>36078</v>
      </c>
      <c r="G119" s="99" t="s">
        <v>5618</v>
      </c>
      <c r="H119" s="99">
        <v>0</v>
      </c>
      <c r="I119">
        <v>3000111</v>
      </c>
      <c r="J119" t="s">
        <v>5623</v>
      </c>
      <c r="K119" s="211" t="s">
        <v>5623</v>
      </c>
      <c r="L119" s="239" t="str">
        <f t="shared" si="1"/>
        <v>INSERT INTO PERSON (pers_id,doctype_id,pers_first_name,pers_last_name,pers_document_number,pers_birthdate,pers_gender,pers_head_family,head_id,pers_telephone_number,pers_date_ident_exp) VALUES (3000117,1,'DUVER FERNANDO','ULLUNE CHAVACO',1064427011,'1998-10-10','M',0,3000111,null,null);</v>
      </c>
    </row>
    <row r="120" spans="1:12">
      <c r="A120">
        <v>3000118</v>
      </c>
      <c r="B120" s="99">
        <v>2</v>
      </c>
      <c r="C120" s="2" t="s">
        <v>159</v>
      </c>
      <c r="D120" s="2" t="s">
        <v>155</v>
      </c>
      <c r="E120" s="95">
        <v>1064427017</v>
      </c>
      <c r="F120" s="244">
        <v>38270</v>
      </c>
      <c r="G120" s="95" t="s">
        <v>5618</v>
      </c>
      <c r="H120" s="99">
        <v>0</v>
      </c>
      <c r="I120">
        <v>3000111</v>
      </c>
      <c r="J120" t="s">
        <v>5623</v>
      </c>
      <c r="K120" s="211" t="s">
        <v>5623</v>
      </c>
      <c r="L120" s="239" t="str">
        <f t="shared" si="1"/>
        <v>INSERT INTO PERSON (pers_id,doctype_id,pers_first_name,pers_last_name,pers_document_number,pers_birthdate,pers_gender,pers_head_family,head_id,pers_telephone_number,pers_date_ident_exp) VALUES (3000118,2,'DILSON FERNANDO','ULLUNE CHAVACO',1064427017,'2004-10-10','M',0,3000111,null,null);</v>
      </c>
    </row>
    <row r="121" spans="1:12">
      <c r="A121">
        <v>3000119</v>
      </c>
      <c r="B121" s="99">
        <v>5</v>
      </c>
      <c r="C121" s="2" t="s">
        <v>160</v>
      </c>
      <c r="D121" s="2" t="s">
        <v>155</v>
      </c>
      <c r="E121" s="95">
        <v>1064436306</v>
      </c>
      <c r="F121" s="244">
        <v>41236</v>
      </c>
      <c r="G121" s="95" t="s">
        <v>5617</v>
      </c>
      <c r="H121" s="99">
        <v>0</v>
      </c>
      <c r="I121">
        <v>3000111</v>
      </c>
      <c r="J121" t="s">
        <v>5623</v>
      </c>
      <c r="K121" s="211" t="s">
        <v>5623</v>
      </c>
      <c r="L121" s="239" t="str">
        <f t="shared" si="1"/>
        <v>INSERT INTO PERSON (pers_id,doctype_id,pers_first_name,pers_last_name,pers_document_number,pers_birthdate,pers_gender,pers_head_family,head_id,pers_telephone_number,pers_date_ident_exp) VALUES (3000119,5,'JANETH LILIANA','ULLUNE CHAVACO',1064436306,'2012-11-23','F',0,3000111,null,null);</v>
      </c>
    </row>
    <row r="122" spans="1:12">
      <c r="A122">
        <v>3000120</v>
      </c>
      <c r="B122" s="99">
        <v>2</v>
      </c>
      <c r="C122" s="2" t="s">
        <v>161</v>
      </c>
      <c r="D122" s="2" t="s">
        <v>162</v>
      </c>
      <c r="E122" s="95">
        <v>1064434492</v>
      </c>
      <c r="F122" s="244">
        <v>41255</v>
      </c>
      <c r="G122" s="95" t="s">
        <v>5617</v>
      </c>
      <c r="H122" s="99">
        <v>0</v>
      </c>
      <c r="I122">
        <v>3000111</v>
      </c>
      <c r="J122" t="s">
        <v>5623</v>
      </c>
      <c r="K122" s="211" t="s">
        <v>5623</v>
      </c>
      <c r="L122" s="239" t="str">
        <f t="shared" si="1"/>
        <v>INSERT INTO PERSON (pers_id,doctype_id,pers_first_name,pers_last_name,pers_document_number,pers_birthdate,pers_gender,pers_head_family,head_id,pers_telephone_number,pers_date_ident_exp) VALUES (3000120,2,'DIANA MARICEL','ULLENE CHAVACO ',1064434492,'2012-12-12','F',0,3000111,null,null);</v>
      </c>
    </row>
    <row r="123" spans="1:12">
      <c r="A123">
        <v>3000121</v>
      </c>
      <c r="B123" s="98">
        <v>1</v>
      </c>
      <c r="C123" s="1" t="s">
        <v>163</v>
      </c>
      <c r="D123" s="1" t="s">
        <v>78</v>
      </c>
      <c r="E123" s="97">
        <v>10720459</v>
      </c>
      <c r="F123" s="244">
        <v>23209</v>
      </c>
      <c r="G123" s="97" t="s">
        <v>5618</v>
      </c>
      <c r="H123" s="98">
        <v>-1</v>
      </c>
      <c r="I123" s="81" t="s">
        <v>5623</v>
      </c>
      <c r="J123" t="s">
        <v>5623</v>
      </c>
      <c r="K123" s="211" t="s">
        <v>5623</v>
      </c>
      <c r="L123" s="239" t="str">
        <f t="shared" si="1"/>
        <v>INSERT INTO PERSON (pers_id,doctype_id,pers_first_name,pers_last_name,pers_document_number,pers_birthdate,pers_gender,pers_head_family,head_id,pers_telephone_number,pers_date_ident_exp) VALUES (3000121,1,'JOSE ENRRIQUE','ALMENDRA ULLUNE',10720459,'1963-07-17','M',-1,null,null,null);</v>
      </c>
    </row>
    <row r="124" spans="1:12">
      <c r="A124">
        <v>3000122</v>
      </c>
      <c r="B124" s="99">
        <v>1</v>
      </c>
      <c r="C124" s="2" t="s">
        <v>5672</v>
      </c>
      <c r="D124" s="2" t="s">
        <v>164</v>
      </c>
      <c r="E124" s="95">
        <v>25682055</v>
      </c>
      <c r="F124" s="244">
        <v>22143</v>
      </c>
      <c r="G124" s="95" t="s">
        <v>5617</v>
      </c>
      <c r="H124" s="99">
        <v>0</v>
      </c>
      <c r="I124">
        <v>3000121</v>
      </c>
      <c r="J124" t="s">
        <v>5623</v>
      </c>
      <c r="K124" s="211" t="s">
        <v>5623</v>
      </c>
      <c r="L124" s="239" t="str">
        <f t="shared" si="1"/>
        <v>INSERT INTO PERSON (pers_id,doctype_id,pers_first_name,pers_last_name,pers_document_number,pers_birthdate,pers_gender,pers_head_family,head_id,pers_telephone_number,pers_date_ident_exp) VALUES (3000122,1,'FLORESMIRA ','JEMBUEL MUELAS',25682055,'1960-08-15','F',0,3000121,null,null);</v>
      </c>
    </row>
    <row r="125" spans="1:12">
      <c r="A125">
        <v>3000123</v>
      </c>
      <c r="B125" s="99">
        <v>1</v>
      </c>
      <c r="C125" s="2" t="s">
        <v>165</v>
      </c>
      <c r="D125" s="2" t="s">
        <v>166</v>
      </c>
      <c r="E125" s="95">
        <v>18234145</v>
      </c>
      <c r="F125" s="244">
        <v>32771</v>
      </c>
      <c r="G125" s="95" t="s">
        <v>5618</v>
      </c>
      <c r="H125" s="99">
        <v>0</v>
      </c>
      <c r="I125">
        <v>3000121</v>
      </c>
      <c r="J125" t="s">
        <v>5623</v>
      </c>
      <c r="K125" s="211" t="s">
        <v>5623</v>
      </c>
      <c r="L125" s="239" t="str">
        <f t="shared" si="1"/>
        <v>INSERT INTO PERSON (pers_id,doctype_id,pers_first_name,pers_last_name,pers_document_number,pers_birthdate,pers_gender,pers_head_family,head_id,pers_telephone_number,pers_date_ident_exp) VALUES (3000123,1,'CLIVER ANTONIO','ALMENDRA JEMBUEL',18234145,'1989-09-20','M',0,3000121,null,null);</v>
      </c>
    </row>
    <row r="126" spans="1:12">
      <c r="A126">
        <v>3000124</v>
      </c>
      <c r="B126" s="99">
        <v>1</v>
      </c>
      <c r="C126" s="2" t="s">
        <v>167</v>
      </c>
      <c r="D126" s="2" t="s">
        <v>166</v>
      </c>
      <c r="E126" s="95">
        <v>1064434901</v>
      </c>
      <c r="F126" s="244">
        <v>33939</v>
      </c>
      <c r="G126" s="95" t="s">
        <v>5617</v>
      </c>
      <c r="H126" s="99">
        <v>0</v>
      </c>
      <c r="I126">
        <v>3000121</v>
      </c>
      <c r="J126" t="s">
        <v>5623</v>
      </c>
      <c r="K126" s="211" t="s">
        <v>5623</v>
      </c>
      <c r="L126" s="239" t="str">
        <f t="shared" si="1"/>
        <v>INSERT INTO PERSON (pers_id,doctype_id,pers_first_name,pers_last_name,pers_document_number,pers_birthdate,pers_gender,pers_head_family,head_id,pers_telephone_number,pers_date_ident_exp) VALUES (3000124,1,'LISNEDY ANDREA','ALMENDRA JEMBUEL',1064434901,'1992-12-01','F',0,3000121,null,null);</v>
      </c>
    </row>
    <row r="127" spans="1:12">
      <c r="A127">
        <v>3000125</v>
      </c>
      <c r="B127" s="98">
        <v>1</v>
      </c>
      <c r="C127" s="1" t="s">
        <v>168</v>
      </c>
      <c r="D127" s="1" t="s">
        <v>166</v>
      </c>
      <c r="E127" s="97">
        <v>1064438356</v>
      </c>
      <c r="F127" s="244">
        <v>35082</v>
      </c>
      <c r="G127" s="97" t="s">
        <v>5617</v>
      </c>
      <c r="H127" s="98">
        <v>-1</v>
      </c>
      <c r="I127" s="81" t="s">
        <v>5623</v>
      </c>
      <c r="J127" t="s">
        <v>5623</v>
      </c>
      <c r="K127" s="211" t="s">
        <v>5623</v>
      </c>
      <c r="L127" s="239" t="str">
        <f t="shared" si="1"/>
        <v>INSERT INTO PERSON (pers_id,doctype_id,pers_first_name,pers_last_name,pers_document_number,pers_birthdate,pers_gender,pers_head_family,head_id,pers_telephone_number,pers_date_ident_exp) VALUES (3000125,1,'LUISA FERNANDA','ALMENDRA JEMBUEL',1064438356,'1996-01-18','F',-1,null,null,null);</v>
      </c>
    </row>
    <row r="128" spans="1:12">
      <c r="A128">
        <v>3000126</v>
      </c>
      <c r="B128" s="99">
        <v>5</v>
      </c>
      <c r="C128" s="2" t="s">
        <v>169</v>
      </c>
      <c r="D128" s="2" t="s">
        <v>166</v>
      </c>
      <c r="E128" s="95">
        <v>1064441679</v>
      </c>
      <c r="F128" s="244">
        <v>41255</v>
      </c>
      <c r="G128" s="95" t="s">
        <v>5617</v>
      </c>
      <c r="H128" s="99">
        <v>0</v>
      </c>
      <c r="I128">
        <v>3000125</v>
      </c>
      <c r="J128" t="s">
        <v>5623</v>
      </c>
      <c r="K128" s="211" t="s">
        <v>5623</v>
      </c>
      <c r="L128" s="239" t="str">
        <f t="shared" si="1"/>
        <v>INSERT INTO PERSON (pers_id,doctype_id,pers_first_name,pers_last_name,pers_document_number,pers_birthdate,pers_gender,pers_head_family,head_id,pers_telephone_number,pers_date_ident_exp) VALUES (3000126,5,'ABBY TALIA ','ALMENDRA JEMBUEL',1064441679,'2012-12-12','F',0,3000125,null,null);</v>
      </c>
    </row>
    <row r="129" spans="1:12">
      <c r="A129">
        <v>3000127</v>
      </c>
      <c r="B129" s="98">
        <v>1</v>
      </c>
      <c r="C129" s="1" t="s">
        <v>170</v>
      </c>
      <c r="D129" s="1" t="s">
        <v>5673</v>
      </c>
      <c r="E129" s="97">
        <v>10620078</v>
      </c>
      <c r="F129" s="244">
        <v>20023</v>
      </c>
      <c r="G129" s="97" t="s">
        <v>5618</v>
      </c>
      <c r="H129" s="98">
        <v>-1</v>
      </c>
      <c r="I129" s="81" t="s">
        <v>5623</v>
      </c>
      <c r="J129" t="s">
        <v>5623</v>
      </c>
      <c r="K129" s="211" t="s">
        <v>5623</v>
      </c>
      <c r="L129" s="239" t="str">
        <f t="shared" si="1"/>
        <v>INSERT INTO PERSON (pers_id,doctype_id,pers_first_name,pers_last_name,pers_document_number,pers_birthdate,pers_gender,pers_head_family,head_id,pers_telephone_number,pers_date_ident_exp) VALUES (3000127,1,'JOSE GONZALO','MORALES CANTERO',10620078,'1954-10-26','M',-1,null,null,null);</v>
      </c>
    </row>
    <row r="130" spans="1:12">
      <c r="A130">
        <v>3000128</v>
      </c>
      <c r="B130" s="99">
        <v>1</v>
      </c>
      <c r="C130" s="2" t="s">
        <v>171</v>
      </c>
      <c r="D130" s="2" t="s">
        <v>5674</v>
      </c>
      <c r="E130" s="95">
        <v>25690435</v>
      </c>
      <c r="F130" s="244">
        <v>20911</v>
      </c>
      <c r="G130" s="95" t="s">
        <v>5617</v>
      </c>
      <c r="H130" s="99">
        <v>0</v>
      </c>
      <c r="I130">
        <v>3000127</v>
      </c>
      <c r="J130" t="s">
        <v>5623</v>
      </c>
      <c r="K130" s="211" t="s">
        <v>5623</v>
      </c>
      <c r="L130" s="239" t="str">
        <f t="shared" si="1"/>
        <v>INSERT INTO PERSON (pers_id,doctype_id,pers_first_name,pers_last_name,pers_document_number,pers_birthdate,pers_gender,pers_head_family,head_id,pers_telephone_number,pers_date_ident_exp) VALUES (3000128,1,'MARIA  ROSA','TUNUBALA DE MORALES',25690435,'1957-04-01','F',0,3000127,null,null);</v>
      </c>
    </row>
    <row r="131" spans="1:12">
      <c r="A131">
        <v>3000129</v>
      </c>
      <c r="B131" s="99">
        <v>1</v>
      </c>
      <c r="C131" s="2" t="s">
        <v>172</v>
      </c>
      <c r="D131" s="2" t="s">
        <v>5657</v>
      </c>
      <c r="E131" s="95">
        <v>25692522</v>
      </c>
      <c r="F131" s="244">
        <v>30438</v>
      </c>
      <c r="G131" s="95" t="s">
        <v>5617</v>
      </c>
      <c r="H131" s="99">
        <v>0</v>
      </c>
      <c r="I131">
        <v>3000127</v>
      </c>
      <c r="J131" t="s">
        <v>5623</v>
      </c>
      <c r="K131" s="211" t="s">
        <v>5623</v>
      </c>
      <c r="L131" s="239" t="str">
        <f t="shared" ref="L131:L194" si="2">"INSERT INTO PERSON (pers_id,doctype_id,pers_first_name,pers_last_name,pers_document_number,pers_birthdate,pers_gender,pers_head_family,head_id,pers_telephone_number,pers_date_ident_exp) VALUES ("&amp;A131&amp;","&amp;B131&amp;",'"&amp;C131&amp;"','"&amp;D131&amp;"',"&amp;E131&amp;",'"&amp;TEXT(F131,"yyyy-mm-dd")&amp;"','"&amp;G131&amp;"',"&amp;H131&amp;","&amp;I131&amp;","&amp;J131&amp;","&amp;TEXT(K131,"yyyy-mm-dd")&amp;");"</f>
        <v>INSERT INTO PERSON (pers_id,doctype_id,pers_first_name,pers_last_name,pers_document_number,pers_birthdate,pers_gender,pers_head_family,head_id,pers_telephone_number,pers_date_ident_exp) VALUES (3000129,1,'NHORA MARLENY','MORALES TUNUBALA',25692522,'1983-05-02','F',0,3000127,null,null);</v>
      </c>
    </row>
    <row r="132" spans="1:12">
      <c r="A132">
        <v>3000130</v>
      </c>
      <c r="B132" s="99">
        <v>2</v>
      </c>
      <c r="C132" s="2" t="s">
        <v>173</v>
      </c>
      <c r="D132" s="2" t="s">
        <v>5657</v>
      </c>
      <c r="E132" s="95">
        <v>94012023787</v>
      </c>
      <c r="F132" s="244">
        <v>34354</v>
      </c>
      <c r="G132" s="95" t="s">
        <v>5618</v>
      </c>
      <c r="H132" s="99">
        <v>0</v>
      </c>
      <c r="I132">
        <v>3000127</v>
      </c>
      <c r="J132" t="s">
        <v>5623</v>
      </c>
      <c r="K132" s="211" t="s">
        <v>5623</v>
      </c>
      <c r="L132" s="239" t="str">
        <f t="shared" si="2"/>
        <v>INSERT INTO PERSON (pers_id,doctype_id,pers_first_name,pers_last_name,pers_document_number,pers_birthdate,pers_gender,pers_head_family,head_id,pers_telephone_number,pers_date_ident_exp) VALUES (3000130,2,'JHON EDISON','MORALES TUNUBALA',94012023787,'1994-01-20','M',0,3000127,null,null);</v>
      </c>
    </row>
    <row r="133" spans="1:12">
      <c r="A133">
        <v>3000131</v>
      </c>
      <c r="B133" s="99">
        <v>1</v>
      </c>
      <c r="C133" s="2" t="s">
        <v>174</v>
      </c>
      <c r="D133" s="2" t="s">
        <v>5657</v>
      </c>
      <c r="E133" s="95">
        <v>10722054</v>
      </c>
      <c r="F133" s="244">
        <v>31791</v>
      </c>
      <c r="G133" s="95" t="s">
        <v>5618</v>
      </c>
      <c r="H133" s="99">
        <v>0</v>
      </c>
      <c r="I133">
        <v>3000127</v>
      </c>
      <c r="J133" t="s">
        <v>5623</v>
      </c>
      <c r="K133" s="211" t="s">
        <v>5623</v>
      </c>
      <c r="L133" s="239" t="str">
        <f t="shared" si="2"/>
        <v>INSERT INTO PERSON (pers_id,doctype_id,pers_first_name,pers_last_name,pers_document_number,pers_birthdate,pers_gender,pers_head_family,head_id,pers_telephone_number,pers_date_ident_exp) VALUES (3000131,1,'JOSE JAIRO','MORALES TUNUBALA',10722054,'1987-01-14','M',0,3000127,null,null);</v>
      </c>
    </row>
    <row r="134" spans="1:12">
      <c r="A134">
        <v>3000132</v>
      </c>
      <c r="B134" s="98">
        <v>1</v>
      </c>
      <c r="C134" s="1" t="s">
        <v>175</v>
      </c>
      <c r="D134" s="1" t="s">
        <v>5657</v>
      </c>
      <c r="E134" s="97">
        <v>48671311</v>
      </c>
      <c r="F134" s="244">
        <v>29593</v>
      </c>
      <c r="G134" s="97" t="s">
        <v>5617</v>
      </c>
      <c r="H134" s="98">
        <v>-1</v>
      </c>
      <c r="I134" s="81" t="s">
        <v>5623</v>
      </c>
      <c r="J134" t="s">
        <v>5623</v>
      </c>
      <c r="K134" s="211" t="s">
        <v>5623</v>
      </c>
      <c r="L134" s="239" t="str">
        <f t="shared" si="2"/>
        <v>INSERT INTO PERSON (pers_id,doctype_id,pers_first_name,pers_last_name,pers_document_number,pers_birthdate,pers_gender,pers_head_family,head_id,pers_telephone_number,pers_date_ident_exp) VALUES (3000132,1,'DIENY ADELAIDA','MORALES TUNUBALA',48671311,'1981-01-07','F',-1,null,null,null);</v>
      </c>
    </row>
    <row r="135" spans="1:12">
      <c r="A135">
        <v>3000133</v>
      </c>
      <c r="B135" s="99">
        <v>4</v>
      </c>
      <c r="C135" s="2" t="s">
        <v>176</v>
      </c>
      <c r="D135" s="2" t="s">
        <v>5675</v>
      </c>
      <c r="E135" s="95">
        <v>32535413</v>
      </c>
      <c r="F135" s="244">
        <v>38137</v>
      </c>
      <c r="G135" s="95" t="s">
        <v>5617</v>
      </c>
      <c r="H135" s="99">
        <v>0</v>
      </c>
      <c r="I135">
        <v>3000132</v>
      </c>
      <c r="J135" t="s">
        <v>5623</v>
      </c>
      <c r="K135" s="211" t="s">
        <v>5623</v>
      </c>
      <c r="L135" s="239" t="str">
        <f t="shared" si="2"/>
        <v>INSERT INTO PERSON (pers_id,doctype_id,pers_first_name,pers_last_name,pers_document_number,pers_birthdate,pers_gender,pers_head_family,head_id,pers_telephone_number,pers_date_ident_exp) VALUES (3000133,4,'DIANA KATERINE','CHIRIMUSCAY MORALES',32535413,'2004-05-30','F',0,3000132,null,null);</v>
      </c>
    </row>
    <row r="136" spans="1:12">
      <c r="A136">
        <v>3000134</v>
      </c>
      <c r="B136" s="98">
        <v>1</v>
      </c>
      <c r="C136" s="1" t="s">
        <v>177</v>
      </c>
      <c r="D136" s="1" t="s">
        <v>178</v>
      </c>
      <c r="E136" s="97">
        <v>10720270</v>
      </c>
      <c r="F136" s="244">
        <v>22707</v>
      </c>
      <c r="G136" s="97" t="s">
        <v>5618</v>
      </c>
      <c r="H136" s="98">
        <v>-1</v>
      </c>
      <c r="I136" s="81" t="s">
        <v>5623</v>
      </c>
      <c r="J136" t="s">
        <v>5623</v>
      </c>
      <c r="K136" s="211" t="s">
        <v>5623</v>
      </c>
      <c r="L136" s="239" t="str">
        <f t="shared" si="2"/>
        <v>INSERT INTO PERSON (pers_id,doctype_id,pers_first_name,pers_last_name,pers_document_number,pers_birthdate,pers_gender,pers_head_family,head_id,pers_telephone_number,pers_date_ident_exp) VALUES (3000134,1,'JOSE VICENTE','ALMENDRA PILLIMUE',10720270,'1962-03-02','M',-1,null,null,null);</v>
      </c>
    </row>
    <row r="137" spans="1:12">
      <c r="A137">
        <v>3000135</v>
      </c>
      <c r="B137" s="99">
        <v>1</v>
      </c>
      <c r="C137" s="2" t="s">
        <v>179</v>
      </c>
      <c r="D137" s="2" t="s">
        <v>137</v>
      </c>
      <c r="E137" s="95">
        <v>25682182</v>
      </c>
      <c r="F137" s="244">
        <v>21990</v>
      </c>
      <c r="G137" s="95" t="s">
        <v>5617</v>
      </c>
      <c r="H137" s="99">
        <v>0</v>
      </c>
      <c r="I137">
        <v>3000134</v>
      </c>
      <c r="J137" t="s">
        <v>5623</v>
      </c>
      <c r="K137" s="211" t="s">
        <v>5623</v>
      </c>
      <c r="L137" s="239" t="str">
        <f t="shared" si="2"/>
        <v>INSERT INTO PERSON (pers_id,doctype_id,pers_first_name,pers_last_name,pers_document_number,pers_birthdate,pers_gender,pers_head_family,head_id,pers_telephone_number,pers_date_ident_exp) VALUES (3000135,1,'ANA DELIA','PAJA JEMBUEL',25682182,'1960-03-15','F',0,3000134,null,null);</v>
      </c>
    </row>
    <row r="138" spans="1:12">
      <c r="A138">
        <v>3000136</v>
      </c>
      <c r="B138" s="99">
        <v>1</v>
      </c>
      <c r="C138" s="2" t="s">
        <v>180</v>
      </c>
      <c r="D138" s="2" t="s">
        <v>181</v>
      </c>
      <c r="E138" s="148">
        <v>1064441433</v>
      </c>
      <c r="F138" s="244">
        <v>36441</v>
      </c>
      <c r="G138" s="95" t="s">
        <v>5618</v>
      </c>
      <c r="H138" s="99">
        <v>0</v>
      </c>
      <c r="I138">
        <v>3000134</v>
      </c>
      <c r="J138" t="s">
        <v>5623</v>
      </c>
      <c r="K138" s="211" t="s">
        <v>5623</v>
      </c>
      <c r="L138" s="239" t="str">
        <f t="shared" si="2"/>
        <v>INSERT INTO PERSON (pers_id,doctype_id,pers_first_name,pers_last_name,pers_document_number,pers_birthdate,pers_gender,pers_head_family,head_id,pers_telephone_number,pers_date_ident_exp) VALUES (3000136,1,'YOBAN ARMANDO','ALMENDRA PAJA',1064441433,'1999-10-08','M',0,3000134,null,null);</v>
      </c>
    </row>
    <row r="139" spans="1:12">
      <c r="A139">
        <v>3000137</v>
      </c>
      <c r="B139" s="98">
        <v>1</v>
      </c>
      <c r="C139" s="1" t="s">
        <v>182</v>
      </c>
      <c r="D139" s="1" t="s">
        <v>181</v>
      </c>
      <c r="E139" s="97">
        <v>1064439387</v>
      </c>
      <c r="F139" s="244">
        <v>35710</v>
      </c>
      <c r="G139" s="95" t="s">
        <v>5618</v>
      </c>
      <c r="H139" s="98">
        <v>-1</v>
      </c>
      <c r="I139" s="81" t="s">
        <v>5623</v>
      </c>
      <c r="J139" t="s">
        <v>5623</v>
      </c>
      <c r="K139" s="211" t="s">
        <v>5623</v>
      </c>
      <c r="L139" s="239" t="str">
        <f t="shared" si="2"/>
        <v>INSERT INTO PERSON (pers_id,doctype_id,pers_first_name,pers_last_name,pers_document_number,pers_birthdate,pers_gender,pers_head_family,head_id,pers_telephone_number,pers_date_ident_exp) VALUES (3000137,1,'YAMILTON ANTONIO','ALMENDRA PAJA',1064439387,'1997-10-07','M',-1,null,null,null);</v>
      </c>
    </row>
    <row r="140" spans="1:12">
      <c r="A140">
        <v>3000138</v>
      </c>
      <c r="B140" s="99">
        <v>1</v>
      </c>
      <c r="C140" s="2" t="s">
        <v>183</v>
      </c>
      <c r="D140" s="2" t="s">
        <v>184</v>
      </c>
      <c r="E140" s="95">
        <v>1007785413</v>
      </c>
      <c r="F140" s="244">
        <v>35505</v>
      </c>
      <c r="G140" s="95" t="s">
        <v>5617</v>
      </c>
      <c r="H140" s="99">
        <v>0</v>
      </c>
      <c r="I140">
        <v>3000137</v>
      </c>
      <c r="J140" t="s">
        <v>5623</v>
      </c>
      <c r="K140" s="211" t="s">
        <v>5623</v>
      </c>
      <c r="L140" s="239" t="str">
        <f t="shared" si="2"/>
        <v>INSERT INTO PERSON (pers_id,doctype_id,pers_first_name,pers_last_name,pers_document_number,pers_birthdate,pers_gender,pers_head_family,head_id,pers_telephone_number,pers_date_ident_exp) VALUES (3000138,1,'AIDA LUZ','ALMENDRA TOMBE',1007785413,'1997-03-16','F',0,3000137,null,null);</v>
      </c>
    </row>
    <row r="141" spans="1:12">
      <c r="A141">
        <v>3000139</v>
      </c>
      <c r="B141" s="99">
        <v>5</v>
      </c>
      <c r="C141" s="2" t="s">
        <v>185</v>
      </c>
      <c r="D141" s="2" t="s">
        <v>83</v>
      </c>
      <c r="E141" s="95">
        <v>1068218432</v>
      </c>
      <c r="F141" s="244">
        <v>42635</v>
      </c>
      <c r="G141" s="95" t="s">
        <v>5618</v>
      </c>
      <c r="H141" s="99">
        <v>0</v>
      </c>
      <c r="I141">
        <v>3000137</v>
      </c>
      <c r="J141" t="s">
        <v>5623</v>
      </c>
      <c r="K141" s="211" t="s">
        <v>5623</v>
      </c>
      <c r="L141" s="239" t="str">
        <f t="shared" si="2"/>
        <v>INSERT INTO PERSON (pers_id,doctype_id,pers_first_name,pers_last_name,pers_document_number,pers_birthdate,pers_gender,pers_head_family,head_id,pers_telephone_number,pers_date_ident_exp) VALUES (3000139,5,'JUAN DIEGO ','ALMENDRA ALMENDRA',1068218432,'2016-09-22','M',0,3000137,null,null);</v>
      </c>
    </row>
    <row r="142" spans="1:12">
      <c r="A142">
        <v>3000140</v>
      </c>
      <c r="B142" s="98">
        <v>1</v>
      </c>
      <c r="C142" s="1" t="s">
        <v>186</v>
      </c>
      <c r="D142" s="1" t="s">
        <v>187</v>
      </c>
      <c r="E142" s="97">
        <v>48574698</v>
      </c>
      <c r="F142" s="244">
        <v>32810</v>
      </c>
      <c r="G142" s="95" t="s">
        <v>5617</v>
      </c>
      <c r="H142" s="98">
        <v>-1</v>
      </c>
      <c r="I142" s="81" t="s">
        <v>5623</v>
      </c>
      <c r="J142" t="s">
        <v>5623</v>
      </c>
      <c r="K142" s="211" t="s">
        <v>5623</v>
      </c>
      <c r="L142" s="239" t="str">
        <f t="shared" si="2"/>
        <v>INSERT INTO PERSON (pers_id,doctype_id,pers_first_name,pers_last_name,pers_document_number,pers_birthdate,pers_gender,pers_head_family,head_id,pers_telephone_number,pers_date_ident_exp) VALUES (3000140,1,'ADRIANA MARIA','MUELAS  TOMBE',48574698,'1989-10-29','F',-1,null,null,null);</v>
      </c>
    </row>
    <row r="143" spans="1:12">
      <c r="A143">
        <v>3000141</v>
      </c>
      <c r="B143" s="98">
        <v>1</v>
      </c>
      <c r="C143" s="1" t="s">
        <v>188</v>
      </c>
      <c r="D143" s="1" t="s">
        <v>178</v>
      </c>
      <c r="E143" s="97">
        <v>34656001</v>
      </c>
      <c r="F143" s="244">
        <v>24976</v>
      </c>
      <c r="G143" s="97" t="s">
        <v>5617</v>
      </c>
      <c r="H143" s="98">
        <v>-1</v>
      </c>
      <c r="I143" s="81" t="s">
        <v>5623</v>
      </c>
      <c r="J143" t="s">
        <v>5623</v>
      </c>
      <c r="K143" s="211" t="s">
        <v>5623</v>
      </c>
      <c r="L143" s="239" t="str">
        <f t="shared" si="2"/>
        <v>INSERT INTO PERSON (pers_id,doctype_id,pers_first_name,pers_last_name,pers_document_number,pers_birthdate,pers_gender,pers_head_family,head_id,pers_telephone_number,pers_date_ident_exp) VALUES (3000141,1,'MARIA  SIXTA','ALMENDRA PILLIMUE',34656001,'1968-05-18','F',-1,null,null,null);</v>
      </c>
    </row>
    <row r="144" spans="1:12">
      <c r="A144">
        <v>3000142</v>
      </c>
      <c r="B144" s="99">
        <v>2</v>
      </c>
      <c r="C144" s="2" t="s">
        <v>91</v>
      </c>
      <c r="D144" s="2" t="s">
        <v>189</v>
      </c>
      <c r="E144" s="95">
        <v>31939454</v>
      </c>
      <c r="F144" s="244">
        <v>37465</v>
      </c>
      <c r="G144" s="95" t="s">
        <v>5617</v>
      </c>
      <c r="H144" s="99">
        <v>0</v>
      </c>
      <c r="I144">
        <v>3000141</v>
      </c>
      <c r="J144" t="s">
        <v>5623</v>
      </c>
      <c r="K144" s="211" t="s">
        <v>5623</v>
      </c>
      <c r="L144" s="239" t="str">
        <f t="shared" si="2"/>
        <v>INSERT INTO PERSON (pers_id,doctype_id,pers_first_name,pers_last_name,pers_document_number,pers_birthdate,pers_gender,pers_head_family,head_id,pers_telephone_number,pers_date_ident_exp) VALUES (3000142,2,'CLAUDIA PATRICIA','TUMIÑA ALMENDRA',31939454,'2002-07-28','F',0,3000141,null,null);</v>
      </c>
    </row>
    <row r="145" spans="1:12">
      <c r="A145">
        <v>3000143</v>
      </c>
      <c r="B145" s="98">
        <v>1</v>
      </c>
      <c r="C145" s="1" t="s">
        <v>174</v>
      </c>
      <c r="D145" s="1" t="s">
        <v>178</v>
      </c>
      <c r="E145" s="97">
        <v>10720143</v>
      </c>
      <c r="F145" s="244">
        <v>26482</v>
      </c>
      <c r="G145" s="97" t="s">
        <v>5618</v>
      </c>
      <c r="H145" s="98">
        <v>-1</v>
      </c>
      <c r="I145" s="81" t="s">
        <v>5623</v>
      </c>
      <c r="J145" t="s">
        <v>5623</v>
      </c>
      <c r="K145" s="211" t="s">
        <v>5623</v>
      </c>
      <c r="L145" s="239" t="str">
        <f t="shared" si="2"/>
        <v>INSERT INTO PERSON (pers_id,doctype_id,pers_first_name,pers_last_name,pers_document_number,pers_birthdate,pers_gender,pers_head_family,head_id,pers_telephone_number,pers_date_ident_exp) VALUES (3000143,1,'JOSE JAIRO','ALMENDRA PILLIMUE',10720143,'1972-07-02','M',-1,null,null,null);</v>
      </c>
    </row>
    <row r="146" spans="1:12">
      <c r="A146">
        <v>3000144</v>
      </c>
      <c r="B146" s="99">
        <v>1</v>
      </c>
      <c r="C146" s="2" t="s">
        <v>190</v>
      </c>
      <c r="D146" s="2" t="s">
        <v>178</v>
      </c>
      <c r="E146" s="95">
        <v>48671391</v>
      </c>
      <c r="F146" s="244">
        <v>20471</v>
      </c>
      <c r="G146" s="95" t="s">
        <v>5617</v>
      </c>
      <c r="H146" s="99">
        <v>0</v>
      </c>
      <c r="I146">
        <v>3000143</v>
      </c>
      <c r="J146" t="s">
        <v>5623</v>
      </c>
      <c r="K146" s="211" t="s">
        <v>5623</v>
      </c>
      <c r="L146" s="239" t="str">
        <f t="shared" si="2"/>
        <v>INSERT INTO PERSON (pers_id,doctype_id,pers_first_name,pers_last_name,pers_document_number,pers_birthdate,pers_gender,pers_head_family,head_id,pers_telephone_number,pers_date_ident_exp) VALUES (3000144,1,'MARIA  OFELIA','ALMENDRA PILLIMUE',48671391,'1956-01-17','F',0,3000143,null,null);</v>
      </c>
    </row>
    <row r="147" spans="1:12">
      <c r="A147">
        <v>3000145</v>
      </c>
      <c r="B147" s="98">
        <v>1</v>
      </c>
      <c r="C147" s="1" t="s">
        <v>108</v>
      </c>
      <c r="D147" s="1" t="s">
        <v>191</v>
      </c>
      <c r="E147" s="97">
        <v>10722473</v>
      </c>
      <c r="F147" s="244">
        <v>29352</v>
      </c>
      <c r="G147" s="97" t="s">
        <v>5618</v>
      </c>
      <c r="H147" s="98">
        <v>-1</v>
      </c>
      <c r="I147" s="81" t="s">
        <v>5623</v>
      </c>
      <c r="J147" t="s">
        <v>5623</v>
      </c>
      <c r="K147" s="211" t="s">
        <v>5623</v>
      </c>
      <c r="L147" s="239" t="str">
        <f t="shared" si="2"/>
        <v>INSERT INTO PERSON (pers_id,doctype_id,pers_first_name,pers_last_name,pers_document_number,pers_birthdate,pers_gender,pers_head_family,head_id,pers_telephone_number,pers_date_ident_exp) VALUES (3000145,1,'ALEXANDER ','HURTADO TUNUBALA',10722473,'1980-05-11','M',-1,null,null,null);</v>
      </c>
    </row>
    <row r="148" spans="1:12">
      <c r="A148">
        <v>3000146</v>
      </c>
      <c r="B148" s="99">
        <v>1</v>
      </c>
      <c r="C148" s="2" t="s">
        <v>192</v>
      </c>
      <c r="D148" s="2" t="s">
        <v>5671</v>
      </c>
      <c r="E148" s="95">
        <v>25685242</v>
      </c>
      <c r="F148" s="244">
        <v>29300</v>
      </c>
      <c r="G148" s="95" t="s">
        <v>5617</v>
      </c>
      <c r="H148" s="99">
        <v>0</v>
      </c>
      <c r="I148">
        <v>3000145</v>
      </c>
      <c r="J148" t="s">
        <v>5623</v>
      </c>
      <c r="K148" s="211" t="s">
        <v>5623</v>
      </c>
      <c r="L148" s="239" t="str">
        <f t="shared" si="2"/>
        <v>INSERT INTO PERSON (pers_id,doctype_id,pers_first_name,pers_last_name,pers_document_number,pers_birthdate,pers_gender,pers_head_family,head_id,pers_telephone_number,pers_date_ident_exp) VALUES (3000146,1,'SILVIA NELLY','ULLUNE SANCHEZ',25685242,'1980-03-20','F',0,3000145,null,null);</v>
      </c>
    </row>
    <row r="149" spans="1:12">
      <c r="A149">
        <v>3000147</v>
      </c>
      <c r="B149" s="99">
        <v>2</v>
      </c>
      <c r="C149" s="2" t="s">
        <v>193</v>
      </c>
      <c r="D149" s="2" t="s">
        <v>194</v>
      </c>
      <c r="E149" s="95">
        <v>1003150587</v>
      </c>
      <c r="F149" s="244">
        <v>37160</v>
      </c>
      <c r="G149" s="95" t="s">
        <v>5618</v>
      </c>
      <c r="H149" s="99">
        <v>0</v>
      </c>
      <c r="I149">
        <v>3000145</v>
      </c>
      <c r="J149" t="s">
        <v>5623</v>
      </c>
      <c r="K149" s="211" t="s">
        <v>5623</v>
      </c>
      <c r="L149" s="239" t="str">
        <f t="shared" si="2"/>
        <v>INSERT INTO PERSON (pers_id,doctype_id,pers_first_name,pers_last_name,pers_document_number,pers_birthdate,pers_gender,pers_head_family,head_id,pers_telephone_number,pers_date_ident_exp) VALUES (3000147,2,'JHON ALEXANDER','HURTADO ULLUNE',1003150587,'2001-09-26','M',0,3000145,null,null);</v>
      </c>
    </row>
    <row r="150" spans="1:12">
      <c r="A150">
        <v>3000148</v>
      </c>
      <c r="B150" s="99">
        <v>2</v>
      </c>
      <c r="C150" s="2" t="s">
        <v>5676</v>
      </c>
      <c r="D150" s="2" t="s">
        <v>194</v>
      </c>
      <c r="E150" s="95">
        <v>1064426057</v>
      </c>
      <c r="F150" s="244">
        <v>37984</v>
      </c>
      <c r="G150" s="95" t="s">
        <v>5617</v>
      </c>
      <c r="H150" s="99">
        <v>0</v>
      </c>
      <c r="I150">
        <v>3000145</v>
      </c>
      <c r="J150" t="s">
        <v>5623</v>
      </c>
      <c r="K150" s="211" t="s">
        <v>5623</v>
      </c>
      <c r="L150" s="239" t="str">
        <f t="shared" si="2"/>
        <v>INSERT INTO PERSON (pers_id,doctype_id,pers_first_name,pers_last_name,pers_document_number,pers_birthdate,pers_gender,pers_head_family,head_id,pers_telephone_number,pers_date_ident_exp) VALUES (3000148,2,'YEIMY KATHERINE','HURTADO ULLUNE',1064426057,'2003-12-29','F',0,3000145,null,null);</v>
      </c>
    </row>
    <row r="151" spans="1:12">
      <c r="A151">
        <v>3000149</v>
      </c>
      <c r="B151" s="99">
        <v>2</v>
      </c>
      <c r="C151" s="2" t="s">
        <v>195</v>
      </c>
      <c r="D151" s="2" t="s">
        <v>194</v>
      </c>
      <c r="E151" s="95">
        <v>1064428691</v>
      </c>
      <c r="F151" s="244">
        <v>38760</v>
      </c>
      <c r="G151" s="95" t="s">
        <v>5617</v>
      </c>
      <c r="H151" s="99">
        <v>0</v>
      </c>
      <c r="I151">
        <v>3000145</v>
      </c>
      <c r="J151" t="s">
        <v>5623</v>
      </c>
      <c r="K151" s="211" t="s">
        <v>5623</v>
      </c>
      <c r="L151" s="239" t="str">
        <f t="shared" si="2"/>
        <v>INSERT INTO PERSON (pers_id,doctype_id,pers_first_name,pers_last_name,pers_document_number,pers_birthdate,pers_gender,pers_head_family,head_id,pers_telephone_number,pers_date_ident_exp) VALUES (3000149,2,'LEIDY YAMILETH','HURTADO ULLUNE',1064428691,'2006-02-12','F',0,3000145,null,null);</v>
      </c>
    </row>
    <row r="152" spans="1:12">
      <c r="A152">
        <v>3000150</v>
      </c>
      <c r="B152" s="99">
        <v>2</v>
      </c>
      <c r="C152" s="2" t="s">
        <v>196</v>
      </c>
      <c r="D152" s="2" t="s">
        <v>194</v>
      </c>
      <c r="E152" s="95">
        <v>1064429925</v>
      </c>
      <c r="F152" s="244">
        <v>39524</v>
      </c>
      <c r="G152" s="95" t="s">
        <v>5618</v>
      </c>
      <c r="H152" s="99">
        <v>0</v>
      </c>
      <c r="I152">
        <v>3000145</v>
      </c>
      <c r="J152" t="s">
        <v>5623</v>
      </c>
      <c r="K152" s="211" t="s">
        <v>5623</v>
      </c>
      <c r="L152" s="239" t="str">
        <f t="shared" si="2"/>
        <v>INSERT INTO PERSON (pers_id,doctype_id,pers_first_name,pers_last_name,pers_document_number,pers_birthdate,pers_gender,pers_head_family,head_id,pers_telephone_number,pers_date_ident_exp) VALUES (3000150,2,'YEISON STEVEN','HURTADO ULLUNE',1064429925,'2008-03-17','M',0,3000145,null,null);</v>
      </c>
    </row>
    <row r="153" spans="1:12">
      <c r="A153">
        <v>3000151</v>
      </c>
      <c r="B153" s="99">
        <v>5</v>
      </c>
      <c r="C153" s="2" t="s">
        <v>197</v>
      </c>
      <c r="D153" s="2" t="s">
        <v>194</v>
      </c>
      <c r="E153" s="73">
        <v>1064434108</v>
      </c>
      <c r="F153" s="244">
        <v>40502</v>
      </c>
      <c r="G153" s="95" t="s">
        <v>5618</v>
      </c>
      <c r="H153" s="99">
        <v>0</v>
      </c>
      <c r="I153">
        <v>3000145</v>
      </c>
      <c r="J153" t="s">
        <v>5623</v>
      </c>
      <c r="K153" s="211" t="s">
        <v>5623</v>
      </c>
      <c r="L153" s="239" t="str">
        <f t="shared" si="2"/>
        <v>INSERT INTO PERSON (pers_id,doctype_id,pers_first_name,pers_last_name,pers_document_number,pers_birthdate,pers_gender,pers_head_family,head_id,pers_telephone_number,pers_date_ident_exp) VALUES (3000151,5,'JERSON SMITH','HURTADO ULLUNE',1064434108,'2010-11-20','M',0,3000145,null,null);</v>
      </c>
    </row>
    <row r="154" spans="1:12">
      <c r="A154">
        <v>3000152</v>
      </c>
      <c r="B154" s="98">
        <v>1</v>
      </c>
      <c r="C154" s="1" t="s">
        <v>5677</v>
      </c>
      <c r="D154" s="1" t="s">
        <v>5678</v>
      </c>
      <c r="E154" s="97">
        <v>10720380</v>
      </c>
      <c r="F154" s="244">
        <v>23265</v>
      </c>
      <c r="G154" s="97" t="s">
        <v>5618</v>
      </c>
      <c r="H154" s="98">
        <v>-1</v>
      </c>
      <c r="I154" s="81" t="s">
        <v>5623</v>
      </c>
      <c r="J154" t="s">
        <v>5623</v>
      </c>
      <c r="K154" s="211" t="s">
        <v>5623</v>
      </c>
      <c r="L154" s="239" t="str">
        <f t="shared" si="2"/>
        <v>INSERT INTO PERSON (pers_id,doctype_id,pers_first_name,pers_last_name,pers_document_number,pers_birthdate,pers_gender,pers_head_family,head_id,pers_telephone_number,pers_date_ident_exp) VALUES (3000152,1,'JESUS ANTONIO','SANCHEZ YALANDA',10720380,'1963-09-11','M',-1,null,null,null);</v>
      </c>
    </row>
    <row r="155" spans="1:12">
      <c r="A155">
        <v>3000153</v>
      </c>
      <c r="B155" s="99">
        <v>1</v>
      </c>
      <c r="C155" s="2" t="s">
        <v>198</v>
      </c>
      <c r="D155" s="2" t="s">
        <v>137</v>
      </c>
      <c r="E155" s="95">
        <v>25682651</v>
      </c>
      <c r="F155" s="244">
        <v>24133</v>
      </c>
      <c r="G155" s="95" t="s">
        <v>5617</v>
      </c>
      <c r="H155" s="99">
        <v>0</v>
      </c>
      <c r="I155">
        <v>3000152</v>
      </c>
      <c r="J155" t="s">
        <v>5623</v>
      </c>
      <c r="K155" s="211" t="s">
        <v>5623</v>
      </c>
      <c r="L155" s="239" t="str">
        <f t="shared" si="2"/>
        <v>INSERT INTO PERSON (pers_id,doctype_id,pers_first_name,pers_last_name,pers_document_number,pers_birthdate,pers_gender,pers_head_family,head_id,pers_telephone_number,pers_date_ident_exp) VALUES (3000153,1,'CECILIA ','PAJA JEMBUEL',25682651,'1966-01-26','F',0,3000152,null,null);</v>
      </c>
    </row>
    <row r="156" spans="1:12">
      <c r="A156">
        <v>3000154</v>
      </c>
      <c r="B156" s="99">
        <v>1</v>
      </c>
      <c r="C156" s="2" t="s">
        <v>199</v>
      </c>
      <c r="D156" s="2" t="s">
        <v>5679</v>
      </c>
      <c r="E156" s="95">
        <v>1064427937</v>
      </c>
      <c r="F156" s="244">
        <v>31879</v>
      </c>
      <c r="G156" s="95" t="s">
        <v>5618</v>
      </c>
      <c r="H156" s="99">
        <v>0</v>
      </c>
      <c r="I156">
        <v>3000152</v>
      </c>
      <c r="J156" t="s">
        <v>5623</v>
      </c>
      <c r="K156" s="211" t="s">
        <v>5623</v>
      </c>
      <c r="L156" s="239" t="str">
        <f t="shared" si="2"/>
        <v>INSERT INTO PERSON (pers_id,doctype_id,pers_first_name,pers_last_name,pers_document_number,pers_birthdate,pers_gender,pers_head_family,head_id,pers_telephone_number,pers_date_ident_exp) VALUES (3000154,1,'EDWIN ARLEY','SANCHEZ PAJA ',1064427937,'1987-04-12','M',0,3000152,null,null);</v>
      </c>
    </row>
    <row r="157" spans="1:12">
      <c r="A157">
        <v>3000155</v>
      </c>
      <c r="B157" s="99">
        <v>1</v>
      </c>
      <c r="C157" s="2" t="s">
        <v>200</v>
      </c>
      <c r="D157" s="2" t="s">
        <v>5679</v>
      </c>
      <c r="E157" s="146">
        <v>95010819980</v>
      </c>
      <c r="F157" s="244">
        <v>34707</v>
      </c>
      <c r="G157" s="95" t="s">
        <v>5618</v>
      </c>
      <c r="H157" s="99">
        <v>0</v>
      </c>
      <c r="I157">
        <v>3000152</v>
      </c>
      <c r="J157" t="s">
        <v>5623</v>
      </c>
      <c r="K157" s="211" t="s">
        <v>5623</v>
      </c>
      <c r="L157" s="239" t="str">
        <f t="shared" si="2"/>
        <v>INSERT INTO PERSON (pers_id,doctype_id,pers_first_name,pers_last_name,pers_document_number,pers_birthdate,pers_gender,pers_head_family,head_id,pers_telephone_number,pers_date_ident_exp) VALUES (3000155,1,'JOSE ROBINSON','SANCHEZ PAJA ',95010819980,'1995-01-08','M',0,3000152,null,null);</v>
      </c>
    </row>
    <row r="158" spans="1:12">
      <c r="A158">
        <v>3000156</v>
      </c>
      <c r="B158" s="99">
        <v>1</v>
      </c>
      <c r="C158" s="2" t="s">
        <v>201</v>
      </c>
      <c r="D158" s="2" t="s">
        <v>5679</v>
      </c>
      <c r="E158" s="146">
        <v>96060120975</v>
      </c>
      <c r="F158" s="244">
        <v>35217</v>
      </c>
      <c r="G158" s="95" t="s">
        <v>5617</v>
      </c>
      <c r="H158" s="99">
        <v>0</v>
      </c>
      <c r="I158">
        <v>3000152</v>
      </c>
      <c r="J158" t="s">
        <v>5623</v>
      </c>
      <c r="K158" s="211" t="s">
        <v>5623</v>
      </c>
      <c r="L158" s="239" t="str">
        <f t="shared" si="2"/>
        <v>INSERT INTO PERSON (pers_id,doctype_id,pers_first_name,pers_last_name,pers_document_number,pers_birthdate,pers_gender,pers_head_family,head_id,pers_telephone_number,pers_date_ident_exp) VALUES (3000156,1,'ANDREA PAOLA','SANCHEZ PAJA ',96060120975,'1996-06-01','F',0,3000152,null,null);</v>
      </c>
    </row>
    <row r="159" spans="1:12">
      <c r="A159">
        <v>3000157</v>
      </c>
      <c r="B159" s="99">
        <v>1</v>
      </c>
      <c r="C159" s="2" t="s">
        <v>202</v>
      </c>
      <c r="D159" s="2" t="s">
        <v>5679</v>
      </c>
      <c r="E159" s="95">
        <v>1064432846</v>
      </c>
      <c r="F159" s="244">
        <v>33253</v>
      </c>
      <c r="G159" s="95" t="s">
        <v>5617</v>
      </c>
      <c r="H159" s="99">
        <v>0</v>
      </c>
      <c r="I159">
        <v>3000152</v>
      </c>
      <c r="J159" t="s">
        <v>5623</v>
      </c>
      <c r="K159" s="211" t="s">
        <v>5623</v>
      </c>
      <c r="L159" s="239" t="str">
        <f t="shared" si="2"/>
        <v>INSERT INTO PERSON (pers_id,doctype_id,pers_first_name,pers_last_name,pers_document_number,pers_birthdate,pers_gender,pers_head_family,head_id,pers_telephone_number,pers_date_ident_exp) VALUES (3000157,1,'ARACELLY ','SANCHEZ PAJA ',1064432846,'1991-01-15','F',0,3000152,null,null);</v>
      </c>
    </row>
    <row r="160" spans="1:12">
      <c r="A160">
        <v>3000158</v>
      </c>
      <c r="B160" s="99">
        <v>5</v>
      </c>
      <c r="C160" s="2" t="s">
        <v>203</v>
      </c>
      <c r="D160" s="2" t="s">
        <v>5680</v>
      </c>
      <c r="E160" s="95">
        <v>1064441444</v>
      </c>
      <c r="F160" s="244">
        <v>42984</v>
      </c>
      <c r="G160" s="95" t="s">
        <v>5618</v>
      </c>
      <c r="H160" s="99">
        <v>0</v>
      </c>
      <c r="I160">
        <v>3000152</v>
      </c>
      <c r="J160" t="s">
        <v>5623</v>
      </c>
      <c r="K160" s="211" t="s">
        <v>5623</v>
      </c>
      <c r="L160" s="239" t="str">
        <f t="shared" si="2"/>
        <v>INSERT INTO PERSON (pers_id,doctype_id,pers_first_name,pers_last_name,pers_document_number,pers_birthdate,pers_gender,pers_head_family,head_id,pers_telephone_number,pers_date_ident_exp) VALUES (3000158,5,'JEFERSON CAMILO','VELASCO SANCHEZ',1064441444,'2017-09-06','M',0,3000152,null,null);</v>
      </c>
    </row>
    <row r="161" spans="1:12">
      <c r="A161">
        <v>3000159</v>
      </c>
      <c r="B161" s="98">
        <v>1</v>
      </c>
      <c r="C161" s="1" t="s">
        <v>204</v>
      </c>
      <c r="D161" s="1" t="s">
        <v>137</v>
      </c>
      <c r="E161" s="97">
        <v>25682652</v>
      </c>
      <c r="F161" s="244">
        <v>22717</v>
      </c>
      <c r="G161" s="97" t="s">
        <v>5617</v>
      </c>
      <c r="H161" s="98">
        <v>-1</v>
      </c>
      <c r="I161" s="81" t="s">
        <v>5623</v>
      </c>
      <c r="J161" t="s">
        <v>5623</v>
      </c>
      <c r="K161" s="211" t="s">
        <v>5623</v>
      </c>
      <c r="L161" s="239" t="str">
        <f t="shared" si="2"/>
        <v>INSERT INTO PERSON (pers_id,doctype_id,pers_first_name,pers_last_name,pers_document_number,pers_birthdate,pers_gender,pers_head_family,head_id,pers_telephone_number,pers_date_ident_exp) VALUES (3000159,1,'MARIA  ALICIA','PAJA JEMBUEL',25682652,'1962-03-12','F',-1,null,null,null);</v>
      </c>
    </row>
    <row r="162" spans="1:12">
      <c r="A162">
        <v>3000160</v>
      </c>
      <c r="B162" s="99">
        <v>1</v>
      </c>
      <c r="C162" s="2" t="s">
        <v>161</v>
      </c>
      <c r="D162" s="2" t="s">
        <v>205</v>
      </c>
      <c r="E162" s="95">
        <v>1007178561</v>
      </c>
      <c r="F162" s="244">
        <v>36094</v>
      </c>
      <c r="G162" s="95" t="s">
        <v>5617</v>
      </c>
      <c r="H162" s="99">
        <v>0</v>
      </c>
      <c r="I162">
        <v>3000159</v>
      </c>
      <c r="J162" t="s">
        <v>5623</v>
      </c>
      <c r="K162" s="211" t="s">
        <v>5623</v>
      </c>
      <c r="L162" s="239" t="str">
        <f t="shared" si="2"/>
        <v>INSERT INTO PERSON (pers_id,doctype_id,pers_first_name,pers_last_name,pers_document_number,pers_birthdate,pers_gender,pers_head_family,head_id,pers_telephone_number,pers_date_ident_exp) VALUES (3000160,1,'DIANA MARICEL','CHAVACO PAJA',1007178561,'1998-10-26','F',0,3000159,null,null);</v>
      </c>
    </row>
    <row r="163" spans="1:12">
      <c r="A163">
        <v>3000161</v>
      </c>
      <c r="B163" s="98">
        <v>1</v>
      </c>
      <c r="C163" s="1" t="s">
        <v>206</v>
      </c>
      <c r="D163" s="1" t="s">
        <v>207</v>
      </c>
      <c r="E163" s="97">
        <v>22750375</v>
      </c>
      <c r="F163" s="244">
        <v>33050</v>
      </c>
      <c r="G163" s="97" t="s">
        <v>5618</v>
      </c>
      <c r="H163" s="98">
        <v>-1</v>
      </c>
      <c r="I163" s="81" t="s">
        <v>5623</v>
      </c>
      <c r="J163" t="s">
        <v>5623</v>
      </c>
      <c r="K163" s="211" t="s">
        <v>5623</v>
      </c>
      <c r="L163" s="239" t="str">
        <f t="shared" si="2"/>
        <v>INSERT INTO PERSON (pers_id,doctype_id,pers_first_name,pers_last_name,pers_document_number,pers_birthdate,pers_gender,pers_head_family,head_id,pers_telephone_number,pers_date_ident_exp) VALUES (3000161,1,'FRANCISCO ','PAJA ALMENDRA',22750375,'1990-06-26','M',-1,null,null,null);</v>
      </c>
    </row>
    <row r="164" spans="1:12">
      <c r="A164">
        <v>3000162</v>
      </c>
      <c r="B164" s="98">
        <v>1</v>
      </c>
      <c r="C164" s="1" t="s">
        <v>133</v>
      </c>
      <c r="D164" s="1" t="s">
        <v>207</v>
      </c>
      <c r="E164" s="97">
        <v>1407222122</v>
      </c>
      <c r="F164" s="244">
        <v>29030</v>
      </c>
      <c r="G164" s="97" t="s">
        <v>5618</v>
      </c>
      <c r="H164" s="98">
        <v>-1</v>
      </c>
      <c r="I164" s="81" t="s">
        <v>5623</v>
      </c>
      <c r="J164" t="s">
        <v>5623</v>
      </c>
      <c r="K164" s="211" t="s">
        <v>5623</v>
      </c>
      <c r="L164" s="239" t="str">
        <f t="shared" si="2"/>
        <v>INSERT INTO PERSON (pers_id,doctype_id,pers_first_name,pers_last_name,pers_document_number,pers_birthdate,pers_gender,pers_head_family,head_id,pers_telephone_number,pers_date_ident_exp) VALUES (3000162,1,'GUSTAVO EDUARDO','PAJA ALMENDRA',1407222122,'1979-06-24','M',-1,null,null,null);</v>
      </c>
    </row>
    <row r="165" spans="1:12">
      <c r="A165">
        <v>3000163</v>
      </c>
      <c r="B165" s="105" t="s">
        <v>5623</v>
      </c>
      <c r="C165" s="2" t="s">
        <v>208</v>
      </c>
      <c r="D165" s="2" t="s">
        <v>209</v>
      </c>
      <c r="E165" s="105" t="s">
        <v>5623</v>
      </c>
      <c r="F165" s="244">
        <v>41255</v>
      </c>
      <c r="G165" s="95" t="s">
        <v>5617</v>
      </c>
      <c r="H165" s="99">
        <v>0</v>
      </c>
      <c r="I165">
        <v>3000162</v>
      </c>
      <c r="J165" t="s">
        <v>5623</v>
      </c>
      <c r="K165" s="211" t="s">
        <v>5623</v>
      </c>
      <c r="L165" s="239" t="str">
        <f t="shared" si="2"/>
        <v>INSERT INTO PERSON (pers_id,doctype_id,pers_first_name,pers_last_name,pers_document_number,pers_birthdate,pers_gender,pers_head_family,head_id,pers_telephone_number,pers_date_ident_exp) VALUES (3000163,null,'RUBIELA ','TRIANA ',null,'2012-12-12','F',0,3000162,null,null);</v>
      </c>
    </row>
    <row r="166" spans="1:12">
      <c r="A166">
        <v>3000164</v>
      </c>
      <c r="B166" s="105" t="s">
        <v>5623</v>
      </c>
      <c r="C166" s="2" t="s">
        <v>210</v>
      </c>
      <c r="D166" s="2" t="s">
        <v>211</v>
      </c>
      <c r="E166" s="105" t="s">
        <v>5623</v>
      </c>
      <c r="F166" s="244">
        <v>41255</v>
      </c>
      <c r="G166" s="95" t="s">
        <v>5617</v>
      </c>
      <c r="H166" s="99">
        <v>0</v>
      </c>
      <c r="I166">
        <v>3000162</v>
      </c>
      <c r="J166" t="s">
        <v>5623</v>
      </c>
      <c r="K166" s="211" t="s">
        <v>5623</v>
      </c>
      <c r="L166" s="239" t="str">
        <f t="shared" si="2"/>
        <v>INSERT INTO PERSON (pers_id,doctype_id,pers_first_name,pers_last_name,pers_document_number,pers_birthdate,pers_gender,pers_head_family,head_id,pers_telephone_number,pers_date_ident_exp) VALUES (3000164,null,'SONIA YINET','PAJA TRIANA',null,'2012-12-12','F',0,3000162,null,null);</v>
      </c>
    </row>
    <row r="167" spans="1:12">
      <c r="A167">
        <v>3000165</v>
      </c>
      <c r="B167" s="105" t="s">
        <v>5623</v>
      </c>
      <c r="C167" s="2" t="s">
        <v>212</v>
      </c>
      <c r="D167" s="2" t="s">
        <v>211</v>
      </c>
      <c r="E167" s="105" t="s">
        <v>5623</v>
      </c>
      <c r="F167" s="244">
        <v>41255</v>
      </c>
      <c r="G167" s="95" t="s">
        <v>5618</v>
      </c>
      <c r="H167" s="99">
        <v>0</v>
      </c>
      <c r="I167">
        <v>3000162</v>
      </c>
      <c r="J167" t="s">
        <v>5623</v>
      </c>
      <c r="K167" s="211" t="s">
        <v>5623</v>
      </c>
      <c r="L167" s="239" t="str">
        <f t="shared" si="2"/>
        <v>INSERT INTO PERSON (pers_id,doctype_id,pers_first_name,pers_last_name,pers_document_number,pers_birthdate,pers_gender,pers_head_family,head_id,pers_telephone_number,pers_date_ident_exp) VALUES (3000165,null,'YEISON ','PAJA TRIANA',null,'2012-12-12','M',0,3000162,null,null);</v>
      </c>
    </row>
    <row r="168" spans="1:12">
      <c r="A168">
        <v>3000166</v>
      </c>
      <c r="B168" s="98">
        <v>1</v>
      </c>
      <c r="C168" s="1" t="s">
        <v>5681</v>
      </c>
      <c r="D168" s="1" t="s">
        <v>83</v>
      </c>
      <c r="E168" s="97">
        <v>10722487</v>
      </c>
      <c r="F168" s="244">
        <v>29191</v>
      </c>
      <c r="G168" s="97" t="s">
        <v>5618</v>
      </c>
      <c r="H168" s="98">
        <v>-1</v>
      </c>
      <c r="I168" s="81" t="s">
        <v>5623</v>
      </c>
      <c r="J168" t="s">
        <v>5623</v>
      </c>
      <c r="K168" s="211" t="s">
        <v>5623</v>
      </c>
      <c r="L168" s="239" t="str">
        <f t="shared" si="2"/>
        <v>INSERT INTO PERSON (pers_id,doctype_id,pers_first_name,pers_last_name,pers_document_number,pers_birthdate,pers_gender,pers_head_family,head_id,pers_telephone_number,pers_date_ident_exp) VALUES (3000166,1,'JAIR HERNEY','ALMENDRA ALMENDRA',10722487,'1979-12-02','M',-1,null,null,null);</v>
      </c>
    </row>
    <row r="169" spans="1:12">
      <c r="A169">
        <v>3000167</v>
      </c>
      <c r="B169" s="99">
        <v>4</v>
      </c>
      <c r="C169" s="2" t="s">
        <v>5682</v>
      </c>
      <c r="D169" s="2" t="s">
        <v>83</v>
      </c>
      <c r="E169" s="95">
        <v>14427905</v>
      </c>
      <c r="F169" s="244">
        <v>29739</v>
      </c>
      <c r="G169" s="95" t="s">
        <v>5618</v>
      </c>
      <c r="H169" s="99">
        <v>0</v>
      </c>
      <c r="I169">
        <v>3000166</v>
      </c>
      <c r="J169" t="s">
        <v>5623</v>
      </c>
      <c r="K169" s="211" t="s">
        <v>5623</v>
      </c>
      <c r="L169" s="239" t="str">
        <f t="shared" si="2"/>
        <v>INSERT INTO PERSON (pers_id,doctype_id,pers_first_name,pers_last_name,pers_document_number,pers_birthdate,pers_gender,pers_head_family,head_id,pers_telephone_number,pers_date_ident_exp) VALUES (3000167,4,'WILVER ARLES','ALMENDRA ALMENDRA',14427905,'1981-06-02','M',0,3000166,null,null);</v>
      </c>
    </row>
    <row r="170" spans="1:12">
      <c r="A170">
        <v>3000168</v>
      </c>
      <c r="B170" s="98">
        <v>1</v>
      </c>
      <c r="C170" s="1" t="s">
        <v>213</v>
      </c>
      <c r="D170" s="1" t="s">
        <v>83</v>
      </c>
      <c r="E170" s="97">
        <v>10721834</v>
      </c>
      <c r="F170" s="244">
        <v>28416</v>
      </c>
      <c r="G170" s="97" t="s">
        <v>5618</v>
      </c>
      <c r="H170" s="98">
        <v>-1</v>
      </c>
      <c r="I170" s="81" t="s">
        <v>5623</v>
      </c>
      <c r="J170" t="s">
        <v>5623</v>
      </c>
      <c r="K170" s="211" t="s">
        <v>5623</v>
      </c>
      <c r="L170" s="239" t="str">
        <f t="shared" si="2"/>
        <v>INSERT INTO PERSON (pers_id,doctype_id,pers_first_name,pers_last_name,pers_document_number,pers_birthdate,pers_gender,pers_head_family,head_id,pers_telephone_number,pers_date_ident_exp) VALUES (3000168,1,'YECINDO EVELIO','ALMENDRA ALMENDRA',10721834,'1977-10-18','M',-1,null,null,null);</v>
      </c>
    </row>
    <row r="171" spans="1:12">
      <c r="A171">
        <v>3000169</v>
      </c>
      <c r="B171" s="100">
        <v>1</v>
      </c>
      <c r="C171" s="2" t="s">
        <v>5683</v>
      </c>
      <c r="D171" s="2" t="s">
        <v>68</v>
      </c>
      <c r="E171" s="104">
        <v>34656076</v>
      </c>
      <c r="F171" s="244">
        <v>26105</v>
      </c>
      <c r="G171" s="100" t="s">
        <v>5617</v>
      </c>
      <c r="H171" s="100">
        <v>0</v>
      </c>
      <c r="I171">
        <v>3000168</v>
      </c>
      <c r="J171" t="s">
        <v>5623</v>
      </c>
      <c r="K171" s="211" t="s">
        <v>5623</v>
      </c>
      <c r="L171" s="239" t="str">
        <f t="shared" si="2"/>
        <v>INSERT INTO PERSON (pers_id,doctype_id,pers_first_name,pers_last_name,pers_document_number,pers_birthdate,pers_gender,pers_head_family,head_id,pers_telephone_number,pers_date_ident_exp) VALUES (3000169,1,'CRISTINA ','TUNUBALA ALMENDRA',34656076,'1971-06-21','F',0,3000168,null,null);</v>
      </c>
    </row>
    <row r="172" spans="1:12">
      <c r="A172">
        <v>3000170</v>
      </c>
      <c r="B172" s="99">
        <v>2</v>
      </c>
      <c r="C172" s="2" t="s">
        <v>214</v>
      </c>
      <c r="D172" s="2" t="s">
        <v>215</v>
      </c>
      <c r="E172" s="113">
        <v>96072907083</v>
      </c>
      <c r="F172" s="244">
        <v>35093</v>
      </c>
      <c r="G172" s="95" t="s">
        <v>5618</v>
      </c>
      <c r="H172" s="99">
        <v>0</v>
      </c>
      <c r="I172">
        <v>3000168</v>
      </c>
      <c r="J172" t="s">
        <v>5623</v>
      </c>
      <c r="K172" s="211" t="s">
        <v>5623</v>
      </c>
      <c r="L172" s="239" t="str">
        <f t="shared" si="2"/>
        <v>INSERT INTO PERSON (pers_id,doctype_id,pers_first_name,pers_last_name,pers_document_number,pers_birthdate,pers_gender,pers_head_family,head_id,pers_telephone_number,pers_date_ident_exp) VALUES (3000170,2,'LUIS EDUARDO','ALMENDRA TUNUBALA',96072907083,'1996-01-29','M',0,3000168,null,null);</v>
      </c>
    </row>
    <row r="173" spans="1:12">
      <c r="A173">
        <v>3000171</v>
      </c>
      <c r="B173" s="99">
        <v>2</v>
      </c>
      <c r="C173" s="2" t="s">
        <v>5684</v>
      </c>
      <c r="D173" s="2" t="s">
        <v>215</v>
      </c>
      <c r="E173" s="148">
        <v>1061807913</v>
      </c>
      <c r="F173" s="244">
        <v>35855</v>
      </c>
      <c r="G173" s="95" t="s">
        <v>5618</v>
      </c>
      <c r="H173" s="99">
        <v>0</v>
      </c>
      <c r="I173">
        <v>3000168</v>
      </c>
      <c r="J173" t="s">
        <v>5623</v>
      </c>
      <c r="K173" s="211" t="s">
        <v>5623</v>
      </c>
      <c r="L173" s="239" t="str">
        <f t="shared" si="2"/>
        <v>INSERT INTO PERSON (pers_id,doctype_id,pers_first_name,pers_last_name,pers_document_number,pers_birthdate,pers_gender,pers_head_family,head_id,pers_telephone_number,pers_date_ident_exp) VALUES (3000171,2,'ABELARDO YESINDO','ALMENDRA TUNUBALA',1061807913,'1998-03-01','M',0,3000168,null,null);</v>
      </c>
    </row>
    <row r="174" spans="1:12">
      <c r="A174">
        <v>3000172</v>
      </c>
      <c r="B174" s="99">
        <v>2</v>
      </c>
      <c r="C174" s="2" t="s">
        <v>5685</v>
      </c>
      <c r="D174" s="2" t="s">
        <v>215</v>
      </c>
      <c r="E174" s="95">
        <v>1003418327</v>
      </c>
      <c r="F174" s="244">
        <v>37602</v>
      </c>
      <c r="G174" s="95" t="s">
        <v>5618</v>
      </c>
      <c r="H174" s="99">
        <v>0</v>
      </c>
      <c r="I174">
        <v>3000168</v>
      </c>
      <c r="J174" t="s">
        <v>5623</v>
      </c>
      <c r="K174" s="211" t="s">
        <v>5623</v>
      </c>
      <c r="L174" s="239" t="str">
        <f t="shared" si="2"/>
        <v>INSERT INTO PERSON (pers_id,doctype_id,pers_first_name,pers_last_name,pers_document_number,pers_birthdate,pers_gender,pers_head_family,head_id,pers_telephone_number,pers_date_ident_exp) VALUES (3000172,2,'BRAYAN STIVEN','ALMENDRA TUNUBALA',1003418327,'2002-12-12','M',0,3000168,null,null);</v>
      </c>
    </row>
    <row r="175" spans="1:12">
      <c r="A175">
        <v>3000173</v>
      </c>
      <c r="B175" s="99">
        <v>2</v>
      </c>
      <c r="C175" s="2" t="s">
        <v>216</v>
      </c>
      <c r="D175" s="2" t="s">
        <v>215</v>
      </c>
      <c r="E175" s="95">
        <v>1068217126</v>
      </c>
      <c r="F175" s="244">
        <v>39456</v>
      </c>
      <c r="G175" s="95" t="s">
        <v>5618</v>
      </c>
      <c r="H175" s="99">
        <v>0</v>
      </c>
      <c r="I175">
        <v>3000168</v>
      </c>
      <c r="J175" t="s">
        <v>5623</v>
      </c>
      <c r="K175" s="211" t="s">
        <v>5623</v>
      </c>
      <c r="L175" s="239" t="str">
        <f t="shared" si="2"/>
        <v>INSERT INTO PERSON (pers_id,doctype_id,pers_first_name,pers_last_name,pers_document_number,pers_birthdate,pers_gender,pers_head_family,head_id,pers_telephone_number,pers_date_ident_exp) VALUES (3000173,2,'ALDINEVER ','ALMENDRA TUNUBALA',1068217126,'2008-01-09','M',0,3000168,null,null);</v>
      </c>
    </row>
    <row r="176" spans="1:12">
      <c r="A176">
        <v>3000174</v>
      </c>
      <c r="B176" s="98">
        <v>1</v>
      </c>
      <c r="C176" s="1" t="s">
        <v>217</v>
      </c>
      <c r="D176" s="1" t="s">
        <v>218</v>
      </c>
      <c r="E176" s="97">
        <v>4767539</v>
      </c>
      <c r="F176" s="244">
        <v>19192</v>
      </c>
      <c r="G176" s="97" t="s">
        <v>5618</v>
      </c>
      <c r="H176" s="98">
        <v>-1</v>
      </c>
      <c r="I176" s="81" t="s">
        <v>5623</v>
      </c>
      <c r="J176" t="s">
        <v>5623</v>
      </c>
      <c r="K176" s="211" t="s">
        <v>5623</v>
      </c>
      <c r="L176" s="239" t="str">
        <f t="shared" si="2"/>
        <v>INSERT INTO PERSON (pers_id,doctype_id,pers_first_name,pers_last_name,pers_document_number,pers_birthdate,pers_gender,pers_head_family,head_id,pers_telephone_number,pers_date_ident_exp) VALUES (3000174,1,'JUAN IGNACIO','PILLIMUE TUNUBALA',4767539,'1952-07-17','M',-1,null,null,null);</v>
      </c>
    </row>
    <row r="177" spans="1:12">
      <c r="A177">
        <v>3000175</v>
      </c>
      <c r="B177" s="98">
        <v>1</v>
      </c>
      <c r="C177" s="1" t="s">
        <v>219</v>
      </c>
      <c r="D177" s="1" t="s">
        <v>220</v>
      </c>
      <c r="E177" s="97">
        <v>10722233</v>
      </c>
      <c r="F177" s="244">
        <v>29189</v>
      </c>
      <c r="G177" s="97" t="s">
        <v>5618</v>
      </c>
      <c r="H177" s="98">
        <v>-1</v>
      </c>
      <c r="I177" s="81" t="s">
        <v>5623</v>
      </c>
      <c r="J177" t="s">
        <v>5623</v>
      </c>
      <c r="K177" s="211" t="s">
        <v>5623</v>
      </c>
      <c r="L177" s="239" t="str">
        <f t="shared" si="2"/>
        <v>INSERT INTO PERSON (pers_id,doctype_id,pers_first_name,pers_last_name,pers_document_number,pers_birthdate,pers_gender,pers_head_family,head_id,pers_telephone_number,pers_date_ident_exp) VALUES (3000175,1,'JOSE EDUARDO','PILLIMUE JEMBUEL',10722233,'1979-11-30','M',-1,null,null,null);</v>
      </c>
    </row>
    <row r="178" spans="1:12">
      <c r="A178">
        <v>3000176</v>
      </c>
      <c r="B178" s="99">
        <v>1</v>
      </c>
      <c r="C178" s="2" t="s">
        <v>221</v>
      </c>
      <c r="D178" s="2" t="s">
        <v>222</v>
      </c>
      <c r="E178" s="95">
        <v>1064428021</v>
      </c>
      <c r="F178" s="244">
        <v>31907</v>
      </c>
      <c r="G178" s="95" t="s">
        <v>5617</v>
      </c>
      <c r="H178" s="99">
        <v>0</v>
      </c>
      <c r="I178">
        <v>3000175</v>
      </c>
      <c r="J178" t="s">
        <v>5623</v>
      </c>
      <c r="K178" s="211" t="s">
        <v>5623</v>
      </c>
      <c r="L178" s="239" t="str">
        <f t="shared" si="2"/>
        <v>INSERT INTO PERSON (pers_id,doctype_id,pers_first_name,pers_last_name,pers_document_number,pers_birthdate,pers_gender,pers_head_family,head_id,pers_telephone_number,pers_date_ident_exp) VALUES (3000176,1,'DORA ','PILLIMUE CHAVACO',1064428021,'1987-05-10','F',0,3000175,null,null);</v>
      </c>
    </row>
    <row r="179" spans="1:12">
      <c r="A179">
        <v>3000177</v>
      </c>
      <c r="B179" s="99">
        <v>2</v>
      </c>
      <c r="C179" s="2" t="s">
        <v>223</v>
      </c>
      <c r="D179" s="2" t="s">
        <v>224</v>
      </c>
      <c r="E179" s="95">
        <v>1068216599</v>
      </c>
      <c r="F179" s="244">
        <v>38641</v>
      </c>
      <c r="G179" s="95" t="s">
        <v>5618</v>
      </c>
      <c r="H179" s="99">
        <v>0</v>
      </c>
      <c r="I179">
        <v>3000175</v>
      </c>
      <c r="J179" t="s">
        <v>5623</v>
      </c>
      <c r="K179" s="211" t="s">
        <v>5623</v>
      </c>
      <c r="L179" s="239" t="str">
        <f t="shared" si="2"/>
        <v>INSERT INTO PERSON (pers_id,doctype_id,pers_first_name,pers_last_name,pers_document_number,pers_birthdate,pers_gender,pers_head_family,head_id,pers_telephone_number,pers_date_ident_exp) VALUES (3000177,2,'LUIS MIGUEL','PILLIMUE PILLIMUE',1068216599,'2005-10-16','M',0,3000175,null,null);</v>
      </c>
    </row>
    <row r="180" spans="1:12">
      <c r="A180">
        <v>3000178</v>
      </c>
      <c r="B180" s="99">
        <v>2</v>
      </c>
      <c r="C180" s="2" t="s">
        <v>225</v>
      </c>
      <c r="D180" s="2" t="s">
        <v>224</v>
      </c>
      <c r="E180" s="95">
        <v>1064426490</v>
      </c>
      <c r="F180" s="244">
        <v>38091</v>
      </c>
      <c r="G180" s="95" t="s">
        <v>5617</v>
      </c>
      <c r="H180" s="99">
        <v>0</v>
      </c>
      <c r="I180">
        <v>3000175</v>
      </c>
      <c r="J180" t="s">
        <v>5623</v>
      </c>
      <c r="K180" s="211" t="s">
        <v>5623</v>
      </c>
      <c r="L180" s="239" t="str">
        <f t="shared" si="2"/>
        <v>INSERT INTO PERSON (pers_id,doctype_id,pers_first_name,pers_last_name,pers_document_number,pers_birthdate,pers_gender,pers_head_family,head_id,pers_telephone_number,pers_date_ident_exp) VALUES (3000178,2,'NANCY MILENA','PILLIMUE PILLIMUE',1064426490,'2004-04-14','F',0,3000175,null,null);</v>
      </c>
    </row>
    <row r="181" spans="1:12">
      <c r="A181">
        <v>3000179</v>
      </c>
      <c r="B181" s="99">
        <v>5</v>
      </c>
      <c r="C181" s="2" t="s">
        <v>226</v>
      </c>
      <c r="D181" s="2" t="s">
        <v>227</v>
      </c>
      <c r="E181" s="95">
        <v>1166464280</v>
      </c>
      <c r="F181" s="244">
        <v>41114</v>
      </c>
      <c r="G181" s="95" t="s">
        <v>5618</v>
      </c>
      <c r="H181" s="99">
        <v>0</v>
      </c>
      <c r="I181">
        <v>3000175</v>
      </c>
      <c r="J181" t="s">
        <v>5623</v>
      </c>
      <c r="K181" s="211" t="s">
        <v>5623</v>
      </c>
      <c r="L181" s="239" t="str">
        <f t="shared" si="2"/>
        <v>INSERT INTO PERSON (pers_id,doctype_id,pers_first_name,pers_last_name,pers_document_number,pers_birthdate,pers_gender,pers_head_family,head_id,pers_telephone_number,pers_date_ident_exp) VALUES (3000179,5,'JOSE DARIO','PILLIMUE  PILLIMUE',1166464280,'2012-07-24','M',0,3000175,null,null);</v>
      </c>
    </row>
    <row r="182" spans="1:12">
      <c r="A182">
        <v>3000180</v>
      </c>
      <c r="B182" s="98">
        <v>1</v>
      </c>
      <c r="C182" s="1" t="s">
        <v>228</v>
      </c>
      <c r="D182" s="1" t="s">
        <v>92</v>
      </c>
      <c r="E182" s="97">
        <v>10722527</v>
      </c>
      <c r="F182" s="244">
        <v>29532</v>
      </c>
      <c r="G182" s="97" t="s">
        <v>5618</v>
      </c>
      <c r="H182" s="98">
        <v>-1</v>
      </c>
      <c r="I182" s="81" t="s">
        <v>5623</v>
      </c>
      <c r="J182" t="s">
        <v>5623</v>
      </c>
      <c r="K182" s="211" t="s">
        <v>5623</v>
      </c>
      <c r="L182" s="239" t="str">
        <f t="shared" si="2"/>
        <v>INSERT INTO PERSON (pers_id,doctype_id,pers_first_name,pers_last_name,pers_document_number,pers_birthdate,pers_gender,pers_head_family,head_id,pers_telephone_number,pers_date_ident_exp) VALUES (3000180,1,'JOSE CARLOS','ALMENDRA MUELAS',10722527,'1980-11-07','M',-1,null,null,null);</v>
      </c>
    </row>
    <row r="183" spans="1:12">
      <c r="A183">
        <v>3000181</v>
      </c>
      <c r="B183" s="99">
        <v>1</v>
      </c>
      <c r="C183" s="2" t="s">
        <v>5686</v>
      </c>
      <c r="D183" s="2" t="s">
        <v>220</v>
      </c>
      <c r="E183" s="95">
        <v>25690924</v>
      </c>
      <c r="F183" s="244">
        <v>27750</v>
      </c>
      <c r="G183" s="95" t="s">
        <v>5617</v>
      </c>
      <c r="H183" s="99">
        <v>0</v>
      </c>
      <c r="I183">
        <v>3000180</v>
      </c>
      <c r="J183" t="s">
        <v>5623</v>
      </c>
      <c r="K183" s="211" t="s">
        <v>5623</v>
      </c>
      <c r="L183" s="239" t="str">
        <f t="shared" si="2"/>
        <v>INSERT INTO PERSON (pers_id,doctype_id,pers_first_name,pers_last_name,pers_document_number,pers_birthdate,pers_gender,pers_head_family,head_id,pers_telephone_number,pers_date_ident_exp) VALUES (3000181,1,'MARIA  CRISTINA','PILLIMUE JEMBUEL',25690924,'1975-12-22','F',0,3000180,null,null);</v>
      </c>
    </row>
    <row r="184" spans="1:12">
      <c r="A184">
        <v>3000182</v>
      </c>
      <c r="B184" s="99">
        <v>2</v>
      </c>
      <c r="C184" s="2" t="s">
        <v>229</v>
      </c>
      <c r="D184" s="2" t="s">
        <v>178</v>
      </c>
      <c r="E184" s="95">
        <v>1003151188</v>
      </c>
      <c r="F184" s="244">
        <v>37539</v>
      </c>
      <c r="G184" s="95" t="s">
        <v>5618</v>
      </c>
      <c r="H184" s="99">
        <v>0</v>
      </c>
      <c r="I184">
        <v>3000180</v>
      </c>
      <c r="J184" t="s">
        <v>5623</v>
      </c>
      <c r="K184" s="211" t="s">
        <v>5623</v>
      </c>
      <c r="L184" s="239" t="str">
        <f t="shared" si="2"/>
        <v>INSERT INTO PERSON (pers_id,doctype_id,pers_first_name,pers_last_name,pers_document_number,pers_birthdate,pers_gender,pers_head_family,head_id,pers_telephone_number,pers_date_ident_exp) VALUES (3000182,2,'JUAN CARLOS','ALMENDRA PILLIMUE',1003151188,'2002-10-10','M',0,3000180,null,null);</v>
      </c>
    </row>
    <row r="185" spans="1:12">
      <c r="A185">
        <v>3000183</v>
      </c>
      <c r="B185" s="99">
        <v>5</v>
      </c>
      <c r="C185" s="2" t="s">
        <v>5687</v>
      </c>
      <c r="D185" s="2" t="s">
        <v>178</v>
      </c>
      <c r="E185" s="95">
        <v>1064438205</v>
      </c>
      <c r="F185" s="244">
        <v>41877</v>
      </c>
      <c r="G185" s="95" t="s">
        <v>5618</v>
      </c>
      <c r="H185" s="99">
        <v>0</v>
      </c>
      <c r="I185">
        <v>3000180</v>
      </c>
      <c r="J185" t="s">
        <v>5623</v>
      </c>
      <c r="K185" s="211" t="s">
        <v>5623</v>
      </c>
      <c r="L185" s="239" t="str">
        <f t="shared" si="2"/>
        <v>INSERT INTO PERSON (pers_id,doctype_id,pers_first_name,pers_last_name,pers_document_number,pers_birthdate,pers_gender,pers_head_family,head_id,pers_telephone_number,pers_date_ident_exp) VALUES (3000183,5,'CRISTIAN  ANDRES','ALMENDRA PILLIMUE',1064438205,'2014-08-26','M',0,3000180,null,null);</v>
      </c>
    </row>
    <row r="186" spans="1:12">
      <c r="A186">
        <v>3000184</v>
      </c>
      <c r="B186" s="98">
        <v>1</v>
      </c>
      <c r="C186" s="1" t="s">
        <v>230</v>
      </c>
      <c r="D186" s="1" t="s">
        <v>231</v>
      </c>
      <c r="E186" s="97">
        <v>10722272</v>
      </c>
      <c r="F186" s="244">
        <v>28867</v>
      </c>
      <c r="G186" s="97" t="s">
        <v>5618</v>
      </c>
      <c r="H186" s="98">
        <v>-1</v>
      </c>
      <c r="I186" s="81" t="s">
        <v>5623</v>
      </c>
      <c r="J186" t="s">
        <v>5623</v>
      </c>
      <c r="K186" s="211" t="s">
        <v>5623</v>
      </c>
      <c r="L186" s="239" t="str">
        <f t="shared" si="2"/>
        <v>INSERT INTO PERSON (pers_id,doctype_id,pers_first_name,pers_last_name,pers_document_number,pers_birthdate,pers_gender,pers_head_family,head_id,pers_telephone_number,pers_date_ident_exp) VALUES (3000184,1,'EIVER ARMANDO','CHAVACO VELASCO',10722272,'1979-01-12','M',-1,null,null,null);</v>
      </c>
    </row>
    <row r="187" spans="1:12">
      <c r="A187">
        <v>3000185</v>
      </c>
      <c r="B187" s="99">
        <v>1</v>
      </c>
      <c r="C187" s="2" t="s">
        <v>232</v>
      </c>
      <c r="D187" s="2" t="s">
        <v>164</v>
      </c>
      <c r="E187" s="95">
        <v>25691218</v>
      </c>
      <c r="F187" s="244">
        <v>28231</v>
      </c>
      <c r="G187" s="95" t="s">
        <v>5617</v>
      </c>
      <c r="H187" s="99">
        <v>0</v>
      </c>
      <c r="I187">
        <v>3000184</v>
      </c>
      <c r="J187" t="s">
        <v>5623</v>
      </c>
      <c r="K187" s="211" t="s">
        <v>5623</v>
      </c>
      <c r="L187" s="239" t="str">
        <f t="shared" si="2"/>
        <v>INSERT INTO PERSON (pers_id,doctype_id,pers_first_name,pers_last_name,pers_document_number,pers_birthdate,pers_gender,pers_head_family,head_id,pers_telephone_number,pers_date_ident_exp) VALUES (3000185,1,'ALBA  MYRIAM','JEMBUEL MUELAS',25691218,'1977-04-16','F',0,3000184,null,null);</v>
      </c>
    </row>
    <row r="188" spans="1:12">
      <c r="A188">
        <v>3000186</v>
      </c>
      <c r="B188" s="99">
        <v>1</v>
      </c>
      <c r="C188" s="2" t="s">
        <v>5688</v>
      </c>
      <c r="D188" s="2" t="s">
        <v>28</v>
      </c>
      <c r="E188" s="95">
        <v>1007178401</v>
      </c>
      <c r="F188" s="244">
        <v>35718</v>
      </c>
      <c r="G188" s="95" t="s">
        <v>5618</v>
      </c>
      <c r="H188" s="99">
        <v>0</v>
      </c>
      <c r="I188">
        <v>3000184</v>
      </c>
      <c r="J188" t="s">
        <v>5623</v>
      </c>
      <c r="K188" s="211" t="s">
        <v>5623</v>
      </c>
      <c r="L188" s="239" t="str">
        <f t="shared" si="2"/>
        <v>INSERT INTO PERSON (pers_id,doctype_id,pers_first_name,pers_last_name,pers_document_number,pers_birthdate,pers_gender,pers_head_family,head_id,pers_telephone_number,pers_date_ident_exp) VALUES (3000186,1,'FAIBER  ERNESTO','CHAVACO JEMBUEL',1007178401,'1997-10-15','M',0,3000184,null,null);</v>
      </c>
    </row>
    <row r="189" spans="1:12">
      <c r="A189">
        <v>3000187</v>
      </c>
      <c r="B189" s="98">
        <v>1</v>
      </c>
      <c r="C189" s="1" t="s">
        <v>233</v>
      </c>
      <c r="D189" s="1" t="s">
        <v>28</v>
      </c>
      <c r="E189" s="97">
        <v>1007178421</v>
      </c>
      <c r="F189" s="244">
        <v>35198</v>
      </c>
      <c r="G189" s="97" t="s">
        <v>5617</v>
      </c>
      <c r="H189" s="98">
        <v>-1</v>
      </c>
      <c r="I189" s="81" t="s">
        <v>5623</v>
      </c>
      <c r="J189" t="s">
        <v>5623</v>
      </c>
      <c r="K189" s="211" t="s">
        <v>5623</v>
      </c>
      <c r="L189" s="239" t="str">
        <f t="shared" si="2"/>
        <v>INSERT INTO PERSON (pers_id,doctype_id,pers_first_name,pers_last_name,pers_document_number,pers_birthdate,pers_gender,pers_head_family,head_id,pers_telephone_number,pers_date_ident_exp) VALUES (3000187,1,'CYNDI LISNEDI','CHAVACO JEMBUEL',1007178421,'1996-05-13','F',-1,null,null,null);</v>
      </c>
    </row>
    <row r="190" spans="1:12">
      <c r="A190">
        <v>3000188</v>
      </c>
      <c r="B190" s="99">
        <v>5</v>
      </c>
      <c r="C190" s="2" t="s">
        <v>234</v>
      </c>
      <c r="D190" s="2" t="s">
        <v>235</v>
      </c>
      <c r="E190" s="95">
        <v>106440977</v>
      </c>
      <c r="F190" s="244">
        <v>42839</v>
      </c>
      <c r="G190" s="95" t="s">
        <v>5618</v>
      </c>
      <c r="H190" s="99">
        <v>0</v>
      </c>
      <c r="I190">
        <v>3000187</v>
      </c>
      <c r="J190" t="s">
        <v>5623</v>
      </c>
      <c r="K190" s="211" t="s">
        <v>5623</v>
      </c>
      <c r="L190" s="239" t="str">
        <f t="shared" si="2"/>
        <v>INSERT INTO PERSON (pers_id,doctype_id,pers_first_name,pers_last_name,pers_document_number,pers_birthdate,pers_gender,pers_head_family,head_id,pers_telephone_number,pers_date_ident_exp) VALUES (3000188,5,'YOJAN ALEJANDRO','COLLO CHAVACO',106440977,'2017-04-14','M',0,3000187,null,null);</v>
      </c>
    </row>
    <row r="191" spans="1:12">
      <c r="A191">
        <v>3000189</v>
      </c>
      <c r="B191" s="98">
        <v>2</v>
      </c>
      <c r="C191" s="1" t="s">
        <v>225</v>
      </c>
      <c r="D191" s="1" t="s">
        <v>28</v>
      </c>
      <c r="E191" s="97">
        <v>1003150101</v>
      </c>
      <c r="F191" s="244">
        <v>36424</v>
      </c>
      <c r="G191" s="95" t="s">
        <v>5617</v>
      </c>
      <c r="H191" s="98">
        <v>-1</v>
      </c>
      <c r="I191" s="81" t="s">
        <v>5623</v>
      </c>
      <c r="J191" t="s">
        <v>5623</v>
      </c>
      <c r="K191" s="211" t="s">
        <v>5623</v>
      </c>
      <c r="L191" s="239" t="str">
        <f t="shared" si="2"/>
        <v>INSERT INTO PERSON (pers_id,doctype_id,pers_first_name,pers_last_name,pers_document_number,pers_birthdate,pers_gender,pers_head_family,head_id,pers_telephone_number,pers_date_ident_exp) VALUES (3000189,2,'NANCY MILENA','CHAVACO JEMBUEL',1003150101,'1999-09-21','F',-1,null,null,null);</v>
      </c>
    </row>
    <row r="192" spans="1:12">
      <c r="A192">
        <v>3000190</v>
      </c>
      <c r="B192" s="99">
        <v>5</v>
      </c>
      <c r="C192" s="2" t="s">
        <v>236</v>
      </c>
      <c r="D192" s="2" t="s">
        <v>237</v>
      </c>
      <c r="E192" s="95">
        <v>1064440314</v>
      </c>
      <c r="F192" s="244">
        <v>42599</v>
      </c>
      <c r="G192" s="95" t="s">
        <v>5618</v>
      </c>
      <c r="H192" s="99">
        <v>0</v>
      </c>
      <c r="I192">
        <v>3000189</v>
      </c>
      <c r="J192" t="s">
        <v>5623</v>
      </c>
      <c r="K192" s="211" t="s">
        <v>5623</v>
      </c>
      <c r="L192" s="239" t="str">
        <f t="shared" si="2"/>
        <v>INSERT INTO PERSON (pers_id,doctype_id,pers_first_name,pers_last_name,pers_document_number,pers_birthdate,pers_gender,pers_head_family,head_id,pers_telephone_number,pers_date_ident_exp) VALUES (3000190,5,'JUAN DAVID ','CHAVACO JEMBUEL ',1064440314,'2016-08-17','M',0,3000189,null,null);</v>
      </c>
    </row>
    <row r="193" spans="1:12">
      <c r="A193">
        <v>3000191</v>
      </c>
      <c r="B193" s="98">
        <v>1</v>
      </c>
      <c r="C193" s="1" t="s">
        <v>5689</v>
      </c>
      <c r="D193" s="1" t="s">
        <v>238</v>
      </c>
      <c r="E193" s="97">
        <v>25458530</v>
      </c>
      <c r="F193" s="244">
        <v>11490</v>
      </c>
      <c r="G193" s="97" t="s">
        <v>5617</v>
      </c>
      <c r="H193" s="98">
        <v>-1</v>
      </c>
      <c r="I193" s="81" t="s">
        <v>5623</v>
      </c>
      <c r="J193" t="s">
        <v>5623</v>
      </c>
      <c r="K193" s="211" t="s">
        <v>5623</v>
      </c>
      <c r="L193" s="239" t="str">
        <f t="shared" si="2"/>
        <v>INSERT INTO PERSON (pers_id,doctype_id,pers_first_name,pers_last_name,pers_document_number,pers_birthdate,pers_gender,pers_head_family,head_id,pers_telephone_number,pers_date_ident_exp) VALUES (3000191,1,'INES MARIA','HURTADO PILLIMUE',25458530,'1931-06-16','F',-1,null,null,null);</v>
      </c>
    </row>
    <row r="194" spans="1:12">
      <c r="A194">
        <v>3000192</v>
      </c>
      <c r="B194" s="98">
        <v>1</v>
      </c>
      <c r="C194" s="1" t="s">
        <v>5690</v>
      </c>
      <c r="D194" s="1" t="s">
        <v>5691</v>
      </c>
      <c r="E194" s="97">
        <v>1064431473</v>
      </c>
      <c r="F194" s="244">
        <v>32941</v>
      </c>
      <c r="G194" s="97" t="s">
        <v>5618</v>
      </c>
      <c r="H194" s="98">
        <v>-1</v>
      </c>
      <c r="I194" s="81" t="s">
        <v>5623</v>
      </c>
      <c r="J194" t="s">
        <v>5623</v>
      </c>
      <c r="K194" s="211" t="s">
        <v>5623</v>
      </c>
      <c r="L194" s="239" t="str">
        <f t="shared" si="2"/>
        <v>INSERT INTO PERSON (pers_id,doctype_id,pers_first_name,pers_last_name,pers_document_number,pers_birthdate,pers_gender,pers_head_family,head_id,pers_telephone_number,pers_date_ident_exp) VALUES (3000192,1,'MARCO AURELIO','PECHENE YALANDA',1064431473,'1990-03-09','M',-1,null,null,null);</v>
      </c>
    </row>
    <row r="195" spans="1:12">
      <c r="A195">
        <v>3000193</v>
      </c>
      <c r="B195" s="98">
        <v>1</v>
      </c>
      <c r="C195" s="1" t="s">
        <v>5692</v>
      </c>
      <c r="D195" s="1" t="s">
        <v>239</v>
      </c>
      <c r="E195" s="97">
        <v>25683577</v>
      </c>
      <c r="F195" s="244">
        <v>28119</v>
      </c>
      <c r="G195" s="97" t="s">
        <v>5617</v>
      </c>
      <c r="H195" s="98">
        <v>-1</v>
      </c>
      <c r="I195" s="81" t="s">
        <v>5623</v>
      </c>
      <c r="J195" t="s">
        <v>5623</v>
      </c>
      <c r="K195" s="211" t="s">
        <v>5623</v>
      </c>
      <c r="L195" s="239" t="str">
        <f t="shared" ref="L195:L258" si="3">"INSERT INTO PERSON (pers_id,doctype_id,pers_first_name,pers_last_name,pers_document_number,pers_birthdate,pers_gender,pers_head_family,head_id,pers_telephone_number,pers_date_ident_exp) VALUES ("&amp;A195&amp;","&amp;B195&amp;",'"&amp;C195&amp;"','"&amp;D195&amp;"',"&amp;E195&amp;",'"&amp;TEXT(F195,"yyyy-mm-dd")&amp;"','"&amp;G195&amp;"',"&amp;H195&amp;","&amp;I195&amp;","&amp;J195&amp;","&amp;TEXT(K195,"yyyy-mm-dd")&amp;");"</f>
        <v>INSERT INTO PERSON (pers_id,doctype_id,pers_first_name,pers_last_name,pers_document_number,pers_birthdate,pers_gender,pers_head_family,head_id,pers_telephone_number,pers_date_ident_exp) VALUES (3000193,1,'GLORIA ESNEDA','ULLUNE PAJA',25683577,'1976-12-25','F',-1,null,null,null);</v>
      </c>
    </row>
    <row r="196" spans="1:12">
      <c r="A196">
        <v>3000194</v>
      </c>
      <c r="B196" s="99">
        <v>1</v>
      </c>
      <c r="C196" s="2" t="s">
        <v>240</v>
      </c>
      <c r="D196" s="2" t="s">
        <v>241</v>
      </c>
      <c r="E196" s="95">
        <v>1064440377</v>
      </c>
      <c r="F196" s="244">
        <v>36057</v>
      </c>
      <c r="G196" s="95" t="s">
        <v>5617</v>
      </c>
      <c r="H196" s="99">
        <v>0</v>
      </c>
      <c r="I196">
        <v>3000193</v>
      </c>
      <c r="J196" t="s">
        <v>5623</v>
      </c>
      <c r="K196" s="211" t="s">
        <v>5623</v>
      </c>
      <c r="L196" s="239" t="str">
        <f t="shared" si="3"/>
        <v>INSERT INTO PERSON (pers_id,doctype_id,pers_first_name,pers_last_name,pers_document_number,pers_birthdate,pers_gender,pers_head_family,head_id,pers_telephone_number,pers_date_ident_exp) VALUES (3000194,1,'SHAYA VICTORIA','MUELAS  ULLUNE',1064440377,'1998-09-19','F',0,3000193,null,null);</v>
      </c>
    </row>
    <row r="197" spans="1:12">
      <c r="A197">
        <v>3000195</v>
      </c>
      <c r="B197" s="99">
        <v>2</v>
      </c>
      <c r="C197" s="2" t="s">
        <v>242</v>
      </c>
      <c r="D197" s="2" t="s">
        <v>241</v>
      </c>
      <c r="E197" s="95">
        <v>1003151649</v>
      </c>
      <c r="F197" s="244">
        <v>37806</v>
      </c>
      <c r="G197" s="95" t="s">
        <v>5618</v>
      </c>
      <c r="H197" s="99">
        <v>0</v>
      </c>
      <c r="I197">
        <v>3000193</v>
      </c>
      <c r="J197" t="s">
        <v>5623</v>
      </c>
      <c r="K197" s="211" t="s">
        <v>5623</v>
      </c>
      <c r="L197" s="239" t="str">
        <f t="shared" si="3"/>
        <v>INSERT INTO PERSON (pers_id,doctype_id,pers_first_name,pers_last_name,pers_document_number,pers_birthdate,pers_gender,pers_head_family,head_id,pers_telephone_number,pers_date_ident_exp) VALUES (3000195,2,'MIGUEL  EDUARDO','MUELAS  ULLUNE',1003151649,'2003-07-04','M',0,3000193,null,null);</v>
      </c>
    </row>
    <row r="198" spans="1:12">
      <c r="A198">
        <v>3000196</v>
      </c>
      <c r="B198" s="99">
        <v>5</v>
      </c>
      <c r="C198" s="2" t="s">
        <v>243</v>
      </c>
      <c r="D198" s="2" t="s">
        <v>244</v>
      </c>
      <c r="E198" s="95">
        <v>1064440264</v>
      </c>
      <c r="F198" s="244">
        <v>42567</v>
      </c>
      <c r="G198" s="95" t="s">
        <v>5617</v>
      </c>
      <c r="H198" s="99">
        <v>0</v>
      </c>
      <c r="I198">
        <v>3000193</v>
      </c>
      <c r="J198" t="s">
        <v>5623</v>
      </c>
      <c r="K198" s="211" t="s">
        <v>5623</v>
      </c>
      <c r="L198" s="239" t="str">
        <f t="shared" si="3"/>
        <v>INSERT INTO PERSON (pers_id,doctype_id,pers_first_name,pers_last_name,pers_document_number,pers_birthdate,pers_gender,pers_head_family,head_id,pers_telephone_number,pers_date_ident_exp) VALUES (3000196,5,'SARA GABRIELA ','MUELAS ULLUNE ',1064440264,'2016-07-16','F',0,3000193,null,null);</v>
      </c>
    </row>
    <row r="199" spans="1:12">
      <c r="A199">
        <v>3000197</v>
      </c>
      <c r="B199" s="98">
        <v>1</v>
      </c>
      <c r="C199" s="1" t="s">
        <v>245</v>
      </c>
      <c r="D199" s="1" t="s">
        <v>5693</v>
      </c>
      <c r="E199" s="97">
        <v>10720480</v>
      </c>
      <c r="F199" s="244">
        <v>22931</v>
      </c>
      <c r="G199" s="97" t="s">
        <v>5618</v>
      </c>
      <c r="H199" s="98">
        <v>-1</v>
      </c>
      <c r="I199" s="81" t="s">
        <v>5623</v>
      </c>
      <c r="J199" t="s">
        <v>5623</v>
      </c>
      <c r="K199" s="211" t="s">
        <v>5623</v>
      </c>
      <c r="L199" s="239" t="str">
        <f t="shared" si="3"/>
        <v>INSERT INTO PERSON (pers_id,doctype_id,pers_first_name,pers_last_name,pers_document_number,pers_birthdate,pers_gender,pers_head_family,head_id,pers_telephone_number,pers_date_ident_exp) VALUES (3000197,1,'RAMIRO ','CANTERO PECHENE',10720480,'1962-10-12','M',-1,null,null,null);</v>
      </c>
    </row>
    <row r="200" spans="1:12">
      <c r="A200">
        <v>3000198</v>
      </c>
      <c r="B200" s="99">
        <v>1</v>
      </c>
      <c r="C200" s="2" t="s">
        <v>246</v>
      </c>
      <c r="D200" s="2" t="s">
        <v>78</v>
      </c>
      <c r="E200" s="95">
        <v>25682692</v>
      </c>
      <c r="F200" s="244">
        <v>25101</v>
      </c>
      <c r="G200" s="95" t="s">
        <v>5617</v>
      </c>
      <c r="H200" s="99">
        <v>0</v>
      </c>
      <c r="I200">
        <v>3000197</v>
      </c>
      <c r="J200" t="s">
        <v>5623</v>
      </c>
      <c r="K200" s="211" t="s">
        <v>5623</v>
      </c>
      <c r="L200" s="239" t="str">
        <f t="shared" si="3"/>
        <v>INSERT INTO PERSON (pers_id,doctype_id,pers_first_name,pers_last_name,pers_document_number,pers_birthdate,pers_gender,pers_head_family,head_id,pers_telephone_number,pers_date_ident_exp) VALUES (3000198,1,'LUZ MARIA','ALMENDRA ULLUNE',25682692,'1968-09-20','F',0,3000197,null,null);</v>
      </c>
    </row>
    <row r="201" spans="1:12">
      <c r="A201">
        <v>3000199</v>
      </c>
      <c r="B201" s="99">
        <v>1</v>
      </c>
      <c r="C201" s="2" t="s">
        <v>247</v>
      </c>
      <c r="D201" s="2" t="s">
        <v>248</v>
      </c>
      <c r="E201" s="95">
        <v>1064436808</v>
      </c>
      <c r="F201" s="244">
        <v>34856</v>
      </c>
      <c r="G201" s="95" t="s">
        <v>5617</v>
      </c>
      <c r="H201" s="99">
        <v>0</v>
      </c>
      <c r="I201">
        <v>3000197</v>
      </c>
      <c r="J201" t="s">
        <v>5623</v>
      </c>
      <c r="K201" s="211" t="s">
        <v>5623</v>
      </c>
      <c r="L201" s="239" t="str">
        <f t="shared" si="3"/>
        <v>INSERT INTO PERSON (pers_id,doctype_id,pers_first_name,pers_last_name,pers_document_number,pers_birthdate,pers_gender,pers_head_family,head_id,pers_telephone_number,pers_date_ident_exp) VALUES (3000199,1,'MAYRA ELIZABETH','CANTERO ALMENDRA',1064436808,'1995-06-06','F',0,3000197,null,null);</v>
      </c>
    </row>
    <row r="202" spans="1:12">
      <c r="A202">
        <v>3000200</v>
      </c>
      <c r="B202" s="99">
        <v>2</v>
      </c>
      <c r="C202" s="2" t="s">
        <v>249</v>
      </c>
      <c r="D202" s="2" t="s">
        <v>248</v>
      </c>
      <c r="E202" s="95">
        <v>1007178311</v>
      </c>
      <c r="F202" s="244">
        <v>36479</v>
      </c>
      <c r="G202" s="95" t="s">
        <v>5617</v>
      </c>
      <c r="H202" s="99">
        <v>0</v>
      </c>
      <c r="I202">
        <v>3000197</v>
      </c>
      <c r="J202" t="s">
        <v>5623</v>
      </c>
      <c r="K202" s="211" t="s">
        <v>5623</v>
      </c>
      <c r="L202" s="239" t="str">
        <f t="shared" si="3"/>
        <v>INSERT INTO PERSON (pers_id,doctype_id,pers_first_name,pers_last_name,pers_document_number,pers_birthdate,pers_gender,pers_head_family,head_id,pers_telephone_number,pers_date_ident_exp) VALUES (3000200,2,'MIGDALIA YAZMIN','CANTERO ALMENDRA',1007178311,'1999-11-15','F',0,3000197,null,null);</v>
      </c>
    </row>
    <row r="203" spans="1:12">
      <c r="A203">
        <v>3000201</v>
      </c>
      <c r="B203" s="98">
        <v>1</v>
      </c>
      <c r="C203" s="1" t="s">
        <v>250</v>
      </c>
      <c r="D203" s="1" t="s">
        <v>78</v>
      </c>
      <c r="E203" s="97">
        <v>34656054</v>
      </c>
      <c r="F203" s="244">
        <v>27115</v>
      </c>
      <c r="G203" s="97" t="s">
        <v>5617</v>
      </c>
      <c r="H203" s="98">
        <v>-1</v>
      </c>
      <c r="I203" s="81" t="s">
        <v>5623</v>
      </c>
      <c r="J203" t="s">
        <v>5623</v>
      </c>
      <c r="K203" s="211" t="s">
        <v>5623</v>
      </c>
      <c r="L203" s="239" t="str">
        <f t="shared" si="3"/>
        <v>INSERT INTO PERSON (pers_id,doctype_id,pers_first_name,pers_last_name,pers_document_number,pers_birthdate,pers_gender,pers_head_family,head_id,pers_telephone_number,pers_date_ident_exp) VALUES (3000201,1,'ALBA  YENNY','ALMENDRA ULLUNE',34656054,'1974-03-27','F',-1,null,null,null);</v>
      </c>
    </row>
    <row r="204" spans="1:12">
      <c r="A204">
        <v>3000202</v>
      </c>
      <c r="B204" s="99">
        <v>1</v>
      </c>
      <c r="C204" s="2" t="s">
        <v>251</v>
      </c>
      <c r="D204" s="2" t="s">
        <v>83</v>
      </c>
      <c r="E204" s="95">
        <v>1064435629</v>
      </c>
      <c r="F204" s="244">
        <v>34446</v>
      </c>
      <c r="G204" s="95" t="s">
        <v>5617</v>
      </c>
      <c r="H204" s="99">
        <v>0</v>
      </c>
      <c r="I204">
        <v>3000201</v>
      </c>
      <c r="J204" t="s">
        <v>5623</v>
      </c>
      <c r="K204" s="211" t="s">
        <v>5623</v>
      </c>
      <c r="L204" s="239" t="str">
        <f t="shared" si="3"/>
        <v>INSERT INTO PERSON (pers_id,doctype_id,pers_first_name,pers_last_name,pers_document_number,pers_birthdate,pers_gender,pers_head_family,head_id,pers_telephone_number,pers_date_ident_exp) VALUES (3000202,1,'MARILYN JANETH','ALMENDRA ALMENDRA',1064435629,'1994-04-22','F',0,3000201,null,null);</v>
      </c>
    </row>
    <row r="205" spans="1:12">
      <c r="A205">
        <v>3000203</v>
      </c>
      <c r="B205" s="99">
        <v>1</v>
      </c>
      <c r="C205" s="2" t="s">
        <v>252</v>
      </c>
      <c r="D205" s="2" t="s">
        <v>83</v>
      </c>
      <c r="E205" s="95">
        <v>1064438740</v>
      </c>
      <c r="F205" s="244">
        <v>35525</v>
      </c>
      <c r="G205" s="95" t="s">
        <v>5618</v>
      </c>
      <c r="H205" s="99">
        <v>0</v>
      </c>
      <c r="I205">
        <v>3000201</v>
      </c>
      <c r="J205" t="s">
        <v>5623</v>
      </c>
      <c r="K205" s="211" t="s">
        <v>5623</v>
      </c>
      <c r="L205" s="239" t="str">
        <f t="shared" si="3"/>
        <v>INSERT INTO PERSON (pers_id,doctype_id,pers_first_name,pers_last_name,pers_document_number,pers_birthdate,pers_gender,pers_head_family,head_id,pers_telephone_number,pers_date_ident_exp) VALUES (3000203,1,'HAROLD ','ALMENDRA ALMENDRA',1064438740,'1997-04-05','M',0,3000201,null,null);</v>
      </c>
    </row>
    <row r="206" spans="1:12">
      <c r="A206">
        <v>3000204</v>
      </c>
      <c r="B206" s="99">
        <v>1</v>
      </c>
      <c r="C206" s="2" t="s">
        <v>253</v>
      </c>
      <c r="D206" s="2" t="s">
        <v>83</v>
      </c>
      <c r="E206" s="95">
        <v>1064440035</v>
      </c>
      <c r="F206" s="244">
        <v>35933</v>
      </c>
      <c r="G206" s="95" t="s">
        <v>5618</v>
      </c>
      <c r="H206" s="99">
        <v>0</v>
      </c>
      <c r="I206">
        <v>3000201</v>
      </c>
      <c r="J206" t="s">
        <v>5623</v>
      </c>
      <c r="K206" s="211" t="s">
        <v>5623</v>
      </c>
      <c r="L206" s="239" t="str">
        <f t="shared" si="3"/>
        <v>INSERT INTO PERSON (pers_id,doctype_id,pers_first_name,pers_last_name,pers_document_number,pers_birthdate,pers_gender,pers_head_family,head_id,pers_telephone_number,pers_date_ident_exp) VALUES (3000204,1,'MAICOL FERNEY','ALMENDRA ALMENDRA',1064440035,'1998-05-18','M',0,3000201,null,null);</v>
      </c>
    </row>
    <row r="207" spans="1:12">
      <c r="A207">
        <v>3000205</v>
      </c>
      <c r="B207" s="98">
        <v>1</v>
      </c>
      <c r="C207" s="1" t="s">
        <v>254</v>
      </c>
      <c r="D207" s="1" t="s">
        <v>255</v>
      </c>
      <c r="E207" s="97">
        <v>34656028</v>
      </c>
      <c r="F207" s="244">
        <v>25872</v>
      </c>
      <c r="G207" s="97" t="s">
        <v>5617</v>
      </c>
      <c r="H207" s="98">
        <v>-1</v>
      </c>
      <c r="I207" s="81" t="s">
        <v>5623</v>
      </c>
      <c r="J207" t="s">
        <v>5623</v>
      </c>
      <c r="K207" s="211" t="s">
        <v>5623</v>
      </c>
      <c r="L207" s="239" t="str">
        <f t="shared" si="3"/>
        <v>INSERT INTO PERSON (pers_id,doctype_id,pers_first_name,pers_last_name,pers_document_number,pers_birthdate,pers_gender,pers_head_family,head_id,pers_telephone_number,pers_date_ident_exp) VALUES (3000205,1,'GLADIS ','ULLUNE QUENGUAN',34656028,'1970-10-31','F',-1,null,null,null);</v>
      </c>
    </row>
    <row r="208" spans="1:12">
      <c r="A208">
        <v>3000206</v>
      </c>
      <c r="B208" s="98">
        <v>2</v>
      </c>
      <c r="C208" s="1" t="s">
        <v>256</v>
      </c>
      <c r="D208" s="1" t="s">
        <v>5694</v>
      </c>
      <c r="E208" s="97">
        <v>1064435595</v>
      </c>
      <c r="F208" s="244">
        <v>34402</v>
      </c>
      <c r="G208" s="97" t="s">
        <v>5617</v>
      </c>
      <c r="H208" s="98">
        <v>-1</v>
      </c>
      <c r="I208" s="81" t="s">
        <v>5623</v>
      </c>
      <c r="J208" t="s">
        <v>5623</v>
      </c>
      <c r="K208" s="211" t="s">
        <v>5623</v>
      </c>
      <c r="L208" s="239" t="str">
        <f t="shared" si="3"/>
        <v>INSERT INTO PERSON (pers_id,doctype_id,pers_first_name,pers_last_name,pers_document_number,pers_birthdate,pers_gender,pers_head_family,head_id,pers_telephone_number,pers_date_ident_exp) VALUES (3000206,2,'GLADYS AMPARO','URRUTIA ULLUNE',1064435595,'1994-03-09','F',-1,null,null,null);</v>
      </c>
    </row>
    <row r="209" spans="1:12">
      <c r="A209">
        <v>3000207</v>
      </c>
      <c r="B209" s="99">
        <v>5</v>
      </c>
      <c r="C209" s="2" t="s">
        <v>257</v>
      </c>
      <c r="D209" s="2" t="s">
        <v>5695</v>
      </c>
      <c r="E209" s="73">
        <v>1064433315</v>
      </c>
      <c r="F209" s="244">
        <v>40278</v>
      </c>
      <c r="G209" s="95" t="s">
        <v>5617</v>
      </c>
      <c r="H209" s="99">
        <v>0</v>
      </c>
      <c r="I209">
        <v>3000206</v>
      </c>
      <c r="J209" t="s">
        <v>5623</v>
      </c>
      <c r="K209" s="211" t="s">
        <v>5623</v>
      </c>
      <c r="L209" s="239" t="str">
        <f t="shared" si="3"/>
        <v>INSERT INTO PERSON (pers_id,doctype_id,pers_first_name,pers_last_name,pers_document_number,pers_birthdate,pers_gender,pers_head_family,head_id,pers_telephone_number,pers_date_ident_exp) VALUES (3000207,5,'LINA MARIA','SANCHEZ URRUTIA',1064433315,'2010-04-10','F',0,3000206,null,null);</v>
      </c>
    </row>
    <row r="210" spans="1:12">
      <c r="A210">
        <v>3000208</v>
      </c>
      <c r="B210" s="98">
        <v>1</v>
      </c>
      <c r="C210" s="1" t="s">
        <v>5696</v>
      </c>
      <c r="D210" s="1" t="s">
        <v>258</v>
      </c>
      <c r="E210" s="97">
        <v>1064431764</v>
      </c>
      <c r="F210" s="244">
        <v>31670</v>
      </c>
      <c r="G210" s="97" t="s">
        <v>5618</v>
      </c>
      <c r="H210" s="98">
        <v>-1</v>
      </c>
      <c r="I210" s="81" t="s">
        <v>5623</v>
      </c>
      <c r="J210" t="s">
        <v>5623</v>
      </c>
      <c r="K210" s="211" t="s">
        <v>5623</v>
      </c>
      <c r="L210" s="239" t="str">
        <f t="shared" si="3"/>
        <v>INSERT INTO PERSON (pers_id,doctype_id,pers_first_name,pers_last_name,pers_document_number,pers_birthdate,pers_gender,pers_head_family,head_id,pers_telephone_number,pers_date_ident_exp) VALUES (3000208,1,'CAMILO HERNEY','PILLIMUE TOMBE',1064431764,'1986-09-15','M',-1,null,null,null);</v>
      </c>
    </row>
    <row r="211" spans="1:12">
      <c r="A211">
        <v>3000209</v>
      </c>
      <c r="B211" s="99">
        <v>2</v>
      </c>
      <c r="C211" s="2" t="s">
        <v>259</v>
      </c>
      <c r="D211" s="2" t="s">
        <v>255</v>
      </c>
      <c r="E211" s="95">
        <v>1064432489</v>
      </c>
      <c r="F211" s="244">
        <v>33429</v>
      </c>
      <c r="G211" s="95" t="s">
        <v>5617</v>
      </c>
      <c r="H211" s="99">
        <v>0</v>
      </c>
      <c r="I211">
        <v>3000208</v>
      </c>
      <c r="J211" t="s">
        <v>5623</v>
      </c>
      <c r="K211" s="211" t="s">
        <v>5623</v>
      </c>
      <c r="L211" s="239" t="str">
        <f t="shared" si="3"/>
        <v>INSERT INTO PERSON (pers_id,doctype_id,pers_first_name,pers_last_name,pers_document_number,pers_birthdate,pers_gender,pers_head_family,head_id,pers_telephone_number,pers_date_ident_exp) VALUES (3000209,2,'ZULY JANETH','ULLUNE QUENGUAN',1064432489,'1991-07-10','F',0,3000208,null,null);</v>
      </c>
    </row>
    <row r="212" spans="1:12">
      <c r="A212">
        <v>3000210</v>
      </c>
      <c r="B212" s="99">
        <v>2</v>
      </c>
      <c r="C212" s="2" t="s">
        <v>260</v>
      </c>
      <c r="D212" s="2" t="s">
        <v>261</v>
      </c>
      <c r="E212" s="95">
        <v>1068217343</v>
      </c>
      <c r="F212" s="244">
        <v>39771</v>
      </c>
      <c r="G212" s="95" t="s">
        <v>5618</v>
      </c>
      <c r="H212" s="99">
        <v>0</v>
      </c>
      <c r="I212">
        <v>3000208</v>
      </c>
      <c r="J212" t="s">
        <v>5623</v>
      </c>
      <c r="K212" s="211" t="s">
        <v>5623</v>
      </c>
      <c r="L212" s="239" t="str">
        <f t="shared" si="3"/>
        <v>INSERT INTO PERSON (pers_id,doctype_id,pers_first_name,pers_last_name,pers_document_number,pers_birthdate,pers_gender,pers_head_family,head_id,pers_telephone_number,pers_date_ident_exp) VALUES (3000210,2,'ERIK DANIEL','PILLIMUE ULLUNE',1068217343,'2008-11-19','M',0,3000208,null,null);</v>
      </c>
    </row>
    <row r="213" spans="1:12">
      <c r="A213">
        <v>3000211</v>
      </c>
      <c r="B213" s="99">
        <v>5</v>
      </c>
      <c r="C213" s="2" t="s">
        <v>5697</v>
      </c>
      <c r="D213" s="2" t="s">
        <v>261</v>
      </c>
      <c r="E213" s="95">
        <v>1064435595</v>
      </c>
      <c r="F213" s="244">
        <v>41003</v>
      </c>
      <c r="G213" s="95" t="s">
        <v>5617</v>
      </c>
      <c r="H213" s="99">
        <v>0</v>
      </c>
      <c r="I213">
        <v>3000208</v>
      </c>
      <c r="J213" t="s">
        <v>5623</v>
      </c>
      <c r="K213" s="211" t="s">
        <v>5623</v>
      </c>
      <c r="L213" s="239" t="str">
        <f t="shared" si="3"/>
        <v>INSERT INTO PERSON (pers_id,doctype_id,pers_first_name,pers_last_name,pers_document_number,pers_birthdate,pers_gender,pers_head_family,head_id,pers_telephone_number,pers_date_ident_exp) VALUES (3000211,5,'HEILIN JULIETH ','PILLIMUE ULLUNE',1064435595,'2012-04-04','F',0,3000208,null,null);</v>
      </c>
    </row>
    <row r="214" spans="1:12">
      <c r="A214">
        <v>3000212</v>
      </c>
      <c r="B214" s="99">
        <v>5</v>
      </c>
      <c r="C214" s="2" t="s">
        <v>262</v>
      </c>
      <c r="D214" s="2" t="s">
        <v>255</v>
      </c>
      <c r="E214" s="95">
        <v>1077036137</v>
      </c>
      <c r="F214" s="244">
        <v>42546</v>
      </c>
      <c r="G214" s="95" t="s">
        <v>5618</v>
      </c>
      <c r="H214" s="99">
        <v>0</v>
      </c>
      <c r="I214">
        <v>3000208</v>
      </c>
      <c r="J214" t="s">
        <v>5623</v>
      </c>
      <c r="K214" s="211" t="s">
        <v>5623</v>
      </c>
      <c r="L214" s="239" t="str">
        <f t="shared" si="3"/>
        <v>INSERT INTO PERSON (pers_id,doctype_id,pers_first_name,pers_last_name,pers_document_number,pers_birthdate,pers_gender,pers_head_family,head_id,pers_telephone_number,pers_date_ident_exp) VALUES (3000212,5,'JOSUE SAMUEL','ULLUNE QUENGUAN',1077036137,'2016-06-25','M',0,3000208,null,null);</v>
      </c>
    </row>
    <row r="215" spans="1:12">
      <c r="A215">
        <v>3000213</v>
      </c>
      <c r="B215" s="98">
        <v>1</v>
      </c>
      <c r="C215" s="1" t="s">
        <v>263</v>
      </c>
      <c r="D215" s="1" t="s">
        <v>101</v>
      </c>
      <c r="E215" s="97">
        <v>34656039</v>
      </c>
      <c r="F215" s="244">
        <v>26005</v>
      </c>
      <c r="G215" s="97" t="s">
        <v>5617</v>
      </c>
      <c r="H215" s="98">
        <v>-1</v>
      </c>
      <c r="I215" s="81" t="s">
        <v>5623</v>
      </c>
      <c r="J215" t="s">
        <v>5623</v>
      </c>
      <c r="K215" s="211" t="s">
        <v>5623</v>
      </c>
      <c r="L215" s="239" t="str">
        <f t="shared" si="3"/>
        <v>INSERT INTO PERSON (pers_id,doctype_id,pers_first_name,pers_last_name,pers_document_number,pers_birthdate,pers_gender,pers_head_family,head_id,pers_telephone_number,pers_date_ident_exp) VALUES (3000213,1,'MARIA  YOLANDA','MUELAS  TUNUBALA',34656039,'1971-03-13','F',-1,null,null,null);</v>
      </c>
    </row>
    <row r="216" spans="1:12">
      <c r="A216">
        <v>3000214</v>
      </c>
      <c r="B216" s="99">
        <v>1</v>
      </c>
      <c r="C216" s="2" t="s">
        <v>5698</v>
      </c>
      <c r="D216" s="2" t="s">
        <v>111</v>
      </c>
      <c r="E216" s="95">
        <v>1064431249</v>
      </c>
      <c r="F216" s="244">
        <v>39583</v>
      </c>
      <c r="G216" s="95" t="s">
        <v>5618</v>
      </c>
      <c r="H216" s="99">
        <v>0</v>
      </c>
      <c r="I216">
        <v>3000213</v>
      </c>
      <c r="J216" t="s">
        <v>5623</v>
      </c>
      <c r="K216" s="211" t="s">
        <v>5623</v>
      </c>
      <c r="L216" s="239" t="str">
        <f t="shared" si="3"/>
        <v>INSERT INTO PERSON (pers_id,doctype_id,pers_first_name,pers_last_name,pers_document_number,pers_birthdate,pers_gender,pers_head_family,head_id,pers_telephone_number,pers_date_ident_exp) VALUES (3000214,1,'HERNEY DARIO','YALANDA MUELAS',1064431249,'2008-05-15','M',0,3000213,null,null);</v>
      </c>
    </row>
    <row r="217" spans="1:12">
      <c r="A217">
        <v>3000215</v>
      </c>
      <c r="B217" s="99">
        <v>1</v>
      </c>
      <c r="C217" s="2" t="s">
        <v>264</v>
      </c>
      <c r="D217" s="2" t="s">
        <v>265</v>
      </c>
      <c r="E217" s="95">
        <v>1007178695</v>
      </c>
      <c r="F217" s="244">
        <v>36577</v>
      </c>
      <c r="G217" s="95" t="s">
        <v>5618</v>
      </c>
      <c r="H217" s="99">
        <v>0</v>
      </c>
      <c r="I217">
        <v>3000213</v>
      </c>
      <c r="J217" t="s">
        <v>5623</v>
      </c>
      <c r="K217" s="211" t="s">
        <v>5623</v>
      </c>
      <c r="L217" s="239" t="str">
        <f t="shared" si="3"/>
        <v>INSERT INTO PERSON (pers_id,doctype_id,pers_first_name,pers_last_name,pers_document_number,pers_birthdate,pers_gender,pers_head_family,head_id,pers_telephone_number,pers_date_ident_exp) VALUES (3000215,1,'JHON EDIER','GUEJIA MUELAS',1007178695,'2000-02-21','M',0,3000213,null,null);</v>
      </c>
    </row>
    <row r="218" spans="1:12">
      <c r="A218">
        <v>3000216</v>
      </c>
      <c r="B218" s="98">
        <v>1</v>
      </c>
      <c r="C218" s="1" t="s">
        <v>266</v>
      </c>
      <c r="D218" s="1" t="s">
        <v>267</v>
      </c>
      <c r="E218" s="150">
        <v>1064439725</v>
      </c>
      <c r="F218" s="244">
        <v>35828</v>
      </c>
      <c r="G218" s="95" t="s">
        <v>5617</v>
      </c>
      <c r="H218" s="98">
        <v>-1</v>
      </c>
      <c r="I218" s="81" t="s">
        <v>5623</v>
      </c>
      <c r="J218" t="s">
        <v>5623</v>
      </c>
      <c r="K218" s="211" t="s">
        <v>5623</v>
      </c>
      <c r="L218" s="239" t="str">
        <f t="shared" si="3"/>
        <v>INSERT INTO PERSON (pers_id,doctype_id,pers_first_name,pers_last_name,pers_document_number,pers_birthdate,pers_gender,pers_head_family,head_id,pers_telephone_number,pers_date_ident_exp) VALUES (3000216,1,'ROSA ELENA','YANDE TUNUBALA',1064439725,'1998-02-02','F',-1,null,null,null);</v>
      </c>
    </row>
    <row r="219" spans="1:12">
      <c r="A219">
        <v>3000217</v>
      </c>
      <c r="B219" s="99">
        <v>5</v>
      </c>
      <c r="C219" s="2" t="s">
        <v>268</v>
      </c>
      <c r="D219" s="2" t="s">
        <v>269</v>
      </c>
      <c r="E219" s="73">
        <v>1064438024</v>
      </c>
      <c r="F219" s="244">
        <v>41832</v>
      </c>
      <c r="G219" s="95" t="s">
        <v>5617</v>
      </c>
      <c r="H219" s="99">
        <v>0</v>
      </c>
      <c r="I219">
        <v>3000216</v>
      </c>
      <c r="J219" t="s">
        <v>5623</v>
      </c>
      <c r="K219" s="211" t="s">
        <v>5623</v>
      </c>
      <c r="L219" s="239" t="str">
        <f t="shared" si="3"/>
        <v>INSERT INTO PERSON (pers_id,doctype_id,pers_first_name,pers_last_name,pers_document_number,pers_birthdate,pers_gender,pers_head_family,head_id,pers_telephone_number,pers_date_ident_exp) VALUES (3000217,5,'MARLENN YINETH','GUEGIA YANDE',1064438024,'2014-07-12','F',0,3000216,null,null);</v>
      </c>
    </row>
    <row r="220" spans="1:12">
      <c r="A220">
        <v>3000218</v>
      </c>
      <c r="B220" s="98">
        <v>1</v>
      </c>
      <c r="C220" s="1" t="s">
        <v>270</v>
      </c>
      <c r="D220" s="1" t="s">
        <v>271</v>
      </c>
      <c r="E220" s="97">
        <v>25682003</v>
      </c>
      <c r="F220" s="244">
        <v>20431</v>
      </c>
      <c r="G220" s="97" t="s">
        <v>5617</v>
      </c>
      <c r="H220" s="98">
        <v>-1</v>
      </c>
      <c r="I220" s="81" t="s">
        <v>5623</v>
      </c>
      <c r="J220" t="s">
        <v>5623</v>
      </c>
      <c r="K220" s="211" t="s">
        <v>5623</v>
      </c>
      <c r="L220" s="239" t="str">
        <f t="shared" si="3"/>
        <v>INSERT INTO PERSON (pers_id,doctype_id,pers_first_name,pers_last_name,pers_document_number,pers_birthdate,pers_gender,pers_head_family,head_id,pers_telephone_number,pers_date_ident_exp) VALUES (3000218,1,'BLANCA  MELVA','TUNUBALA GUERRERO',25682003,'1955-12-08','F',-1,null,null,null);</v>
      </c>
    </row>
    <row r="221" spans="1:12">
      <c r="A221">
        <v>3000219</v>
      </c>
      <c r="B221" s="98">
        <v>1</v>
      </c>
      <c r="C221" s="1" t="s">
        <v>5699</v>
      </c>
      <c r="D221" s="1" t="s">
        <v>218</v>
      </c>
      <c r="E221" s="97">
        <v>10722207</v>
      </c>
      <c r="F221" s="244">
        <v>28923</v>
      </c>
      <c r="G221" s="95" t="s">
        <v>5618</v>
      </c>
      <c r="H221" s="98">
        <v>-1</v>
      </c>
      <c r="I221" s="81" t="s">
        <v>5623</v>
      </c>
      <c r="J221" t="s">
        <v>5623</v>
      </c>
      <c r="K221" s="211" t="s">
        <v>5623</v>
      </c>
      <c r="L221" s="239" t="str">
        <f t="shared" si="3"/>
        <v>INSERT INTO PERSON (pers_id,doctype_id,pers_first_name,pers_last_name,pers_document_number,pers_birthdate,pers_gender,pers_head_family,head_id,pers_telephone_number,pers_date_ident_exp) VALUES (3000219,1,'CESAR  ORLANDO','PILLIMUE TUNUBALA',10722207,'1979-03-09','M',-1,null,null,null);</v>
      </c>
    </row>
    <row r="222" spans="1:12">
      <c r="A222">
        <v>3000220</v>
      </c>
      <c r="B222" s="99">
        <v>1</v>
      </c>
      <c r="C222" s="2" t="s">
        <v>272</v>
      </c>
      <c r="D222" s="2" t="s">
        <v>218</v>
      </c>
      <c r="E222" s="148">
        <v>1064433898</v>
      </c>
      <c r="F222" s="244">
        <v>33611</v>
      </c>
      <c r="G222" s="95" t="s">
        <v>5617</v>
      </c>
      <c r="H222" s="99">
        <v>0</v>
      </c>
      <c r="I222">
        <v>3000219</v>
      </c>
      <c r="J222" t="s">
        <v>5623</v>
      </c>
      <c r="K222" s="211" t="s">
        <v>5623</v>
      </c>
      <c r="L222" s="239" t="str">
        <f t="shared" si="3"/>
        <v>INSERT INTO PERSON (pers_id,doctype_id,pers_first_name,pers_last_name,pers_document_number,pers_birthdate,pers_gender,pers_head_family,head_id,pers_telephone_number,pers_date_ident_exp) VALUES (3000220,1,'NANCY  ROCIO','PILLIMUE TUNUBALA',1064433898,'1992-01-08','F',0,3000219,null,null);</v>
      </c>
    </row>
    <row r="223" spans="1:12">
      <c r="A223">
        <v>3000221</v>
      </c>
      <c r="B223" s="99">
        <v>1</v>
      </c>
      <c r="C223" s="2" t="s">
        <v>273</v>
      </c>
      <c r="D223" s="2" t="s">
        <v>271</v>
      </c>
      <c r="E223" s="148">
        <v>1064439589</v>
      </c>
      <c r="F223" s="244">
        <v>35771</v>
      </c>
      <c r="G223" s="95" t="s">
        <v>5617</v>
      </c>
      <c r="H223" s="99">
        <v>0</v>
      </c>
      <c r="I223">
        <v>3000219</v>
      </c>
      <c r="J223" t="s">
        <v>5623</v>
      </c>
      <c r="K223" s="211" t="s">
        <v>5623</v>
      </c>
      <c r="L223" s="239" t="str">
        <f t="shared" si="3"/>
        <v>INSERT INTO PERSON (pers_id,doctype_id,pers_first_name,pers_last_name,pers_document_number,pers_birthdate,pers_gender,pers_head_family,head_id,pers_telephone_number,pers_date_ident_exp) VALUES (3000221,1,'ANGIE LUCERO','TUNUBALA GUERRERO',1064439589,'1997-12-07','F',0,3000219,null,null);</v>
      </c>
    </row>
    <row r="224" spans="1:12">
      <c r="A224">
        <v>3000222</v>
      </c>
      <c r="B224" s="98">
        <v>1</v>
      </c>
      <c r="C224" s="1" t="s">
        <v>274</v>
      </c>
      <c r="D224" s="1" t="s">
        <v>275</v>
      </c>
      <c r="E224" s="97">
        <v>25682094</v>
      </c>
      <c r="F224" s="244">
        <v>20871</v>
      </c>
      <c r="G224" s="97" t="s">
        <v>5617</v>
      </c>
      <c r="H224" s="98">
        <v>-1</v>
      </c>
      <c r="I224" s="81" t="s">
        <v>5623</v>
      </c>
      <c r="J224" t="s">
        <v>5623</v>
      </c>
      <c r="K224" s="211" t="s">
        <v>5623</v>
      </c>
      <c r="L224" s="239" t="str">
        <f t="shared" si="3"/>
        <v>INSERT INTO PERSON (pers_id,doctype_id,pers_first_name,pers_last_name,pers_document_number,pers_birthdate,pers_gender,pers_head_family,head_id,pers_telephone_number,pers_date_ident_exp) VALUES (3000222,1,'DILIA LUCIA','ULLUNE HURTADO',25682094,'1957-02-20','F',-1,null,null,null);</v>
      </c>
    </row>
    <row r="225" spans="1:12">
      <c r="A225">
        <v>3000223</v>
      </c>
      <c r="B225" s="99">
        <v>1</v>
      </c>
      <c r="C225" s="2" t="s">
        <v>276</v>
      </c>
      <c r="D225" s="2" t="s">
        <v>277</v>
      </c>
      <c r="E225" s="95">
        <v>10722893</v>
      </c>
      <c r="F225" s="244">
        <v>29714</v>
      </c>
      <c r="G225" s="95" t="s">
        <v>5618</v>
      </c>
      <c r="H225" s="99">
        <v>0</v>
      </c>
      <c r="I225">
        <v>3000222</v>
      </c>
      <c r="J225" t="s">
        <v>5623</v>
      </c>
      <c r="K225" s="211" t="s">
        <v>5623</v>
      </c>
      <c r="L225" s="239" t="str">
        <f t="shared" si="3"/>
        <v>INSERT INTO PERSON (pers_id,doctype_id,pers_first_name,pers_last_name,pers_document_number,pers_birthdate,pers_gender,pers_head_family,head_id,pers_telephone_number,pers_date_ident_exp) VALUES (3000223,1,'EDWIN FERNANDO','VELASCO ULLUNE',10722893,'1981-05-08','M',0,3000222,null,null);</v>
      </c>
    </row>
    <row r="226" spans="1:12">
      <c r="A226">
        <v>3000224</v>
      </c>
      <c r="B226" s="99">
        <v>1</v>
      </c>
      <c r="C226" s="2" t="s">
        <v>5700</v>
      </c>
      <c r="D226" s="2" t="s">
        <v>277</v>
      </c>
      <c r="E226" s="95">
        <v>1064438251</v>
      </c>
      <c r="F226" s="244">
        <v>35343</v>
      </c>
      <c r="G226" s="95" t="s">
        <v>5618</v>
      </c>
      <c r="H226" s="99">
        <v>0</v>
      </c>
      <c r="I226">
        <v>3000222</v>
      </c>
      <c r="J226" t="s">
        <v>5623</v>
      </c>
      <c r="K226" s="211" t="s">
        <v>5623</v>
      </c>
      <c r="L226" s="239" t="str">
        <f t="shared" si="3"/>
        <v>INSERT INTO PERSON (pers_id,doctype_id,pers_first_name,pers_last_name,pers_document_number,pers_birthdate,pers_gender,pers_head_family,head_id,pers_telephone_number,pers_date_ident_exp) VALUES (3000224,1,'EDY MARTIN','VELASCO ULLUNE',1064438251,'1996-10-05','M',0,3000222,null,null);</v>
      </c>
    </row>
    <row r="227" spans="1:12">
      <c r="A227">
        <v>3000225</v>
      </c>
      <c r="B227" s="98">
        <v>1</v>
      </c>
      <c r="C227" s="1" t="s">
        <v>5701</v>
      </c>
      <c r="D227" s="1" t="s">
        <v>275</v>
      </c>
      <c r="E227" s="148">
        <v>4767791</v>
      </c>
      <c r="F227" s="244">
        <v>20210</v>
      </c>
      <c r="G227" s="97" t="s">
        <v>5618</v>
      </c>
      <c r="H227" s="98">
        <v>-1</v>
      </c>
      <c r="I227" s="81" t="s">
        <v>5623</v>
      </c>
      <c r="J227" t="s">
        <v>5623</v>
      </c>
      <c r="K227" s="211" t="s">
        <v>5623</v>
      </c>
      <c r="L227" s="239" t="str">
        <f t="shared" si="3"/>
        <v>INSERT INTO PERSON (pers_id,doctype_id,pers_first_name,pers_last_name,pers_document_number,pers_birthdate,pers_gender,pers_head_family,head_id,pers_telephone_number,pers_date_ident_exp) VALUES (3000225,1,'MARTIN ELÍ','ULLUNE HURTADO',4767791,'1955-05-01','M',-1,null,null,null);</v>
      </c>
    </row>
    <row r="228" spans="1:12">
      <c r="A228">
        <v>3000226</v>
      </c>
      <c r="B228" s="98">
        <v>1</v>
      </c>
      <c r="C228" s="1" t="s">
        <v>278</v>
      </c>
      <c r="D228" s="1" t="s">
        <v>239</v>
      </c>
      <c r="E228" s="97">
        <v>1064428262</v>
      </c>
      <c r="F228" s="244">
        <v>31708</v>
      </c>
      <c r="G228" s="97" t="s">
        <v>5617</v>
      </c>
      <c r="H228" s="98">
        <v>-1</v>
      </c>
      <c r="I228" s="81" t="s">
        <v>5623</v>
      </c>
      <c r="J228" t="s">
        <v>5623</v>
      </c>
      <c r="K228" s="211" t="s">
        <v>5623</v>
      </c>
      <c r="L228" s="239" t="str">
        <f t="shared" si="3"/>
        <v>INSERT INTO PERSON (pers_id,doctype_id,pers_first_name,pers_last_name,pers_document_number,pers_birthdate,pers_gender,pers_head_family,head_id,pers_telephone_number,pers_date_ident_exp) VALUES (3000226,1,'FRANCY PIEDAD','ULLUNE PAJA',1064428262,'1986-10-23','F',-1,null,null,null);</v>
      </c>
    </row>
    <row r="229" spans="1:12">
      <c r="A229">
        <v>3000227</v>
      </c>
      <c r="B229" s="99">
        <v>1</v>
      </c>
      <c r="C229" s="2" t="s">
        <v>279</v>
      </c>
      <c r="D229" s="2" t="s">
        <v>5702</v>
      </c>
      <c r="E229" s="95">
        <v>1064432560</v>
      </c>
      <c r="F229" s="244">
        <v>33452</v>
      </c>
      <c r="G229" s="95" t="s">
        <v>5618</v>
      </c>
      <c r="H229" s="99">
        <v>0</v>
      </c>
      <c r="I229">
        <v>3000226</v>
      </c>
      <c r="J229" t="s">
        <v>5623</v>
      </c>
      <c r="K229" s="211" t="s">
        <v>5623</v>
      </c>
      <c r="L229" s="239" t="str">
        <f t="shared" si="3"/>
        <v>INSERT INTO PERSON (pers_id,doctype_id,pers_first_name,pers_last_name,pers_document_number,pers_birthdate,pers_gender,pers_head_family,head_id,pers_telephone_number,pers_date_ident_exp) VALUES (3000227,1,'ORNALDO ','SOLARTE PECHENE',1064432560,'1991-08-02','M',0,3000226,null,null);</v>
      </c>
    </row>
    <row r="230" spans="1:12">
      <c r="A230">
        <v>3000228</v>
      </c>
      <c r="B230" s="99">
        <v>5</v>
      </c>
      <c r="C230" s="2" t="s">
        <v>5703</v>
      </c>
      <c r="D230" s="2" t="s">
        <v>280</v>
      </c>
      <c r="E230" s="95">
        <v>1068218110</v>
      </c>
      <c r="F230" s="244">
        <v>41209</v>
      </c>
      <c r="G230" s="95" t="s">
        <v>5618</v>
      </c>
      <c r="H230" s="99">
        <v>0</v>
      </c>
      <c r="I230">
        <v>3000226</v>
      </c>
      <c r="J230" t="s">
        <v>5623</v>
      </c>
      <c r="K230" s="211" t="s">
        <v>5623</v>
      </c>
      <c r="L230" s="239" t="str">
        <f t="shared" si="3"/>
        <v>INSERT INTO PERSON (pers_id,doctype_id,pers_first_name,pers_last_name,pers_document_number,pers_birthdate,pers_gender,pers_head_family,head_id,pers_telephone_number,pers_date_ident_exp) VALUES (3000228,5,'SEBASTIAN ','SOLARTE ULLUNE',1068218110,'2012-10-27','M',0,3000226,null,null);</v>
      </c>
    </row>
    <row r="231" spans="1:12">
      <c r="A231">
        <v>3000229</v>
      </c>
      <c r="B231" s="99">
        <v>5</v>
      </c>
      <c r="C231" s="2" t="s">
        <v>281</v>
      </c>
      <c r="D231" s="2" t="s">
        <v>280</v>
      </c>
      <c r="E231" s="95">
        <v>1064442280</v>
      </c>
      <c r="F231" s="244">
        <v>43550</v>
      </c>
      <c r="G231" s="95" t="s">
        <v>5617</v>
      </c>
      <c r="H231" s="99">
        <v>0</v>
      </c>
      <c r="I231">
        <v>3000226</v>
      </c>
      <c r="J231" t="s">
        <v>5623</v>
      </c>
      <c r="K231" s="211" t="s">
        <v>5623</v>
      </c>
      <c r="L231" s="239" t="str">
        <f t="shared" si="3"/>
        <v>INSERT INTO PERSON (pers_id,doctype_id,pers_first_name,pers_last_name,pers_document_number,pers_birthdate,pers_gender,pers_head_family,head_id,pers_telephone_number,pers_date_ident_exp) VALUES (3000229,5,'ALISSON LORENA','SOLARTE ULLUNE',1064442280,'2019-03-26','F',0,3000226,null,null);</v>
      </c>
    </row>
    <row r="232" spans="1:12">
      <c r="A232">
        <v>3000230</v>
      </c>
      <c r="B232" s="98">
        <v>1</v>
      </c>
      <c r="C232" s="1" t="s">
        <v>282</v>
      </c>
      <c r="D232" s="1" t="s">
        <v>239</v>
      </c>
      <c r="E232" s="97">
        <v>10722978</v>
      </c>
      <c r="F232" s="244">
        <v>30006</v>
      </c>
      <c r="G232" s="97" t="s">
        <v>5618</v>
      </c>
      <c r="H232" s="98">
        <v>-1</v>
      </c>
      <c r="I232" s="81" t="s">
        <v>5623</v>
      </c>
      <c r="J232" t="s">
        <v>5623</v>
      </c>
      <c r="K232" s="211" t="s">
        <v>5623</v>
      </c>
      <c r="L232" s="239" t="str">
        <f t="shared" si="3"/>
        <v>INSERT INTO PERSON (pers_id,doctype_id,pers_first_name,pers_last_name,pers_document_number,pers_birthdate,pers_gender,pers_head_family,head_id,pers_telephone_number,pers_date_ident_exp) VALUES (3000230,1,'DIEGO  EDDISON','ULLUNE PAJA',10722978,'1982-02-24','M',-1,null,null,null);</v>
      </c>
    </row>
    <row r="233" spans="1:12">
      <c r="A233">
        <v>3000231</v>
      </c>
      <c r="B233" s="99">
        <v>5</v>
      </c>
      <c r="C233" s="2" t="s">
        <v>283</v>
      </c>
      <c r="D233" s="2" t="s">
        <v>284</v>
      </c>
      <c r="E233" s="135">
        <v>1064433922</v>
      </c>
      <c r="F233" s="244">
        <v>40454</v>
      </c>
      <c r="G233" s="95" t="s">
        <v>5617</v>
      </c>
      <c r="H233" s="99">
        <v>0</v>
      </c>
      <c r="I233">
        <v>3000230</v>
      </c>
      <c r="J233" t="s">
        <v>5623</v>
      </c>
      <c r="K233" s="211" t="s">
        <v>5623</v>
      </c>
      <c r="L233" s="239" t="str">
        <f t="shared" si="3"/>
        <v>INSERT INTO PERSON (pers_id,doctype_id,pers_first_name,pers_last_name,pers_document_number,pers_birthdate,pers_gender,pers_head_family,head_id,pers_telephone_number,pers_date_ident_exp) VALUES (3000231,5,'ASTRID LICETH','ULLUNE ',1064433922,'2010-10-03','F',0,3000230,null,null);</v>
      </c>
    </row>
    <row r="234" spans="1:12">
      <c r="A234">
        <v>3000232</v>
      </c>
      <c r="B234" s="98">
        <v>1</v>
      </c>
      <c r="C234" s="1" t="s">
        <v>285</v>
      </c>
      <c r="D234" s="1" t="s">
        <v>239</v>
      </c>
      <c r="E234" s="97">
        <v>10723548</v>
      </c>
      <c r="F234" s="244">
        <v>30866</v>
      </c>
      <c r="G234" s="97" t="s">
        <v>5618</v>
      </c>
      <c r="H234" s="98">
        <v>-1</v>
      </c>
      <c r="I234" s="81" t="s">
        <v>5623</v>
      </c>
      <c r="J234" t="s">
        <v>5623</v>
      </c>
      <c r="K234" s="211" t="s">
        <v>5623</v>
      </c>
      <c r="L234" s="239" t="str">
        <f t="shared" si="3"/>
        <v>INSERT INTO PERSON (pers_id,doctype_id,pers_first_name,pers_last_name,pers_document_number,pers_birthdate,pers_gender,pers_head_family,head_id,pers_telephone_number,pers_date_ident_exp) VALUES (3000232,1,'FABIAN  EFRAIN','ULLUNE PAJA',10723548,'1984-07-03','M',-1,null,null,null);</v>
      </c>
    </row>
    <row r="235" spans="1:12">
      <c r="A235">
        <v>3000233</v>
      </c>
      <c r="B235" s="99">
        <v>1</v>
      </c>
      <c r="C235" s="2" t="s">
        <v>286</v>
      </c>
      <c r="D235" s="2" t="s">
        <v>287</v>
      </c>
      <c r="E235" s="135">
        <v>1064428658</v>
      </c>
      <c r="F235" s="244">
        <v>32053</v>
      </c>
      <c r="G235" s="95" t="s">
        <v>5618</v>
      </c>
      <c r="H235" s="99">
        <v>0</v>
      </c>
      <c r="I235">
        <v>3000232</v>
      </c>
      <c r="J235" t="s">
        <v>5623</v>
      </c>
      <c r="K235" s="211" t="s">
        <v>5623</v>
      </c>
      <c r="L235" s="239" t="str">
        <f t="shared" si="3"/>
        <v>INSERT INTO PERSON (pers_id,doctype_id,pers_first_name,pers_last_name,pers_document_number,pers_birthdate,pers_gender,pers_head_family,head_id,pers_telephone_number,pers_date_ident_exp) VALUES (3000233,1,'MARIA IRMA','MUELAS  GEMBUEL',1064428658,'1987-10-03','M',0,3000232,null,null);</v>
      </c>
    </row>
    <row r="236" spans="1:12">
      <c r="A236">
        <v>3000234</v>
      </c>
      <c r="B236" s="99">
        <v>5</v>
      </c>
      <c r="C236" s="2" t="s">
        <v>288</v>
      </c>
      <c r="D236" s="2" t="s">
        <v>289</v>
      </c>
      <c r="E236" s="135">
        <v>1068217807</v>
      </c>
      <c r="F236" s="244">
        <v>40293</v>
      </c>
      <c r="G236" s="95" t="s">
        <v>5618</v>
      </c>
      <c r="H236" s="99">
        <v>0</v>
      </c>
      <c r="I236">
        <v>3000232</v>
      </c>
      <c r="J236" t="s">
        <v>5623</v>
      </c>
      <c r="K236" s="211" t="s">
        <v>5623</v>
      </c>
      <c r="L236" s="239" t="str">
        <f t="shared" si="3"/>
        <v>INSERT INTO PERSON (pers_id,doctype_id,pers_first_name,pers_last_name,pers_document_number,pers_birthdate,pers_gender,pers_head_family,head_id,pers_telephone_number,pers_date_ident_exp) VALUES (3000234,5,'ANDERSON JULIAN','ULLUNE MUELAS',1068217807,'2010-04-25','M',0,3000232,null,null);</v>
      </c>
    </row>
    <row r="237" spans="1:12">
      <c r="A237">
        <v>3000235</v>
      </c>
      <c r="B237" s="98">
        <v>1</v>
      </c>
      <c r="C237" s="1" t="s">
        <v>290</v>
      </c>
      <c r="D237" s="1" t="s">
        <v>5704</v>
      </c>
      <c r="E237" s="97">
        <v>1064430476</v>
      </c>
      <c r="F237" s="244">
        <v>32728</v>
      </c>
      <c r="G237" s="97" t="s">
        <v>5618</v>
      </c>
      <c r="H237" s="98">
        <v>-1</v>
      </c>
      <c r="I237" s="81" t="s">
        <v>5623</v>
      </c>
      <c r="J237" t="s">
        <v>5623</v>
      </c>
      <c r="K237" s="211" t="s">
        <v>5623</v>
      </c>
      <c r="L237" s="239" t="str">
        <f t="shared" si="3"/>
        <v>INSERT INTO PERSON (pers_id,doctype_id,pers_first_name,pers_last_name,pers_document_number,pers_birthdate,pers_gender,pers_head_family,head_id,pers_telephone_number,pers_date_ident_exp) VALUES (3000235,1,'NIXON EDWIN','MORALES SANCHEZ',1064430476,'1989-08-08','M',-1,null,null,null);</v>
      </c>
    </row>
    <row r="238" spans="1:12">
      <c r="A238">
        <v>3000236</v>
      </c>
      <c r="B238" s="99">
        <v>1</v>
      </c>
      <c r="C238" s="2" t="s">
        <v>291</v>
      </c>
      <c r="D238" s="2" t="s">
        <v>239</v>
      </c>
      <c r="E238" s="95">
        <v>1064429878</v>
      </c>
      <c r="F238" s="244">
        <v>32567</v>
      </c>
      <c r="G238" s="95" t="s">
        <v>5617</v>
      </c>
      <c r="H238" s="99">
        <v>0</v>
      </c>
      <c r="I238">
        <v>3000235</v>
      </c>
      <c r="J238" t="s">
        <v>5623</v>
      </c>
      <c r="K238" s="211" t="s">
        <v>5623</v>
      </c>
      <c r="L238" s="239" t="str">
        <f t="shared" si="3"/>
        <v>INSERT INTO PERSON (pers_id,doctype_id,pers_first_name,pers_last_name,pers_document_number,pers_birthdate,pers_gender,pers_head_family,head_id,pers_telephone_number,pers_date_ident_exp) VALUES (3000236,1,'LUCY JANETH','ULLUNE PAJA',1064429878,'1989-02-28','F',0,3000235,null,null);</v>
      </c>
    </row>
    <row r="239" spans="1:12">
      <c r="A239">
        <v>3000237</v>
      </c>
      <c r="B239" s="99">
        <v>2</v>
      </c>
      <c r="C239" s="2" t="s">
        <v>5705</v>
      </c>
      <c r="D239" s="2" t="s">
        <v>5706</v>
      </c>
      <c r="E239" s="95">
        <v>1068217258</v>
      </c>
      <c r="F239" s="244">
        <v>39690</v>
      </c>
      <c r="G239" s="95" t="s">
        <v>5617</v>
      </c>
      <c r="H239" s="99">
        <v>0</v>
      </c>
      <c r="I239">
        <v>3000235</v>
      </c>
      <c r="J239" t="s">
        <v>5623</v>
      </c>
      <c r="K239" s="211" t="s">
        <v>5623</v>
      </c>
      <c r="L239" s="239" t="str">
        <f t="shared" si="3"/>
        <v>INSERT INTO PERSON (pers_id,doctype_id,pers_first_name,pers_last_name,pers_document_number,pers_birthdate,pers_gender,pers_head_family,head_id,pers_telephone_number,pers_date_ident_exp) VALUES (3000237,2,'DANA VALENTINA','MORALES ULLUNE',1068217258,'2008-08-30','F',0,3000235,null,null);</v>
      </c>
    </row>
    <row r="240" spans="1:12">
      <c r="A240">
        <v>3000238</v>
      </c>
      <c r="B240" s="99">
        <v>5</v>
      </c>
      <c r="C240" s="2" t="s">
        <v>292</v>
      </c>
      <c r="D240" s="2" t="s">
        <v>5707</v>
      </c>
      <c r="E240" s="95">
        <v>1064438839</v>
      </c>
      <c r="F240" s="244">
        <v>42105</v>
      </c>
      <c r="G240" s="95" t="s">
        <v>5618</v>
      </c>
      <c r="H240" s="99">
        <v>0</v>
      </c>
      <c r="I240">
        <v>3000235</v>
      </c>
      <c r="J240" t="s">
        <v>5623</v>
      </c>
      <c r="K240" s="211" t="s">
        <v>5623</v>
      </c>
      <c r="L240" s="239" t="str">
        <f t="shared" si="3"/>
        <v>INSERT INTO PERSON (pers_id,doctype_id,pers_first_name,pers_last_name,pers_document_number,pers_birthdate,pers_gender,pers_head_family,head_id,pers_telephone_number,pers_date_ident_exp) VALUES (3000238,5,'OSCAR DAVID ','MORALES ULLUNE ',1064438839,'2015-04-11','M',0,3000235,null,null);</v>
      </c>
    </row>
    <row r="241" spans="1:12">
      <c r="A241">
        <v>3000239</v>
      </c>
      <c r="B241" s="98">
        <v>1</v>
      </c>
      <c r="C241" s="1" t="s">
        <v>293</v>
      </c>
      <c r="D241" s="1" t="s">
        <v>294</v>
      </c>
      <c r="E241" s="97">
        <v>4767800</v>
      </c>
      <c r="F241" s="244">
        <v>19967</v>
      </c>
      <c r="G241" s="97" t="s">
        <v>5618</v>
      </c>
      <c r="H241" s="98">
        <v>-1</v>
      </c>
      <c r="I241" s="81" t="s">
        <v>5623</v>
      </c>
      <c r="J241" t="s">
        <v>5623</v>
      </c>
      <c r="K241" s="211" t="s">
        <v>5623</v>
      </c>
      <c r="L241" s="239" t="str">
        <f t="shared" si="3"/>
        <v>INSERT INTO PERSON (pers_id,doctype_id,pers_first_name,pers_last_name,pers_document_number,pers_birthdate,pers_gender,pers_head_family,head_id,pers_telephone_number,pers_date_ident_exp) VALUES (3000239,1,'JOSE ADELMO','HURTADO PAJA',4767800,'1954-08-31','M',-1,null,null,null);</v>
      </c>
    </row>
    <row r="242" spans="1:12">
      <c r="A242">
        <v>3000240</v>
      </c>
      <c r="B242" s="98">
        <v>1</v>
      </c>
      <c r="C242" s="1" t="s">
        <v>295</v>
      </c>
      <c r="D242" s="1" t="s">
        <v>294</v>
      </c>
      <c r="E242" s="97">
        <v>10721870</v>
      </c>
      <c r="F242" s="244">
        <v>28515</v>
      </c>
      <c r="G242" s="97" t="s">
        <v>5618</v>
      </c>
      <c r="H242" s="98">
        <v>-1</v>
      </c>
      <c r="I242" s="81" t="s">
        <v>5623</v>
      </c>
      <c r="J242" t="s">
        <v>5623</v>
      </c>
      <c r="K242" s="211" t="s">
        <v>5623</v>
      </c>
      <c r="L242" s="239" t="str">
        <f t="shared" si="3"/>
        <v>INSERT INTO PERSON (pers_id,doctype_id,pers_first_name,pers_last_name,pers_document_number,pers_birthdate,pers_gender,pers_head_family,head_id,pers_telephone_number,pers_date_ident_exp) VALUES (3000240,1,'WILLIAM ALBEYRO','HURTADO PAJA',10721870,'1978-01-25','M',-1,null,null,null);</v>
      </c>
    </row>
    <row r="243" spans="1:12">
      <c r="A243">
        <v>3000241</v>
      </c>
      <c r="B243" s="99">
        <v>1</v>
      </c>
      <c r="C243" s="2" t="s">
        <v>296</v>
      </c>
      <c r="D243" s="2" t="s">
        <v>100</v>
      </c>
      <c r="E243" s="95">
        <v>25685428</v>
      </c>
      <c r="F243" s="244">
        <v>28631</v>
      </c>
      <c r="G243" s="95" t="s">
        <v>5617</v>
      </c>
      <c r="H243" s="99">
        <v>0</v>
      </c>
      <c r="I243">
        <v>3000240</v>
      </c>
      <c r="J243" t="s">
        <v>5623</v>
      </c>
      <c r="K243" s="211" t="s">
        <v>5623</v>
      </c>
      <c r="L243" s="239" t="str">
        <f t="shared" si="3"/>
        <v>INSERT INTO PERSON (pers_id,doctype_id,pers_first_name,pers_last_name,pers_document_number,pers_birthdate,pers_gender,pers_head_family,head_id,pers_telephone_number,pers_date_ident_exp) VALUES (3000241,1,'BLANCA  FLOR','TUNUBALA MUELAS',25685428,'1978-05-21','F',0,3000240,null,null);</v>
      </c>
    </row>
    <row r="244" spans="1:12">
      <c r="A244">
        <v>3000242</v>
      </c>
      <c r="B244" s="99">
        <v>1</v>
      </c>
      <c r="C244" s="2" t="s">
        <v>5708</v>
      </c>
      <c r="D244" s="2" t="s">
        <v>191</v>
      </c>
      <c r="E244" s="95">
        <v>1007178639</v>
      </c>
      <c r="F244" s="244">
        <v>36460</v>
      </c>
      <c r="G244" s="95" t="s">
        <v>5617</v>
      </c>
      <c r="H244" s="99">
        <v>0</v>
      </c>
      <c r="I244">
        <v>3000240</v>
      </c>
      <c r="J244" t="s">
        <v>5623</v>
      </c>
      <c r="K244" s="211" t="s">
        <v>5623</v>
      </c>
      <c r="L244" s="239" t="str">
        <f t="shared" si="3"/>
        <v>INSERT INTO PERSON (pers_id,doctype_id,pers_first_name,pers_last_name,pers_document_number,pers_birthdate,pers_gender,pers_head_family,head_id,pers_telephone_number,pers_date_ident_exp) VALUES (3000242,1,'YESICA FERNANDA','HURTADO TUNUBALA',1007178639,'1999-10-27','F',0,3000240,null,null);</v>
      </c>
    </row>
    <row r="245" spans="1:12">
      <c r="A245">
        <v>3000243</v>
      </c>
      <c r="B245" s="99">
        <v>1</v>
      </c>
      <c r="C245" s="2" t="s">
        <v>5709</v>
      </c>
      <c r="D245" s="2" t="s">
        <v>191</v>
      </c>
      <c r="E245" s="95">
        <v>1064440023</v>
      </c>
      <c r="F245" s="244">
        <v>35931</v>
      </c>
      <c r="G245" s="95" t="s">
        <v>5618</v>
      </c>
      <c r="H245" s="99">
        <v>0</v>
      </c>
      <c r="I245">
        <v>3000240</v>
      </c>
      <c r="J245" t="s">
        <v>5623</v>
      </c>
      <c r="K245" s="211" t="s">
        <v>5623</v>
      </c>
      <c r="L245" s="239" t="str">
        <f t="shared" si="3"/>
        <v>INSERT INTO PERSON (pers_id,doctype_id,pers_first_name,pers_last_name,pers_document_number,pers_birthdate,pers_gender,pers_head_family,head_id,pers_telephone_number,pers_date_ident_exp) VALUES (3000243,1,'NEYDER YESID','HURTADO TUNUBALA',1064440023,'1998-05-16','M',0,3000240,null,null);</v>
      </c>
    </row>
    <row r="246" spans="1:12">
      <c r="A246">
        <v>3000244</v>
      </c>
      <c r="B246" s="98">
        <v>1</v>
      </c>
      <c r="C246" s="1" t="s">
        <v>5710</v>
      </c>
      <c r="D246" s="1" t="s">
        <v>297</v>
      </c>
      <c r="E246" s="97">
        <v>10722322</v>
      </c>
      <c r="F246" s="244">
        <v>29307</v>
      </c>
      <c r="G246" s="97" t="s">
        <v>5618</v>
      </c>
      <c r="H246" s="98">
        <v>-1</v>
      </c>
      <c r="I246" s="81" t="s">
        <v>5623</v>
      </c>
      <c r="J246" t="s">
        <v>5623</v>
      </c>
      <c r="K246" s="211" t="s">
        <v>5623</v>
      </c>
      <c r="L246" s="239" t="str">
        <f t="shared" si="3"/>
        <v>INSERT INTO PERSON (pers_id,doctype_id,pers_first_name,pers_last_name,pers_document_number,pers_birthdate,pers_gender,pers_head_family,head_id,pers_telephone_number,pers_date_ident_exp) VALUES (3000244,1,'HECTOR ARLEY','PAJA ULLUNE',10722322,'1980-03-27','M',-1,null,null,null);</v>
      </c>
    </row>
    <row r="247" spans="1:12">
      <c r="A247">
        <v>3000245</v>
      </c>
      <c r="B247" s="99">
        <v>1</v>
      </c>
      <c r="C247" s="2" t="s">
        <v>298</v>
      </c>
      <c r="D247" s="2" t="s">
        <v>299</v>
      </c>
      <c r="E247" s="95">
        <v>25685467</v>
      </c>
      <c r="F247" s="244">
        <v>28258</v>
      </c>
      <c r="G247" s="95" t="s">
        <v>5617</v>
      </c>
      <c r="H247" s="99">
        <v>0</v>
      </c>
      <c r="I247">
        <v>3000244</v>
      </c>
      <c r="J247" t="s">
        <v>5623</v>
      </c>
      <c r="K247" s="211" t="s">
        <v>5623</v>
      </c>
      <c r="L247" s="239" t="str">
        <f t="shared" si="3"/>
        <v>INSERT INTO PERSON (pers_id,doctype_id,pers_first_name,pers_last_name,pers_document_number,pers_birthdate,pers_gender,pers_head_family,head_id,pers_telephone_number,pers_date_ident_exp) VALUES (3000245,1,'MARTHA LIGIA','MUELAS  PILLIMUE',25685467,'1977-05-13','F',0,3000244,null,null);</v>
      </c>
    </row>
    <row r="248" spans="1:12">
      <c r="A248">
        <v>3000246</v>
      </c>
      <c r="B248" s="99">
        <v>2</v>
      </c>
      <c r="C248" s="2" t="s">
        <v>300</v>
      </c>
      <c r="D248" s="2" t="s">
        <v>301</v>
      </c>
      <c r="E248" s="148">
        <v>1064441403</v>
      </c>
      <c r="F248" s="244">
        <v>36416</v>
      </c>
      <c r="G248" s="95" t="s">
        <v>5618</v>
      </c>
      <c r="H248" s="99">
        <v>0</v>
      </c>
      <c r="I248">
        <v>3000244</v>
      </c>
      <c r="J248" t="s">
        <v>5623</v>
      </c>
      <c r="K248" s="211" t="s">
        <v>5623</v>
      </c>
      <c r="L248" s="239" t="str">
        <f t="shared" si="3"/>
        <v>INSERT INTO PERSON (pers_id,doctype_id,pers_first_name,pers_last_name,pers_document_number,pers_birthdate,pers_gender,pers_head_family,head_id,pers_telephone_number,pers_date_ident_exp) VALUES (3000246,2,'ANGELO STEVEN','PAJA MUELAS',1064441403,'1999-09-13','M',0,3000244,null,null);</v>
      </c>
    </row>
    <row r="249" spans="1:12">
      <c r="A249">
        <v>3000247</v>
      </c>
      <c r="B249" s="99">
        <v>1</v>
      </c>
      <c r="C249" s="2" t="s">
        <v>302</v>
      </c>
      <c r="D249" s="2" t="s">
        <v>301</v>
      </c>
      <c r="E249" s="95">
        <v>1007785258</v>
      </c>
      <c r="F249" s="244">
        <v>36994</v>
      </c>
      <c r="G249" s="95" t="s">
        <v>5617</v>
      </c>
      <c r="H249" s="99">
        <v>0</v>
      </c>
      <c r="I249">
        <v>3000244</v>
      </c>
      <c r="J249" t="s">
        <v>5623</v>
      </c>
      <c r="K249" s="211" t="s">
        <v>5623</v>
      </c>
      <c r="L249" s="239" t="str">
        <f t="shared" si="3"/>
        <v>INSERT INTO PERSON (pers_id,doctype_id,pers_first_name,pers_last_name,pers_document_number,pers_birthdate,pers_gender,pers_head_family,head_id,pers_telephone_number,pers_date_ident_exp) VALUES (3000247,1,'MARIA  DAYANA','PAJA MUELAS',1007785258,'2001-04-13','F',0,3000244,null,null);</v>
      </c>
    </row>
    <row r="250" spans="1:12">
      <c r="A250">
        <v>3000248</v>
      </c>
      <c r="B250" s="98">
        <v>1</v>
      </c>
      <c r="C250" s="1" t="s">
        <v>303</v>
      </c>
      <c r="D250" s="1" t="s">
        <v>101</v>
      </c>
      <c r="E250" s="97">
        <v>4767843</v>
      </c>
      <c r="F250" s="244">
        <v>20135</v>
      </c>
      <c r="G250" s="97" t="s">
        <v>5618</v>
      </c>
      <c r="H250" s="98">
        <v>-1</v>
      </c>
      <c r="I250" s="81" t="s">
        <v>5623</v>
      </c>
      <c r="J250" t="s">
        <v>5623</v>
      </c>
      <c r="K250" s="211" t="s">
        <v>5623</v>
      </c>
      <c r="L250" s="239" t="str">
        <f t="shared" si="3"/>
        <v>INSERT INTO PERSON (pers_id,doctype_id,pers_first_name,pers_last_name,pers_document_number,pers_birthdate,pers_gender,pers_head_family,head_id,pers_telephone_number,pers_date_ident_exp) VALUES (3000248,1,'JOSE MARIO','MUELAS  TUNUBALA',4767843,'1955-02-15','M',-1,null,null,null);</v>
      </c>
    </row>
    <row r="251" spans="1:12">
      <c r="A251">
        <v>3000249</v>
      </c>
      <c r="B251" s="98">
        <v>1</v>
      </c>
      <c r="C251" s="1" t="s">
        <v>304</v>
      </c>
      <c r="D251" s="1" t="s">
        <v>299</v>
      </c>
      <c r="E251" s="97">
        <v>25683955</v>
      </c>
      <c r="F251" s="244">
        <v>27566</v>
      </c>
      <c r="G251" s="97" t="s">
        <v>5617</v>
      </c>
      <c r="H251" s="98">
        <v>-1</v>
      </c>
      <c r="I251" s="81" t="s">
        <v>5623</v>
      </c>
      <c r="J251" t="s">
        <v>5623</v>
      </c>
      <c r="K251" s="211" t="s">
        <v>5623</v>
      </c>
      <c r="L251" s="239" t="str">
        <f t="shared" si="3"/>
        <v>INSERT INTO PERSON (pers_id,doctype_id,pers_first_name,pers_last_name,pers_document_number,pers_birthdate,pers_gender,pers_head_family,head_id,pers_telephone_number,pers_date_ident_exp) VALUES (3000249,1,'LUZ EDILMA','MUELAS  PILLIMUE',25683955,'1975-06-21','F',-1,null,null,null);</v>
      </c>
    </row>
    <row r="252" spans="1:12">
      <c r="A252">
        <v>3000250</v>
      </c>
      <c r="B252" s="99">
        <v>2</v>
      </c>
      <c r="C252" s="2" t="s">
        <v>305</v>
      </c>
      <c r="D252" s="2" t="s">
        <v>306</v>
      </c>
      <c r="E252" s="95">
        <v>98121716364</v>
      </c>
      <c r="F252" s="244">
        <v>36146</v>
      </c>
      <c r="G252" s="95" t="s">
        <v>5618</v>
      </c>
      <c r="H252" s="99">
        <v>0</v>
      </c>
      <c r="I252">
        <v>3000249</v>
      </c>
      <c r="J252" t="s">
        <v>5623</v>
      </c>
      <c r="K252" s="211" t="s">
        <v>5623</v>
      </c>
      <c r="L252" s="239" t="str">
        <f t="shared" si="3"/>
        <v>INSERT INTO PERSON (pers_id,doctype_id,pers_first_name,pers_last_name,pers_document_number,pers_birthdate,pers_gender,pers_head_family,head_id,pers_telephone_number,pers_date_ident_exp) VALUES (3000250,2,'JUAN JOSE','PIAMBA MUELAS',98121716364,'1998-12-17','M',0,3000249,null,null);</v>
      </c>
    </row>
    <row r="253" spans="1:12">
      <c r="A253">
        <v>3000251</v>
      </c>
      <c r="B253" s="98">
        <v>1</v>
      </c>
      <c r="C253" s="1" t="s">
        <v>307</v>
      </c>
      <c r="D253" s="1" t="s">
        <v>98</v>
      </c>
      <c r="E253" s="97">
        <v>4767771</v>
      </c>
      <c r="F253" s="244">
        <v>19512</v>
      </c>
      <c r="G253" s="97" t="s">
        <v>5618</v>
      </c>
      <c r="H253" s="98">
        <v>-1</v>
      </c>
      <c r="I253" s="81" t="s">
        <v>5623</v>
      </c>
      <c r="J253" t="s">
        <v>5623</v>
      </c>
      <c r="K253" s="211" t="s">
        <v>5623</v>
      </c>
      <c r="L253" s="239" t="str">
        <f t="shared" si="3"/>
        <v>INSERT INTO PERSON (pers_id,doctype_id,pers_first_name,pers_last_name,pers_document_number,pers_birthdate,pers_gender,pers_head_family,head_id,pers_telephone_number,pers_date_ident_exp) VALUES (3000251,1,'JUAN ','MUELAS  CHAVACO',4767771,'1953-06-02','M',-1,null,null,null);</v>
      </c>
    </row>
    <row r="254" spans="1:12">
      <c r="A254">
        <v>3000252</v>
      </c>
      <c r="B254" s="99">
        <v>1</v>
      </c>
      <c r="C254" s="2" t="s">
        <v>308</v>
      </c>
      <c r="D254" s="2" t="s">
        <v>309</v>
      </c>
      <c r="E254" s="95">
        <v>25681855</v>
      </c>
      <c r="F254" s="244">
        <v>19824</v>
      </c>
      <c r="G254" s="95" t="s">
        <v>5617</v>
      </c>
      <c r="H254" s="99">
        <v>0</v>
      </c>
      <c r="I254">
        <v>3000251</v>
      </c>
      <c r="J254" t="s">
        <v>5623</v>
      </c>
      <c r="K254" s="211" t="s">
        <v>5623</v>
      </c>
      <c r="L254" s="239" t="str">
        <f t="shared" si="3"/>
        <v>INSERT INTO PERSON (pers_id,doctype_id,pers_first_name,pers_last_name,pers_document_number,pers_birthdate,pers_gender,pers_head_family,head_id,pers_telephone_number,pers_date_ident_exp) VALUES (3000252,1,'MARIA  SANTOS','PAJA PILLIMUE',25681855,'1954-04-10','F',0,3000251,null,null);</v>
      </c>
    </row>
    <row r="255" spans="1:12">
      <c r="A255">
        <v>3000253</v>
      </c>
      <c r="B255" s="98">
        <v>1</v>
      </c>
      <c r="C255" s="1" t="s">
        <v>310</v>
      </c>
      <c r="D255" s="1" t="s">
        <v>311</v>
      </c>
      <c r="E255" s="97">
        <v>1064430099</v>
      </c>
      <c r="F255" s="244">
        <v>32489</v>
      </c>
      <c r="G255" s="97" t="s">
        <v>5617</v>
      </c>
      <c r="H255" s="98">
        <v>-1</v>
      </c>
      <c r="I255" s="81" t="s">
        <v>5623</v>
      </c>
      <c r="J255" t="s">
        <v>5623</v>
      </c>
      <c r="K255" s="211" t="s">
        <v>5623</v>
      </c>
      <c r="L255" s="239" t="str">
        <f t="shared" si="3"/>
        <v>INSERT INTO PERSON (pers_id,doctype_id,pers_first_name,pers_last_name,pers_document_number,pers_birthdate,pers_gender,pers_head_family,head_id,pers_telephone_number,pers_date_ident_exp) VALUES (3000253,1,'NELCY YOHANA','MUELAS  PAJA',1064430099,'1988-12-12','F',-1,null,null,null);</v>
      </c>
    </row>
    <row r="256" spans="1:12">
      <c r="A256">
        <v>3000254</v>
      </c>
      <c r="B256" s="99">
        <v>2</v>
      </c>
      <c r="C256" s="2" t="s">
        <v>312</v>
      </c>
      <c r="D256" s="2" t="s">
        <v>311</v>
      </c>
      <c r="E256" s="95">
        <v>1068217227</v>
      </c>
      <c r="F256" s="244">
        <v>39486</v>
      </c>
      <c r="G256" s="95" t="s">
        <v>5617</v>
      </c>
      <c r="H256" s="99">
        <v>0</v>
      </c>
      <c r="I256">
        <v>3000253</v>
      </c>
      <c r="J256" t="s">
        <v>5623</v>
      </c>
      <c r="K256" s="211" t="s">
        <v>5623</v>
      </c>
      <c r="L256" s="239" t="str">
        <f t="shared" si="3"/>
        <v>INSERT INTO PERSON (pers_id,doctype_id,pers_first_name,pers_last_name,pers_document_number,pers_birthdate,pers_gender,pers_head_family,head_id,pers_telephone_number,pers_date_ident_exp) VALUES (3000254,2,'NORBY JURLEY','MUELAS  PAJA',1068217227,'2008-02-08','F',0,3000253,null,null);</v>
      </c>
    </row>
    <row r="257" spans="1:12">
      <c r="A257">
        <v>3000255</v>
      </c>
      <c r="B257" s="99">
        <v>5</v>
      </c>
      <c r="C257" s="2" t="s">
        <v>313</v>
      </c>
      <c r="D257" s="2" t="s">
        <v>5711</v>
      </c>
      <c r="E257" s="95">
        <v>1068218233</v>
      </c>
      <c r="F257" s="244">
        <v>41639</v>
      </c>
      <c r="G257" s="95" t="s">
        <v>5617</v>
      </c>
      <c r="H257" s="99">
        <v>0</v>
      </c>
      <c r="I257">
        <v>3000253</v>
      </c>
      <c r="J257" t="s">
        <v>5623</v>
      </c>
      <c r="K257" s="211" t="s">
        <v>5623</v>
      </c>
      <c r="L257" s="239" t="str">
        <f t="shared" si="3"/>
        <v>INSERT INTO PERSON (pers_id,doctype_id,pers_first_name,pers_last_name,pers_document_number,pers_birthdate,pers_gender,pers_head_family,head_id,pers_telephone_number,pers_date_ident_exp) VALUES (3000255,5,'KAREN JOHANA','GACHETA MUELAS',1068218233,'2013-12-31','F',0,3000253,null,null);</v>
      </c>
    </row>
    <row r="258" spans="1:12">
      <c r="A258">
        <v>3000256</v>
      </c>
      <c r="B258" s="99">
        <v>2</v>
      </c>
      <c r="C258" s="2" t="s">
        <v>5712</v>
      </c>
      <c r="D258" s="2" t="s">
        <v>311</v>
      </c>
      <c r="E258" s="95">
        <v>1064427794</v>
      </c>
      <c r="F258" s="244">
        <v>38493</v>
      </c>
      <c r="G258" s="95" t="s">
        <v>5618</v>
      </c>
      <c r="H258" s="99">
        <v>0</v>
      </c>
      <c r="I258">
        <v>3000253</v>
      </c>
      <c r="J258" t="s">
        <v>5623</v>
      </c>
      <c r="K258" s="211" t="s">
        <v>5623</v>
      </c>
      <c r="L258" s="239" t="str">
        <f t="shared" si="3"/>
        <v>INSERT INTO PERSON (pers_id,doctype_id,pers_first_name,pers_last_name,pers_document_number,pers_birthdate,pers_gender,pers_head_family,head_id,pers_telephone_number,pers_date_ident_exp) VALUES (3000256,2,'WILDER HERNAN','MUELAS  PAJA',1064427794,'2005-05-21','M',0,3000253,null,null);</v>
      </c>
    </row>
    <row r="259" spans="1:12">
      <c r="A259">
        <v>3000257</v>
      </c>
      <c r="B259" s="98">
        <v>1</v>
      </c>
      <c r="C259" s="1" t="s">
        <v>5713</v>
      </c>
      <c r="D259" s="1" t="s">
        <v>164</v>
      </c>
      <c r="E259" s="97">
        <v>4767995</v>
      </c>
      <c r="F259" s="244">
        <v>20713</v>
      </c>
      <c r="G259" s="97" t="s">
        <v>5618</v>
      </c>
      <c r="H259" s="98">
        <v>-1</v>
      </c>
      <c r="I259" s="81" t="s">
        <v>5623</v>
      </c>
      <c r="J259" t="s">
        <v>5623</v>
      </c>
      <c r="K259" s="211" t="s">
        <v>5623</v>
      </c>
      <c r="L259" s="239" t="str">
        <f t="shared" ref="L259:L322" si="4">"INSERT INTO PERSON (pers_id,doctype_id,pers_first_name,pers_last_name,pers_document_number,pers_birthdate,pers_gender,pers_head_family,head_id,pers_telephone_number,pers_date_ident_exp) VALUES ("&amp;A259&amp;","&amp;B259&amp;",'"&amp;C259&amp;"','"&amp;D259&amp;"',"&amp;E259&amp;",'"&amp;TEXT(F259,"yyyy-mm-dd")&amp;"','"&amp;G259&amp;"',"&amp;H259&amp;","&amp;I259&amp;","&amp;J259&amp;","&amp;TEXT(K259,"yyyy-mm-dd")&amp;");"</f>
        <v>INSERT INTO PERSON (pers_id,doctype_id,pers_first_name,pers_last_name,pers_document_number,pers_birthdate,pers_gender,pers_head_family,head_id,pers_telephone_number,pers_date_ident_exp) VALUES (3000257,1,'ARCESIO ','JEMBUEL MUELAS',4767995,'1956-09-15','M',-1,null,null,null);</v>
      </c>
    </row>
    <row r="260" spans="1:12">
      <c r="A260">
        <v>3000258</v>
      </c>
      <c r="B260" s="98">
        <v>1</v>
      </c>
      <c r="C260" s="1" t="s">
        <v>314</v>
      </c>
      <c r="D260" s="1" t="s">
        <v>315</v>
      </c>
      <c r="E260" s="97">
        <v>4767538</v>
      </c>
      <c r="F260" s="244">
        <v>14955</v>
      </c>
      <c r="G260" s="97" t="s">
        <v>5618</v>
      </c>
      <c r="H260" s="98">
        <v>-1</v>
      </c>
      <c r="I260" s="81" t="s">
        <v>5623</v>
      </c>
      <c r="J260" t="s">
        <v>5623</v>
      </c>
      <c r="K260" s="211" t="s">
        <v>5623</v>
      </c>
      <c r="L260" s="239" t="str">
        <f t="shared" si="4"/>
        <v>INSERT INTO PERSON (pers_id,doctype_id,pers_first_name,pers_last_name,pers_document_number,pers_birthdate,pers_gender,pers_head_family,head_id,pers_telephone_number,pers_date_ident_exp) VALUES (3000258,1,'ANCELMO ','MUELAS  MUELAS',4767538,'1940-12-10','M',-1,null,null,null);</v>
      </c>
    </row>
    <row r="261" spans="1:12">
      <c r="A261">
        <v>3000259</v>
      </c>
      <c r="B261" s="98">
        <v>1</v>
      </c>
      <c r="C261" s="1" t="s">
        <v>316</v>
      </c>
      <c r="D261" s="1" t="s">
        <v>317</v>
      </c>
      <c r="E261" s="97">
        <v>76026041</v>
      </c>
      <c r="F261" s="244">
        <v>27134</v>
      </c>
      <c r="G261" s="97" t="s">
        <v>5618</v>
      </c>
      <c r="H261" s="98">
        <v>-1</v>
      </c>
      <c r="I261" s="81" t="s">
        <v>5623</v>
      </c>
      <c r="J261" t="s">
        <v>5623</v>
      </c>
      <c r="K261" s="211" t="s">
        <v>5623</v>
      </c>
      <c r="L261" s="239" t="str">
        <f t="shared" si="4"/>
        <v>INSERT INTO PERSON (pers_id,doctype_id,pers_first_name,pers_last_name,pers_document_number,pers_birthdate,pers_gender,pers_head_family,head_id,pers_telephone_number,pers_date_ident_exp) VALUES (3000259,1,'JOSE HUMBERTO','MUELAS  JEMBUEL',76026041,'1974-04-15','M',-1,null,null,null);</v>
      </c>
    </row>
    <row r="262" spans="1:12">
      <c r="A262">
        <v>3000260</v>
      </c>
      <c r="B262" s="99">
        <v>1</v>
      </c>
      <c r="C262" s="2" t="s">
        <v>318</v>
      </c>
      <c r="D262" s="2" t="s">
        <v>319</v>
      </c>
      <c r="E262" s="95">
        <v>25683631</v>
      </c>
      <c r="F262" s="244">
        <v>27799</v>
      </c>
      <c r="G262" s="95" t="s">
        <v>5617</v>
      </c>
      <c r="H262" s="99">
        <v>0</v>
      </c>
      <c r="I262">
        <v>3000259</v>
      </c>
      <c r="J262" t="s">
        <v>5623</v>
      </c>
      <c r="K262" s="211" t="s">
        <v>5623</v>
      </c>
      <c r="L262" s="239" t="str">
        <f t="shared" si="4"/>
        <v>INSERT INTO PERSON (pers_id,doctype_id,pers_first_name,pers_last_name,pers_document_number,pers_birthdate,pers_gender,pers_head_family,head_id,pers_telephone_number,pers_date_ident_exp) VALUES (3000260,1,'LUZ MARINA','ULLUNE VELASCO',25683631,'1976-02-09','F',0,3000259,null,null);</v>
      </c>
    </row>
    <row r="263" spans="1:12">
      <c r="A263">
        <v>3000261</v>
      </c>
      <c r="B263" s="99">
        <v>1</v>
      </c>
      <c r="C263" s="2" t="s">
        <v>320</v>
      </c>
      <c r="D263" s="2" t="s">
        <v>241</v>
      </c>
      <c r="E263" s="95">
        <v>1064439158</v>
      </c>
      <c r="F263" s="244">
        <v>35634</v>
      </c>
      <c r="G263" s="95" t="s">
        <v>5618</v>
      </c>
      <c r="H263" s="99">
        <v>0</v>
      </c>
      <c r="I263">
        <v>3000259</v>
      </c>
      <c r="J263" t="s">
        <v>5623</v>
      </c>
      <c r="K263" s="211" t="s">
        <v>5623</v>
      </c>
      <c r="L263" s="239" t="str">
        <f t="shared" si="4"/>
        <v>INSERT INTO PERSON (pers_id,doctype_id,pers_first_name,pers_last_name,pers_document_number,pers_birthdate,pers_gender,pers_head_family,head_id,pers_telephone_number,pers_date_ident_exp) VALUES (3000261,1,'JOSE EDINSON','MUELAS  ULLUNE',1064439158,'1997-07-23','M',0,3000259,null,null);</v>
      </c>
    </row>
    <row r="264" spans="1:12">
      <c r="A264">
        <v>3000262</v>
      </c>
      <c r="B264" s="99">
        <v>1</v>
      </c>
      <c r="C264" s="2" t="s">
        <v>5714</v>
      </c>
      <c r="D264" s="2" t="s">
        <v>241</v>
      </c>
      <c r="E264" s="148">
        <v>1064441358</v>
      </c>
      <c r="F264" s="244">
        <v>36411</v>
      </c>
      <c r="G264" s="95" t="s">
        <v>5618</v>
      </c>
      <c r="H264" s="99">
        <v>0</v>
      </c>
      <c r="I264">
        <v>3000259</v>
      </c>
      <c r="J264" t="s">
        <v>5623</v>
      </c>
      <c r="K264" s="211" t="s">
        <v>5623</v>
      </c>
      <c r="L264" s="239" t="str">
        <f t="shared" si="4"/>
        <v>INSERT INTO PERSON (pers_id,doctype_id,pers_first_name,pers_last_name,pers_document_number,pers_birthdate,pers_gender,pers_head_family,head_id,pers_telephone_number,pers_date_ident_exp) VALUES (3000262,1,'WILMER SANTIAGO','MUELAS  ULLUNE',1064441358,'1999-09-08','M',0,3000259,null,null);</v>
      </c>
    </row>
    <row r="265" spans="1:12">
      <c r="A265">
        <v>3000263</v>
      </c>
      <c r="B265" s="99">
        <v>1</v>
      </c>
      <c r="C265" s="2" t="s">
        <v>321</v>
      </c>
      <c r="D265" s="2" t="s">
        <v>241</v>
      </c>
      <c r="E265" s="95">
        <v>1003150647</v>
      </c>
      <c r="F265" s="244">
        <v>37182</v>
      </c>
      <c r="G265" s="95" t="s">
        <v>5617</v>
      </c>
      <c r="H265" s="99">
        <v>0</v>
      </c>
      <c r="I265">
        <v>3000259</v>
      </c>
      <c r="J265" t="s">
        <v>5623</v>
      </c>
      <c r="K265" s="211" t="s">
        <v>5623</v>
      </c>
      <c r="L265" s="239" t="str">
        <f t="shared" si="4"/>
        <v>INSERT INTO PERSON (pers_id,doctype_id,pers_first_name,pers_last_name,pers_document_number,pers_birthdate,pers_gender,pers_head_family,head_id,pers_telephone_number,pers_date_ident_exp) VALUES (3000263,1,'YUDI ARGENIS','MUELAS  ULLUNE',1003150647,'2001-10-18','F',0,3000259,null,null);</v>
      </c>
    </row>
    <row r="266" spans="1:12">
      <c r="A266">
        <v>3000264</v>
      </c>
      <c r="B266" s="99">
        <v>5</v>
      </c>
      <c r="C266" s="2" t="s">
        <v>5715</v>
      </c>
      <c r="D266" s="2" t="s">
        <v>241</v>
      </c>
      <c r="E266" s="95">
        <v>1064436435</v>
      </c>
      <c r="F266" s="244">
        <v>41310</v>
      </c>
      <c r="G266" s="95" t="s">
        <v>5618</v>
      </c>
      <c r="H266" s="99">
        <v>0</v>
      </c>
      <c r="I266">
        <v>3000259</v>
      </c>
      <c r="J266" t="s">
        <v>5623</v>
      </c>
      <c r="K266" s="211" t="s">
        <v>5623</v>
      </c>
      <c r="L266" s="239" t="str">
        <f t="shared" si="4"/>
        <v>INSERT INTO PERSON (pers_id,doctype_id,pers_first_name,pers_last_name,pers_document_number,pers_birthdate,pers_gender,pers_head_family,head_id,pers_telephone_number,pers_date_ident_exp) VALUES (3000264,5,'JAMES HUMBERTO','MUELAS  ULLUNE',1064436435,'2013-02-05','M',0,3000259,null,null);</v>
      </c>
    </row>
    <row r="267" spans="1:12">
      <c r="A267">
        <v>3000265</v>
      </c>
      <c r="B267" s="98">
        <v>1</v>
      </c>
      <c r="C267" s="1" t="s">
        <v>322</v>
      </c>
      <c r="D267" s="1" t="s">
        <v>323</v>
      </c>
      <c r="E267" s="97">
        <v>25682456</v>
      </c>
      <c r="F267" s="244">
        <v>23102</v>
      </c>
      <c r="G267" s="97" t="s">
        <v>5617</v>
      </c>
      <c r="H267" s="98">
        <v>-1</v>
      </c>
      <c r="I267" s="81" t="s">
        <v>5623</v>
      </c>
      <c r="J267" t="s">
        <v>5623</v>
      </c>
      <c r="K267" s="211" t="s">
        <v>5623</v>
      </c>
      <c r="L267" s="239" t="str">
        <f t="shared" si="4"/>
        <v>INSERT INTO PERSON (pers_id,doctype_id,pers_first_name,pers_last_name,pers_document_number,pers_birthdate,pers_gender,pers_head_family,head_id,pers_telephone_number,pers_date_ident_exp) VALUES (3000265,1,'FLORINDA ','ALMENDRA CHAVACO',25682456,'1963-04-01','F',-1,null,null,null);</v>
      </c>
    </row>
    <row r="268" spans="1:12">
      <c r="A268">
        <v>3000266</v>
      </c>
      <c r="B268" s="99">
        <v>1</v>
      </c>
      <c r="C268" s="2" t="s">
        <v>5716</v>
      </c>
      <c r="D268" s="2" t="s">
        <v>315</v>
      </c>
      <c r="E268" s="95">
        <v>1064438332</v>
      </c>
      <c r="F268" s="244">
        <v>35309</v>
      </c>
      <c r="G268" s="95" t="s">
        <v>5617</v>
      </c>
      <c r="H268" s="99">
        <v>0</v>
      </c>
      <c r="I268">
        <v>3000265</v>
      </c>
      <c r="J268" t="s">
        <v>5623</v>
      </c>
      <c r="K268" s="211" t="s">
        <v>5623</v>
      </c>
      <c r="L268" s="239" t="str">
        <f t="shared" si="4"/>
        <v>INSERT INTO PERSON (pers_id,doctype_id,pers_first_name,pers_last_name,pers_document_number,pers_birthdate,pers_gender,pers_head_family,head_id,pers_telephone_number,pers_date_ident_exp) VALUES (3000266,1,'ESPERANZA ','MUELAS  MUELAS',1064438332,'1996-09-01','F',0,3000265,null,null);</v>
      </c>
    </row>
    <row r="269" spans="1:12">
      <c r="A269">
        <v>3000267</v>
      </c>
      <c r="B269" s="99">
        <v>1</v>
      </c>
      <c r="C269" s="2" t="s">
        <v>324</v>
      </c>
      <c r="D269" s="2" t="s">
        <v>85</v>
      </c>
      <c r="E269" s="95">
        <v>1003150082</v>
      </c>
      <c r="F269" s="244">
        <v>36954</v>
      </c>
      <c r="G269" s="95" t="s">
        <v>5617</v>
      </c>
      <c r="H269" s="99">
        <v>0</v>
      </c>
      <c r="I269">
        <v>3000265</v>
      </c>
      <c r="J269" t="s">
        <v>5623</v>
      </c>
      <c r="K269" s="211" t="s">
        <v>5623</v>
      </c>
      <c r="L269" s="239" t="str">
        <f t="shared" si="4"/>
        <v>INSERT INTO PERSON (pers_id,doctype_id,pers_first_name,pers_last_name,pers_document_number,pers_birthdate,pers_gender,pers_head_family,head_id,pers_telephone_number,pers_date_ident_exp) VALUES (3000267,1,'ALEJANDRA ','MUELAS  ALMENDRA',1003150082,'2001-03-04','F',0,3000265,null,null);</v>
      </c>
    </row>
    <row r="270" spans="1:12">
      <c r="A270">
        <v>3000268</v>
      </c>
      <c r="B270" s="102">
        <v>1</v>
      </c>
      <c r="C270" s="4" t="s">
        <v>325</v>
      </c>
      <c r="D270" s="4" t="s">
        <v>85</v>
      </c>
      <c r="E270" s="102">
        <v>1064430117</v>
      </c>
      <c r="F270" s="244">
        <v>32078</v>
      </c>
      <c r="G270" s="102" t="s">
        <v>5618</v>
      </c>
      <c r="H270" s="198">
        <v>-1</v>
      </c>
      <c r="I270" s="212" t="s">
        <v>5623</v>
      </c>
      <c r="J270" t="s">
        <v>5623</v>
      </c>
      <c r="K270" s="211" t="s">
        <v>5623</v>
      </c>
      <c r="L270" s="239" t="str">
        <f t="shared" si="4"/>
        <v>INSERT INTO PERSON (pers_id,doctype_id,pers_first_name,pers_last_name,pers_document_number,pers_birthdate,pers_gender,pers_head_family,head_id,pers_telephone_number,pers_date_ident_exp) VALUES (3000268,1,'GUSTAVO ','MUELAS  ALMENDRA',1064430117,'1987-10-28','M',-1,null,null,null);</v>
      </c>
    </row>
    <row r="271" spans="1:12">
      <c r="A271">
        <v>3000269</v>
      </c>
      <c r="B271" s="128">
        <v>1</v>
      </c>
      <c r="C271" s="5" t="s">
        <v>326</v>
      </c>
      <c r="D271" s="5" t="s">
        <v>327</v>
      </c>
      <c r="E271" s="99">
        <v>1064434526</v>
      </c>
      <c r="F271" s="244">
        <v>34028</v>
      </c>
      <c r="G271" s="99" t="s">
        <v>5617</v>
      </c>
      <c r="H271" s="128">
        <v>0</v>
      </c>
      <c r="I271">
        <v>3000268</v>
      </c>
      <c r="J271" t="s">
        <v>5623</v>
      </c>
      <c r="K271" s="211" t="s">
        <v>5623</v>
      </c>
      <c r="L271" s="239" t="str">
        <f t="shared" si="4"/>
        <v>INSERT INTO PERSON (pers_id,doctype_id,pers_first_name,pers_last_name,pers_document_number,pers_birthdate,pers_gender,pers_head_family,head_id,pers_telephone_number,pers_date_ident_exp) VALUES (3000269,1,'YULI ANDRA','CHAVACO HURTADO',1064434526,'1993-02-28','F',0,3000268,null,null);</v>
      </c>
    </row>
    <row r="272" spans="1:12">
      <c r="A272">
        <v>3000270</v>
      </c>
      <c r="B272" s="85">
        <v>5</v>
      </c>
      <c r="C272" s="6" t="s">
        <v>5717</v>
      </c>
      <c r="D272" s="6" t="s">
        <v>328</v>
      </c>
      <c r="E272" s="85">
        <v>1064442170</v>
      </c>
      <c r="F272" s="244">
        <v>41255</v>
      </c>
      <c r="G272" s="85" t="s">
        <v>5617</v>
      </c>
      <c r="H272" s="199">
        <v>0</v>
      </c>
      <c r="I272">
        <v>3000268</v>
      </c>
      <c r="J272" t="s">
        <v>5623</v>
      </c>
      <c r="K272" s="211" t="s">
        <v>5623</v>
      </c>
      <c r="L272" s="239" t="str">
        <f t="shared" si="4"/>
        <v>INSERT INTO PERSON (pers_id,doctype_id,pers_first_name,pers_last_name,pers_document_number,pers_birthdate,pers_gender,pers_head_family,head_id,pers_telephone_number,pers_date_ident_exp) VALUES (3000270,5,'YIRETH VALENTINA','MUELAS CHAVACO',1064442170,'2012-12-12','F',0,3000268,null,null);</v>
      </c>
    </row>
    <row r="273" spans="1:12">
      <c r="A273">
        <v>3000271</v>
      </c>
      <c r="B273" s="85">
        <v>5</v>
      </c>
      <c r="C273" s="6" t="s">
        <v>305</v>
      </c>
      <c r="D273" s="6" t="s">
        <v>328</v>
      </c>
      <c r="E273" s="151" t="s">
        <v>5623</v>
      </c>
      <c r="F273" s="244">
        <v>41252</v>
      </c>
      <c r="G273" s="85" t="s">
        <v>5618</v>
      </c>
      <c r="H273" s="199">
        <v>0</v>
      </c>
      <c r="I273">
        <v>3000268</v>
      </c>
      <c r="J273" t="s">
        <v>5623</v>
      </c>
      <c r="K273" s="211" t="s">
        <v>5623</v>
      </c>
      <c r="L273" s="239" t="str">
        <f t="shared" si="4"/>
        <v>INSERT INTO PERSON (pers_id,doctype_id,pers_first_name,pers_last_name,pers_document_number,pers_birthdate,pers_gender,pers_head_family,head_id,pers_telephone_number,pers_date_ident_exp) VALUES (3000271,5,'JUAN JOSE','MUELAS CHAVACO',null,'2012-12-09','M',0,3000268,null,null);</v>
      </c>
    </row>
    <row r="274" spans="1:12">
      <c r="A274">
        <v>3000272</v>
      </c>
      <c r="B274" s="129">
        <v>1</v>
      </c>
      <c r="C274" s="7" t="s">
        <v>329</v>
      </c>
      <c r="D274" s="7" t="s">
        <v>330</v>
      </c>
      <c r="E274" s="98">
        <v>10723013</v>
      </c>
      <c r="F274" s="244">
        <v>29299</v>
      </c>
      <c r="G274" s="98" t="s">
        <v>5618</v>
      </c>
      <c r="H274" s="131">
        <v>-1</v>
      </c>
      <c r="I274" s="214" t="s">
        <v>5623</v>
      </c>
      <c r="J274" t="s">
        <v>5623</v>
      </c>
      <c r="K274" s="211" t="s">
        <v>5623</v>
      </c>
      <c r="L274" s="239" t="str">
        <f t="shared" si="4"/>
        <v>INSERT INTO PERSON (pers_id,doctype_id,pers_first_name,pers_last_name,pers_document_number,pers_birthdate,pers_gender,pers_head_family,head_id,pers_telephone_number,pers_date_ident_exp) VALUES (3000272,1,'EDGAR ','TOMBE PILLIMUE',10723013,'1980-03-19','M',-1,null,null,null);</v>
      </c>
    </row>
    <row r="275" spans="1:12">
      <c r="A275">
        <v>3000273</v>
      </c>
      <c r="B275" s="99">
        <v>1</v>
      </c>
      <c r="C275" s="5" t="s">
        <v>331</v>
      </c>
      <c r="D275" s="5" t="s">
        <v>332</v>
      </c>
      <c r="E275" s="99">
        <v>25692461</v>
      </c>
      <c r="F275" s="244">
        <v>31000</v>
      </c>
      <c r="G275" s="99" t="s">
        <v>5617</v>
      </c>
      <c r="H275" s="128">
        <v>0</v>
      </c>
      <c r="I275">
        <v>3000272</v>
      </c>
      <c r="J275" t="s">
        <v>5623</v>
      </c>
      <c r="K275" s="211" t="s">
        <v>5623</v>
      </c>
      <c r="L275" s="239" t="str">
        <f t="shared" si="4"/>
        <v>INSERT INTO PERSON (pers_id,doctype_id,pers_first_name,pers_last_name,pers_document_number,pers_birthdate,pers_gender,pers_head_family,head_id,pers_telephone_number,pers_date_ident_exp) VALUES (3000273,1,'NORALBA','PILLIMUE GEMBUEL',25692461,'1984-11-14','F',0,3000272,null,null);</v>
      </c>
    </row>
    <row r="276" spans="1:12">
      <c r="A276">
        <v>3000274</v>
      </c>
      <c r="B276" s="130">
        <v>2</v>
      </c>
      <c r="C276" s="5" t="s">
        <v>333</v>
      </c>
      <c r="D276" s="5" t="s">
        <v>330</v>
      </c>
      <c r="E276" s="99">
        <v>10682162254</v>
      </c>
      <c r="F276" s="244">
        <v>38178</v>
      </c>
      <c r="G276" s="99" t="s">
        <v>5617</v>
      </c>
      <c r="H276" s="128">
        <v>0</v>
      </c>
      <c r="I276">
        <v>3000272</v>
      </c>
      <c r="J276" t="s">
        <v>5623</v>
      </c>
      <c r="K276" s="211" t="s">
        <v>5623</v>
      </c>
      <c r="L276" s="239" t="str">
        <f t="shared" si="4"/>
        <v>INSERT INTO PERSON (pers_id,doctype_id,pers_first_name,pers_last_name,pers_document_number,pers_birthdate,pers_gender,pers_head_family,head_id,pers_telephone_number,pers_date_ident_exp) VALUES (3000274,2,'DIANA PATRICIA','TOMBE PILLIMUE',10682162254,'2004-07-10','F',0,3000272,null,null);</v>
      </c>
    </row>
    <row r="277" spans="1:12">
      <c r="A277">
        <v>3000275</v>
      </c>
      <c r="B277" s="130">
        <v>2</v>
      </c>
      <c r="C277" s="5" t="s">
        <v>334</v>
      </c>
      <c r="D277" s="5" t="s">
        <v>330</v>
      </c>
      <c r="E277" s="99">
        <v>1064430373</v>
      </c>
      <c r="F277" s="244">
        <v>39243</v>
      </c>
      <c r="G277" s="99" t="s">
        <v>5617</v>
      </c>
      <c r="H277" s="128">
        <v>0</v>
      </c>
      <c r="I277">
        <v>3000272</v>
      </c>
      <c r="J277" t="s">
        <v>5623</v>
      </c>
      <c r="K277" s="211" t="s">
        <v>5623</v>
      </c>
      <c r="L277" s="239" t="str">
        <f t="shared" si="4"/>
        <v>INSERT INTO PERSON (pers_id,doctype_id,pers_first_name,pers_last_name,pers_document_number,pers_birthdate,pers_gender,pers_head_family,head_id,pers_telephone_number,pers_date_ident_exp) VALUES (3000275,2,'LUZ ELIDA','TOMBE PILLIMUE',1064430373,'2007-06-10','F',0,3000272,null,null);</v>
      </c>
    </row>
    <row r="278" spans="1:12">
      <c r="A278">
        <v>3000276</v>
      </c>
      <c r="B278" s="99">
        <v>5</v>
      </c>
      <c r="C278" s="5" t="s">
        <v>324</v>
      </c>
      <c r="D278" s="5" t="s">
        <v>330</v>
      </c>
      <c r="E278" s="99">
        <v>1064438063</v>
      </c>
      <c r="F278" s="244">
        <v>41825</v>
      </c>
      <c r="G278" s="99" t="s">
        <v>5617</v>
      </c>
      <c r="H278" s="128">
        <v>0</v>
      </c>
      <c r="I278">
        <v>3000272</v>
      </c>
      <c r="J278" t="s">
        <v>5623</v>
      </c>
      <c r="K278" s="211" t="s">
        <v>5623</v>
      </c>
      <c r="L278" s="239" t="str">
        <f t="shared" si="4"/>
        <v>INSERT INTO PERSON (pers_id,doctype_id,pers_first_name,pers_last_name,pers_document_number,pers_birthdate,pers_gender,pers_head_family,head_id,pers_telephone_number,pers_date_ident_exp) VALUES (3000276,5,'ALEJANDRA ','TOMBE PILLIMUE',1064438063,'2014-07-05','F',0,3000272,null,null);</v>
      </c>
    </row>
    <row r="279" spans="1:12">
      <c r="A279">
        <v>3000277</v>
      </c>
      <c r="B279" s="131">
        <v>1</v>
      </c>
      <c r="C279" s="7" t="s">
        <v>335</v>
      </c>
      <c r="D279" s="7" t="s">
        <v>336</v>
      </c>
      <c r="E279" s="98">
        <v>1007178612</v>
      </c>
      <c r="F279" s="244">
        <v>36548</v>
      </c>
      <c r="G279" s="98" t="s">
        <v>5617</v>
      </c>
      <c r="H279" s="131">
        <v>-1</v>
      </c>
      <c r="I279" s="214" t="s">
        <v>5623</v>
      </c>
      <c r="J279" t="s">
        <v>5623</v>
      </c>
      <c r="K279" s="211" t="s">
        <v>5623</v>
      </c>
      <c r="L279" s="239" t="str">
        <f t="shared" si="4"/>
        <v>INSERT INTO PERSON (pers_id,doctype_id,pers_first_name,pers_last_name,pers_document_number,pers_birthdate,pers_gender,pers_head_family,head_id,pers_telephone_number,pers_date_ident_exp) VALUES (3000277,1,'ANA JULIETH','ALMENDRA JEMBUEL ',1007178612,'2000-01-23','F',-1,null,null,null);</v>
      </c>
    </row>
    <row r="280" spans="1:12">
      <c r="A280">
        <v>3000278</v>
      </c>
      <c r="B280" s="99">
        <v>5</v>
      </c>
      <c r="C280" s="5" t="s">
        <v>337</v>
      </c>
      <c r="D280" s="5" t="s">
        <v>338</v>
      </c>
      <c r="E280" s="99">
        <v>1064441630</v>
      </c>
      <c r="F280" s="244" t="s">
        <v>5631</v>
      </c>
      <c r="G280" s="99" t="s">
        <v>5617</v>
      </c>
      <c r="H280" s="128">
        <v>0</v>
      </c>
      <c r="I280">
        <v>3000277</v>
      </c>
      <c r="J280" t="s">
        <v>5623</v>
      </c>
      <c r="K280" s="211" t="s">
        <v>5623</v>
      </c>
      <c r="L280" s="239" t="str">
        <f t="shared" si="4"/>
        <v>INSERT INTO PERSON (pers_id,doctype_id,pers_first_name,pers_last_name,pers_document_number,pers_birthdate,pers_gender,pers_head_family,head_id,pers_telephone_number,pers_date_ident_exp) VALUES (3000278,5,'ARIADNA SALOME','MUELAS ALMENDRA',1064441630,'2017-08-01','F',0,3000277,null,null);</v>
      </c>
    </row>
    <row r="281" spans="1:12">
      <c r="A281">
        <v>3000279</v>
      </c>
      <c r="B281" s="98">
        <v>1</v>
      </c>
      <c r="C281" s="1" t="s">
        <v>339</v>
      </c>
      <c r="D281" s="1" t="s">
        <v>85</v>
      </c>
      <c r="E281" s="97">
        <v>1064437762</v>
      </c>
      <c r="F281" s="244">
        <v>34405</v>
      </c>
      <c r="G281" s="97" t="s">
        <v>5618</v>
      </c>
      <c r="H281" s="98">
        <v>-1</v>
      </c>
      <c r="I281" s="81" t="s">
        <v>5623</v>
      </c>
      <c r="J281" t="s">
        <v>5623</v>
      </c>
      <c r="K281" s="211" t="s">
        <v>5623</v>
      </c>
      <c r="L281" s="239" t="str">
        <f t="shared" si="4"/>
        <v>INSERT INTO PERSON (pers_id,doctype_id,pers_first_name,pers_last_name,pers_document_number,pers_birthdate,pers_gender,pers_head_family,head_id,pers_telephone_number,pers_date_ident_exp) VALUES (3000279,1,'GEOVANNY ','MUELAS  ALMENDRA',1064437762,'1994-03-12','M',-1,null,null,null);</v>
      </c>
    </row>
    <row r="282" spans="1:12">
      <c r="A282">
        <v>3000280</v>
      </c>
      <c r="B282" s="99">
        <v>1</v>
      </c>
      <c r="C282" s="2" t="s">
        <v>340</v>
      </c>
      <c r="D282" s="2" t="s">
        <v>205</v>
      </c>
      <c r="E282" s="95">
        <v>1064426586</v>
      </c>
      <c r="F282" s="244">
        <v>36455</v>
      </c>
      <c r="G282" s="95" t="s">
        <v>5617</v>
      </c>
      <c r="H282" s="99">
        <v>0</v>
      </c>
      <c r="I282">
        <v>3000279</v>
      </c>
      <c r="J282" t="s">
        <v>5623</v>
      </c>
      <c r="K282" s="211" t="s">
        <v>5623</v>
      </c>
      <c r="L282" s="239" t="str">
        <f t="shared" si="4"/>
        <v>INSERT INTO PERSON (pers_id,doctype_id,pers_first_name,pers_last_name,pers_document_number,pers_birthdate,pers_gender,pers_head_family,head_id,pers_telephone_number,pers_date_ident_exp) VALUES (3000280,1,'YOHANA ANDREA','CHAVACO PAJA',1064426586,'1999-10-22','F',0,3000279,null,null);</v>
      </c>
    </row>
    <row r="283" spans="1:12">
      <c r="A283">
        <v>3000281</v>
      </c>
      <c r="B283" s="99">
        <v>5</v>
      </c>
      <c r="C283" s="2" t="s">
        <v>341</v>
      </c>
      <c r="D283" s="2" t="s">
        <v>328</v>
      </c>
      <c r="E283" s="95">
        <v>1064440963</v>
      </c>
      <c r="F283" s="244">
        <v>42837</v>
      </c>
      <c r="G283" s="95" t="s">
        <v>5617</v>
      </c>
      <c r="H283" s="99">
        <v>0</v>
      </c>
      <c r="I283">
        <v>3000279</v>
      </c>
      <c r="J283" t="s">
        <v>5623</v>
      </c>
      <c r="K283" s="211" t="s">
        <v>5623</v>
      </c>
      <c r="L283" s="239" t="str">
        <f t="shared" si="4"/>
        <v>INSERT INTO PERSON (pers_id,doctype_id,pers_first_name,pers_last_name,pers_document_number,pers_birthdate,pers_gender,pers_head_family,head_id,pers_telephone_number,pers_date_ident_exp) VALUES (3000281,5,'JHOVANNI ALEXIS ','MUELAS CHAVACO',1064440963,'2017-04-12','F',0,3000279,null,null);</v>
      </c>
    </row>
    <row r="284" spans="1:12">
      <c r="A284">
        <v>3000282</v>
      </c>
      <c r="B284" s="98">
        <v>1</v>
      </c>
      <c r="C284" s="1" t="s">
        <v>342</v>
      </c>
      <c r="D284" s="1" t="s">
        <v>85</v>
      </c>
      <c r="E284" s="97">
        <v>1064430118</v>
      </c>
      <c r="F284" s="244">
        <v>32587</v>
      </c>
      <c r="G284" s="97" t="s">
        <v>5617</v>
      </c>
      <c r="H284" s="98">
        <v>-1</v>
      </c>
      <c r="I284" s="81" t="s">
        <v>5623</v>
      </c>
      <c r="J284" t="s">
        <v>5623</v>
      </c>
      <c r="K284" s="211" t="s">
        <v>5623</v>
      </c>
      <c r="L284" s="239" t="str">
        <f t="shared" si="4"/>
        <v>INSERT INTO PERSON (pers_id,doctype_id,pers_first_name,pers_last_name,pers_document_number,pers_birthdate,pers_gender,pers_head_family,head_id,pers_telephone_number,pers_date_ident_exp) VALUES (3000282,1,'MONICA ','MUELAS  ALMENDRA',1064430118,'1989-03-20','F',-1,null,null,null);</v>
      </c>
    </row>
    <row r="285" spans="1:12">
      <c r="A285">
        <v>3000283</v>
      </c>
      <c r="B285" s="99">
        <v>5</v>
      </c>
      <c r="C285" s="2" t="s">
        <v>5718</v>
      </c>
      <c r="D285" s="2" t="s">
        <v>343</v>
      </c>
      <c r="E285" s="95">
        <v>1064439119</v>
      </c>
      <c r="F285" s="244">
        <v>42191</v>
      </c>
      <c r="G285" s="95" t="s">
        <v>5617</v>
      </c>
      <c r="H285" s="99">
        <v>0</v>
      </c>
      <c r="I285">
        <v>3000282</v>
      </c>
      <c r="J285" t="s">
        <v>5623</v>
      </c>
      <c r="K285" s="211" t="s">
        <v>5623</v>
      </c>
      <c r="L285" s="239" t="str">
        <f t="shared" si="4"/>
        <v>INSERT INTO PERSON (pers_id,doctype_id,pers_first_name,pers_last_name,pers_document_number,pers_birthdate,pers_gender,pers_head_family,head_id,pers_telephone_number,pers_date_ident_exp) VALUES (3000283,5,'WENDI MARCELA','RAMOS MUELAS',1064439119,'2015-07-06','F',0,3000282,null,null);</v>
      </c>
    </row>
    <row r="286" spans="1:12">
      <c r="A286">
        <v>3000284</v>
      </c>
      <c r="B286" s="98">
        <v>1</v>
      </c>
      <c r="C286" s="1" t="s">
        <v>344</v>
      </c>
      <c r="D286" s="1" t="s">
        <v>338</v>
      </c>
      <c r="E286" s="97">
        <v>1064426250</v>
      </c>
      <c r="F286" s="244">
        <v>31373</v>
      </c>
      <c r="G286" s="97" t="s">
        <v>5618</v>
      </c>
      <c r="H286" s="98">
        <v>-1</v>
      </c>
      <c r="I286" s="81" t="s">
        <v>5623</v>
      </c>
      <c r="J286" t="s">
        <v>5623</v>
      </c>
      <c r="K286" s="211" t="s">
        <v>5623</v>
      </c>
      <c r="L286" s="239" t="str">
        <f t="shared" si="4"/>
        <v>INSERT INTO PERSON (pers_id,doctype_id,pers_first_name,pers_last_name,pers_document_number,pers_birthdate,pers_gender,pers_head_family,head_id,pers_telephone_number,pers_date_ident_exp) VALUES (3000284,1,'FABIO NELSON','MUELAS ALMENDRA',1064426250,'1985-11-22','M',-1,null,null,null);</v>
      </c>
    </row>
    <row r="287" spans="1:12">
      <c r="A287">
        <v>3000285</v>
      </c>
      <c r="B287" s="99">
        <v>1</v>
      </c>
      <c r="C287" s="2" t="s">
        <v>345</v>
      </c>
      <c r="D287" s="2" t="s">
        <v>346</v>
      </c>
      <c r="E287" s="95">
        <v>1064430010</v>
      </c>
      <c r="F287" s="244">
        <v>32612</v>
      </c>
      <c r="G287" s="95" t="s">
        <v>5617</v>
      </c>
      <c r="H287" s="99">
        <v>0</v>
      </c>
      <c r="I287">
        <v>3000284</v>
      </c>
      <c r="J287" t="s">
        <v>5623</v>
      </c>
      <c r="K287" s="211" t="s">
        <v>5623</v>
      </c>
      <c r="L287" s="239" t="str">
        <f t="shared" si="4"/>
        <v>INSERT INTO PERSON (pers_id,doctype_id,pers_first_name,pers_last_name,pers_document_number,pers_birthdate,pers_gender,pers_head_family,head_id,pers_telephone_number,pers_date_ident_exp) VALUES (3000285,1,'MARGARITA ','JEMBUEL PILLIMUE',1064430010,'1989-04-14','F',0,3000284,null,null);</v>
      </c>
    </row>
    <row r="288" spans="1:12">
      <c r="A288">
        <v>3000286</v>
      </c>
      <c r="B288" s="99">
        <v>2</v>
      </c>
      <c r="C288" s="2" t="s">
        <v>347</v>
      </c>
      <c r="D288" s="2" t="s">
        <v>317</v>
      </c>
      <c r="E288" s="95">
        <v>1064427871</v>
      </c>
      <c r="F288" s="244">
        <v>38516</v>
      </c>
      <c r="G288" s="95" t="s">
        <v>5617</v>
      </c>
      <c r="H288" s="99">
        <v>0</v>
      </c>
      <c r="I288">
        <v>3000284</v>
      </c>
      <c r="J288" t="s">
        <v>5623</v>
      </c>
      <c r="K288" s="211" t="s">
        <v>5623</v>
      </c>
      <c r="L288" s="239" t="str">
        <f t="shared" si="4"/>
        <v>INSERT INTO PERSON (pers_id,doctype_id,pers_first_name,pers_last_name,pers_document_number,pers_birthdate,pers_gender,pers_head_family,head_id,pers_telephone_number,pers_date_ident_exp) VALUES (3000286,2,'ANA  SOFIA','MUELAS  JEMBUEL',1064427871,'2005-06-13','F',0,3000284,null,null);</v>
      </c>
    </row>
    <row r="289" spans="1:12">
      <c r="A289">
        <v>3000287</v>
      </c>
      <c r="B289" s="99">
        <v>2</v>
      </c>
      <c r="C289" s="2" t="s">
        <v>5719</v>
      </c>
      <c r="D289" s="2" t="s">
        <v>317</v>
      </c>
      <c r="E289" s="95">
        <v>1064430306</v>
      </c>
      <c r="F289" s="244">
        <v>39291</v>
      </c>
      <c r="G289" s="95" t="s">
        <v>5618</v>
      </c>
      <c r="H289" s="99">
        <v>0</v>
      </c>
      <c r="I289">
        <v>3000284</v>
      </c>
      <c r="J289" t="s">
        <v>5623</v>
      </c>
      <c r="K289" s="211" t="s">
        <v>5623</v>
      </c>
      <c r="L289" s="239" t="str">
        <f t="shared" si="4"/>
        <v>INSERT INTO PERSON (pers_id,doctype_id,pers_first_name,pers_last_name,pers_document_number,pers_birthdate,pers_gender,pers_head_family,head_id,pers_telephone_number,pers_date_ident_exp) VALUES (3000287,2,'JULIAN HERNANDO','MUELAS  JEMBUEL',1064430306,'2007-07-28','M',0,3000284,null,null);</v>
      </c>
    </row>
    <row r="290" spans="1:12">
      <c r="A290">
        <v>3000288</v>
      </c>
      <c r="B290" s="99">
        <v>5</v>
      </c>
      <c r="C290" s="2" t="s">
        <v>348</v>
      </c>
      <c r="D290" s="2" t="s">
        <v>287</v>
      </c>
      <c r="E290" s="95">
        <v>1064441739</v>
      </c>
      <c r="F290" s="244">
        <v>43157</v>
      </c>
      <c r="G290" s="95" t="s">
        <v>5617</v>
      </c>
      <c r="H290" s="99">
        <v>0</v>
      </c>
      <c r="I290">
        <v>3000284</v>
      </c>
      <c r="J290" t="s">
        <v>5623</v>
      </c>
      <c r="K290" s="211" t="s">
        <v>5623</v>
      </c>
      <c r="L290" s="239" t="str">
        <f t="shared" si="4"/>
        <v>INSERT INTO PERSON (pers_id,doctype_id,pers_first_name,pers_last_name,pers_document_number,pers_birthdate,pers_gender,pers_head_family,head_id,pers_telephone_number,pers_date_ident_exp) VALUES (3000288,5,'ANA MARBEL','MUELAS  GEMBUEL',1064441739,'2018-02-26','F',0,3000284,null,null);</v>
      </c>
    </row>
    <row r="291" spans="1:12">
      <c r="A291">
        <v>3000289</v>
      </c>
      <c r="B291" s="98">
        <v>1</v>
      </c>
      <c r="C291" s="1" t="s">
        <v>5720</v>
      </c>
      <c r="D291" s="1" t="s">
        <v>349</v>
      </c>
      <c r="E291" s="97">
        <v>76026014</v>
      </c>
      <c r="F291" s="244">
        <v>25738</v>
      </c>
      <c r="G291" s="97" t="s">
        <v>5618</v>
      </c>
      <c r="H291" s="98">
        <v>-1</v>
      </c>
      <c r="I291" s="81" t="s">
        <v>5623</v>
      </c>
      <c r="J291" t="s">
        <v>5623</v>
      </c>
      <c r="K291" s="211" t="s">
        <v>5623</v>
      </c>
      <c r="L291" s="239" t="str">
        <f t="shared" si="4"/>
        <v>INSERT INTO PERSON (pers_id,doctype_id,pers_first_name,pers_last_name,pers_document_number,pers_birthdate,pers_gender,pers_head_family,head_id,pers_telephone_number,pers_date_ident_exp) VALUES (3000289,1,'AGUSTIN ','TUNUBALA HURTADO',76026014,'1970-06-19','M',-1,null,null,null);</v>
      </c>
    </row>
    <row r="292" spans="1:12">
      <c r="A292">
        <v>3000290</v>
      </c>
      <c r="B292" s="99">
        <v>1</v>
      </c>
      <c r="C292" s="2" t="s">
        <v>350</v>
      </c>
      <c r="D292" s="2" t="s">
        <v>239</v>
      </c>
      <c r="E292" s="95">
        <v>34656027</v>
      </c>
      <c r="F292" s="244">
        <v>26385</v>
      </c>
      <c r="G292" s="95" t="s">
        <v>5617</v>
      </c>
      <c r="H292" s="99">
        <v>0</v>
      </c>
      <c r="I292">
        <v>3000289</v>
      </c>
      <c r="J292" t="s">
        <v>5623</v>
      </c>
      <c r="K292" s="211" t="s">
        <v>5623</v>
      </c>
      <c r="L292" s="239" t="str">
        <f t="shared" si="4"/>
        <v>INSERT INTO PERSON (pers_id,doctype_id,pers_first_name,pers_last_name,pers_document_number,pers_birthdate,pers_gender,pers_head_family,head_id,pers_telephone_number,pers_date_ident_exp) VALUES (3000290,1,'FLOR ALBA','ULLUNE PAJA',34656027,'1972-03-27','F',0,3000289,null,null);</v>
      </c>
    </row>
    <row r="293" spans="1:12">
      <c r="A293">
        <v>3000291</v>
      </c>
      <c r="B293" s="99">
        <v>1</v>
      </c>
      <c r="C293" s="2" t="s">
        <v>351</v>
      </c>
      <c r="D293" s="2" t="s">
        <v>352</v>
      </c>
      <c r="E293" s="148">
        <v>1064435500</v>
      </c>
      <c r="F293" s="244">
        <v>34406</v>
      </c>
      <c r="G293" s="95" t="s">
        <v>5618</v>
      </c>
      <c r="H293" s="99">
        <v>0</v>
      </c>
      <c r="I293">
        <v>3000289</v>
      </c>
      <c r="J293" t="s">
        <v>5623</v>
      </c>
      <c r="K293" s="211" t="s">
        <v>5623</v>
      </c>
      <c r="L293" s="239" t="str">
        <f t="shared" si="4"/>
        <v>INSERT INTO PERSON (pers_id,doctype_id,pers_first_name,pers_last_name,pers_document_number,pers_birthdate,pers_gender,pers_head_family,head_id,pers_telephone_number,pers_date_ident_exp) VALUES (3000291,1,'NILVER IVAN','TUNUBALA ULLUNE',1064435500,'1994-03-13','M',0,3000289,null,null);</v>
      </c>
    </row>
    <row r="294" spans="1:12">
      <c r="A294">
        <v>3000292</v>
      </c>
      <c r="B294" s="99">
        <v>1</v>
      </c>
      <c r="C294" s="2" t="s">
        <v>353</v>
      </c>
      <c r="D294" s="2" t="s">
        <v>352</v>
      </c>
      <c r="E294" s="95">
        <v>1064437899</v>
      </c>
      <c r="F294" s="244">
        <v>35222</v>
      </c>
      <c r="G294" s="95" t="s">
        <v>5618</v>
      </c>
      <c r="H294" s="99">
        <v>0</v>
      </c>
      <c r="I294">
        <v>3000289</v>
      </c>
      <c r="J294" t="s">
        <v>5623</v>
      </c>
      <c r="K294" s="211" t="s">
        <v>5623</v>
      </c>
      <c r="L294" s="239" t="str">
        <f t="shared" si="4"/>
        <v>INSERT INTO PERSON (pers_id,doctype_id,pers_first_name,pers_last_name,pers_document_number,pers_birthdate,pers_gender,pers_head_family,head_id,pers_telephone_number,pers_date_ident_exp) VALUES (3000292,1,'NILSON DUVAN','TUNUBALA ULLUNE',1064437899,'1996-06-06','M',0,3000289,null,null);</v>
      </c>
    </row>
    <row r="295" spans="1:12">
      <c r="A295">
        <v>3000293</v>
      </c>
      <c r="B295" s="99">
        <v>1</v>
      </c>
      <c r="C295" s="2" t="s">
        <v>354</v>
      </c>
      <c r="D295" s="2" t="s">
        <v>352</v>
      </c>
      <c r="E295" s="95">
        <v>1064440532</v>
      </c>
      <c r="F295" s="244">
        <v>36018</v>
      </c>
      <c r="G295" s="95" t="s">
        <v>5617</v>
      </c>
      <c r="H295" s="99">
        <v>0</v>
      </c>
      <c r="I295">
        <v>3000289</v>
      </c>
      <c r="J295" t="s">
        <v>5623</v>
      </c>
      <c r="K295" s="211" t="s">
        <v>5623</v>
      </c>
      <c r="L295" s="239" t="str">
        <f t="shared" si="4"/>
        <v>INSERT INTO PERSON (pers_id,doctype_id,pers_first_name,pers_last_name,pers_document_number,pers_birthdate,pers_gender,pers_head_family,head_id,pers_telephone_number,pers_date_ident_exp) VALUES (3000293,1,'NILVIA AYDE','TUNUBALA ULLUNE',1064440532,'1998-08-11','F',0,3000289,null,null);</v>
      </c>
    </row>
    <row r="296" spans="1:12">
      <c r="A296">
        <v>3000294</v>
      </c>
      <c r="B296" s="99">
        <v>1</v>
      </c>
      <c r="C296" s="2" t="s">
        <v>5721</v>
      </c>
      <c r="D296" s="2" t="s">
        <v>352</v>
      </c>
      <c r="E296" s="95">
        <v>1007178337</v>
      </c>
      <c r="F296" s="244">
        <v>36726</v>
      </c>
      <c r="G296" s="95" t="s">
        <v>5618</v>
      </c>
      <c r="H296" s="99">
        <v>0</v>
      </c>
      <c r="I296">
        <v>3000289</v>
      </c>
      <c r="J296" t="s">
        <v>5623</v>
      </c>
      <c r="K296" s="211" t="s">
        <v>5623</v>
      </c>
      <c r="L296" s="239" t="str">
        <f t="shared" si="4"/>
        <v>INSERT INTO PERSON (pers_id,doctype_id,pers_first_name,pers_last_name,pers_document_number,pers_birthdate,pers_gender,pers_head_family,head_id,pers_telephone_number,pers_date_ident_exp) VALUES (3000294,1,'FABER HERNAN','TUNUBALA ULLUNE',1007178337,'2000-07-19','M',0,3000289,null,null);</v>
      </c>
    </row>
    <row r="297" spans="1:12">
      <c r="A297">
        <v>3000295</v>
      </c>
      <c r="B297" s="99">
        <v>2</v>
      </c>
      <c r="C297" s="2" t="s">
        <v>355</v>
      </c>
      <c r="D297" s="2" t="s">
        <v>352</v>
      </c>
      <c r="E297" s="95">
        <v>1064428721</v>
      </c>
      <c r="F297" s="244">
        <v>38751</v>
      </c>
      <c r="G297" s="95" t="s">
        <v>5618</v>
      </c>
      <c r="H297" s="99">
        <v>0</v>
      </c>
      <c r="I297">
        <v>3000289</v>
      </c>
      <c r="J297" t="s">
        <v>5623</v>
      </c>
      <c r="K297" s="211" t="s">
        <v>5623</v>
      </c>
      <c r="L297" s="239" t="str">
        <f t="shared" si="4"/>
        <v>INSERT INTO PERSON (pers_id,doctype_id,pers_first_name,pers_last_name,pers_document_number,pers_birthdate,pers_gender,pers_head_family,head_id,pers_telephone_number,pers_date_ident_exp) VALUES (3000295,2,'DARLEY ARMANDO','TUNUBALA ULLUNE',1064428721,'2006-02-03','M',0,3000289,null,null);</v>
      </c>
    </row>
    <row r="298" spans="1:12">
      <c r="A298">
        <v>3000296</v>
      </c>
      <c r="B298" s="99">
        <v>5</v>
      </c>
      <c r="C298" s="2" t="s">
        <v>356</v>
      </c>
      <c r="D298" s="2" t="s">
        <v>352</v>
      </c>
      <c r="E298" s="95">
        <v>1064433904</v>
      </c>
      <c r="F298" s="244">
        <v>40445</v>
      </c>
      <c r="G298" s="95" t="s">
        <v>5617</v>
      </c>
      <c r="H298" s="99">
        <v>0</v>
      </c>
      <c r="I298">
        <v>3000289</v>
      </c>
      <c r="J298" t="s">
        <v>5623</v>
      </c>
      <c r="K298" s="211" t="s">
        <v>5623</v>
      </c>
      <c r="L298" s="239" t="str">
        <f t="shared" si="4"/>
        <v>INSERT INTO PERSON (pers_id,doctype_id,pers_first_name,pers_last_name,pers_document_number,pers_birthdate,pers_gender,pers_head_family,head_id,pers_telephone_number,pers_date_ident_exp) VALUES (3000296,5,'KAREN DAYANA','TUNUBALA ULLUNE',1064433904,'2010-09-24','F',0,3000289,null,null);</v>
      </c>
    </row>
    <row r="299" spans="1:12">
      <c r="A299">
        <v>3000297</v>
      </c>
      <c r="B299" s="98">
        <v>1</v>
      </c>
      <c r="C299" s="1" t="s">
        <v>357</v>
      </c>
      <c r="D299" s="1" t="s">
        <v>352</v>
      </c>
      <c r="E299" s="97">
        <v>1064433700</v>
      </c>
      <c r="F299" s="244">
        <v>33794</v>
      </c>
      <c r="G299" s="97" t="s">
        <v>5617</v>
      </c>
      <c r="H299" s="98">
        <v>-1</v>
      </c>
      <c r="I299" s="81" t="s">
        <v>5623</v>
      </c>
      <c r="J299" t="s">
        <v>5623</v>
      </c>
      <c r="K299" s="211" t="s">
        <v>5623</v>
      </c>
      <c r="L299" s="239" t="str">
        <f t="shared" si="4"/>
        <v>INSERT INTO PERSON (pers_id,doctype_id,pers_first_name,pers_last_name,pers_document_number,pers_birthdate,pers_gender,pers_head_family,head_id,pers_telephone_number,pers_date_ident_exp) VALUES (3000297,1,'YUDY JIMENA','TUNUBALA ULLUNE',1064433700,'1992-07-09','F',-1,null,null,null);</v>
      </c>
    </row>
    <row r="300" spans="1:12">
      <c r="A300">
        <v>3000298</v>
      </c>
      <c r="B300" s="99">
        <v>5</v>
      </c>
      <c r="C300" s="2" t="s">
        <v>5722</v>
      </c>
      <c r="D300" s="2" t="s">
        <v>70</v>
      </c>
      <c r="E300" s="95">
        <v>1064435365</v>
      </c>
      <c r="F300" s="244">
        <v>40936</v>
      </c>
      <c r="G300" s="95" t="s">
        <v>5618</v>
      </c>
      <c r="H300" s="99">
        <v>0</v>
      </c>
      <c r="I300">
        <v>3000297</v>
      </c>
      <c r="J300" t="s">
        <v>5623</v>
      </c>
      <c r="K300" s="211" t="s">
        <v>5623</v>
      </c>
      <c r="L300" s="239" t="str">
        <f t="shared" si="4"/>
        <v>INSERT INTO PERSON (pers_id,doctype_id,pers_first_name,pers_last_name,pers_document_number,pers_birthdate,pers_gender,pers_head_family,head_id,pers_telephone_number,pers_date_ident_exp) VALUES (3000298,5,'JHONATAN STIVEN','JEMBUEL TUNUBALA',1064435365,'2012-01-28','M',0,3000297,null,null);</v>
      </c>
    </row>
    <row r="301" spans="1:12">
      <c r="A301">
        <v>3000299</v>
      </c>
      <c r="B301" s="99">
        <v>5</v>
      </c>
      <c r="C301" s="2" t="s">
        <v>358</v>
      </c>
      <c r="D301" s="2" t="s">
        <v>359</v>
      </c>
      <c r="E301" s="95">
        <v>1064437629</v>
      </c>
      <c r="F301" s="244">
        <v>41715</v>
      </c>
      <c r="G301" s="95" t="s">
        <v>5618</v>
      </c>
      <c r="H301" s="99">
        <v>0</v>
      </c>
      <c r="I301">
        <v>3000297</v>
      </c>
      <c r="J301" t="s">
        <v>5623</v>
      </c>
      <c r="K301" s="211" t="s">
        <v>5623</v>
      </c>
      <c r="L301" s="239" t="str">
        <f t="shared" si="4"/>
        <v>INSERT INTO PERSON (pers_id,doctype_id,pers_first_name,pers_last_name,pers_document_number,pers_birthdate,pers_gender,pers_head_family,head_id,pers_telephone_number,pers_date_ident_exp) VALUES (3000299,5,'DIANEY PAOLA','FERNANDEZ TUNUBALA',1064437629,'2014-03-17','M',0,3000297,null,null);</v>
      </c>
    </row>
    <row r="302" spans="1:12">
      <c r="A302">
        <v>3000300</v>
      </c>
      <c r="B302" s="99">
        <v>5</v>
      </c>
      <c r="C302" s="2" t="s">
        <v>360</v>
      </c>
      <c r="D302" s="2" t="s">
        <v>359</v>
      </c>
      <c r="E302" s="95">
        <v>1068218365</v>
      </c>
      <c r="F302" s="244">
        <v>42290</v>
      </c>
      <c r="G302" s="95" t="s">
        <v>5617</v>
      </c>
      <c r="H302" s="99">
        <v>0</v>
      </c>
      <c r="I302">
        <v>3000297</v>
      </c>
      <c r="J302" t="s">
        <v>5623</v>
      </c>
      <c r="K302" s="211" t="s">
        <v>5623</v>
      </c>
      <c r="L302" s="239" t="str">
        <f t="shared" si="4"/>
        <v>INSERT INTO PERSON (pers_id,doctype_id,pers_first_name,pers_last_name,pers_document_number,pers_birthdate,pers_gender,pers_head_family,head_id,pers_telephone_number,pers_date_ident_exp) VALUES (3000300,5,'ZULI YULIANA ','FERNANDEZ TUNUBALA',1068218365,'2015-10-13','F',0,3000297,null,null);</v>
      </c>
    </row>
    <row r="303" spans="1:12">
      <c r="A303">
        <v>3000301</v>
      </c>
      <c r="B303" s="98">
        <v>1</v>
      </c>
      <c r="C303" s="1" t="s">
        <v>361</v>
      </c>
      <c r="D303" s="1" t="s">
        <v>309</v>
      </c>
      <c r="E303" s="97">
        <v>4766642</v>
      </c>
      <c r="F303" s="244">
        <v>14835</v>
      </c>
      <c r="G303" s="97" t="s">
        <v>5618</v>
      </c>
      <c r="H303" s="98">
        <v>-1</v>
      </c>
      <c r="I303" s="81" t="s">
        <v>5623</v>
      </c>
      <c r="J303" t="s">
        <v>5623</v>
      </c>
      <c r="K303" s="211" t="s">
        <v>5623</v>
      </c>
      <c r="L303" s="239" t="str">
        <f t="shared" si="4"/>
        <v>INSERT INTO PERSON (pers_id,doctype_id,pers_first_name,pers_last_name,pers_document_number,pers_birthdate,pers_gender,pers_head_family,head_id,pers_telephone_number,pers_date_ident_exp) VALUES (3000301,1,'LUIS FELIPE','PAJA PILLIMUE',4766642,'1940-08-12','M',-1,null,null,null);</v>
      </c>
    </row>
    <row r="304" spans="1:12">
      <c r="A304">
        <v>3000302</v>
      </c>
      <c r="B304" s="98">
        <v>1</v>
      </c>
      <c r="C304" s="1" t="s">
        <v>362</v>
      </c>
      <c r="D304" s="1" t="s">
        <v>363</v>
      </c>
      <c r="E304" s="97">
        <v>1064429337</v>
      </c>
      <c r="F304" s="244">
        <v>32263</v>
      </c>
      <c r="G304" s="97" t="s">
        <v>5618</v>
      </c>
      <c r="H304" s="98">
        <v>-1</v>
      </c>
      <c r="I304" s="81" t="s">
        <v>5623</v>
      </c>
      <c r="J304" t="s">
        <v>5623</v>
      </c>
      <c r="K304" s="211" t="s">
        <v>5623</v>
      </c>
      <c r="L304" s="239" t="str">
        <f t="shared" si="4"/>
        <v>INSERT INTO PERSON (pers_id,doctype_id,pers_first_name,pers_last_name,pers_document_number,pers_birthdate,pers_gender,pers_head_family,head_id,pers_telephone_number,pers_date_ident_exp) VALUES (3000302,1,'LUIS MILTON','PAAJJA LEDEZMA',1064429337,'1988-04-30','M',-1,null,null,null);</v>
      </c>
    </row>
    <row r="305" spans="1:12">
      <c r="A305">
        <v>3000303</v>
      </c>
      <c r="B305" s="99">
        <v>2</v>
      </c>
      <c r="C305" s="2" t="s">
        <v>364</v>
      </c>
      <c r="D305" s="2" t="s">
        <v>301</v>
      </c>
      <c r="E305" s="95">
        <v>1068217757</v>
      </c>
      <c r="F305" s="244">
        <v>40213</v>
      </c>
      <c r="G305" s="95" t="s">
        <v>5618</v>
      </c>
      <c r="H305" s="99">
        <v>0</v>
      </c>
      <c r="I305">
        <v>3000302</v>
      </c>
      <c r="J305" t="s">
        <v>5623</v>
      </c>
      <c r="K305" s="211" t="s">
        <v>5623</v>
      </c>
      <c r="L305" s="239" t="str">
        <f t="shared" si="4"/>
        <v>INSERT INTO PERSON (pers_id,doctype_id,pers_first_name,pers_last_name,pers_document_number,pers_birthdate,pers_gender,pers_head_family,head_id,pers_telephone_number,pers_date_ident_exp) VALUES (3000303,2,'J','PAJA MUELAS',1068217757,'2010-02-04','M',0,3000302,null,null);</v>
      </c>
    </row>
    <row r="306" spans="1:12">
      <c r="A306">
        <v>3000304</v>
      </c>
      <c r="B306" s="98">
        <v>1</v>
      </c>
      <c r="C306" s="1" t="s">
        <v>365</v>
      </c>
      <c r="D306" s="1" t="s">
        <v>311</v>
      </c>
      <c r="E306" s="97">
        <v>1064427824</v>
      </c>
      <c r="F306" s="244">
        <v>29420</v>
      </c>
      <c r="G306" s="97" t="s">
        <v>5617</v>
      </c>
      <c r="H306" s="98">
        <v>-1</v>
      </c>
      <c r="I306" s="81" t="s">
        <v>5623</v>
      </c>
      <c r="J306" t="s">
        <v>5623</v>
      </c>
      <c r="K306" s="211" t="s">
        <v>5623</v>
      </c>
      <c r="L306" s="239" t="str">
        <f t="shared" si="4"/>
        <v>INSERT INTO PERSON (pers_id,doctype_id,pers_first_name,pers_last_name,pers_document_number,pers_birthdate,pers_gender,pers_head_family,head_id,pers_telephone_number,pers_date_ident_exp) VALUES (3000304,1,'CLAUDIA JANETH','MUELAS  PAJA',1064427824,'1980-07-18','F',-1,null,null,null);</v>
      </c>
    </row>
    <row r="307" spans="1:12">
      <c r="A307">
        <v>3000305</v>
      </c>
      <c r="B307" s="99">
        <v>1</v>
      </c>
      <c r="C307" s="2" t="s">
        <v>366</v>
      </c>
      <c r="D307" s="2" t="s">
        <v>311</v>
      </c>
      <c r="E307" s="95">
        <v>1068216685</v>
      </c>
      <c r="F307" s="244">
        <v>35762</v>
      </c>
      <c r="G307" s="95" t="s">
        <v>5617</v>
      </c>
      <c r="H307" s="99">
        <v>0</v>
      </c>
      <c r="I307">
        <v>3000304</v>
      </c>
      <c r="J307" t="s">
        <v>5623</v>
      </c>
      <c r="K307" s="211" t="s">
        <v>5623</v>
      </c>
      <c r="L307" s="239" t="str">
        <f t="shared" si="4"/>
        <v>INSERT INTO PERSON (pers_id,doctype_id,pers_first_name,pers_last_name,pers_document_number,pers_birthdate,pers_gender,pers_head_family,head_id,pers_telephone_number,pers_date_ident_exp) VALUES (3000305,1,'ERICA LICETH','MUELAS  PAJA',1068216685,'1997-11-28','F',0,3000304,null,null);</v>
      </c>
    </row>
    <row r="308" spans="1:12">
      <c r="A308">
        <v>3000306</v>
      </c>
      <c r="B308" s="99">
        <v>5</v>
      </c>
      <c r="C308" s="2" t="s">
        <v>5723</v>
      </c>
      <c r="D308" s="2" t="s">
        <v>367</v>
      </c>
      <c r="E308" s="95">
        <v>1064441942</v>
      </c>
      <c r="F308" s="244">
        <v>43226</v>
      </c>
      <c r="G308" s="95" t="s">
        <v>5617</v>
      </c>
      <c r="H308" s="99">
        <v>0</v>
      </c>
      <c r="I308">
        <v>3000304</v>
      </c>
      <c r="J308" t="s">
        <v>5623</v>
      </c>
      <c r="K308" s="211" t="s">
        <v>5623</v>
      </c>
      <c r="L308" s="239" t="str">
        <f t="shared" si="4"/>
        <v>INSERT INTO PERSON (pers_id,doctype_id,pers_first_name,pers_last_name,pers_document_number,pers_birthdate,pers_gender,pers_head_family,head_id,pers_telephone_number,pers_date_ident_exp) VALUES (3000306,5,'LUPE MARCELA ','CAMPO MUELAS',1064441942,'2018-05-06','F',0,3000304,null,null);</v>
      </c>
    </row>
    <row r="309" spans="1:12">
      <c r="A309">
        <v>3000307</v>
      </c>
      <c r="B309" s="99">
        <v>2</v>
      </c>
      <c r="C309" s="2" t="s">
        <v>368</v>
      </c>
      <c r="D309" s="2" t="s">
        <v>311</v>
      </c>
      <c r="E309" s="95">
        <v>1068217226</v>
      </c>
      <c r="F309" s="244">
        <v>39447</v>
      </c>
      <c r="G309" s="95" t="s">
        <v>5617</v>
      </c>
      <c r="H309" s="99">
        <v>0</v>
      </c>
      <c r="I309">
        <v>3000304</v>
      </c>
      <c r="J309" t="s">
        <v>5623</v>
      </c>
      <c r="K309" s="211" t="s">
        <v>5623</v>
      </c>
      <c r="L309" s="239" t="str">
        <f t="shared" si="4"/>
        <v>INSERT INTO PERSON (pers_id,doctype_id,pers_first_name,pers_last_name,pers_document_number,pers_birthdate,pers_gender,pers_head_family,head_id,pers_telephone_number,pers_date_ident_exp) VALUES (3000307,2,'CAROLINA ','MUELAS  PAJA',1068217226,'2007-12-31','F',0,3000304,null,null);</v>
      </c>
    </row>
    <row r="310" spans="1:12">
      <c r="A310">
        <v>3000308</v>
      </c>
      <c r="B310" s="99">
        <v>5</v>
      </c>
      <c r="C310" s="2" t="s">
        <v>369</v>
      </c>
      <c r="D310" s="2" t="s">
        <v>367</v>
      </c>
      <c r="E310" s="95">
        <v>1064434292</v>
      </c>
      <c r="F310" s="244">
        <v>40550</v>
      </c>
      <c r="G310" s="95" t="s">
        <v>5618</v>
      </c>
      <c r="H310" s="99">
        <v>0</v>
      </c>
      <c r="I310">
        <v>3000304</v>
      </c>
      <c r="J310" t="s">
        <v>5623</v>
      </c>
      <c r="K310" s="211" t="s">
        <v>5623</v>
      </c>
      <c r="L310" s="239" t="str">
        <f t="shared" si="4"/>
        <v>INSERT INTO PERSON (pers_id,doctype_id,pers_first_name,pers_last_name,pers_document_number,pers_birthdate,pers_gender,pers_head_family,head_id,pers_telephone_number,pers_date_ident_exp) VALUES (3000308,5,'JHOHAN ARBEY','CAMPO MUELAS',1064434292,'2011-01-07','M',0,3000304,null,null);</v>
      </c>
    </row>
    <row r="311" spans="1:12">
      <c r="A311">
        <v>3000309</v>
      </c>
      <c r="B311" s="98">
        <v>2</v>
      </c>
      <c r="C311" s="1" t="s">
        <v>5724</v>
      </c>
      <c r="D311" s="1" t="s">
        <v>311</v>
      </c>
      <c r="E311" s="97">
        <v>1068216686</v>
      </c>
      <c r="F311" s="244">
        <v>37070</v>
      </c>
      <c r="G311" s="95" t="s">
        <v>5617</v>
      </c>
      <c r="H311" s="98">
        <v>-1</v>
      </c>
      <c r="I311" s="81" t="s">
        <v>5623</v>
      </c>
      <c r="J311" t="s">
        <v>5623</v>
      </c>
      <c r="K311" s="211" t="s">
        <v>5623</v>
      </c>
      <c r="L311" s="239" t="str">
        <f t="shared" si="4"/>
        <v>INSERT INTO PERSON (pers_id,doctype_id,pers_first_name,pers_last_name,pers_document_number,pers_birthdate,pers_gender,pers_head_family,head_id,pers_telephone_number,pers_date_ident_exp) VALUES (3000309,2,'KATHERINE ISABEL','MUELAS  PAJA',1068216686,'2001-06-28','F',-1,null,null,null);</v>
      </c>
    </row>
    <row r="312" spans="1:12">
      <c r="A312">
        <v>3000310</v>
      </c>
      <c r="B312" s="99">
        <v>5</v>
      </c>
      <c r="C312" s="2" t="s">
        <v>370</v>
      </c>
      <c r="D312" s="2" t="s">
        <v>5725</v>
      </c>
      <c r="E312" s="95">
        <v>1064440741</v>
      </c>
      <c r="F312" s="244">
        <v>42763</v>
      </c>
      <c r="G312" s="95" t="s">
        <v>5617</v>
      </c>
      <c r="H312" s="99">
        <v>0</v>
      </c>
      <c r="I312">
        <v>3000309</v>
      </c>
      <c r="J312" t="s">
        <v>5623</v>
      </c>
      <c r="K312" s="211" t="s">
        <v>5623</v>
      </c>
      <c r="L312" s="239" t="str">
        <f t="shared" si="4"/>
        <v>INSERT INTO PERSON (pers_id,doctype_id,pers_first_name,pers_last_name,pers_document_number,pers_birthdate,pers_gender,pers_head_family,head_id,pers_telephone_number,pers_date_ident_exp) VALUES (3000310,5,'NICOL STEFI','PECHENE MUELAS ',1064440741,'2017-01-28','F',0,3000309,null,null);</v>
      </c>
    </row>
    <row r="313" spans="1:12">
      <c r="A313">
        <v>3000311</v>
      </c>
      <c r="B313" s="98">
        <v>1</v>
      </c>
      <c r="C313" s="1" t="s">
        <v>371</v>
      </c>
      <c r="D313" s="1" t="s">
        <v>311</v>
      </c>
      <c r="E313" s="97">
        <v>10722839</v>
      </c>
      <c r="F313" s="244">
        <v>28250</v>
      </c>
      <c r="G313" s="97" t="s">
        <v>5618</v>
      </c>
      <c r="H313" s="98">
        <v>-1</v>
      </c>
      <c r="I313" s="81" t="s">
        <v>5623</v>
      </c>
      <c r="J313" t="s">
        <v>5623</v>
      </c>
      <c r="K313" s="211" t="s">
        <v>5623</v>
      </c>
      <c r="L313" s="239" t="str">
        <f t="shared" si="4"/>
        <v>INSERT INTO PERSON (pers_id,doctype_id,pers_first_name,pers_last_name,pers_document_number,pers_birthdate,pers_gender,pers_head_family,head_id,pers_telephone_number,pers_date_ident_exp) VALUES (3000311,1,'VICTOR NUMAR','MUELAS  PAJA',10722839,'1977-05-05','M',-1,null,null,null);</v>
      </c>
    </row>
    <row r="314" spans="1:12">
      <c r="A314">
        <v>3000312</v>
      </c>
      <c r="B314" s="99">
        <v>1</v>
      </c>
      <c r="C314" s="2" t="s">
        <v>372</v>
      </c>
      <c r="D314" s="2" t="s">
        <v>220</v>
      </c>
      <c r="E314" s="95">
        <v>25692661</v>
      </c>
      <c r="F314" s="244">
        <v>28916</v>
      </c>
      <c r="G314" s="95" t="s">
        <v>5617</v>
      </c>
      <c r="H314" s="99">
        <v>0</v>
      </c>
      <c r="I314">
        <v>3000311</v>
      </c>
      <c r="J314" t="s">
        <v>5623</v>
      </c>
      <c r="K314" s="211" t="s">
        <v>5623</v>
      </c>
      <c r="L314" s="239" t="str">
        <f t="shared" si="4"/>
        <v>INSERT INTO PERSON (pers_id,doctype_id,pers_first_name,pers_last_name,pers_document_number,pers_birthdate,pers_gender,pers_head_family,head_id,pers_telephone_number,pers_date_ident_exp) VALUES (3000312,1,'CENEIDA ','PILLIMUE JEMBUEL',25692661,'1979-03-02','F',0,3000311,null,null);</v>
      </c>
    </row>
    <row r="315" spans="1:12">
      <c r="A315">
        <v>3000313</v>
      </c>
      <c r="B315" s="99">
        <v>1</v>
      </c>
      <c r="C315" s="2" t="s">
        <v>5726</v>
      </c>
      <c r="D315" s="2" t="s">
        <v>299</v>
      </c>
      <c r="E315" s="95">
        <v>10031502</v>
      </c>
      <c r="F315" s="244">
        <v>34763</v>
      </c>
      <c r="G315" s="95" t="s">
        <v>5618</v>
      </c>
      <c r="H315" s="99">
        <v>0</v>
      </c>
      <c r="I315">
        <v>3000311</v>
      </c>
      <c r="J315" t="s">
        <v>5623</v>
      </c>
      <c r="K315" s="211" t="s">
        <v>5623</v>
      </c>
      <c r="L315" s="239" t="str">
        <f t="shared" si="4"/>
        <v>INSERT INTO PERSON (pers_id,doctype_id,pers_first_name,pers_last_name,pers_document_number,pers_birthdate,pers_gender,pers_head_family,head_id,pers_telephone_number,pers_date_ident_exp) VALUES (3000313,1,'FREIMAN ANDRES','MUELAS  PILLIMUE',10031502,'1995-03-05','M',0,3000311,null,null);</v>
      </c>
    </row>
    <row r="316" spans="1:12">
      <c r="A316">
        <v>3000314</v>
      </c>
      <c r="B316" s="99">
        <v>1</v>
      </c>
      <c r="C316" s="2" t="s">
        <v>373</v>
      </c>
      <c r="D316" s="2" t="s">
        <v>299</v>
      </c>
      <c r="E316" s="95">
        <v>1003150230</v>
      </c>
      <c r="F316" s="244">
        <v>35548</v>
      </c>
      <c r="G316" s="95" t="s">
        <v>5617</v>
      </c>
      <c r="H316" s="99">
        <v>0</v>
      </c>
      <c r="I316">
        <v>3000311</v>
      </c>
      <c r="J316" t="s">
        <v>5623</v>
      </c>
      <c r="K316" s="211" t="s">
        <v>5623</v>
      </c>
      <c r="L316" s="239" t="str">
        <f t="shared" si="4"/>
        <v>INSERT INTO PERSON (pers_id,doctype_id,pers_first_name,pers_last_name,pers_document_number,pers_birthdate,pers_gender,pers_head_family,head_id,pers_telephone_number,pers_date_ident_exp) VALUES (3000314,1,'LEYDI JOHANA','MUELAS  PILLIMUE',1003150230,'1997-04-28','F',0,3000311,null,null);</v>
      </c>
    </row>
    <row r="317" spans="1:12">
      <c r="A317">
        <v>3000315</v>
      </c>
      <c r="B317" s="99">
        <v>2</v>
      </c>
      <c r="C317" s="2" t="s">
        <v>371</v>
      </c>
      <c r="D317" s="2" t="s">
        <v>299</v>
      </c>
      <c r="E317" s="95">
        <v>1003150233</v>
      </c>
      <c r="F317" s="244">
        <v>36291</v>
      </c>
      <c r="G317" s="95" t="s">
        <v>5618</v>
      </c>
      <c r="H317" s="99">
        <v>0</v>
      </c>
      <c r="I317">
        <v>3000311</v>
      </c>
      <c r="J317" t="s">
        <v>5623</v>
      </c>
      <c r="K317" s="211" t="s">
        <v>5623</v>
      </c>
      <c r="L317" s="239" t="str">
        <f t="shared" si="4"/>
        <v>INSERT INTO PERSON (pers_id,doctype_id,pers_first_name,pers_last_name,pers_document_number,pers_birthdate,pers_gender,pers_head_family,head_id,pers_telephone_number,pers_date_ident_exp) VALUES (3000315,2,'VICTOR NUMAR','MUELAS  PILLIMUE',1003150233,'1999-05-11','M',0,3000311,null,null);</v>
      </c>
    </row>
    <row r="318" spans="1:12">
      <c r="A318">
        <v>3000316</v>
      </c>
      <c r="B318" s="99">
        <v>1</v>
      </c>
      <c r="C318" s="2" t="s">
        <v>374</v>
      </c>
      <c r="D318" s="2" t="s">
        <v>299</v>
      </c>
      <c r="E318" s="95">
        <v>1003150234</v>
      </c>
      <c r="F318" s="244">
        <v>36840</v>
      </c>
      <c r="G318" s="95" t="s">
        <v>5617</v>
      </c>
      <c r="H318" s="99">
        <v>0</v>
      </c>
      <c r="I318">
        <v>3000311</v>
      </c>
      <c r="J318" t="s">
        <v>5623</v>
      </c>
      <c r="K318" s="211" t="s">
        <v>5623</v>
      </c>
      <c r="L318" s="239" t="str">
        <f t="shared" si="4"/>
        <v>INSERT INTO PERSON (pers_id,doctype_id,pers_first_name,pers_last_name,pers_document_number,pers_birthdate,pers_gender,pers_head_family,head_id,pers_telephone_number,pers_date_ident_exp) VALUES (3000316,1,'BERLIN ALEJANDRA','MUELAS  PILLIMUE',1003150234,'2000-11-10','F',0,3000311,null,null);</v>
      </c>
    </row>
    <row r="319" spans="1:12">
      <c r="A319">
        <v>3000317</v>
      </c>
      <c r="B319" s="98">
        <v>1</v>
      </c>
      <c r="C319" s="1" t="s">
        <v>375</v>
      </c>
      <c r="D319" s="1" t="s">
        <v>5727</v>
      </c>
      <c r="E319" s="97">
        <v>10720927</v>
      </c>
      <c r="F319" s="244">
        <v>25395</v>
      </c>
      <c r="G319" s="97" t="s">
        <v>5618</v>
      </c>
      <c r="H319" s="98">
        <v>-1</v>
      </c>
      <c r="I319" s="81" t="s">
        <v>5623</v>
      </c>
      <c r="J319" t="s">
        <v>5623</v>
      </c>
      <c r="K319" s="211" t="s">
        <v>5623</v>
      </c>
      <c r="L319" s="239" t="str">
        <f t="shared" si="4"/>
        <v>INSERT INTO PERSON (pers_id,doctype_id,pers_first_name,pers_last_name,pers_document_number,pers_birthdate,pers_gender,pers_head_family,head_id,pers_telephone_number,pers_date_ident_exp) VALUES (3000317,1,'DAVID ','PAJA ORTIZ',10720927,'1969-07-11','M',-1,null,null,null);</v>
      </c>
    </row>
    <row r="320" spans="1:12">
      <c r="A320">
        <v>3000318</v>
      </c>
      <c r="B320" s="99">
        <v>1</v>
      </c>
      <c r="C320" s="2" t="s">
        <v>376</v>
      </c>
      <c r="D320" s="2" t="s">
        <v>5728</v>
      </c>
      <c r="E320" s="95">
        <v>34656065</v>
      </c>
      <c r="F320" s="244">
        <v>26994</v>
      </c>
      <c r="G320" s="95" t="s">
        <v>5617</v>
      </c>
      <c r="H320" s="99">
        <v>0</v>
      </c>
      <c r="I320">
        <v>3000317</v>
      </c>
      <c r="J320" t="s">
        <v>5623</v>
      </c>
      <c r="K320" s="211" t="s">
        <v>5623</v>
      </c>
      <c r="L320" s="239" t="str">
        <f t="shared" si="4"/>
        <v>INSERT INTO PERSON (pers_id,doctype_id,pers_first_name,pers_last_name,pers_document_number,pers_birthdate,pers_gender,pers_head_family,head_id,pers_telephone_number,pers_date_ident_exp) VALUES (3000318,1,'CARMENZA ','PECHENE TUNUBALA',34656065,'1973-11-26','F',0,3000317,null,null);</v>
      </c>
    </row>
    <row r="321" spans="1:12">
      <c r="A321">
        <v>3000319</v>
      </c>
      <c r="B321" s="99">
        <v>1</v>
      </c>
      <c r="C321" s="2" t="s">
        <v>377</v>
      </c>
      <c r="D321" s="2" t="s">
        <v>5729</v>
      </c>
      <c r="E321" s="95">
        <v>1064438389</v>
      </c>
      <c r="F321" s="244">
        <v>35388</v>
      </c>
      <c r="G321" s="95" t="s">
        <v>5617</v>
      </c>
      <c r="H321" s="99">
        <v>0</v>
      </c>
      <c r="I321">
        <v>3000317</v>
      </c>
      <c r="J321" t="s">
        <v>5623</v>
      </c>
      <c r="K321" s="211" t="s">
        <v>5623</v>
      </c>
      <c r="L321" s="239" t="str">
        <f t="shared" si="4"/>
        <v>INSERT INTO PERSON (pers_id,doctype_id,pers_first_name,pers_last_name,pers_document_number,pers_birthdate,pers_gender,pers_head_family,head_id,pers_telephone_number,pers_date_ident_exp) VALUES (3000319,1,'MARIA  VICTORIA','PAJA PECHENE',1064438389,'1996-11-19','F',0,3000317,null,null);</v>
      </c>
    </row>
    <row r="322" spans="1:12">
      <c r="A322">
        <v>3000320</v>
      </c>
      <c r="B322" s="99">
        <v>2</v>
      </c>
      <c r="C322" s="2" t="s">
        <v>378</v>
      </c>
      <c r="D322" s="2" t="s">
        <v>5729</v>
      </c>
      <c r="E322" s="148">
        <v>1064427189</v>
      </c>
      <c r="F322" s="244">
        <v>38315</v>
      </c>
      <c r="G322" s="95" t="s">
        <v>5617</v>
      </c>
      <c r="H322" s="99">
        <v>0</v>
      </c>
      <c r="I322">
        <v>3000317</v>
      </c>
      <c r="J322" t="s">
        <v>5623</v>
      </c>
      <c r="K322" s="211" t="s">
        <v>5623</v>
      </c>
      <c r="L322" s="239" t="str">
        <f t="shared" si="4"/>
        <v>INSERT INTO PERSON (pers_id,doctype_id,pers_first_name,pers_last_name,pers_document_number,pers_birthdate,pers_gender,pers_head_family,head_id,pers_telephone_number,pers_date_ident_exp) VALUES (3000320,2,'PAOLA ANDREA','PAJA PECHENE',1064427189,'2004-11-24','F',0,3000317,null,null);</v>
      </c>
    </row>
    <row r="323" spans="1:12">
      <c r="A323">
        <v>3000321</v>
      </c>
      <c r="B323" s="98">
        <v>2</v>
      </c>
      <c r="C323" s="1" t="s">
        <v>379</v>
      </c>
      <c r="D323" s="1" t="s">
        <v>5729</v>
      </c>
      <c r="E323" s="97">
        <v>1003150971</v>
      </c>
      <c r="F323" s="244">
        <v>37430</v>
      </c>
      <c r="G323" s="97" t="s">
        <v>5617</v>
      </c>
      <c r="H323" s="98">
        <v>-1</v>
      </c>
      <c r="I323" s="81" t="s">
        <v>5623</v>
      </c>
      <c r="J323" t="s">
        <v>5623</v>
      </c>
      <c r="K323" s="211" t="s">
        <v>5623</v>
      </c>
      <c r="L323" s="239" t="str">
        <f t="shared" ref="L323:L386" si="5">"INSERT INTO PERSON (pers_id,doctype_id,pers_first_name,pers_last_name,pers_document_number,pers_birthdate,pers_gender,pers_head_family,head_id,pers_telephone_number,pers_date_ident_exp) VALUES ("&amp;A323&amp;","&amp;B323&amp;",'"&amp;C323&amp;"','"&amp;D323&amp;"',"&amp;E323&amp;",'"&amp;TEXT(F323,"yyyy-mm-dd")&amp;"','"&amp;G323&amp;"',"&amp;H323&amp;","&amp;I323&amp;","&amp;J323&amp;","&amp;TEXT(K323,"yyyy-mm-dd")&amp;");"</f>
        <v>INSERT INTO PERSON (pers_id,doctype_id,pers_first_name,pers_last_name,pers_document_number,pers_birthdate,pers_gender,pers_head_family,head_id,pers_telephone_number,pers_date_ident_exp) VALUES (3000321,2,'BETTY LORENA','PAJA PECHENE',1003150971,'2002-06-23','F',-1,null,null,null);</v>
      </c>
    </row>
    <row r="324" spans="1:12">
      <c r="A324">
        <v>3000322</v>
      </c>
      <c r="B324" s="99">
        <v>5</v>
      </c>
      <c r="C324" s="2" t="s">
        <v>380</v>
      </c>
      <c r="D324" s="2" t="s">
        <v>381</v>
      </c>
      <c r="E324" s="95">
        <v>1060218498</v>
      </c>
      <c r="F324" s="244">
        <v>43260</v>
      </c>
      <c r="G324" s="95" t="s">
        <v>5617</v>
      </c>
      <c r="H324" s="99">
        <v>0</v>
      </c>
      <c r="I324">
        <v>3000321</v>
      </c>
      <c r="J324" t="s">
        <v>5623</v>
      </c>
      <c r="K324" s="211" t="s">
        <v>5623</v>
      </c>
      <c r="L324" s="239" t="str">
        <f t="shared" si="5"/>
        <v>INSERT INTO PERSON (pers_id,doctype_id,pers_first_name,pers_last_name,pers_document_number,pers_birthdate,pers_gender,pers_head_family,head_id,pers_telephone_number,pers_date_ident_exp) VALUES (3000322,5,'ALICE ADRIANA ','VELASCO PAJA',1060218498,'2018-06-09','F',0,3000321,null,null);</v>
      </c>
    </row>
    <row r="325" spans="1:12">
      <c r="A325">
        <v>3000323</v>
      </c>
      <c r="B325" s="98">
        <v>1</v>
      </c>
      <c r="C325" s="1" t="s">
        <v>382</v>
      </c>
      <c r="D325" s="1" t="s">
        <v>5729</v>
      </c>
      <c r="E325" s="97">
        <v>1007178797</v>
      </c>
      <c r="F325" s="244">
        <v>36589</v>
      </c>
      <c r="G325" s="97" t="s">
        <v>5618</v>
      </c>
      <c r="H325" s="98">
        <v>-1</v>
      </c>
      <c r="I325" s="81" t="s">
        <v>5623</v>
      </c>
      <c r="J325" t="s">
        <v>5623</v>
      </c>
      <c r="K325" s="211" t="s">
        <v>5623</v>
      </c>
      <c r="L325" s="239" t="str">
        <f t="shared" si="5"/>
        <v>INSERT INTO PERSON (pers_id,doctype_id,pers_first_name,pers_last_name,pers_document_number,pers_birthdate,pers_gender,pers_head_family,head_id,pers_telephone_number,pers_date_ident_exp) VALUES (3000323,1,'EDINSON FERNEY','PAJA PECHENE',1007178797,'2000-03-04','M',-1,null,null,null);</v>
      </c>
    </row>
    <row r="326" spans="1:12">
      <c r="A326">
        <v>3000324</v>
      </c>
      <c r="B326" s="99">
        <v>5</v>
      </c>
      <c r="C326" s="2" t="s">
        <v>383</v>
      </c>
      <c r="D326" s="2" t="s">
        <v>384</v>
      </c>
      <c r="E326" s="95">
        <v>1064442039</v>
      </c>
      <c r="F326" s="244">
        <v>43364</v>
      </c>
      <c r="G326" s="95" t="s">
        <v>5617</v>
      </c>
      <c r="H326" s="99">
        <v>0</v>
      </c>
      <c r="I326">
        <v>3000323</v>
      </c>
      <c r="J326" t="s">
        <v>5623</v>
      </c>
      <c r="K326" s="211" t="s">
        <v>5623</v>
      </c>
      <c r="L326" s="239" t="str">
        <f t="shared" si="5"/>
        <v>INSERT INTO PERSON (pers_id,doctype_id,pers_first_name,pers_last_name,pers_document_number,pers_birthdate,pers_gender,pers_head_family,head_id,pers_telephone_number,pers_date_ident_exp) VALUES (3000324,5,'DEILY SALOME ','PAJA TOMBE',1064442039,'2018-09-21','F',0,3000323,null,null);</v>
      </c>
    </row>
    <row r="327" spans="1:12">
      <c r="A327">
        <v>3000325</v>
      </c>
      <c r="B327" s="98">
        <v>1</v>
      </c>
      <c r="C327" s="1" t="s">
        <v>385</v>
      </c>
      <c r="D327" s="1" t="s">
        <v>5729</v>
      </c>
      <c r="E327" s="97">
        <v>1064435911</v>
      </c>
      <c r="F327" s="244">
        <v>34542</v>
      </c>
      <c r="G327" s="97" t="s">
        <v>5617</v>
      </c>
      <c r="H327" s="98">
        <v>-1</v>
      </c>
      <c r="I327" s="81" t="s">
        <v>5623</v>
      </c>
      <c r="J327" t="s">
        <v>5623</v>
      </c>
      <c r="K327" s="211" t="s">
        <v>5623</v>
      </c>
      <c r="L327" s="239" t="str">
        <f t="shared" si="5"/>
        <v>INSERT INTO PERSON (pers_id,doctype_id,pers_first_name,pers_last_name,pers_document_number,pers_birthdate,pers_gender,pers_head_family,head_id,pers_telephone_number,pers_date_ident_exp) VALUES (3000325,1,'FRANCY EDITH','PAJA PECHENE',1064435911,'1994-07-27','F',-1,null,null,null);</v>
      </c>
    </row>
    <row r="328" spans="1:12">
      <c r="A328">
        <v>3000326</v>
      </c>
      <c r="B328" s="99">
        <v>5</v>
      </c>
      <c r="C328" s="2" t="s">
        <v>386</v>
      </c>
      <c r="D328" s="2" t="s">
        <v>294</v>
      </c>
      <c r="E328" s="95">
        <v>1064436632</v>
      </c>
      <c r="F328" s="244">
        <v>41380</v>
      </c>
      <c r="G328" s="95" t="s">
        <v>5617</v>
      </c>
      <c r="H328" s="99">
        <v>0</v>
      </c>
      <c r="I328">
        <v>3000325</v>
      </c>
      <c r="J328" t="s">
        <v>5623</v>
      </c>
      <c r="K328" s="211" t="s">
        <v>5623</v>
      </c>
      <c r="L328" s="239" t="str">
        <f t="shared" si="5"/>
        <v>INSERT INTO PERSON (pers_id,doctype_id,pers_first_name,pers_last_name,pers_document_number,pers_birthdate,pers_gender,pers_head_family,head_id,pers_telephone_number,pers_date_ident_exp) VALUES (3000326,5,'KAROL  BRIYITH','HURTADO PAJA',1064436632,'2013-04-16','F',0,3000325,null,null);</v>
      </c>
    </row>
    <row r="329" spans="1:12">
      <c r="A329">
        <v>3000327</v>
      </c>
      <c r="B329" s="98">
        <v>1</v>
      </c>
      <c r="C329" s="1" t="s">
        <v>144</v>
      </c>
      <c r="D329" s="1" t="s">
        <v>5729</v>
      </c>
      <c r="E329" s="97">
        <v>1064430013</v>
      </c>
      <c r="F329" s="244">
        <v>32592</v>
      </c>
      <c r="G329" s="97" t="s">
        <v>5618</v>
      </c>
      <c r="H329" s="98">
        <v>-1</v>
      </c>
      <c r="I329" s="81" t="s">
        <v>5623</v>
      </c>
      <c r="J329" t="s">
        <v>5623</v>
      </c>
      <c r="K329" s="211" t="s">
        <v>5623</v>
      </c>
      <c r="L329" s="239" t="str">
        <f t="shared" si="5"/>
        <v>INSERT INTO PERSON (pers_id,doctype_id,pers_first_name,pers_last_name,pers_document_number,pers_birthdate,pers_gender,pers_head_family,head_id,pers_telephone_number,pers_date_ident_exp) VALUES (3000327,1,'RUBEN DARIO','PAJA PECHENE',1064430013,'1989-03-25','M',-1,null,null,null);</v>
      </c>
    </row>
    <row r="330" spans="1:12">
      <c r="A330">
        <v>3000328</v>
      </c>
      <c r="B330" s="99">
        <v>1</v>
      </c>
      <c r="C330" s="2" t="s">
        <v>387</v>
      </c>
      <c r="D330" s="2" t="s">
        <v>388</v>
      </c>
      <c r="E330" s="95">
        <v>1064434034</v>
      </c>
      <c r="F330" s="244">
        <v>33814</v>
      </c>
      <c r="G330" s="95" t="s">
        <v>5617</v>
      </c>
      <c r="H330" s="99">
        <v>0</v>
      </c>
      <c r="I330">
        <v>3000327</v>
      </c>
      <c r="J330" t="s">
        <v>5623</v>
      </c>
      <c r="K330" s="211" t="s">
        <v>5623</v>
      </c>
      <c r="L330" s="239" t="str">
        <f t="shared" si="5"/>
        <v>INSERT INTO PERSON (pers_id,doctype_id,pers_first_name,pers_last_name,pers_document_number,pers_birthdate,pers_gender,pers_head_family,head_id,pers_telephone_number,pers_date_ident_exp) VALUES (3000328,1,'EYBONLY ','VELASCO SOLARTE',1064434034,'1992-07-29','F',0,3000327,null,null);</v>
      </c>
    </row>
    <row r="331" spans="1:12">
      <c r="A331">
        <v>3000329</v>
      </c>
      <c r="B331" s="99">
        <v>5</v>
      </c>
      <c r="C331" s="2" t="s">
        <v>389</v>
      </c>
      <c r="D331" s="2" t="s">
        <v>390</v>
      </c>
      <c r="E331" s="95">
        <v>1064435023</v>
      </c>
      <c r="F331" s="244">
        <v>40817</v>
      </c>
      <c r="G331" s="95" t="s">
        <v>5617</v>
      </c>
      <c r="H331" s="99">
        <v>0</v>
      </c>
      <c r="I331">
        <v>3000327</v>
      </c>
      <c r="J331" t="s">
        <v>5623</v>
      </c>
      <c r="K331" s="211" t="s">
        <v>5623</v>
      </c>
      <c r="L331" s="239" t="str">
        <f t="shared" si="5"/>
        <v>INSERT INTO PERSON (pers_id,doctype_id,pers_first_name,pers_last_name,pers_document_number,pers_birthdate,pers_gender,pers_head_family,head_id,pers_telephone_number,pers_date_ident_exp) VALUES (3000329,5,'PAULA  ISABEL','PAJA VELASCO',1064435023,'2011-10-01','F',0,3000327,null,null);</v>
      </c>
    </row>
    <row r="332" spans="1:12">
      <c r="A332">
        <v>3000330</v>
      </c>
      <c r="B332" s="98">
        <v>1</v>
      </c>
      <c r="C332" s="1" t="s">
        <v>391</v>
      </c>
      <c r="D332" s="1" t="s">
        <v>5729</v>
      </c>
      <c r="E332" s="97">
        <v>1064433521</v>
      </c>
      <c r="F332" s="244">
        <v>33757</v>
      </c>
      <c r="G332" s="95" t="s">
        <v>5618</v>
      </c>
      <c r="H332" s="98">
        <v>-1</v>
      </c>
      <c r="I332" s="81" t="s">
        <v>5623</v>
      </c>
      <c r="J332" t="s">
        <v>5623</v>
      </c>
      <c r="K332" s="211" t="s">
        <v>5623</v>
      </c>
      <c r="L332" s="239" t="str">
        <f t="shared" si="5"/>
        <v>INSERT INTO PERSON (pers_id,doctype_id,pers_first_name,pers_last_name,pers_document_number,pers_birthdate,pers_gender,pers_head_family,head_id,pers_telephone_number,pers_date_ident_exp) VALUES (3000330,1,'YELSIN ROBINSON','PAJA PECHENE',1064433521,'1992-06-02','M',-1,null,null,null);</v>
      </c>
    </row>
    <row r="333" spans="1:12">
      <c r="A333">
        <v>3000331</v>
      </c>
      <c r="B333" s="99">
        <v>1</v>
      </c>
      <c r="C333" s="2" t="s">
        <v>392</v>
      </c>
      <c r="D333" s="2" t="s">
        <v>107</v>
      </c>
      <c r="E333" s="95">
        <v>1064435083</v>
      </c>
      <c r="F333" s="244">
        <v>34215</v>
      </c>
      <c r="G333" s="95" t="s">
        <v>5617</v>
      </c>
      <c r="H333" s="99">
        <v>0</v>
      </c>
      <c r="I333">
        <v>3000330</v>
      </c>
      <c r="J333" t="s">
        <v>5623</v>
      </c>
      <c r="K333" s="211" t="s">
        <v>5623</v>
      </c>
      <c r="L333" s="239" t="str">
        <f t="shared" si="5"/>
        <v>INSERT INTO PERSON (pers_id,doctype_id,pers_first_name,pers_last_name,pers_document_number,pers_birthdate,pers_gender,pers_head_family,head_id,pers_telephone_number,pers_date_ident_exp) VALUES (3000331,1,'ASTRID ELENA','CHAVACO TUNUBALA',1064435083,'1993-09-03','F',0,3000330,null,null);</v>
      </c>
    </row>
    <row r="334" spans="1:12">
      <c r="A334">
        <v>3000332</v>
      </c>
      <c r="B334" s="99">
        <v>5</v>
      </c>
      <c r="C334" s="2" t="s">
        <v>393</v>
      </c>
      <c r="D334" s="2" t="s">
        <v>394</v>
      </c>
      <c r="E334" s="95">
        <v>1064439744</v>
      </c>
      <c r="F334" s="244">
        <v>42422</v>
      </c>
      <c r="G334" s="95" t="s">
        <v>5617</v>
      </c>
      <c r="H334" s="99">
        <v>0</v>
      </c>
      <c r="I334">
        <v>3000330</v>
      </c>
      <c r="J334" t="s">
        <v>5623</v>
      </c>
      <c r="K334" s="211" t="s">
        <v>5623</v>
      </c>
      <c r="L334" s="239" t="str">
        <f t="shared" si="5"/>
        <v>INSERT INTO PERSON (pers_id,doctype_id,pers_first_name,pers_last_name,pers_document_number,pers_birthdate,pers_gender,pers_head_family,head_id,pers_telephone_number,pers_date_ident_exp) VALUES (3000332,5,'YERALDI YARETZI','PAJA CHAVACO',1064439744,'2016-02-22','F',0,3000330,null,null);</v>
      </c>
    </row>
    <row r="335" spans="1:12">
      <c r="A335">
        <v>3000333</v>
      </c>
      <c r="B335" s="98">
        <v>1</v>
      </c>
      <c r="C335" s="1" t="s">
        <v>395</v>
      </c>
      <c r="D335" s="1" t="s">
        <v>275</v>
      </c>
      <c r="E335" s="97">
        <v>4776683</v>
      </c>
      <c r="F335" s="244">
        <v>13919</v>
      </c>
      <c r="G335" s="97" t="s">
        <v>5618</v>
      </c>
      <c r="H335" s="98">
        <v>-1</v>
      </c>
      <c r="I335" s="81" t="s">
        <v>5623</v>
      </c>
      <c r="J335" t="s">
        <v>5623</v>
      </c>
      <c r="K335" s="211" t="s">
        <v>5623</v>
      </c>
      <c r="L335" s="239" t="str">
        <f t="shared" si="5"/>
        <v>INSERT INTO PERSON (pers_id,doctype_id,pers_first_name,pers_last_name,pers_document_number,pers_birthdate,pers_gender,pers_head_family,head_id,pers_telephone_number,pers_date_ident_exp) VALUES (3000333,1,'JORGE ENRRIQUE','ULLUNE HURTADO',4776683,'1938-02-08','M',-1,null,null,null);</v>
      </c>
    </row>
    <row r="336" spans="1:12">
      <c r="A336">
        <v>3000334</v>
      </c>
      <c r="B336" s="98">
        <v>1</v>
      </c>
      <c r="C336" s="1" t="s">
        <v>396</v>
      </c>
      <c r="D336" s="1" t="s">
        <v>397</v>
      </c>
      <c r="E336" s="97">
        <v>4767981</v>
      </c>
      <c r="F336" s="244">
        <v>20528</v>
      </c>
      <c r="G336" s="97" t="s">
        <v>5618</v>
      </c>
      <c r="H336" s="98">
        <v>-1</v>
      </c>
      <c r="I336" s="81" t="s">
        <v>5623</v>
      </c>
      <c r="J336" t="s">
        <v>5623</v>
      </c>
      <c r="K336" s="211" t="s">
        <v>5623</v>
      </c>
      <c r="L336" s="239" t="str">
        <f t="shared" si="5"/>
        <v>INSERT INTO PERSON (pers_id,doctype_id,pers_first_name,pers_last_name,pers_document_number,pers_birthdate,pers_gender,pers_head_family,head_id,pers_telephone_number,pers_date_ident_exp) VALUES (3000334,1,'MIGUEL ANGEL','PAJA ',4767981,'1956-03-14','M',-1,null,null,null);</v>
      </c>
    </row>
    <row r="337" spans="1:12">
      <c r="A337">
        <v>3000335</v>
      </c>
      <c r="B337" s="99">
        <v>1</v>
      </c>
      <c r="C337" s="2" t="s">
        <v>5730</v>
      </c>
      <c r="D337" s="2" t="s">
        <v>275</v>
      </c>
      <c r="E337" s="95">
        <v>25681961</v>
      </c>
      <c r="F337" s="244">
        <v>19444</v>
      </c>
      <c r="G337" s="95" t="s">
        <v>5617</v>
      </c>
      <c r="H337" s="99">
        <v>0</v>
      </c>
      <c r="I337">
        <v>3000334</v>
      </c>
      <c r="J337" t="s">
        <v>5623</v>
      </c>
      <c r="K337" s="211" t="s">
        <v>5623</v>
      </c>
      <c r="L337" s="239" t="str">
        <f t="shared" si="5"/>
        <v>INSERT INTO PERSON (pers_id,doctype_id,pers_first_name,pers_last_name,pers_document_number,pers_birthdate,pers_gender,pers_head_family,head_id,pers_telephone_number,pers_date_ident_exp) VALUES (3000335,1,'ESTHER INES','ULLUNE HURTADO',25681961,'1953-03-26','F',0,3000334,null,null);</v>
      </c>
    </row>
    <row r="338" spans="1:12">
      <c r="A338">
        <v>3000336</v>
      </c>
      <c r="B338" s="99">
        <v>1</v>
      </c>
      <c r="C338" s="2" t="s">
        <v>5731</v>
      </c>
      <c r="D338" s="2" t="s">
        <v>297</v>
      </c>
      <c r="E338" s="95">
        <v>10721886</v>
      </c>
      <c r="F338" s="244">
        <v>28649</v>
      </c>
      <c r="G338" s="95" t="s">
        <v>5618</v>
      </c>
      <c r="H338" s="99">
        <v>0</v>
      </c>
      <c r="I338">
        <v>3000334</v>
      </c>
      <c r="J338" t="s">
        <v>5623</v>
      </c>
      <c r="K338" s="211" t="s">
        <v>5623</v>
      </c>
      <c r="L338" s="239" t="str">
        <f t="shared" si="5"/>
        <v>INSERT INTO PERSON (pers_id,doctype_id,pers_first_name,pers_last_name,pers_document_number,pers_birthdate,pers_gender,pers_head_family,head_id,pers_telephone_number,pers_date_ident_exp) VALUES (3000336,1,'JAMES ORLANDO','PAJA ULLUNE',10721886,'1978-06-08','M',0,3000334,null,null);</v>
      </c>
    </row>
    <row r="339" spans="1:12">
      <c r="A339">
        <v>3000337</v>
      </c>
      <c r="B339" s="99">
        <v>1</v>
      </c>
      <c r="C339" s="2" t="s">
        <v>398</v>
      </c>
      <c r="D339" s="2" t="s">
        <v>297</v>
      </c>
      <c r="E339" s="95">
        <v>1064429699</v>
      </c>
      <c r="F339" s="244">
        <v>32535</v>
      </c>
      <c r="G339" s="95" t="s">
        <v>5618</v>
      </c>
      <c r="H339" s="99">
        <v>0</v>
      </c>
      <c r="I339">
        <v>3000334</v>
      </c>
      <c r="J339" t="s">
        <v>5623</v>
      </c>
      <c r="K339" s="211" t="s">
        <v>5623</v>
      </c>
      <c r="L339" s="239" t="str">
        <f t="shared" si="5"/>
        <v>INSERT INTO PERSON (pers_id,doctype_id,pers_first_name,pers_last_name,pers_document_number,pers_birthdate,pers_gender,pers_head_family,head_id,pers_telephone_number,pers_date_ident_exp) VALUES (3000337,1,'PABLO ANIBAL','PAJA ULLUNE',1064429699,'1989-01-27','M',0,3000334,null,null);</v>
      </c>
    </row>
    <row r="340" spans="1:12">
      <c r="A340">
        <v>3000338</v>
      </c>
      <c r="B340" s="98">
        <v>1</v>
      </c>
      <c r="C340" s="1" t="s">
        <v>399</v>
      </c>
      <c r="D340" s="1" t="s">
        <v>297</v>
      </c>
      <c r="E340" s="97">
        <v>10723549</v>
      </c>
      <c r="F340" s="244">
        <v>30647</v>
      </c>
      <c r="G340" s="97" t="s">
        <v>5618</v>
      </c>
      <c r="H340" s="98">
        <v>-1</v>
      </c>
      <c r="I340" s="81" t="s">
        <v>5623</v>
      </c>
      <c r="J340" t="s">
        <v>5623</v>
      </c>
      <c r="K340" s="211" t="s">
        <v>5623</v>
      </c>
      <c r="L340" s="239" t="str">
        <f t="shared" si="5"/>
        <v>INSERT INTO PERSON (pers_id,doctype_id,pers_first_name,pers_last_name,pers_document_number,pers_birthdate,pers_gender,pers_head_family,head_id,pers_telephone_number,pers_date_ident_exp) VALUES (3000338,1,'WILSON ALBEIRO','PAJA ULLUNE',10723549,'1983-11-27','M',-1,null,null,null);</v>
      </c>
    </row>
    <row r="341" spans="1:12">
      <c r="A341">
        <v>3000339</v>
      </c>
      <c r="B341" s="99">
        <v>1</v>
      </c>
      <c r="C341" s="2" t="s">
        <v>400</v>
      </c>
      <c r="D341" s="2" t="s">
        <v>401</v>
      </c>
      <c r="E341" s="73">
        <v>25692632</v>
      </c>
      <c r="F341" s="244">
        <v>31349</v>
      </c>
      <c r="G341" s="95" t="s">
        <v>5617</v>
      </c>
      <c r="H341" s="99">
        <v>0</v>
      </c>
      <c r="I341">
        <v>3000338</v>
      </c>
      <c r="J341" t="s">
        <v>5623</v>
      </c>
      <c r="K341" s="211" t="s">
        <v>5623</v>
      </c>
      <c r="L341" s="239" t="str">
        <f t="shared" si="5"/>
        <v>INSERT INTO PERSON (pers_id,doctype_id,pers_first_name,pers_last_name,pers_document_number,pers_birthdate,pers_gender,pers_head_family,head_id,pers_telephone_number,pers_date_ident_exp) VALUES (3000339,1,'YULI YOLIMA','VIDAL ',25692632,'1985-10-29','F',0,3000338,null,null);</v>
      </c>
    </row>
    <row r="342" spans="1:12">
      <c r="A342">
        <v>3000340</v>
      </c>
      <c r="B342" s="99">
        <v>5</v>
      </c>
      <c r="C342" s="2" t="s">
        <v>402</v>
      </c>
      <c r="D342" s="2" t="s">
        <v>403</v>
      </c>
      <c r="E342" s="73">
        <v>1064436585</v>
      </c>
      <c r="F342" s="244">
        <v>41361</v>
      </c>
      <c r="G342" s="95" t="s">
        <v>5617</v>
      </c>
      <c r="H342" s="99">
        <v>0</v>
      </c>
      <c r="I342">
        <v>3000338</v>
      </c>
      <c r="J342" t="s">
        <v>5623</v>
      </c>
      <c r="K342" s="211" t="s">
        <v>5623</v>
      </c>
      <c r="L342" s="239" t="str">
        <f t="shared" si="5"/>
        <v>INSERT INTO PERSON (pers_id,doctype_id,pers_first_name,pers_last_name,pers_document_number,pers_birthdate,pers_gender,pers_head_family,head_id,pers_telephone_number,pers_date_ident_exp) VALUES (3000340,5,'LIAN SHAMARA','PAJA VIDAL',1064436585,'2013-03-28','F',0,3000338,null,null);</v>
      </c>
    </row>
    <row r="343" spans="1:12">
      <c r="A343">
        <v>3000341</v>
      </c>
      <c r="B343" s="99">
        <v>5</v>
      </c>
      <c r="C343" s="2" t="s">
        <v>404</v>
      </c>
      <c r="D343" s="2" t="s">
        <v>405</v>
      </c>
      <c r="E343" s="73">
        <v>1064439535</v>
      </c>
      <c r="F343" s="244">
        <v>42320</v>
      </c>
      <c r="G343" s="95" t="s">
        <v>5618</v>
      </c>
      <c r="H343" s="99">
        <v>0</v>
      </c>
      <c r="I343">
        <v>3000338</v>
      </c>
      <c r="J343" t="s">
        <v>5623</v>
      </c>
      <c r="K343" s="211" t="s">
        <v>5623</v>
      </c>
      <c r="L343" s="239" t="str">
        <f t="shared" si="5"/>
        <v>INSERT INTO PERSON (pers_id,doctype_id,pers_first_name,pers_last_name,pers_document_number,pers_birthdate,pers_gender,pers_head_family,head_id,pers_telephone_number,pers_date_ident_exp) VALUES (3000341,5,'KARIM  JULIAN ','PAJA VIDAL ',1064439535,'2015-11-12','M',0,3000338,null,null);</v>
      </c>
    </row>
    <row r="344" spans="1:12">
      <c r="A344">
        <v>3000342</v>
      </c>
      <c r="B344" s="98">
        <v>1</v>
      </c>
      <c r="C344" s="1" t="s">
        <v>5732</v>
      </c>
      <c r="D344" s="1" t="s">
        <v>297</v>
      </c>
      <c r="E344" s="97">
        <v>1064427748</v>
      </c>
      <c r="F344" s="244">
        <v>31861</v>
      </c>
      <c r="G344" s="97" t="s">
        <v>5617</v>
      </c>
      <c r="H344" s="98">
        <v>-1</v>
      </c>
      <c r="I344" s="81" t="s">
        <v>5623</v>
      </c>
      <c r="J344" t="s">
        <v>5623</v>
      </c>
      <c r="K344" s="211" t="s">
        <v>5623</v>
      </c>
      <c r="L344" s="239" t="str">
        <f t="shared" si="5"/>
        <v>INSERT INTO PERSON (pers_id,doctype_id,pers_first_name,pers_last_name,pers_document_number,pers_birthdate,pers_gender,pers_head_family,head_id,pers_telephone_number,pers_date_ident_exp) VALUES (3000342,1,'SHIRLEY ANDREA','PAJA ULLUNE',1064427748,'1987-03-25','F',-1,null,null,null);</v>
      </c>
    </row>
    <row r="345" spans="1:12">
      <c r="A345">
        <v>3000343</v>
      </c>
      <c r="B345" s="99">
        <v>5</v>
      </c>
      <c r="C345" s="2" t="s">
        <v>406</v>
      </c>
      <c r="D345" s="2" t="s">
        <v>297</v>
      </c>
      <c r="E345" s="95">
        <v>1064437022</v>
      </c>
      <c r="F345" s="244">
        <v>41495</v>
      </c>
      <c r="G345" s="95" t="s">
        <v>5618</v>
      </c>
      <c r="H345" s="99">
        <v>0</v>
      </c>
      <c r="I345">
        <v>3000342</v>
      </c>
      <c r="J345" t="s">
        <v>5623</v>
      </c>
      <c r="K345" s="211" t="s">
        <v>5623</v>
      </c>
      <c r="L345" s="239" t="str">
        <f t="shared" si="5"/>
        <v>INSERT INTO PERSON (pers_id,doctype_id,pers_first_name,pers_last_name,pers_document_number,pers_birthdate,pers_gender,pers_head_family,head_id,pers_telephone_number,pers_date_ident_exp) VALUES (3000343,5,'JUAN  FELIPE','PAJA ULLUNE',1064437022,'2013-08-09','M',0,3000342,null,null);</v>
      </c>
    </row>
    <row r="346" spans="1:12">
      <c r="A346">
        <v>3000344</v>
      </c>
      <c r="B346" s="99">
        <v>5</v>
      </c>
      <c r="C346" s="2" t="s">
        <v>407</v>
      </c>
      <c r="D346" s="2" t="s">
        <v>408</v>
      </c>
      <c r="E346" s="95">
        <v>1064440340</v>
      </c>
      <c r="F346" s="244">
        <v>42620</v>
      </c>
      <c r="G346" s="95" t="s">
        <v>5617</v>
      </c>
      <c r="H346" s="99">
        <v>0</v>
      </c>
      <c r="I346">
        <v>3000342</v>
      </c>
      <c r="J346" t="s">
        <v>5623</v>
      </c>
      <c r="K346" s="211" t="s">
        <v>5623</v>
      </c>
      <c r="L346" s="239" t="str">
        <f t="shared" si="5"/>
        <v>INSERT INTO PERSON (pers_id,doctype_id,pers_first_name,pers_last_name,pers_document_number,pers_birthdate,pers_gender,pers_head_family,head_id,pers_telephone_number,pers_date_ident_exp) VALUES (3000344,5,'KAREN GABRIELA ','PAJA ULLUNE ',1064440340,'2016-09-07','F',0,3000342,null,null);</v>
      </c>
    </row>
    <row r="347" spans="1:12">
      <c r="A347">
        <v>3000345</v>
      </c>
      <c r="B347" s="98">
        <v>1</v>
      </c>
      <c r="C347" s="1" t="s">
        <v>409</v>
      </c>
      <c r="D347" s="1" t="s">
        <v>410</v>
      </c>
      <c r="E347" s="97">
        <v>4616976</v>
      </c>
      <c r="F347" s="244">
        <v>29033</v>
      </c>
      <c r="G347" s="97" t="s">
        <v>5618</v>
      </c>
      <c r="H347" s="98">
        <v>-1</v>
      </c>
      <c r="I347" s="81" t="s">
        <v>5623</v>
      </c>
      <c r="J347" t="s">
        <v>5623</v>
      </c>
      <c r="K347" s="211" t="s">
        <v>5623</v>
      </c>
      <c r="L347" s="239" t="str">
        <f t="shared" si="5"/>
        <v>INSERT INTO PERSON (pers_id,doctype_id,pers_first_name,pers_last_name,pers_document_number,pers_birthdate,pers_gender,pers_head_family,head_id,pers_telephone_number,pers_date_ident_exp) VALUES (3000345,1,'OSCAR STEVEN','LÓPEZ CALAMBAS',4616976,'1979-06-27','M',-1,null,null,null);</v>
      </c>
    </row>
    <row r="348" spans="1:12">
      <c r="A348">
        <v>3000346</v>
      </c>
      <c r="B348" s="99">
        <v>1</v>
      </c>
      <c r="C348" s="2" t="s">
        <v>411</v>
      </c>
      <c r="D348" s="2" t="s">
        <v>297</v>
      </c>
      <c r="E348" s="95">
        <v>25683897</v>
      </c>
      <c r="F348" s="244">
        <v>28279</v>
      </c>
      <c r="G348" s="95" t="s">
        <v>5617</v>
      </c>
      <c r="H348" s="99">
        <v>0</v>
      </c>
      <c r="I348">
        <v>3000345</v>
      </c>
      <c r="J348" t="s">
        <v>5623</v>
      </c>
      <c r="K348" s="211" t="s">
        <v>5623</v>
      </c>
      <c r="L348" s="239" t="str">
        <f t="shared" si="5"/>
        <v>INSERT INTO PERSON (pers_id,doctype_id,pers_first_name,pers_last_name,pers_document_number,pers_birthdate,pers_gender,pers_head_family,head_id,pers_telephone_number,pers_date_ident_exp) VALUES (3000346,1,'CLAUDIA LILIANA','PAJA ULLUNE',25683897,'1977-06-03','F',0,3000345,null,null);</v>
      </c>
    </row>
    <row r="349" spans="1:12">
      <c r="A349">
        <v>3000347</v>
      </c>
      <c r="B349" s="99">
        <v>2</v>
      </c>
      <c r="C349" s="2" t="s">
        <v>412</v>
      </c>
      <c r="D349" s="2" t="s">
        <v>413</v>
      </c>
      <c r="E349" s="95">
        <v>1002822009</v>
      </c>
      <c r="F349" s="244">
        <v>37477</v>
      </c>
      <c r="G349" s="95" t="s">
        <v>5618</v>
      </c>
      <c r="H349" s="99">
        <v>0</v>
      </c>
      <c r="I349">
        <v>3000345</v>
      </c>
      <c r="J349" t="s">
        <v>5623</v>
      </c>
      <c r="K349" s="211" t="s">
        <v>5623</v>
      </c>
      <c r="L349" s="239" t="str">
        <f t="shared" si="5"/>
        <v>INSERT INTO PERSON (pers_id,doctype_id,pers_first_name,pers_last_name,pers_document_number,pers_birthdate,pers_gender,pers_head_family,head_id,pers_telephone_number,pers_date_ident_exp) VALUES (3000347,2,'BRAYAN STEVEN','LÓPEZ PAJA',1002822009,'2002-08-09','M',0,3000345,null,null);</v>
      </c>
    </row>
    <row r="350" spans="1:12">
      <c r="A350">
        <v>3000348</v>
      </c>
      <c r="B350" s="99">
        <v>2</v>
      </c>
      <c r="C350" s="2" t="s">
        <v>414</v>
      </c>
      <c r="D350" s="2" t="s">
        <v>413</v>
      </c>
      <c r="E350" s="95">
        <v>1064426005</v>
      </c>
      <c r="F350" s="244">
        <v>37957</v>
      </c>
      <c r="G350" s="95" t="s">
        <v>5618</v>
      </c>
      <c r="H350" s="99">
        <v>0</v>
      </c>
      <c r="I350">
        <v>3000345</v>
      </c>
      <c r="J350" t="s">
        <v>5623</v>
      </c>
      <c r="K350" s="211" t="s">
        <v>5623</v>
      </c>
      <c r="L350" s="239" t="str">
        <f t="shared" si="5"/>
        <v>INSERT INTO PERSON (pers_id,doctype_id,pers_first_name,pers_last_name,pers_document_number,pers_birthdate,pers_gender,pers_head_family,head_id,pers_telephone_number,pers_date_ident_exp) VALUES (3000348,2,'ANGEL ARVEY','LÓPEZ PAJA',1064426005,'2003-12-02','M',0,3000345,null,null);</v>
      </c>
    </row>
    <row r="351" spans="1:12">
      <c r="A351">
        <v>3000349</v>
      </c>
      <c r="B351" s="98">
        <v>1</v>
      </c>
      <c r="C351" s="1" t="s">
        <v>415</v>
      </c>
      <c r="D351" s="1" t="s">
        <v>297</v>
      </c>
      <c r="E351" s="97">
        <v>10721354</v>
      </c>
      <c r="F351" s="244">
        <v>27832</v>
      </c>
      <c r="G351" s="97" t="s">
        <v>5618</v>
      </c>
      <c r="H351" s="98">
        <v>-1</v>
      </c>
      <c r="I351" s="81" t="s">
        <v>5623</v>
      </c>
      <c r="J351" t="s">
        <v>5623</v>
      </c>
      <c r="K351" s="211" t="s">
        <v>5623</v>
      </c>
      <c r="L351" s="239" t="str">
        <f t="shared" si="5"/>
        <v>INSERT INTO PERSON (pers_id,doctype_id,pers_first_name,pers_last_name,pers_document_number,pers_birthdate,pers_gender,pers_head_family,head_id,pers_telephone_number,pers_date_ident_exp) VALUES (3000349,1,'WILLIAM RAUL','PAJA ULLUNE',10721354,'1976-03-13','M',-1,null,null,null);</v>
      </c>
    </row>
    <row r="352" spans="1:12">
      <c r="A352">
        <v>3000350</v>
      </c>
      <c r="B352" s="99">
        <v>1</v>
      </c>
      <c r="C352" s="2" t="s">
        <v>5733</v>
      </c>
      <c r="D352" s="2" t="s">
        <v>327</v>
      </c>
      <c r="E352" s="95">
        <v>25685328</v>
      </c>
      <c r="F352" s="244">
        <v>28724</v>
      </c>
      <c r="G352" s="95" t="s">
        <v>5617</v>
      </c>
      <c r="H352" s="99">
        <v>0</v>
      </c>
      <c r="I352">
        <v>3000349</v>
      </c>
      <c r="J352" t="s">
        <v>5623</v>
      </c>
      <c r="K352" s="211" t="s">
        <v>5623</v>
      </c>
      <c r="L352" s="239" t="str">
        <f t="shared" si="5"/>
        <v>INSERT INTO PERSON (pers_id,doctype_id,pers_first_name,pers_last_name,pers_document_number,pers_birthdate,pers_gender,pers_head_family,head_id,pers_telephone_number,pers_date_ident_exp) VALUES (3000350,1,'CLARA INES','CHAVACO HURTADO',25685328,'1978-08-22','F',0,3000349,null,null);</v>
      </c>
    </row>
    <row r="353" spans="1:12">
      <c r="A353">
        <v>3000351</v>
      </c>
      <c r="B353" s="99">
        <v>2</v>
      </c>
      <c r="C353" s="2" t="s">
        <v>5734</v>
      </c>
      <c r="D353" s="2" t="s">
        <v>394</v>
      </c>
      <c r="E353" s="95">
        <v>1003149945</v>
      </c>
      <c r="F353" s="244">
        <v>36911</v>
      </c>
      <c r="G353" s="95" t="s">
        <v>5618</v>
      </c>
      <c r="H353" s="99">
        <v>0</v>
      </c>
      <c r="I353">
        <v>3000349</v>
      </c>
      <c r="J353" t="s">
        <v>5623</v>
      </c>
      <c r="K353" s="211" t="s">
        <v>5623</v>
      </c>
      <c r="L353" s="239" t="str">
        <f t="shared" si="5"/>
        <v>INSERT INTO PERSON (pers_id,doctype_id,pers_first_name,pers_last_name,pers_document_number,pers_birthdate,pers_gender,pers_head_family,head_id,pers_telephone_number,pers_date_ident_exp) VALUES (3000351,2,'RAUL SANTIAGO','PAJA CHAVACO',1003149945,'2001-01-20','M',0,3000349,null,null);</v>
      </c>
    </row>
    <row r="354" spans="1:12">
      <c r="A354">
        <v>3000352</v>
      </c>
      <c r="B354" s="98">
        <v>1</v>
      </c>
      <c r="C354" s="1" t="s">
        <v>416</v>
      </c>
      <c r="D354" s="1" t="s">
        <v>417</v>
      </c>
      <c r="E354" s="97">
        <v>4767605</v>
      </c>
      <c r="F354" s="244">
        <v>18436</v>
      </c>
      <c r="G354" s="97" t="s">
        <v>5618</v>
      </c>
      <c r="H354" s="98">
        <v>-1</v>
      </c>
      <c r="I354" s="81" t="s">
        <v>5623</v>
      </c>
      <c r="J354" t="s">
        <v>5623</v>
      </c>
      <c r="K354" s="211" t="s">
        <v>5623</v>
      </c>
      <c r="L354" s="239" t="str">
        <f t="shared" si="5"/>
        <v>INSERT INTO PERSON (pers_id,doctype_id,pers_first_name,pers_last_name,pers_document_number,pers_birthdate,pers_gender,pers_head_family,head_id,pers_telephone_number,pers_date_ident_exp) VALUES (3000352,1,'ADELMO ','ULLUNE ALMENDRA',4767605,'1950-06-22','M',-1,null,null,null);</v>
      </c>
    </row>
    <row r="355" spans="1:12">
      <c r="A355">
        <v>3000353</v>
      </c>
      <c r="B355" s="99">
        <v>1</v>
      </c>
      <c r="C355" s="2" t="s">
        <v>418</v>
      </c>
      <c r="D355" s="2" t="s">
        <v>5735</v>
      </c>
      <c r="E355" s="95">
        <v>25682686</v>
      </c>
      <c r="F355" s="244">
        <v>20700</v>
      </c>
      <c r="G355" s="95" t="s">
        <v>5617</v>
      </c>
      <c r="H355" s="99">
        <v>0</v>
      </c>
      <c r="I355">
        <v>3000352</v>
      </c>
      <c r="J355" t="s">
        <v>5623</v>
      </c>
      <c r="K355" s="211" t="s">
        <v>5623</v>
      </c>
      <c r="L355" s="239" t="str">
        <f t="shared" si="5"/>
        <v>INSERT INTO PERSON (pers_id,doctype_id,pers_first_name,pers_last_name,pers_document_number,pers_birthdate,pers_gender,pers_head_family,head_id,pers_telephone_number,pers_date_ident_exp) VALUES (3000353,1,'MARIA ANTONIA','SANCHEZ PILLIMUE',25682686,'1956-09-02','F',0,3000352,null,null);</v>
      </c>
    </row>
    <row r="356" spans="1:12">
      <c r="A356">
        <v>3000354</v>
      </c>
      <c r="B356" s="99">
        <v>1</v>
      </c>
      <c r="C356" s="2" t="s">
        <v>419</v>
      </c>
      <c r="D356" s="2" t="s">
        <v>5671</v>
      </c>
      <c r="E356" s="95">
        <v>10722626</v>
      </c>
      <c r="F356" s="244">
        <v>28623</v>
      </c>
      <c r="G356" s="95" t="s">
        <v>5618</v>
      </c>
      <c r="H356" s="99">
        <v>0</v>
      </c>
      <c r="I356">
        <v>3000352</v>
      </c>
      <c r="J356" t="s">
        <v>5623</v>
      </c>
      <c r="K356" s="211" t="s">
        <v>5623</v>
      </c>
      <c r="L356" s="239" t="str">
        <f t="shared" si="5"/>
        <v>INSERT INTO PERSON (pers_id,doctype_id,pers_first_name,pers_last_name,pers_document_number,pers_birthdate,pers_gender,pers_head_family,head_id,pers_telephone_number,pers_date_ident_exp) VALUES (3000354,1,'GERMAN ALBERTO','ULLUNE SANCHEZ',10722626,'1978-05-13','M',0,3000352,null,null);</v>
      </c>
    </row>
    <row r="357" spans="1:12">
      <c r="A357">
        <v>3000355</v>
      </c>
      <c r="B357" s="99">
        <v>1</v>
      </c>
      <c r="C357" s="2" t="s">
        <v>118</v>
      </c>
      <c r="D357" s="2" t="s">
        <v>5671</v>
      </c>
      <c r="E357" s="95">
        <v>10723363</v>
      </c>
      <c r="F357" s="244">
        <v>30134</v>
      </c>
      <c r="G357" s="95" t="s">
        <v>5618</v>
      </c>
      <c r="H357" s="99">
        <v>0</v>
      </c>
      <c r="I357">
        <v>3000352</v>
      </c>
      <c r="J357" t="s">
        <v>5623</v>
      </c>
      <c r="K357" s="211" t="s">
        <v>5623</v>
      </c>
      <c r="L357" s="239" t="str">
        <f t="shared" si="5"/>
        <v>INSERT INTO PERSON (pers_id,doctype_id,pers_first_name,pers_last_name,pers_document_number,pers_birthdate,pers_gender,pers_head_family,head_id,pers_telephone_number,pers_date_ident_exp) VALUES (3000355,1,'JOSE GERARDO','ULLUNE SANCHEZ',10723363,'1982-07-02','M',0,3000352,null,null);</v>
      </c>
    </row>
    <row r="358" spans="1:12">
      <c r="A358">
        <v>3000356</v>
      </c>
      <c r="B358" s="99">
        <v>1</v>
      </c>
      <c r="C358" s="2" t="s">
        <v>420</v>
      </c>
      <c r="D358" s="2" t="s">
        <v>5671</v>
      </c>
      <c r="E358" s="95">
        <v>1064428345</v>
      </c>
      <c r="F358" s="244">
        <v>31604</v>
      </c>
      <c r="G358" s="95" t="s">
        <v>5618</v>
      </c>
      <c r="H358" s="99">
        <v>0</v>
      </c>
      <c r="I358">
        <v>3000352</v>
      </c>
      <c r="J358" t="s">
        <v>5623</v>
      </c>
      <c r="K358" s="211" t="s">
        <v>5623</v>
      </c>
      <c r="L358" s="239" t="str">
        <f t="shared" si="5"/>
        <v>INSERT INTO PERSON (pers_id,doctype_id,pers_first_name,pers_last_name,pers_document_number,pers_birthdate,pers_gender,pers_head_family,head_id,pers_telephone_number,pers_date_ident_exp) VALUES (3000356,1,'CARLOS ALBERTO','ULLUNE SANCHEZ',1064428345,'1986-07-11','M',0,3000352,null,null);</v>
      </c>
    </row>
    <row r="359" spans="1:12">
      <c r="A359">
        <v>3000357</v>
      </c>
      <c r="B359" s="98">
        <v>1</v>
      </c>
      <c r="C359" s="1" t="s">
        <v>5736</v>
      </c>
      <c r="D359" s="1" t="s">
        <v>5737</v>
      </c>
      <c r="E359" s="97">
        <v>10720963</v>
      </c>
      <c r="F359" s="244">
        <v>23709</v>
      </c>
      <c r="G359" s="97" t="s">
        <v>5618</v>
      </c>
      <c r="H359" s="98">
        <v>-1</v>
      </c>
      <c r="I359" s="81" t="s">
        <v>5623</v>
      </c>
      <c r="J359" t="s">
        <v>5623</v>
      </c>
      <c r="K359" s="211" t="s">
        <v>5623</v>
      </c>
      <c r="L359" s="239" t="str">
        <f t="shared" si="5"/>
        <v>INSERT INTO PERSON (pers_id,doctype_id,pers_first_name,pers_last_name,pers_document_number,pers_birthdate,pers_gender,pers_head_family,head_id,pers_telephone_number,pers_date_ident_exp) VALUES (3000357,1,'LAURENTINO ','CUCHILLO CALAMBAS',10720963,'1964-11-28','M',-1,null,null,null);</v>
      </c>
    </row>
    <row r="360" spans="1:12">
      <c r="A360">
        <v>3000358</v>
      </c>
      <c r="B360" s="99">
        <v>1</v>
      </c>
      <c r="C360" s="2" t="s">
        <v>322</v>
      </c>
      <c r="D360" s="2" t="s">
        <v>421</v>
      </c>
      <c r="E360" s="95">
        <v>48671165</v>
      </c>
      <c r="F360" s="244">
        <v>26922</v>
      </c>
      <c r="G360" s="95" t="s">
        <v>5617</v>
      </c>
      <c r="H360" s="99">
        <v>0</v>
      </c>
      <c r="I360">
        <v>3000357</v>
      </c>
      <c r="J360" t="s">
        <v>5623</v>
      </c>
      <c r="K360" s="211" t="s">
        <v>5623</v>
      </c>
      <c r="L360" s="239" t="str">
        <f t="shared" si="5"/>
        <v>INSERT INTO PERSON (pers_id,doctype_id,pers_first_name,pers_last_name,pers_document_number,pers_birthdate,pers_gender,pers_head_family,head_id,pers_telephone_number,pers_date_ident_exp) VALUES (3000358,1,'FLORINDA ','TUNUBALA ARANDA',48671165,'1973-09-15','F',0,3000357,null,null);</v>
      </c>
    </row>
    <row r="361" spans="1:12">
      <c r="A361">
        <v>3000359</v>
      </c>
      <c r="B361" s="99">
        <v>4</v>
      </c>
      <c r="C361" s="2" t="s">
        <v>5738</v>
      </c>
      <c r="D361" s="2" t="s">
        <v>5739</v>
      </c>
      <c r="E361" s="95">
        <v>16195653</v>
      </c>
      <c r="F361" s="244">
        <v>33605</v>
      </c>
      <c r="G361" s="95" t="s">
        <v>5618</v>
      </c>
      <c r="H361" s="99">
        <v>0</v>
      </c>
      <c r="I361">
        <v>3000357</v>
      </c>
      <c r="J361" t="s">
        <v>5623</v>
      </c>
      <c r="K361" s="211" t="s">
        <v>5623</v>
      </c>
      <c r="L361" s="239" t="str">
        <f t="shared" si="5"/>
        <v>INSERT INTO PERSON (pers_id,doctype_id,pers_first_name,pers_last_name,pers_document_number,pers_birthdate,pers_gender,pers_head_family,head_id,pers_telephone_number,pers_date_ident_exp) VALUES (3000359,4,'HENRY DARIO','CUCHILLO TUNUBALA',16195653,'1992-01-02','M',0,3000357,null,null);</v>
      </c>
    </row>
    <row r="362" spans="1:12">
      <c r="A362">
        <v>3000360</v>
      </c>
      <c r="B362" s="99">
        <v>1</v>
      </c>
      <c r="C362" s="2" t="s">
        <v>422</v>
      </c>
      <c r="D362" s="2" t="s">
        <v>5739</v>
      </c>
      <c r="E362" s="95">
        <v>31938952</v>
      </c>
      <c r="F362" s="244">
        <v>35528</v>
      </c>
      <c r="G362" s="95" t="s">
        <v>5617</v>
      </c>
      <c r="H362" s="99">
        <v>0</v>
      </c>
      <c r="I362">
        <v>3000357</v>
      </c>
      <c r="J362" t="s">
        <v>5623</v>
      </c>
      <c r="K362" s="211" t="s">
        <v>5623</v>
      </c>
      <c r="L362" s="239" t="str">
        <f t="shared" si="5"/>
        <v>INSERT INTO PERSON (pers_id,doctype_id,pers_first_name,pers_last_name,pers_document_number,pers_birthdate,pers_gender,pers_head_family,head_id,pers_telephone_number,pers_date_ident_exp) VALUES (3000360,1,'SARA CONSUELO','CUCHILLO TUNUBALA',31938952,'1997-04-08','F',0,3000357,null,null);</v>
      </c>
    </row>
    <row r="363" spans="1:12">
      <c r="A363">
        <v>3000361</v>
      </c>
      <c r="B363" s="99">
        <v>1</v>
      </c>
      <c r="C363" s="2" t="s">
        <v>423</v>
      </c>
      <c r="D363" s="2" t="s">
        <v>5739</v>
      </c>
      <c r="E363" s="95">
        <v>31938953</v>
      </c>
      <c r="F363" s="244">
        <v>36819</v>
      </c>
      <c r="G363" s="95" t="s">
        <v>5617</v>
      </c>
      <c r="H363" s="99">
        <v>0</v>
      </c>
      <c r="I363">
        <v>3000357</v>
      </c>
      <c r="J363" t="s">
        <v>5623</v>
      </c>
      <c r="K363" s="211" t="s">
        <v>5623</v>
      </c>
      <c r="L363" s="239" t="str">
        <f t="shared" si="5"/>
        <v>INSERT INTO PERSON (pers_id,doctype_id,pers_first_name,pers_last_name,pers_document_number,pers_birthdate,pers_gender,pers_head_family,head_id,pers_telephone_number,pers_date_ident_exp) VALUES (3000361,1,'FLOR LEYDY','CUCHILLO TUNUBALA',31938953,'2000-10-20','F',0,3000357,null,null);</v>
      </c>
    </row>
    <row r="364" spans="1:12">
      <c r="A364">
        <v>3000362</v>
      </c>
      <c r="B364" s="99">
        <v>2</v>
      </c>
      <c r="C364" s="2" t="s">
        <v>424</v>
      </c>
      <c r="D364" s="2" t="s">
        <v>5739</v>
      </c>
      <c r="E364" s="95">
        <v>1068217404</v>
      </c>
      <c r="F364" s="244">
        <v>39595</v>
      </c>
      <c r="G364" s="95" t="s">
        <v>5618</v>
      </c>
      <c r="H364" s="99">
        <v>0</v>
      </c>
      <c r="I364">
        <v>3000357</v>
      </c>
      <c r="J364" t="s">
        <v>5623</v>
      </c>
      <c r="K364" s="211" t="s">
        <v>5623</v>
      </c>
      <c r="L364" s="239" t="str">
        <f t="shared" si="5"/>
        <v>INSERT INTO PERSON (pers_id,doctype_id,pers_first_name,pers_last_name,pers_document_number,pers_birthdate,pers_gender,pers_head_family,head_id,pers_telephone_number,pers_date_ident_exp) VALUES (3000362,2,'JEFERSON ALEJANDRO','CUCHILLO TUNUBALA',1068217404,'2008-05-27','M',0,3000357,null,null);</v>
      </c>
    </row>
    <row r="365" spans="1:12">
      <c r="A365">
        <v>3000363</v>
      </c>
      <c r="B365" s="98">
        <v>1</v>
      </c>
      <c r="C365" s="1" t="s">
        <v>425</v>
      </c>
      <c r="D365" s="1" t="s">
        <v>426</v>
      </c>
      <c r="E365" s="97">
        <v>10723083</v>
      </c>
      <c r="F365" s="244">
        <v>29099</v>
      </c>
      <c r="G365" s="97" t="s">
        <v>5618</v>
      </c>
      <c r="H365" s="98">
        <v>-1</v>
      </c>
      <c r="I365" s="81" t="s">
        <v>5623</v>
      </c>
      <c r="J365" t="s">
        <v>5623</v>
      </c>
      <c r="K365" s="211" t="s">
        <v>5623</v>
      </c>
      <c r="L365" s="239" t="str">
        <f t="shared" si="5"/>
        <v>INSERT INTO PERSON (pers_id,doctype_id,pers_first_name,pers_last_name,pers_document_number,pers_birthdate,pers_gender,pers_head_family,head_id,pers_telephone_number,pers_date_ident_exp) VALUES (3000363,1,'FABIO ','TUNUBALA YALANDA',10723083,'1979-09-01','M',-1,null,null,null);</v>
      </c>
    </row>
    <row r="366" spans="1:12">
      <c r="A366">
        <v>3000364</v>
      </c>
      <c r="B366" s="99">
        <v>1</v>
      </c>
      <c r="C366" s="2" t="s">
        <v>427</v>
      </c>
      <c r="D366" s="2" t="s">
        <v>428</v>
      </c>
      <c r="E366" s="95">
        <v>25683485</v>
      </c>
      <c r="F366" s="244">
        <v>26997</v>
      </c>
      <c r="G366" s="95" t="s">
        <v>5617</v>
      </c>
      <c r="H366" s="99">
        <v>0</v>
      </c>
      <c r="I366">
        <v>3000363</v>
      </c>
      <c r="J366" t="s">
        <v>5623</v>
      </c>
      <c r="K366" s="211" t="s">
        <v>5623</v>
      </c>
      <c r="L366" s="239" t="str">
        <f t="shared" si="5"/>
        <v>INSERT INTO PERSON (pers_id,doctype_id,pers_first_name,pers_last_name,pers_document_number,pers_birthdate,pers_gender,pers_head_family,head_id,pers_telephone_number,pers_date_ident_exp) VALUES (3000364,1,'ANA  CECILIA','TUNUBALA FERNANDEZ',25683485,'1973-11-29','F',0,3000363,null,null);</v>
      </c>
    </row>
    <row r="367" spans="1:12">
      <c r="A367">
        <v>3000365</v>
      </c>
      <c r="B367" s="98">
        <v>1</v>
      </c>
      <c r="C367" s="1" t="s">
        <v>5740</v>
      </c>
      <c r="D367" s="1" t="s">
        <v>429</v>
      </c>
      <c r="E367" s="97">
        <v>76266006</v>
      </c>
      <c r="F367" s="244">
        <v>22828</v>
      </c>
      <c r="G367" s="97" t="s">
        <v>5618</v>
      </c>
      <c r="H367" s="98">
        <v>-1</v>
      </c>
      <c r="I367" s="81" t="s">
        <v>5623</v>
      </c>
      <c r="J367" t="s">
        <v>5623</v>
      </c>
      <c r="K367" s="211" t="s">
        <v>5623</v>
      </c>
      <c r="L367" s="239" t="str">
        <f t="shared" si="5"/>
        <v>INSERT INTO PERSON (pers_id,doctype_id,pers_first_name,pers_last_name,pers_document_number,pers_birthdate,pers_gender,pers_head_family,head_id,pers_telephone_number,pers_date_ident_exp) VALUES (3000365,1,'LUIS HERNANDO','ULLUNE TUNUBALA',76266006,'1962-07-01','M',-1,null,null,null);</v>
      </c>
    </row>
    <row r="368" spans="1:12">
      <c r="A368">
        <v>3000366</v>
      </c>
      <c r="B368" s="99">
        <v>1</v>
      </c>
      <c r="C368" s="2" t="s">
        <v>5741</v>
      </c>
      <c r="D368" s="2" t="s">
        <v>430</v>
      </c>
      <c r="E368" s="95">
        <v>25683753</v>
      </c>
      <c r="F368" s="244">
        <v>26423</v>
      </c>
      <c r="G368" s="95" t="s">
        <v>5617</v>
      </c>
      <c r="H368" s="99">
        <v>0</v>
      </c>
      <c r="I368">
        <v>3000365</v>
      </c>
      <c r="J368" t="s">
        <v>5623</v>
      </c>
      <c r="K368" s="211" t="s">
        <v>5623</v>
      </c>
      <c r="L368" s="239" t="str">
        <f t="shared" si="5"/>
        <v>INSERT INTO PERSON (pers_id,doctype_id,pers_first_name,pers_last_name,pers_document_number,pers_birthdate,pers_gender,pers_head_family,head_id,pers_telephone_number,pers_date_ident_exp) VALUES (3000366,1,'LUZ HERLINDA','JEMBUEL HURTADO',25683753,'1972-05-04','F',0,3000365,null,null);</v>
      </c>
    </row>
    <row r="369" spans="1:12">
      <c r="A369">
        <v>3000367</v>
      </c>
      <c r="B369" s="99">
        <v>1</v>
      </c>
      <c r="C369" s="2" t="s">
        <v>431</v>
      </c>
      <c r="D369" s="2" t="s">
        <v>432</v>
      </c>
      <c r="E369" s="95">
        <v>12410645</v>
      </c>
      <c r="F369" s="244">
        <v>32066</v>
      </c>
      <c r="G369" s="95" t="s">
        <v>5617</v>
      </c>
      <c r="H369" s="99">
        <v>0</v>
      </c>
      <c r="I369">
        <v>3000365</v>
      </c>
      <c r="J369" t="s">
        <v>5623</v>
      </c>
      <c r="K369" s="211" t="s">
        <v>5623</v>
      </c>
      <c r="L369" s="239" t="str">
        <f t="shared" si="5"/>
        <v>INSERT INTO PERSON (pers_id,doctype_id,pers_first_name,pers_last_name,pers_document_number,pers_birthdate,pers_gender,pers_head_family,head_id,pers_telephone_number,pers_date_ident_exp) VALUES (3000367,1,'ELVIA AZUCENA','JEMBUEL',12410645,'1987-10-16','F',0,3000365,null,null);</v>
      </c>
    </row>
    <row r="370" spans="1:12">
      <c r="A370">
        <v>3000368</v>
      </c>
      <c r="B370" s="99">
        <v>1</v>
      </c>
      <c r="C370" s="2" t="s">
        <v>433</v>
      </c>
      <c r="D370" s="2" t="s">
        <v>434</v>
      </c>
      <c r="E370" s="100">
        <v>22750304</v>
      </c>
      <c r="F370" s="244">
        <v>34508</v>
      </c>
      <c r="G370" s="95" t="s">
        <v>5617</v>
      </c>
      <c r="H370" s="99">
        <v>0</v>
      </c>
      <c r="I370">
        <v>3000365</v>
      </c>
      <c r="J370" t="s">
        <v>5623</v>
      </c>
      <c r="K370" s="211" t="s">
        <v>5623</v>
      </c>
      <c r="L370" s="239" t="str">
        <f t="shared" si="5"/>
        <v>INSERT INTO PERSON (pers_id,doctype_id,pers_first_name,pers_last_name,pers_document_number,pers_birthdate,pers_gender,pers_head_family,head_id,pers_telephone_number,pers_date_ident_exp) VALUES (3000368,1,'YEIMY JOHANA','ULLUNE JEMBUEL',22750304,'1994-06-23','F',0,3000365,null,null);</v>
      </c>
    </row>
    <row r="371" spans="1:12">
      <c r="A371">
        <v>3000369</v>
      </c>
      <c r="B371" s="99">
        <v>1</v>
      </c>
      <c r="C371" s="2" t="s">
        <v>435</v>
      </c>
      <c r="D371" s="2" t="s">
        <v>434</v>
      </c>
      <c r="E371" s="95">
        <v>27608247</v>
      </c>
      <c r="F371" s="244">
        <v>35257</v>
      </c>
      <c r="G371" s="95" t="s">
        <v>5617</v>
      </c>
      <c r="H371" s="99">
        <v>0</v>
      </c>
      <c r="I371">
        <v>3000365</v>
      </c>
      <c r="J371" t="s">
        <v>5623</v>
      </c>
      <c r="K371" s="211" t="s">
        <v>5623</v>
      </c>
      <c r="L371" s="239" t="str">
        <f t="shared" si="5"/>
        <v>INSERT INTO PERSON (pers_id,doctype_id,pers_first_name,pers_last_name,pers_document_number,pers_birthdate,pers_gender,pers_head_family,head_id,pers_telephone_number,pers_date_ident_exp) VALUES (3000369,1,'LUZ CLARITA','ULLUNE JEMBUEL',27608247,'1996-07-11','F',0,3000365,null,null);</v>
      </c>
    </row>
    <row r="372" spans="1:12">
      <c r="A372">
        <v>3000370</v>
      </c>
      <c r="B372" s="99">
        <v>1</v>
      </c>
      <c r="C372" s="2" t="s">
        <v>5742</v>
      </c>
      <c r="D372" s="2" t="s">
        <v>434</v>
      </c>
      <c r="E372" s="95">
        <v>1003966062</v>
      </c>
      <c r="F372" s="244">
        <v>36934</v>
      </c>
      <c r="G372" s="95" t="s">
        <v>5618</v>
      </c>
      <c r="H372" s="99">
        <v>0</v>
      </c>
      <c r="I372">
        <v>3000365</v>
      </c>
      <c r="J372" t="s">
        <v>5623</v>
      </c>
      <c r="K372" s="211" t="s">
        <v>5623</v>
      </c>
      <c r="L372" s="239" t="str">
        <f t="shared" si="5"/>
        <v>INSERT INTO PERSON (pers_id,doctype_id,pers_first_name,pers_last_name,pers_document_number,pers_birthdate,pers_gender,pers_head_family,head_id,pers_telephone_number,pers_date_ident_exp) VALUES (3000370,1,'ANDRES FERNANDO','ULLUNE JEMBUEL',1003966062,'2001-02-12','M',0,3000365,null,null);</v>
      </c>
    </row>
    <row r="373" spans="1:12">
      <c r="A373">
        <v>3000371</v>
      </c>
      <c r="B373" s="99">
        <v>2</v>
      </c>
      <c r="C373" s="2" t="s">
        <v>436</v>
      </c>
      <c r="D373" s="2" t="s">
        <v>434</v>
      </c>
      <c r="E373" s="95">
        <v>1003966063</v>
      </c>
      <c r="F373" s="244">
        <v>37480</v>
      </c>
      <c r="G373" s="95" t="s">
        <v>5617</v>
      </c>
      <c r="H373" s="99">
        <v>0</v>
      </c>
      <c r="I373">
        <v>3000365</v>
      </c>
      <c r="J373" t="s">
        <v>5623</v>
      </c>
      <c r="K373" s="211" t="s">
        <v>5623</v>
      </c>
      <c r="L373" s="239" t="str">
        <f t="shared" si="5"/>
        <v>INSERT INTO PERSON (pers_id,doctype_id,pers_first_name,pers_last_name,pers_document_number,pers_birthdate,pers_gender,pers_head_family,head_id,pers_telephone_number,pers_date_ident_exp) VALUES (3000371,2,'LEIDY PATRICIA','ULLUNE JEMBUEL',1003966063,'2002-08-12','F',0,3000365,null,null);</v>
      </c>
    </row>
    <row r="374" spans="1:12">
      <c r="A374">
        <v>3000372</v>
      </c>
      <c r="B374" s="99">
        <v>2</v>
      </c>
      <c r="C374" s="2" t="s">
        <v>437</v>
      </c>
      <c r="D374" s="2" t="s">
        <v>438</v>
      </c>
      <c r="E374" s="95">
        <v>1078266616</v>
      </c>
      <c r="F374" s="244">
        <v>41260</v>
      </c>
      <c r="G374" s="95" t="s">
        <v>5618</v>
      </c>
      <c r="H374" s="99">
        <v>0</v>
      </c>
      <c r="I374">
        <v>3000365</v>
      </c>
      <c r="J374" t="s">
        <v>5623</v>
      </c>
      <c r="K374" s="211" t="s">
        <v>5623</v>
      </c>
      <c r="L374" s="239" t="str">
        <f t="shared" si="5"/>
        <v>INSERT INTO PERSON (pers_id,doctype_id,pers_first_name,pers_last_name,pers_document_number,pers_birthdate,pers_gender,pers_head_family,head_id,pers_telephone_number,pers_date_ident_exp) VALUES (3000372,2,'YULEIDY ','MONTENEGRO ULLUNE',1078266616,'2012-12-17','M',0,3000365,null,null);</v>
      </c>
    </row>
    <row r="375" spans="1:12">
      <c r="A375">
        <v>3000373</v>
      </c>
      <c r="B375" s="98">
        <v>1</v>
      </c>
      <c r="C375" s="1" t="s">
        <v>439</v>
      </c>
      <c r="D375" s="1" t="s">
        <v>143</v>
      </c>
      <c r="E375" s="97">
        <v>34656035</v>
      </c>
      <c r="F375" s="244">
        <v>26265</v>
      </c>
      <c r="G375" s="97" t="s">
        <v>5617</v>
      </c>
      <c r="H375" s="98">
        <v>-1</v>
      </c>
      <c r="I375" s="81" t="s">
        <v>5623</v>
      </c>
      <c r="J375" t="s">
        <v>5623</v>
      </c>
      <c r="K375" s="211" t="s">
        <v>5623</v>
      </c>
      <c r="L375" s="239" t="str">
        <f t="shared" si="5"/>
        <v>INSERT INTO PERSON (pers_id,doctype_id,pers_first_name,pers_last_name,pers_document_number,pers_birthdate,pers_gender,pers_head_family,head_id,pers_telephone_number,pers_date_ident_exp) VALUES (3000373,1,'MARIANA ','PILLIMUE FERNANDEZ',34656035,'1971-11-28','F',-1,null,null,null);</v>
      </c>
    </row>
    <row r="376" spans="1:12">
      <c r="A376">
        <v>3000374</v>
      </c>
      <c r="B376" s="99">
        <v>1</v>
      </c>
      <c r="C376" s="2" t="s">
        <v>440</v>
      </c>
      <c r="D376" s="2" t="s">
        <v>143</v>
      </c>
      <c r="E376" s="100">
        <v>92042163858</v>
      </c>
      <c r="F376" s="244">
        <v>33715</v>
      </c>
      <c r="G376" s="95" t="s">
        <v>5617</v>
      </c>
      <c r="H376" s="99">
        <v>0</v>
      </c>
      <c r="I376">
        <v>3000373</v>
      </c>
      <c r="J376" t="s">
        <v>5623</v>
      </c>
      <c r="K376" s="211" t="s">
        <v>5623</v>
      </c>
      <c r="L376" s="239" t="str">
        <f t="shared" si="5"/>
        <v>INSERT INTO PERSON (pers_id,doctype_id,pers_first_name,pers_last_name,pers_document_number,pers_birthdate,pers_gender,pers_head_family,head_id,pers_telephone_number,pers_date_ident_exp) VALUES (3000374,1,'SANDRA MILENA','PILLIMUE FERNANDEZ',92042163858,'1992-04-21','F',0,3000373,null,null);</v>
      </c>
    </row>
    <row r="377" spans="1:12">
      <c r="A377">
        <v>3000375</v>
      </c>
      <c r="B377" s="99">
        <v>2</v>
      </c>
      <c r="C377" s="2" t="s">
        <v>441</v>
      </c>
      <c r="D377" s="2" t="s">
        <v>143</v>
      </c>
      <c r="E377" s="95">
        <v>1068216778</v>
      </c>
      <c r="F377" s="244">
        <v>38700</v>
      </c>
      <c r="G377" s="95" t="s">
        <v>5617</v>
      </c>
      <c r="H377" s="99">
        <v>0</v>
      </c>
      <c r="I377">
        <v>3000373</v>
      </c>
      <c r="J377" t="s">
        <v>5623</v>
      </c>
      <c r="K377" s="211" t="s">
        <v>5623</v>
      </c>
      <c r="L377" s="239" t="str">
        <f t="shared" si="5"/>
        <v>INSERT INTO PERSON (pers_id,doctype_id,pers_first_name,pers_last_name,pers_document_number,pers_birthdate,pers_gender,pers_head_family,head_id,pers_telephone_number,pers_date_ident_exp) VALUES (3000375,2,'YINA PAOLA','PILLIMUE FERNANDEZ',1068216778,'2005-12-14','F',0,3000373,null,null);</v>
      </c>
    </row>
    <row r="378" spans="1:12">
      <c r="A378">
        <v>3000376</v>
      </c>
      <c r="B378" s="98">
        <v>1</v>
      </c>
      <c r="C378" s="1" t="s">
        <v>5677</v>
      </c>
      <c r="D378" s="1" t="s">
        <v>442</v>
      </c>
      <c r="E378" s="97">
        <v>4770489</v>
      </c>
      <c r="F378" s="244">
        <v>20401</v>
      </c>
      <c r="G378" s="97" t="s">
        <v>5618</v>
      </c>
      <c r="H378" s="98">
        <v>-1</v>
      </c>
      <c r="I378" s="81" t="s">
        <v>5623</v>
      </c>
      <c r="J378" t="s">
        <v>5623</v>
      </c>
      <c r="K378" s="211" t="s">
        <v>5623</v>
      </c>
      <c r="L378" s="239" t="str">
        <f t="shared" si="5"/>
        <v>INSERT INTO PERSON (pers_id,doctype_id,pers_first_name,pers_last_name,pers_document_number,pers_birthdate,pers_gender,pers_head_family,head_id,pers_telephone_number,pers_date_ident_exp) VALUES (3000376,1,'JESUS ANTONIO','TUNUBALA TUNUBALA',4770489,'1955-11-08','M',-1,null,null,null);</v>
      </c>
    </row>
    <row r="379" spans="1:12">
      <c r="A379">
        <v>3000377</v>
      </c>
      <c r="B379" s="99">
        <v>1</v>
      </c>
      <c r="C379" s="2" t="s">
        <v>443</v>
      </c>
      <c r="D379" s="2" t="s">
        <v>444</v>
      </c>
      <c r="E379" s="95">
        <v>25690493</v>
      </c>
      <c r="F379" s="244">
        <v>20940</v>
      </c>
      <c r="G379" s="95" t="s">
        <v>5617</v>
      </c>
      <c r="H379" s="99">
        <v>0</v>
      </c>
      <c r="I379">
        <v>3000376</v>
      </c>
      <c r="J379" t="s">
        <v>5623</v>
      </c>
      <c r="K379" s="211" t="s">
        <v>5623</v>
      </c>
      <c r="L379" s="239" t="str">
        <f t="shared" si="5"/>
        <v>INSERT INTO PERSON (pers_id,doctype_id,pers_first_name,pers_last_name,pers_document_number,pers_birthdate,pers_gender,pers_head_family,head_id,pers_telephone_number,pers_date_ident_exp) VALUES (3000377,1,'ROSALBINA ','YALANDA TUNUBALA',25690493,'1957-04-30','F',0,3000376,null,null);</v>
      </c>
    </row>
    <row r="380" spans="1:12">
      <c r="A380">
        <v>3000378</v>
      </c>
      <c r="B380" s="99">
        <v>1</v>
      </c>
      <c r="C380" s="2" t="s">
        <v>445</v>
      </c>
      <c r="D380" s="2" t="s">
        <v>426</v>
      </c>
      <c r="E380" s="95">
        <v>1064431214</v>
      </c>
      <c r="F380" s="244">
        <v>32810</v>
      </c>
      <c r="G380" s="95" t="s">
        <v>5617</v>
      </c>
      <c r="H380" s="99">
        <v>0</v>
      </c>
      <c r="I380">
        <v>3000376</v>
      </c>
      <c r="J380" t="s">
        <v>5623</v>
      </c>
      <c r="K380" s="211" t="s">
        <v>5623</v>
      </c>
      <c r="L380" s="239" t="str">
        <f t="shared" si="5"/>
        <v>INSERT INTO PERSON (pers_id,doctype_id,pers_first_name,pers_last_name,pers_document_number,pers_birthdate,pers_gender,pers_head_family,head_id,pers_telephone_number,pers_date_ident_exp) VALUES (3000378,1,'IRMA ','TUNUBALA YALANDA',1064431214,'1989-10-29','F',0,3000376,null,null);</v>
      </c>
    </row>
    <row r="381" spans="1:12">
      <c r="A381">
        <v>3000379</v>
      </c>
      <c r="B381" s="99">
        <v>1</v>
      </c>
      <c r="C381" s="2" t="s">
        <v>446</v>
      </c>
      <c r="D381" s="2" t="s">
        <v>426</v>
      </c>
      <c r="E381" s="100">
        <v>930129</v>
      </c>
      <c r="F381" s="244">
        <v>33988</v>
      </c>
      <c r="G381" s="95" t="s">
        <v>5618</v>
      </c>
      <c r="H381" s="99">
        <v>0</v>
      </c>
      <c r="I381">
        <v>3000376</v>
      </c>
      <c r="J381" t="s">
        <v>5623</v>
      </c>
      <c r="K381" s="211" t="s">
        <v>5623</v>
      </c>
      <c r="L381" s="239" t="str">
        <f t="shared" si="5"/>
        <v>INSERT INTO PERSON (pers_id,doctype_id,pers_first_name,pers_last_name,pers_document_number,pers_birthdate,pers_gender,pers_head_family,head_id,pers_telephone_number,pers_date_ident_exp) VALUES (3000379,1,'MAURICIO ','TUNUBALA YALANDA',930129,'1993-01-19','M',0,3000376,null,null);</v>
      </c>
    </row>
    <row r="382" spans="1:12">
      <c r="A382">
        <v>3000380</v>
      </c>
      <c r="B382" s="98">
        <v>1</v>
      </c>
      <c r="C382" s="1" t="s">
        <v>447</v>
      </c>
      <c r="D382" s="1" t="s">
        <v>426</v>
      </c>
      <c r="E382" s="97">
        <v>1064127081</v>
      </c>
      <c r="F382" s="244">
        <v>29964</v>
      </c>
      <c r="G382" s="97" t="s">
        <v>5617</v>
      </c>
      <c r="H382" s="98">
        <v>-1</v>
      </c>
      <c r="I382" s="81" t="s">
        <v>5623</v>
      </c>
      <c r="J382" t="s">
        <v>5623</v>
      </c>
      <c r="K382" s="211" t="s">
        <v>5623</v>
      </c>
      <c r="L382" s="239" t="str">
        <f t="shared" si="5"/>
        <v>INSERT INTO PERSON (pers_id,doctype_id,pers_first_name,pers_last_name,pers_document_number,pers_birthdate,pers_gender,pers_head_family,head_id,pers_telephone_number,pers_date_ident_exp) VALUES (3000380,1,'ERMENZA ','TUNUBALA YALANDA',1064127081,'1982-01-13','F',-1,null,null,null);</v>
      </c>
    </row>
    <row r="383" spans="1:12">
      <c r="A383">
        <v>3000381</v>
      </c>
      <c r="B383" s="99">
        <v>2</v>
      </c>
      <c r="C383" s="2" t="s">
        <v>448</v>
      </c>
      <c r="D383" s="2" t="s">
        <v>449</v>
      </c>
      <c r="E383" s="95">
        <v>1068216947</v>
      </c>
      <c r="F383" s="244">
        <v>39203</v>
      </c>
      <c r="G383" s="95" t="s">
        <v>5618</v>
      </c>
      <c r="H383" s="99">
        <v>0</v>
      </c>
      <c r="I383">
        <v>3000380</v>
      </c>
      <c r="J383" t="s">
        <v>5623</v>
      </c>
      <c r="K383" s="211" t="s">
        <v>5623</v>
      </c>
      <c r="L383" s="239" t="str">
        <f t="shared" si="5"/>
        <v>INSERT INTO PERSON (pers_id,doctype_id,pers_first_name,pers_last_name,pers_document_number,pers_birthdate,pers_gender,pers_head_family,head_id,pers_telephone_number,pers_date_ident_exp) VALUES (3000381,2,'JOHN JAIRO','COLLAZOS TUNUBALA',1068216947,'2007-05-01','M',0,3000380,null,null);</v>
      </c>
    </row>
    <row r="384" spans="1:12">
      <c r="A384">
        <v>3000382</v>
      </c>
      <c r="B384" s="98">
        <v>1</v>
      </c>
      <c r="C384" s="1" t="s">
        <v>5743</v>
      </c>
      <c r="D384" s="1" t="s">
        <v>426</v>
      </c>
      <c r="E384" s="97">
        <v>1064427082</v>
      </c>
      <c r="F384" s="244">
        <v>31647</v>
      </c>
      <c r="G384" s="97" t="s">
        <v>5617</v>
      </c>
      <c r="H384" s="98">
        <v>-1</v>
      </c>
      <c r="I384" s="81" t="s">
        <v>5623</v>
      </c>
      <c r="J384" t="s">
        <v>5623</v>
      </c>
      <c r="K384" s="211" t="s">
        <v>5623</v>
      </c>
      <c r="L384" s="239" t="str">
        <f t="shared" si="5"/>
        <v>INSERT INTO PERSON (pers_id,doctype_id,pers_first_name,pers_last_name,pers_document_number,pers_birthdate,pers_gender,pers_head_family,head_id,pers_telephone_number,pers_date_ident_exp) VALUES (3000382,1,'MARIA TERESA','TUNUBALA YALANDA',1064427082,'1986-08-23','F',-1,null,null,null);</v>
      </c>
    </row>
    <row r="385" spans="1:12">
      <c r="A385">
        <v>3000383</v>
      </c>
      <c r="B385" s="99">
        <v>2</v>
      </c>
      <c r="C385" s="2" t="s">
        <v>450</v>
      </c>
      <c r="D385" s="2" t="s">
        <v>5657</v>
      </c>
      <c r="E385" s="95">
        <v>1068217025</v>
      </c>
      <c r="F385" s="244">
        <v>39323</v>
      </c>
      <c r="G385" s="95" t="s">
        <v>5618</v>
      </c>
      <c r="H385" s="99">
        <v>0</v>
      </c>
      <c r="I385">
        <v>3000382</v>
      </c>
      <c r="J385" t="s">
        <v>5623</v>
      </c>
      <c r="K385" s="211" t="s">
        <v>5623</v>
      </c>
      <c r="L385" s="239" t="str">
        <f t="shared" si="5"/>
        <v>INSERT INTO PERSON (pers_id,doctype_id,pers_first_name,pers_last_name,pers_document_number,pers_birthdate,pers_gender,pers_head_family,head_id,pers_telephone_number,pers_date_ident_exp) VALUES (3000383,2,'JOHN FREDY','MORALES TUNUBALA',1068217025,'2007-08-29','M',0,3000382,null,null);</v>
      </c>
    </row>
    <row r="386" spans="1:12">
      <c r="A386">
        <v>3000384</v>
      </c>
      <c r="B386" s="98">
        <v>1</v>
      </c>
      <c r="C386" s="1" t="s">
        <v>451</v>
      </c>
      <c r="D386" s="1" t="s">
        <v>452</v>
      </c>
      <c r="E386" s="97">
        <v>25691204</v>
      </c>
      <c r="F386" s="244">
        <v>28519</v>
      </c>
      <c r="G386" s="97" t="s">
        <v>5617</v>
      </c>
      <c r="H386" s="98">
        <v>-1</v>
      </c>
      <c r="I386" s="81" t="s">
        <v>5623</v>
      </c>
      <c r="J386" t="s">
        <v>5623</v>
      </c>
      <c r="K386" s="211" t="s">
        <v>5623</v>
      </c>
      <c r="L386" s="239" t="str">
        <f t="shared" si="5"/>
        <v>INSERT INTO PERSON (pers_id,doctype_id,pers_first_name,pers_last_name,pers_document_number,pers_birthdate,pers_gender,pers_head_family,head_id,pers_telephone_number,pers_date_ident_exp) VALUES (3000384,1,'ROSAURA ','JEMBUEL JEMBUEL',25691204,'1978-01-29','F',-1,null,null,null);</v>
      </c>
    </row>
    <row r="387" spans="1:12">
      <c r="A387">
        <v>3000385</v>
      </c>
      <c r="B387" s="99">
        <v>1</v>
      </c>
      <c r="C387" s="2" t="s">
        <v>453</v>
      </c>
      <c r="D387" s="2" t="s">
        <v>454</v>
      </c>
      <c r="E387" s="100">
        <v>95112723472</v>
      </c>
      <c r="F387" s="244">
        <v>35030</v>
      </c>
      <c r="G387" s="95" t="s">
        <v>5617</v>
      </c>
      <c r="H387" s="99">
        <v>0</v>
      </c>
      <c r="I387">
        <v>3000384</v>
      </c>
      <c r="J387" t="s">
        <v>5623</v>
      </c>
      <c r="K387" s="211" t="s">
        <v>5623</v>
      </c>
      <c r="L387" s="239" t="str">
        <f t="shared" ref="L387:L450" si="6">"INSERT INTO PERSON (pers_id,doctype_id,pers_first_name,pers_last_name,pers_document_number,pers_birthdate,pers_gender,pers_head_family,head_id,pers_telephone_number,pers_date_ident_exp) VALUES ("&amp;A387&amp;","&amp;B387&amp;",'"&amp;C387&amp;"','"&amp;D387&amp;"',"&amp;E387&amp;",'"&amp;TEXT(F387,"yyyy-mm-dd")&amp;"','"&amp;G387&amp;"',"&amp;H387&amp;","&amp;I387&amp;","&amp;J387&amp;","&amp;TEXT(K387,"yyyy-mm-dd")&amp;");"</f>
        <v>INSERT INTO PERSON (pers_id,doctype_id,pers_first_name,pers_last_name,pers_document_number,pers_birthdate,pers_gender,pers_head_family,head_id,pers_telephone_number,pers_date_ident_exp) VALUES (3000385,1,'LUCIDY ANDREA','CALAMBAS JEMBUEL',95112723472,'1995-11-27','F',0,3000384,null,null);</v>
      </c>
    </row>
    <row r="388" spans="1:12">
      <c r="A388">
        <v>3000386</v>
      </c>
      <c r="B388" s="99">
        <v>1</v>
      </c>
      <c r="C388" s="2" t="s">
        <v>455</v>
      </c>
      <c r="D388" s="2" t="s">
        <v>454</v>
      </c>
      <c r="E388" s="100">
        <v>97102003628</v>
      </c>
      <c r="F388" s="244">
        <v>35723</v>
      </c>
      <c r="G388" s="95" t="s">
        <v>5618</v>
      </c>
      <c r="H388" s="99">
        <v>0</v>
      </c>
      <c r="I388">
        <v>3000384</v>
      </c>
      <c r="J388" t="s">
        <v>5623</v>
      </c>
      <c r="K388" s="211" t="s">
        <v>5623</v>
      </c>
      <c r="L388" s="239" t="str">
        <f t="shared" si="6"/>
        <v>INSERT INTO PERSON (pers_id,doctype_id,pers_first_name,pers_last_name,pers_document_number,pers_birthdate,pers_gender,pers_head_family,head_id,pers_telephone_number,pers_date_ident_exp) VALUES (3000386,1,'DUVAN ARLEY','CALAMBAS JEMBUEL',97102003628,'1997-10-20','M',0,3000384,null,null);</v>
      </c>
    </row>
    <row r="389" spans="1:12">
      <c r="A389">
        <v>3000387</v>
      </c>
      <c r="B389" s="99">
        <v>2</v>
      </c>
      <c r="C389" s="2" t="s">
        <v>5744</v>
      </c>
      <c r="D389" s="2" t="s">
        <v>454</v>
      </c>
      <c r="E389" s="100">
        <v>31939253</v>
      </c>
      <c r="F389" s="244">
        <v>37338</v>
      </c>
      <c r="G389" s="95" t="s">
        <v>5618</v>
      </c>
      <c r="H389" s="99">
        <v>0</v>
      </c>
      <c r="I389">
        <v>3000384</v>
      </c>
      <c r="J389" t="s">
        <v>5623</v>
      </c>
      <c r="K389" s="211" t="s">
        <v>5623</v>
      </c>
      <c r="L389" s="239" t="str">
        <f t="shared" si="6"/>
        <v>INSERT INTO PERSON (pers_id,doctype_id,pers_first_name,pers_last_name,pers_document_number,pers_birthdate,pers_gender,pers_head_family,head_id,pers_telephone_number,pers_date_ident_exp) VALUES (3000387,2,'DUVER ANDRES','CALAMBAS JEMBUEL',31939253,'2002-03-23','M',0,3000384,null,null);</v>
      </c>
    </row>
    <row r="390" spans="1:12">
      <c r="A390">
        <v>3000388</v>
      </c>
      <c r="B390" s="99">
        <v>1</v>
      </c>
      <c r="C390" s="2" t="s">
        <v>456</v>
      </c>
      <c r="D390" s="2" t="s">
        <v>454</v>
      </c>
      <c r="E390" s="100">
        <v>30842314</v>
      </c>
      <c r="F390" s="244">
        <v>36608</v>
      </c>
      <c r="G390" s="95" t="s">
        <v>5618</v>
      </c>
      <c r="H390" s="99">
        <v>0</v>
      </c>
      <c r="I390">
        <v>3000384</v>
      </c>
      <c r="J390" t="s">
        <v>5623</v>
      </c>
      <c r="K390" s="211" t="s">
        <v>5623</v>
      </c>
      <c r="L390" s="239" t="str">
        <f t="shared" si="6"/>
        <v>INSERT INTO PERSON (pers_id,doctype_id,pers_first_name,pers_last_name,pers_document_number,pers_birthdate,pers_gender,pers_head_family,head_id,pers_telephone_number,pers_date_ident_exp) VALUES (3000388,1,'YONI EDINSON','CALAMBAS JEMBUEL',30842314,'2000-03-23','M',0,3000384,null,null);</v>
      </c>
    </row>
    <row r="391" spans="1:12">
      <c r="A391">
        <v>3000389</v>
      </c>
      <c r="B391" s="99">
        <v>2</v>
      </c>
      <c r="C391" s="2" t="s">
        <v>457</v>
      </c>
      <c r="D391" s="2" t="s">
        <v>454</v>
      </c>
      <c r="E391" s="95">
        <v>1064426692</v>
      </c>
      <c r="F391" s="244">
        <v>38191</v>
      </c>
      <c r="G391" s="95" t="s">
        <v>5618</v>
      </c>
      <c r="H391" s="99">
        <v>0</v>
      </c>
      <c r="I391">
        <v>3000384</v>
      </c>
      <c r="J391" t="s">
        <v>5623</v>
      </c>
      <c r="K391" s="211" t="s">
        <v>5623</v>
      </c>
      <c r="L391" s="239" t="str">
        <f t="shared" si="6"/>
        <v>INSERT INTO PERSON (pers_id,doctype_id,pers_first_name,pers_last_name,pers_document_number,pers_birthdate,pers_gender,pers_head_family,head_id,pers_telephone_number,pers_date_ident_exp) VALUES (3000389,2,'YEFERSON YAMID','CALAMBAS JEMBUEL',1064426692,'2004-07-23','M',0,3000384,null,null);</v>
      </c>
    </row>
    <row r="392" spans="1:12">
      <c r="A392">
        <v>3000390</v>
      </c>
      <c r="B392" s="98">
        <v>1</v>
      </c>
      <c r="C392" s="1" t="s">
        <v>5745</v>
      </c>
      <c r="D392" s="1" t="s">
        <v>92</v>
      </c>
      <c r="E392" s="97">
        <v>1064428726</v>
      </c>
      <c r="F392" s="244">
        <v>32201</v>
      </c>
      <c r="G392" s="97" t="s">
        <v>5618</v>
      </c>
      <c r="H392" s="98">
        <v>-1</v>
      </c>
      <c r="I392" s="81" t="s">
        <v>5623</v>
      </c>
      <c r="J392" t="s">
        <v>5623</v>
      </c>
      <c r="K392" s="211" t="s">
        <v>5623</v>
      </c>
      <c r="L392" s="239" t="str">
        <f t="shared" si="6"/>
        <v>INSERT INTO PERSON (pers_id,doctype_id,pers_first_name,pers_last_name,pers_document_number,pers_birthdate,pers_gender,pers_head_family,head_id,pers_telephone_number,pers_date_ident_exp) VALUES (3000390,1,'YAMIT STIVEN','ALMENDRA MUELAS',1064428726,'1988-02-28','M',-1,null,null,null);</v>
      </c>
    </row>
    <row r="393" spans="1:12">
      <c r="A393">
        <v>3000391</v>
      </c>
      <c r="B393" s="99">
        <v>1</v>
      </c>
      <c r="C393" s="2" t="s">
        <v>458</v>
      </c>
      <c r="D393" s="2" t="s">
        <v>459</v>
      </c>
      <c r="E393" s="95">
        <v>1064428469</v>
      </c>
      <c r="F393" s="244">
        <v>32054</v>
      </c>
      <c r="G393" s="95" t="s">
        <v>5617</v>
      </c>
      <c r="H393" s="99">
        <v>0</v>
      </c>
      <c r="I393">
        <v>3000390</v>
      </c>
      <c r="J393" t="s">
        <v>5623</v>
      </c>
      <c r="K393" s="211" t="s">
        <v>5623</v>
      </c>
      <c r="L393" s="239" t="str">
        <f t="shared" si="6"/>
        <v>INSERT INTO PERSON (pers_id,doctype_id,pers_first_name,pers_last_name,pers_document_number,pers_birthdate,pers_gender,pers_head_family,head_id,pers_telephone_number,pers_date_ident_exp) VALUES (3000391,1,'ELIZABETH ','TUNUBALA PAJA',1064428469,'1987-10-04','F',0,3000390,null,null);</v>
      </c>
    </row>
    <row r="394" spans="1:12">
      <c r="A394">
        <v>3000392</v>
      </c>
      <c r="B394" s="99">
        <v>2</v>
      </c>
      <c r="C394" s="2" t="s">
        <v>324</v>
      </c>
      <c r="D394" s="2" t="s">
        <v>215</v>
      </c>
      <c r="E394" s="95">
        <v>1068216698</v>
      </c>
      <c r="F394" s="244">
        <v>38735</v>
      </c>
      <c r="G394" s="95" t="s">
        <v>5617</v>
      </c>
      <c r="H394" s="99">
        <v>0</v>
      </c>
      <c r="I394">
        <v>3000390</v>
      </c>
      <c r="J394" t="s">
        <v>5623</v>
      </c>
      <c r="K394" s="211" t="s">
        <v>5623</v>
      </c>
      <c r="L394" s="239" t="str">
        <f t="shared" si="6"/>
        <v>INSERT INTO PERSON (pers_id,doctype_id,pers_first_name,pers_last_name,pers_document_number,pers_birthdate,pers_gender,pers_head_family,head_id,pers_telephone_number,pers_date_ident_exp) VALUES (3000392,2,'ALEJANDRA ','ALMENDRA TUNUBALA',1068216698,'2006-01-18','F',0,3000390,null,null);</v>
      </c>
    </row>
    <row r="395" spans="1:12">
      <c r="A395">
        <v>3000393</v>
      </c>
      <c r="B395" s="99">
        <v>2</v>
      </c>
      <c r="C395" s="2" t="s">
        <v>5746</v>
      </c>
      <c r="D395" s="2" t="s">
        <v>215</v>
      </c>
      <c r="E395" s="95">
        <v>1064432211</v>
      </c>
      <c r="F395" s="244">
        <v>40151</v>
      </c>
      <c r="G395" s="95" t="s">
        <v>5617</v>
      </c>
      <c r="H395" s="99">
        <v>0</v>
      </c>
      <c r="I395">
        <v>3000390</v>
      </c>
      <c r="J395" t="s">
        <v>5623</v>
      </c>
      <c r="K395" s="211" t="s">
        <v>5623</v>
      </c>
      <c r="L395" s="239" t="str">
        <f t="shared" si="6"/>
        <v>INSERT INTO PERSON (pers_id,doctype_id,pers_first_name,pers_last_name,pers_document_number,pers_birthdate,pers_gender,pers_head_family,head_id,pers_telephone_number,pers_date_ident_exp) VALUES (3000393,2,'NICOL ESTEFI','ALMENDRA TUNUBALA',1064432211,'2009-12-04','F',0,3000390,null,null);</v>
      </c>
    </row>
    <row r="396" spans="1:12">
      <c r="A396">
        <v>3000394</v>
      </c>
      <c r="B396" s="99">
        <v>2</v>
      </c>
      <c r="C396" s="2" t="s">
        <v>5747</v>
      </c>
      <c r="D396" s="2" t="s">
        <v>215</v>
      </c>
      <c r="E396" s="95">
        <v>1064434531</v>
      </c>
      <c r="F396" s="244">
        <v>40648</v>
      </c>
      <c r="G396" s="95" t="s">
        <v>5618</v>
      </c>
      <c r="H396" s="99">
        <v>0</v>
      </c>
      <c r="I396">
        <v>3000390</v>
      </c>
      <c r="J396" t="s">
        <v>5623</v>
      </c>
      <c r="K396" s="211" t="s">
        <v>5623</v>
      </c>
      <c r="L396" s="239" t="str">
        <f t="shared" si="6"/>
        <v>INSERT INTO PERSON (pers_id,doctype_id,pers_first_name,pers_last_name,pers_document_number,pers_birthdate,pers_gender,pers_head_family,head_id,pers_telephone_number,pers_date_ident_exp) VALUES (3000394,2,'ERICK STIVEN','ALMENDRA TUNUBALA',1064434531,'2011-04-15','M',0,3000390,null,null);</v>
      </c>
    </row>
    <row r="397" spans="1:12">
      <c r="A397">
        <v>3000395</v>
      </c>
      <c r="B397" s="98">
        <v>1</v>
      </c>
      <c r="C397" s="1" t="s">
        <v>5748</v>
      </c>
      <c r="D397" s="1" t="s">
        <v>261</v>
      </c>
      <c r="E397" s="97">
        <v>1064428675</v>
      </c>
      <c r="F397" s="244">
        <v>31616</v>
      </c>
      <c r="G397" s="97" t="s">
        <v>5618</v>
      </c>
      <c r="H397" s="98">
        <v>-1</v>
      </c>
      <c r="I397" s="81" t="s">
        <v>5623</v>
      </c>
      <c r="J397" t="s">
        <v>5623</v>
      </c>
      <c r="K397" s="211" t="s">
        <v>5623</v>
      </c>
      <c r="L397" s="239" t="str">
        <f t="shared" si="6"/>
        <v>INSERT INTO PERSON (pers_id,doctype_id,pers_first_name,pers_last_name,pers_document_number,pers_birthdate,pers_gender,pers_head_family,head_id,pers_telephone_number,pers_date_ident_exp) VALUES (3000395,1,'PABLO ANDRES','PILLIMUE ULLUNE',1064428675,'1986-07-23','M',-1,null,null,null);</v>
      </c>
    </row>
    <row r="398" spans="1:12">
      <c r="A398">
        <v>3000396</v>
      </c>
      <c r="B398" s="99">
        <v>1</v>
      </c>
      <c r="C398" s="2" t="s">
        <v>460</v>
      </c>
      <c r="D398" s="2" t="s">
        <v>461</v>
      </c>
      <c r="E398" s="95">
        <v>1064431702</v>
      </c>
      <c r="F398" s="244">
        <v>32803</v>
      </c>
      <c r="G398" s="95" t="s">
        <v>5617</v>
      </c>
      <c r="H398" s="99">
        <v>0</v>
      </c>
      <c r="I398">
        <v>3000395</v>
      </c>
      <c r="J398" t="s">
        <v>5623</v>
      </c>
      <c r="K398" s="211" t="s">
        <v>5623</v>
      </c>
      <c r="L398" s="239" t="str">
        <f t="shared" si="6"/>
        <v>INSERT INTO PERSON (pers_id,doctype_id,pers_first_name,pers_last_name,pers_document_number,pers_birthdate,pers_gender,pers_head_family,head_id,pers_telephone_number,pers_date_ident_exp) VALUES (3000396,1,'DEICY JIMENA','MUELAS  CALAMBAS',1064431702,'1989-10-22','F',0,3000395,null,null);</v>
      </c>
    </row>
    <row r="399" spans="1:12">
      <c r="A399">
        <v>3000397</v>
      </c>
      <c r="B399" s="99">
        <v>2</v>
      </c>
      <c r="C399" s="2" t="s">
        <v>462</v>
      </c>
      <c r="D399" s="2" t="s">
        <v>463</v>
      </c>
      <c r="E399" s="95">
        <v>1064428749</v>
      </c>
      <c r="F399" s="244">
        <v>38749</v>
      </c>
      <c r="G399" s="95" t="s">
        <v>5617</v>
      </c>
      <c r="H399" s="99">
        <v>0</v>
      </c>
      <c r="I399">
        <v>3000395</v>
      </c>
      <c r="J399" t="s">
        <v>5623</v>
      </c>
      <c r="K399" s="211" t="s">
        <v>5623</v>
      </c>
      <c r="L399" s="239" t="str">
        <f t="shared" si="6"/>
        <v>INSERT INTO PERSON (pers_id,doctype_id,pers_first_name,pers_last_name,pers_document_number,pers_birthdate,pers_gender,pers_head_family,head_id,pers_telephone_number,pers_date_ident_exp) VALUES (3000397,2,'JENIFER JIMENA','PILLIMUE MUELAS',1064428749,'2006-02-01','F',0,3000395,null,null);</v>
      </c>
    </row>
    <row r="400" spans="1:12">
      <c r="A400">
        <v>3000398</v>
      </c>
      <c r="B400" s="99">
        <v>2</v>
      </c>
      <c r="C400" s="2" t="s">
        <v>5749</v>
      </c>
      <c r="D400" s="2" t="s">
        <v>463</v>
      </c>
      <c r="E400" s="95">
        <v>1064430897</v>
      </c>
      <c r="F400" s="244">
        <v>39456</v>
      </c>
      <c r="G400" s="95" t="s">
        <v>5618</v>
      </c>
      <c r="H400" s="99">
        <v>0</v>
      </c>
      <c r="I400">
        <v>3000395</v>
      </c>
      <c r="J400" t="s">
        <v>5623</v>
      </c>
      <c r="K400" s="211" t="s">
        <v>5623</v>
      </c>
      <c r="L400" s="239" t="str">
        <f t="shared" si="6"/>
        <v>INSERT INTO PERSON (pers_id,doctype_id,pers_first_name,pers_last_name,pers_document_number,pers_birthdate,pers_gender,pers_head_family,head_id,pers_telephone_number,pers_date_ident_exp) VALUES (3000398,2,'JANER ANDRES','PILLIMUE MUELAS',1064430897,'2008-01-09','M',0,3000395,null,null);</v>
      </c>
    </row>
    <row r="401" spans="1:12">
      <c r="A401">
        <v>3000399</v>
      </c>
      <c r="B401" s="99">
        <v>5</v>
      </c>
      <c r="C401" s="2" t="s">
        <v>464</v>
      </c>
      <c r="D401" s="2" t="s">
        <v>463</v>
      </c>
      <c r="E401" s="95">
        <v>1064441319</v>
      </c>
      <c r="F401" s="244">
        <v>42969</v>
      </c>
      <c r="G401" s="95" t="s">
        <v>5618</v>
      </c>
      <c r="H401" s="99">
        <v>0</v>
      </c>
      <c r="I401">
        <v>3000395</v>
      </c>
      <c r="J401" t="s">
        <v>5623</v>
      </c>
      <c r="K401" s="211" t="s">
        <v>5623</v>
      </c>
      <c r="L401" s="239" t="str">
        <f t="shared" si="6"/>
        <v>INSERT INTO PERSON (pers_id,doctype_id,pers_first_name,pers_last_name,pers_document_number,pers_birthdate,pers_gender,pers_head_family,head_id,pers_telephone_number,pers_date_ident_exp) VALUES (3000399,5,'KELVIN JHARET','PILLIMUE MUELAS',1064441319,'2017-08-22','M',0,3000395,null,null);</v>
      </c>
    </row>
    <row r="402" spans="1:12">
      <c r="A402">
        <v>3000400</v>
      </c>
      <c r="B402" s="98">
        <v>1</v>
      </c>
      <c r="C402" s="1" t="s">
        <v>465</v>
      </c>
      <c r="D402" s="1" t="s">
        <v>5638</v>
      </c>
      <c r="E402" s="101">
        <v>21928099</v>
      </c>
      <c r="F402" s="244">
        <v>34493</v>
      </c>
      <c r="G402" s="97" t="s">
        <v>5617</v>
      </c>
      <c r="H402" s="98">
        <v>-1</v>
      </c>
      <c r="I402" s="81" t="s">
        <v>5623</v>
      </c>
      <c r="J402" t="s">
        <v>5623</v>
      </c>
      <c r="K402" s="211" t="s">
        <v>5623</v>
      </c>
      <c r="L402" s="239" t="str">
        <f t="shared" si="6"/>
        <v>INSERT INTO PERSON (pers_id,doctype_id,pers_first_name,pers_last_name,pers_document_number,pers_birthdate,pers_gender,pers_head_family,head_id,pers_telephone_number,pers_date_ident_exp) VALUES (3000400,1,'CLAUDIA LORENA','ORTIZ  PAJA',21928099,'1994-06-08','F',-1,null,null,null);</v>
      </c>
    </row>
    <row r="403" spans="1:12">
      <c r="A403">
        <v>3000401</v>
      </c>
      <c r="B403" s="95">
        <v>1</v>
      </c>
      <c r="C403" s="2" t="s">
        <v>466</v>
      </c>
      <c r="D403" s="2" t="s">
        <v>5750</v>
      </c>
      <c r="E403" s="100">
        <v>97060512306</v>
      </c>
      <c r="F403" s="244">
        <v>35586</v>
      </c>
      <c r="G403" s="95" t="s">
        <v>5618</v>
      </c>
      <c r="H403" s="95">
        <v>0</v>
      </c>
      <c r="I403">
        <v>3000400</v>
      </c>
      <c r="J403" t="s">
        <v>5623</v>
      </c>
      <c r="K403" s="211" t="s">
        <v>5623</v>
      </c>
      <c r="L403" s="239" t="str">
        <f t="shared" si="6"/>
        <v>INSERT INTO PERSON (pers_id,doctype_id,pers_first_name,pers_last_name,pers_document_number,pers_birthdate,pers_gender,pers_head_family,head_id,pers_telephone_number,pers_date_ident_exp) VALUES (3000401,1,'LUIS CARLOS','IBARRA ORTIZ',97060512306,'1997-06-05','M',0,3000400,null,null);</v>
      </c>
    </row>
    <row r="404" spans="1:12">
      <c r="A404">
        <v>3000402</v>
      </c>
      <c r="B404" s="95">
        <v>4</v>
      </c>
      <c r="C404" s="2" t="s">
        <v>467</v>
      </c>
      <c r="D404" s="2" t="s">
        <v>5750</v>
      </c>
      <c r="E404" s="100">
        <v>19370549</v>
      </c>
      <c r="F404" s="244">
        <v>37217</v>
      </c>
      <c r="G404" s="95" t="s">
        <v>5617</v>
      </c>
      <c r="H404" s="95">
        <v>0</v>
      </c>
      <c r="I404">
        <v>3000400</v>
      </c>
      <c r="J404" t="s">
        <v>5623</v>
      </c>
      <c r="K404" s="211" t="s">
        <v>5623</v>
      </c>
      <c r="L404" s="239" t="str">
        <f t="shared" si="6"/>
        <v>INSERT INTO PERSON (pers_id,doctype_id,pers_first_name,pers_last_name,pers_document_number,pers_birthdate,pers_gender,pers_head_family,head_id,pers_telephone_number,pers_date_ident_exp) VALUES (3000402,4,'LEIDY ','IBARRA ORTIZ',19370549,'2001-11-22','F',0,3000400,null,null);</v>
      </c>
    </row>
    <row r="405" spans="1:12">
      <c r="A405">
        <v>3000403</v>
      </c>
      <c r="B405" s="98">
        <v>1</v>
      </c>
      <c r="C405" s="1" t="s">
        <v>468</v>
      </c>
      <c r="D405" s="1" t="s">
        <v>218</v>
      </c>
      <c r="E405" s="97">
        <v>10723580</v>
      </c>
      <c r="F405" s="244">
        <v>30690</v>
      </c>
      <c r="G405" s="97" t="s">
        <v>5618</v>
      </c>
      <c r="H405" s="98">
        <v>-1</v>
      </c>
      <c r="I405" s="81" t="s">
        <v>5623</v>
      </c>
      <c r="J405" t="s">
        <v>5623</v>
      </c>
      <c r="K405" s="211" t="s">
        <v>5623</v>
      </c>
      <c r="L405" s="239" t="str">
        <f t="shared" si="6"/>
        <v>INSERT INTO PERSON (pers_id,doctype_id,pers_first_name,pers_last_name,pers_document_number,pers_birthdate,pers_gender,pers_head_family,head_id,pers_telephone_number,pers_date_ident_exp) VALUES (3000403,1,'LEIDER FERNANDO','PILLIMUE TUNUBALA',10723580,'1984-01-09','M',-1,null,null,null);</v>
      </c>
    </row>
    <row r="406" spans="1:12">
      <c r="A406">
        <v>3000404</v>
      </c>
      <c r="B406" s="99">
        <v>1</v>
      </c>
      <c r="C406" s="2" t="s">
        <v>469</v>
      </c>
      <c r="D406" s="2" t="s">
        <v>166</v>
      </c>
      <c r="E406" s="95">
        <v>1064430849</v>
      </c>
      <c r="F406" s="244">
        <v>32485</v>
      </c>
      <c r="G406" s="95" t="s">
        <v>5617</v>
      </c>
      <c r="H406" s="99">
        <v>0</v>
      </c>
      <c r="I406">
        <v>3000403</v>
      </c>
      <c r="J406" t="s">
        <v>5623</v>
      </c>
      <c r="K406" s="211" t="s">
        <v>5623</v>
      </c>
      <c r="L406" s="239" t="str">
        <f t="shared" si="6"/>
        <v>INSERT INTO PERSON (pers_id,doctype_id,pers_first_name,pers_last_name,pers_document_number,pers_birthdate,pers_gender,pers_head_family,head_id,pers_telephone_number,pers_date_ident_exp) VALUES (3000404,1,'FLOR ELIDA','ALMENDRA JEMBUEL',1064430849,'1988-12-08','F',0,3000403,null,null);</v>
      </c>
    </row>
    <row r="407" spans="1:12">
      <c r="A407">
        <v>3000405</v>
      </c>
      <c r="B407" s="99">
        <v>2</v>
      </c>
      <c r="C407" s="2" t="s">
        <v>470</v>
      </c>
      <c r="D407" s="2" t="s">
        <v>471</v>
      </c>
      <c r="E407" s="95">
        <v>1064429665</v>
      </c>
      <c r="F407" s="244">
        <v>39237</v>
      </c>
      <c r="G407" s="95" t="s">
        <v>5618</v>
      </c>
      <c r="H407" s="99">
        <v>0</v>
      </c>
      <c r="I407">
        <v>3000403</v>
      </c>
      <c r="J407" t="s">
        <v>5623</v>
      </c>
      <c r="K407" s="211" t="s">
        <v>5623</v>
      </c>
      <c r="L407" s="239" t="str">
        <f t="shared" si="6"/>
        <v>INSERT INTO PERSON (pers_id,doctype_id,pers_first_name,pers_last_name,pers_document_number,pers_birthdate,pers_gender,pers_head_family,head_id,pers_telephone_number,pers_date_ident_exp) VALUES (3000405,2,'JOHAN ALEXIS','PILLIMUE ALMENDRA',1064429665,'2007-06-04','M',0,3000403,null,null);</v>
      </c>
    </row>
    <row r="408" spans="1:12">
      <c r="A408">
        <v>3000406</v>
      </c>
      <c r="B408" s="99">
        <v>2</v>
      </c>
      <c r="C408" s="2" t="s">
        <v>472</v>
      </c>
      <c r="D408" s="2" t="s">
        <v>471</v>
      </c>
      <c r="E408" s="95">
        <v>1064434591</v>
      </c>
      <c r="F408" s="244">
        <v>40659</v>
      </c>
      <c r="G408" s="95" t="s">
        <v>5617</v>
      </c>
      <c r="H408" s="99">
        <v>0</v>
      </c>
      <c r="I408">
        <v>3000403</v>
      </c>
      <c r="J408" t="s">
        <v>5623</v>
      </c>
      <c r="K408" s="211" t="s">
        <v>5623</v>
      </c>
      <c r="L408" s="239" t="str">
        <f t="shared" si="6"/>
        <v>INSERT INTO PERSON (pers_id,doctype_id,pers_first_name,pers_last_name,pers_document_number,pers_birthdate,pers_gender,pers_head_family,head_id,pers_telephone_number,pers_date_ident_exp) VALUES (3000406,2,'SHARON ELIANA','PILLIMUE ALMENDRA',1064434591,'2011-04-26','F',0,3000403,null,null);</v>
      </c>
    </row>
    <row r="409" spans="1:12">
      <c r="A409">
        <v>3000407</v>
      </c>
      <c r="B409" s="98">
        <v>1</v>
      </c>
      <c r="C409" s="1" t="s">
        <v>473</v>
      </c>
      <c r="D409" s="1" t="s">
        <v>83</v>
      </c>
      <c r="E409" s="97">
        <v>10723287</v>
      </c>
      <c r="F409" s="244">
        <v>30573</v>
      </c>
      <c r="G409" s="97" t="s">
        <v>5618</v>
      </c>
      <c r="H409" s="98">
        <v>-1</v>
      </c>
      <c r="I409" s="81" t="s">
        <v>5623</v>
      </c>
      <c r="J409" t="s">
        <v>5623</v>
      </c>
      <c r="K409" s="211" t="s">
        <v>5623</v>
      </c>
      <c r="L409" s="239" t="str">
        <f t="shared" si="6"/>
        <v>INSERT INTO PERSON (pers_id,doctype_id,pers_first_name,pers_last_name,pers_document_number,pers_birthdate,pers_gender,pers_head_family,head_id,pers_telephone_number,pers_date_ident_exp) VALUES (3000407,1,'DANIEL ALBEIRO','ALMENDRA ALMENDRA',10723287,'1983-09-14','M',-1,null,null,null);</v>
      </c>
    </row>
    <row r="410" spans="1:12">
      <c r="A410">
        <v>3000408</v>
      </c>
      <c r="B410" s="99">
        <v>1</v>
      </c>
      <c r="C410" s="2" t="s">
        <v>474</v>
      </c>
      <c r="D410" s="2" t="s">
        <v>475</v>
      </c>
      <c r="E410" s="95">
        <v>1064430503</v>
      </c>
      <c r="F410" s="244">
        <v>33120</v>
      </c>
      <c r="G410" s="95" t="s">
        <v>5617</v>
      </c>
      <c r="H410" s="99">
        <v>0</v>
      </c>
      <c r="I410">
        <v>3000407</v>
      </c>
      <c r="J410" t="s">
        <v>5623</v>
      </c>
      <c r="K410" s="211" t="s">
        <v>5623</v>
      </c>
      <c r="L410" s="239" t="str">
        <f t="shared" si="6"/>
        <v>INSERT INTO PERSON (pers_id,doctype_id,pers_first_name,pers_last_name,pers_document_number,pers_birthdate,pers_gender,pers_head_family,head_id,pers_telephone_number,pers_date_ident_exp) VALUES (3000408,1,'LEIDY JOHANA','TUNUBALA CHAVACO',1064430503,'1990-09-04','F',0,3000407,null,null);</v>
      </c>
    </row>
    <row r="411" spans="1:12">
      <c r="A411">
        <v>3000409</v>
      </c>
      <c r="B411" s="99">
        <v>2</v>
      </c>
      <c r="C411" s="2" t="s">
        <v>5751</v>
      </c>
      <c r="D411" s="2" t="s">
        <v>215</v>
      </c>
      <c r="E411" s="95">
        <v>1064430052</v>
      </c>
      <c r="F411" s="244">
        <v>39194</v>
      </c>
      <c r="G411" s="95" t="s">
        <v>5618</v>
      </c>
      <c r="H411" s="99">
        <v>0</v>
      </c>
      <c r="I411">
        <v>3000407</v>
      </c>
      <c r="J411" t="s">
        <v>5623</v>
      </c>
      <c r="K411" s="211" t="s">
        <v>5623</v>
      </c>
      <c r="L411" s="239" t="str">
        <f t="shared" si="6"/>
        <v>INSERT INTO PERSON (pers_id,doctype_id,pers_first_name,pers_last_name,pers_document_number,pers_birthdate,pers_gender,pers_head_family,head_id,pers_telephone_number,pers_date_ident_exp) VALUES (3000409,2,'JAIVER ANDRES','ALMENDRA TUNUBALA',1064430052,'2007-04-22','M',0,3000407,null,null);</v>
      </c>
    </row>
    <row r="412" spans="1:12">
      <c r="A412">
        <v>3000410</v>
      </c>
      <c r="B412" s="99">
        <v>2</v>
      </c>
      <c r="C412" s="2" t="s">
        <v>5752</v>
      </c>
      <c r="D412" s="2" t="s">
        <v>215</v>
      </c>
      <c r="E412" s="95">
        <v>1064431722</v>
      </c>
      <c r="F412" s="244">
        <v>39723</v>
      </c>
      <c r="G412" s="95" t="s">
        <v>5618</v>
      </c>
      <c r="H412" s="99">
        <v>0</v>
      </c>
      <c r="I412">
        <v>3000407</v>
      </c>
      <c r="J412" t="s">
        <v>5623</v>
      </c>
      <c r="K412" s="211" t="s">
        <v>5623</v>
      </c>
      <c r="L412" s="239" t="str">
        <f t="shared" si="6"/>
        <v>INSERT INTO PERSON (pers_id,doctype_id,pers_first_name,pers_last_name,pers_document_number,pers_birthdate,pers_gender,pers_head_family,head_id,pers_telephone_number,pers_date_ident_exp) VALUES (3000410,2,'JUAN ESTEBAN','ALMENDRA TUNUBALA',1064431722,'2008-10-02','M',0,3000407,null,null);</v>
      </c>
    </row>
    <row r="413" spans="1:12">
      <c r="A413">
        <v>3000411</v>
      </c>
      <c r="B413" s="98">
        <v>1</v>
      </c>
      <c r="C413" s="1" t="s">
        <v>476</v>
      </c>
      <c r="D413" s="1" t="s">
        <v>429</v>
      </c>
      <c r="E413" s="97">
        <v>1064426237</v>
      </c>
      <c r="F413" s="244">
        <v>30519</v>
      </c>
      <c r="G413" s="97" t="s">
        <v>5618</v>
      </c>
      <c r="H413" s="98">
        <v>-1</v>
      </c>
      <c r="I413" s="81" t="s">
        <v>5623</v>
      </c>
      <c r="J413" t="s">
        <v>5623</v>
      </c>
      <c r="K413" s="211" t="s">
        <v>5623</v>
      </c>
      <c r="L413" s="239" t="str">
        <f t="shared" si="6"/>
        <v>INSERT INTO PERSON (pers_id,doctype_id,pers_first_name,pers_last_name,pers_document_number,pers_birthdate,pers_gender,pers_head_family,head_id,pers_telephone_number,pers_date_ident_exp) VALUES (3000411,1,'JOSE JOAQUIN','ULLUNE TUNUBALA',1064426237,'1983-07-22','M',-1,null,null,null);</v>
      </c>
    </row>
    <row r="414" spans="1:12">
      <c r="A414">
        <v>3000412</v>
      </c>
      <c r="B414" s="99">
        <v>1</v>
      </c>
      <c r="C414" s="2" t="s">
        <v>477</v>
      </c>
      <c r="D414" s="2" t="s">
        <v>277</v>
      </c>
      <c r="E414" s="95">
        <v>1064431740</v>
      </c>
      <c r="F414" s="244">
        <v>33183</v>
      </c>
      <c r="G414" s="95" t="s">
        <v>5617</v>
      </c>
      <c r="H414" s="99">
        <v>0</v>
      </c>
      <c r="I414">
        <v>3000411</v>
      </c>
      <c r="J414" t="s">
        <v>5623</v>
      </c>
      <c r="K414" s="211" t="s">
        <v>5623</v>
      </c>
      <c r="L414" s="239" t="str">
        <f t="shared" si="6"/>
        <v>INSERT INTO PERSON (pers_id,doctype_id,pers_first_name,pers_last_name,pers_document_number,pers_birthdate,pers_gender,pers_head_family,head_id,pers_telephone_number,pers_date_ident_exp) VALUES (3000412,1,'NASLY ALBENIS','VELASCO ULLUNE',1064431740,'1990-11-06','F',0,3000411,null,null);</v>
      </c>
    </row>
    <row r="415" spans="1:12">
      <c r="A415">
        <v>3000413</v>
      </c>
      <c r="B415" s="99">
        <v>2</v>
      </c>
      <c r="C415" s="2" t="s">
        <v>478</v>
      </c>
      <c r="D415" s="2" t="s">
        <v>319</v>
      </c>
      <c r="E415" s="95">
        <v>1064430190</v>
      </c>
      <c r="F415" s="244">
        <v>39229</v>
      </c>
      <c r="G415" s="95" t="s">
        <v>5617</v>
      </c>
      <c r="H415" s="99">
        <v>0</v>
      </c>
      <c r="I415">
        <v>3000411</v>
      </c>
      <c r="J415" t="s">
        <v>5623</v>
      </c>
      <c r="K415" s="211" t="s">
        <v>5623</v>
      </c>
      <c r="L415" s="239" t="str">
        <f t="shared" si="6"/>
        <v>INSERT INTO PERSON (pers_id,doctype_id,pers_first_name,pers_last_name,pers_document_number,pers_birthdate,pers_gender,pers_head_family,head_id,pers_telephone_number,pers_date_ident_exp) VALUES (3000413,2,'MARLYN GISEL','ULLUNE VELASCO',1064430190,'2007-05-27','F',0,3000411,null,null);</v>
      </c>
    </row>
    <row r="416" spans="1:12">
      <c r="A416">
        <v>3000414</v>
      </c>
      <c r="B416" s="99">
        <v>5</v>
      </c>
      <c r="C416" s="2" t="s">
        <v>479</v>
      </c>
      <c r="D416" s="2" t="s">
        <v>319</v>
      </c>
      <c r="E416" s="95">
        <v>1064438065</v>
      </c>
      <c r="F416" s="244">
        <v>41839</v>
      </c>
      <c r="G416" s="95" t="s">
        <v>5618</v>
      </c>
      <c r="H416" s="99">
        <v>0</v>
      </c>
      <c r="I416">
        <v>3000411</v>
      </c>
      <c r="J416" t="s">
        <v>5623</v>
      </c>
      <c r="K416" s="211" t="s">
        <v>5623</v>
      </c>
      <c r="L416" s="239" t="str">
        <f t="shared" si="6"/>
        <v>INSERT INTO PERSON (pers_id,doctype_id,pers_first_name,pers_last_name,pers_document_number,pers_birthdate,pers_gender,pers_head_family,head_id,pers_telephone_number,pers_date_ident_exp) VALUES (3000414,5,'JOSE FERNANDO','ULLUNE VELASCO',1064438065,'2014-07-19','M',0,3000411,null,null);</v>
      </c>
    </row>
    <row r="417" spans="1:12">
      <c r="A417">
        <v>3000415</v>
      </c>
      <c r="B417" s="99">
        <v>5</v>
      </c>
      <c r="C417" s="8" t="s">
        <v>480</v>
      </c>
      <c r="D417" s="2" t="s">
        <v>319</v>
      </c>
      <c r="E417" s="95">
        <v>1064442274</v>
      </c>
      <c r="F417" s="244">
        <v>43544</v>
      </c>
      <c r="G417" s="95" t="s">
        <v>5618</v>
      </c>
      <c r="H417" s="99">
        <v>0</v>
      </c>
      <c r="I417">
        <v>3000411</v>
      </c>
      <c r="J417" t="s">
        <v>5623</v>
      </c>
      <c r="K417" s="211" t="s">
        <v>5623</v>
      </c>
      <c r="L417" s="239" t="str">
        <f t="shared" si="6"/>
        <v>INSERT INTO PERSON (pers_id,doctype_id,pers_first_name,pers_last_name,pers_document_number,pers_birthdate,pers_gender,pers_head_family,head_id,pers_telephone_number,pers_date_ident_exp) VALUES (3000415,5,'ANDREY ','ULLUNE VELASCO',1064442274,'2019-03-20','M',0,3000411,null,null);</v>
      </c>
    </row>
    <row r="418" spans="1:12">
      <c r="A418">
        <v>3000416</v>
      </c>
      <c r="B418" s="98">
        <v>1</v>
      </c>
      <c r="C418" s="1" t="s">
        <v>481</v>
      </c>
      <c r="D418" s="1" t="s">
        <v>5753</v>
      </c>
      <c r="E418" s="97">
        <v>1064429780</v>
      </c>
      <c r="F418" s="244">
        <v>32526</v>
      </c>
      <c r="G418" s="97" t="s">
        <v>5617</v>
      </c>
      <c r="H418" s="98">
        <v>-1</v>
      </c>
      <c r="I418" s="81" t="s">
        <v>5623</v>
      </c>
      <c r="J418" t="s">
        <v>5623</v>
      </c>
      <c r="K418" s="211" t="s">
        <v>5623</v>
      </c>
      <c r="L418" s="239" t="str">
        <f t="shared" si="6"/>
        <v>INSERT INTO PERSON (pers_id,doctype_id,pers_first_name,pers_last_name,pers_document_number,pers_birthdate,pers_gender,pers_head_family,head_id,pers_telephone_number,pers_date_ident_exp) VALUES (3000416,1,'DILSA ENEYDA','SANCHEZ PAJA',1064429780,'1989-01-18','F',-1,null,null,null);</v>
      </c>
    </row>
    <row r="419" spans="1:12">
      <c r="A419">
        <v>3000417</v>
      </c>
      <c r="B419" s="99">
        <v>2</v>
      </c>
      <c r="C419" s="2" t="s">
        <v>5754</v>
      </c>
      <c r="D419" s="2" t="s">
        <v>5671</v>
      </c>
      <c r="E419" s="95">
        <v>1064430999</v>
      </c>
      <c r="F419" s="244">
        <v>39510</v>
      </c>
      <c r="G419" s="95" t="s">
        <v>5617</v>
      </c>
      <c r="H419" s="99">
        <v>0</v>
      </c>
      <c r="I419">
        <v>3000416</v>
      </c>
      <c r="J419" t="s">
        <v>5623</v>
      </c>
      <c r="K419" s="211" t="s">
        <v>5623</v>
      </c>
      <c r="L419" s="239" t="str">
        <f t="shared" si="6"/>
        <v>INSERT INTO PERSON (pers_id,doctype_id,pers_first_name,pers_last_name,pers_document_number,pers_birthdate,pers_gender,pers_head_family,head_id,pers_telephone_number,pers_date_ident_exp) VALUES (3000417,2,'YESSICA CAMILA','ULLUNE SANCHEZ',1064430999,'2008-03-03','F',0,3000416,null,null);</v>
      </c>
    </row>
    <row r="420" spans="1:12">
      <c r="A420">
        <v>3000418</v>
      </c>
      <c r="B420" s="98">
        <v>1</v>
      </c>
      <c r="C420" s="1" t="s">
        <v>5755</v>
      </c>
      <c r="D420" s="1" t="s">
        <v>138</v>
      </c>
      <c r="E420" s="97">
        <v>10723021</v>
      </c>
      <c r="F420" s="244">
        <v>30208</v>
      </c>
      <c r="G420" s="97" t="s">
        <v>5618</v>
      </c>
      <c r="H420" s="98">
        <v>-1</v>
      </c>
      <c r="I420" s="81" t="s">
        <v>5623</v>
      </c>
      <c r="J420" t="s">
        <v>5623</v>
      </c>
      <c r="K420" s="211" t="s">
        <v>5623</v>
      </c>
      <c r="L420" s="239" t="str">
        <f t="shared" si="6"/>
        <v>INSERT INTO PERSON (pers_id,doctype_id,pers_first_name,pers_last_name,pers_document_number,pers_birthdate,pers_gender,pers_head_family,head_id,pers_telephone_number,pers_date_ident_exp) VALUES (3000418,1,'EULIDES ORLANDO','PILLIMUE PAJA',10723021,'1982-09-14','M',-1,null,null,null);</v>
      </c>
    </row>
    <row r="421" spans="1:12">
      <c r="A421">
        <v>3000419</v>
      </c>
      <c r="B421" s="98">
        <v>1</v>
      </c>
      <c r="C421" s="1" t="s">
        <v>482</v>
      </c>
      <c r="D421" s="1" t="s">
        <v>5756</v>
      </c>
      <c r="E421" s="97">
        <v>10305921</v>
      </c>
      <c r="F421" s="244">
        <v>30739</v>
      </c>
      <c r="G421" s="97" t="s">
        <v>5618</v>
      </c>
      <c r="H421" s="98">
        <v>-1</v>
      </c>
      <c r="I421" s="81" t="s">
        <v>5623</v>
      </c>
      <c r="J421" t="s">
        <v>5623</v>
      </c>
      <c r="K421" s="211" t="s">
        <v>5623</v>
      </c>
      <c r="L421" s="239" t="str">
        <f t="shared" si="6"/>
        <v>INSERT INTO PERSON (pers_id,doctype_id,pers_first_name,pers_last_name,pers_document_number,pers_birthdate,pers_gender,pers_head_family,head_id,pers_telephone_number,pers_date_ident_exp) VALUES (3000419,1,'LUIS ALBEIRO','ORTIZ  ',10305921,'1984-02-27','M',-1,null,null,null);</v>
      </c>
    </row>
    <row r="422" spans="1:12">
      <c r="A422">
        <v>3000420</v>
      </c>
      <c r="B422" s="99">
        <v>1</v>
      </c>
      <c r="C422" s="2" t="s">
        <v>483</v>
      </c>
      <c r="D422" s="2" t="s">
        <v>484</v>
      </c>
      <c r="E422" s="95">
        <v>1061532698</v>
      </c>
      <c r="F422" s="244">
        <v>32412</v>
      </c>
      <c r="G422" s="95" t="s">
        <v>5617</v>
      </c>
      <c r="H422" s="99">
        <v>0</v>
      </c>
      <c r="I422">
        <v>3000419</v>
      </c>
      <c r="J422" t="s">
        <v>5623</v>
      </c>
      <c r="K422" s="211" t="s">
        <v>5623</v>
      </c>
      <c r="L422" s="239" t="str">
        <f t="shared" si="6"/>
        <v>INSERT INTO PERSON (pers_id,doctype_id,pers_first_name,pers_last_name,pers_document_number,pers_birthdate,pers_gender,pers_head_family,head_id,pers_telephone_number,pers_date_ident_exp) VALUES (3000420,1,'YURI ','CONEJO GUASA',1061532698,'1988-09-26','F',0,3000419,null,null);</v>
      </c>
    </row>
    <row r="423" spans="1:12">
      <c r="A423">
        <v>3000421</v>
      </c>
      <c r="B423" s="99">
        <v>2</v>
      </c>
      <c r="C423" s="2" t="s">
        <v>485</v>
      </c>
      <c r="D423" s="2" t="s">
        <v>5757</v>
      </c>
      <c r="E423" s="99">
        <v>1007178156</v>
      </c>
      <c r="F423" s="244">
        <v>37889</v>
      </c>
      <c r="G423" s="95" t="s">
        <v>5618</v>
      </c>
      <c r="H423" s="99">
        <v>0</v>
      </c>
      <c r="I423">
        <v>3000419</v>
      </c>
      <c r="J423" t="s">
        <v>5623</v>
      </c>
      <c r="K423" s="211" t="s">
        <v>5623</v>
      </c>
      <c r="L423" s="239" t="str">
        <f t="shared" si="6"/>
        <v>INSERT INTO PERSON (pers_id,doctype_id,pers_first_name,pers_last_name,pers_document_number,pers_birthdate,pers_gender,pers_head_family,head_id,pers_telephone_number,pers_date_ident_exp) VALUES (3000421,2,'EMERSON YHOAN','ORTIZ  CONEJO',1007178156,'2003-09-25','M',0,3000419,null,null);</v>
      </c>
    </row>
    <row r="424" spans="1:12">
      <c r="A424">
        <v>3000422</v>
      </c>
      <c r="B424" s="98">
        <v>1</v>
      </c>
      <c r="C424" s="1" t="s">
        <v>486</v>
      </c>
      <c r="D424" s="1" t="s">
        <v>205</v>
      </c>
      <c r="E424" s="97">
        <v>1064428620</v>
      </c>
      <c r="F424" s="244">
        <v>31984</v>
      </c>
      <c r="G424" s="97" t="s">
        <v>5618</v>
      </c>
      <c r="H424" s="98">
        <v>-1</v>
      </c>
      <c r="I424" s="81" t="s">
        <v>5623</v>
      </c>
      <c r="J424" t="s">
        <v>5623</v>
      </c>
      <c r="K424" s="211" t="s">
        <v>5623</v>
      </c>
      <c r="L424" s="239" t="str">
        <f t="shared" si="6"/>
        <v>INSERT INTO PERSON (pers_id,doctype_id,pers_first_name,pers_last_name,pers_document_number,pers_birthdate,pers_gender,pers_head_family,head_id,pers_telephone_number,pers_date_ident_exp) VALUES (3000422,1,'WILSON ORLANDO','CHAVACO PAJA',1064428620,'1987-07-26','M',-1,null,null,null);</v>
      </c>
    </row>
    <row r="425" spans="1:12">
      <c r="A425">
        <v>3000423</v>
      </c>
      <c r="B425" s="99">
        <v>1</v>
      </c>
      <c r="C425" s="2" t="s">
        <v>82</v>
      </c>
      <c r="D425" s="2" t="s">
        <v>68</v>
      </c>
      <c r="E425" s="95">
        <v>1064428451</v>
      </c>
      <c r="F425" s="244">
        <v>31649</v>
      </c>
      <c r="G425" s="95" t="s">
        <v>5617</v>
      </c>
      <c r="H425" s="99">
        <v>0</v>
      </c>
      <c r="I425">
        <v>3000422</v>
      </c>
      <c r="J425" t="s">
        <v>5623</v>
      </c>
      <c r="K425" s="211" t="s">
        <v>5623</v>
      </c>
      <c r="L425" s="239" t="str">
        <f t="shared" si="6"/>
        <v>INSERT INTO PERSON (pers_id,doctype_id,pers_first_name,pers_last_name,pers_document_number,pers_birthdate,pers_gender,pers_head_family,head_id,pers_telephone_number,pers_date_ident_exp) VALUES (3000423,1,'SANDRA PATRICIA','TUNUBALA ALMENDRA',1064428451,'1986-08-25','F',0,3000422,null,null);</v>
      </c>
    </row>
    <row r="426" spans="1:12">
      <c r="A426">
        <v>3000424</v>
      </c>
      <c r="B426" s="99">
        <v>2</v>
      </c>
      <c r="C426" s="2" t="s">
        <v>487</v>
      </c>
      <c r="D426" s="2" t="s">
        <v>107</v>
      </c>
      <c r="E426" s="95">
        <v>1064429074</v>
      </c>
      <c r="F426" s="244">
        <v>38860</v>
      </c>
      <c r="G426" s="95" t="s">
        <v>5618</v>
      </c>
      <c r="H426" s="99">
        <v>0</v>
      </c>
      <c r="I426">
        <v>3000422</v>
      </c>
      <c r="J426" t="s">
        <v>5623</v>
      </c>
      <c r="K426" s="211" t="s">
        <v>5623</v>
      </c>
      <c r="L426" s="239" t="str">
        <f t="shared" si="6"/>
        <v>INSERT INTO PERSON (pers_id,doctype_id,pers_first_name,pers_last_name,pers_document_number,pers_birthdate,pers_gender,pers_head_family,head_id,pers_telephone_number,pers_date_ident_exp) VALUES (3000424,2,'NICOLAS ALEXIS','CHAVACO TUNUBALA',1064429074,'2006-05-23','M',0,3000422,null,null);</v>
      </c>
    </row>
    <row r="427" spans="1:12">
      <c r="A427">
        <v>3000425</v>
      </c>
      <c r="B427" s="99">
        <v>2</v>
      </c>
      <c r="C427" s="2" t="s">
        <v>488</v>
      </c>
      <c r="D427" s="2" t="s">
        <v>107</v>
      </c>
      <c r="E427" s="95">
        <v>1064434188</v>
      </c>
      <c r="F427" s="244">
        <v>40522</v>
      </c>
      <c r="G427" s="95" t="s">
        <v>5618</v>
      </c>
      <c r="H427" s="99">
        <v>0</v>
      </c>
      <c r="I427">
        <v>3000422</v>
      </c>
      <c r="J427" t="s">
        <v>5623</v>
      </c>
      <c r="K427" s="211" t="s">
        <v>5623</v>
      </c>
      <c r="L427" s="239" t="str">
        <f t="shared" si="6"/>
        <v>INSERT INTO PERSON (pers_id,doctype_id,pers_first_name,pers_last_name,pers_document_number,pers_birthdate,pers_gender,pers_head_family,head_id,pers_telephone_number,pers_date_ident_exp) VALUES (3000425,2,'JULIAN DAVID','CHAVACO TUNUBALA',1064434188,'2010-12-10','M',0,3000422,null,null);</v>
      </c>
    </row>
    <row r="428" spans="1:12">
      <c r="A428">
        <v>3000426</v>
      </c>
      <c r="B428" s="98">
        <v>1</v>
      </c>
      <c r="C428" s="1" t="s">
        <v>489</v>
      </c>
      <c r="D428" s="1" t="s">
        <v>459</v>
      </c>
      <c r="E428" s="97">
        <v>1064427386</v>
      </c>
      <c r="F428" s="244">
        <v>31207</v>
      </c>
      <c r="G428" s="97" t="s">
        <v>5618</v>
      </c>
      <c r="H428" s="98">
        <v>-1</v>
      </c>
      <c r="I428" s="81" t="s">
        <v>5623</v>
      </c>
      <c r="J428" t="s">
        <v>5623</v>
      </c>
      <c r="K428" s="211" t="s">
        <v>5623</v>
      </c>
      <c r="L428" s="239" t="str">
        <f t="shared" si="6"/>
        <v>INSERT INTO PERSON (pers_id,doctype_id,pers_first_name,pers_last_name,pers_document_number,pers_birthdate,pers_gender,pers_head_family,head_id,pers_telephone_number,pers_date_ident_exp) VALUES (3000426,1,'EDWIN ANDERSON','TUNUBALA PAJA',1064427386,'1985-06-09','M',-1,null,null,null);</v>
      </c>
    </row>
    <row r="429" spans="1:12">
      <c r="A429">
        <v>3000427</v>
      </c>
      <c r="B429" s="99">
        <v>1</v>
      </c>
      <c r="C429" s="2" t="s">
        <v>82</v>
      </c>
      <c r="D429" s="2" t="s">
        <v>277</v>
      </c>
      <c r="E429" s="95">
        <v>1064430170</v>
      </c>
      <c r="F429" s="244">
        <v>32404</v>
      </c>
      <c r="G429" s="95" t="s">
        <v>5617</v>
      </c>
      <c r="H429" s="99">
        <v>0</v>
      </c>
      <c r="I429">
        <v>3000426</v>
      </c>
      <c r="J429" t="s">
        <v>5623</v>
      </c>
      <c r="K429" s="211" t="s">
        <v>5623</v>
      </c>
      <c r="L429" s="239" t="str">
        <f t="shared" si="6"/>
        <v>INSERT INTO PERSON (pers_id,doctype_id,pers_first_name,pers_last_name,pers_document_number,pers_birthdate,pers_gender,pers_head_family,head_id,pers_telephone_number,pers_date_ident_exp) VALUES (3000427,1,'SANDRA PATRICIA','VELASCO ULLUNE',1064430170,'1988-09-18','F',0,3000426,null,null);</v>
      </c>
    </row>
    <row r="430" spans="1:12">
      <c r="A430">
        <v>3000428</v>
      </c>
      <c r="B430" s="99">
        <v>2</v>
      </c>
      <c r="C430" s="2" t="s">
        <v>490</v>
      </c>
      <c r="D430" s="2" t="s">
        <v>491</v>
      </c>
      <c r="E430" s="95">
        <v>1064428114</v>
      </c>
      <c r="F430" s="244">
        <v>38554</v>
      </c>
      <c r="G430" s="95" t="s">
        <v>5617</v>
      </c>
      <c r="H430" s="99">
        <v>0</v>
      </c>
      <c r="I430">
        <v>3000426</v>
      </c>
      <c r="J430" t="s">
        <v>5623</v>
      </c>
      <c r="K430" s="211" t="s">
        <v>5623</v>
      </c>
      <c r="L430" s="239" t="str">
        <f t="shared" si="6"/>
        <v>INSERT INTO PERSON (pers_id,doctype_id,pers_first_name,pers_last_name,pers_document_number,pers_birthdate,pers_gender,pers_head_family,head_id,pers_telephone_number,pers_date_ident_exp) VALUES (3000428,2,'LAURA NATALIA','TUNUBALA VELASCO',1064428114,'2005-07-21','F',0,3000426,null,null);</v>
      </c>
    </row>
    <row r="431" spans="1:12">
      <c r="A431">
        <v>3000429</v>
      </c>
      <c r="B431" s="99">
        <v>5</v>
      </c>
      <c r="C431" s="2" t="s">
        <v>492</v>
      </c>
      <c r="D431" s="2" t="s">
        <v>491</v>
      </c>
      <c r="E431" s="95">
        <v>1064441106</v>
      </c>
      <c r="F431" s="244">
        <v>42866</v>
      </c>
      <c r="G431" s="95" t="s">
        <v>5617</v>
      </c>
      <c r="H431" s="99">
        <v>0</v>
      </c>
      <c r="I431">
        <v>3000426</v>
      </c>
      <c r="J431" t="s">
        <v>5623</v>
      </c>
      <c r="K431" s="211" t="s">
        <v>5623</v>
      </c>
      <c r="L431" s="239" t="str">
        <f t="shared" si="6"/>
        <v>INSERT INTO PERSON (pers_id,doctype_id,pers_first_name,pers_last_name,pers_document_number,pers_birthdate,pers_gender,pers_head_family,head_id,pers_telephone_number,pers_date_ident_exp) VALUES (3000429,5,'INGRID CAMILA ','TUNUBALA VELASCO',1064441106,'2017-05-11','F',0,3000426,null,null);</v>
      </c>
    </row>
    <row r="432" spans="1:12">
      <c r="A432">
        <v>3000430</v>
      </c>
      <c r="B432" s="98">
        <v>1</v>
      </c>
      <c r="C432" s="1" t="s">
        <v>5758</v>
      </c>
      <c r="D432" s="1" t="s">
        <v>5657</v>
      </c>
      <c r="E432" s="97">
        <v>10721760</v>
      </c>
      <c r="F432" s="244">
        <v>28133</v>
      </c>
      <c r="G432" s="97" t="s">
        <v>5618</v>
      </c>
      <c r="H432" s="98">
        <v>-1</v>
      </c>
      <c r="I432" s="81" t="s">
        <v>5623</v>
      </c>
      <c r="J432" t="s">
        <v>5623</v>
      </c>
      <c r="K432" s="211" t="s">
        <v>5623</v>
      </c>
      <c r="L432" s="239" t="str">
        <f t="shared" si="6"/>
        <v>INSERT INTO PERSON (pers_id,doctype_id,pers_first_name,pers_last_name,pers_document_number,pers_birthdate,pers_gender,pers_head_family,head_id,pers_telephone_number,pers_date_ident_exp) VALUES (3000430,1,'HECTOR ERNESTO','MORALES TUNUBALA',10721760,'1977-01-08','M',-1,null,null,null);</v>
      </c>
    </row>
    <row r="433" spans="1:12">
      <c r="A433">
        <v>3000431</v>
      </c>
      <c r="B433" s="99">
        <v>1</v>
      </c>
      <c r="C433" s="2" t="s">
        <v>5759</v>
      </c>
      <c r="D433" s="2" t="s">
        <v>5760</v>
      </c>
      <c r="E433" s="95">
        <v>25692316</v>
      </c>
      <c r="F433" s="244">
        <v>27049</v>
      </c>
      <c r="G433" s="95" t="s">
        <v>5617</v>
      </c>
      <c r="H433" s="99">
        <v>0</v>
      </c>
      <c r="I433" s="79">
        <f>A432</f>
        <v>3000430</v>
      </c>
      <c r="J433" t="s">
        <v>5623</v>
      </c>
      <c r="K433" s="211" t="s">
        <v>5623</v>
      </c>
      <c r="L433" s="239" t="str">
        <f t="shared" si="6"/>
        <v>INSERT INTO PERSON (pers_id,doctype_id,pers_first_name,pers_last_name,pers_document_number,pers_birthdate,pers_gender,pers_head_family,head_id,pers_telephone_number,pers_date_ident_exp) VALUES (3000431,1,'MARIA ESTELA','CUCHILLO YALANDA',25692316,'1974-01-20','F',0,3000430,null,null);</v>
      </c>
    </row>
    <row r="434" spans="1:12">
      <c r="A434">
        <v>3000432</v>
      </c>
      <c r="B434" s="99">
        <v>2</v>
      </c>
      <c r="C434" s="2" t="s">
        <v>493</v>
      </c>
      <c r="D434" s="2" t="s">
        <v>5761</v>
      </c>
      <c r="E434" s="95">
        <v>1068216636</v>
      </c>
      <c r="F434" s="244">
        <v>38714</v>
      </c>
      <c r="G434" s="95" t="s">
        <v>5617</v>
      </c>
      <c r="H434" s="99">
        <v>0</v>
      </c>
      <c r="I434">
        <v>3000430</v>
      </c>
      <c r="J434" t="s">
        <v>5623</v>
      </c>
      <c r="K434" s="211" t="s">
        <v>5623</v>
      </c>
      <c r="L434" s="239" t="str">
        <f t="shared" si="6"/>
        <v>INSERT INTO PERSON (pers_id,doctype_id,pers_first_name,pers_last_name,pers_document_number,pers_birthdate,pers_gender,pers_head_family,head_id,pers_telephone_number,pers_date_ident_exp) VALUES (3000432,2,'LUZ ANGELA','MORALES CUCHILLO',1068216636,'2005-12-28','F',0,3000430,null,null);</v>
      </c>
    </row>
    <row r="435" spans="1:12">
      <c r="A435">
        <v>3000433</v>
      </c>
      <c r="B435" s="98">
        <v>1</v>
      </c>
      <c r="C435" s="1" t="s">
        <v>494</v>
      </c>
      <c r="D435" s="1" t="s">
        <v>275</v>
      </c>
      <c r="E435" s="101">
        <v>14242670</v>
      </c>
      <c r="F435" s="244">
        <v>35549</v>
      </c>
      <c r="G435" s="97" t="s">
        <v>5617</v>
      </c>
      <c r="H435" s="98">
        <v>-1</v>
      </c>
      <c r="I435" s="81" t="s">
        <v>5623</v>
      </c>
      <c r="J435" t="s">
        <v>5623</v>
      </c>
      <c r="K435" s="211" t="s">
        <v>5623</v>
      </c>
      <c r="L435" s="239" t="str">
        <f t="shared" si="6"/>
        <v>INSERT INTO PERSON (pers_id,doctype_id,pers_first_name,pers_last_name,pers_document_number,pers_birthdate,pers_gender,pers_head_family,head_id,pers_telephone_number,pers_date_ident_exp) VALUES (3000433,1,'FANY LUCERO','ULLUNE HURTADO',14242670,'1997-04-29','F',-1,null,null,null);</v>
      </c>
    </row>
    <row r="436" spans="1:12">
      <c r="A436">
        <v>3000434</v>
      </c>
      <c r="B436" s="99">
        <v>2</v>
      </c>
      <c r="C436" s="2" t="s">
        <v>437</v>
      </c>
      <c r="D436" s="2" t="s">
        <v>284</v>
      </c>
      <c r="E436" s="144" t="s">
        <v>5623</v>
      </c>
      <c r="F436" s="244">
        <v>38103</v>
      </c>
      <c r="G436" s="95" t="s">
        <v>5617</v>
      </c>
      <c r="H436" s="99">
        <v>0</v>
      </c>
      <c r="I436">
        <v>3000433</v>
      </c>
      <c r="J436" t="s">
        <v>5623</v>
      </c>
      <c r="K436" s="211" t="s">
        <v>5623</v>
      </c>
      <c r="L436" s="239" t="str">
        <f t="shared" si="6"/>
        <v>INSERT INTO PERSON (pers_id,doctype_id,pers_first_name,pers_last_name,pers_document_number,pers_birthdate,pers_gender,pers_head_family,head_id,pers_telephone_number,pers_date_ident_exp) VALUES (3000434,2,'YULEIDY ','ULLUNE ',null,'2004-04-26','F',0,3000433,null,null);</v>
      </c>
    </row>
    <row r="437" spans="1:12">
      <c r="A437">
        <v>3000435</v>
      </c>
      <c r="B437" s="98">
        <v>1</v>
      </c>
      <c r="C437" s="1" t="s">
        <v>5740</v>
      </c>
      <c r="D437" s="1" t="s">
        <v>275</v>
      </c>
      <c r="E437" s="97">
        <v>1064431854</v>
      </c>
      <c r="F437" s="244">
        <v>33104</v>
      </c>
      <c r="G437" s="97" t="s">
        <v>5618</v>
      </c>
      <c r="H437" s="98">
        <v>-1</v>
      </c>
      <c r="I437" s="81" t="s">
        <v>5623</v>
      </c>
      <c r="J437" t="s">
        <v>5623</v>
      </c>
      <c r="K437" s="211" t="s">
        <v>5623</v>
      </c>
      <c r="L437" s="239" t="str">
        <f t="shared" si="6"/>
        <v>INSERT INTO PERSON (pers_id,doctype_id,pers_first_name,pers_last_name,pers_document_number,pers_birthdate,pers_gender,pers_head_family,head_id,pers_telephone_number,pers_date_ident_exp) VALUES (3000435,1,'LUIS HERNANDO','ULLUNE HURTADO',1064431854,'1990-08-19','M',-1,null,null,null);</v>
      </c>
    </row>
    <row r="438" spans="1:12">
      <c r="A438">
        <v>3000436</v>
      </c>
      <c r="B438" s="99">
        <v>1</v>
      </c>
      <c r="C438" s="2" t="s">
        <v>495</v>
      </c>
      <c r="D438" s="2" t="s">
        <v>496</v>
      </c>
      <c r="E438" s="95">
        <v>1007178514</v>
      </c>
      <c r="F438" s="244">
        <v>33839</v>
      </c>
      <c r="G438" s="95" t="s">
        <v>5617</v>
      </c>
      <c r="H438" s="99">
        <v>0</v>
      </c>
      <c r="I438">
        <v>3000435</v>
      </c>
      <c r="J438" t="s">
        <v>5623</v>
      </c>
      <c r="K438" s="211" t="s">
        <v>5623</v>
      </c>
      <c r="L438" s="239" t="str">
        <f t="shared" si="6"/>
        <v>INSERT INTO PERSON (pers_id,doctype_id,pers_first_name,pers_last_name,pers_document_number,pers_birthdate,pers_gender,pers_head_family,head_id,pers_telephone_number,pers_date_ident_exp) VALUES (3000436,1,'CIELO YASMIN','CHAVACO MUELAS',1007178514,'1992-08-23','F',0,3000435,null,null);</v>
      </c>
    </row>
    <row r="439" spans="1:12">
      <c r="A439">
        <v>3000437</v>
      </c>
      <c r="B439" s="99">
        <v>2</v>
      </c>
      <c r="C439" s="2" t="s">
        <v>497</v>
      </c>
      <c r="D439" s="2" t="s">
        <v>155</v>
      </c>
      <c r="E439" s="95">
        <v>1068217399</v>
      </c>
      <c r="F439" s="244">
        <v>39723</v>
      </c>
      <c r="G439" s="95" t="s">
        <v>5618</v>
      </c>
      <c r="H439" s="99">
        <v>0</v>
      </c>
      <c r="I439">
        <v>3000435</v>
      </c>
      <c r="J439" t="s">
        <v>5623</v>
      </c>
      <c r="K439" s="211" t="s">
        <v>5623</v>
      </c>
      <c r="L439" s="239" t="str">
        <f t="shared" si="6"/>
        <v>INSERT INTO PERSON (pers_id,doctype_id,pers_first_name,pers_last_name,pers_document_number,pers_birthdate,pers_gender,pers_head_family,head_id,pers_telephone_number,pers_date_ident_exp) VALUES (3000437,2,'DARWIN ALEXIS','ULLUNE CHAVACO',1068217399,'2008-10-02','M',0,3000435,null,null);</v>
      </c>
    </row>
    <row r="440" spans="1:12">
      <c r="A440">
        <v>3000438</v>
      </c>
      <c r="B440" s="99">
        <v>5</v>
      </c>
      <c r="C440" s="2" t="s">
        <v>498</v>
      </c>
      <c r="D440" s="2" t="s">
        <v>155</v>
      </c>
      <c r="E440" s="95">
        <v>1064435756</v>
      </c>
      <c r="F440" s="244">
        <v>41060</v>
      </c>
      <c r="G440" s="95" t="s">
        <v>5617</v>
      </c>
      <c r="H440" s="99">
        <v>0</v>
      </c>
      <c r="I440">
        <v>3000435</v>
      </c>
      <c r="J440" t="s">
        <v>5623</v>
      </c>
      <c r="K440" s="211" t="s">
        <v>5623</v>
      </c>
      <c r="L440" s="239" t="str">
        <f t="shared" si="6"/>
        <v>INSERT INTO PERSON (pers_id,doctype_id,pers_first_name,pers_last_name,pers_document_number,pers_birthdate,pers_gender,pers_head_family,head_id,pers_telephone_number,pers_date_ident_exp) VALUES (3000438,5,'SHAIRA XIOMARA','ULLUNE CHAVACO',1064435756,'2012-05-31','F',0,3000435,null,null);</v>
      </c>
    </row>
    <row r="441" spans="1:12">
      <c r="A441">
        <v>3000439</v>
      </c>
      <c r="B441" s="99">
        <v>5</v>
      </c>
      <c r="C441" s="2" t="s">
        <v>499</v>
      </c>
      <c r="D441" s="2" t="s">
        <v>155</v>
      </c>
      <c r="E441" s="95">
        <v>1064437620</v>
      </c>
      <c r="F441" s="244">
        <v>41687</v>
      </c>
      <c r="G441" s="95" t="s">
        <v>5617</v>
      </c>
      <c r="H441" s="99">
        <v>0</v>
      </c>
      <c r="I441">
        <v>3000435</v>
      </c>
      <c r="J441" t="s">
        <v>5623</v>
      </c>
      <c r="K441" s="211" t="s">
        <v>5623</v>
      </c>
      <c r="L441" s="239" t="str">
        <f t="shared" si="6"/>
        <v>INSERT INTO PERSON (pers_id,doctype_id,pers_first_name,pers_last_name,pers_document_number,pers_birthdate,pers_gender,pers_head_family,head_id,pers_telephone_number,pers_date_ident_exp) VALUES (3000439,5,'ANDRI DIZVE','ULLUNE CHAVACO',1064437620,'2014-02-17','F',0,3000435,null,null);</v>
      </c>
    </row>
    <row r="442" spans="1:12">
      <c r="A442">
        <v>3000440</v>
      </c>
      <c r="B442" s="98">
        <v>1</v>
      </c>
      <c r="C442" s="1" t="s">
        <v>500</v>
      </c>
      <c r="D442" s="1" t="s">
        <v>41</v>
      </c>
      <c r="E442" s="97">
        <v>1064433847</v>
      </c>
      <c r="F442" s="244">
        <v>33645</v>
      </c>
      <c r="G442" s="97" t="s">
        <v>5617</v>
      </c>
      <c r="H442" s="98">
        <v>-1</v>
      </c>
      <c r="I442" s="81" t="s">
        <v>5623</v>
      </c>
      <c r="J442" t="s">
        <v>5623</v>
      </c>
      <c r="K442" s="211" t="s">
        <v>5623</v>
      </c>
      <c r="L442" s="239" t="str">
        <f t="shared" si="6"/>
        <v>INSERT INTO PERSON (pers_id,doctype_id,pers_first_name,pers_last_name,pers_document_number,pers_birthdate,pers_gender,pers_head_family,head_id,pers_telephone_number,pers_date_ident_exp) VALUES (3000440,1,'ANDREA FABIOLA','HURTADO CHAVACO',1064433847,'1992-02-11','F',-1,null,null,null);</v>
      </c>
    </row>
    <row r="443" spans="1:12">
      <c r="A443">
        <v>3000441</v>
      </c>
      <c r="B443" s="99">
        <v>2</v>
      </c>
      <c r="C443" s="2" t="s">
        <v>501</v>
      </c>
      <c r="D443" s="2" t="s">
        <v>41</v>
      </c>
      <c r="E443" s="95">
        <v>1064431690</v>
      </c>
      <c r="F443" s="244">
        <v>39720</v>
      </c>
      <c r="G443" s="95" t="s">
        <v>5617</v>
      </c>
      <c r="H443" s="99">
        <v>0</v>
      </c>
      <c r="I443">
        <v>3000440</v>
      </c>
      <c r="J443" t="s">
        <v>5623</v>
      </c>
      <c r="K443" s="211" t="s">
        <v>5623</v>
      </c>
      <c r="L443" s="239" t="str">
        <f t="shared" si="6"/>
        <v>INSERT INTO PERSON (pers_id,doctype_id,pers_first_name,pers_last_name,pers_document_number,pers_birthdate,pers_gender,pers_head_family,head_id,pers_telephone_number,pers_date_ident_exp) VALUES (3000441,2,'DALIA RUTH','HURTADO CHAVACO',1064431690,'2008-09-29','F',0,3000440,null,null);</v>
      </c>
    </row>
    <row r="444" spans="1:12">
      <c r="A444">
        <v>3000442</v>
      </c>
      <c r="B444" s="99">
        <v>5</v>
      </c>
      <c r="C444" s="2" t="s">
        <v>502</v>
      </c>
      <c r="D444" s="2" t="s">
        <v>503</v>
      </c>
      <c r="E444" s="95">
        <v>1064437376</v>
      </c>
      <c r="F444" s="244">
        <v>41612</v>
      </c>
      <c r="G444" s="95" t="s">
        <v>5617</v>
      </c>
      <c r="H444" s="99">
        <v>0</v>
      </c>
      <c r="I444">
        <v>3000440</v>
      </c>
      <c r="J444" t="s">
        <v>5623</v>
      </c>
      <c r="K444" s="211" t="s">
        <v>5623</v>
      </c>
      <c r="L444" s="239" t="str">
        <f t="shared" si="6"/>
        <v>INSERT INTO PERSON (pers_id,doctype_id,pers_first_name,pers_last_name,pers_document_number,pers_birthdate,pers_gender,pers_head_family,head_id,pers_telephone_number,pers_date_ident_exp) VALUES (3000442,5,'FRAN EMIR','PACHO  HURTADO',1064437376,'2013-12-04','F',0,3000440,null,null);</v>
      </c>
    </row>
    <row r="445" spans="1:12">
      <c r="A445">
        <v>3000443</v>
      </c>
      <c r="B445" s="98">
        <v>1</v>
      </c>
      <c r="C445" s="1" t="s">
        <v>504</v>
      </c>
      <c r="D445" s="1" t="s">
        <v>5762</v>
      </c>
      <c r="E445" s="97">
        <v>10756402</v>
      </c>
      <c r="F445" s="244">
        <v>30652</v>
      </c>
      <c r="G445" s="97" t="s">
        <v>5618</v>
      </c>
      <c r="H445" s="98">
        <v>-1</v>
      </c>
      <c r="I445" s="81" t="s">
        <v>5623</v>
      </c>
      <c r="J445" t="s">
        <v>5623</v>
      </c>
      <c r="K445" s="211" t="s">
        <v>5623</v>
      </c>
      <c r="L445" s="239" t="str">
        <f t="shared" si="6"/>
        <v>INSERT INTO PERSON (pers_id,doctype_id,pers_first_name,pers_last_name,pers_document_number,pers_birthdate,pers_gender,pers_head_family,head_id,pers_telephone_number,pers_date_ident_exp) VALUES (3000443,1,'YOBANNY ','HERNANDEZ PILLIMUE',10756402,'1983-12-02','M',-1,null,null,null);</v>
      </c>
    </row>
    <row r="446" spans="1:12">
      <c r="A446">
        <v>3000444</v>
      </c>
      <c r="B446" s="99">
        <v>1</v>
      </c>
      <c r="C446" s="2" t="s">
        <v>505</v>
      </c>
      <c r="D446" s="2" t="s">
        <v>5763</v>
      </c>
      <c r="E446" s="95">
        <v>1059594830</v>
      </c>
      <c r="F446" s="244">
        <v>31414</v>
      </c>
      <c r="G446" s="95" t="s">
        <v>5617</v>
      </c>
      <c r="H446" s="99">
        <v>0</v>
      </c>
      <c r="I446">
        <v>3000443</v>
      </c>
      <c r="J446" t="s">
        <v>5623</v>
      </c>
      <c r="K446" s="211" t="s">
        <v>5623</v>
      </c>
      <c r="L446" s="239" t="str">
        <f t="shared" si="6"/>
        <v>INSERT INTO PERSON (pers_id,doctype_id,pers_first_name,pers_last_name,pers_document_number,pers_birthdate,pers_gender,pers_head_family,head_id,pers_telephone_number,pers_date_ident_exp) VALUES (3000444,1,'YULY ','PECHENE SANCHEZ',1059594830,'1986-01-02','F',0,3000443,null,null);</v>
      </c>
    </row>
    <row r="447" spans="1:12">
      <c r="A447">
        <v>3000445</v>
      </c>
      <c r="B447" s="99">
        <v>2</v>
      </c>
      <c r="C447" s="2" t="s">
        <v>506</v>
      </c>
      <c r="D447" s="2" t="s">
        <v>5764</v>
      </c>
      <c r="E447" s="95">
        <v>1059595145</v>
      </c>
      <c r="F447" s="244">
        <v>38413</v>
      </c>
      <c r="G447" s="95" t="s">
        <v>5618</v>
      </c>
      <c r="H447" s="99">
        <v>0</v>
      </c>
      <c r="I447">
        <v>3000443</v>
      </c>
      <c r="J447" t="s">
        <v>5623</v>
      </c>
      <c r="K447" s="211" t="s">
        <v>5623</v>
      </c>
      <c r="L447" s="239" t="str">
        <f t="shared" si="6"/>
        <v>INSERT INTO PERSON (pers_id,doctype_id,pers_first_name,pers_last_name,pers_document_number,pers_birthdate,pers_gender,pers_head_family,head_id,pers_telephone_number,pers_date_ident_exp) VALUES (3000445,2,'RICHARDIN ANDERSON','HERNANDEZ PECHENE',1059595145,'2005-03-02','M',0,3000443,null,null);</v>
      </c>
    </row>
    <row r="448" spans="1:12">
      <c r="A448">
        <v>3000446</v>
      </c>
      <c r="B448" s="98">
        <v>1</v>
      </c>
      <c r="C448" s="1" t="s">
        <v>507</v>
      </c>
      <c r="D448" s="1" t="s">
        <v>205</v>
      </c>
      <c r="E448" s="97">
        <v>76026026</v>
      </c>
      <c r="F448" s="244">
        <v>26797</v>
      </c>
      <c r="G448" s="97" t="s">
        <v>5618</v>
      </c>
      <c r="H448" s="98">
        <v>-1</v>
      </c>
      <c r="I448" s="81" t="s">
        <v>5623</v>
      </c>
      <c r="J448" t="s">
        <v>5623</v>
      </c>
      <c r="K448" s="211" t="s">
        <v>5623</v>
      </c>
      <c r="L448" s="239" t="str">
        <f t="shared" si="6"/>
        <v>INSERT INTO PERSON (pers_id,doctype_id,pers_first_name,pers_last_name,pers_document_number,pers_birthdate,pers_gender,pers_head_family,head_id,pers_telephone_number,pers_date_ident_exp) VALUES (3000446,1,'LUIS EDELIO','CHAVACO PAJA',76026026,'1973-05-13','M',-1,null,null,null);</v>
      </c>
    </row>
    <row r="449" spans="1:12">
      <c r="A449">
        <v>3000447</v>
      </c>
      <c r="B449" s="99">
        <v>1</v>
      </c>
      <c r="C449" s="2" t="s">
        <v>508</v>
      </c>
      <c r="D449" s="2" t="s">
        <v>352</v>
      </c>
      <c r="E449" s="95">
        <v>34656043</v>
      </c>
      <c r="F449" s="244">
        <v>26404</v>
      </c>
      <c r="G449" s="95" t="s">
        <v>5617</v>
      </c>
      <c r="H449" s="99">
        <v>0</v>
      </c>
      <c r="I449">
        <v>3000446</v>
      </c>
      <c r="J449" t="s">
        <v>5623</v>
      </c>
      <c r="K449" s="211" t="s">
        <v>5623</v>
      </c>
      <c r="L449" s="239" t="str">
        <f t="shared" si="6"/>
        <v>INSERT INTO PERSON (pers_id,doctype_id,pers_first_name,pers_last_name,pers_document_number,pers_birthdate,pers_gender,pers_head_family,head_id,pers_telephone_number,pers_date_ident_exp) VALUES (3000447,1,'MARIA EUGENIA','TUNUBALA ULLUNE',34656043,'1972-04-15','F',0,3000446,null,null);</v>
      </c>
    </row>
    <row r="450" spans="1:12">
      <c r="A450">
        <v>3000448</v>
      </c>
      <c r="B450" s="99">
        <v>1</v>
      </c>
      <c r="C450" s="2" t="s">
        <v>509</v>
      </c>
      <c r="D450" s="2" t="s">
        <v>107</v>
      </c>
      <c r="E450" s="95">
        <v>1064436340</v>
      </c>
      <c r="F450" s="244">
        <v>34366</v>
      </c>
      <c r="G450" s="95" t="s">
        <v>5617</v>
      </c>
      <c r="H450" s="99">
        <v>0</v>
      </c>
      <c r="I450">
        <v>3000446</v>
      </c>
      <c r="J450" t="s">
        <v>5623</v>
      </c>
      <c r="K450" s="211" t="s">
        <v>5623</v>
      </c>
      <c r="L450" s="239" t="str">
        <f t="shared" si="6"/>
        <v>INSERT INTO PERSON (pers_id,doctype_id,pers_first_name,pers_last_name,pers_document_number,pers_birthdate,pers_gender,pers_head_family,head_id,pers_telephone_number,pers_date_ident_exp) VALUES (3000448,1,'LEIDY FERNANDA','CHAVACO TUNUBALA',1064436340,'1994-02-01','F',0,3000446,null,null);</v>
      </c>
    </row>
    <row r="451" spans="1:12">
      <c r="A451">
        <v>3000449</v>
      </c>
      <c r="B451" s="98">
        <v>1</v>
      </c>
      <c r="C451" s="1" t="s">
        <v>510</v>
      </c>
      <c r="D451" s="1" t="s">
        <v>107</v>
      </c>
      <c r="E451" s="97">
        <v>1064432984</v>
      </c>
      <c r="F451" s="244">
        <v>33461</v>
      </c>
      <c r="G451" s="97" t="s">
        <v>5618</v>
      </c>
      <c r="H451" s="98">
        <v>-1</v>
      </c>
      <c r="I451" s="81" t="s">
        <v>5623</v>
      </c>
      <c r="J451" t="s">
        <v>5623</v>
      </c>
      <c r="K451" s="211" t="s">
        <v>5623</v>
      </c>
      <c r="L451" s="239" t="str">
        <f t="shared" ref="L451:L514" si="7">"INSERT INTO PERSON (pers_id,doctype_id,pers_first_name,pers_last_name,pers_document_number,pers_birthdate,pers_gender,pers_head_family,head_id,pers_telephone_number,pers_date_ident_exp) VALUES ("&amp;A451&amp;","&amp;B451&amp;",'"&amp;C451&amp;"','"&amp;D451&amp;"',"&amp;E451&amp;",'"&amp;TEXT(F451,"yyyy-mm-dd")&amp;"','"&amp;G451&amp;"',"&amp;H451&amp;","&amp;I451&amp;","&amp;J451&amp;","&amp;TEXT(K451,"yyyy-mm-dd")&amp;");"</f>
        <v>INSERT INTO PERSON (pers_id,doctype_id,pers_first_name,pers_last_name,pers_document_number,pers_birthdate,pers_gender,pers_head_family,head_id,pers_telephone_number,pers_date_ident_exp) VALUES (3000449,1,'ELKIN DUVAN','CHAVACO TUNUBALA',1064432984,'1991-08-11','M',-1,null,null,null);</v>
      </c>
    </row>
    <row r="452" spans="1:12">
      <c r="A452">
        <v>3000450</v>
      </c>
      <c r="B452" s="99">
        <v>1</v>
      </c>
      <c r="C452" s="2" t="s">
        <v>511</v>
      </c>
      <c r="D452" s="2" t="s">
        <v>5638</v>
      </c>
      <c r="E452" s="95">
        <v>1064435529</v>
      </c>
      <c r="F452" s="244">
        <v>34419</v>
      </c>
      <c r="G452" s="95" t="s">
        <v>5617</v>
      </c>
      <c r="H452" s="99">
        <v>0</v>
      </c>
      <c r="I452">
        <v>3000449</v>
      </c>
      <c r="J452" t="s">
        <v>5623</v>
      </c>
      <c r="K452" s="211" t="s">
        <v>5623</v>
      </c>
      <c r="L452" s="239" t="str">
        <f t="shared" si="7"/>
        <v>INSERT INTO PERSON (pers_id,doctype_id,pers_first_name,pers_last_name,pers_document_number,pers_birthdate,pers_gender,pers_head_family,head_id,pers_telephone_number,pers_date_ident_exp) VALUES (3000450,1,'VIVIANA ANDREA','ORTIZ  PAJA',1064435529,'1994-03-26','F',0,3000449,null,null);</v>
      </c>
    </row>
    <row r="453" spans="1:12">
      <c r="A453">
        <v>3000451</v>
      </c>
      <c r="B453" s="99">
        <v>5</v>
      </c>
      <c r="C453" s="2" t="s">
        <v>512</v>
      </c>
      <c r="D453" s="2" t="s">
        <v>5765</v>
      </c>
      <c r="E453" s="95">
        <v>1064435988</v>
      </c>
      <c r="F453" s="244">
        <v>41105</v>
      </c>
      <c r="G453" s="95" t="s">
        <v>5617</v>
      </c>
      <c r="H453" s="99">
        <v>0</v>
      </c>
      <c r="I453">
        <v>3000449</v>
      </c>
      <c r="J453" t="s">
        <v>5623</v>
      </c>
      <c r="K453" s="211" t="s">
        <v>5623</v>
      </c>
      <c r="L453" s="239" t="str">
        <f t="shared" si="7"/>
        <v>INSERT INTO PERSON (pers_id,doctype_id,pers_first_name,pers_last_name,pers_document_number,pers_birthdate,pers_gender,pers_head_family,head_id,pers_telephone_number,pers_date_ident_exp) VALUES (3000451,5,'RUBY JAZMIN','CHAVACO ORTIZ',1064435988,'2012-07-15','F',0,3000449,null,null);</v>
      </c>
    </row>
    <row r="454" spans="1:12">
      <c r="A454">
        <v>3000452</v>
      </c>
      <c r="B454" s="99">
        <v>5</v>
      </c>
      <c r="C454" s="2" t="s">
        <v>5766</v>
      </c>
      <c r="D454" s="2" t="s">
        <v>5765</v>
      </c>
      <c r="E454" s="95">
        <v>1064438201</v>
      </c>
      <c r="F454" s="244">
        <v>41891</v>
      </c>
      <c r="G454" s="95" t="s">
        <v>5618</v>
      </c>
      <c r="H454" s="99">
        <v>0</v>
      </c>
      <c r="I454">
        <v>3000449</v>
      </c>
      <c r="J454" t="s">
        <v>5623</v>
      </c>
      <c r="K454" s="211" t="s">
        <v>5623</v>
      </c>
      <c r="L454" s="239" t="str">
        <f t="shared" si="7"/>
        <v>INSERT INTO PERSON (pers_id,doctype_id,pers_first_name,pers_last_name,pers_document_number,pers_birthdate,pers_gender,pers_head_family,head_id,pers_telephone_number,pers_date_ident_exp) VALUES (3000452,5,'KENER ESTEBAN','CHAVACO ORTIZ',1064438201,'2014-09-09','M',0,3000449,null,null);</v>
      </c>
    </row>
    <row r="455" spans="1:12">
      <c r="A455">
        <v>3000453</v>
      </c>
      <c r="B455" s="98">
        <v>1</v>
      </c>
      <c r="C455" s="1" t="s">
        <v>513</v>
      </c>
      <c r="D455" s="1" t="s">
        <v>5737</v>
      </c>
      <c r="E455" s="97">
        <v>10722521</v>
      </c>
      <c r="F455" s="244">
        <v>29211</v>
      </c>
      <c r="G455" s="97" t="s">
        <v>5618</v>
      </c>
      <c r="H455" s="98">
        <v>-1</v>
      </c>
      <c r="I455" s="81" t="s">
        <v>5623</v>
      </c>
      <c r="J455" t="s">
        <v>5623</v>
      </c>
      <c r="K455" s="211" t="s">
        <v>5623</v>
      </c>
      <c r="L455" s="239" t="str">
        <f t="shared" si="7"/>
        <v>INSERT INTO PERSON (pers_id,doctype_id,pers_first_name,pers_last_name,pers_document_number,pers_birthdate,pers_gender,pers_head_family,head_id,pers_telephone_number,pers_date_ident_exp) VALUES (3000453,1,'OSWALDO ','CUCHILLO CALAMBAS',10722521,'1979-12-22','M',-1,null,null,null);</v>
      </c>
    </row>
    <row r="456" spans="1:12">
      <c r="A456">
        <v>3000454</v>
      </c>
      <c r="B456" s="99">
        <v>1</v>
      </c>
      <c r="C456" s="2" t="s">
        <v>458</v>
      </c>
      <c r="D456" s="2" t="s">
        <v>514</v>
      </c>
      <c r="E456" s="95">
        <v>48660389</v>
      </c>
      <c r="F456" s="244">
        <v>30221</v>
      </c>
      <c r="G456" s="95" t="s">
        <v>5617</v>
      </c>
      <c r="H456" s="99">
        <v>0</v>
      </c>
      <c r="I456">
        <v>3000453</v>
      </c>
      <c r="J456" t="s">
        <v>5623</v>
      </c>
      <c r="K456" s="211" t="s">
        <v>5623</v>
      </c>
      <c r="L456" s="239" t="str">
        <f t="shared" si="7"/>
        <v>INSERT INTO PERSON (pers_id,doctype_id,pers_first_name,pers_last_name,pers_document_number,pers_birthdate,pers_gender,pers_head_family,head_id,pers_telephone_number,pers_date_ident_exp) VALUES (3000454,1,'ELIZABETH ','CHAVACO ',48660389,'1982-09-27','F',0,3000453,null,null);</v>
      </c>
    </row>
    <row r="457" spans="1:12">
      <c r="A457">
        <v>3000455</v>
      </c>
      <c r="B457" s="99">
        <v>1</v>
      </c>
      <c r="C457" s="2" t="s">
        <v>515</v>
      </c>
      <c r="D457" s="2" t="s">
        <v>5767</v>
      </c>
      <c r="E457" s="95">
        <v>1007178418</v>
      </c>
      <c r="F457" s="244">
        <v>36820</v>
      </c>
      <c r="G457" s="95" t="s">
        <v>5617</v>
      </c>
      <c r="H457" s="99">
        <v>0</v>
      </c>
      <c r="I457">
        <v>3000453</v>
      </c>
      <c r="J457" t="s">
        <v>5623</v>
      </c>
      <c r="K457" s="211" t="s">
        <v>5623</v>
      </c>
      <c r="L457" s="239" t="str">
        <f t="shared" si="7"/>
        <v>INSERT INTO PERSON (pers_id,doctype_id,pers_first_name,pers_last_name,pers_document_number,pers_birthdate,pers_gender,pers_head_family,head_id,pers_telephone_number,pers_date_ident_exp) VALUES (3000455,1,'MILEIDY ','CUCHILLO CHAVACO',1007178418,'2000-10-21','F',0,3000453,null,null);</v>
      </c>
    </row>
    <row r="458" spans="1:12">
      <c r="A458">
        <v>3000456</v>
      </c>
      <c r="B458" s="99">
        <v>2</v>
      </c>
      <c r="C458" s="2" t="s">
        <v>516</v>
      </c>
      <c r="D458" s="2" t="s">
        <v>5767</v>
      </c>
      <c r="E458" s="95">
        <v>1003151006</v>
      </c>
      <c r="F458" s="244">
        <v>37459</v>
      </c>
      <c r="G458" s="95" t="s">
        <v>5617</v>
      </c>
      <c r="H458" s="99">
        <v>0</v>
      </c>
      <c r="I458">
        <v>3000453</v>
      </c>
      <c r="J458" t="s">
        <v>5623</v>
      </c>
      <c r="K458" s="211" t="s">
        <v>5623</v>
      </c>
      <c r="L458" s="239" t="str">
        <f t="shared" si="7"/>
        <v>INSERT INTO PERSON (pers_id,doctype_id,pers_first_name,pers_last_name,pers_document_number,pers_birthdate,pers_gender,pers_head_family,head_id,pers_telephone_number,pers_date_ident_exp) VALUES (3000456,2,'SULEIMY ','CUCHILLO CHAVACO',1003151006,'2002-07-22','F',0,3000453,null,null);</v>
      </c>
    </row>
    <row r="459" spans="1:12">
      <c r="A459">
        <v>3000457</v>
      </c>
      <c r="B459" s="99">
        <v>2</v>
      </c>
      <c r="C459" s="2" t="s">
        <v>517</v>
      </c>
      <c r="D459" s="2" t="s">
        <v>5767</v>
      </c>
      <c r="E459" s="95">
        <v>1064435150</v>
      </c>
      <c r="F459" s="244">
        <v>40848</v>
      </c>
      <c r="G459" s="95" t="s">
        <v>5617</v>
      </c>
      <c r="H459" s="99">
        <v>0</v>
      </c>
      <c r="I459">
        <v>3000453</v>
      </c>
      <c r="J459" t="s">
        <v>5623</v>
      </c>
      <c r="K459" s="211" t="s">
        <v>5623</v>
      </c>
      <c r="L459" s="239" t="str">
        <f t="shared" si="7"/>
        <v>INSERT INTO PERSON (pers_id,doctype_id,pers_first_name,pers_last_name,pers_document_number,pers_birthdate,pers_gender,pers_head_family,head_id,pers_telephone_number,pers_date_ident_exp) VALUES (3000457,2,'MELISA ','CUCHILLO CHAVACO',1064435150,'2011-11-01','F',0,3000453,null,null);</v>
      </c>
    </row>
    <row r="460" spans="1:12">
      <c r="A460">
        <v>3000458</v>
      </c>
      <c r="B460" s="98">
        <v>1</v>
      </c>
      <c r="C460" s="1" t="s">
        <v>518</v>
      </c>
      <c r="D460" s="1" t="s">
        <v>519</v>
      </c>
      <c r="E460" s="97">
        <v>1515067</v>
      </c>
      <c r="F460" s="244">
        <v>13182</v>
      </c>
      <c r="G460" s="97" t="s">
        <v>5618</v>
      </c>
      <c r="H460" s="98">
        <v>-1</v>
      </c>
      <c r="I460" s="81" t="s">
        <v>5623</v>
      </c>
      <c r="J460" t="s">
        <v>5623</v>
      </c>
      <c r="K460" s="211" t="s">
        <v>5623</v>
      </c>
      <c r="L460" s="239" t="str">
        <f t="shared" si="7"/>
        <v>INSERT INTO PERSON (pers_id,doctype_id,pers_first_name,pers_last_name,pers_document_number,pers_birthdate,pers_gender,pers_head_family,head_id,pers_telephone_number,pers_date_ident_exp) VALUES (3000458,1,'EMILIO ','CHAVACO FERNANDEZ',1515067,'1936-02-02','M',-1,null,null,null);</v>
      </c>
    </row>
    <row r="461" spans="1:12">
      <c r="A461">
        <v>3000459</v>
      </c>
      <c r="B461" s="99">
        <v>1</v>
      </c>
      <c r="C461" s="2" t="s">
        <v>520</v>
      </c>
      <c r="D461" s="2" t="s">
        <v>521</v>
      </c>
      <c r="E461" s="95">
        <v>25680915</v>
      </c>
      <c r="F461" s="244">
        <v>15174</v>
      </c>
      <c r="G461" s="95" t="s">
        <v>5617</v>
      </c>
      <c r="H461" s="99">
        <v>0</v>
      </c>
      <c r="I461">
        <v>3000458</v>
      </c>
      <c r="J461" t="s">
        <v>5623</v>
      </c>
      <c r="K461" s="211" t="s">
        <v>5623</v>
      </c>
      <c r="L461" s="239" t="str">
        <f t="shared" si="7"/>
        <v>INSERT INTO PERSON (pers_id,doctype_id,pers_first_name,pers_last_name,pers_document_number,pers_birthdate,pers_gender,pers_head_family,head_id,pers_telephone_number,pers_date_ident_exp) VALUES (3000459,1,'OFELIA ','SOLARTE FERNANDEZ',25680915,'1941-07-17','F',0,3000458,null,null);</v>
      </c>
    </row>
    <row r="462" spans="1:12">
      <c r="A462">
        <v>3000460</v>
      </c>
      <c r="B462" s="99">
        <v>1</v>
      </c>
      <c r="C462" s="2" t="s">
        <v>522</v>
      </c>
      <c r="D462" s="2" t="s">
        <v>523</v>
      </c>
      <c r="E462" s="95">
        <v>48671372</v>
      </c>
      <c r="F462" s="244">
        <v>23246</v>
      </c>
      <c r="G462" s="95" t="s">
        <v>5617</v>
      </c>
      <c r="H462" s="99">
        <v>0</v>
      </c>
      <c r="I462">
        <v>3000458</v>
      </c>
      <c r="J462" t="s">
        <v>5623</v>
      </c>
      <c r="K462" s="211" t="s">
        <v>5623</v>
      </c>
      <c r="L462" s="239" t="str">
        <f t="shared" si="7"/>
        <v>INSERT INTO PERSON (pers_id,doctype_id,pers_first_name,pers_last_name,pers_document_number,pers_birthdate,pers_gender,pers_head_family,head_id,pers_telephone_number,pers_date_ident_exp) VALUES (3000460,1,'YOLANDA ','CHAVACO SOLARTE',48671372,'1963-08-23','F',0,3000458,null,null);</v>
      </c>
    </row>
    <row r="463" spans="1:12">
      <c r="A463">
        <v>3000461</v>
      </c>
      <c r="B463" s="98">
        <v>1</v>
      </c>
      <c r="C463" s="9" t="s">
        <v>524</v>
      </c>
      <c r="D463" s="2" t="s">
        <v>523</v>
      </c>
      <c r="E463" s="95">
        <v>48660495</v>
      </c>
      <c r="F463" s="244">
        <v>30324</v>
      </c>
      <c r="G463" s="95" t="s">
        <v>5618</v>
      </c>
      <c r="H463" s="99">
        <v>0</v>
      </c>
      <c r="I463">
        <v>3000458</v>
      </c>
      <c r="J463" t="s">
        <v>5623</v>
      </c>
      <c r="K463" s="211" t="s">
        <v>5623</v>
      </c>
      <c r="L463" s="239" t="str">
        <f t="shared" si="7"/>
        <v>INSERT INTO PERSON (pers_id,doctype_id,pers_first_name,pers_last_name,pers_document_number,pers_birthdate,pers_gender,pers_head_family,head_id,pers_telephone_number,pers_date_ident_exp) VALUES (3000461,1,'ACENE ','CHAVACO SOLARTE',48660495,'1983-01-08','M',0,3000458,null,null);</v>
      </c>
    </row>
    <row r="464" spans="1:12">
      <c r="A464">
        <v>3000462</v>
      </c>
      <c r="B464" s="99">
        <v>2</v>
      </c>
      <c r="C464" s="2" t="s">
        <v>525</v>
      </c>
      <c r="D464" s="2" t="s">
        <v>475</v>
      </c>
      <c r="E464" s="95">
        <v>1064429720</v>
      </c>
      <c r="F464" s="244">
        <v>39100</v>
      </c>
      <c r="G464" s="95" t="s">
        <v>5617</v>
      </c>
      <c r="H464" s="99">
        <v>0</v>
      </c>
      <c r="I464">
        <v>3000458</v>
      </c>
      <c r="J464" t="s">
        <v>5623</v>
      </c>
      <c r="K464" s="211" t="s">
        <v>5623</v>
      </c>
      <c r="L464" s="239" t="str">
        <f t="shared" si="7"/>
        <v>INSERT INTO PERSON (pers_id,doctype_id,pers_first_name,pers_last_name,pers_document_number,pers_birthdate,pers_gender,pers_head_family,head_id,pers_telephone_number,pers_date_ident_exp) VALUES (3000462,2,'MARYURI ','TUNUBALA CHAVACO',1064429720,'2007-01-18','F',0,3000458,null,null);</v>
      </c>
    </row>
    <row r="465" spans="1:12">
      <c r="A465">
        <v>3000463</v>
      </c>
      <c r="B465" s="99">
        <v>2</v>
      </c>
      <c r="C465" s="2" t="s">
        <v>526</v>
      </c>
      <c r="D465" s="2" t="s">
        <v>475</v>
      </c>
      <c r="E465" s="95">
        <v>1064433365</v>
      </c>
      <c r="F465" s="244">
        <v>40290</v>
      </c>
      <c r="G465" s="95" t="s">
        <v>5617</v>
      </c>
      <c r="H465" s="99">
        <v>0</v>
      </c>
      <c r="I465">
        <v>3000458</v>
      </c>
      <c r="J465" t="s">
        <v>5623</v>
      </c>
      <c r="K465" s="211" t="s">
        <v>5623</v>
      </c>
      <c r="L465" s="239" t="str">
        <f t="shared" si="7"/>
        <v>INSERT INTO PERSON (pers_id,doctype_id,pers_first_name,pers_last_name,pers_document_number,pers_birthdate,pers_gender,pers_head_family,head_id,pers_telephone_number,pers_date_ident_exp) VALUES (3000463,2,'EDIER ORNALDO','TUNUBALA CHAVACO',1064433365,'2010-04-22','F',0,3000458,null,null);</v>
      </c>
    </row>
    <row r="466" spans="1:12">
      <c r="A466">
        <v>3000464</v>
      </c>
      <c r="B466" s="98">
        <v>1</v>
      </c>
      <c r="C466" s="1" t="s">
        <v>527</v>
      </c>
      <c r="D466" s="1" t="s">
        <v>528</v>
      </c>
      <c r="E466" s="97">
        <v>10754744</v>
      </c>
      <c r="F466" s="244">
        <v>29124</v>
      </c>
      <c r="G466" s="97" t="s">
        <v>5618</v>
      </c>
      <c r="H466" s="98">
        <v>-1</v>
      </c>
      <c r="I466" s="81" t="s">
        <v>5623</v>
      </c>
      <c r="J466" t="s">
        <v>5623</v>
      </c>
      <c r="K466" s="211" t="s">
        <v>5623</v>
      </c>
      <c r="L466" s="239" t="str">
        <f t="shared" si="7"/>
        <v>INSERT INTO PERSON (pers_id,doctype_id,pers_first_name,pers_last_name,pers_document_number,pers_birthdate,pers_gender,pers_head_family,head_id,pers_telephone_number,pers_date_ident_exp) VALUES (3000464,1,'RAMIRO EDUARDO','FLOR FLOR',10754744,'1979-09-26','M',-1,null,null,null);</v>
      </c>
    </row>
    <row r="467" spans="1:12">
      <c r="A467">
        <v>3000465</v>
      </c>
      <c r="B467" s="99">
        <v>1</v>
      </c>
      <c r="C467" s="2" t="s">
        <v>5768</v>
      </c>
      <c r="D467" s="2" t="s">
        <v>523</v>
      </c>
      <c r="E467" s="95">
        <v>48660078</v>
      </c>
      <c r="F467" s="244">
        <v>28892</v>
      </c>
      <c r="G467" s="95" t="s">
        <v>5617</v>
      </c>
      <c r="H467" s="99">
        <v>0</v>
      </c>
      <c r="I467">
        <v>3000464</v>
      </c>
      <c r="J467" t="s">
        <v>5623</v>
      </c>
      <c r="K467" s="211" t="s">
        <v>5623</v>
      </c>
      <c r="L467" s="239" t="str">
        <f t="shared" si="7"/>
        <v>INSERT INTO PERSON (pers_id,doctype_id,pers_first_name,pers_last_name,pers_document_number,pers_birthdate,pers_gender,pers_head_family,head_id,pers_telephone_number,pers_date_ident_exp) VALUES (3000465,1,'ESNEDA ','CHAVACO SOLARTE',48660078,'1979-02-06','F',0,3000464,null,null);</v>
      </c>
    </row>
    <row r="468" spans="1:12">
      <c r="A468">
        <v>3000466</v>
      </c>
      <c r="B468" s="99">
        <v>2</v>
      </c>
      <c r="C468" s="2" t="s">
        <v>5769</v>
      </c>
      <c r="D468" s="2" t="s">
        <v>529</v>
      </c>
      <c r="E468" s="95">
        <v>1064431580</v>
      </c>
      <c r="F468" s="244">
        <v>39680</v>
      </c>
      <c r="G468" s="95" t="s">
        <v>5618</v>
      </c>
      <c r="H468" s="99">
        <v>0</v>
      </c>
      <c r="I468">
        <v>3000464</v>
      </c>
      <c r="J468" t="s">
        <v>5623</v>
      </c>
      <c r="K468" s="211" t="s">
        <v>5623</v>
      </c>
      <c r="L468" s="239" t="str">
        <f t="shared" si="7"/>
        <v>INSERT INTO PERSON (pers_id,doctype_id,pers_first_name,pers_last_name,pers_document_number,pers_birthdate,pers_gender,pers_head_family,head_id,pers_telephone_number,pers_date_ident_exp) VALUES (3000466,2,'ESTEBAN ','FLOR CHAVACO',1064431580,'2008-08-20','M',0,3000464,null,null);</v>
      </c>
    </row>
    <row r="469" spans="1:12">
      <c r="A469">
        <v>3000467</v>
      </c>
      <c r="B469" s="99">
        <v>5</v>
      </c>
      <c r="C469" s="2" t="s">
        <v>5770</v>
      </c>
      <c r="D469" s="2" t="s">
        <v>529</v>
      </c>
      <c r="E469" s="95">
        <v>1064440640</v>
      </c>
      <c r="F469" s="244">
        <v>42735</v>
      </c>
      <c r="G469" s="95" t="s">
        <v>5618</v>
      </c>
      <c r="H469" s="99">
        <v>0</v>
      </c>
      <c r="I469">
        <v>3000464</v>
      </c>
      <c r="J469" t="s">
        <v>5623</v>
      </c>
      <c r="K469" s="211" t="s">
        <v>5623</v>
      </c>
      <c r="L469" s="239" t="str">
        <f t="shared" si="7"/>
        <v>INSERT INTO PERSON (pers_id,doctype_id,pers_first_name,pers_last_name,pers_document_number,pers_birthdate,pers_gender,pers_head_family,head_id,pers_telephone_number,pers_date_ident_exp) VALUES (3000467,5,'DYLAN ANDRES ','FLOR CHAVACO',1064440640,'2016-12-31','M',0,3000464,null,null);</v>
      </c>
    </row>
    <row r="470" spans="1:12">
      <c r="A470">
        <v>3000468</v>
      </c>
      <c r="B470" s="98">
        <v>1</v>
      </c>
      <c r="C470" s="1" t="s">
        <v>5771</v>
      </c>
      <c r="D470" s="1" t="s">
        <v>530</v>
      </c>
      <c r="E470" s="97">
        <v>25681058</v>
      </c>
      <c r="F470" s="244">
        <v>14976</v>
      </c>
      <c r="G470" s="97" t="s">
        <v>5617</v>
      </c>
      <c r="H470" s="98">
        <v>-1</v>
      </c>
      <c r="I470" s="81" t="s">
        <v>5623</v>
      </c>
      <c r="J470" t="s">
        <v>5623</v>
      </c>
      <c r="K470" s="211" t="s">
        <v>5623</v>
      </c>
      <c r="L470" s="239" t="str">
        <f t="shared" si="7"/>
        <v>INSERT INTO PERSON (pers_id,doctype_id,pers_first_name,pers_last_name,pers_document_number,pers_birthdate,pers_gender,pers_head_family,head_id,pers_telephone_number,pers_date_ident_exp) VALUES (3000468,1,'MARIA JESUS','HURTADO VELASCO',25681058,'1940-12-31','F',-1,null,null,null);</v>
      </c>
    </row>
    <row r="471" spans="1:12">
      <c r="A471">
        <v>3000469</v>
      </c>
      <c r="B471" s="99">
        <v>1</v>
      </c>
      <c r="C471" s="2" t="s">
        <v>229</v>
      </c>
      <c r="D471" s="2" t="s">
        <v>349</v>
      </c>
      <c r="E471" s="95">
        <v>1007178097</v>
      </c>
      <c r="F471" s="244">
        <v>31048</v>
      </c>
      <c r="G471" s="95" t="s">
        <v>5618</v>
      </c>
      <c r="H471" s="99">
        <v>0</v>
      </c>
      <c r="I471">
        <v>3000468</v>
      </c>
      <c r="J471" t="s">
        <v>5623</v>
      </c>
      <c r="K471" s="211" t="s">
        <v>5623</v>
      </c>
      <c r="L471" s="239" t="str">
        <f t="shared" si="7"/>
        <v>INSERT INTO PERSON (pers_id,doctype_id,pers_first_name,pers_last_name,pers_document_number,pers_birthdate,pers_gender,pers_head_family,head_id,pers_telephone_number,pers_date_ident_exp) VALUES (3000469,1,'JUAN CARLOS','TUNUBALA HURTADO',1007178097,'1985-01-01','M',0,3000468,null,null);</v>
      </c>
    </row>
    <row r="472" spans="1:12">
      <c r="A472">
        <v>3000470</v>
      </c>
      <c r="B472" s="98">
        <v>1</v>
      </c>
      <c r="C472" s="1" t="s">
        <v>531</v>
      </c>
      <c r="D472" s="1" t="s">
        <v>459</v>
      </c>
      <c r="E472" s="97">
        <v>25681269</v>
      </c>
      <c r="F472" s="244">
        <v>41255</v>
      </c>
      <c r="G472" s="97" t="s">
        <v>5617</v>
      </c>
      <c r="H472" s="98">
        <v>-1</v>
      </c>
      <c r="I472" s="81" t="s">
        <v>5623</v>
      </c>
      <c r="J472" t="s">
        <v>5623</v>
      </c>
      <c r="K472" s="211" t="s">
        <v>5623</v>
      </c>
      <c r="L472" s="239" t="str">
        <f t="shared" si="7"/>
        <v>INSERT INTO PERSON (pers_id,doctype_id,pers_first_name,pers_last_name,pers_document_number,pers_birthdate,pers_gender,pers_head_family,head_id,pers_telephone_number,pers_date_ident_exp) VALUES (3000470,1,'ROSALIA ','TUNUBALA PAJA',25681269,'2012-12-12','F',-1,null,null,null);</v>
      </c>
    </row>
    <row r="473" spans="1:12">
      <c r="A473">
        <v>3000471</v>
      </c>
      <c r="B473" s="98">
        <v>1</v>
      </c>
      <c r="C473" s="1" t="s">
        <v>532</v>
      </c>
      <c r="D473" s="1" t="s">
        <v>349</v>
      </c>
      <c r="E473" s="97">
        <v>10721606</v>
      </c>
      <c r="F473" s="244">
        <v>27965</v>
      </c>
      <c r="G473" s="97" t="s">
        <v>5618</v>
      </c>
      <c r="H473" s="98">
        <v>-1</v>
      </c>
      <c r="I473" s="81" t="s">
        <v>5623</v>
      </c>
      <c r="J473" t="s">
        <v>5623</v>
      </c>
      <c r="K473" s="211" t="s">
        <v>5623</v>
      </c>
      <c r="L473" s="239" t="str">
        <f t="shared" si="7"/>
        <v>INSERT INTO PERSON (pers_id,doctype_id,pers_first_name,pers_last_name,pers_document_number,pers_birthdate,pers_gender,pers_head_family,head_id,pers_telephone_number,pers_date_ident_exp) VALUES (3000471,1,'JORGE ELIECER','TUNUBALA HURTADO',10721606,'1976-07-24','M',-1,null,null,null);</v>
      </c>
    </row>
    <row r="474" spans="1:12">
      <c r="A474">
        <v>3000472</v>
      </c>
      <c r="B474" s="99">
        <v>1</v>
      </c>
      <c r="C474" s="2" t="s">
        <v>5772</v>
      </c>
      <c r="D474" s="2" t="s">
        <v>323</v>
      </c>
      <c r="E474" s="95">
        <v>48660516</v>
      </c>
      <c r="F474" s="244">
        <v>30385</v>
      </c>
      <c r="G474" s="95" t="s">
        <v>5617</v>
      </c>
      <c r="H474" s="99">
        <v>0</v>
      </c>
      <c r="I474">
        <v>3000471</v>
      </c>
      <c r="J474" t="s">
        <v>5623</v>
      </c>
      <c r="K474" s="211" t="s">
        <v>5623</v>
      </c>
      <c r="L474" s="239" t="str">
        <f t="shared" si="7"/>
        <v>INSERT INTO PERSON (pers_id,doctype_id,pers_first_name,pers_last_name,pers_document_number,pers_birthdate,pers_gender,pers_head_family,head_id,pers_telephone_number,pers_date_ident_exp) VALUES (3000472,1,'GLORIA INES','ALMENDRA CHAVACO',48660516,'1983-03-10','F',0,3000471,null,null);</v>
      </c>
    </row>
    <row r="475" spans="1:12">
      <c r="A475">
        <v>3000473</v>
      </c>
      <c r="B475" s="99">
        <v>2</v>
      </c>
      <c r="C475" s="2" t="s">
        <v>533</v>
      </c>
      <c r="D475" s="2" t="s">
        <v>68</v>
      </c>
      <c r="E475" s="95">
        <v>31939840</v>
      </c>
      <c r="F475" s="244">
        <v>37343</v>
      </c>
      <c r="G475" s="95" t="s">
        <v>5617</v>
      </c>
      <c r="H475" s="99">
        <v>0</v>
      </c>
      <c r="I475">
        <v>3000471</v>
      </c>
      <c r="J475" t="s">
        <v>5623</v>
      </c>
      <c r="K475" s="211" t="s">
        <v>5623</v>
      </c>
      <c r="L475" s="239" t="str">
        <f t="shared" si="7"/>
        <v>INSERT INTO PERSON (pers_id,doctype_id,pers_first_name,pers_last_name,pers_document_number,pers_birthdate,pers_gender,pers_head_family,head_id,pers_telephone_number,pers_date_ident_exp) VALUES (3000473,2,'ANDREA NATALIA','TUNUBALA ALMENDRA',31939840,'2002-03-28','F',0,3000471,null,null);</v>
      </c>
    </row>
    <row r="476" spans="1:12">
      <c r="A476">
        <v>3000474</v>
      </c>
      <c r="B476" s="98">
        <v>1</v>
      </c>
      <c r="C476" s="1" t="s">
        <v>245</v>
      </c>
      <c r="D476" s="1" t="s">
        <v>534</v>
      </c>
      <c r="E476" s="97">
        <v>76026018</v>
      </c>
      <c r="F476" s="244">
        <v>26472</v>
      </c>
      <c r="G476" s="97" t="s">
        <v>5618</v>
      </c>
      <c r="H476" s="98">
        <v>-1</v>
      </c>
      <c r="I476" s="81" t="s">
        <v>5623</v>
      </c>
      <c r="J476" t="s">
        <v>5623</v>
      </c>
      <c r="K476" s="211" t="s">
        <v>5623</v>
      </c>
      <c r="L476" s="239" t="str">
        <f t="shared" si="7"/>
        <v>INSERT INTO PERSON (pers_id,doctype_id,pers_first_name,pers_last_name,pers_document_number,pers_birthdate,pers_gender,pers_head_family,head_id,pers_telephone_number,pers_date_ident_exp) VALUES (3000474,1,'RAMIRO ','VELASCO JEMBUEL',76026018,'1972-06-22','M',-1,null,null,null);</v>
      </c>
    </row>
    <row r="477" spans="1:12">
      <c r="A477">
        <v>3000475</v>
      </c>
      <c r="B477" s="99">
        <v>1</v>
      </c>
      <c r="C477" s="2" t="s">
        <v>535</v>
      </c>
      <c r="D477" s="2" t="s">
        <v>205</v>
      </c>
      <c r="E477" s="95">
        <v>34656072</v>
      </c>
      <c r="F477" s="244">
        <v>27368</v>
      </c>
      <c r="G477" s="95" t="s">
        <v>5617</v>
      </c>
      <c r="H477" s="99">
        <v>0</v>
      </c>
      <c r="I477">
        <v>3000474</v>
      </c>
      <c r="J477" t="s">
        <v>5623</v>
      </c>
      <c r="K477" s="211" t="s">
        <v>5623</v>
      </c>
      <c r="L477" s="239" t="str">
        <f t="shared" si="7"/>
        <v>INSERT INTO PERSON (pers_id,doctype_id,pers_first_name,pers_last_name,pers_document_number,pers_birthdate,pers_gender,pers_head_family,head_id,pers_telephone_number,pers_date_ident_exp) VALUES (3000475,1,'LUZ DARY','CHAVACO PAJA',34656072,'1974-12-05','F',0,3000474,null,null);</v>
      </c>
    </row>
    <row r="478" spans="1:12">
      <c r="A478">
        <v>3000476</v>
      </c>
      <c r="B478" s="99">
        <v>1</v>
      </c>
      <c r="C478" s="2" t="s">
        <v>536</v>
      </c>
      <c r="D478" s="2" t="s">
        <v>537</v>
      </c>
      <c r="E478" s="113">
        <v>1064434054</v>
      </c>
      <c r="F478" s="244">
        <v>33728</v>
      </c>
      <c r="G478" s="95" t="s">
        <v>5617</v>
      </c>
      <c r="H478" s="99">
        <v>0</v>
      </c>
      <c r="I478">
        <v>3000474</v>
      </c>
      <c r="J478" t="s">
        <v>5623</v>
      </c>
      <c r="K478" s="211" t="s">
        <v>5623</v>
      </c>
      <c r="L478" s="239" t="str">
        <f t="shared" si="7"/>
        <v>INSERT INTO PERSON (pers_id,doctype_id,pers_first_name,pers_last_name,pers_document_number,pers_birthdate,pers_gender,pers_head_family,head_id,pers_telephone_number,pers_date_ident_exp) VALUES (3000476,1,'DERLYS EDITH','VELASCO CHAVACO',1064434054,'1992-05-04','F',0,3000474,null,null);</v>
      </c>
    </row>
    <row r="479" spans="1:12">
      <c r="A479">
        <v>3000477</v>
      </c>
      <c r="B479" s="99">
        <v>1</v>
      </c>
      <c r="C479" s="2" t="s">
        <v>538</v>
      </c>
      <c r="D479" s="2" t="s">
        <v>537</v>
      </c>
      <c r="E479" s="113">
        <v>1064438140</v>
      </c>
      <c r="F479" s="244">
        <v>34746</v>
      </c>
      <c r="G479" s="95" t="s">
        <v>5617</v>
      </c>
      <c r="H479" s="99">
        <v>0</v>
      </c>
      <c r="I479">
        <v>3000474</v>
      </c>
      <c r="J479" t="s">
        <v>5623</v>
      </c>
      <c r="K479" s="211" t="s">
        <v>5623</v>
      </c>
      <c r="L479" s="239" t="str">
        <f t="shared" si="7"/>
        <v>INSERT INTO PERSON (pers_id,doctype_id,pers_first_name,pers_last_name,pers_document_number,pers_birthdate,pers_gender,pers_head_family,head_id,pers_telephone_number,pers_date_ident_exp) VALUES (3000477,1,'ANGIE MARBEL','VELASCO CHAVACO',1064438140,'1995-02-16','F',0,3000474,null,null);</v>
      </c>
    </row>
    <row r="480" spans="1:12">
      <c r="A480">
        <v>3000478</v>
      </c>
      <c r="B480" s="99">
        <v>1</v>
      </c>
      <c r="C480" s="2" t="s">
        <v>539</v>
      </c>
      <c r="D480" s="2" t="s">
        <v>537</v>
      </c>
      <c r="E480" s="73">
        <v>106440500</v>
      </c>
      <c r="F480" s="244">
        <v>35956</v>
      </c>
      <c r="G480" s="95" t="s">
        <v>5617</v>
      </c>
      <c r="H480" s="99">
        <v>0</v>
      </c>
      <c r="I480">
        <v>3000474</v>
      </c>
      <c r="J480" t="s">
        <v>5623</v>
      </c>
      <c r="K480" s="211" t="s">
        <v>5623</v>
      </c>
      <c r="L480" s="239" t="str">
        <f t="shared" si="7"/>
        <v>INSERT INTO PERSON (pers_id,doctype_id,pers_first_name,pers_last_name,pers_document_number,pers_birthdate,pers_gender,pers_head_family,head_id,pers_telephone_number,pers_date_ident_exp) VALUES (3000478,1,'YURI MABEL','VELASCO CHAVACO',106440500,'1998-06-10','F',0,3000474,null,null);</v>
      </c>
    </row>
    <row r="481" spans="1:12">
      <c r="A481">
        <v>3000479</v>
      </c>
      <c r="B481" s="98">
        <v>1</v>
      </c>
      <c r="C481" s="1" t="s">
        <v>520</v>
      </c>
      <c r="D481" s="1" t="s">
        <v>429</v>
      </c>
      <c r="E481" s="97">
        <v>25690950</v>
      </c>
      <c r="F481" s="244">
        <v>27681</v>
      </c>
      <c r="G481" s="97" t="s">
        <v>5617</v>
      </c>
      <c r="H481" s="98">
        <v>-1</v>
      </c>
      <c r="I481" s="81" t="s">
        <v>5623</v>
      </c>
      <c r="J481" t="s">
        <v>5623</v>
      </c>
      <c r="K481" s="211" t="s">
        <v>5623</v>
      </c>
      <c r="L481" s="239" t="str">
        <f t="shared" si="7"/>
        <v>INSERT INTO PERSON (pers_id,doctype_id,pers_first_name,pers_last_name,pers_document_number,pers_birthdate,pers_gender,pers_head_family,head_id,pers_telephone_number,pers_date_ident_exp) VALUES (3000479,1,'OFELIA ','ULLUNE TUNUBALA',25690950,'1975-10-14','F',-1,null,null,null);</v>
      </c>
    </row>
    <row r="482" spans="1:12">
      <c r="A482">
        <v>3000480</v>
      </c>
      <c r="B482" s="99">
        <v>1</v>
      </c>
      <c r="C482" s="2" t="s">
        <v>540</v>
      </c>
      <c r="D482" s="2" t="s">
        <v>429</v>
      </c>
      <c r="E482" s="95">
        <v>1064437492</v>
      </c>
      <c r="F482" s="244">
        <v>34932</v>
      </c>
      <c r="G482" s="95" t="s">
        <v>5618</v>
      </c>
      <c r="H482" s="144">
        <v>-1</v>
      </c>
      <c r="I482" s="215" t="s">
        <v>5623</v>
      </c>
      <c r="J482" t="s">
        <v>5623</v>
      </c>
      <c r="K482" s="211" t="s">
        <v>5623</v>
      </c>
      <c r="L482" s="239" t="str">
        <f t="shared" si="7"/>
        <v>INSERT INTO PERSON (pers_id,doctype_id,pers_first_name,pers_last_name,pers_document_number,pers_birthdate,pers_gender,pers_head_family,head_id,pers_telephone_number,pers_date_ident_exp) VALUES (3000480,1,'DIEGO ARMANDO','ULLUNE TUNUBALA',1064437492,'1995-08-21','M',-1,null,null,null);</v>
      </c>
    </row>
    <row r="483" spans="1:12">
      <c r="A483">
        <v>3000481</v>
      </c>
      <c r="B483" s="99">
        <v>1</v>
      </c>
      <c r="C483" s="2" t="s">
        <v>5742</v>
      </c>
      <c r="D483" s="2" t="s">
        <v>429</v>
      </c>
      <c r="E483" s="95">
        <v>1007178717</v>
      </c>
      <c r="F483" s="244">
        <v>36132</v>
      </c>
      <c r="G483" s="95" t="s">
        <v>5618</v>
      </c>
      <c r="H483" s="99">
        <v>0</v>
      </c>
      <c r="I483">
        <v>3000480</v>
      </c>
      <c r="J483" t="s">
        <v>5623</v>
      </c>
      <c r="K483" s="211" t="s">
        <v>5623</v>
      </c>
      <c r="L483" s="239" t="str">
        <f t="shared" si="7"/>
        <v>INSERT INTO PERSON (pers_id,doctype_id,pers_first_name,pers_last_name,pers_document_number,pers_birthdate,pers_gender,pers_head_family,head_id,pers_telephone_number,pers_date_ident_exp) VALUES (3000481,1,'ANDRES FERNANDO','ULLUNE TUNUBALA',1007178717,'1998-12-03','M',0,3000480,null,null);</v>
      </c>
    </row>
    <row r="484" spans="1:12">
      <c r="A484">
        <v>3000482</v>
      </c>
      <c r="B484" s="99">
        <v>2</v>
      </c>
      <c r="C484" s="2" t="s">
        <v>541</v>
      </c>
      <c r="D484" s="2" t="s">
        <v>542</v>
      </c>
      <c r="E484" s="95">
        <v>1003150861</v>
      </c>
      <c r="F484" s="244">
        <v>37337</v>
      </c>
      <c r="G484" s="95" t="s">
        <v>5617</v>
      </c>
      <c r="H484" s="99">
        <v>0</v>
      </c>
      <c r="I484">
        <v>3000480</v>
      </c>
      <c r="J484" t="s">
        <v>5623</v>
      </c>
      <c r="K484" s="211" t="s">
        <v>5623</v>
      </c>
      <c r="L484" s="239" t="str">
        <f t="shared" si="7"/>
        <v>INSERT INTO PERSON (pers_id,doctype_id,pers_first_name,pers_last_name,pers_document_number,pers_birthdate,pers_gender,pers_head_family,head_id,pers_telephone_number,pers_date_ident_exp) VALUES (3000482,2,'LUZ NEIDY','TOMBE ULLUNE',1003150861,'2002-03-22','F',0,3000480,null,null);</v>
      </c>
    </row>
    <row r="485" spans="1:12">
      <c r="A485">
        <v>3000483</v>
      </c>
      <c r="B485" s="99">
        <v>5</v>
      </c>
      <c r="C485" s="2" t="s">
        <v>5647</v>
      </c>
      <c r="D485" s="2" t="s">
        <v>542</v>
      </c>
      <c r="E485" s="95">
        <v>1064436809</v>
      </c>
      <c r="F485" s="244">
        <v>41430</v>
      </c>
      <c r="G485" s="95" t="s">
        <v>5618</v>
      </c>
      <c r="H485" s="99">
        <v>0</v>
      </c>
      <c r="I485">
        <v>3000480</v>
      </c>
      <c r="J485" t="s">
        <v>5623</v>
      </c>
      <c r="K485" s="211" t="s">
        <v>5623</v>
      </c>
      <c r="L485" s="239" t="str">
        <f t="shared" si="7"/>
        <v>INSERT INTO PERSON (pers_id,doctype_id,pers_first_name,pers_last_name,pers_document_number,pers_birthdate,pers_gender,pers_head_family,head_id,pers_telephone_number,pers_date_ident_exp) VALUES (3000483,5,'JHOAN SEBASTIAN','TOMBE ULLUNE',1064436809,'2013-06-05','M',0,3000480,null,null);</v>
      </c>
    </row>
    <row r="486" spans="1:12">
      <c r="A486">
        <v>3000484</v>
      </c>
      <c r="B486" s="99">
        <v>5</v>
      </c>
      <c r="C486" s="2" t="s">
        <v>543</v>
      </c>
      <c r="D486" s="2" t="s">
        <v>542</v>
      </c>
      <c r="E486" s="95">
        <v>1064441870</v>
      </c>
      <c r="F486" s="244">
        <v>43209</v>
      </c>
      <c r="G486" s="95" t="s">
        <v>5618</v>
      </c>
      <c r="H486" s="99">
        <v>0</v>
      </c>
      <c r="I486">
        <v>3000480</v>
      </c>
      <c r="J486" t="s">
        <v>5623</v>
      </c>
      <c r="K486" s="211" t="s">
        <v>5623</v>
      </c>
      <c r="L486" s="239" t="str">
        <f t="shared" si="7"/>
        <v>INSERT INTO PERSON (pers_id,doctype_id,pers_first_name,pers_last_name,pers_document_number,pers_birthdate,pers_gender,pers_head_family,head_id,pers_telephone_number,pers_date_ident_exp) VALUES (3000484,5,'GRIEZMAN ARMANDO','TOMBE ULLUNE',1064441870,'2018-04-19','M',0,3000480,null,null);</v>
      </c>
    </row>
    <row r="487" spans="1:12">
      <c r="A487">
        <v>3000485</v>
      </c>
      <c r="B487" s="98">
        <v>1</v>
      </c>
      <c r="C487" s="1" t="s">
        <v>476</v>
      </c>
      <c r="D487" s="1" t="s">
        <v>5773</v>
      </c>
      <c r="E487" s="97">
        <v>10720651</v>
      </c>
      <c r="F487" s="244">
        <v>23296</v>
      </c>
      <c r="G487" s="97" t="s">
        <v>5618</v>
      </c>
      <c r="H487" s="98">
        <v>-1</v>
      </c>
      <c r="I487" s="81" t="s">
        <v>5623</v>
      </c>
      <c r="J487" t="s">
        <v>5623</v>
      </c>
      <c r="K487" s="211" t="s">
        <v>5623</v>
      </c>
      <c r="L487" s="239" t="str">
        <f t="shared" si="7"/>
        <v>INSERT INTO PERSON (pers_id,doctype_id,pers_first_name,pers_last_name,pers_document_number,pers_birthdate,pers_gender,pers_head_family,head_id,pers_telephone_number,pers_date_ident_exp) VALUES (3000485,1,'JOSE JOAQUIN','ULLUNE MORALES',10720651,'1963-10-12','M',-1,null,null,null);</v>
      </c>
    </row>
    <row r="488" spans="1:12">
      <c r="A488">
        <v>3000486</v>
      </c>
      <c r="B488" s="99">
        <v>1</v>
      </c>
      <c r="C488" s="2" t="s">
        <v>179</v>
      </c>
      <c r="D488" s="2" t="s">
        <v>452</v>
      </c>
      <c r="E488" s="95">
        <v>34656002</v>
      </c>
      <c r="F488" s="244">
        <v>25237</v>
      </c>
      <c r="G488" s="95" t="s">
        <v>5617</v>
      </c>
      <c r="H488" s="99">
        <v>0</v>
      </c>
      <c r="I488">
        <v>3000485</v>
      </c>
      <c r="J488" t="s">
        <v>5623</v>
      </c>
      <c r="K488" s="211" t="s">
        <v>5623</v>
      </c>
      <c r="L488" s="239" t="str">
        <f t="shared" si="7"/>
        <v>INSERT INTO PERSON (pers_id,doctype_id,pers_first_name,pers_last_name,pers_document_number,pers_birthdate,pers_gender,pers_head_family,head_id,pers_telephone_number,pers_date_ident_exp) VALUES (3000486,1,'ANA DELIA','JEMBUEL JEMBUEL',34656002,'1969-02-03','F',0,3000485,null,null);</v>
      </c>
    </row>
    <row r="489" spans="1:12">
      <c r="A489">
        <v>3000487</v>
      </c>
      <c r="B489" s="99">
        <v>2</v>
      </c>
      <c r="C489" s="2" t="s">
        <v>544</v>
      </c>
      <c r="D489" s="2" t="s">
        <v>434</v>
      </c>
      <c r="E489" s="95">
        <v>1003151080</v>
      </c>
      <c r="F489" s="244">
        <v>37470</v>
      </c>
      <c r="G489" s="95" t="s">
        <v>5617</v>
      </c>
      <c r="H489" s="99">
        <v>0</v>
      </c>
      <c r="I489">
        <v>3000485</v>
      </c>
      <c r="J489" t="s">
        <v>5623</v>
      </c>
      <c r="K489" s="211" t="s">
        <v>5623</v>
      </c>
      <c r="L489" s="239" t="str">
        <f t="shared" si="7"/>
        <v>INSERT INTO PERSON (pers_id,doctype_id,pers_first_name,pers_last_name,pers_document_number,pers_birthdate,pers_gender,pers_head_family,head_id,pers_telephone_number,pers_date_ident_exp) VALUES (3000487,2,'LUZ ADRIANA','ULLUNE JEMBUEL',1003151080,'2002-08-02','F',0,3000485,null,null);</v>
      </c>
    </row>
    <row r="490" spans="1:12">
      <c r="A490">
        <v>3000488</v>
      </c>
      <c r="B490" s="99">
        <v>2</v>
      </c>
      <c r="C490" s="2" t="s">
        <v>545</v>
      </c>
      <c r="D490" s="2" t="s">
        <v>434</v>
      </c>
      <c r="E490" s="95">
        <v>1064433481</v>
      </c>
      <c r="F490" s="244">
        <v>40314</v>
      </c>
      <c r="G490" s="95" t="s">
        <v>5618</v>
      </c>
      <c r="H490" s="99">
        <v>0</v>
      </c>
      <c r="I490">
        <v>3000485</v>
      </c>
      <c r="J490" t="s">
        <v>5623</v>
      </c>
      <c r="K490" s="211" t="s">
        <v>5623</v>
      </c>
      <c r="L490" s="239" t="str">
        <f t="shared" si="7"/>
        <v>INSERT INTO PERSON (pers_id,doctype_id,pers_first_name,pers_last_name,pers_document_number,pers_birthdate,pers_gender,pers_head_family,head_id,pers_telephone_number,pers_date_ident_exp) VALUES (3000488,2,'YILMAR ELIECER','ULLUNE JEMBUEL',1064433481,'2010-05-16','M',0,3000485,null,null);</v>
      </c>
    </row>
    <row r="491" spans="1:12">
      <c r="A491">
        <v>3000489</v>
      </c>
      <c r="B491" s="98">
        <v>1</v>
      </c>
      <c r="C491" s="1" t="s">
        <v>134</v>
      </c>
      <c r="D491" s="1" t="s">
        <v>546</v>
      </c>
      <c r="E491" s="97">
        <v>1515013</v>
      </c>
      <c r="F491" s="244">
        <v>12924</v>
      </c>
      <c r="G491" s="97" t="s">
        <v>5618</v>
      </c>
      <c r="H491" s="98">
        <v>-1</v>
      </c>
      <c r="I491" s="81" t="s">
        <v>5623</v>
      </c>
      <c r="J491" t="s">
        <v>5623</v>
      </c>
      <c r="K491" s="211" t="s">
        <v>5623</v>
      </c>
      <c r="L491" s="239" t="str">
        <f t="shared" si="7"/>
        <v>INSERT INTO PERSON (pers_id,doctype_id,pers_first_name,pers_last_name,pers_document_number,pers_birthdate,pers_gender,pers_head_family,head_id,pers_telephone_number,pers_date_ident_exp) VALUES (3000489,1,'MANUEL ','TOMBE VELASCO',1515013,'1935-05-20','M',-1,null,null,null);</v>
      </c>
    </row>
    <row r="492" spans="1:12">
      <c r="A492">
        <v>3000490</v>
      </c>
      <c r="B492" s="99">
        <v>1</v>
      </c>
      <c r="C492" s="2" t="s">
        <v>547</v>
      </c>
      <c r="D492" s="2" t="s">
        <v>530</v>
      </c>
      <c r="E492" s="95">
        <v>48671259</v>
      </c>
      <c r="F492" s="244">
        <v>12346</v>
      </c>
      <c r="G492" s="95" t="s">
        <v>5617</v>
      </c>
      <c r="H492" s="99">
        <v>0</v>
      </c>
      <c r="I492">
        <v>3000489</v>
      </c>
      <c r="J492" t="s">
        <v>5623</v>
      </c>
      <c r="K492" s="211" t="s">
        <v>5623</v>
      </c>
      <c r="L492" s="239" t="str">
        <f t="shared" si="7"/>
        <v>INSERT INTO PERSON (pers_id,doctype_id,pers_first_name,pers_last_name,pers_document_number,pers_birthdate,pers_gender,pers_head_family,head_id,pers_telephone_number,pers_date_ident_exp) VALUES (3000490,1,'IRENE ','HURTADO VELASCO',48671259,'1933-10-19','F',0,3000489,null,null);</v>
      </c>
    </row>
    <row r="493" spans="1:12">
      <c r="A493">
        <v>3000491</v>
      </c>
      <c r="B493" s="98">
        <v>1</v>
      </c>
      <c r="C493" s="1" t="s">
        <v>5677</v>
      </c>
      <c r="D493" s="1" t="s">
        <v>548</v>
      </c>
      <c r="E493" s="97">
        <v>76026037</v>
      </c>
      <c r="F493" s="244">
        <v>27033</v>
      </c>
      <c r="G493" s="97" t="s">
        <v>5618</v>
      </c>
      <c r="H493" s="98">
        <v>-1</v>
      </c>
      <c r="I493" s="81" t="s">
        <v>5623</v>
      </c>
      <c r="J493" t="s">
        <v>5623</v>
      </c>
      <c r="K493" s="211" t="s">
        <v>5623</v>
      </c>
      <c r="L493" s="239" t="str">
        <f t="shared" si="7"/>
        <v>INSERT INTO PERSON (pers_id,doctype_id,pers_first_name,pers_last_name,pers_document_number,pers_birthdate,pers_gender,pers_head_family,head_id,pers_telephone_number,pers_date_ident_exp) VALUES (3000491,1,'JESUS ANTONIO','TOMBE HURTADO',76026037,'1974-01-04','M',-1,null,null,null);</v>
      </c>
    </row>
    <row r="494" spans="1:12">
      <c r="A494">
        <v>3000492</v>
      </c>
      <c r="B494" s="99">
        <v>1</v>
      </c>
      <c r="C494" s="2" t="s">
        <v>549</v>
      </c>
      <c r="D494" s="2" t="s">
        <v>429</v>
      </c>
      <c r="E494" s="95">
        <v>34656081</v>
      </c>
      <c r="F494" s="244">
        <v>26976</v>
      </c>
      <c r="G494" s="95" t="s">
        <v>5617</v>
      </c>
      <c r="H494" s="99">
        <v>0</v>
      </c>
      <c r="I494">
        <v>3000491</v>
      </c>
      <c r="J494" t="s">
        <v>5623</v>
      </c>
      <c r="K494" s="211" t="s">
        <v>5623</v>
      </c>
      <c r="L494" s="239" t="str">
        <f t="shared" si="7"/>
        <v>INSERT INTO PERSON (pers_id,doctype_id,pers_first_name,pers_last_name,pers_document_number,pers_birthdate,pers_gender,pers_head_family,head_id,pers_telephone_number,pers_date_ident_exp) VALUES (3000492,1,'MARIA CLAUDINA','ULLUNE TUNUBALA',34656081,'1973-11-08','F',0,3000491,null,null);</v>
      </c>
    </row>
    <row r="495" spans="1:12">
      <c r="A495">
        <v>3000493</v>
      </c>
      <c r="B495" s="99">
        <v>1</v>
      </c>
      <c r="C495" s="2" t="s">
        <v>550</v>
      </c>
      <c r="D495" s="2" t="s">
        <v>542</v>
      </c>
      <c r="E495" s="152">
        <v>95030808364</v>
      </c>
      <c r="F495" s="244">
        <v>34766</v>
      </c>
      <c r="G495" s="95" t="s">
        <v>5618</v>
      </c>
      <c r="H495" s="99">
        <v>0</v>
      </c>
      <c r="I495">
        <v>3000491</v>
      </c>
      <c r="J495" t="s">
        <v>5623</v>
      </c>
      <c r="K495" s="211" t="s">
        <v>5623</v>
      </c>
      <c r="L495" s="239" t="str">
        <f t="shared" si="7"/>
        <v>INSERT INTO PERSON (pers_id,doctype_id,pers_first_name,pers_last_name,pers_document_number,pers_birthdate,pers_gender,pers_head_family,head_id,pers_telephone_number,pers_date_ident_exp) VALUES (3000493,1,'YOHNI ALEXANDER','TOMBE ULLUNE',95030808364,'1995-03-08','M',0,3000491,null,null);</v>
      </c>
    </row>
    <row r="496" spans="1:12">
      <c r="A496">
        <v>3000494</v>
      </c>
      <c r="B496" s="99">
        <v>1</v>
      </c>
      <c r="C496" s="2" t="s">
        <v>551</v>
      </c>
      <c r="D496" s="2" t="s">
        <v>542</v>
      </c>
      <c r="E496" s="113">
        <v>1064439121</v>
      </c>
      <c r="F496" s="244">
        <v>35558</v>
      </c>
      <c r="G496" s="95" t="s">
        <v>5618</v>
      </c>
      <c r="H496" s="99">
        <v>0</v>
      </c>
      <c r="I496">
        <v>3000491</v>
      </c>
      <c r="J496" t="s">
        <v>5623</v>
      </c>
      <c r="K496" s="211" t="s">
        <v>5623</v>
      </c>
      <c r="L496" s="239" t="str">
        <f t="shared" si="7"/>
        <v>INSERT INTO PERSON (pers_id,doctype_id,pers_first_name,pers_last_name,pers_document_number,pers_birthdate,pers_gender,pers_head_family,head_id,pers_telephone_number,pers_date_ident_exp) VALUES (3000494,1,'BERNARDO ANIBAL','TOMBE ULLUNE',1064439121,'1997-05-08','M',0,3000491,null,null);</v>
      </c>
    </row>
    <row r="497" spans="1:12">
      <c r="A497">
        <v>3000495</v>
      </c>
      <c r="B497" s="99">
        <v>1</v>
      </c>
      <c r="C497" s="2" t="s">
        <v>552</v>
      </c>
      <c r="D497" s="2" t="s">
        <v>542</v>
      </c>
      <c r="E497" s="113">
        <v>1064441643</v>
      </c>
      <c r="F497" s="244">
        <v>36328</v>
      </c>
      <c r="G497" s="95" t="s">
        <v>5618</v>
      </c>
      <c r="H497" s="99">
        <v>0</v>
      </c>
      <c r="I497">
        <v>3000491</v>
      </c>
      <c r="J497" t="s">
        <v>5623</v>
      </c>
      <c r="K497" s="211" t="s">
        <v>5623</v>
      </c>
      <c r="L497" s="239" t="str">
        <f t="shared" si="7"/>
        <v>INSERT INTO PERSON (pers_id,doctype_id,pers_first_name,pers_last_name,pers_document_number,pers_birthdate,pers_gender,pers_head_family,head_id,pers_telephone_number,pers_date_ident_exp) VALUES (3000495,1,'JOSE ANTONIO','TOMBE ULLUNE',1064441643,'1999-06-17','M',0,3000491,null,null);</v>
      </c>
    </row>
    <row r="498" spans="1:12">
      <c r="A498">
        <v>3000496</v>
      </c>
      <c r="B498" s="99">
        <v>2</v>
      </c>
      <c r="C498" s="2" t="s">
        <v>553</v>
      </c>
      <c r="D498" s="2" t="s">
        <v>542</v>
      </c>
      <c r="E498" s="95">
        <v>1193228481</v>
      </c>
      <c r="F498" s="244">
        <v>37250</v>
      </c>
      <c r="G498" s="95" t="s">
        <v>5617</v>
      </c>
      <c r="H498" s="99">
        <v>0</v>
      </c>
      <c r="I498">
        <v>3000491</v>
      </c>
      <c r="J498" t="s">
        <v>5623</v>
      </c>
      <c r="K498" s="211" t="s">
        <v>5623</v>
      </c>
      <c r="L498" s="239" t="str">
        <f t="shared" si="7"/>
        <v>INSERT INTO PERSON (pers_id,doctype_id,pers_first_name,pers_last_name,pers_document_number,pers_birthdate,pers_gender,pers_head_family,head_id,pers_telephone_number,pers_date_ident_exp) VALUES (3000496,2,'LEIDY VIVIANA','TOMBE ULLUNE',1193228481,'2001-12-25','F',0,3000491,null,null);</v>
      </c>
    </row>
    <row r="499" spans="1:12">
      <c r="A499">
        <v>3000497</v>
      </c>
      <c r="B499" s="99">
        <v>2</v>
      </c>
      <c r="C499" s="2" t="s">
        <v>554</v>
      </c>
      <c r="D499" s="2" t="s">
        <v>542</v>
      </c>
      <c r="E499" s="95">
        <v>1064426511</v>
      </c>
      <c r="F499" s="244">
        <v>38126</v>
      </c>
      <c r="G499" s="95" t="s">
        <v>5618</v>
      </c>
      <c r="H499" s="99">
        <v>0</v>
      </c>
      <c r="I499">
        <v>3000491</v>
      </c>
      <c r="J499" t="s">
        <v>5623</v>
      </c>
      <c r="K499" s="211" t="s">
        <v>5623</v>
      </c>
      <c r="L499" s="239" t="str">
        <f t="shared" si="7"/>
        <v>INSERT INTO PERSON (pers_id,doctype_id,pers_first_name,pers_last_name,pers_document_number,pers_birthdate,pers_gender,pers_head_family,head_id,pers_telephone_number,pers_date_ident_exp) VALUES (3000497,2,'WILLIAM DANY','TOMBE ULLUNE',1064426511,'2004-05-19','M',0,3000491,null,null);</v>
      </c>
    </row>
    <row r="500" spans="1:12">
      <c r="A500">
        <v>3000498</v>
      </c>
      <c r="B500" s="99">
        <v>2</v>
      </c>
      <c r="C500" s="2" t="s">
        <v>555</v>
      </c>
      <c r="D500" s="2" t="s">
        <v>542</v>
      </c>
      <c r="E500" s="95">
        <v>1064430846</v>
      </c>
      <c r="F500" s="244">
        <v>39441</v>
      </c>
      <c r="G500" s="95" t="s">
        <v>5617</v>
      </c>
      <c r="H500" s="99">
        <v>0</v>
      </c>
      <c r="I500">
        <v>3000491</v>
      </c>
      <c r="J500" t="s">
        <v>5623</v>
      </c>
      <c r="K500" s="211" t="s">
        <v>5623</v>
      </c>
      <c r="L500" s="239" t="str">
        <f t="shared" si="7"/>
        <v>INSERT INTO PERSON (pers_id,doctype_id,pers_first_name,pers_last_name,pers_document_number,pers_birthdate,pers_gender,pers_head_family,head_id,pers_telephone_number,pers_date_ident_exp) VALUES (3000498,2,'MARIA VICTORIA','TOMBE ULLUNE',1064430846,'2007-12-25','F',0,3000491,null,null);</v>
      </c>
    </row>
    <row r="501" spans="1:12">
      <c r="A501">
        <v>3000499</v>
      </c>
      <c r="B501" s="98">
        <v>1</v>
      </c>
      <c r="C501" s="1" t="s">
        <v>5649</v>
      </c>
      <c r="D501" s="1" t="s">
        <v>548</v>
      </c>
      <c r="E501" s="97">
        <v>10720624</v>
      </c>
      <c r="F501" s="244">
        <v>22282</v>
      </c>
      <c r="G501" s="97" t="s">
        <v>5618</v>
      </c>
      <c r="H501" s="98">
        <v>-1</v>
      </c>
      <c r="I501" s="81" t="s">
        <v>5623</v>
      </c>
      <c r="J501" t="s">
        <v>5623</v>
      </c>
      <c r="K501" s="211" t="s">
        <v>5623</v>
      </c>
      <c r="L501" s="239" t="str">
        <f t="shared" si="7"/>
        <v>INSERT INTO PERSON (pers_id,doctype_id,pers_first_name,pers_last_name,pers_document_number,pers_birthdate,pers_gender,pers_head_family,head_id,pers_telephone_number,pers_date_ident_exp) VALUES (3000499,1,'MARCO ANTONIO','TOMBE HURTADO',10720624,'1961-01-01','M',-1,null,null,null);</v>
      </c>
    </row>
    <row r="502" spans="1:12">
      <c r="A502">
        <v>3000500</v>
      </c>
      <c r="B502" s="98">
        <v>1</v>
      </c>
      <c r="C502" s="1" t="s">
        <v>556</v>
      </c>
      <c r="D502" s="1" t="s">
        <v>220</v>
      </c>
      <c r="E502" s="97">
        <v>10720527</v>
      </c>
      <c r="F502" s="244">
        <v>24016</v>
      </c>
      <c r="G502" s="97" t="s">
        <v>5618</v>
      </c>
      <c r="H502" s="98">
        <v>-1</v>
      </c>
      <c r="I502" s="81" t="s">
        <v>5623</v>
      </c>
      <c r="J502" t="s">
        <v>5623</v>
      </c>
      <c r="K502" s="211" t="s">
        <v>5623</v>
      </c>
      <c r="L502" s="239" t="str">
        <f t="shared" si="7"/>
        <v>INSERT INTO PERSON (pers_id,doctype_id,pers_first_name,pers_last_name,pers_document_number,pers_birthdate,pers_gender,pers_head_family,head_id,pers_telephone_number,pers_date_ident_exp) VALUES (3000500,1,'SAMUEL ','PILLIMUE JEMBUEL',10720527,'1965-10-01','M',-1,null,null,null);</v>
      </c>
    </row>
    <row r="503" spans="1:12">
      <c r="A503">
        <v>3000501</v>
      </c>
      <c r="B503" s="95">
        <v>1</v>
      </c>
      <c r="C503" s="2" t="s">
        <v>557</v>
      </c>
      <c r="D503" s="2" t="s">
        <v>319</v>
      </c>
      <c r="E503" s="104">
        <v>34656076</v>
      </c>
      <c r="F503" s="244">
        <v>24957</v>
      </c>
      <c r="G503" s="95" t="s">
        <v>5617</v>
      </c>
      <c r="H503" s="144">
        <v>-1</v>
      </c>
      <c r="I503" s="215" t="s">
        <v>5623</v>
      </c>
      <c r="J503" t="s">
        <v>5623</v>
      </c>
      <c r="K503" s="211" t="s">
        <v>5623</v>
      </c>
      <c r="L503" s="239" t="str">
        <f t="shared" si="7"/>
        <v>INSERT INTO PERSON (pers_id,doctype_id,pers_first_name,pers_last_name,pers_document_number,pers_birthdate,pers_gender,pers_head_family,head_id,pers_telephone_number,pers_date_ident_exp) VALUES (3000501,1,'MARIA GRACIELA','ULLUNE VELASCO',34656076,'1968-04-29','F',-1,null,null,null);</v>
      </c>
    </row>
    <row r="504" spans="1:12">
      <c r="A504">
        <v>3000502</v>
      </c>
      <c r="B504" s="98">
        <v>1</v>
      </c>
      <c r="C504" s="1" t="s">
        <v>558</v>
      </c>
      <c r="D504" s="1" t="s">
        <v>261</v>
      </c>
      <c r="E504" s="97">
        <v>1064434830</v>
      </c>
      <c r="F504" s="244">
        <v>34184</v>
      </c>
      <c r="G504" s="95" t="s">
        <v>5618</v>
      </c>
      <c r="H504" s="98">
        <v>-1</v>
      </c>
      <c r="I504" s="81" t="s">
        <v>5623</v>
      </c>
      <c r="J504" t="s">
        <v>5623</v>
      </c>
      <c r="K504" s="211" t="s">
        <v>5623</v>
      </c>
      <c r="L504" s="239" t="str">
        <f t="shared" si="7"/>
        <v>INSERT INTO PERSON (pers_id,doctype_id,pers_first_name,pers_last_name,pers_document_number,pers_birthdate,pers_gender,pers_head_family,head_id,pers_telephone_number,pers_date_ident_exp) VALUES (3000502,1,'FABIAN ALEXANDER','PILLIMUE ULLUNE',1064434830,'1993-08-03','M',-1,null,null,null);</v>
      </c>
    </row>
    <row r="505" spans="1:12">
      <c r="A505">
        <v>3000503</v>
      </c>
      <c r="B505" s="99">
        <v>1</v>
      </c>
      <c r="C505" s="2" t="s">
        <v>559</v>
      </c>
      <c r="D505" s="2" t="s">
        <v>258</v>
      </c>
      <c r="E505" s="95">
        <v>1064436336</v>
      </c>
      <c r="F505" s="244">
        <v>34641</v>
      </c>
      <c r="G505" s="95" t="s">
        <v>5617</v>
      </c>
      <c r="H505" s="99">
        <v>0</v>
      </c>
      <c r="I505">
        <v>3000502</v>
      </c>
      <c r="J505" t="s">
        <v>5623</v>
      </c>
      <c r="K505" s="211" t="s">
        <v>5623</v>
      </c>
      <c r="L505" s="239" t="str">
        <f t="shared" si="7"/>
        <v>INSERT INTO PERSON (pers_id,doctype_id,pers_first_name,pers_last_name,pers_document_number,pers_birthdate,pers_gender,pers_head_family,head_id,pers_telephone_number,pers_date_ident_exp) VALUES (3000503,1,'CONSUELO ','PILLIMUE TOMBE',1064436336,'1994-11-03','F',0,3000502,null,null);</v>
      </c>
    </row>
    <row r="506" spans="1:12">
      <c r="A506">
        <v>3000504</v>
      </c>
      <c r="B506" s="99">
        <v>5</v>
      </c>
      <c r="C506" s="2" t="s">
        <v>560</v>
      </c>
      <c r="D506" s="2" t="s">
        <v>224</v>
      </c>
      <c r="E506" s="95">
        <v>1064436760</v>
      </c>
      <c r="F506" s="244">
        <v>41405</v>
      </c>
      <c r="G506" s="95" t="s">
        <v>5618</v>
      </c>
      <c r="H506" s="99">
        <v>0</v>
      </c>
      <c r="I506">
        <v>3000502</v>
      </c>
      <c r="J506" t="s">
        <v>5623</v>
      </c>
      <c r="K506" s="211" t="s">
        <v>5623</v>
      </c>
      <c r="L506" s="239" t="str">
        <f t="shared" si="7"/>
        <v>INSERT INTO PERSON (pers_id,doctype_id,pers_first_name,pers_last_name,pers_document_number,pers_birthdate,pers_gender,pers_head_family,head_id,pers_telephone_number,pers_date_ident_exp) VALUES (3000504,5,'YHOHAN FABIAN','PILLIMUE PILLIMUE',1064436760,'2013-05-11','M',0,3000502,null,null);</v>
      </c>
    </row>
    <row r="507" spans="1:12">
      <c r="A507">
        <v>3000505</v>
      </c>
      <c r="B507" s="99">
        <v>5</v>
      </c>
      <c r="C507" s="2" t="s">
        <v>5774</v>
      </c>
      <c r="D507" s="2" t="s">
        <v>561</v>
      </c>
      <c r="E507" s="95">
        <v>1064439981</v>
      </c>
      <c r="F507" s="244">
        <v>42494</v>
      </c>
      <c r="G507" s="95" t="s">
        <v>5617</v>
      </c>
      <c r="H507" s="99">
        <v>0</v>
      </c>
      <c r="I507">
        <v>3000502</v>
      </c>
      <c r="J507" t="s">
        <v>5623</v>
      </c>
      <c r="K507" s="211" t="s">
        <v>5623</v>
      </c>
      <c r="L507" s="239" t="str">
        <f t="shared" si="7"/>
        <v>INSERT INTO PERSON (pers_id,doctype_id,pers_first_name,pers_last_name,pers_document_number,pers_birthdate,pers_gender,pers_head_family,head_id,pers_telephone_number,pers_date_ident_exp) VALUES (3000505,5,'MABEL ESTEFANY','PILLIMUE PILLIMUE ',1064439981,'2016-05-04','F',0,3000502,null,null);</v>
      </c>
    </row>
    <row r="508" spans="1:12">
      <c r="A508">
        <v>3000506</v>
      </c>
      <c r="B508" s="99">
        <v>5</v>
      </c>
      <c r="C508" s="2" t="s">
        <v>5775</v>
      </c>
      <c r="D508" s="2" t="s">
        <v>561</v>
      </c>
      <c r="E508" s="95">
        <v>1064441398</v>
      </c>
      <c r="F508" s="244">
        <v>42999</v>
      </c>
      <c r="G508" s="95" t="s">
        <v>5618</v>
      </c>
      <c r="H508" s="99">
        <v>0</v>
      </c>
      <c r="I508">
        <v>3000502</v>
      </c>
      <c r="J508" t="s">
        <v>5623</v>
      </c>
      <c r="K508" s="211" t="s">
        <v>5623</v>
      </c>
      <c r="L508" s="239" t="str">
        <f t="shared" si="7"/>
        <v>INSERT INTO PERSON (pers_id,doctype_id,pers_first_name,pers_last_name,pers_document_number,pers_birthdate,pers_gender,pers_head_family,head_id,pers_telephone_number,pers_date_ident_exp) VALUES (3000506,5,'YHERAN FABIAN','PILLIMUE PILLIMUE ',1064441398,'2017-09-21','M',0,3000502,null,null);</v>
      </c>
    </row>
    <row r="509" spans="1:12">
      <c r="A509">
        <v>3000507</v>
      </c>
      <c r="B509" s="98">
        <v>1</v>
      </c>
      <c r="C509" s="1" t="s">
        <v>5776</v>
      </c>
      <c r="D509" s="1" t="s">
        <v>548</v>
      </c>
      <c r="E509" s="97">
        <v>10720720</v>
      </c>
      <c r="F509" s="244">
        <v>23259</v>
      </c>
      <c r="G509" s="97" t="s">
        <v>5618</v>
      </c>
      <c r="H509" s="98">
        <v>-1</v>
      </c>
      <c r="I509" s="81" t="s">
        <v>5623</v>
      </c>
      <c r="J509" t="s">
        <v>5623</v>
      </c>
      <c r="K509" s="211" t="s">
        <v>5623</v>
      </c>
      <c r="L509" s="239" t="str">
        <f t="shared" si="7"/>
        <v>INSERT INTO PERSON (pers_id,doctype_id,pers_first_name,pers_last_name,pers_document_number,pers_birthdate,pers_gender,pers_head_family,head_id,pers_telephone_number,pers_date_ident_exp) VALUES (3000507,1,'FLORENTINO ','TOMBE HURTADO',10720720,'1963-09-05','M',-1,null,null,null);</v>
      </c>
    </row>
    <row r="510" spans="1:12">
      <c r="A510">
        <v>3000508</v>
      </c>
      <c r="B510" s="99">
        <v>1</v>
      </c>
      <c r="C510" s="2" t="s">
        <v>25</v>
      </c>
      <c r="D510" s="2" t="s">
        <v>319</v>
      </c>
      <c r="E510" s="95">
        <v>25682677</v>
      </c>
      <c r="F510" s="244">
        <v>23397</v>
      </c>
      <c r="G510" s="95" t="s">
        <v>5617</v>
      </c>
      <c r="H510" s="99">
        <v>0</v>
      </c>
      <c r="I510">
        <v>3000507</v>
      </c>
      <c r="J510" t="s">
        <v>5623</v>
      </c>
      <c r="K510" s="211" t="s">
        <v>5623</v>
      </c>
      <c r="L510" s="239" t="str">
        <f t="shared" si="7"/>
        <v>INSERT INTO PERSON (pers_id,doctype_id,pers_first_name,pers_last_name,pers_document_number,pers_birthdate,pers_gender,pers_head_family,head_id,pers_telephone_number,pers_date_ident_exp) VALUES (3000508,1,'ANA MARIA','ULLUNE VELASCO',25682677,'1964-01-21','F',0,3000507,null,null);</v>
      </c>
    </row>
    <row r="511" spans="1:12">
      <c r="A511">
        <v>3000509</v>
      </c>
      <c r="B511" s="99">
        <v>1</v>
      </c>
      <c r="C511" s="2" t="s">
        <v>144</v>
      </c>
      <c r="D511" s="2" t="s">
        <v>542</v>
      </c>
      <c r="E511" s="100">
        <v>21922642</v>
      </c>
      <c r="F511" s="244">
        <v>33859</v>
      </c>
      <c r="G511" s="95" t="s">
        <v>5618</v>
      </c>
      <c r="H511" s="99">
        <v>0</v>
      </c>
      <c r="I511">
        <v>3000507</v>
      </c>
      <c r="J511" t="s">
        <v>5623</v>
      </c>
      <c r="K511" s="211" t="s">
        <v>5623</v>
      </c>
      <c r="L511" s="239" t="str">
        <f t="shared" si="7"/>
        <v>INSERT INTO PERSON (pers_id,doctype_id,pers_first_name,pers_last_name,pers_document_number,pers_birthdate,pers_gender,pers_head_family,head_id,pers_telephone_number,pers_date_ident_exp) VALUES (3000509,1,'RUBEN DARIO','TOMBE ULLUNE',21922642,'1992-09-12','M',0,3000507,null,null);</v>
      </c>
    </row>
    <row r="512" spans="1:12">
      <c r="A512">
        <v>3000510</v>
      </c>
      <c r="B512" s="98">
        <v>1</v>
      </c>
      <c r="C512" s="1" t="s">
        <v>5777</v>
      </c>
      <c r="D512" s="1" t="s">
        <v>542</v>
      </c>
      <c r="E512" s="97">
        <v>10723891</v>
      </c>
      <c r="F512" s="244">
        <v>31170</v>
      </c>
      <c r="G512" s="97" t="s">
        <v>5618</v>
      </c>
      <c r="H512" s="98">
        <v>-1</v>
      </c>
      <c r="I512" s="81" t="s">
        <v>5623</v>
      </c>
      <c r="J512" t="s">
        <v>5623</v>
      </c>
      <c r="K512" s="211" t="s">
        <v>5623</v>
      </c>
      <c r="L512" s="239" t="str">
        <f t="shared" si="7"/>
        <v>INSERT INTO PERSON (pers_id,doctype_id,pers_first_name,pers_last_name,pers_document_number,pers_birthdate,pers_gender,pers_head_family,head_id,pers_telephone_number,pers_date_ident_exp) VALUES (3000510,1,'JESUS HERNANDO','TOMBE ULLUNE',10723891,'1985-05-03','M',-1,null,null,null);</v>
      </c>
    </row>
    <row r="513" spans="1:12">
      <c r="A513">
        <v>3000511</v>
      </c>
      <c r="B513" s="99">
        <v>1</v>
      </c>
      <c r="C513" s="2" t="s">
        <v>562</v>
      </c>
      <c r="D513" s="2" t="s">
        <v>434</v>
      </c>
      <c r="E513" s="95">
        <v>1064430191</v>
      </c>
      <c r="F513" s="244">
        <v>32032</v>
      </c>
      <c r="G513" s="95" t="s">
        <v>5617</v>
      </c>
      <c r="H513" s="99">
        <v>0</v>
      </c>
      <c r="I513">
        <v>3000510</v>
      </c>
      <c r="J513" t="s">
        <v>5623</v>
      </c>
      <c r="K513" s="211" t="s">
        <v>5623</v>
      </c>
      <c r="L513" s="239" t="str">
        <f t="shared" si="7"/>
        <v>INSERT INTO PERSON (pers_id,doctype_id,pers_first_name,pers_last_name,pers_document_number,pers_birthdate,pers_gender,pers_head_family,head_id,pers_telephone_number,pers_date_ident_exp) VALUES (3000511,1,'CLAUDIA AMPARO','ULLUNE JEMBUEL',1064430191,'1987-09-12','F',0,3000510,null,null);</v>
      </c>
    </row>
    <row r="514" spans="1:12">
      <c r="A514">
        <v>3000512</v>
      </c>
      <c r="B514" s="99">
        <v>2</v>
      </c>
      <c r="C514" s="2" t="s">
        <v>563</v>
      </c>
      <c r="D514" s="2" t="s">
        <v>542</v>
      </c>
      <c r="E514" s="95">
        <v>1064426561</v>
      </c>
      <c r="F514" s="244">
        <v>38122</v>
      </c>
      <c r="G514" s="95" t="s">
        <v>5618</v>
      </c>
      <c r="H514" s="99">
        <v>0</v>
      </c>
      <c r="I514">
        <v>3000510</v>
      </c>
      <c r="J514" t="s">
        <v>5623</v>
      </c>
      <c r="K514" s="211" t="s">
        <v>5623</v>
      </c>
      <c r="L514" s="239" t="str">
        <f t="shared" si="7"/>
        <v>INSERT INTO PERSON (pers_id,doctype_id,pers_first_name,pers_last_name,pers_document_number,pers_birthdate,pers_gender,pers_head_family,head_id,pers_telephone_number,pers_date_ident_exp) VALUES (3000512,2,'YERSON DARIO','TOMBE ULLUNE',1064426561,'2004-05-15','M',0,3000510,null,null);</v>
      </c>
    </row>
    <row r="515" spans="1:12">
      <c r="A515">
        <v>3000513</v>
      </c>
      <c r="B515" s="99">
        <v>2</v>
      </c>
      <c r="C515" s="2" t="s">
        <v>5778</v>
      </c>
      <c r="D515" s="2" t="s">
        <v>542</v>
      </c>
      <c r="E515" s="95">
        <v>1064433439</v>
      </c>
      <c r="F515" s="244">
        <v>40295</v>
      </c>
      <c r="G515" s="95" t="s">
        <v>5618</v>
      </c>
      <c r="H515" s="99">
        <v>0</v>
      </c>
      <c r="I515">
        <v>3000510</v>
      </c>
      <c r="J515" t="s">
        <v>5623</v>
      </c>
      <c r="K515" s="211" t="s">
        <v>5623</v>
      </c>
      <c r="L515" s="239" t="str">
        <f t="shared" ref="L515:L578" si="8">"INSERT INTO PERSON (pers_id,doctype_id,pers_first_name,pers_last_name,pers_document_number,pers_birthdate,pers_gender,pers_head_family,head_id,pers_telephone_number,pers_date_ident_exp) VALUES ("&amp;A515&amp;","&amp;B515&amp;",'"&amp;C515&amp;"','"&amp;D515&amp;"',"&amp;E515&amp;",'"&amp;TEXT(F515,"yyyy-mm-dd")&amp;"','"&amp;G515&amp;"',"&amp;H515&amp;","&amp;I515&amp;","&amp;J515&amp;","&amp;TEXT(K515,"yyyy-mm-dd")&amp;");"</f>
        <v>INSERT INTO PERSON (pers_id,doctype_id,pers_first_name,pers_last_name,pers_document_number,pers_birthdate,pers_gender,pers_head_family,head_id,pers_telephone_number,pers_date_ident_exp) VALUES (3000513,2,'DANIEL HERNANDO','TOMBE ULLUNE',1064433439,'2010-04-27','M',0,3000510,null,null);</v>
      </c>
    </row>
    <row r="516" spans="1:12">
      <c r="A516">
        <v>3000514</v>
      </c>
      <c r="B516" s="98">
        <v>1</v>
      </c>
      <c r="C516" s="1" t="s">
        <v>466</v>
      </c>
      <c r="D516" s="1" t="s">
        <v>542</v>
      </c>
      <c r="E516" s="97">
        <v>10723071</v>
      </c>
      <c r="F516" s="244">
        <v>30325</v>
      </c>
      <c r="G516" s="97" t="s">
        <v>5618</v>
      </c>
      <c r="H516" s="98">
        <v>-1</v>
      </c>
      <c r="I516" s="81" t="s">
        <v>5623</v>
      </c>
      <c r="J516" t="s">
        <v>5623</v>
      </c>
      <c r="K516" s="211" t="s">
        <v>5623</v>
      </c>
      <c r="L516" s="239" t="str">
        <f t="shared" si="8"/>
        <v>INSERT INTO PERSON (pers_id,doctype_id,pers_first_name,pers_last_name,pers_document_number,pers_birthdate,pers_gender,pers_head_family,head_id,pers_telephone_number,pers_date_ident_exp) VALUES (3000514,1,'LUIS CARLOS','TOMBE ULLUNE',10723071,'1983-01-09','M',-1,null,null,null);</v>
      </c>
    </row>
    <row r="517" spans="1:12">
      <c r="A517">
        <v>3000515</v>
      </c>
      <c r="B517" s="99">
        <v>1</v>
      </c>
      <c r="C517" s="2" t="s">
        <v>564</v>
      </c>
      <c r="D517" s="2" t="s">
        <v>24</v>
      </c>
      <c r="E517" s="95">
        <v>1064427744</v>
      </c>
      <c r="F517" s="244">
        <v>31911</v>
      </c>
      <c r="G517" s="95" t="s">
        <v>5617</v>
      </c>
      <c r="H517" s="99">
        <v>0</v>
      </c>
      <c r="I517">
        <v>3000514</v>
      </c>
      <c r="J517" t="s">
        <v>5623</v>
      </c>
      <c r="K517" s="211" t="s">
        <v>5623</v>
      </c>
      <c r="L517" s="239" t="str">
        <f t="shared" si="8"/>
        <v>INSERT INTO PERSON (pers_id,doctype_id,pers_first_name,pers_last_name,pers_document_number,pers_birthdate,pers_gender,pers_head_family,head_id,pers_telephone_number,pers_date_ident_exp) VALUES (3000515,1,'FLOR AMELIA','CHAVACO CHAVACO',1064427744,'1987-05-14','F',0,3000514,null,null);</v>
      </c>
    </row>
    <row r="518" spans="1:12">
      <c r="A518">
        <v>3000516</v>
      </c>
      <c r="B518" s="99">
        <v>2</v>
      </c>
      <c r="C518" s="2" t="s">
        <v>5779</v>
      </c>
      <c r="D518" s="2" t="s">
        <v>565</v>
      </c>
      <c r="E518" s="95">
        <v>1003151207</v>
      </c>
      <c r="F518" s="244">
        <v>37573</v>
      </c>
      <c r="G518" s="95" t="s">
        <v>5618</v>
      </c>
      <c r="H518" s="99">
        <v>0</v>
      </c>
      <c r="I518">
        <v>3000514</v>
      </c>
      <c r="J518" t="s">
        <v>5623</v>
      </c>
      <c r="K518" s="211" t="s">
        <v>5623</v>
      </c>
      <c r="L518" s="239" t="str">
        <f t="shared" si="8"/>
        <v>INSERT INTO PERSON (pers_id,doctype_id,pers_first_name,pers_last_name,pers_document_number,pers_birthdate,pers_gender,pers_head_family,head_id,pers_telephone_number,pers_date_ident_exp) VALUES (3000516,2,'WILMER HERNAN','TOMBE CHAVACO',1003151207,'2002-11-13','M',0,3000514,null,null);</v>
      </c>
    </row>
    <row r="519" spans="1:12">
      <c r="A519">
        <v>3000517</v>
      </c>
      <c r="B519" s="99">
        <v>5</v>
      </c>
      <c r="C519" s="2" t="s">
        <v>5780</v>
      </c>
      <c r="D519" s="2" t="s">
        <v>565</v>
      </c>
      <c r="E519" s="95">
        <v>1064441376</v>
      </c>
      <c r="F519" s="244">
        <v>42989</v>
      </c>
      <c r="G519" s="95" t="s">
        <v>5617</v>
      </c>
      <c r="H519" s="99">
        <v>0</v>
      </c>
      <c r="I519">
        <v>3000514</v>
      </c>
      <c r="J519" t="s">
        <v>5623</v>
      </c>
      <c r="K519" s="211" t="s">
        <v>5623</v>
      </c>
      <c r="L519" s="239" t="str">
        <f t="shared" si="8"/>
        <v>INSERT INTO PERSON (pers_id,doctype_id,pers_first_name,pers_last_name,pers_document_number,pers_birthdate,pers_gender,pers_head_family,head_id,pers_telephone_number,pers_date_ident_exp) VALUES (3000517,5,'KELLY VALENTINA','TOMBE CHAVACO',1064441376,'2017-09-11','F',0,3000514,null,null);</v>
      </c>
    </row>
    <row r="520" spans="1:12">
      <c r="A520">
        <v>3000518</v>
      </c>
      <c r="B520" s="98">
        <v>1</v>
      </c>
      <c r="C520" s="1" t="s">
        <v>5743</v>
      </c>
      <c r="D520" s="1" t="s">
        <v>319</v>
      </c>
      <c r="E520" s="97">
        <v>25681413</v>
      </c>
      <c r="F520" s="244">
        <v>18232</v>
      </c>
      <c r="G520" s="97" t="s">
        <v>5617</v>
      </c>
      <c r="H520" s="98">
        <v>-1</v>
      </c>
      <c r="I520" s="81" t="s">
        <v>5623</v>
      </c>
      <c r="J520" t="s">
        <v>5623</v>
      </c>
      <c r="K520" s="211" t="s">
        <v>5623</v>
      </c>
      <c r="L520" s="239" t="str">
        <f t="shared" si="8"/>
        <v>INSERT INTO PERSON (pers_id,doctype_id,pers_first_name,pers_last_name,pers_document_number,pers_birthdate,pers_gender,pers_head_family,head_id,pers_telephone_number,pers_date_ident_exp) VALUES (3000518,1,'MARIA TERESA','ULLUNE VELASCO',25681413,'1949-11-30','F',-1,null,null,null);</v>
      </c>
    </row>
    <row r="521" spans="1:12">
      <c r="A521">
        <v>3000519</v>
      </c>
      <c r="B521" s="98">
        <v>1</v>
      </c>
      <c r="C521" s="1" t="s">
        <v>566</v>
      </c>
      <c r="D521" s="1" t="s">
        <v>567</v>
      </c>
      <c r="E521" s="97">
        <v>1068217336</v>
      </c>
      <c r="F521" s="244">
        <v>30613</v>
      </c>
      <c r="G521" s="97" t="s">
        <v>5618</v>
      </c>
      <c r="H521" s="98">
        <v>-1</v>
      </c>
      <c r="I521" s="81" t="s">
        <v>5623</v>
      </c>
      <c r="J521" t="s">
        <v>5623</v>
      </c>
      <c r="K521" s="211" t="s">
        <v>5623</v>
      </c>
      <c r="L521" s="239" t="str">
        <f t="shared" si="8"/>
        <v>INSERT INTO PERSON (pers_id,doctype_id,pers_first_name,pers_last_name,pers_document_number,pers_birthdate,pers_gender,pers_head_family,head_id,pers_telephone_number,pers_date_ident_exp) VALUES (3000519,1,'JOSE ALIRIO','CASO ULLUNE',1068217336,'1983-10-24','M',-1,null,null,null);</v>
      </c>
    </row>
    <row r="522" spans="1:12">
      <c r="A522">
        <v>3000520</v>
      </c>
      <c r="B522" s="99">
        <v>2</v>
      </c>
      <c r="C522" s="2" t="s">
        <v>568</v>
      </c>
      <c r="D522" s="2" t="s">
        <v>569</v>
      </c>
      <c r="E522" s="95">
        <v>95072215177</v>
      </c>
      <c r="F522" s="244">
        <v>34902</v>
      </c>
      <c r="G522" s="95" t="s">
        <v>5617</v>
      </c>
      <c r="H522" s="99">
        <v>0</v>
      </c>
      <c r="I522">
        <v>3000519</v>
      </c>
      <c r="J522" t="s">
        <v>5623</v>
      </c>
      <c r="K522" s="211" t="s">
        <v>5623</v>
      </c>
      <c r="L522" s="239" t="str">
        <f t="shared" si="8"/>
        <v>INSERT INTO PERSON (pers_id,doctype_id,pers_first_name,pers_last_name,pers_document_number,pers_birthdate,pers_gender,pers_head_family,head_id,pers_telephone_number,pers_date_ident_exp) VALUES (3000520,2,'PATRICIA ','TUNUBALA GEMBUEL',95072215177,'1995-07-22','F',0,3000519,null,null);</v>
      </c>
    </row>
    <row r="523" spans="1:12">
      <c r="A523">
        <v>3000521</v>
      </c>
      <c r="B523" s="99">
        <v>2</v>
      </c>
      <c r="C523" s="2" t="s">
        <v>5668</v>
      </c>
      <c r="D523" s="2" t="s">
        <v>570</v>
      </c>
      <c r="E523" s="95">
        <v>1068217703</v>
      </c>
      <c r="F523" s="244">
        <v>40148</v>
      </c>
      <c r="G523" s="95" t="s">
        <v>5618</v>
      </c>
      <c r="H523" s="99">
        <v>0</v>
      </c>
      <c r="I523">
        <v>3000519</v>
      </c>
      <c r="J523" t="s">
        <v>5623</v>
      </c>
      <c r="K523" s="211" t="s">
        <v>5623</v>
      </c>
      <c r="L523" s="239" t="str">
        <f t="shared" si="8"/>
        <v>INSERT INTO PERSON (pers_id,doctype_id,pers_first_name,pers_last_name,pers_document_number,pers_birthdate,pers_gender,pers_head_family,head_id,pers_telephone_number,pers_date_ident_exp) VALUES (3000521,2,'CRISTIAN DAVID','CASO TUNUBALA',1068217703,'2009-12-01','M',0,3000519,null,null);</v>
      </c>
    </row>
    <row r="524" spans="1:12">
      <c r="A524">
        <v>3000522</v>
      </c>
      <c r="B524" s="99">
        <v>5</v>
      </c>
      <c r="C524" s="2" t="s">
        <v>571</v>
      </c>
      <c r="D524" s="2" t="s">
        <v>570</v>
      </c>
      <c r="E524" s="95">
        <v>1064441282</v>
      </c>
      <c r="F524" s="244">
        <v>42965</v>
      </c>
      <c r="G524" s="95" t="s">
        <v>5618</v>
      </c>
      <c r="H524" s="99">
        <v>0</v>
      </c>
      <c r="I524">
        <v>3000519</v>
      </c>
      <c r="J524" t="s">
        <v>5623</v>
      </c>
      <c r="K524" s="211" t="s">
        <v>5623</v>
      </c>
      <c r="L524" s="239" t="str">
        <f t="shared" si="8"/>
        <v>INSERT INTO PERSON (pers_id,doctype_id,pers_first_name,pers_last_name,pers_document_number,pers_birthdate,pers_gender,pers_head_family,head_id,pers_telephone_number,pers_date_ident_exp) VALUES (3000522,5,'JHOSIMAR DANILO','CASO TUNUBALA',1064441282,'2017-08-18','M',0,3000519,null,null);</v>
      </c>
    </row>
    <row r="525" spans="1:12">
      <c r="A525">
        <v>3000523</v>
      </c>
      <c r="B525" s="98">
        <v>1</v>
      </c>
      <c r="C525" s="1" t="s">
        <v>5781</v>
      </c>
      <c r="D525" s="1" t="s">
        <v>267</v>
      </c>
      <c r="E525" s="97">
        <v>1064437598</v>
      </c>
      <c r="F525" s="244">
        <v>34871</v>
      </c>
      <c r="G525" s="97" t="s">
        <v>5618</v>
      </c>
      <c r="H525" s="98">
        <v>-1</v>
      </c>
      <c r="I525" s="81" t="s">
        <v>5623</v>
      </c>
      <c r="J525" t="s">
        <v>5623</v>
      </c>
      <c r="K525" s="211" t="s">
        <v>5623</v>
      </c>
      <c r="L525" s="239" t="str">
        <f t="shared" si="8"/>
        <v>INSERT INTO PERSON (pers_id,doctype_id,pers_first_name,pers_last_name,pers_document_number,pers_birthdate,pers_gender,pers_head_family,head_id,pers_telephone_number,pers_date_ident_exp) VALUES (3000523,1,'JAIME ANDRES','YANDE TUNUBALA',1064437598,'1995-06-21','M',-1,null,null,null);</v>
      </c>
    </row>
    <row r="526" spans="1:12">
      <c r="A526">
        <v>3000524</v>
      </c>
      <c r="B526" s="99">
        <v>1</v>
      </c>
      <c r="C526" s="2" t="s">
        <v>572</v>
      </c>
      <c r="D526" s="2" t="s">
        <v>267</v>
      </c>
      <c r="E526" s="95">
        <v>1007178345</v>
      </c>
      <c r="F526" s="244">
        <v>36682</v>
      </c>
      <c r="G526" s="95" t="s">
        <v>5617</v>
      </c>
      <c r="H526" s="99">
        <v>0</v>
      </c>
      <c r="I526">
        <v>3000523</v>
      </c>
      <c r="J526" t="s">
        <v>5623</v>
      </c>
      <c r="K526" s="211" t="s">
        <v>5623</v>
      </c>
      <c r="L526" s="239" t="str">
        <f t="shared" si="8"/>
        <v>INSERT INTO PERSON (pers_id,doctype_id,pers_first_name,pers_last_name,pers_document_number,pers_birthdate,pers_gender,pers_head_family,head_id,pers_telephone_number,pers_date_ident_exp) VALUES (3000524,1,'LUZ MARY','YANDE TUNUBALA',1007178345,'2000-06-05','F',0,3000523,null,null);</v>
      </c>
    </row>
    <row r="527" spans="1:12">
      <c r="A527">
        <v>3000525</v>
      </c>
      <c r="B527" s="99">
        <v>2</v>
      </c>
      <c r="C527" s="2" t="s">
        <v>573</v>
      </c>
      <c r="D527" s="2" t="s">
        <v>267</v>
      </c>
      <c r="E527" s="95">
        <v>1003151687</v>
      </c>
      <c r="F527" s="244">
        <v>37818</v>
      </c>
      <c r="G527" s="95" t="s">
        <v>5617</v>
      </c>
      <c r="H527" s="99">
        <v>0</v>
      </c>
      <c r="I527">
        <v>3000523</v>
      </c>
      <c r="J527" t="s">
        <v>5623</v>
      </c>
      <c r="K527" s="211" t="s">
        <v>5623</v>
      </c>
      <c r="L527" s="239" t="str">
        <f t="shared" si="8"/>
        <v>INSERT INTO PERSON (pers_id,doctype_id,pers_first_name,pers_last_name,pers_document_number,pers_birthdate,pers_gender,pers_head_family,head_id,pers_telephone_number,pers_date_ident_exp) VALUES (3000525,2,'ADRIANA LUCIA','YANDE TUNUBALA',1003151687,'2003-07-16','F',0,3000523,null,null);</v>
      </c>
    </row>
    <row r="528" spans="1:12">
      <c r="A528">
        <v>3000526</v>
      </c>
      <c r="B528" s="98">
        <v>1</v>
      </c>
      <c r="C528" s="1" t="s">
        <v>5782</v>
      </c>
      <c r="D528" s="1" t="s">
        <v>267</v>
      </c>
      <c r="E528" s="97">
        <v>1064434811</v>
      </c>
      <c r="F528" s="244">
        <v>34020</v>
      </c>
      <c r="G528" s="97" t="s">
        <v>5618</v>
      </c>
      <c r="H528" s="98">
        <v>-1</v>
      </c>
      <c r="I528" s="81" t="s">
        <v>5623</v>
      </c>
      <c r="J528" t="s">
        <v>5623</v>
      </c>
      <c r="K528" s="211" t="s">
        <v>5623</v>
      </c>
      <c r="L528" s="239" t="str">
        <f t="shared" si="8"/>
        <v>INSERT INTO PERSON (pers_id,doctype_id,pers_first_name,pers_last_name,pers_document_number,pers_birthdate,pers_gender,pers_head_family,head_id,pers_telephone_number,pers_date_ident_exp) VALUES (3000526,1,'JOSE HERIBERTO','YANDE TUNUBALA',1064434811,'1993-02-20','M',-1,null,null,null);</v>
      </c>
    </row>
    <row r="529" spans="1:12">
      <c r="A529">
        <v>3000527</v>
      </c>
      <c r="B529" s="99">
        <v>1</v>
      </c>
      <c r="C529" s="2" t="s">
        <v>574</v>
      </c>
      <c r="D529" s="2" t="s">
        <v>463</v>
      </c>
      <c r="E529" s="95">
        <v>1007178771</v>
      </c>
      <c r="F529" s="244">
        <v>35105</v>
      </c>
      <c r="G529" s="95" t="s">
        <v>5617</v>
      </c>
      <c r="H529" s="99">
        <v>0</v>
      </c>
      <c r="I529">
        <v>3000527</v>
      </c>
      <c r="J529" t="s">
        <v>5623</v>
      </c>
      <c r="K529" s="211" t="s">
        <v>5623</v>
      </c>
      <c r="L529" s="239" t="str">
        <f t="shared" si="8"/>
        <v>INSERT INTO PERSON (pers_id,doctype_id,pers_first_name,pers_last_name,pers_document_number,pers_birthdate,pers_gender,pers_head_family,head_id,pers_telephone_number,pers_date_ident_exp) VALUES (3000527,1,'SONIA ','PILLIMUE MUELAS',1007178771,'1996-02-10','F',0,3000527,null,null);</v>
      </c>
    </row>
    <row r="530" spans="1:12">
      <c r="A530">
        <v>3000528</v>
      </c>
      <c r="B530" s="99">
        <v>2</v>
      </c>
      <c r="C530" s="2" t="s">
        <v>575</v>
      </c>
      <c r="D530" s="2" t="s">
        <v>576</v>
      </c>
      <c r="E530" s="95">
        <v>1064434354</v>
      </c>
      <c r="F530" s="244">
        <v>40573</v>
      </c>
      <c r="G530" s="95" t="s">
        <v>5618</v>
      </c>
      <c r="H530" s="99">
        <v>0</v>
      </c>
      <c r="I530">
        <v>3000527</v>
      </c>
      <c r="J530" t="s">
        <v>5623</v>
      </c>
      <c r="K530" s="211" t="s">
        <v>5623</v>
      </c>
      <c r="L530" s="239" t="str">
        <f t="shared" si="8"/>
        <v>INSERT INTO PERSON (pers_id,doctype_id,pers_first_name,pers_last_name,pers_document_number,pers_birthdate,pers_gender,pers_head_family,head_id,pers_telephone_number,pers_date_ident_exp) VALUES (3000528,2,'JHOSER SMITH','YANDE PILLIMUE',1064434354,'2011-01-30','M',0,3000527,null,null);</v>
      </c>
    </row>
    <row r="531" spans="1:12">
      <c r="A531">
        <v>3000529</v>
      </c>
      <c r="B531" s="99">
        <v>5</v>
      </c>
      <c r="C531" s="2" t="s">
        <v>577</v>
      </c>
      <c r="D531" s="2" t="s">
        <v>578</v>
      </c>
      <c r="E531" s="95">
        <v>1064441786</v>
      </c>
      <c r="F531" s="244">
        <v>43182</v>
      </c>
      <c r="G531" s="95" t="s">
        <v>5618</v>
      </c>
      <c r="H531" s="99">
        <v>0</v>
      </c>
      <c r="I531">
        <v>3000527</v>
      </c>
      <c r="J531" t="s">
        <v>5623</v>
      </c>
      <c r="K531" s="211" t="s">
        <v>5623</v>
      </c>
      <c r="L531" s="239" t="str">
        <f t="shared" si="8"/>
        <v>INSERT INTO PERSON (pers_id,doctype_id,pers_first_name,pers_last_name,pers_document_number,pers_birthdate,pers_gender,pers_head_family,head_id,pers_telephone_number,pers_date_ident_exp) VALUES (3000529,5,'LYAN MAURICIO ','YANDE MUELAS',1064441786,'2018-03-23','M',0,3000527,null,null);</v>
      </c>
    </row>
    <row r="532" spans="1:12">
      <c r="A532">
        <v>3000530</v>
      </c>
      <c r="B532" s="98">
        <v>1</v>
      </c>
      <c r="C532" s="1" t="s">
        <v>5720</v>
      </c>
      <c r="D532" s="1" t="s">
        <v>548</v>
      </c>
      <c r="E532" s="97">
        <v>10721053</v>
      </c>
      <c r="F532" s="244">
        <v>25769</v>
      </c>
      <c r="G532" s="97" t="s">
        <v>5618</v>
      </c>
      <c r="H532" s="98">
        <v>-1</v>
      </c>
      <c r="I532" s="81" t="s">
        <v>5623</v>
      </c>
      <c r="J532" t="s">
        <v>5623</v>
      </c>
      <c r="K532" s="211" t="s">
        <v>5623</v>
      </c>
      <c r="L532" s="239" t="str">
        <f t="shared" si="8"/>
        <v>INSERT INTO PERSON (pers_id,doctype_id,pers_first_name,pers_last_name,pers_document_number,pers_birthdate,pers_gender,pers_head_family,head_id,pers_telephone_number,pers_date_ident_exp) VALUES (3000530,1,'AGUSTIN ','TOMBE HURTADO',10721053,'1970-07-20','M',-1,null,null,null);</v>
      </c>
    </row>
    <row r="533" spans="1:12">
      <c r="A533">
        <v>3000531</v>
      </c>
      <c r="B533" s="99">
        <v>1</v>
      </c>
      <c r="C533" s="2" t="s">
        <v>5771</v>
      </c>
      <c r="D533" s="2" t="s">
        <v>319</v>
      </c>
      <c r="E533" s="95">
        <v>25681823</v>
      </c>
      <c r="F533" s="244">
        <v>20239</v>
      </c>
      <c r="G533" s="95" t="s">
        <v>5617</v>
      </c>
      <c r="H533" s="99">
        <v>0</v>
      </c>
      <c r="I533">
        <v>3000530</v>
      </c>
      <c r="J533" t="s">
        <v>5623</v>
      </c>
      <c r="K533" s="211" t="s">
        <v>5623</v>
      </c>
      <c r="L533" s="239" t="str">
        <f t="shared" si="8"/>
        <v>INSERT INTO PERSON (pers_id,doctype_id,pers_first_name,pers_last_name,pers_document_number,pers_birthdate,pers_gender,pers_head_family,head_id,pers_telephone_number,pers_date_ident_exp) VALUES (3000531,1,'MARIA JESUS','ULLUNE VELASCO',25681823,'1955-05-30','F',0,3000530,null,null);</v>
      </c>
    </row>
    <row r="534" spans="1:12">
      <c r="A534">
        <v>3000532</v>
      </c>
      <c r="B534" s="99">
        <v>2</v>
      </c>
      <c r="C534" s="2" t="s">
        <v>91</v>
      </c>
      <c r="D534" s="2" t="s">
        <v>542</v>
      </c>
      <c r="E534" s="95">
        <v>29350227</v>
      </c>
      <c r="F534" s="244">
        <v>37439</v>
      </c>
      <c r="G534" s="95" t="s">
        <v>5617</v>
      </c>
      <c r="H534" s="99">
        <v>0</v>
      </c>
      <c r="I534">
        <v>3000530</v>
      </c>
      <c r="J534" t="s">
        <v>5623</v>
      </c>
      <c r="K534" s="211" t="s">
        <v>5623</v>
      </c>
      <c r="L534" s="239" t="str">
        <f t="shared" si="8"/>
        <v>INSERT INTO PERSON (pers_id,doctype_id,pers_first_name,pers_last_name,pers_document_number,pers_birthdate,pers_gender,pers_head_family,head_id,pers_telephone_number,pers_date_ident_exp) VALUES (3000532,2,'CLAUDIA PATRICIA','TOMBE ULLUNE',29350227,'2002-07-02','F',0,3000530,null,null);</v>
      </c>
    </row>
    <row r="535" spans="1:12">
      <c r="A535">
        <v>3000533</v>
      </c>
      <c r="B535" s="98">
        <v>1</v>
      </c>
      <c r="C535" s="1" t="s">
        <v>579</v>
      </c>
      <c r="D535" s="1" t="s">
        <v>546</v>
      </c>
      <c r="E535" s="97">
        <v>4767356</v>
      </c>
      <c r="F535" s="244">
        <v>18275</v>
      </c>
      <c r="G535" s="97" t="s">
        <v>5618</v>
      </c>
      <c r="H535" s="98">
        <v>-1</v>
      </c>
      <c r="I535" s="81" t="s">
        <v>5623</v>
      </c>
      <c r="J535" t="s">
        <v>5623</v>
      </c>
      <c r="K535" s="211" t="s">
        <v>5623</v>
      </c>
      <c r="L535" s="239" t="str">
        <f t="shared" si="8"/>
        <v>INSERT INTO PERSON (pers_id,doctype_id,pers_first_name,pers_last_name,pers_document_number,pers_birthdate,pers_gender,pers_head_family,head_id,pers_telephone_number,pers_date_ident_exp) VALUES (3000533,1,'FRANCISCO ANTONIO','TOMBE VELASCO',4767356,'1950-01-12','M',-1,null,null,null);</v>
      </c>
    </row>
    <row r="536" spans="1:12">
      <c r="A536">
        <v>3000534</v>
      </c>
      <c r="B536" s="99">
        <v>1</v>
      </c>
      <c r="C536" s="2" t="s">
        <v>580</v>
      </c>
      <c r="D536" s="2" t="s">
        <v>542</v>
      </c>
      <c r="E536" s="95">
        <v>10721566</v>
      </c>
      <c r="F536" s="244">
        <v>28202</v>
      </c>
      <c r="G536" s="95" t="s">
        <v>5618</v>
      </c>
      <c r="H536" s="99">
        <v>0</v>
      </c>
      <c r="I536">
        <v>3000533</v>
      </c>
      <c r="J536" t="s">
        <v>5623</v>
      </c>
      <c r="K536" s="211" t="s">
        <v>5623</v>
      </c>
      <c r="L536" s="239" t="str">
        <f t="shared" si="8"/>
        <v>INSERT INTO PERSON (pers_id,doctype_id,pers_first_name,pers_last_name,pers_document_number,pers_birthdate,pers_gender,pers_head_family,head_id,pers_telephone_number,pers_date_ident_exp) VALUES (3000534,1,'JERSAIN ','TOMBE ULLUNE',10721566,'1977-03-18','M',0,3000533,null,null);</v>
      </c>
    </row>
    <row r="537" spans="1:12">
      <c r="A537">
        <v>3000535</v>
      </c>
      <c r="B537" s="98">
        <v>1</v>
      </c>
      <c r="C537" s="1" t="s">
        <v>556</v>
      </c>
      <c r="D537" s="1" t="s">
        <v>546</v>
      </c>
      <c r="E537" s="97">
        <v>10721054</v>
      </c>
      <c r="F537" s="244">
        <v>25574</v>
      </c>
      <c r="G537" s="97" t="s">
        <v>5618</v>
      </c>
      <c r="H537" s="98">
        <v>-1</v>
      </c>
      <c r="I537" s="81" t="s">
        <v>5623</v>
      </c>
      <c r="J537" t="s">
        <v>5623</v>
      </c>
      <c r="K537" s="211" t="s">
        <v>5623</v>
      </c>
      <c r="L537" s="239" t="str">
        <f t="shared" si="8"/>
        <v>INSERT INTO PERSON (pers_id,doctype_id,pers_first_name,pers_last_name,pers_document_number,pers_birthdate,pers_gender,pers_head_family,head_id,pers_telephone_number,pers_date_ident_exp) VALUES (3000535,1,'SAMUEL ','TOMBE VELASCO',10721054,'1970-01-06','M',-1,null,null,null);</v>
      </c>
    </row>
    <row r="538" spans="1:12">
      <c r="A538">
        <v>3000536</v>
      </c>
      <c r="B538" s="99">
        <v>1</v>
      </c>
      <c r="C538" s="2" t="s">
        <v>581</v>
      </c>
      <c r="D538" s="2" t="s">
        <v>542</v>
      </c>
      <c r="E538" s="95">
        <v>48572372</v>
      </c>
      <c r="F538" s="244">
        <v>27479</v>
      </c>
      <c r="G538" s="95" t="s">
        <v>5617</v>
      </c>
      <c r="H538" s="99">
        <v>0</v>
      </c>
      <c r="I538">
        <v>3000535</v>
      </c>
      <c r="J538" t="s">
        <v>5623</v>
      </c>
      <c r="K538" s="211" t="s">
        <v>5623</v>
      </c>
      <c r="L538" s="239" t="str">
        <f t="shared" si="8"/>
        <v>INSERT INTO PERSON (pers_id,doctype_id,pers_first_name,pers_last_name,pers_document_number,pers_birthdate,pers_gender,pers_head_family,head_id,pers_telephone_number,pers_date_ident_exp) VALUES (3000536,1,'MARIA BERNARDA','TOMBE ULLUNE',48572372,'1975-03-26','F',0,3000535,null,null);</v>
      </c>
    </row>
    <row r="539" spans="1:12">
      <c r="A539">
        <v>3000537</v>
      </c>
      <c r="B539" s="99">
        <v>2</v>
      </c>
      <c r="C539" s="2" t="s">
        <v>582</v>
      </c>
      <c r="D539" s="2" t="s">
        <v>583</v>
      </c>
      <c r="E539" s="95">
        <v>1061530584</v>
      </c>
      <c r="F539" s="244">
        <v>38716</v>
      </c>
      <c r="G539" s="95" t="s">
        <v>5618</v>
      </c>
      <c r="H539" s="99">
        <v>0</v>
      </c>
      <c r="I539">
        <v>3000535</v>
      </c>
      <c r="J539" t="s">
        <v>5623</v>
      </c>
      <c r="K539" s="211" t="s">
        <v>5623</v>
      </c>
      <c r="L539" s="239" t="str">
        <f t="shared" si="8"/>
        <v>INSERT INTO PERSON (pers_id,doctype_id,pers_first_name,pers_last_name,pers_document_number,pers_birthdate,pers_gender,pers_head_family,head_id,pers_telephone_number,pers_date_ident_exp) VALUES (3000537,2,'JUAN PABLO','TOMBE TOMBE',1061530584,'2005-12-30','M',0,3000535,null,null);</v>
      </c>
    </row>
    <row r="540" spans="1:12">
      <c r="A540">
        <v>3000538</v>
      </c>
      <c r="B540" s="99">
        <v>2</v>
      </c>
      <c r="C540" s="2" t="s">
        <v>584</v>
      </c>
      <c r="D540" s="2" t="s">
        <v>583</v>
      </c>
      <c r="E540" s="95">
        <v>1064430702</v>
      </c>
      <c r="F540" s="244">
        <v>39390</v>
      </c>
      <c r="G540" s="95" t="s">
        <v>5618</v>
      </c>
      <c r="H540" s="99">
        <v>0</v>
      </c>
      <c r="I540">
        <v>3000535</v>
      </c>
      <c r="J540" t="s">
        <v>5623</v>
      </c>
      <c r="K540" s="211" t="s">
        <v>5623</v>
      </c>
      <c r="L540" s="239" t="str">
        <f t="shared" si="8"/>
        <v>INSERT INTO PERSON (pers_id,doctype_id,pers_first_name,pers_last_name,pers_document_number,pers_birthdate,pers_gender,pers_head_family,head_id,pers_telephone_number,pers_date_ident_exp) VALUES (3000538,2,'BRAYAN DANILO','TOMBE TOMBE',1064430702,'2007-11-04','M',0,3000535,null,null);</v>
      </c>
    </row>
    <row r="541" spans="1:12">
      <c r="A541">
        <v>3000539</v>
      </c>
      <c r="B541" s="99">
        <v>2</v>
      </c>
      <c r="C541" s="2" t="s">
        <v>585</v>
      </c>
      <c r="D541" s="2" t="s">
        <v>583</v>
      </c>
      <c r="E541" s="95">
        <v>1064432418</v>
      </c>
      <c r="F541" s="244">
        <v>39982</v>
      </c>
      <c r="G541" s="95" t="s">
        <v>5617</v>
      </c>
      <c r="H541" s="99">
        <v>0</v>
      </c>
      <c r="I541">
        <v>3000535</v>
      </c>
      <c r="J541" t="s">
        <v>5623</v>
      </c>
      <c r="K541" s="211" t="s">
        <v>5623</v>
      </c>
      <c r="L541" s="239" t="str">
        <f t="shared" si="8"/>
        <v>INSERT INTO PERSON (pers_id,doctype_id,pers_first_name,pers_last_name,pers_document_number,pers_birthdate,pers_gender,pers_head_family,head_id,pers_telephone_number,pers_date_ident_exp) VALUES (3000539,2,'DIANA FERNANDA','TOMBE TOMBE',1064432418,'2009-06-18','F',0,3000535,null,null);</v>
      </c>
    </row>
    <row r="542" spans="1:12">
      <c r="A542">
        <v>3000540</v>
      </c>
      <c r="B542" s="98">
        <v>1</v>
      </c>
      <c r="C542" s="1" t="s">
        <v>5783</v>
      </c>
      <c r="D542" s="1" t="s">
        <v>319</v>
      </c>
      <c r="E542" s="97">
        <v>10720170</v>
      </c>
      <c r="F542" s="244">
        <v>21824</v>
      </c>
      <c r="G542" s="97" t="s">
        <v>5618</v>
      </c>
      <c r="H542" s="98">
        <v>-1</v>
      </c>
      <c r="I542" s="81" t="s">
        <v>5623</v>
      </c>
      <c r="J542" t="s">
        <v>5623</v>
      </c>
      <c r="K542" s="211" t="s">
        <v>5623</v>
      </c>
      <c r="L542" s="239" t="str">
        <f t="shared" si="8"/>
        <v>INSERT INTO PERSON (pers_id,doctype_id,pers_first_name,pers_last_name,pers_document_number,pers_birthdate,pers_gender,pers_head_family,head_id,pers_telephone_number,pers_date_ident_exp) VALUES (3000540,1,'MANUEL DE JESUS','ULLUNE VELASCO',10720170,'1959-10-01','M',-1,null,null,null);</v>
      </c>
    </row>
    <row r="543" spans="1:12">
      <c r="A543">
        <v>3000541</v>
      </c>
      <c r="B543" s="98">
        <v>1</v>
      </c>
      <c r="C543" s="1" t="s">
        <v>586</v>
      </c>
      <c r="D543" s="1" t="s">
        <v>417</v>
      </c>
      <c r="E543" s="97">
        <v>1068216716</v>
      </c>
      <c r="F543" s="244">
        <v>34916</v>
      </c>
      <c r="G543" s="97" t="s">
        <v>5617</v>
      </c>
      <c r="H543" s="98">
        <v>-1</v>
      </c>
      <c r="I543" s="81" t="s">
        <v>5623</v>
      </c>
      <c r="J543" t="s">
        <v>5623</v>
      </c>
      <c r="K543" s="211" t="s">
        <v>5623</v>
      </c>
      <c r="L543" s="239" t="str">
        <f t="shared" si="8"/>
        <v>INSERT INTO PERSON (pers_id,doctype_id,pers_first_name,pers_last_name,pers_document_number,pers_birthdate,pers_gender,pers_head_family,head_id,pers_telephone_number,pers_date_ident_exp) VALUES (3000541,1,'NORAIDA ','ULLUNE ALMENDRA',1068216716,'1995-08-05','F',-1,null,null,null);</v>
      </c>
    </row>
    <row r="544" spans="1:12">
      <c r="A544">
        <v>3000542</v>
      </c>
      <c r="B544" s="99">
        <v>5</v>
      </c>
      <c r="C544" s="2" t="s">
        <v>587</v>
      </c>
      <c r="D544" s="2" t="s">
        <v>588</v>
      </c>
      <c r="E544" s="95">
        <v>1064436636</v>
      </c>
      <c r="F544" s="244">
        <v>41374</v>
      </c>
      <c r="G544" s="95" t="s">
        <v>5618</v>
      </c>
      <c r="H544" s="99">
        <v>0</v>
      </c>
      <c r="I544" s="79">
        <f>A543</f>
        <v>3000541</v>
      </c>
      <c r="J544" t="s">
        <v>5623</v>
      </c>
      <c r="K544" s="211" t="s">
        <v>5623</v>
      </c>
      <c r="L544" s="239" t="str">
        <f t="shared" si="8"/>
        <v>INSERT INTO PERSON (pers_id,doctype_id,pers_first_name,pers_last_name,pers_document_number,pers_birthdate,pers_gender,pers_head_family,head_id,pers_telephone_number,pers_date_ident_exp) VALUES (3000542,5,'JEAN CARLOS','VELASCO  ULLUNE',1064436636,'2013-04-10','M',0,3000541,null,null);</v>
      </c>
    </row>
    <row r="545" spans="1:12">
      <c r="A545">
        <v>3000543</v>
      </c>
      <c r="B545" s="98">
        <v>1</v>
      </c>
      <c r="C545" s="1" t="s">
        <v>418</v>
      </c>
      <c r="D545" s="1" t="s">
        <v>319</v>
      </c>
      <c r="E545" s="97">
        <v>25681848</v>
      </c>
      <c r="F545" s="244">
        <v>18964</v>
      </c>
      <c r="G545" s="97" t="s">
        <v>5617</v>
      </c>
      <c r="H545" s="98">
        <v>-1</v>
      </c>
      <c r="I545" s="81" t="s">
        <v>5623</v>
      </c>
      <c r="J545" t="s">
        <v>5623</v>
      </c>
      <c r="K545" s="211" t="s">
        <v>5623</v>
      </c>
      <c r="L545" s="239" t="str">
        <f t="shared" si="8"/>
        <v>INSERT INTO PERSON (pers_id,doctype_id,pers_first_name,pers_last_name,pers_document_number,pers_birthdate,pers_gender,pers_head_family,head_id,pers_telephone_number,pers_date_ident_exp) VALUES (3000543,1,'MARIA ANTONIA','ULLUNE VELASCO',25681848,'1951-12-02','F',-1,null,null,null);</v>
      </c>
    </row>
    <row r="546" spans="1:12">
      <c r="A546">
        <v>3000544</v>
      </c>
      <c r="B546" s="99">
        <v>1</v>
      </c>
      <c r="C546" s="2" t="s">
        <v>589</v>
      </c>
      <c r="D546" s="2" t="s">
        <v>542</v>
      </c>
      <c r="E546" s="95">
        <v>1007383515</v>
      </c>
      <c r="F546" s="244">
        <v>32942</v>
      </c>
      <c r="G546" s="95" t="s">
        <v>5617</v>
      </c>
      <c r="H546" s="99">
        <v>0</v>
      </c>
      <c r="I546" s="79">
        <f>A545</f>
        <v>3000543</v>
      </c>
      <c r="J546" t="s">
        <v>5623</v>
      </c>
      <c r="K546" s="211" t="s">
        <v>5623</v>
      </c>
      <c r="L546" s="239" t="str">
        <f t="shared" si="8"/>
        <v>INSERT INTO PERSON (pers_id,doctype_id,pers_first_name,pers_last_name,pers_document_number,pers_birthdate,pers_gender,pers_head_family,head_id,pers_telephone_number,pers_date_ident_exp) VALUES (3000544,1,'ANA RUBI','TOMBE ULLUNE',1007383515,'1990-03-10','F',0,3000543,null,null);</v>
      </c>
    </row>
    <row r="547" spans="1:12">
      <c r="A547">
        <v>3000545</v>
      </c>
      <c r="B547" s="98">
        <v>1</v>
      </c>
      <c r="C547" s="1" t="s">
        <v>590</v>
      </c>
      <c r="D547" s="1" t="s">
        <v>319</v>
      </c>
      <c r="E547" s="97">
        <v>1007383516</v>
      </c>
      <c r="F547" s="244">
        <v>33759</v>
      </c>
      <c r="G547" s="97" t="s">
        <v>5617</v>
      </c>
      <c r="H547" s="98">
        <v>-1</v>
      </c>
      <c r="I547" s="81" t="s">
        <v>5623</v>
      </c>
      <c r="J547" t="s">
        <v>5623</v>
      </c>
      <c r="K547" s="211" t="s">
        <v>5623</v>
      </c>
      <c r="L547" s="239" t="str">
        <f t="shared" si="8"/>
        <v>INSERT INTO PERSON (pers_id,doctype_id,pers_first_name,pers_last_name,pers_document_number,pers_birthdate,pers_gender,pers_head_family,head_id,pers_telephone_number,pers_date_ident_exp) VALUES (3000545,1,'LUZ NELY','ULLUNE VELASCO',1007383516,'1992-06-04','F',-1,null,null,null);</v>
      </c>
    </row>
    <row r="548" spans="1:12">
      <c r="A548">
        <v>3000546</v>
      </c>
      <c r="B548" s="99">
        <v>5</v>
      </c>
      <c r="C548" s="2" t="s">
        <v>591</v>
      </c>
      <c r="D548" s="2" t="s">
        <v>592</v>
      </c>
      <c r="E548" s="95">
        <v>1064435726</v>
      </c>
      <c r="F548" s="244">
        <v>41036</v>
      </c>
      <c r="G548" s="95" t="s">
        <v>5618</v>
      </c>
      <c r="H548" s="99">
        <v>0</v>
      </c>
      <c r="I548">
        <v>3000545</v>
      </c>
      <c r="J548" t="s">
        <v>5623</v>
      </c>
      <c r="K548" s="211" t="s">
        <v>5623</v>
      </c>
      <c r="L548" s="239" t="str">
        <f t="shared" si="8"/>
        <v>INSERT INTO PERSON (pers_id,doctype_id,pers_first_name,pers_last_name,pers_document_number,pers_birthdate,pers_gender,pers_head_family,head_id,pers_telephone_number,pers_date_ident_exp) VALUES (3000546,5,'ANDERSON ARLEY','CAMPO ULLUNE',1064435726,'2012-05-07','M',0,3000545,null,null);</v>
      </c>
    </row>
    <row r="549" spans="1:12">
      <c r="A549">
        <v>3000547</v>
      </c>
      <c r="B549" s="99">
        <v>5</v>
      </c>
      <c r="C549" s="2" t="s">
        <v>593</v>
      </c>
      <c r="D549" s="2" t="s">
        <v>592</v>
      </c>
      <c r="E549" s="95">
        <v>1064438294</v>
      </c>
      <c r="F549" s="244">
        <v>41926</v>
      </c>
      <c r="G549" s="95" t="s">
        <v>5618</v>
      </c>
      <c r="H549" s="99">
        <v>0</v>
      </c>
      <c r="I549">
        <v>3000545</v>
      </c>
      <c r="J549" t="s">
        <v>5623</v>
      </c>
      <c r="K549" s="211" t="s">
        <v>5623</v>
      </c>
      <c r="L549" s="239" t="str">
        <f t="shared" si="8"/>
        <v>INSERT INTO PERSON (pers_id,doctype_id,pers_first_name,pers_last_name,pers_document_number,pers_birthdate,pers_gender,pers_head_family,head_id,pers_telephone_number,pers_date_ident_exp) VALUES (3000547,5,'DAVID CAMILO','CAMPO ULLUNE',1064438294,'2014-10-14','M',0,3000545,null,null);</v>
      </c>
    </row>
    <row r="550" spans="1:12">
      <c r="A550">
        <v>3000548</v>
      </c>
      <c r="B550" s="99">
        <v>5</v>
      </c>
      <c r="C550" s="2" t="s">
        <v>594</v>
      </c>
      <c r="D550" s="2" t="s">
        <v>592</v>
      </c>
      <c r="E550" s="95">
        <v>1064426983</v>
      </c>
      <c r="F550" s="244">
        <v>41480</v>
      </c>
      <c r="G550" s="95" t="s">
        <v>5617</v>
      </c>
      <c r="H550" s="99">
        <v>0</v>
      </c>
      <c r="I550">
        <v>3000545</v>
      </c>
      <c r="J550" t="s">
        <v>5623</v>
      </c>
      <c r="K550" s="211" t="s">
        <v>5623</v>
      </c>
      <c r="L550" s="239" t="str">
        <f t="shared" si="8"/>
        <v>INSERT INTO PERSON (pers_id,doctype_id,pers_first_name,pers_last_name,pers_document_number,pers_birthdate,pers_gender,pers_head_family,head_id,pers_telephone_number,pers_date_ident_exp) VALUES (3000548,5,'NORMA MILENA','CAMPO ULLUNE',1064426983,'2013-07-25','F',0,3000545,null,null);</v>
      </c>
    </row>
    <row r="551" spans="1:12">
      <c r="A551">
        <v>3000549</v>
      </c>
      <c r="B551" s="98">
        <v>1</v>
      </c>
      <c r="C551" s="1" t="s">
        <v>595</v>
      </c>
      <c r="D551" s="1" t="s">
        <v>352</v>
      </c>
      <c r="E551" s="97">
        <v>10722636</v>
      </c>
      <c r="F551" s="244">
        <v>29257</v>
      </c>
      <c r="G551" s="97" t="s">
        <v>5618</v>
      </c>
      <c r="H551" s="98">
        <v>-1</v>
      </c>
      <c r="I551" s="81" t="s">
        <v>5623</v>
      </c>
      <c r="J551" t="s">
        <v>5623</v>
      </c>
      <c r="K551" s="211" t="s">
        <v>5623</v>
      </c>
      <c r="L551" s="239" t="str">
        <f t="shared" si="8"/>
        <v>INSERT INTO PERSON (pers_id,doctype_id,pers_first_name,pers_last_name,pers_document_number,pers_birthdate,pers_gender,pers_head_family,head_id,pers_telephone_number,pers_date_ident_exp) VALUES (3000549,1,'CARLOS ELIAS','TUNUBALA ULLUNE',10722636,'1980-02-06','M',-1,null,null,null);</v>
      </c>
    </row>
    <row r="552" spans="1:12">
      <c r="A552">
        <v>3000550</v>
      </c>
      <c r="B552" s="99">
        <v>1</v>
      </c>
      <c r="C552" s="2" t="s">
        <v>5784</v>
      </c>
      <c r="D552" s="2" t="s">
        <v>596</v>
      </c>
      <c r="E552" s="95">
        <v>25692481</v>
      </c>
      <c r="F552" s="244">
        <v>31027</v>
      </c>
      <c r="G552" s="95" t="s">
        <v>5617</v>
      </c>
      <c r="H552" s="99">
        <v>0</v>
      </c>
      <c r="I552">
        <v>3000549</v>
      </c>
      <c r="J552" t="s">
        <v>5623</v>
      </c>
      <c r="K552" s="211" t="s">
        <v>5623</v>
      </c>
      <c r="L552" s="239" t="str">
        <f t="shared" si="8"/>
        <v>INSERT INTO PERSON (pers_id,doctype_id,pers_first_name,pers_last_name,pers_document_number,pers_birthdate,pers_gender,pers_head_family,head_id,pers_telephone_number,pers_date_ident_exp) VALUES (3000550,1,'FLOR ESNEDA','VELASCO ALMENDRA',25692481,'1984-12-11','F',0,3000549,null,null);</v>
      </c>
    </row>
    <row r="553" spans="1:12">
      <c r="A553">
        <v>3000551</v>
      </c>
      <c r="B553" s="99">
        <v>2</v>
      </c>
      <c r="C553" s="2" t="s">
        <v>597</v>
      </c>
      <c r="D553" s="2" t="s">
        <v>596</v>
      </c>
      <c r="E553" s="95">
        <v>1064426526</v>
      </c>
      <c r="F553" s="244">
        <v>37284</v>
      </c>
      <c r="G553" s="95" t="s">
        <v>5618</v>
      </c>
      <c r="H553" s="99">
        <v>0</v>
      </c>
      <c r="I553">
        <v>3000549</v>
      </c>
      <c r="J553" t="s">
        <v>5623</v>
      </c>
      <c r="K553" s="211" t="s">
        <v>5623</v>
      </c>
      <c r="L553" s="239" t="str">
        <f t="shared" si="8"/>
        <v>INSERT INTO PERSON (pers_id,doctype_id,pers_first_name,pers_last_name,pers_document_number,pers_birthdate,pers_gender,pers_head_family,head_id,pers_telephone_number,pers_date_ident_exp) VALUES (3000551,2,'JHON FREIMAN','VELASCO ALMENDRA',1064426526,'2002-01-28','M',0,3000549,null,null);</v>
      </c>
    </row>
    <row r="554" spans="1:12">
      <c r="A554">
        <v>3000552</v>
      </c>
      <c r="B554" s="99">
        <v>2</v>
      </c>
      <c r="C554" s="2" t="s">
        <v>598</v>
      </c>
      <c r="D554" s="2" t="s">
        <v>491</v>
      </c>
      <c r="E554" s="95">
        <v>1064426527</v>
      </c>
      <c r="F554" s="244">
        <v>38080</v>
      </c>
      <c r="G554" s="95" t="s">
        <v>5617</v>
      </c>
      <c r="H554" s="99">
        <v>0</v>
      </c>
      <c r="I554">
        <v>3000549</v>
      </c>
      <c r="J554" t="s">
        <v>5623</v>
      </c>
      <c r="K554" s="211" t="s">
        <v>5623</v>
      </c>
      <c r="L554" s="239" t="str">
        <f t="shared" si="8"/>
        <v>INSERT INTO PERSON (pers_id,doctype_id,pers_first_name,pers_last_name,pers_document_number,pers_birthdate,pers_gender,pers_head_family,head_id,pers_telephone_number,pers_date_ident_exp) VALUES (3000552,2,'ARGENIS ANDREA','TUNUBALA VELASCO',1064426527,'2004-04-03','F',0,3000549,null,null);</v>
      </c>
    </row>
    <row r="555" spans="1:12">
      <c r="A555">
        <v>3000553</v>
      </c>
      <c r="B555" s="99">
        <v>2</v>
      </c>
      <c r="C555" s="2" t="s">
        <v>599</v>
      </c>
      <c r="D555" s="2" t="s">
        <v>491</v>
      </c>
      <c r="E555" s="95">
        <v>1068216755</v>
      </c>
      <c r="F555" s="244">
        <v>38824</v>
      </c>
      <c r="G555" s="95" t="s">
        <v>5617</v>
      </c>
      <c r="H555" s="99">
        <v>0</v>
      </c>
      <c r="I555">
        <v>3000549</v>
      </c>
      <c r="J555" t="s">
        <v>5623</v>
      </c>
      <c r="K555" s="211" t="s">
        <v>5623</v>
      </c>
      <c r="L555" s="239" t="str">
        <f t="shared" si="8"/>
        <v>INSERT INTO PERSON (pers_id,doctype_id,pers_first_name,pers_last_name,pers_document_number,pers_birthdate,pers_gender,pers_head_family,head_id,pers_telephone_number,pers_date_ident_exp) VALUES (3000553,2,'MILVIA FANNY','TUNUBALA VELASCO',1068216755,'2006-04-17','F',0,3000549,null,null);</v>
      </c>
    </row>
    <row r="556" spans="1:12">
      <c r="A556">
        <v>3000554</v>
      </c>
      <c r="B556" s="99">
        <v>2</v>
      </c>
      <c r="C556" s="2" t="s">
        <v>600</v>
      </c>
      <c r="D556" s="2" t="s">
        <v>491</v>
      </c>
      <c r="E556" s="95">
        <v>1068217255</v>
      </c>
      <c r="F556" s="244">
        <v>39682</v>
      </c>
      <c r="G556" s="95" t="s">
        <v>5618</v>
      </c>
      <c r="H556" s="99">
        <v>0</v>
      </c>
      <c r="I556">
        <v>3000549</v>
      </c>
      <c r="J556" t="s">
        <v>5623</v>
      </c>
      <c r="K556" s="211" t="s">
        <v>5623</v>
      </c>
      <c r="L556" s="239" t="str">
        <f t="shared" si="8"/>
        <v>INSERT INTO PERSON (pers_id,doctype_id,pers_first_name,pers_last_name,pers_document_number,pers_birthdate,pers_gender,pers_head_family,head_id,pers_telephone_number,pers_date_ident_exp) VALUES (3000554,2,'CARLOS EDUARDO','TUNUBALA VELASCO',1068217255,'2008-08-22','M',0,3000549,null,null);</v>
      </c>
    </row>
    <row r="557" spans="1:12">
      <c r="A557">
        <v>3000555</v>
      </c>
      <c r="B557" s="99">
        <v>5</v>
      </c>
      <c r="C557" s="2" t="s">
        <v>601</v>
      </c>
      <c r="D557" s="2" t="s">
        <v>491</v>
      </c>
      <c r="E557" s="95">
        <v>1064441853</v>
      </c>
      <c r="F557" s="244">
        <v>43226</v>
      </c>
      <c r="G557" s="95" t="s">
        <v>5618</v>
      </c>
      <c r="H557" s="99">
        <v>0</v>
      </c>
      <c r="I557">
        <v>3000549</v>
      </c>
      <c r="J557" t="s">
        <v>5623</v>
      </c>
      <c r="K557" s="211" t="s">
        <v>5623</v>
      </c>
      <c r="L557" s="239" t="str">
        <f t="shared" si="8"/>
        <v>INSERT INTO PERSON (pers_id,doctype_id,pers_first_name,pers_last_name,pers_document_number,pers_birthdate,pers_gender,pers_head_family,head_id,pers_telephone_number,pers_date_ident_exp) VALUES (3000555,5,'DEYNER','TUNUBALA VELASCO',1064441853,'2018-05-06','M',0,3000549,null,null);</v>
      </c>
    </row>
    <row r="558" spans="1:12">
      <c r="A558">
        <v>3000556</v>
      </c>
      <c r="B558" s="99">
        <v>2</v>
      </c>
      <c r="C558" s="2" t="s">
        <v>602</v>
      </c>
      <c r="D558" s="2" t="s">
        <v>491</v>
      </c>
      <c r="E558" s="95">
        <v>1068217918</v>
      </c>
      <c r="F558" s="244">
        <v>40557</v>
      </c>
      <c r="G558" s="95" t="s">
        <v>5617</v>
      </c>
      <c r="H558" s="99">
        <v>0</v>
      </c>
      <c r="I558">
        <v>3000549</v>
      </c>
      <c r="J558" t="s">
        <v>5623</v>
      </c>
      <c r="K558" s="211" t="s">
        <v>5623</v>
      </c>
      <c r="L558" s="239" t="str">
        <f t="shared" si="8"/>
        <v>INSERT INTO PERSON (pers_id,doctype_id,pers_first_name,pers_last_name,pers_document_number,pers_birthdate,pers_gender,pers_head_family,head_id,pers_telephone_number,pers_date_ident_exp) VALUES (3000556,2,'LISNEDY JILIETH','TUNUBALA VELASCO',1068217918,'2011-01-14','F',0,3000549,null,null);</v>
      </c>
    </row>
    <row r="559" spans="1:12">
      <c r="A559">
        <v>3000557</v>
      </c>
      <c r="B559" s="98">
        <v>1</v>
      </c>
      <c r="C559" s="1" t="s">
        <v>603</v>
      </c>
      <c r="D559" s="1" t="s">
        <v>352</v>
      </c>
      <c r="E559" s="97">
        <v>25685451</v>
      </c>
      <c r="F559" s="244">
        <v>28568</v>
      </c>
      <c r="G559" s="97" t="s">
        <v>5617</v>
      </c>
      <c r="H559" s="98">
        <v>-1</v>
      </c>
      <c r="I559" s="81" t="s">
        <v>5623</v>
      </c>
      <c r="J559" t="s">
        <v>5623</v>
      </c>
      <c r="K559" s="211" t="s">
        <v>5623</v>
      </c>
      <c r="L559" s="239" t="str">
        <f t="shared" si="8"/>
        <v>INSERT INTO PERSON (pers_id,doctype_id,pers_first_name,pers_last_name,pers_document_number,pers_birthdate,pers_gender,pers_head_family,head_id,pers_telephone_number,pers_date_ident_exp) VALUES (3000557,1,'MARTHA CECILIA','TUNUBALA ULLUNE',25685451,'1978-03-19','F',-1,null,null,null);</v>
      </c>
    </row>
    <row r="560" spans="1:12">
      <c r="A560">
        <v>3000558</v>
      </c>
      <c r="B560" s="99">
        <v>1</v>
      </c>
      <c r="C560" s="2" t="s">
        <v>604</v>
      </c>
      <c r="D560" s="2" t="s">
        <v>442</v>
      </c>
      <c r="E560" s="95">
        <v>1064439425</v>
      </c>
      <c r="F560" s="244">
        <v>35699</v>
      </c>
      <c r="G560" s="95" t="s">
        <v>5617</v>
      </c>
      <c r="H560" s="99">
        <v>0</v>
      </c>
      <c r="I560">
        <v>3000557</v>
      </c>
      <c r="J560" t="s">
        <v>5623</v>
      </c>
      <c r="K560" s="211" t="s">
        <v>5623</v>
      </c>
      <c r="L560" s="239" t="str">
        <f t="shared" si="8"/>
        <v>INSERT INTO PERSON (pers_id,doctype_id,pers_first_name,pers_last_name,pers_document_number,pers_birthdate,pers_gender,pers_head_family,head_id,pers_telephone_number,pers_date_ident_exp) VALUES (3000558,1,'FRANCY JHOANA','TUNUBALA TUNUBALA',1064439425,'1997-09-26','F',0,3000557,null,null);</v>
      </c>
    </row>
    <row r="561" spans="1:12">
      <c r="A561">
        <v>3000559</v>
      </c>
      <c r="B561" s="99">
        <v>1</v>
      </c>
      <c r="C561" s="2" t="s">
        <v>605</v>
      </c>
      <c r="D561" s="2" t="s">
        <v>352</v>
      </c>
      <c r="E561" s="95">
        <v>1064426529</v>
      </c>
      <c r="F561" s="244">
        <v>36822</v>
      </c>
      <c r="G561" s="95" t="s">
        <v>5617</v>
      </c>
      <c r="H561" s="99">
        <v>0</v>
      </c>
      <c r="I561">
        <v>3000557</v>
      </c>
      <c r="J561" t="s">
        <v>5623</v>
      </c>
      <c r="K561" s="211" t="s">
        <v>5623</v>
      </c>
      <c r="L561" s="239" t="str">
        <f t="shared" si="8"/>
        <v>INSERT INTO PERSON (pers_id,doctype_id,pers_first_name,pers_last_name,pers_document_number,pers_birthdate,pers_gender,pers_head_family,head_id,pers_telephone_number,pers_date_ident_exp) VALUES (3000559,1,'DANI ARLEY','TUNUBALA ULLUNE',1064426529,'2000-10-23','F',0,3000557,null,null);</v>
      </c>
    </row>
    <row r="562" spans="1:12">
      <c r="A562">
        <v>3000560</v>
      </c>
      <c r="B562" s="98">
        <v>1</v>
      </c>
      <c r="C562" s="1" t="s">
        <v>5785</v>
      </c>
      <c r="D562" s="1" t="s">
        <v>352</v>
      </c>
      <c r="E562" s="97">
        <v>1064437373</v>
      </c>
      <c r="F562" s="244">
        <v>34951</v>
      </c>
      <c r="G562" s="95" t="s">
        <v>5618</v>
      </c>
      <c r="H562" s="98">
        <v>-1</v>
      </c>
      <c r="I562" s="81" t="s">
        <v>5623</v>
      </c>
      <c r="J562" t="s">
        <v>5623</v>
      </c>
      <c r="K562" s="211" t="s">
        <v>5623</v>
      </c>
      <c r="L562" s="239" t="str">
        <f t="shared" si="8"/>
        <v>INSERT INTO PERSON (pers_id,doctype_id,pers_first_name,pers_last_name,pers_document_number,pers_birthdate,pers_gender,pers_head_family,head_id,pers_telephone_number,pers_date_ident_exp) VALUES (3000560,1,'WILSON ANDRES','TUNUBALA ULLUNE',1064437373,'1995-09-09','M',-1,null,null,null);</v>
      </c>
    </row>
    <row r="563" spans="1:12">
      <c r="A563">
        <v>3000561</v>
      </c>
      <c r="B563" s="99">
        <v>1</v>
      </c>
      <c r="C563" s="2" t="s">
        <v>606</v>
      </c>
      <c r="D563" s="2" t="s">
        <v>428</v>
      </c>
      <c r="E563" s="95">
        <v>1064437547</v>
      </c>
      <c r="F563" s="244">
        <v>35076</v>
      </c>
      <c r="G563" s="95" t="s">
        <v>5617</v>
      </c>
      <c r="H563" s="99">
        <v>0</v>
      </c>
      <c r="I563">
        <v>3000560</v>
      </c>
      <c r="J563" t="s">
        <v>5623</v>
      </c>
      <c r="K563" s="211" t="s">
        <v>5623</v>
      </c>
      <c r="L563" s="239" t="str">
        <f t="shared" si="8"/>
        <v>INSERT INTO PERSON (pers_id,doctype_id,pers_first_name,pers_last_name,pers_document_number,pers_birthdate,pers_gender,pers_head_family,head_id,pers_telephone_number,pers_date_ident_exp) VALUES (3000561,1,'ZURANY ','TUNUBALA FERNANDEZ',1064437547,'1996-01-12','F',0,3000560,null,null);</v>
      </c>
    </row>
    <row r="564" spans="1:12">
      <c r="A564">
        <v>3000562</v>
      </c>
      <c r="B564" s="99">
        <v>5</v>
      </c>
      <c r="C564" s="2" t="s">
        <v>5786</v>
      </c>
      <c r="D564" s="2" t="s">
        <v>607</v>
      </c>
      <c r="E564" s="95">
        <v>1064439315</v>
      </c>
      <c r="F564" s="244">
        <v>42250</v>
      </c>
      <c r="G564" s="95" t="s">
        <v>5618</v>
      </c>
      <c r="H564" s="99">
        <v>0</v>
      </c>
      <c r="I564">
        <v>3000560</v>
      </c>
      <c r="J564" t="s">
        <v>5623</v>
      </c>
      <c r="K564" s="211" t="s">
        <v>5623</v>
      </c>
      <c r="L564" s="239" t="str">
        <f t="shared" si="8"/>
        <v>INSERT INTO PERSON (pers_id,doctype_id,pers_first_name,pers_last_name,pers_document_number,pers_birthdate,pers_gender,pers_head_family,head_id,pers_telephone_number,pers_date_ident_exp) VALUES (3000562,5,'FRANKLIN ANDRES','TUNUBALA TUBUBALA',1064439315,'2015-09-03','M',0,3000560,null,null);</v>
      </c>
    </row>
    <row r="565" spans="1:12">
      <c r="A565">
        <v>3000563</v>
      </c>
      <c r="B565" s="98">
        <v>1</v>
      </c>
      <c r="C565" s="1" t="s">
        <v>5787</v>
      </c>
      <c r="D565" s="1" t="s">
        <v>608</v>
      </c>
      <c r="E565" s="97">
        <v>10720152</v>
      </c>
      <c r="F565" s="244">
        <v>21277</v>
      </c>
      <c r="G565" s="97" t="s">
        <v>5618</v>
      </c>
      <c r="H565" s="98">
        <v>-1</v>
      </c>
      <c r="I565" s="81" t="s">
        <v>5623</v>
      </c>
      <c r="J565" t="s">
        <v>5623</v>
      </c>
      <c r="K565" s="211" t="s">
        <v>5623</v>
      </c>
      <c r="L565" s="239" t="str">
        <f t="shared" si="8"/>
        <v>INSERT INTO PERSON (pers_id,doctype_id,pers_first_name,pers_last_name,pers_document_number,pers_birthdate,pers_gender,pers_head_family,head_id,pers_telephone_number,pers_date_ident_exp) VALUES (3000563,1,'MARCELINO ','CAMPO PILLIMUE',10720152,'1958-04-02','M',-1,null,null,null);</v>
      </c>
    </row>
    <row r="566" spans="1:12">
      <c r="A566">
        <v>3000564</v>
      </c>
      <c r="B566" s="99">
        <v>1</v>
      </c>
      <c r="C566" s="2" t="s">
        <v>609</v>
      </c>
      <c r="D566" s="2" t="s">
        <v>610</v>
      </c>
      <c r="E566" s="95">
        <v>34551546</v>
      </c>
      <c r="F566" s="244">
        <v>20409</v>
      </c>
      <c r="G566" s="95" t="s">
        <v>5617</v>
      </c>
      <c r="H566" s="99">
        <v>0</v>
      </c>
      <c r="I566">
        <v>3000563</v>
      </c>
      <c r="J566" t="s">
        <v>5623</v>
      </c>
      <c r="K566" s="211" t="s">
        <v>5623</v>
      </c>
      <c r="L566" s="239" t="str">
        <f t="shared" si="8"/>
        <v>INSERT INTO PERSON (pers_id,doctype_id,pers_first_name,pers_last_name,pers_document_number,pers_birthdate,pers_gender,pers_head_family,head_id,pers_telephone_number,pers_date_ident_exp) VALUES (3000564,1,'MELIDA ','CAMPO ',34551546,'1955-11-16','F',0,3000563,null,null);</v>
      </c>
    </row>
    <row r="567" spans="1:12">
      <c r="A567">
        <v>3000565</v>
      </c>
      <c r="B567" s="99">
        <v>1</v>
      </c>
      <c r="C567" s="2" t="s">
        <v>5788</v>
      </c>
      <c r="D567" s="2" t="s">
        <v>611</v>
      </c>
      <c r="E567" s="95">
        <v>10723134</v>
      </c>
      <c r="F567" s="244">
        <v>30047</v>
      </c>
      <c r="G567" s="95" t="s">
        <v>5618</v>
      </c>
      <c r="H567" s="99">
        <v>0</v>
      </c>
      <c r="I567">
        <v>3000563</v>
      </c>
      <c r="J567" t="s">
        <v>5623</v>
      </c>
      <c r="K567" s="211" t="s">
        <v>5623</v>
      </c>
      <c r="L567" s="239" t="str">
        <f t="shared" si="8"/>
        <v>INSERT INTO PERSON (pers_id,doctype_id,pers_first_name,pers_last_name,pers_document_number,pers_birthdate,pers_gender,pers_head_family,head_id,pers_telephone_number,pers_date_ident_exp) VALUES (3000565,1,'ANDRES EDUARDO','CAMPO CAMPO',10723134,'1982-04-06','M',0,3000563,null,null);</v>
      </c>
    </row>
    <row r="568" spans="1:12">
      <c r="A568">
        <v>3000566</v>
      </c>
      <c r="B568" s="99">
        <v>1</v>
      </c>
      <c r="C568" s="2" t="s">
        <v>5789</v>
      </c>
      <c r="D568" s="2" t="s">
        <v>611</v>
      </c>
      <c r="E568" s="95">
        <v>91070665641</v>
      </c>
      <c r="F568" s="244">
        <v>33425</v>
      </c>
      <c r="G568" s="95" t="s">
        <v>5618</v>
      </c>
      <c r="H568" s="99">
        <v>0</v>
      </c>
      <c r="I568">
        <v>3000563</v>
      </c>
      <c r="J568" t="s">
        <v>5623</v>
      </c>
      <c r="K568" s="211" t="s">
        <v>5623</v>
      </c>
      <c r="L568" s="239" t="str">
        <f t="shared" si="8"/>
        <v>INSERT INTO PERSON (pers_id,doctype_id,pers_first_name,pers_last_name,pers_document_number,pers_birthdate,pers_gender,pers_head_family,head_id,pers_telephone_number,pers_date_ident_exp) VALUES (3000566,1,'MILLER HERNAN','CAMPO CAMPO',91070665641,'1991-07-06','M',0,3000563,null,null);</v>
      </c>
    </row>
    <row r="569" spans="1:12">
      <c r="A569">
        <v>3000567</v>
      </c>
      <c r="B569" s="98">
        <v>1</v>
      </c>
      <c r="C569" s="1" t="s">
        <v>612</v>
      </c>
      <c r="D569" s="1" t="s">
        <v>611</v>
      </c>
      <c r="E569" s="153">
        <v>1064429361</v>
      </c>
      <c r="F569" s="244">
        <v>31930</v>
      </c>
      <c r="G569" s="97" t="s">
        <v>5617</v>
      </c>
      <c r="H569" s="98">
        <v>-1</v>
      </c>
      <c r="I569" s="81" t="s">
        <v>5623</v>
      </c>
      <c r="J569" t="s">
        <v>5623</v>
      </c>
      <c r="K569" s="211" t="s">
        <v>5623</v>
      </c>
      <c r="L569" s="239" t="str">
        <f t="shared" si="8"/>
        <v>INSERT INTO PERSON (pers_id,doctype_id,pers_first_name,pers_last_name,pers_document_number,pers_birthdate,pers_gender,pers_head_family,head_id,pers_telephone_number,pers_date_ident_exp) VALUES (3000567,1,'MONICA MILENA','CAMPO CAMPO',1064429361,'1987-06-02','F',-1,null,null,null);</v>
      </c>
    </row>
    <row r="570" spans="1:12">
      <c r="A570">
        <v>3000568</v>
      </c>
      <c r="B570" s="99">
        <v>2</v>
      </c>
      <c r="C570" s="2" t="s">
        <v>613</v>
      </c>
      <c r="D570" s="2" t="s">
        <v>614</v>
      </c>
      <c r="E570" s="95">
        <v>1064434564</v>
      </c>
      <c r="F570" s="244">
        <v>40645</v>
      </c>
      <c r="G570" s="95" t="s">
        <v>5617</v>
      </c>
      <c r="H570" s="99">
        <v>0</v>
      </c>
      <c r="I570">
        <v>3000567</v>
      </c>
      <c r="J570" t="s">
        <v>5623</v>
      </c>
      <c r="K570" s="211" t="s">
        <v>5623</v>
      </c>
      <c r="L570" s="239" t="str">
        <f t="shared" si="8"/>
        <v>INSERT INTO PERSON (pers_id,doctype_id,pers_first_name,pers_last_name,pers_document_number,pers_birthdate,pers_gender,pers_head_family,head_id,pers_telephone_number,pers_date_ident_exp) VALUES (3000568,2,'KELI YISELA','MANQUILLO CAMPO',1064434564,'2011-04-12','F',0,3000567,null,null);</v>
      </c>
    </row>
    <row r="571" spans="1:12">
      <c r="A571">
        <v>3000569</v>
      </c>
      <c r="B571" s="99">
        <v>5</v>
      </c>
      <c r="C571" s="2" t="s">
        <v>5790</v>
      </c>
      <c r="D571" s="2" t="s">
        <v>614</v>
      </c>
      <c r="E571" s="95">
        <v>1029620505</v>
      </c>
      <c r="F571" s="244">
        <v>41292</v>
      </c>
      <c r="G571" s="95" t="s">
        <v>5618</v>
      </c>
      <c r="H571" s="99">
        <v>0</v>
      </c>
      <c r="I571">
        <v>3000567</v>
      </c>
      <c r="J571" t="s">
        <v>5623</v>
      </c>
      <c r="K571" s="211" t="s">
        <v>5623</v>
      </c>
      <c r="L571" s="239" t="str">
        <f t="shared" si="8"/>
        <v>INSERT INTO PERSON (pers_id,doctype_id,pers_first_name,pers_last_name,pers_document_number,pers_birthdate,pers_gender,pers_head_family,head_id,pers_telephone_number,pers_date_ident_exp) VALUES (3000569,5,'KEVIN HERNEY','MANQUILLO CAMPO',1029620505,'2013-01-18','M',0,3000567,null,null);</v>
      </c>
    </row>
    <row r="572" spans="1:12">
      <c r="A572">
        <v>3000570</v>
      </c>
      <c r="B572" s="98">
        <v>1</v>
      </c>
      <c r="C572" s="1" t="s">
        <v>615</v>
      </c>
      <c r="D572" s="1" t="s">
        <v>616</v>
      </c>
      <c r="E572" s="97">
        <v>4771028</v>
      </c>
      <c r="F572" s="244">
        <v>21645</v>
      </c>
      <c r="G572" s="97" t="s">
        <v>5618</v>
      </c>
      <c r="H572" s="98">
        <v>-1</v>
      </c>
      <c r="I572" s="81" t="s">
        <v>5623</v>
      </c>
      <c r="J572" t="s">
        <v>5623</v>
      </c>
      <c r="K572" s="211" t="s">
        <v>5623</v>
      </c>
      <c r="L572" s="239" t="str">
        <f t="shared" si="8"/>
        <v>INSERT INTO PERSON (pers_id,doctype_id,pers_first_name,pers_last_name,pers_document_number,pers_birthdate,pers_gender,pers_head_family,head_id,pers_telephone_number,pers_date_ident_exp) VALUES (3000570,1,'CELIMO ','HOYOS ',4771028,'1959-04-05','M',-1,null,null,null);</v>
      </c>
    </row>
    <row r="573" spans="1:12">
      <c r="A573">
        <v>3000571</v>
      </c>
      <c r="B573" s="98">
        <v>1</v>
      </c>
      <c r="C573" s="1" t="s">
        <v>5716</v>
      </c>
      <c r="D573" s="1" t="s">
        <v>617</v>
      </c>
      <c r="E573" s="97">
        <v>26683905</v>
      </c>
      <c r="F573" s="244">
        <v>27985</v>
      </c>
      <c r="G573" s="97" t="s">
        <v>5617</v>
      </c>
      <c r="H573" s="98">
        <v>-1</v>
      </c>
      <c r="I573" s="81" t="s">
        <v>5623</v>
      </c>
      <c r="J573" t="s">
        <v>5623</v>
      </c>
      <c r="K573" s="211" t="s">
        <v>5623</v>
      </c>
      <c r="L573" s="239" t="str">
        <f t="shared" si="8"/>
        <v>INSERT INTO PERSON (pers_id,doctype_id,pers_first_name,pers_last_name,pers_document_number,pers_birthdate,pers_gender,pers_head_family,head_id,pers_telephone_number,pers_date_ident_exp) VALUES (3000571,1,'ESPERANZA ','HURTADO RIVERA',26683905,'1976-08-13','F',-1,null,null,null);</v>
      </c>
    </row>
    <row r="574" spans="1:12">
      <c r="A574">
        <v>3000572</v>
      </c>
      <c r="B574" s="99">
        <v>1</v>
      </c>
      <c r="C574" s="2" t="s">
        <v>345</v>
      </c>
      <c r="D574" s="2" t="s">
        <v>617</v>
      </c>
      <c r="E574" s="95">
        <v>25682074</v>
      </c>
      <c r="F574" s="244">
        <v>16934</v>
      </c>
      <c r="G574" s="95" t="s">
        <v>5617</v>
      </c>
      <c r="H574" s="99">
        <v>0</v>
      </c>
      <c r="I574">
        <v>3000571</v>
      </c>
      <c r="J574" t="s">
        <v>5623</v>
      </c>
      <c r="K574" s="211" t="s">
        <v>5623</v>
      </c>
      <c r="L574" s="239" t="str">
        <f t="shared" si="8"/>
        <v>INSERT INTO PERSON (pers_id,doctype_id,pers_first_name,pers_last_name,pers_document_number,pers_birthdate,pers_gender,pers_head_family,head_id,pers_telephone_number,pers_date_ident_exp) VALUES (3000572,1,'MARGARITA ','HURTADO RIVERA',25682074,'1946-05-12','F',0,3000571,null,null);</v>
      </c>
    </row>
    <row r="575" spans="1:12">
      <c r="A575">
        <v>3000573</v>
      </c>
      <c r="B575" s="98">
        <v>1</v>
      </c>
      <c r="C575" s="1" t="s">
        <v>618</v>
      </c>
      <c r="D575" s="1" t="s">
        <v>617</v>
      </c>
      <c r="E575" s="97">
        <v>10720424</v>
      </c>
      <c r="F575" s="244">
        <v>21989</v>
      </c>
      <c r="G575" s="97" t="s">
        <v>5618</v>
      </c>
      <c r="H575" s="98">
        <v>-1</v>
      </c>
      <c r="I575" s="81" t="s">
        <v>5623</v>
      </c>
      <c r="J575" t="s">
        <v>5623</v>
      </c>
      <c r="K575" s="211" t="s">
        <v>5623</v>
      </c>
      <c r="L575" s="239" t="str">
        <f t="shared" si="8"/>
        <v>INSERT INTO PERSON (pers_id,doctype_id,pers_first_name,pers_last_name,pers_document_number,pers_birthdate,pers_gender,pers_head_family,head_id,pers_telephone_number,pers_date_ident_exp) VALUES (3000573,1,'JOSE EMILIO','HURTADO RIVERA',10720424,'1960-03-14','M',-1,null,null,null);</v>
      </c>
    </row>
    <row r="576" spans="1:12">
      <c r="A576">
        <v>3000574</v>
      </c>
      <c r="B576" s="99">
        <v>1</v>
      </c>
      <c r="C576" s="2" t="s">
        <v>198</v>
      </c>
      <c r="D576" s="2" t="s">
        <v>619</v>
      </c>
      <c r="E576" s="95">
        <v>31906947</v>
      </c>
      <c r="F576" s="244">
        <v>23069</v>
      </c>
      <c r="G576" s="95" t="s">
        <v>5617</v>
      </c>
      <c r="H576" s="99">
        <v>0</v>
      </c>
      <c r="I576">
        <v>3000573</v>
      </c>
      <c r="J576" t="s">
        <v>5623</v>
      </c>
      <c r="K576" s="211" t="s">
        <v>5623</v>
      </c>
      <c r="L576" s="239" t="str">
        <f t="shared" si="8"/>
        <v>INSERT INTO PERSON (pers_id,doctype_id,pers_first_name,pers_last_name,pers_document_number,pers_birthdate,pers_gender,pers_head_family,head_id,pers_telephone_number,pers_date_ident_exp) VALUES (3000574,1,'CECILIA ','HURTADO SOLARTE',31906947,'1963-02-27','F',0,3000573,null,null);</v>
      </c>
    </row>
    <row r="577" spans="1:12">
      <c r="A577">
        <v>3000575</v>
      </c>
      <c r="B577" s="99">
        <v>1</v>
      </c>
      <c r="C577" s="2" t="s">
        <v>620</v>
      </c>
      <c r="D577" s="2" t="s">
        <v>621</v>
      </c>
      <c r="E577" s="95">
        <v>1064437644</v>
      </c>
      <c r="F577" s="244">
        <v>35131</v>
      </c>
      <c r="G577" s="95" t="s">
        <v>5618</v>
      </c>
      <c r="H577" s="99">
        <v>0</v>
      </c>
      <c r="I577">
        <v>3000573</v>
      </c>
      <c r="J577" t="s">
        <v>5623</v>
      </c>
      <c r="K577" s="211" t="s">
        <v>5623</v>
      </c>
      <c r="L577" s="239" t="str">
        <f t="shared" si="8"/>
        <v>INSERT INTO PERSON (pers_id,doctype_id,pers_first_name,pers_last_name,pers_document_number,pers_birthdate,pers_gender,pers_head_family,head_id,pers_telephone_number,pers_date_ident_exp) VALUES (3000575,1,'JHON JAIRO','HURTADO HURTADO',1064437644,'1996-03-07','M',0,3000573,null,null);</v>
      </c>
    </row>
    <row r="578" spans="1:12">
      <c r="A578">
        <v>3000576</v>
      </c>
      <c r="B578" s="99">
        <v>1</v>
      </c>
      <c r="C578" s="2" t="s">
        <v>622</v>
      </c>
      <c r="D578" s="2" t="s">
        <v>621</v>
      </c>
      <c r="E578" s="95">
        <v>1064439672</v>
      </c>
      <c r="F578" s="244">
        <v>35826</v>
      </c>
      <c r="G578" s="95" t="s">
        <v>5617</v>
      </c>
      <c r="H578" s="99">
        <v>0</v>
      </c>
      <c r="I578">
        <v>3000573</v>
      </c>
      <c r="J578" t="s">
        <v>5623</v>
      </c>
      <c r="K578" s="211" t="s">
        <v>5623</v>
      </c>
      <c r="L578" s="239" t="str">
        <f t="shared" si="8"/>
        <v>INSERT INTO PERSON (pers_id,doctype_id,pers_first_name,pers_last_name,pers_document_number,pers_birthdate,pers_gender,pers_head_family,head_id,pers_telephone_number,pers_date_ident_exp) VALUES (3000576,1,'MARIA ANGELA','HURTADO HURTADO',1064439672,'1998-01-31','F',0,3000573,null,null);</v>
      </c>
    </row>
    <row r="579" spans="1:12">
      <c r="A579">
        <v>3000577</v>
      </c>
      <c r="B579" s="99">
        <v>1</v>
      </c>
      <c r="C579" s="2" t="s">
        <v>5791</v>
      </c>
      <c r="D579" s="2" t="s">
        <v>621</v>
      </c>
      <c r="E579" s="95">
        <v>1003151458</v>
      </c>
      <c r="F579" s="244">
        <v>36516</v>
      </c>
      <c r="G579" s="95" t="s">
        <v>5617</v>
      </c>
      <c r="H579" s="99">
        <v>0</v>
      </c>
      <c r="I579">
        <v>3000573</v>
      </c>
      <c r="J579" t="s">
        <v>5623</v>
      </c>
      <c r="K579" s="211" t="s">
        <v>5623</v>
      </c>
      <c r="L579" s="239" t="str">
        <f t="shared" ref="L579:L642" si="9">"INSERT INTO PERSON (pers_id,doctype_id,pers_first_name,pers_last_name,pers_document_number,pers_birthdate,pers_gender,pers_head_family,head_id,pers_telephone_number,pers_date_ident_exp) VALUES ("&amp;A579&amp;","&amp;B579&amp;",'"&amp;C579&amp;"','"&amp;D579&amp;"',"&amp;E579&amp;",'"&amp;TEXT(F579,"yyyy-mm-dd")&amp;"','"&amp;G579&amp;"',"&amp;H579&amp;","&amp;I579&amp;","&amp;J579&amp;","&amp;TEXT(K579,"yyyy-mm-dd")&amp;");"</f>
        <v>INSERT INTO PERSON (pers_id,doctype_id,pers_first_name,pers_last_name,pers_document_number,pers_birthdate,pers_gender,pers_head_family,head_id,pers_telephone_number,pers_date_ident_exp) VALUES (3000577,1,'ERIKA TATIANA','HURTADO HURTADO',1003151458,'1999-12-22','F',0,3000573,null,null);</v>
      </c>
    </row>
    <row r="580" spans="1:12">
      <c r="A580">
        <v>3000578</v>
      </c>
      <c r="B580" s="99">
        <v>1</v>
      </c>
      <c r="C580" s="2" t="s">
        <v>396</v>
      </c>
      <c r="D580" s="2" t="s">
        <v>621</v>
      </c>
      <c r="E580" s="95">
        <v>1003151457</v>
      </c>
      <c r="F580" s="244">
        <v>37242</v>
      </c>
      <c r="G580" s="95" t="s">
        <v>5618</v>
      </c>
      <c r="H580" s="99">
        <v>0</v>
      </c>
      <c r="I580">
        <v>3000573</v>
      </c>
      <c r="J580" t="s">
        <v>5623</v>
      </c>
      <c r="K580" s="211" t="s">
        <v>5623</v>
      </c>
      <c r="L580" s="239" t="str">
        <f t="shared" si="9"/>
        <v>INSERT INTO PERSON (pers_id,doctype_id,pers_first_name,pers_last_name,pers_document_number,pers_birthdate,pers_gender,pers_head_family,head_id,pers_telephone_number,pers_date_ident_exp) VALUES (3000578,1,'MIGUEL ANGEL','HURTADO HURTADO',1003151457,'2001-12-17','M',0,3000573,null,null);</v>
      </c>
    </row>
    <row r="581" spans="1:12">
      <c r="A581">
        <v>3000579</v>
      </c>
      <c r="B581" s="99">
        <v>2</v>
      </c>
      <c r="C581" s="2" t="s">
        <v>5792</v>
      </c>
      <c r="D581" s="2" t="s">
        <v>621</v>
      </c>
      <c r="E581" s="95">
        <v>1068216499</v>
      </c>
      <c r="F581" s="244">
        <v>38246</v>
      </c>
      <c r="G581" s="95" t="s">
        <v>5617</v>
      </c>
      <c r="H581" s="99">
        <v>0</v>
      </c>
      <c r="I581">
        <v>3000573</v>
      </c>
      <c r="J581" t="s">
        <v>5623</v>
      </c>
      <c r="K581" s="211" t="s">
        <v>5623</v>
      </c>
      <c r="L581" s="239" t="str">
        <f t="shared" si="9"/>
        <v>INSERT INTO PERSON (pers_id,doctype_id,pers_first_name,pers_last_name,pers_document_number,pers_birthdate,pers_gender,pers_head_family,head_id,pers_telephone_number,pers_date_ident_exp) VALUES (3000579,2,'YEIMY VANESSA','HURTADO HURTADO',1068216499,'2004-09-16','F',0,3000573,null,null);</v>
      </c>
    </row>
    <row r="582" spans="1:12">
      <c r="A582">
        <v>3000580</v>
      </c>
      <c r="B582" s="99">
        <v>2</v>
      </c>
      <c r="C582" s="2" t="s">
        <v>623</v>
      </c>
      <c r="D582" s="2" t="s">
        <v>621</v>
      </c>
      <c r="E582" s="95">
        <v>1068217363</v>
      </c>
      <c r="F582" s="244">
        <v>39527</v>
      </c>
      <c r="G582" s="95" t="s">
        <v>5617</v>
      </c>
      <c r="H582" s="99">
        <v>0</v>
      </c>
      <c r="I582">
        <v>3000573</v>
      </c>
      <c r="J582" t="s">
        <v>5623</v>
      </c>
      <c r="K582" s="211" t="s">
        <v>5623</v>
      </c>
      <c r="L582" s="239" t="str">
        <f t="shared" si="9"/>
        <v>INSERT INTO PERSON (pers_id,doctype_id,pers_first_name,pers_last_name,pers_document_number,pers_birthdate,pers_gender,pers_head_family,head_id,pers_telephone_number,pers_date_ident_exp) VALUES (3000580,2,'YULIANA PATRICIA','HURTADO HURTADO',1068217363,'2008-03-20','F',0,3000573,null,null);</v>
      </c>
    </row>
    <row r="583" spans="1:12">
      <c r="A583">
        <v>3000581</v>
      </c>
      <c r="B583" s="98">
        <v>1</v>
      </c>
      <c r="C583" s="1" t="s">
        <v>624</v>
      </c>
      <c r="D583" s="1" t="s">
        <v>621</v>
      </c>
      <c r="E583" s="97">
        <v>1064435721</v>
      </c>
      <c r="F583" s="244">
        <v>34438</v>
      </c>
      <c r="G583" s="97" t="s">
        <v>5617</v>
      </c>
      <c r="H583" s="98">
        <v>-1</v>
      </c>
      <c r="I583" s="81" t="s">
        <v>5623</v>
      </c>
      <c r="J583" t="s">
        <v>5623</v>
      </c>
      <c r="K583" s="211" t="s">
        <v>5623</v>
      </c>
      <c r="L583" s="239" t="str">
        <f t="shared" si="9"/>
        <v>INSERT INTO PERSON (pers_id,doctype_id,pers_first_name,pers_last_name,pers_document_number,pers_birthdate,pers_gender,pers_head_family,head_id,pers_telephone_number,pers_date_ident_exp) VALUES (3000581,1,'MARIA OMAIRA','HURTADO HURTADO',1064435721,'1994-04-14','F',-1,null,null,null);</v>
      </c>
    </row>
    <row r="584" spans="1:12">
      <c r="A584">
        <v>3000582</v>
      </c>
      <c r="B584" s="99">
        <v>5</v>
      </c>
      <c r="C584" s="2" t="s">
        <v>625</v>
      </c>
      <c r="D584" s="2" t="s">
        <v>621</v>
      </c>
      <c r="E584" s="95">
        <v>1068218380</v>
      </c>
      <c r="F584" s="244">
        <v>42405</v>
      </c>
      <c r="G584" s="95" t="s">
        <v>5617</v>
      </c>
      <c r="H584" s="99">
        <v>0</v>
      </c>
      <c r="I584">
        <v>3000581</v>
      </c>
      <c r="J584" t="s">
        <v>5623</v>
      </c>
      <c r="K584" s="211" t="s">
        <v>5623</v>
      </c>
      <c r="L584" s="239" t="str">
        <f t="shared" si="9"/>
        <v>INSERT INTO PERSON (pers_id,doctype_id,pers_first_name,pers_last_name,pers_document_number,pers_birthdate,pers_gender,pers_head_family,head_id,pers_telephone_number,pers_date_ident_exp) VALUES (3000582,5,'MARIA FERNANDA ','HURTADO HURTADO',1068218380,'2016-02-05','F',0,3000581,null,null);</v>
      </c>
    </row>
    <row r="585" spans="1:12">
      <c r="A585">
        <v>3000583</v>
      </c>
      <c r="B585" s="98">
        <v>1</v>
      </c>
      <c r="C585" s="1" t="s">
        <v>108</v>
      </c>
      <c r="D585" s="1" t="s">
        <v>626</v>
      </c>
      <c r="E585" s="97">
        <v>1003150484</v>
      </c>
      <c r="F585" s="244">
        <v>34671</v>
      </c>
      <c r="G585" s="97" t="s">
        <v>5618</v>
      </c>
      <c r="H585" s="98">
        <v>-1</v>
      </c>
      <c r="I585" s="81" t="s">
        <v>5623</v>
      </c>
      <c r="J585" t="s">
        <v>5623</v>
      </c>
      <c r="K585" s="211" t="s">
        <v>5623</v>
      </c>
      <c r="L585" s="239" t="str">
        <f t="shared" si="9"/>
        <v>INSERT INTO PERSON (pers_id,doctype_id,pers_first_name,pers_last_name,pers_document_number,pers_birthdate,pers_gender,pers_head_family,head_id,pers_telephone_number,pers_date_ident_exp) VALUES (3000583,1,'ALEXANDER ','VELASCO RIVERA',1003150484,'1994-12-03','M',-1,null,null,null);</v>
      </c>
    </row>
    <row r="586" spans="1:12">
      <c r="A586">
        <v>3000584</v>
      </c>
      <c r="B586" s="99">
        <v>1</v>
      </c>
      <c r="C586" s="2" t="s">
        <v>627</v>
      </c>
      <c r="D586" s="2" t="s">
        <v>621</v>
      </c>
      <c r="E586" s="95">
        <v>1064433749</v>
      </c>
      <c r="F586" s="244">
        <v>33756</v>
      </c>
      <c r="G586" s="95" t="s">
        <v>5617</v>
      </c>
      <c r="H586" s="99">
        <v>0</v>
      </c>
      <c r="I586">
        <v>3000583</v>
      </c>
      <c r="J586" t="s">
        <v>5623</v>
      </c>
      <c r="K586" s="211" t="s">
        <v>5623</v>
      </c>
      <c r="L586" s="239" t="str">
        <f t="shared" si="9"/>
        <v>INSERT INTO PERSON (pers_id,doctype_id,pers_first_name,pers_last_name,pers_document_number,pers_birthdate,pers_gender,pers_head_family,head_id,pers_telephone_number,pers_date_ident_exp) VALUES (3000584,1,'MARIA DEL SOCORRO','HURTADO HURTADO',1064433749,'1992-06-01','F',0,3000583,null,null);</v>
      </c>
    </row>
    <row r="587" spans="1:12">
      <c r="A587">
        <v>3000585</v>
      </c>
      <c r="B587" s="99">
        <v>2</v>
      </c>
      <c r="C587" s="2" t="s">
        <v>628</v>
      </c>
      <c r="D587" s="2" t="s">
        <v>629</v>
      </c>
      <c r="E587" s="95">
        <v>1064434212</v>
      </c>
      <c r="F587" s="244">
        <v>40479</v>
      </c>
      <c r="G587" s="95" t="s">
        <v>5618</v>
      </c>
      <c r="H587" s="99">
        <v>0</v>
      </c>
      <c r="I587">
        <v>3000583</v>
      </c>
      <c r="J587" t="s">
        <v>5623</v>
      </c>
      <c r="K587" s="211" t="s">
        <v>5623</v>
      </c>
      <c r="L587" s="239" t="str">
        <f t="shared" si="9"/>
        <v>INSERT INTO PERSON (pers_id,doctype_id,pers_first_name,pers_last_name,pers_document_number,pers_birthdate,pers_gender,pers_head_family,head_id,pers_telephone_number,pers_date_ident_exp) VALUES (3000585,2,'LUIS ALEJANDRO','VELASCO HURTADO',1064434212,'2010-10-28','M',0,3000583,null,null);</v>
      </c>
    </row>
    <row r="588" spans="1:12">
      <c r="A588">
        <v>3000586</v>
      </c>
      <c r="B588" s="99">
        <v>5</v>
      </c>
      <c r="C588" s="2" t="s">
        <v>5793</v>
      </c>
      <c r="D588" s="2" t="s">
        <v>629</v>
      </c>
      <c r="E588" s="95">
        <v>1068218176</v>
      </c>
      <c r="F588" s="244">
        <v>41289</v>
      </c>
      <c r="G588" s="95" t="s">
        <v>5618</v>
      </c>
      <c r="H588" s="99">
        <v>0</v>
      </c>
      <c r="I588">
        <v>3000583</v>
      </c>
      <c r="J588" t="s">
        <v>5623</v>
      </c>
      <c r="K588" s="211" t="s">
        <v>5623</v>
      </c>
      <c r="L588" s="239" t="str">
        <f t="shared" si="9"/>
        <v>INSERT INTO PERSON (pers_id,doctype_id,pers_first_name,pers_last_name,pers_document_number,pers_birthdate,pers_gender,pers_head_family,head_id,pers_telephone_number,pers_date_ident_exp) VALUES (3000586,5,'JOHAN STIVEN','VELASCO HURTADO',1068218176,'2013-01-15','M',0,3000583,null,null);</v>
      </c>
    </row>
    <row r="589" spans="1:12">
      <c r="A589">
        <v>3000587</v>
      </c>
      <c r="B589" s="99">
        <v>5</v>
      </c>
      <c r="C589" s="2" t="s">
        <v>630</v>
      </c>
      <c r="D589" s="2" t="s">
        <v>629</v>
      </c>
      <c r="E589" s="95">
        <v>1064441329</v>
      </c>
      <c r="F589" s="244">
        <v>42978</v>
      </c>
      <c r="G589" s="95" t="s">
        <v>5618</v>
      </c>
      <c r="H589" s="99">
        <v>0</v>
      </c>
      <c r="I589">
        <v>3000583</v>
      </c>
      <c r="J589" t="s">
        <v>5623</v>
      </c>
      <c r="K589" s="211" t="s">
        <v>5623</v>
      </c>
      <c r="L589" s="239" t="str">
        <f t="shared" si="9"/>
        <v>INSERT INTO PERSON (pers_id,doctype_id,pers_first_name,pers_last_name,pers_document_number,pers_birthdate,pers_gender,pers_head_family,head_id,pers_telephone_number,pers_date_ident_exp) VALUES (3000587,5,'MAICOL ALEXANDER','VELASCO HURTADO',1064441329,'2017-08-31','M',0,3000583,null,null);</v>
      </c>
    </row>
    <row r="590" spans="1:12">
      <c r="A590">
        <v>3000588</v>
      </c>
      <c r="B590" s="98">
        <v>1</v>
      </c>
      <c r="C590" s="1" t="s">
        <v>5794</v>
      </c>
      <c r="D590" s="1" t="s">
        <v>626</v>
      </c>
      <c r="E590" s="97">
        <v>1064428053</v>
      </c>
      <c r="F590" s="244">
        <v>32040</v>
      </c>
      <c r="G590" s="97" t="s">
        <v>5618</v>
      </c>
      <c r="H590" s="98">
        <v>-1</v>
      </c>
      <c r="I590" s="81" t="s">
        <v>5623</v>
      </c>
      <c r="J590" t="s">
        <v>5623</v>
      </c>
      <c r="K590" s="211" t="s">
        <v>5623</v>
      </c>
      <c r="L590" s="239" t="str">
        <f t="shared" si="9"/>
        <v>INSERT INTO PERSON (pers_id,doctype_id,pers_first_name,pers_last_name,pers_document_number,pers_birthdate,pers_gender,pers_head_family,head_id,pers_telephone_number,pers_date_ident_exp) VALUES (3000588,1,'ANDRES ','VELASCO RIVERA',1064428053,'1987-09-20','M',-1,null,null,null);</v>
      </c>
    </row>
    <row r="591" spans="1:12">
      <c r="A591">
        <v>3000589</v>
      </c>
      <c r="B591" s="99">
        <v>1</v>
      </c>
      <c r="C591" s="2" t="s">
        <v>631</v>
      </c>
      <c r="D591" s="2" t="s">
        <v>621</v>
      </c>
      <c r="E591" s="95">
        <v>1064427414</v>
      </c>
      <c r="F591" s="245">
        <v>31794</v>
      </c>
      <c r="G591" s="95" t="s">
        <v>5617</v>
      </c>
      <c r="H591" s="99">
        <v>0</v>
      </c>
      <c r="I591">
        <v>3000588</v>
      </c>
      <c r="J591" t="s">
        <v>5623</v>
      </c>
      <c r="K591" s="211" t="s">
        <v>5623</v>
      </c>
      <c r="L591" s="239" t="str">
        <f t="shared" si="9"/>
        <v>INSERT INTO PERSON (pers_id,doctype_id,pers_first_name,pers_last_name,pers_document_number,pers_birthdate,pers_gender,pers_head_family,head_id,pers_telephone_number,pers_date_ident_exp) VALUES (3000589,1,'MARITZA ','HURTADO HURTADO',1064427414,'1987-01-17','F',0,3000588,null,null);</v>
      </c>
    </row>
    <row r="592" spans="1:12">
      <c r="A592">
        <v>3000590</v>
      </c>
      <c r="B592" s="99">
        <v>5</v>
      </c>
      <c r="C592" s="2" t="s">
        <v>632</v>
      </c>
      <c r="D592" s="2" t="s">
        <v>629</v>
      </c>
      <c r="E592" s="95">
        <v>1068217885</v>
      </c>
      <c r="F592" s="245">
        <v>40457</v>
      </c>
      <c r="G592" s="95" t="s">
        <v>5618</v>
      </c>
      <c r="H592" s="99">
        <v>0</v>
      </c>
      <c r="I592">
        <v>3000588</v>
      </c>
      <c r="J592" t="s">
        <v>5623</v>
      </c>
      <c r="K592" s="211" t="s">
        <v>5623</v>
      </c>
      <c r="L592" s="239" t="str">
        <f t="shared" si="9"/>
        <v>INSERT INTO PERSON (pers_id,doctype_id,pers_first_name,pers_last_name,pers_document_number,pers_birthdate,pers_gender,pers_head_family,head_id,pers_telephone_number,pers_date_ident_exp) VALUES (3000590,5,'YEFERSON DAVID','VELASCO HURTADO',1068217885,'2010-10-06','M',0,3000588,null,null);</v>
      </c>
    </row>
    <row r="593" spans="1:12">
      <c r="A593">
        <v>3000591</v>
      </c>
      <c r="B593" s="99">
        <v>5</v>
      </c>
      <c r="C593" s="2" t="s">
        <v>5795</v>
      </c>
      <c r="D593" s="2" t="s">
        <v>629</v>
      </c>
      <c r="E593" s="95">
        <v>1064440444</v>
      </c>
      <c r="F593" s="245">
        <v>42682</v>
      </c>
      <c r="G593" s="95" t="s">
        <v>5618</v>
      </c>
      <c r="H593" s="99">
        <v>0</v>
      </c>
      <c r="I593">
        <v>3000588</v>
      </c>
      <c r="J593" t="s">
        <v>5623</v>
      </c>
      <c r="K593" s="211" t="s">
        <v>5623</v>
      </c>
      <c r="L593" s="239" t="str">
        <f t="shared" si="9"/>
        <v>INSERT INTO PERSON (pers_id,doctype_id,pers_first_name,pers_last_name,pers_document_number,pers_birthdate,pers_gender,pers_head_family,head_id,pers_telephone_number,pers_date_ident_exp) VALUES (3000591,5,'JULIAN ANDRES ','VELASCO HURTADO',1064440444,'2016-11-08','M',0,3000588,null,null);</v>
      </c>
    </row>
    <row r="594" spans="1:12">
      <c r="A594">
        <v>3000592</v>
      </c>
      <c r="B594" s="98">
        <v>1</v>
      </c>
      <c r="C594" s="1" t="s">
        <v>144</v>
      </c>
      <c r="D594" s="1" t="s">
        <v>633</v>
      </c>
      <c r="E594" s="97">
        <v>1064430642</v>
      </c>
      <c r="F594" s="244">
        <v>32729</v>
      </c>
      <c r="G594" s="97" t="s">
        <v>5618</v>
      </c>
      <c r="H594" s="98">
        <v>-1</v>
      </c>
      <c r="I594" s="81" t="s">
        <v>5623</v>
      </c>
      <c r="J594" t="s">
        <v>5623</v>
      </c>
      <c r="K594" s="211" t="s">
        <v>5623</v>
      </c>
      <c r="L594" s="239" t="str">
        <f t="shared" si="9"/>
        <v>INSERT INTO PERSON (pers_id,doctype_id,pers_first_name,pers_last_name,pers_document_number,pers_birthdate,pers_gender,pers_head_family,head_id,pers_telephone_number,pers_date_ident_exp) VALUES (3000592,1,'RUBEN DARIO','VIDAL FERNANDEZ',1064430642,'1989-08-09','M',-1,null,null,null);</v>
      </c>
    </row>
    <row r="595" spans="1:12">
      <c r="A595">
        <v>3000593</v>
      </c>
      <c r="B595" s="99">
        <v>1</v>
      </c>
      <c r="C595" s="2" t="s">
        <v>634</v>
      </c>
      <c r="D595" s="2" t="s">
        <v>621</v>
      </c>
      <c r="E595" s="95">
        <v>1064430643</v>
      </c>
      <c r="F595" s="245">
        <v>32721</v>
      </c>
      <c r="G595" s="95" t="s">
        <v>5617</v>
      </c>
      <c r="H595" s="99">
        <v>0</v>
      </c>
      <c r="I595">
        <v>3000592</v>
      </c>
      <c r="J595" t="s">
        <v>5623</v>
      </c>
      <c r="K595" s="211" t="s">
        <v>5623</v>
      </c>
      <c r="L595" s="239" t="str">
        <f t="shared" si="9"/>
        <v>INSERT INTO PERSON (pers_id,doctype_id,pers_first_name,pers_last_name,pers_document_number,pers_birthdate,pers_gender,pers_head_family,head_id,pers_telephone_number,pers_date_ident_exp) VALUES (3000593,1,'LORENA ','HURTADO HURTADO',1064430643,'1989-08-01','F',0,3000592,null,null);</v>
      </c>
    </row>
    <row r="596" spans="1:12">
      <c r="A596">
        <v>3000594</v>
      </c>
      <c r="B596" s="99">
        <v>2</v>
      </c>
      <c r="C596" s="2" t="s">
        <v>635</v>
      </c>
      <c r="D596" s="2" t="s">
        <v>636</v>
      </c>
      <c r="E596" s="95">
        <v>1064429611</v>
      </c>
      <c r="F596" s="245">
        <v>39060</v>
      </c>
      <c r="G596" s="95" t="s">
        <v>5618</v>
      </c>
      <c r="H596" s="99">
        <v>0</v>
      </c>
      <c r="I596">
        <v>3000592</v>
      </c>
      <c r="J596" t="s">
        <v>5623</v>
      </c>
      <c r="K596" s="211" t="s">
        <v>5623</v>
      </c>
      <c r="L596" s="239" t="str">
        <f t="shared" si="9"/>
        <v>INSERT INTO PERSON (pers_id,doctype_id,pers_first_name,pers_last_name,pers_document_number,pers_birthdate,pers_gender,pers_head_family,head_id,pers_telephone_number,pers_date_ident_exp) VALUES (3000594,2,'BREYNER  ','VIDAL HURTADO',1064429611,'2006-12-09','M',0,3000592,null,null);</v>
      </c>
    </row>
    <row r="597" spans="1:12">
      <c r="A597">
        <v>3000595</v>
      </c>
      <c r="B597" s="99">
        <v>5</v>
      </c>
      <c r="C597" s="2" t="s">
        <v>637</v>
      </c>
      <c r="D597" s="2" t="s">
        <v>636</v>
      </c>
      <c r="E597" s="95">
        <v>1064437104</v>
      </c>
      <c r="F597" s="245">
        <v>41522</v>
      </c>
      <c r="G597" s="95" t="s">
        <v>5617</v>
      </c>
      <c r="H597" s="99">
        <v>0</v>
      </c>
      <c r="I597">
        <v>3000592</v>
      </c>
      <c r="J597" t="s">
        <v>5623</v>
      </c>
      <c r="K597" s="211" t="s">
        <v>5623</v>
      </c>
      <c r="L597" s="239" t="str">
        <f t="shared" si="9"/>
        <v>INSERT INTO PERSON (pers_id,doctype_id,pers_first_name,pers_last_name,pers_document_number,pers_birthdate,pers_gender,pers_head_family,head_id,pers_telephone_number,pers_date_ident_exp) VALUES (3000595,5,'ISABELA ','VIDAL HURTADO',1064437104,'2013-09-05','F',0,3000592,null,null);</v>
      </c>
    </row>
    <row r="598" spans="1:12">
      <c r="A598">
        <v>3000596</v>
      </c>
      <c r="B598" s="99">
        <v>5</v>
      </c>
      <c r="C598" s="2" t="s">
        <v>638</v>
      </c>
      <c r="D598" s="2" t="s">
        <v>636</v>
      </c>
      <c r="E598" s="95">
        <v>1064440419</v>
      </c>
      <c r="F598" s="245">
        <v>42661</v>
      </c>
      <c r="G598" s="95" t="s">
        <v>5618</v>
      </c>
      <c r="H598" s="99">
        <v>0</v>
      </c>
      <c r="I598">
        <v>3000592</v>
      </c>
      <c r="J598" t="s">
        <v>5623</v>
      </c>
      <c r="K598" s="211" t="s">
        <v>5623</v>
      </c>
      <c r="L598" s="239" t="str">
        <f t="shared" si="9"/>
        <v>INSERT INTO PERSON (pers_id,doctype_id,pers_first_name,pers_last_name,pers_document_number,pers_birthdate,pers_gender,pers_head_family,head_id,pers_telephone_number,pers_date_ident_exp) VALUES (3000596,5,'ROBER NORVEY ','VIDAL HURTADO',1064440419,'2016-10-18','M',0,3000592,null,null);</v>
      </c>
    </row>
    <row r="599" spans="1:12">
      <c r="A599">
        <v>3000597</v>
      </c>
      <c r="B599" s="98">
        <v>1</v>
      </c>
      <c r="C599" s="1" t="s">
        <v>639</v>
      </c>
      <c r="D599" s="1" t="s">
        <v>619</v>
      </c>
      <c r="E599" s="97">
        <v>34655766</v>
      </c>
      <c r="F599" s="244">
        <v>30311</v>
      </c>
      <c r="G599" s="97" t="s">
        <v>5617</v>
      </c>
      <c r="H599" s="98">
        <v>-1</v>
      </c>
      <c r="I599" s="81" t="s">
        <v>5623</v>
      </c>
      <c r="J599" t="s">
        <v>5623</v>
      </c>
      <c r="K599" s="211" t="s">
        <v>5623</v>
      </c>
      <c r="L599" s="239" t="str">
        <f t="shared" si="9"/>
        <v>INSERT INTO PERSON (pers_id,doctype_id,pers_first_name,pers_last_name,pers_document_number,pers_birthdate,pers_gender,pers_head_family,head_id,pers_telephone_number,pers_date_ident_exp) VALUES (3000597,1,'MARIA ROSALBA','HURTADO SOLARTE',34655766,'1982-12-26','F',-1,null,null,null);</v>
      </c>
    </row>
    <row r="600" spans="1:12">
      <c r="A600">
        <v>3000598</v>
      </c>
      <c r="B600" s="99">
        <v>2</v>
      </c>
      <c r="C600" s="2" t="s">
        <v>5796</v>
      </c>
      <c r="D600" s="2" t="s">
        <v>629</v>
      </c>
      <c r="E600" s="95">
        <v>1003150618</v>
      </c>
      <c r="F600" s="245">
        <v>37192</v>
      </c>
      <c r="G600" s="95" t="s">
        <v>5617</v>
      </c>
      <c r="H600" s="99">
        <v>0</v>
      </c>
      <c r="I600">
        <v>3000597</v>
      </c>
      <c r="J600" t="s">
        <v>5623</v>
      </c>
      <c r="K600" s="211" t="s">
        <v>5623</v>
      </c>
      <c r="L600" s="239" t="str">
        <f t="shared" si="9"/>
        <v>INSERT INTO PERSON (pers_id,doctype_id,pers_first_name,pers_last_name,pers_document_number,pers_birthdate,pers_gender,pers_head_family,head_id,pers_telephone_number,pers_date_ident_exp) VALUES (3000598,2,'DAYANA MARCELA','VELASCO HURTADO',1003150618,'2001-10-28','F',0,3000597,null,null);</v>
      </c>
    </row>
    <row r="601" spans="1:12">
      <c r="A601">
        <v>3000599</v>
      </c>
      <c r="B601" s="99">
        <v>2</v>
      </c>
      <c r="C601" s="2" t="s">
        <v>640</v>
      </c>
      <c r="D601" s="2" t="s">
        <v>641</v>
      </c>
      <c r="E601" s="95">
        <v>1064430026</v>
      </c>
      <c r="F601" s="245">
        <v>39179</v>
      </c>
      <c r="G601" s="95" t="s">
        <v>5618</v>
      </c>
      <c r="H601" s="99">
        <v>0</v>
      </c>
      <c r="I601">
        <v>3000597</v>
      </c>
      <c r="J601" t="s">
        <v>5623</v>
      </c>
      <c r="K601" s="211" t="s">
        <v>5623</v>
      </c>
      <c r="L601" s="239" t="str">
        <f t="shared" si="9"/>
        <v>INSERT INTO PERSON (pers_id,doctype_id,pers_first_name,pers_last_name,pers_document_number,pers_birthdate,pers_gender,pers_head_family,head_id,pers_telephone_number,pers_date_ident_exp) VALUES (3000599,2,'YUNIOR ALEXIS','ISOTO HURTADO',1064430026,'2007-04-07','M',0,3000597,null,null);</v>
      </c>
    </row>
    <row r="602" spans="1:12">
      <c r="A602">
        <v>3000600</v>
      </c>
      <c r="B602" s="99">
        <v>5</v>
      </c>
      <c r="C602" s="2" t="s">
        <v>642</v>
      </c>
      <c r="D602" s="2" t="s">
        <v>619</v>
      </c>
      <c r="E602" s="95">
        <v>1064440006</v>
      </c>
      <c r="F602" s="245">
        <v>42465</v>
      </c>
      <c r="G602" s="95" t="s">
        <v>5617</v>
      </c>
      <c r="H602" s="99">
        <v>0</v>
      </c>
      <c r="I602">
        <v>3000597</v>
      </c>
      <c r="J602" t="s">
        <v>5623</v>
      </c>
      <c r="K602" s="211" t="s">
        <v>5623</v>
      </c>
      <c r="L602" s="239" t="str">
        <f t="shared" si="9"/>
        <v>INSERT INTO PERSON (pers_id,doctype_id,pers_first_name,pers_last_name,pers_document_number,pers_birthdate,pers_gender,pers_head_family,head_id,pers_telephone_number,pers_date_ident_exp) VALUES (3000600,5,'ADRIANA VICTORIA','HURTADO SOLARTE',1064440006,'2016-04-05','F',0,3000597,null,null);</v>
      </c>
    </row>
    <row r="603" spans="1:12">
      <c r="A603">
        <v>3000601</v>
      </c>
      <c r="B603" s="99">
        <v>2</v>
      </c>
      <c r="C603" s="2" t="s">
        <v>643</v>
      </c>
      <c r="D603" s="2" t="s">
        <v>619</v>
      </c>
      <c r="E603" s="95">
        <v>1068217949</v>
      </c>
      <c r="F603" s="245">
        <v>40617</v>
      </c>
      <c r="G603" s="95" t="s">
        <v>5617</v>
      </c>
      <c r="H603" s="99">
        <v>0</v>
      </c>
      <c r="I603">
        <v>3000597</v>
      </c>
      <c r="J603" t="s">
        <v>5623</v>
      </c>
      <c r="K603" s="211" t="s">
        <v>5623</v>
      </c>
      <c r="L603" s="239" t="str">
        <f t="shared" si="9"/>
        <v>INSERT INTO PERSON (pers_id,doctype_id,pers_first_name,pers_last_name,pers_document_number,pers_birthdate,pers_gender,pers_head_family,head_id,pers_telephone_number,pers_date_ident_exp) VALUES (3000601,2,'YINETH GABRIELA','HURTADO SOLARTE',1068217949,'2011-03-15','F',0,3000597,null,null);</v>
      </c>
    </row>
    <row r="604" spans="1:12">
      <c r="A604">
        <v>3000602</v>
      </c>
      <c r="B604" s="98">
        <v>1</v>
      </c>
      <c r="C604" s="1" t="s">
        <v>305</v>
      </c>
      <c r="D604" s="1" t="s">
        <v>617</v>
      </c>
      <c r="E604" s="97">
        <v>4768000</v>
      </c>
      <c r="F604" s="244">
        <v>20647</v>
      </c>
      <c r="G604" s="97" t="s">
        <v>5618</v>
      </c>
      <c r="H604" s="98">
        <v>-1</v>
      </c>
      <c r="I604" s="81" t="s">
        <v>5623</v>
      </c>
      <c r="J604" t="s">
        <v>5623</v>
      </c>
      <c r="K604" s="211" t="s">
        <v>5623</v>
      </c>
      <c r="L604" s="239" t="str">
        <f t="shared" si="9"/>
        <v>INSERT INTO PERSON (pers_id,doctype_id,pers_first_name,pers_last_name,pers_document_number,pers_birthdate,pers_gender,pers_head_family,head_id,pers_telephone_number,pers_date_ident_exp) VALUES (3000602,1,'JUAN JOSE','HURTADO RIVERA',4768000,'1956-07-11','M',-1,null,null,null);</v>
      </c>
    </row>
    <row r="605" spans="1:12">
      <c r="A605">
        <v>3000603</v>
      </c>
      <c r="B605" s="99">
        <v>1</v>
      </c>
      <c r="C605" s="2" t="s">
        <v>644</v>
      </c>
      <c r="D605" s="2" t="s">
        <v>645</v>
      </c>
      <c r="E605" s="95">
        <v>25682911</v>
      </c>
      <c r="F605" s="245">
        <v>24579</v>
      </c>
      <c r="G605" s="95" t="s">
        <v>5617</v>
      </c>
      <c r="H605" s="99">
        <v>0</v>
      </c>
      <c r="I605">
        <v>3000602</v>
      </c>
      <c r="J605" t="s">
        <v>5623</v>
      </c>
      <c r="K605" s="211" t="s">
        <v>5623</v>
      </c>
      <c r="L605" s="239" t="str">
        <f t="shared" si="9"/>
        <v>INSERT INTO PERSON (pers_id,doctype_id,pers_first_name,pers_last_name,pers_document_number,pers_birthdate,pers_gender,pers_head_family,head_id,pers_telephone_number,pers_date_ident_exp) VALUES (3000603,1,'CLAUDINA ','PAJA TUNUBALA',25682911,'1967-04-17','F',0,3000602,null,null);</v>
      </c>
    </row>
    <row r="606" spans="1:12">
      <c r="A606">
        <v>3000604</v>
      </c>
      <c r="B606" s="99">
        <v>1</v>
      </c>
      <c r="C606" s="2" t="s">
        <v>646</v>
      </c>
      <c r="D606" s="2" t="s">
        <v>294</v>
      </c>
      <c r="E606" s="95">
        <v>1064430932</v>
      </c>
      <c r="F606" s="245">
        <v>32887</v>
      </c>
      <c r="G606" s="95" t="s">
        <v>5618</v>
      </c>
      <c r="H606" s="99">
        <v>0</v>
      </c>
      <c r="I606">
        <v>3000602</v>
      </c>
      <c r="J606" t="s">
        <v>5623</v>
      </c>
      <c r="K606" s="211" t="s">
        <v>5623</v>
      </c>
      <c r="L606" s="239" t="str">
        <f t="shared" si="9"/>
        <v>INSERT INTO PERSON (pers_id,doctype_id,pers_first_name,pers_last_name,pers_document_number,pers_birthdate,pers_gender,pers_head_family,head_id,pers_telephone_number,pers_date_ident_exp) VALUES (3000604,1,'JOSE LEIDER','HURTADO PAJA',1064430932,'1990-01-14','M',0,3000602,null,null);</v>
      </c>
    </row>
    <row r="607" spans="1:12">
      <c r="A607">
        <v>3000605</v>
      </c>
      <c r="B607" s="99">
        <v>1</v>
      </c>
      <c r="C607" s="2" t="s">
        <v>647</v>
      </c>
      <c r="D607" s="2" t="s">
        <v>294</v>
      </c>
      <c r="E607" s="95">
        <v>1064432446</v>
      </c>
      <c r="F607" s="245">
        <v>33390</v>
      </c>
      <c r="G607" s="95" t="s">
        <v>5618</v>
      </c>
      <c r="H607" s="99">
        <v>0</v>
      </c>
      <c r="I607">
        <v>3000602</v>
      </c>
      <c r="J607" t="s">
        <v>5623</v>
      </c>
      <c r="K607" s="211" t="s">
        <v>5623</v>
      </c>
      <c r="L607" s="239" t="str">
        <f t="shared" si="9"/>
        <v>INSERT INTO PERSON (pers_id,doctype_id,pers_first_name,pers_last_name,pers_document_number,pers_birthdate,pers_gender,pers_head_family,head_id,pers_telephone_number,pers_date_ident_exp) VALUES (3000605,1,'JHON JAIR','HURTADO PAJA',1064432446,'1991-06-01','M',0,3000602,null,null);</v>
      </c>
    </row>
    <row r="608" spans="1:12">
      <c r="A608">
        <v>3000606</v>
      </c>
      <c r="B608" s="99">
        <v>1</v>
      </c>
      <c r="C608" s="2" t="s">
        <v>5797</v>
      </c>
      <c r="D608" s="2" t="s">
        <v>294</v>
      </c>
      <c r="E608" s="95">
        <v>1059603375</v>
      </c>
      <c r="F608" s="245">
        <v>34890</v>
      </c>
      <c r="G608" s="95" t="s">
        <v>5618</v>
      </c>
      <c r="H608" s="99">
        <v>0</v>
      </c>
      <c r="I608">
        <v>3000602</v>
      </c>
      <c r="J608" t="s">
        <v>5623</v>
      </c>
      <c r="K608" s="211" t="s">
        <v>5623</v>
      </c>
      <c r="L608" s="239" t="str">
        <f t="shared" si="9"/>
        <v>INSERT INTO PERSON (pers_id,doctype_id,pers_first_name,pers_last_name,pers_document_number,pers_birthdate,pers_gender,pers_head_family,head_id,pers_telephone_number,pers_date_ident_exp) VALUES (3000606,1,'OMAR HENRY','HURTADO PAJA',1059603375,'1995-07-10','M',0,3000602,null,null);</v>
      </c>
    </row>
    <row r="609" spans="1:12">
      <c r="A609">
        <v>3000607</v>
      </c>
      <c r="B609" s="99">
        <v>1</v>
      </c>
      <c r="C609" s="2" t="s">
        <v>5798</v>
      </c>
      <c r="D609" s="2" t="s">
        <v>294</v>
      </c>
      <c r="E609" s="95">
        <v>1064439476</v>
      </c>
      <c r="F609" s="245">
        <v>35742</v>
      </c>
      <c r="G609" s="95" t="s">
        <v>5618</v>
      </c>
      <c r="H609" s="99">
        <v>0</v>
      </c>
      <c r="I609">
        <v>3000602</v>
      </c>
      <c r="J609" t="s">
        <v>5623</v>
      </c>
      <c r="K609" s="211" t="s">
        <v>5623</v>
      </c>
      <c r="L609" s="239" t="str">
        <f t="shared" si="9"/>
        <v>INSERT INTO PERSON (pers_id,doctype_id,pers_first_name,pers_last_name,pers_document_number,pers_birthdate,pers_gender,pers_head_family,head_id,pers_telephone_number,pers_date_ident_exp) VALUES (3000607,1,'DIOMEDES ','HURTADO PAJA',1064439476,'1997-11-08','M',0,3000602,null,null);</v>
      </c>
    </row>
    <row r="610" spans="1:12">
      <c r="A610">
        <v>3000608</v>
      </c>
      <c r="B610" s="99">
        <v>1</v>
      </c>
      <c r="C610" s="2" t="s">
        <v>648</v>
      </c>
      <c r="D610" s="2" t="s">
        <v>294</v>
      </c>
      <c r="E610" s="100">
        <v>99090115614</v>
      </c>
      <c r="F610" s="245">
        <v>36404</v>
      </c>
      <c r="G610" s="95" t="s">
        <v>5617</v>
      </c>
      <c r="H610" s="99">
        <v>0</v>
      </c>
      <c r="I610">
        <v>3000602</v>
      </c>
      <c r="J610" t="s">
        <v>5623</v>
      </c>
      <c r="K610" s="211" t="s">
        <v>5623</v>
      </c>
      <c r="L610" s="239" t="str">
        <f t="shared" si="9"/>
        <v>INSERT INTO PERSON (pers_id,doctype_id,pers_first_name,pers_last_name,pers_document_number,pers_birthdate,pers_gender,pers_head_family,head_id,pers_telephone_number,pers_date_ident_exp) VALUES (3000608,1,'LUCY YAKELINE','HURTADO PAJA',99090115614,'1999-09-01','F',0,3000602,null,null);</v>
      </c>
    </row>
    <row r="611" spans="1:12">
      <c r="A611">
        <v>3000609</v>
      </c>
      <c r="B611" s="98">
        <v>1</v>
      </c>
      <c r="C611" s="1" t="s">
        <v>649</v>
      </c>
      <c r="D611" s="1" t="s">
        <v>98</v>
      </c>
      <c r="E611" s="97">
        <v>10720879</v>
      </c>
      <c r="F611" s="244">
        <v>24262</v>
      </c>
      <c r="G611" s="97" t="s">
        <v>5618</v>
      </c>
      <c r="H611" s="98">
        <v>-1</v>
      </c>
      <c r="I611" s="81" t="s">
        <v>5623</v>
      </c>
      <c r="J611" t="s">
        <v>5623</v>
      </c>
      <c r="K611" s="211" t="s">
        <v>5623</v>
      </c>
      <c r="L611" s="239" t="str">
        <f t="shared" si="9"/>
        <v>INSERT INTO PERSON (pers_id,doctype_id,pers_first_name,pers_last_name,pers_document_number,pers_birthdate,pers_gender,pers_head_family,head_id,pers_telephone_number,pers_date_ident_exp) VALUES (3000609,1,'EFRAIN ','MUELAS  CHAVACO',10720879,'1966-06-04','M',-1,null,null,null);</v>
      </c>
    </row>
    <row r="612" spans="1:12">
      <c r="A612">
        <v>3000610</v>
      </c>
      <c r="B612" s="99">
        <v>1</v>
      </c>
      <c r="C612" s="2" t="s">
        <v>5799</v>
      </c>
      <c r="D612" s="2" t="s">
        <v>442</v>
      </c>
      <c r="E612" s="95">
        <v>25682851</v>
      </c>
      <c r="F612" s="245">
        <v>24899</v>
      </c>
      <c r="G612" s="95" t="s">
        <v>5617</v>
      </c>
      <c r="H612" s="99">
        <v>0</v>
      </c>
      <c r="I612">
        <v>3000609</v>
      </c>
      <c r="J612" t="s">
        <v>5623</v>
      </c>
      <c r="K612" s="211" t="s">
        <v>5623</v>
      </c>
      <c r="L612" s="239" t="str">
        <f t="shared" si="9"/>
        <v>INSERT INTO PERSON (pers_id,doctype_id,pers_first_name,pers_last_name,pers_document_number,pers_birthdate,pers_gender,pers_head_family,head_id,pers_telephone_number,pers_date_ident_exp) VALUES (3000610,1,'HERMINIA ','TUNUBALA TUNUBALA',25682851,'1968-03-02','F',0,3000609,null,null);</v>
      </c>
    </row>
    <row r="613" spans="1:12">
      <c r="A613">
        <v>3000611</v>
      </c>
      <c r="B613" s="99">
        <v>1</v>
      </c>
      <c r="C613" s="2" t="s">
        <v>650</v>
      </c>
      <c r="D613" s="2" t="s">
        <v>101</v>
      </c>
      <c r="E613" s="95">
        <v>1007178168</v>
      </c>
      <c r="F613" s="245">
        <v>35297</v>
      </c>
      <c r="G613" s="95" t="s">
        <v>5617</v>
      </c>
      <c r="H613" s="99">
        <v>0</v>
      </c>
      <c r="I613">
        <v>3000609</v>
      </c>
      <c r="J613" t="s">
        <v>5623</v>
      </c>
      <c r="K613" s="211" t="s">
        <v>5623</v>
      </c>
      <c r="L613" s="239" t="str">
        <f t="shared" si="9"/>
        <v>INSERT INTO PERSON (pers_id,doctype_id,pers_first_name,pers_last_name,pers_document_number,pers_birthdate,pers_gender,pers_head_family,head_id,pers_telephone_number,pers_date_ident_exp) VALUES (3000611,1,'EDITH ','MUELAS  TUNUBALA',1007178168,'1996-08-20','F',0,3000609,null,null);</v>
      </c>
    </row>
    <row r="614" spans="1:12">
      <c r="A614">
        <v>3000612</v>
      </c>
      <c r="B614" s="99">
        <v>2</v>
      </c>
      <c r="C614" s="2" t="s">
        <v>651</v>
      </c>
      <c r="D614" s="2" t="s">
        <v>101</v>
      </c>
      <c r="E614" s="95">
        <v>1003151132</v>
      </c>
      <c r="F614" s="245">
        <v>37530</v>
      </c>
      <c r="G614" s="95" t="s">
        <v>5618</v>
      </c>
      <c r="H614" s="99">
        <v>0</v>
      </c>
      <c r="I614">
        <v>3000609</v>
      </c>
      <c r="J614" t="s">
        <v>5623</v>
      </c>
      <c r="K614" s="211" t="s">
        <v>5623</v>
      </c>
      <c r="L614" s="239" t="str">
        <f t="shared" si="9"/>
        <v>INSERT INTO PERSON (pers_id,doctype_id,pers_first_name,pers_last_name,pers_document_number,pers_birthdate,pers_gender,pers_head_family,head_id,pers_telephone_number,pers_date_ident_exp) VALUES (3000612,2,'DUVAN ELMIRSO','MUELAS  TUNUBALA',1003151132,'2002-10-01','M',0,3000609,null,null);</v>
      </c>
    </row>
    <row r="615" spans="1:12">
      <c r="A615">
        <v>3000613</v>
      </c>
      <c r="B615" s="98">
        <v>1</v>
      </c>
      <c r="C615" s="1" t="s">
        <v>652</v>
      </c>
      <c r="D615" s="1" t="s">
        <v>346</v>
      </c>
      <c r="E615" s="97">
        <v>25681322</v>
      </c>
      <c r="F615" s="244">
        <v>15139</v>
      </c>
      <c r="G615" s="97" t="s">
        <v>5617</v>
      </c>
      <c r="H615" s="98">
        <v>-1</v>
      </c>
      <c r="I615" s="81" t="s">
        <v>5623</v>
      </c>
      <c r="J615" t="s">
        <v>5623</v>
      </c>
      <c r="K615" s="211" t="s">
        <v>5623</v>
      </c>
      <c r="L615" s="239" t="str">
        <f t="shared" si="9"/>
        <v>INSERT INTO PERSON (pers_id,doctype_id,pers_first_name,pers_last_name,pers_document_number,pers_birthdate,pers_gender,pers_head_family,head_id,pers_telephone_number,pers_date_ident_exp) VALUES (3000613,1,'ROSANA ','JEMBUEL PILLIMUE',25681322,'1941-06-12','F',-1,null,null,null);</v>
      </c>
    </row>
    <row r="616" spans="1:12">
      <c r="A616">
        <v>3000614</v>
      </c>
      <c r="B616" s="98">
        <v>1</v>
      </c>
      <c r="C616" s="1" t="s">
        <v>653</v>
      </c>
      <c r="D616" s="1" t="s">
        <v>178</v>
      </c>
      <c r="E616" s="97">
        <v>25681115</v>
      </c>
      <c r="F616" s="244">
        <v>8329</v>
      </c>
      <c r="G616" s="97" t="s">
        <v>5617</v>
      </c>
      <c r="H616" s="98">
        <v>-1</v>
      </c>
      <c r="I616" s="81" t="s">
        <v>5623</v>
      </c>
      <c r="J616" t="s">
        <v>5623</v>
      </c>
      <c r="K616" s="211" t="s">
        <v>5623</v>
      </c>
      <c r="L616" s="239" t="str">
        <f t="shared" si="9"/>
        <v>INSERT INTO PERSON (pers_id,doctype_id,pers_first_name,pers_last_name,pers_document_number,pers_birthdate,pers_gender,pers_head_family,head_id,pers_telephone_number,pers_date_ident_exp) VALUES (3000614,1,'BEATRIZ ','ALMENDRA PILLIMUE',25681115,'1922-10-20','F',-1,null,null,null);</v>
      </c>
    </row>
    <row r="617" spans="1:12">
      <c r="A617">
        <v>3000615</v>
      </c>
      <c r="B617" s="98">
        <v>1</v>
      </c>
      <c r="C617" s="1" t="s">
        <v>644</v>
      </c>
      <c r="D617" s="1" t="s">
        <v>68</v>
      </c>
      <c r="E617" s="97">
        <v>25682877</v>
      </c>
      <c r="F617" s="244">
        <v>24083</v>
      </c>
      <c r="G617" s="97" t="s">
        <v>5617</v>
      </c>
      <c r="H617" s="98">
        <v>-1</v>
      </c>
      <c r="I617" s="81" t="s">
        <v>5623</v>
      </c>
      <c r="J617" t="s">
        <v>5623</v>
      </c>
      <c r="K617" s="211" t="s">
        <v>5623</v>
      </c>
      <c r="L617" s="239" t="str">
        <f t="shared" si="9"/>
        <v>INSERT INTO PERSON (pers_id,doctype_id,pers_first_name,pers_last_name,pers_document_number,pers_birthdate,pers_gender,pers_head_family,head_id,pers_telephone_number,pers_date_ident_exp) VALUES (3000615,1,'CLAUDINA ','TUNUBALA ALMENDRA',25682877,'1965-12-07','F',-1,null,null,null);</v>
      </c>
    </row>
    <row r="618" spans="1:12">
      <c r="A618">
        <v>3000616</v>
      </c>
      <c r="B618" s="99">
        <v>1</v>
      </c>
      <c r="C618" s="2" t="s">
        <v>5800</v>
      </c>
      <c r="D618" s="2" t="s">
        <v>101</v>
      </c>
      <c r="E618" s="95">
        <v>1007785234</v>
      </c>
      <c r="F618" s="245">
        <v>36268</v>
      </c>
      <c r="G618" s="95" t="s">
        <v>5618</v>
      </c>
      <c r="H618" s="99">
        <v>0</v>
      </c>
      <c r="I618">
        <v>3000615</v>
      </c>
      <c r="J618" t="s">
        <v>5623</v>
      </c>
      <c r="K618" s="211" t="s">
        <v>5623</v>
      </c>
      <c r="L618" s="239" t="str">
        <f t="shared" si="9"/>
        <v>INSERT INTO PERSON (pers_id,doctype_id,pers_first_name,pers_last_name,pers_document_number,pers_birthdate,pers_gender,pers_head_family,head_id,pers_telephone_number,pers_date_ident_exp) VALUES (3000616,1,'HECTOR DARIO','MUELAS  TUNUBALA',1007785234,'1999-04-18','M',0,3000615,null,null);</v>
      </c>
    </row>
    <row r="619" spans="1:12">
      <c r="A619">
        <v>3000617</v>
      </c>
      <c r="B619" s="99">
        <v>1</v>
      </c>
      <c r="C619" s="2" t="s">
        <v>654</v>
      </c>
      <c r="D619" s="2" t="s">
        <v>655</v>
      </c>
      <c r="E619" s="95">
        <v>1064433909</v>
      </c>
      <c r="F619" s="245">
        <v>33665</v>
      </c>
      <c r="G619" s="95" t="s">
        <v>5617</v>
      </c>
      <c r="H619" s="99">
        <v>0</v>
      </c>
      <c r="I619">
        <v>3000615</v>
      </c>
      <c r="J619" t="s">
        <v>5623</v>
      </c>
      <c r="K619" s="211" t="s">
        <v>5623</v>
      </c>
      <c r="L619" s="239" t="str">
        <f t="shared" si="9"/>
        <v>INSERT INTO PERSON (pers_id,doctype_id,pers_first_name,pers_last_name,pers_document_number,pers_birthdate,pers_gender,pers_head_family,head_id,pers_telephone_number,pers_date_ident_exp) VALUES (3000617,1,'LIZETH VERONICA','DIAZ TUNUBALA',1064433909,'1992-03-02','F',0,3000615,null,null);</v>
      </c>
    </row>
    <row r="620" spans="1:12">
      <c r="A620">
        <v>3000618</v>
      </c>
      <c r="B620" s="99">
        <v>2</v>
      </c>
      <c r="C620" s="2" t="s">
        <v>656</v>
      </c>
      <c r="D620" s="2" t="s">
        <v>444</v>
      </c>
      <c r="E620" s="95">
        <v>1064432654</v>
      </c>
      <c r="F620" s="245">
        <v>39605</v>
      </c>
      <c r="G620" s="95" t="s">
        <v>5617</v>
      </c>
      <c r="H620" s="99">
        <v>0</v>
      </c>
      <c r="I620">
        <v>3000615</v>
      </c>
      <c r="J620" t="s">
        <v>5623</v>
      </c>
      <c r="K620" s="211" t="s">
        <v>5623</v>
      </c>
      <c r="L620" s="239" t="str">
        <f t="shared" si="9"/>
        <v>INSERT INTO PERSON (pers_id,doctype_id,pers_first_name,pers_last_name,pers_document_number,pers_birthdate,pers_gender,pers_head_family,head_id,pers_telephone_number,pers_date_ident_exp) VALUES (3000618,2,'VALERIA LISETH','YALANDA TUNUBALA',1064432654,'2008-06-06','F',0,3000615,null,null);</v>
      </c>
    </row>
    <row r="621" spans="1:12">
      <c r="A621">
        <v>3000619</v>
      </c>
      <c r="B621" s="98">
        <v>1</v>
      </c>
      <c r="C621" s="1" t="s">
        <v>657</v>
      </c>
      <c r="D621" s="1" t="s">
        <v>658</v>
      </c>
      <c r="E621" s="97">
        <v>1514963</v>
      </c>
      <c r="F621" s="244">
        <v>13087</v>
      </c>
      <c r="G621" s="97" t="s">
        <v>5618</v>
      </c>
      <c r="H621" s="98">
        <v>-1</v>
      </c>
      <c r="I621" s="81" t="s">
        <v>5623</v>
      </c>
      <c r="J621" t="s">
        <v>5623</v>
      </c>
      <c r="K621" s="211" t="s">
        <v>5623</v>
      </c>
      <c r="L621" s="239" t="str">
        <f t="shared" si="9"/>
        <v>INSERT INTO PERSON (pers_id,doctype_id,pers_first_name,pers_last_name,pers_document_number,pers_birthdate,pers_gender,pers_head_family,head_id,pers_telephone_number,pers_date_ident_exp) VALUES (3000619,1,'FELIPE ','MUELAS  FERNANDEZ',1514963,'1935-10-30','M',-1,null,null,null);</v>
      </c>
    </row>
    <row r="622" spans="1:12">
      <c r="A622">
        <v>3000620</v>
      </c>
      <c r="B622" s="98">
        <v>1</v>
      </c>
      <c r="C622" s="1" t="s">
        <v>5720</v>
      </c>
      <c r="D622" s="1" t="s">
        <v>98</v>
      </c>
      <c r="E622" s="97">
        <v>10722238</v>
      </c>
      <c r="F622" s="244">
        <v>28311</v>
      </c>
      <c r="G622" s="97" t="s">
        <v>5618</v>
      </c>
      <c r="H622" s="98">
        <v>-1</v>
      </c>
      <c r="I622" s="81" t="s">
        <v>5623</v>
      </c>
      <c r="J622" t="s">
        <v>5623</v>
      </c>
      <c r="K622" s="211" t="s">
        <v>5623</v>
      </c>
      <c r="L622" s="239" t="str">
        <f t="shared" si="9"/>
        <v>INSERT INTO PERSON (pers_id,doctype_id,pers_first_name,pers_last_name,pers_document_number,pers_birthdate,pers_gender,pers_head_family,head_id,pers_telephone_number,pers_date_ident_exp) VALUES (3000620,1,'AGUSTIN ','MUELAS  CHAVACO',10722238,'1977-07-05','M',-1,null,null,null);</v>
      </c>
    </row>
    <row r="623" spans="1:12">
      <c r="A623">
        <v>3000621</v>
      </c>
      <c r="B623" s="99">
        <v>1</v>
      </c>
      <c r="C623" s="2" t="s">
        <v>659</v>
      </c>
      <c r="D623" s="2" t="s">
        <v>100</v>
      </c>
      <c r="E623" s="95">
        <v>48660123</v>
      </c>
      <c r="F623" s="245">
        <v>29039</v>
      </c>
      <c r="G623" s="95" t="s">
        <v>5617</v>
      </c>
      <c r="H623" s="99">
        <v>0</v>
      </c>
      <c r="I623">
        <v>3000620</v>
      </c>
      <c r="J623" t="s">
        <v>5623</v>
      </c>
      <c r="K623" s="211" t="s">
        <v>5623</v>
      </c>
      <c r="L623" s="239" t="str">
        <f t="shared" si="9"/>
        <v>INSERT INTO PERSON (pers_id,doctype_id,pers_first_name,pers_last_name,pers_document_number,pers_birthdate,pers_gender,pers_head_family,head_id,pers_telephone_number,pers_date_ident_exp) VALUES (3000621,1,'FLOR NELLY','TUNUBALA MUELAS',48660123,'1979-07-03','F',0,3000620,null,null);</v>
      </c>
    </row>
    <row r="624" spans="1:12">
      <c r="A624">
        <v>3000622</v>
      </c>
      <c r="B624" s="99">
        <v>1</v>
      </c>
      <c r="C624" s="2" t="s">
        <v>5801</v>
      </c>
      <c r="D624" s="2" t="s">
        <v>101</v>
      </c>
      <c r="E624" s="95">
        <v>1064436894</v>
      </c>
      <c r="F624" s="245">
        <v>34868</v>
      </c>
      <c r="G624" s="95" t="s">
        <v>5618</v>
      </c>
      <c r="H624" s="99">
        <v>0</v>
      </c>
      <c r="I624">
        <v>3000620</v>
      </c>
      <c r="J624" t="s">
        <v>5623</v>
      </c>
      <c r="K624" s="211" t="s">
        <v>5623</v>
      </c>
      <c r="L624" s="239" t="str">
        <f t="shared" si="9"/>
        <v>INSERT INTO PERSON (pers_id,doctype_id,pers_first_name,pers_last_name,pers_document_number,pers_birthdate,pers_gender,pers_head_family,head_id,pers_telephone_number,pers_date_ident_exp) VALUES (3000622,1,'ERNESTO ARVEY','MUELAS  TUNUBALA',1064436894,'1995-06-18','M',0,3000620,null,null);</v>
      </c>
    </row>
    <row r="625" spans="1:12">
      <c r="A625">
        <v>3000623</v>
      </c>
      <c r="B625" s="99">
        <v>2</v>
      </c>
      <c r="C625" s="2" t="s">
        <v>660</v>
      </c>
      <c r="D625" s="2" t="s">
        <v>101</v>
      </c>
      <c r="E625" s="95">
        <v>1003150997</v>
      </c>
      <c r="F625" s="245">
        <v>36946</v>
      </c>
      <c r="G625" s="95" t="s">
        <v>5618</v>
      </c>
      <c r="H625" s="99">
        <v>0</v>
      </c>
      <c r="I625">
        <v>3000620</v>
      </c>
      <c r="J625" t="s">
        <v>5623</v>
      </c>
      <c r="K625" s="211" t="s">
        <v>5623</v>
      </c>
      <c r="L625" s="239" t="str">
        <f t="shared" si="9"/>
        <v>INSERT INTO PERSON (pers_id,doctype_id,pers_first_name,pers_last_name,pers_document_number,pers_birthdate,pers_gender,pers_head_family,head_id,pers_telephone_number,pers_date_ident_exp) VALUES (3000623,2,'BREIMAN EDUARDO','MUELAS  TUNUBALA',1003150997,'2001-02-24','M',0,3000620,null,null);</v>
      </c>
    </row>
    <row r="626" spans="1:12">
      <c r="A626">
        <v>3000624</v>
      </c>
      <c r="B626" s="99">
        <v>2</v>
      </c>
      <c r="C626" s="2" t="s">
        <v>661</v>
      </c>
      <c r="D626" s="2" t="s">
        <v>101</v>
      </c>
      <c r="E626" s="95">
        <v>1064429398</v>
      </c>
      <c r="F626" s="245">
        <v>38908</v>
      </c>
      <c r="G626" s="95" t="s">
        <v>5617</v>
      </c>
      <c r="H626" s="99">
        <v>0</v>
      </c>
      <c r="I626">
        <v>3000620</v>
      </c>
      <c r="J626" t="s">
        <v>5623</v>
      </c>
      <c r="K626" s="211" t="s">
        <v>5623</v>
      </c>
      <c r="L626" s="239" t="str">
        <f t="shared" si="9"/>
        <v>INSERT INTO PERSON (pers_id,doctype_id,pers_first_name,pers_last_name,pers_document_number,pers_birthdate,pers_gender,pers_head_family,head_id,pers_telephone_number,pers_date_ident_exp) VALUES (3000624,2,'NASLY BRINEYDI','MUELAS  TUNUBALA',1064429398,'2006-07-10','F',0,3000620,null,null);</v>
      </c>
    </row>
    <row r="627" spans="1:12">
      <c r="A627">
        <v>3000625</v>
      </c>
      <c r="B627" s="99">
        <v>2</v>
      </c>
      <c r="C627" s="2" t="s">
        <v>5802</v>
      </c>
      <c r="D627" s="2" t="s">
        <v>101</v>
      </c>
      <c r="E627" s="95">
        <v>1064432097</v>
      </c>
      <c r="F627" s="245">
        <v>39882</v>
      </c>
      <c r="G627" s="95" t="s">
        <v>5617</v>
      </c>
      <c r="H627" s="99">
        <v>0</v>
      </c>
      <c r="I627">
        <v>3000620</v>
      </c>
      <c r="J627" t="s">
        <v>5623</v>
      </c>
      <c r="K627" s="211" t="s">
        <v>5623</v>
      </c>
      <c r="L627" s="239" t="str">
        <f t="shared" si="9"/>
        <v>INSERT INTO PERSON (pers_id,doctype_id,pers_first_name,pers_last_name,pers_document_number,pers_birthdate,pers_gender,pers_head_family,head_id,pers_telephone_number,pers_date_ident_exp) VALUES (3000625,2,'ELIANA MARCELA','MUELAS  TUNUBALA',1064432097,'2009-03-10','F',0,3000620,null,null);</v>
      </c>
    </row>
    <row r="628" spans="1:12">
      <c r="A628">
        <v>3000626</v>
      </c>
      <c r="B628" s="98">
        <v>1</v>
      </c>
      <c r="C628" s="1" t="s">
        <v>662</v>
      </c>
      <c r="D628" s="1" t="s">
        <v>107</v>
      </c>
      <c r="E628" s="97">
        <v>76026030</v>
      </c>
      <c r="F628" s="244">
        <v>27281</v>
      </c>
      <c r="G628" s="97" t="s">
        <v>5618</v>
      </c>
      <c r="H628" s="98">
        <v>-1</v>
      </c>
      <c r="I628" s="81" t="s">
        <v>5623</v>
      </c>
      <c r="J628" t="s">
        <v>5623</v>
      </c>
      <c r="K628" s="211" t="s">
        <v>5623</v>
      </c>
      <c r="L628" s="239" t="str">
        <f t="shared" si="9"/>
        <v>INSERT INTO PERSON (pers_id,doctype_id,pers_first_name,pers_last_name,pers_document_number,pers_birthdate,pers_gender,pers_head_family,head_id,pers_telephone_number,pers_date_ident_exp) VALUES (3000626,1,'EIDER ','CHAVACO TUNUBALA',76026030,'1974-09-09','M',-1,null,null,null);</v>
      </c>
    </row>
    <row r="629" spans="1:12">
      <c r="A629">
        <v>3000627</v>
      </c>
      <c r="B629" s="98">
        <v>1</v>
      </c>
      <c r="C629" s="1" t="s">
        <v>5803</v>
      </c>
      <c r="D629" s="1" t="s">
        <v>107</v>
      </c>
      <c r="E629" s="97">
        <v>10723368</v>
      </c>
      <c r="F629" s="244">
        <v>30657</v>
      </c>
      <c r="G629" s="97" t="s">
        <v>5618</v>
      </c>
      <c r="H629" s="98">
        <v>-1</v>
      </c>
      <c r="I629" s="81" t="s">
        <v>5623</v>
      </c>
      <c r="J629" t="s">
        <v>5623</v>
      </c>
      <c r="K629" s="211" t="s">
        <v>5623</v>
      </c>
      <c r="L629" s="239" t="str">
        <f t="shared" si="9"/>
        <v>INSERT INTO PERSON (pers_id,doctype_id,pers_first_name,pers_last_name,pers_document_number,pers_birthdate,pers_gender,pers_head_family,head_id,pers_telephone_number,pers_date_ident_exp) VALUES (3000627,1,'MILLER HERNANDO','CHAVACO TUNUBALA',10723368,'1983-12-07','M',-1,null,null,null);</v>
      </c>
    </row>
    <row r="630" spans="1:12">
      <c r="A630">
        <v>3000628</v>
      </c>
      <c r="B630" s="99">
        <v>1</v>
      </c>
      <c r="C630" s="2" t="s">
        <v>663</v>
      </c>
      <c r="D630" s="2" t="s">
        <v>5804</v>
      </c>
      <c r="E630" s="95">
        <v>25685475</v>
      </c>
      <c r="F630" s="245">
        <v>29919</v>
      </c>
      <c r="G630" s="95" t="s">
        <v>5617</v>
      </c>
      <c r="H630" s="99">
        <v>0</v>
      </c>
      <c r="I630">
        <v>3000627</v>
      </c>
      <c r="J630" t="s">
        <v>5623</v>
      </c>
      <c r="K630" s="211" t="s">
        <v>5623</v>
      </c>
      <c r="L630" s="239" t="str">
        <f t="shared" si="9"/>
        <v>INSERT INTO PERSON (pers_id,doctype_id,pers_first_name,pers_last_name,pers_document_number,pers_birthdate,pers_gender,pers_head_family,head_id,pers_telephone_number,pers_date_ident_exp) VALUES (3000628,1,'LILIA ELENA','PECHENE PAJA',25685475,'1981-11-29','F',0,3000627,null,null);</v>
      </c>
    </row>
    <row r="631" spans="1:12">
      <c r="A631">
        <v>3000629</v>
      </c>
      <c r="B631" s="99">
        <v>2</v>
      </c>
      <c r="C631" s="2" t="s">
        <v>664</v>
      </c>
      <c r="D631" s="2" t="s">
        <v>5805</v>
      </c>
      <c r="E631" s="95">
        <v>1064430774</v>
      </c>
      <c r="F631" s="245">
        <v>39387</v>
      </c>
      <c r="G631" s="95" t="s">
        <v>5618</v>
      </c>
      <c r="H631" s="99">
        <v>0</v>
      </c>
      <c r="I631">
        <v>3000627</v>
      </c>
      <c r="J631" t="s">
        <v>5623</v>
      </c>
      <c r="K631" s="211" t="s">
        <v>5623</v>
      </c>
      <c r="L631" s="239" t="str">
        <f t="shared" si="9"/>
        <v>INSERT INTO PERSON (pers_id,doctype_id,pers_first_name,pers_last_name,pers_document_number,pers_birthdate,pers_gender,pers_head_family,head_id,pers_telephone_number,pers_date_ident_exp) VALUES (3000629,2,'DEIMER ALEXANDER','CHAVACO PECHENE',1064430774,'2007-11-01','M',0,3000627,null,null);</v>
      </c>
    </row>
    <row r="632" spans="1:12">
      <c r="A632">
        <v>3000630</v>
      </c>
      <c r="B632" s="99">
        <v>5</v>
      </c>
      <c r="C632" s="2" t="s">
        <v>5806</v>
      </c>
      <c r="D632" s="2" t="s">
        <v>5805</v>
      </c>
      <c r="E632" s="95">
        <v>1064439777</v>
      </c>
      <c r="F632" s="245">
        <v>42423</v>
      </c>
      <c r="G632" s="95" t="s">
        <v>5617</v>
      </c>
      <c r="H632" s="99">
        <v>0</v>
      </c>
      <c r="I632">
        <v>3000627</v>
      </c>
      <c r="J632" t="s">
        <v>5623</v>
      </c>
      <c r="K632" s="211" t="s">
        <v>5623</v>
      </c>
      <c r="L632" s="239" t="str">
        <f t="shared" si="9"/>
        <v>INSERT INTO PERSON (pers_id,doctype_id,pers_first_name,pers_last_name,pers_document_number,pers_birthdate,pers_gender,pers_head_family,head_id,pers_telephone_number,pers_date_ident_exp) VALUES (3000630,5,'MARYI TATIANA ','CHAVACO PECHENE',1064439777,'2016-02-23','F',0,3000627,null,null);</v>
      </c>
    </row>
    <row r="633" spans="1:12">
      <c r="A633">
        <v>3000631</v>
      </c>
      <c r="B633" s="98">
        <v>1</v>
      </c>
      <c r="C633" s="1" t="s">
        <v>52</v>
      </c>
      <c r="D633" s="1" t="s">
        <v>107</v>
      </c>
      <c r="E633" s="97">
        <v>25691371</v>
      </c>
      <c r="F633" s="244">
        <v>28552</v>
      </c>
      <c r="G633" s="97" t="s">
        <v>5617</v>
      </c>
      <c r="H633" s="98">
        <v>-1</v>
      </c>
      <c r="I633" s="81" t="s">
        <v>5623</v>
      </c>
      <c r="J633" t="s">
        <v>5623</v>
      </c>
      <c r="K633" s="211" t="s">
        <v>5623</v>
      </c>
      <c r="L633" s="239" t="str">
        <f t="shared" si="9"/>
        <v>INSERT INTO PERSON (pers_id,doctype_id,pers_first_name,pers_last_name,pers_document_number,pers_birthdate,pers_gender,pers_head_family,head_id,pers_telephone_number,pers_date_ident_exp) VALUES (3000631,1,'DORA LILIA','CHAVACO TUNUBALA',25691371,'1978-03-03','F',-1,null,null,null);</v>
      </c>
    </row>
    <row r="634" spans="1:12">
      <c r="A634">
        <v>3000632</v>
      </c>
      <c r="B634" s="99">
        <v>1</v>
      </c>
      <c r="C634" s="2" t="s">
        <v>665</v>
      </c>
      <c r="D634" s="2" t="s">
        <v>41</v>
      </c>
      <c r="E634" s="95">
        <v>1064440938</v>
      </c>
      <c r="F634" s="245">
        <v>36257</v>
      </c>
      <c r="G634" s="95" t="s">
        <v>5617</v>
      </c>
      <c r="H634" s="99">
        <v>0</v>
      </c>
      <c r="I634">
        <v>3000631</v>
      </c>
      <c r="J634" t="s">
        <v>5623</v>
      </c>
      <c r="K634" s="211" t="s">
        <v>5623</v>
      </c>
      <c r="L634" s="239" t="str">
        <f t="shared" si="9"/>
        <v>INSERT INTO PERSON (pers_id,doctype_id,pers_first_name,pers_last_name,pers_document_number,pers_birthdate,pers_gender,pers_head_family,head_id,pers_telephone_number,pers_date_ident_exp) VALUES (3000632,1,'YERLY CLARENA','HURTADO CHAVACO',1064440938,'1999-04-07','F',0,3000631,null,null);</v>
      </c>
    </row>
    <row r="635" spans="1:12">
      <c r="A635">
        <v>3000633</v>
      </c>
      <c r="B635" s="99">
        <v>5</v>
      </c>
      <c r="C635" s="2" t="s">
        <v>666</v>
      </c>
      <c r="D635" s="2" t="s">
        <v>430</v>
      </c>
      <c r="E635" s="95">
        <v>1068218253</v>
      </c>
      <c r="F635" s="245">
        <v>41704</v>
      </c>
      <c r="G635" s="95" t="s">
        <v>5617</v>
      </c>
      <c r="H635" s="99">
        <v>0</v>
      </c>
      <c r="I635">
        <v>3000631</v>
      </c>
      <c r="J635" t="s">
        <v>5623</v>
      </c>
      <c r="K635" s="211" t="s">
        <v>5623</v>
      </c>
      <c r="L635" s="239" t="str">
        <f t="shared" si="9"/>
        <v>INSERT INTO PERSON (pers_id,doctype_id,pers_first_name,pers_last_name,pers_document_number,pers_birthdate,pers_gender,pers_head_family,head_id,pers_telephone_number,pers_date_ident_exp) VALUES (3000633,5,'SAYI VETH','JEMBUEL HURTADO',1068218253,'2014-03-06','F',0,3000631,null,null);</v>
      </c>
    </row>
    <row r="636" spans="1:12">
      <c r="A636">
        <v>3000634</v>
      </c>
      <c r="B636" s="98">
        <v>1</v>
      </c>
      <c r="C636" s="1" t="s">
        <v>667</v>
      </c>
      <c r="D636" s="1" t="s">
        <v>231</v>
      </c>
      <c r="E636" s="97">
        <v>10720964</v>
      </c>
      <c r="F636" s="244">
        <v>23484</v>
      </c>
      <c r="G636" s="97" t="s">
        <v>5618</v>
      </c>
      <c r="H636" s="98">
        <v>-1</v>
      </c>
      <c r="I636" s="81" t="s">
        <v>5623</v>
      </c>
      <c r="J636" t="s">
        <v>5623</v>
      </c>
      <c r="K636" s="211" t="s">
        <v>5623</v>
      </c>
      <c r="L636" s="239" t="str">
        <f t="shared" si="9"/>
        <v>INSERT INTO PERSON (pers_id,doctype_id,pers_first_name,pers_last_name,pers_document_number,pers_birthdate,pers_gender,pers_head_family,head_id,pers_telephone_number,pers_date_ident_exp) VALUES (3000634,1,'MIGUEL ANTONIO','CHAVACO VELASCO',10720964,'1964-04-17','M',-1,null,null,null);</v>
      </c>
    </row>
    <row r="637" spans="1:12">
      <c r="A637">
        <v>3000635</v>
      </c>
      <c r="B637" s="99">
        <v>1</v>
      </c>
      <c r="C637" s="2" t="s">
        <v>5807</v>
      </c>
      <c r="D637" s="2" t="s">
        <v>24</v>
      </c>
      <c r="E637" s="95">
        <v>34656034</v>
      </c>
      <c r="F637" s="245">
        <v>26148</v>
      </c>
      <c r="G637" s="97" t="s">
        <v>5617</v>
      </c>
      <c r="H637" s="99">
        <v>0</v>
      </c>
      <c r="I637">
        <v>3000634</v>
      </c>
      <c r="J637" t="s">
        <v>5623</v>
      </c>
      <c r="K637" s="211" t="s">
        <v>5623</v>
      </c>
      <c r="L637" s="239" t="str">
        <f t="shared" si="9"/>
        <v>INSERT INTO PERSON (pers_id,doctype_id,pers_first_name,pers_last_name,pers_document_number,pers_birthdate,pers_gender,pers_head_family,head_id,pers_telephone_number,pers_date_ident_exp) VALUES (3000635,1,'NIDIA INES','CHAVACO CHAVACO',34656034,'1971-08-03','F',0,3000634,null,null);</v>
      </c>
    </row>
    <row r="638" spans="1:12">
      <c r="A638">
        <v>3000636</v>
      </c>
      <c r="B638" s="99">
        <v>1</v>
      </c>
      <c r="C638" s="2" t="s">
        <v>668</v>
      </c>
      <c r="D638" s="2" t="s">
        <v>24</v>
      </c>
      <c r="E638" s="95">
        <v>1064437076</v>
      </c>
      <c r="F638" s="245">
        <v>34937</v>
      </c>
      <c r="G638" s="95" t="s">
        <v>5618</v>
      </c>
      <c r="H638" s="99">
        <v>0</v>
      </c>
      <c r="I638">
        <v>3000634</v>
      </c>
      <c r="J638" t="s">
        <v>5623</v>
      </c>
      <c r="K638" s="211" t="s">
        <v>5623</v>
      </c>
      <c r="L638" s="239" t="str">
        <f t="shared" si="9"/>
        <v>INSERT INTO PERSON (pers_id,doctype_id,pers_first_name,pers_last_name,pers_document_number,pers_birthdate,pers_gender,pers_head_family,head_id,pers_telephone_number,pers_date_ident_exp) VALUES (3000636,1,'ELMER FERNANDO','CHAVACO CHAVACO',1064437076,'1995-08-26','M',0,3000634,null,null);</v>
      </c>
    </row>
    <row r="639" spans="1:12">
      <c r="A639">
        <v>3000637</v>
      </c>
      <c r="B639" s="98">
        <v>1</v>
      </c>
      <c r="C639" s="1" t="s">
        <v>669</v>
      </c>
      <c r="D639" s="1" t="s">
        <v>24</v>
      </c>
      <c r="E639" s="97">
        <v>1064434184</v>
      </c>
      <c r="F639" s="244">
        <v>33955</v>
      </c>
      <c r="G639" s="97" t="s">
        <v>5617</v>
      </c>
      <c r="H639" s="98">
        <v>-1</v>
      </c>
      <c r="I639" s="81" t="s">
        <v>5623</v>
      </c>
      <c r="J639" t="s">
        <v>5623</v>
      </c>
      <c r="K639" s="211" t="s">
        <v>5623</v>
      </c>
      <c r="L639" s="239" t="str">
        <f t="shared" si="9"/>
        <v>INSERT INTO PERSON (pers_id,doctype_id,pers_first_name,pers_last_name,pers_document_number,pers_birthdate,pers_gender,pers_head_family,head_id,pers_telephone_number,pers_date_ident_exp) VALUES (3000637,1,'MARELI ','CHAVACO CHAVACO',1064434184,'1992-12-17','F',-1,null,null,null);</v>
      </c>
    </row>
    <row r="640" spans="1:12">
      <c r="A640">
        <v>3000638</v>
      </c>
      <c r="B640" s="99">
        <v>5</v>
      </c>
      <c r="C640" s="2" t="s">
        <v>670</v>
      </c>
      <c r="D640" s="2" t="s">
        <v>24</v>
      </c>
      <c r="E640" s="95">
        <v>1064438832</v>
      </c>
      <c r="F640" s="245">
        <v>42117</v>
      </c>
      <c r="G640" s="95" t="s">
        <v>5617</v>
      </c>
      <c r="H640" s="99">
        <v>0</v>
      </c>
      <c r="I640">
        <v>3000637</v>
      </c>
      <c r="J640" t="s">
        <v>5623</v>
      </c>
      <c r="K640" s="211" t="s">
        <v>5623</v>
      </c>
      <c r="L640" s="239" t="str">
        <f t="shared" si="9"/>
        <v>INSERT INTO PERSON (pers_id,doctype_id,pers_first_name,pers_last_name,pers_document_number,pers_birthdate,pers_gender,pers_head_family,head_id,pers_telephone_number,pers_date_ident_exp) VALUES (3000638,5,'LICETH JOHANA','CHAVACO CHAVACO',1064438832,'2015-04-23','F',0,3000637,null,null);</v>
      </c>
    </row>
    <row r="641" spans="1:12">
      <c r="A641">
        <v>3000639</v>
      </c>
      <c r="B641" s="98">
        <v>1</v>
      </c>
      <c r="C641" s="1" t="s">
        <v>671</v>
      </c>
      <c r="D641" s="1" t="s">
        <v>24</v>
      </c>
      <c r="E641" s="97">
        <v>1064431762</v>
      </c>
      <c r="F641" s="244">
        <v>33152</v>
      </c>
      <c r="G641" s="97" t="s">
        <v>5618</v>
      </c>
      <c r="H641" s="98">
        <v>-1</v>
      </c>
      <c r="I641" s="81" t="s">
        <v>5623</v>
      </c>
      <c r="J641" t="s">
        <v>5623</v>
      </c>
      <c r="K641" s="211" t="s">
        <v>5623</v>
      </c>
      <c r="L641" s="239" t="str">
        <f t="shared" si="9"/>
        <v>INSERT INTO PERSON (pers_id,doctype_id,pers_first_name,pers_last_name,pers_document_number,pers_birthdate,pers_gender,pers_head_family,head_id,pers_telephone_number,pers_date_ident_exp) VALUES (3000639,1,'HAROLD ALBERTO','CHAVACO CHAVACO',1064431762,'1990-10-06','M',-1,null,null,null);</v>
      </c>
    </row>
    <row r="642" spans="1:12">
      <c r="A642">
        <v>3000640</v>
      </c>
      <c r="B642" s="99">
        <v>1</v>
      </c>
      <c r="C642" s="2" t="s">
        <v>672</v>
      </c>
      <c r="D642" s="2" t="s">
        <v>542</v>
      </c>
      <c r="E642" s="95">
        <v>1003150586</v>
      </c>
      <c r="F642" s="245">
        <v>32873</v>
      </c>
      <c r="G642" s="95" t="s">
        <v>5617</v>
      </c>
      <c r="H642" s="99">
        <v>0</v>
      </c>
      <c r="I642">
        <v>3000639</v>
      </c>
      <c r="J642" t="s">
        <v>5623</v>
      </c>
      <c r="K642" s="211" t="s">
        <v>5623</v>
      </c>
      <c r="L642" s="239" t="str">
        <f t="shared" si="9"/>
        <v>INSERT INTO PERSON (pers_id,doctype_id,pers_first_name,pers_last_name,pers_document_number,pers_birthdate,pers_gender,pers_head_family,head_id,pers_telephone_number,pers_date_ident_exp) VALUES (3000640,1,'GLORIA AMPARO','TOMBE ULLUNE',1003150586,'1989-12-31','F',0,3000639,null,null);</v>
      </c>
    </row>
    <row r="643" spans="1:12">
      <c r="A643">
        <v>3000641</v>
      </c>
      <c r="B643" s="99">
        <v>2</v>
      </c>
      <c r="C643" s="2" t="s">
        <v>356</v>
      </c>
      <c r="D643" s="2" t="s">
        <v>673</v>
      </c>
      <c r="E643" s="95">
        <v>1061723388</v>
      </c>
      <c r="F643" s="245">
        <v>39407</v>
      </c>
      <c r="G643" s="95" t="s">
        <v>5617</v>
      </c>
      <c r="H643" s="99">
        <v>0</v>
      </c>
      <c r="I643">
        <v>3000639</v>
      </c>
      <c r="J643" t="s">
        <v>5623</v>
      </c>
      <c r="K643" s="211" t="s">
        <v>5623</v>
      </c>
      <c r="L643" s="239" t="str">
        <f t="shared" ref="L643:L706" si="10">"INSERT INTO PERSON (pers_id,doctype_id,pers_first_name,pers_last_name,pers_document_number,pers_birthdate,pers_gender,pers_head_family,head_id,pers_telephone_number,pers_date_ident_exp) VALUES ("&amp;A643&amp;","&amp;B643&amp;",'"&amp;C643&amp;"','"&amp;D643&amp;"',"&amp;E643&amp;",'"&amp;TEXT(F643,"yyyy-mm-dd")&amp;"','"&amp;G643&amp;"',"&amp;H643&amp;","&amp;I643&amp;","&amp;J643&amp;","&amp;TEXT(K643,"yyyy-mm-dd")&amp;");"</f>
        <v>INSERT INTO PERSON (pers_id,doctype_id,pers_first_name,pers_last_name,pers_document_number,pers_birthdate,pers_gender,pers_head_family,head_id,pers_telephone_number,pers_date_ident_exp) VALUES (3000641,2,'KAREN DAYANA','CHAVACO TOMBE',1061723388,'2007-11-21','F',0,3000639,null,null);</v>
      </c>
    </row>
    <row r="644" spans="1:12">
      <c r="A644">
        <v>3000642</v>
      </c>
      <c r="B644" s="99">
        <v>5</v>
      </c>
      <c r="C644" s="2" t="s">
        <v>674</v>
      </c>
      <c r="D644" s="2" t="s">
        <v>673</v>
      </c>
      <c r="E644" s="95">
        <v>1064433515</v>
      </c>
      <c r="F644" s="245">
        <v>40346</v>
      </c>
      <c r="G644" s="95" t="s">
        <v>5618</v>
      </c>
      <c r="H644" s="99">
        <v>0</v>
      </c>
      <c r="I644">
        <v>3000639</v>
      </c>
      <c r="J644" t="s">
        <v>5623</v>
      </c>
      <c r="K644" s="211" t="s">
        <v>5623</v>
      </c>
      <c r="L644" s="239" t="str">
        <f t="shared" si="10"/>
        <v>INSERT INTO PERSON (pers_id,doctype_id,pers_first_name,pers_last_name,pers_document_number,pers_birthdate,pers_gender,pers_head_family,head_id,pers_telephone_number,pers_date_ident_exp) VALUES (3000642,5,'HAROLD ARMANDO','CHAVACO TOMBE',1064433515,'2010-06-17','M',0,3000639,null,null);</v>
      </c>
    </row>
    <row r="645" spans="1:12">
      <c r="A645">
        <v>3000643</v>
      </c>
      <c r="B645" s="98">
        <v>1</v>
      </c>
      <c r="C645" s="1" t="s">
        <v>675</v>
      </c>
      <c r="D645" s="1" t="s">
        <v>24</v>
      </c>
      <c r="E645" s="97">
        <v>1064437252</v>
      </c>
      <c r="F645" s="244">
        <v>35001</v>
      </c>
      <c r="G645" s="97" t="s">
        <v>5617</v>
      </c>
      <c r="H645" s="98">
        <v>-1</v>
      </c>
      <c r="I645" s="81" t="s">
        <v>5623</v>
      </c>
      <c r="J645" t="s">
        <v>5623</v>
      </c>
      <c r="K645" s="211" t="s">
        <v>5623</v>
      </c>
      <c r="L645" s="239" t="str">
        <f t="shared" si="10"/>
        <v>INSERT INTO PERSON (pers_id,doctype_id,pers_first_name,pers_last_name,pers_document_number,pers_birthdate,pers_gender,pers_head_family,head_id,pers_telephone_number,pers_date_ident_exp) VALUES (3000643,1,'YUDY ALEXANDRA','CHAVACO CHAVACO',1064437252,'1995-10-29','F',-1,null,null,null);</v>
      </c>
    </row>
    <row r="646" spans="1:12">
      <c r="A646">
        <v>3000644</v>
      </c>
      <c r="B646" s="99">
        <v>5</v>
      </c>
      <c r="C646" s="2" t="s">
        <v>5808</v>
      </c>
      <c r="D646" s="2" t="s">
        <v>98</v>
      </c>
      <c r="E646" s="95">
        <v>1064433462</v>
      </c>
      <c r="F646" s="245">
        <v>40312</v>
      </c>
      <c r="G646" s="95" t="s">
        <v>5618</v>
      </c>
      <c r="H646" s="99">
        <v>0</v>
      </c>
      <c r="I646">
        <v>3000643</v>
      </c>
      <c r="J646" t="s">
        <v>5623</v>
      </c>
      <c r="K646" s="211" t="s">
        <v>5623</v>
      </c>
      <c r="L646" s="239" t="str">
        <f t="shared" si="10"/>
        <v>INSERT INTO PERSON (pers_id,doctype_id,pers_first_name,pers_last_name,pers_document_number,pers_birthdate,pers_gender,pers_head_family,head_id,pers_telephone_number,pers_date_ident_exp) VALUES (3000644,5,'ALEX ERNESTO','MUELAS  CHAVACO',1064433462,'2010-05-14','M',0,3000643,null,null);</v>
      </c>
    </row>
    <row r="647" spans="1:12">
      <c r="A647">
        <v>3000645</v>
      </c>
      <c r="B647" s="99">
        <v>5</v>
      </c>
      <c r="C647" s="2" t="s">
        <v>676</v>
      </c>
      <c r="D647" s="2" t="s">
        <v>98</v>
      </c>
      <c r="E647" s="95">
        <v>1061288111</v>
      </c>
      <c r="F647" s="245">
        <v>41216</v>
      </c>
      <c r="G647" s="95" t="s">
        <v>5617</v>
      </c>
      <c r="H647" s="99">
        <v>0</v>
      </c>
      <c r="I647">
        <v>3000643</v>
      </c>
      <c r="J647" t="s">
        <v>5623</v>
      </c>
      <c r="K647" s="211" t="s">
        <v>5623</v>
      </c>
      <c r="L647" s="239" t="str">
        <f t="shared" si="10"/>
        <v>INSERT INTO PERSON (pers_id,doctype_id,pers_first_name,pers_last_name,pers_document_number,pers_birthdate,pers_gender,pers_head_family,head_id,pers_telephone_number,pers_date_ident_exp) VALUES (3000645,5,'YEIMY VALERIA','MUELAS  CHAVACO',1061288111,'2012-11-03','F',0,3000643,null,null);</v>
      </c>
    </row>
    <row r="648" spans="1:12">
      <c r="A648">
        <v>3000646</v>
      </c>
      <c r="B648" s="98">
        <v>1</v>
      </c>
      <c r="C648" s="1" t="s">
        <v>677</v>
      </c>
      <c r="D648" s="1" t="s">
        <v>537</v>
      </c>
      <c r="E648" s="97">
        <v>34656033</v>
      </c>
      <c r="F648" s="244">
        <v>26497</v>
      </c>
      <c r="G648" s="97" t="s">
        <v>5617</v>
      </c>
      <c r="H648" s="98">
        <v>-1</v>
      </c>
      <c r="I648" s="81" t="s">
        <v>5623</v>
      </c>
      <c r="J648" t="s">
        <v>5623</v>
      </c>
      <c r="K648" s="211" t="s">
        <v>5623</v>
      </c>
      <c r="L648" s="239" t="str">
        <f t="shared" si="10"/>
        <v>INSERT INTO PERSON (pers_id,doctype_id,pers_first_name,pers_last_name,pers_document_number,pers_birthdate,pers_gender,pers_head_family,head_id,pers_telephone_number,pers_date_ident_exp) VALUES (3000646,1,'FLOR EYDA','VELASCO CHAVACO',34656033,'1972-07-17','F',-1,null,null,null);</v>
      </c>
    </row>
    <row r="649" spans="1:12">
      <c r="A649">
        <v>3000647</v>
      </c>
      <c r="B649" s="98">
        <v>1</v>
      </c>
      <c r="C649" s="1" t="s">
        <v>678</v>
      </c>
      <c r="D649" s="1" t="s">
        <v>537</v>
      </c>
      <c r="E649" s="97">
        <v>76026029</v>
      </c>
      <c r="F649" s="244">
        <v>27246</v>
      </c>
      <c r="G649" s="97" t="s">
        <v>5618</v>
      </c>
      <c r="H649" s="98">
        <v>-1</v>
      </c>
      <c r="I649" s="81" t="s">
        <v>5623</v>
      </c>
      <c r="J649" t="s">
        <v>5623</v>
      </c>
      <c r="K649" s="211" t="s">
        <v>5623</v>
      </c>
      <c r="L649" s="239" t="str">
        <f t="shared" si="10"/>
        <v>INSERT INTO PERSON (pers_id,doctype_id,pers_first_name,pers_last_name,pers_document_number,pers_birthdate,pers_gender,pers_head_family,head_id,pers_telephone_number,pers_date_ident_exp) VALUES (3000647,1,'CARLOS ANIVAL','VELASCO CHAVACO',76026029,'1974-08-05','M',-1,null,null,null);</v>
      </c>
    </row>
    <row r="650" spans="1:12">
      <c r="A650">
        <v>3000648</v>
      </c>
      <c r="B650" s="99">
        <v>1</v>
      </c>
      <c r="C650" s="2" t="s">
        <v>679</v>
      </c>
      <c r="D650" s="2" t="s">
        <v>5638</v>
      </c>
      <c r="E650" s="95">
        <v>34656064</v>
      </c>
      <c r="F650" s="245">
        <v>26607</v>
      </c>
      <c r="G650" s="95" t="s">
        <v>5617</v>
      </c>
      <c r="H650" s="99">
        <v>0</v>
      </c>
      <c r="I650">
        <v>3000647</v>
      </c>
      <c r="J650" t="s">
        <v>5623</v>
      </c>
      <c r="K650" s="211" t="s">
        <v>5623</v>
      </c>
      <c r="L650" s="239" t="str">
        <f t="shared" si="10"/>
        <v>INSERT INTO PERSON (pers_id,doctype_id,pers_first_name,pers_last_name,pers_document_number,pers_birthdate,pers_gender,pers_head_family,head_id,pers_telephone_number,pers_date_ident_exp) VALUES (3000648,1,'MARIA ISABEL','ORTIZ  PAJA',34656064,'1972-11-04','F',0,3000647,null,null);</v>
      </c>
    </row>
    <row r="651" spans="1:12">
      <c r="A651">
        <v>3000649</v>
      </c>
      <c r="B651" s="99">
        <v>1</v>
      </c>
      <c r="C651" s="2" t="s">
        <v>5809</v>
      </c>
      <c r="D651" s="2" t="s">
        <v>5810</v>
      </c>
      <c r="E651" s="95">
        <v>1064437739</v>
      </c>
      <c r="F651" s="245">
        <v>35333</v>
      </c>
      <c r="G651" s="95" t="s">
        <v>5618</v>
      </c>
      <c r="H651" s="99">
        <v>0</v>
      </c>
      <c r="I651">
        <v>3000647</v>
      </c>
      <c r="J651" t="s">
        <v>5623</v>
      </c>
      <c r="K651" s="211" t="s">
        <v>5623</v>
      </c>
      <c r="L651" s="239" t="str">
        <f t="shared" si="10"/>
        <v>INSERT INTO PERSON (pers_id,doctype_id,pers_first_name,pers_last_name,pers_document_number,pers_birthdate,pers_gender,pers_head_family,head_id,pers_telephone_number,pers_date_ident_exp) VALUES (3000649,1,'IVAN ARLES','VELASCO ORTIZ',1064437739,'1996-09-25','M',0,3000647,null,null);</v>
      </c>
    </row>
    <row r="652" spans="1:12">
      <c r="A652">
        <v>3000650</v>
      </c>
      <c r="B652" s="98">
        <v>1</v>
      </c>
      <c r="C652" s="10" t="s">
        <v>5811</v>
      </c>
      <c r="D652" s="1" t="s">
        <v>5753</v>
      </c>
      <c r="E652" s="97">
        <v>1064436334</v>
      </c>
      <c r="F652" s="246">
        <v>34702</v>
      </c>
      <c r="G652" s="97" t="s">
        <v>5618</v>
      </c>
      <c r="H652" s="98">
        <v>-1</v>
      </c>
      <c r="I652" s="81" t="s">
        <v>5623</v>
      </c>
      <c r="J652" t="s">
        <v>5623</v>
      </c>
      <c r="K652" s="211" t="s">
        <v>5623</v>
      </c>
      <c r="L652" s="239" t="str">
        <f t="shared" si="10"/>
        <v>INSERT INTO PERSON (pers_id,doctype_id,pers_first_name,pers_last_name,pers_document_number,pers_birthdate,pers_gender,pers_head_family,head_id,pers_telephone_number,pers_date_ident_exp) VALUES (3000650,1,'DUVAN ERNESTO','SANCHEZ PAJA',1064436334,'1995-01-03','M',-1,null,null,null);</v>
      </c>
    </row>
    <row r="653" spans="1:12">
      <c r="A653">
        <v>3000651</v>
      </c>
      <c r="B653" s="99">
        <v>1</v>
      </c>
      <c r="C653" s="11" t="s">
        <v>680</v>
      </c>
      <c r="D653" s="2" t="s">
        <v>5810</v>
      </c>
      <c r="E653" s="95">
        <v>1003150626</v>
      </c>
      <c r="F653" s="245">
        <v>35799</v>
      </c>
      <c r="G653" s="95" t="s">
        <v>5617</v>
      </c>
      <c r="H653" s="99">
        <v>0</v>
      </c>
      <c r="I653">
        <v>3000650</v>
      </c>
      <c r="J653" t="s">
        <v>5623</v>
      </c>
      <c r="K653" s="211" t="s">
        <v>5623</v>
      </c>
      <c r="L653" s="239" t="str">
        <f t="shared" si="10"/>
        <v>INSERT INTO PERSON (pers_id,doctype_id,pers_first_name,pers_last_name,pers_document_number,pers_birthdate,pers_gender,pers_head_family,head_id,pers_telephone_number,pers_date_ident_exp) VALUES (3000651,1,'MARY LUZ','VELASCO ORTIZ',1003150626,'1998-01-04','F',0,3000650,null,null);</v>
      </c>
    </row>
    <row r="654" spans="1:12">
      <c r="A654">
        <v>3000652</v>
      </c>
      <c r="B654" s="99">
        <v>5</v>
      </c>
      <c r="C654" s="11" t="s">
        <v>281</v>
      </c>
      <c r="D654" s="2" t="s">
        <v>5812</v>
      </c>
      <c r="E654" s="95">
        <v>1064436927</v>
      </c>
      <c r="F654" s="245">
        <v>41461</v>
      </c>
      <c r="G654" s="95" t="s">
        <v>5617</v>
      </c>
      <c r="H654" s="99">
        <v>0</v>
      </c>
      <c r="I654">
        <v>3000650</v>
      </c>
      <c r="J654" t="s">
        <v>5623</v>
      </c>
      <c r="K654" s="211" t="s">
        <v>5623</v>
      </c>
      <c r="L654" s="239" t="str">
        <f t="shared" si="10"/>
        <v>INSERT INTO PERSON (pers_id,doctype_id,pers_first_name,pers_last_name,pers_document_number,pers_birthdate,pers_gender,pers_head_family,head_id,pers_telephone_number,pers_date_ident_exp) VALUES (3000652,5,'ALISSON LORENA','SANCHEZ VELASCO',1064436927,'2013-07-06','F',0,3000650,null,null);</v>
      </c>
    </row>
    <row r="655" spans="1:12">
      <c r="A655">
        <v>3000653</v>
      </c>
      <c r="B655" s="98">
        <v>1</v>
      </c>
      <c r="C655" s="1" t="s">
        <v>5813</v>
      </c>
      <c r="D655" s="1" t="s">
        <v>621</v>
      </c>
      <c r="E655" s="97">
        <v>10723051</v>
      </c>
      <c r="F655" s="244">
        <v>29697</v>
      </c>
      <c r="G655" s="97" t="s">
        <v>5618</v>
      </c>
      <c r="H655" s="98">
        <v>-1</v>
      </c>
      <c r="I655" s="81" t="s">
        <v>5623</v>
      </c>
      <c r="J655" t="s">
        <v>5623</v>
      </c>
      <c r="K655" s="211" t="s">
        <v>5623</v>
      </c>
      <c r="L655" s="239" t="str">
        <f t="shared" si="10"/>
        <v>INSERT INTO PERSON (pers_id,doctype_id,pers_first_name,pers_last_name,pers_document_number,pers_birthdate,pers_gender,pers_head_family,head_id,pers_telephone_number,pers_date_ident_exp) VALUES (3000653,1,'ALDO ERNESTO','HURTADO HURTADO',10723051,'1981-04-21','M',-1,null,null,null);</v>
      </c>
    </row>
    <row r="656" spans="1:12">
      <c r="A656">
        <v>3000654</v>
      </c>
      <c r="B656" s="99">
        <v>1</v>
      </c>
      <c r="C656" s="2" t="s">
        <v>681</v>
      </c>
      <c r="D656" s="2" t="s">
        <v>5810</v>
      </c>
      <c r="E656" s="73">
        <v>1064435942</v>
      </c>
      <c r="F656" s="245">
        <v>34548</v>
      </c>
      <c r="G656" s="95" t="s">
        <v>5617</v>
      </c>
      <c r="H656" s="99">
        <v>0</v>
      </c>
      <c r="I656">
        <v>3000653</v>
      </c>
      <c r="J656" t="s">
        <v>5623</v>
      </c>
      <c r="K656" s="211" t="s">
        <v>5623</v>
      </c>
      <c r="L656" s="239" t="str">
        <f t="shared" si="10"/>
        <v>INSERT INTO PERSON (pers_id,doctype_id,pers_first_name,pers_last_name,pers_document_number,pers_birthdate,pers_gender,pers_head_family,head_id,pers_telephone_number,pers_date_ident_exp) VALUES (3000654,1,'CIELO NATALIA','VELASCO ORTIZ',1064435942,'1994-08-02','F',0,3000653,null,null);</v>
      </c>
    </row>
    <row r="657" spans="1:12">
      <c r="A657">
        <v>3000655</v>
      </c>
      <c r="B657" s="99">
        <v>2</v>
      </c>
      <c r="C657" s="2" t="s">
        <v>5814</v>
      </c>
      <c r="D657" s="2" t="s">
        <v>530</v>
      </c>
      <c r="E657" s="95">
        <v>1064432363</v>
      </c>
      <c r="F657" s="245">
        <v>39959</v>
      </c>
      <c r="G657" s="95" t="s">
        <v>5617</v>
      </c>
      <c r="H657" s="99">
        <v>0</v>
      </c>
      <c r="I657">
        <v>3000653</v>
      </c>
      <c r="J657" t="s">
        <v>5623</v>
      </c>
      <c r="K657" s="211" t="s">
        <v>5623</v>
      </c>
      <c r="L657" s="239" t="str">
        <f t="shared" si="10"/>
        <v>INSERT INTO PERSON (pers_id,doctype_id,pers_first_name,pers_last_name,pers_document_number,pers_birthdate,pers_gender,pers_head_family,head_id,pers_telephone_number,pers_date_ident_exp) VALUES (3000655,2,'DARCY DAYANA','HURTADO VELASCO',1064432363,'2009-05-26','F',0,3000653,null,null);</v>
      </c>
    </row>
    <row r="658" spans="1:12">
      <c r="A658">
        <v>3000656</v>
      </c>
      <c r="B658" s="99">
        <v>5</v>
      </c>
      <c r="C658" s="2" t="s">
        <v>682</v>
      </c>
      <c r="D658" s="2" t="s">
        <v>530</v>
      </c>
      <c r="E658" s="95">
        <v>1064437241</v>
      </c>
      <c r="F658" s="245">
        <v>41550</v>
      </c>
      <c r="G658" s="95" t="s">
        <v>5618</v>
      </c>
      <c r="H658" s="99">
        <v>0</v>
      </c>
      <c r="I658">
        <v>3000653</v>
      </c>
      <c r="J658" t="s">
        <v>5623</v>
      </c>
      <c r="K658" s="211" t="s">
        <v>5623</v>
      </c>
      <c r="L658" s="239" t="str">
        <f t="shared" si="10"/>
        <v>INSERT INTO PERSON (pers_id,doctype_id,pers_first_name,pers_last_name,pers_document_number,pers_birthdate,pers_gender,pers_head_family,head_id,pers_telephone_number,pers_date_ident_exp) VALUES (3000656,5,'DERIAN YOEL','HURTADO VELASCO',1064437241,'2013-10-03','M',0,3000653,null,null);</v>
      </c>
    </row>
    <row r="659" spans="1:12">
      <c r="A659">
        <v>3000657</v>
      </c>
      <c r="B659" s="98">
        <v>1</v>
      </c>
      <c r="C659" s="1" t="s">
        <v>105</v>
      </c>
      <c r="D659" s="1" t="s">
        <v>5805</v>
      </c>
      <c r="E659" s="97">
        <v>10720803</v>
      </c>
      <c r="F659" s="244">
        <v>23089</v>
      </c>
      <c r="G659" s="97" t="s">
        <v>5618</v>
      </c>
      <c r="H659" s="98">
        <v>-1</v>
      </c>
      <c r="I659" s="81" t="s">
        <v>5623</v>
      </c>
      <c r="J659" t="s">
        <v>5623</v>
      </c>
      <c r="K659" s="211" t="s">
        <v>5623</v>
      </c>
      <c r="L659" s="239" t="str">
        <f t="shared" si="10"/>
        <v>INSERT INTO PERSON (pers_id,doctype_id,pers_first_name,pers_last_name,pers_document_number,pers_birthdate,pers_gender,pers_head_family,head_id,pers_telephone_number,pers_date_ident_exp) VALUES (3000657,1,'ALVARO ','CHAVACO PECHENE',10720803,'1963-03-19','M',-1,null,null,null);</v>
      </c>
    </row>
    <row r="660" spans="1:12">
      <c r="A660">
        <v>3000658</v>
      </c>
      <c r="B660" s="99">
        <v>1</v>
      </c>
      <c r="C660" s="2" t="s">
        <v>95</v>
      </c>
      <c r="D660" s="2" t="s">
        <v>5804</v>
      </c>
      <c r="E660" s="95">
        <v>25682862</v>
      </c>
      <c r="F660" s="245">
        <v>25212</v>
      </c>
      <c r="G660" s="95" t="s">
        <v>5617</v>
      </c>
      <c r="H660" s="99">
        <v>0</v>
      </c>
      <c r="I660">
        <v>3000657</v>
      </c>
      <c r="J660" t="s">
        <v>5623</v>
      </c>
      <c r="K660" s="211" t="s">
        <v>5623</v>
      </c>
      <c r="L660" s="239" t="str">
        <f t="shared" si="10"/>
        <v>INSERT INTO PERSON (pers_id,doctype_id,pers_first_name,pers_last_name,pers_document_number,pers_birthdate,pers_gender,pers_head_family,head_id,pers_telephone_number,pers_date_ident_exp) VALUES (3000658,1,'LEONILDE ','PECHENE PAJA',25682862,'1969-01-09','F',0,3000657,null,null);</v>
      </c>
    </row>
    <row r="661" spans="1:12">
      <c r="A661">
        <v>3000659</v>
      </c>
      <c r="B661" s="99">
        <v>1</v>
      </c>
      <c r="C661" s="2" t="s">
        <v>683</v>
      </c>
      <c r="D661" s="2" t="s">
        <v>5805</v>
      </c>
      <c r="E661" s="100">
        <v>93042032350</v>
      </c>
      <c r="F661" s="245">
        <v>34079</v>
      </c>
      <c r="G661" s="95" t="s">
        <v>5617</v>
      </c>
      <c r="H661" s="99">
        <v>0</v>
      </c>
      <c r="I661">
        <v>3000657</v>
      </c>
      <c r="J661" t="s">
        <v>5623</v>
      </c>
      <c r="K661" s="211" t="s">
        <v>5623</v>
      </c>
      <c r="L661" s="239" t="str">
        <f t="shared" si="10"/>
        <v>INSERT INTO PERSON (pers_id,doctype_id,pers_first_name,pers_last_name,pers_document_number,pers_birthdate,pers_gender,pers_head_family,head_id,pers_telephone_number,pers_date_ident_exp) VALUES (3000659,1,'MARYI YULIETH','CHAVACO PECHENE',93042032350,'1993-04-20','F',0,3000657,null,null);</v>
      </c>
    </row>
    <row r="662" spans="1:12">
      <c r="A662">
        <v>3000660</v>
      </c>
      <c r="B662" s="99">
        <v>1</v>
      </c>
      <c r="C662" s="2" t="s">
        <v>684</v>
      </c>
      <c r="D662" s="2" t="s">
        <v>5805</v>
      </c>
      <c r="E662" s="100">
        <v>98072871928</v>
      </c>
      <c r="F662" s="245">
        <v>36004</v>
      </c>
      <c r="G662" s="95" t="s">
        <v>5618</v>
      </c>
      <c r="H662" s="99">
        <v>0</v>
      </c>
      <c r="I662">
        <v>3000657</v>
      </c>
      <c r="J662" t="s">
        <v>5623</v>
      </c>
      <c r="K662" s="211" t="s">
        <v>5623</v>
      </c>
      <c r="L662" s="239" t="str">
        <f t="shared" si="10"/>
        <v>INSERT INTO PERSON (pers_id,doctype_id,pers_first_name,pers_last_name,pers_document_number,pers_birthdate,pers_gender,pers_head_family,head_id,pers_telephone_number,pers_date_ident_exp) VALUES (3000660,1,'MILLER ORLANDO','CHAVACO PECHENE',98072871928,'1998-07-28','M',0,3000657,null,null);</v>
      </c>
    </row>
    <row r="663" spans="1:12">
      <c r="A663">
        <v>3000661</v>
      </c>
      <c r="B663" s="98">
        <v>1</v>
      </c>
      <c r="C663" s="1" t="s">
        <v>5815</v>
      </c>
      <c r="D663" s="1" t="s">
        <v>685</v>
      </c>
      <c r="E663" s="153">
        <v>1064431578</v>
      </c>
      <c r="F663" s="244">
        <v>33021</v>
      </c>
      <c r="G663" s="97" t="s">
        <v>5618</v>
      </c>
      <c r="H663" s="98">
        <v>-1</v>
      </c>
      <c r="I663" s="81" t="s">
        <v>5623</v>
      </c>
      <c r="J663" t="s">
        <v>5623</v>
      </c>
      <c r="K663" s="211" t="s">
        <v>5623</v>
      </c>
      <c r="L663" s="239" t="str">
        <f t="shared" si="10"/>
        <v>INSERT INTO PERSON (pers_id,doctype_id,pers_first_name,pers_last_name,pers_document_number,pers_birthdate,pers_gender,pers_head_family,head_id,pers_telephone_number,pers_date_ident_exp) VALUES (3000661,1,'JERSON HERNANDO','PILLIMUE CHATE',1064431578,'1990-05-28','M',-1,null,null,null);</v>
      </c>
    </row>
    <row r="664" spans="1:12">
      <c r="A664">
        <v>3000662</v>
      </c>
      <c r="B664" s="99">
        <v>1</v>
      </c>
      <c r="C664" s="2" t="s">
        <v>686</v>
      </c>
      <c r="D664" s="2" t="s">
        <v>5805</v>
      </c>
      <c r="E664" s="95">
        <v>1064431701</v>
      </c>
      <c r="F664" s="245">
        <v>33089</v>
      </c>
      <c r="G664" s="95" t="s">
        <v>5617</v>
      </c>
      <c r="H664" s="99">
        <v>0</v>
      </c>
      <c r="I664">
        <v>3000661</v>
      </c>
      <c r="J664" t="s">
        <v>5623</v>
      </c>
      <c r="K664" s="211" t="s">
        <v>5623</v>
      </c>
      <c r="L664" s="239" t="str">
        <f t="shared" si="10"/>
        <v>INSERT INTO PERSON (pers_id,doctype_id,pers_first_name,pers_last_name,pers_document_number,pers_birthdate,pers_gender,pers_head_family,head_id,pers_telephone_number,pers_date_ident_exp) VALUES (3000662,1,'NOHRA MELIDA','CHAVACO PECHENE',1064431701,'1990-08-04','F',0,3000661,null,null);</v>
      </c>
    </row>
    <row r="665" spans="1:12">
      <c r="A665">
        <v>3000663</v>
      </c>
      <c r="B665" s="99">
        <v>2</v>
      </c>
      <c r="C665" s="2" t="s">
        <v>5816</v>
      </c>
      <c r="D665" s="2" t="s">
        <v>222</v>
      </c>
      <c r="E665" s="95">
        <v>1061733439</v>
      </c>
      <c r="F665" s="245">
        <v>39782</v>
      </c>
      <c r="G665" s="95" t="s">
        <v>5618</v>
      </c>
      <c r="H665" s="99">
        <v>0</v>
      </c>
      <c r="I665">
        <v>3000661</v>
      </c>
      <c r="J665" t="s">
        <v>5623</v>
      </c>
      <c r="K665" s="211" t="s">
        <v>5623</v>
      </c>
      <c r="L665" s="239" t="str">
        <f t="shared" si="10"/>
        <v>INSERT INTO PERSON (pers_id,doctype_id,pers_first_name,pers_last_name,pers_document_number,pers_birthdate,pers_gender,pers_head_family,head_id,pers_telephone_number,pers_date_ident_exp) VALUES (3000663,2,'GIOVANY STIVEN','PILLIMUE CHAVACO',1061733439,'2008-11-30','M',0,3000661,null,null);</v>
      </c>
    </row>
    <row r="666" spans="1:12">
      <c r="A666">
        <v>3000664</v>
      </c>
      <c r="B666" s="99">
        <v>5</v>
      </c>
      <c r="C666" s="2" t="s">
        <v>687</v>
      </c>
      <c r="D666" s="2" t="s">
        <v>688</v>
      </c>
      <c r="E666" s="95">
        <v>1064433813</v>
      </c>
      <c r="F666" s="245">
        <v>40412</v>
      </c>
      <c r="G666" s="95" t="s">
        <v>5618</v>
      </c>
      <c r="H666" s="99">
        <v>0</v>
      </c>
      <c r="I666">
        <v>3000661</v>
      </c>
      <c r="J666" t="s">
        <v>5623</v>
      </c>
      <c r="K666" s="211" t="s">
        <v>5623</v>
      </c>
      <c r="L666" s="239" t="str">
        <f t="shared" si="10"/>
        <v>INSERT INTO PERSON (pers_id,doctype_id,pers_first_name,pers_last_name,pers_document_number,pers_birthdate,pers_gender,pers_head_family,head_id,pers_telephone_number,pers_date_ident_exp) VALUES (3000664,5,'DIANA  LICETH','PILLIMUE  CHAVACO',1064433813,'2010-08-22','M',0,3000661,null,null);</v>
      </c>
    </row>
    <row r="667" spans="1:12">
      <c r="A667">
        <v>3000665</v>
      </c>
      <c r="B667" s="99">
        <v>2</v>
      </c>
      <c r="C667" s="2" t="s">
        <v>689</v>
      </c>
      <c r="D667" s="2" t="s">
        <v>688</v>
      </c>
      <c r="E667" s="95">
        <v>1064435132</v>
      </c>
      <c r="F667" s="245">
        <v>40848</v>
      </c>
      <c r="G667" s="95" t="s">
        <v>5618</v>
      </c>
      <c r="H667" s="99">
        <v>0</v>
      </c>
      <c r="I667">
        <v>3000661</v>
      </c>
      <c r="J667" t="s">
        <v>5623</v>
      </c>
      <c r="K667" s="211" t="s">
        <v>5623</v>
      </c>
      <c r="L667" s="239" t="str">
        <f t="shared" si="10"/>
        <v>INSERT INTO PERSON (pers_id,doctype_id,pers_first_name,pers_last_name,pers_document_number,pers_birthdate,pers_gender,pers_head_family,head_id,pers_telephone_number,pers_date_ident_exp) VALUES (3000665,2,'YEIMI TALIANA','PILLIMUE  CHAVACO',1064435132,'2011-11-01','M',0,3000661,null,null);</v>
      </c>
    </row>
    <row r="668" spans="1:12">
      <c r="A668">
        <v>3000666</v>
      </c>
      <c r="B668" s="98">
        <v>1</v>
      </c>
      <c r="C668" s="1" t="s">
        <v>5720</v>
      </c>
      <c r="D668" s="1" t="s">
        <v>537</v>
      </c>
      <c r="E668" s="97">
        <v>4767430</v>
      </c>
      <c r="F668" s="244">
        <v>17755</v>
      </c>
      <c r="G668" s="97" t="s">
        <v>5618</v>
      </c>
      <c r="H668" s="98">
        <v>-1</v>
      </c>
      <c r="I668" s="81" t="s">
        <v>5623</v>
      </c>
      <c r="J668" t="s">
        <v>5623</v>
      </c>
      <c r="K668" s="211" t="s">
        <v>5623</v>
      </c>
      <c r="L668" s="239" t="str">
        <f t="shared" si="10"/>
        <v>INSERT INTO PERSON (pers_id,doctype_id,pers_first_name,pers_last_name,pers_document_number,pers_birthdate,pers_gender,pers_head_family,head_id,pers_telephone_number,pers_date_ident_exp) VALUES (3000666,1,'AGUSTIN ','VELASCO CHAVACO',4767430,'1948-08-10','M',-1,null,null,null);</v>
      </c>
    </row>
    <row r="669" spans="1:12">
      <c r="A669">
        <v>3000667</v>
      </c>
      <c r="B669" s="98">
        <v>1</v>
      </c>
      <c r="C669" s="1" t="s">
        <v>5817</v>
      </c>
      <c r="D669" s="1" t="s">
        <v>537</v>
      </c>
      <c r="E669" s="97">
        <v>10301182</v>
      </c>
      <c r="F669" s="244">
        <v>30701</v>
      </c>
      <c r="G669" s="97" t="s">
        <v>5618</v>
      </c>
      <c r="H669" s="98">
        <v>-1</v>
      </c>
      <c r="I669" s="81" t="s">
        <v>5623</v>
      </c>
      <c r="J669" t="s">
        <v>5623</v>
      </c>
      <c r="K669" s="211" t="s">
        <v>5623</v>
      </c>
      <c r="L669" s="239" t="str">
        <f t="shared" si="10"/>
        <v>INSERT INTO PERSON (pers_id,doctype_id,pers_first_name,pers_last_name,pers_document_number,pers_birthdate,pers_gender,pers_head_family,head_id,pers_telephone_number,pers_date_ident_exp) VALUES (3000667,1,'MILCIADES AGUSTIN','VELASCO CHAVACO',10301182,'1984-01-20','M',-1,null,null,null);</v>
      </c>
    </row>
    <row r="670" spans="1:12">
      <c r="A670">
        <v>3000668</v>
      </c>
      <c r="B670" s="99">
        <v>1</v>
      </c>
      <c r="C670" s="2" t="s">
        <v>690</v>
      </c>
      <c r="D670" s="2" t="s">
        <v>224</v>
      </c>
      <c r="E670" s="95">
        <v>25685496</v>
      </c>
      <c r="F670" s="245">
        <v>29431</v>
      </c>
      <c r="G670" s="95" t="s">
        <v>5617</v>
      </c>
      <c r="H670" s="99">
        <v>0</v>
      </c>
      <c r="I670">
        <v>3000667</v>
      </c>
      <c r="J670" t="s">
        <v>5623</v>
      </c>
      <c r="K670" s="211" t="s">
        <v>5623</v>
      </c>
      <c r="L670" s="239" t="str">
        <f t="shared" si="10"/>
        <v>INSERT INTO PERSON (pers_id,doctype_id,pers_first_name,pers_last_name,pers_document_number,pers_birthdate,pers_gender,pers_head_family,head_id,pers_telephone_number,pers_date_ident_exp) VALUES (3000668,1,'MARIA ELVIA','PILLIMUE PILLIMUE',25685496,'1980-07-29','F',0,3000667,null,null);</v>
      </c>
    </row>
    <row r="671" spans="1:12">
      <c r="A671">
        <v>3000669</v>
      </c>
      <c r="B671" s="99">
        <v>2</v>
      </c>
      <c r="C671" s="2" t="s">
        <v>691</v>
      </c>
      <c r="D671" s="2" t="s">
        <v>692</v>
      </c>
      <c r="E671" s="95">
        <v>1064426502</v>
      </c>
      <c r="F671" s="245">
        <v>38115</v>
      </c>
      <c r="G671" s="95" t="s">
        <v>5617</v>
      </c>
      <c r="H671" s="99">
        <v>0</v>
      </c>
      <c r="I671">
        <v>3000667</v>
      </c>
      <c r="J671" t="s">
        <v>5623</v>
      </c>
      <c r="K671" s="211" t="s">
        <v>5623</v>
      </c>
      <c r="L671" s="239" t="str">
        <f t="shared" si="10"/>
        <v>INSERT INTO PERSON (pers_id,doctype_id,pers_first_name,pers_last_name,pers_document_number,pers_birthdate,pers_gender,pers_head_family,head_id,pers_telephone_number,pers_date_ident_exp) VALUES (3000669,2,'SOLANYI ALEJANDRA','VELASCO PILLIMUE',1064426502,'2004-05-08','F',0,3000667,null,null);</v>
      </c>
    </row>
    <row r="672" spans="1:12">
      <c r="A672">
        <v>3000670</v>
      </c>
      <c r="B672" s="99">
        <v>2</v>
      </c>
      <c r="C672" s="2" t="s">
        <v>5818</v>
      </c>
      <c r="D672" s="2" t="s">
        <v>692</v>
      </c>
      <c r="E672" s="95">
        <v>1064433440</v>
      </c>
      <c r="F672" s="245">
        <v>40303</v>
      </c>
      <c r="G672" s="95" t="s">
        <v>5618</v>
      </c>
      <c r="H672" s="99">
        <v>0</v>
      </c>
      <c r="I672">
        <v>3000667</v>
      </c>
      <c r="J672" t="s">
        <v>5623</v>
      </c>
      <c r="K672" s="211" t="s">
        <v>5623</v>
      </c>
      <c r="L672" s="239" t="str">
        <f t="shared" si="10"/>
        <v>INSERT INTO PERSON (pers_id,doctype_id,pers_first_name,pers_last_name,pers_document_number,pers_birthdate,pers_gender,pers_head_family,head_id,pers_telephone_number,pers_date_ident_exp) VALUES (3000670,2,'BLEIMAR  MILCIADES','VELASCO PILLIMUE',1064433440,'2010-05-05','M',0,3000667,null,null);</v>
      </c>
    </row>
    <row r="673" spans="1:12">
      <c r="A673">
        <v>3000671</v>
      </c>
      <c r="B673" s="98">
        <v>1</v>
      </c>
      <c r="C673" s="1" t="s">
        <v>693</v>
      </c>
      <c r="D673" s="1" t="s">
        <v>222</v>
      </c>
      <c r="E673" s="97">
        <v>4766927</v>
      </c>
      <c r="F673" s="244">
        <v>16898</v>
      </c>
      <c r="G673" s="97" t="s">
        <v>5618</v>
      </c>
      <c r="H673" s="98">
        <v>-1</v>
      </c>
      <c r="I673" s="81" t="s">
        <v>5623</v>
      </c>
      <c r="J673" t="s">
        <v>5623</v>
      </c>
      <c r="K673" s="211" t="s">
        <v>5623</v>
      </c>
      <c r="L673" s="239" t="str">
        <f t="shared" si="10"/>
        <v>INSERT INTO PERSON (pers_id,doctype_id,pers_first_name,pers_last_name,pers_document_number,pers_birthdate,pers_gender,pers_head_family,head_id,pers_telephone_number,pers_date_ident_exp) VALUES (3000671,1,'ANGELINO ','PILLIMUE CHAVACO',4766927,'1946-04-06','M',-1,null,null,null);</v>
      </c>
    </row>
    <row r="674" spans="1:12">
      <c r="A674">
        <v>3000672</v>
      </c>
      <c r="B674" s="98">
        <v>1</v>
      </c>
      <c r="C674" s="1" t="s">
        <v>694</v>
      </c>
      <c r="D674" s="1" t="s">
        <v>695</v>
      </c>
      <c r="E674" s="97">
        <v>10723035</v>
      </c>
      <c r="F674" s="244">
        <v>29317</v>
      </c>
      <c r="G674" s="97" t="s">
        <v>5618</v>
      </c>
      <c r="H674" s="98">
        <v>-1</v>
      </c>
      <c r="I674" s="81" t="s">
        <v>5623</v>
      </c>
      <c r="J674" t="s">
        <v>5623</v>
      </c>
      <c r="K674" s="211" t="s">
        <v>5623</v>
      </c>
      <c r="L674" s="239" t="str">
        <f t="shared" si="10"/>
        <v>INSERT INTO PERSON (pers_id,doctype_id,pers_first_name,pers_last_name,pers_document_number,pers_birthdate,pers_gender,pers_head_family,head_id,pers_telephone_number,pers_date_ident_exp) VALUES (3000672,1,'CARLOS HARVEY','PILLIMUE TENEBUEL',10723035,'1980-04-06','M',-1,null,null,null);</v>
      </c>
    </row>
    <row r="675" spans="1:12">
      <c r="A675">
        <v>3000673</v>
      </c>
      <c r="B675" s="99">
        <v>1</v>
      </c>
      <c r="C675" s="2" t="s">
        <v>493</v>
      </c>
      <c r="D675" s="2" t="s">
        <v>220</v>
      </c>
      <c r="E675" s="95">
        <v>1007178088</v>
      </c>
      <c r="F675" s="245">
        <v>31171</v>
      </c>
      <c r="G675" s="95" t="s">
        <v>5617</v>
      </c>
      <c r="H675" s="99">
        <v>0</v>
      </c>
      <c r="I675" s="79">
        <f>A674</f>
        <v>3000672</v>
      </c>
      <c r="J675" t="s">
        <v>5623</v>
      </c>
      <c r="K675" s="211" t="s">
        <v>5623</v>
      </c>
      <c r="L675" s="239" t="str">
        <f t="shared" si="10"/>
        <v>INSERT INTO PERSON (pers_id,doctype_id,pers_first_name,pers_last_name,pers_document_number,pers_birthdate,pers_gender,pers_head_family,head_id,pers_telephone_number,pers_date_ident_exp) VALUES (3000673,1,'LUZ ANGELA','PILLIMUE JEMBUEL',1007178088,'1985-05-04','F',0,3000672,null,null);</v>
      </c>
    </row>
    <row r="676" spans="1:12">
      <c r="A676">
        <v>3000674</v>
      </c>
      <c r="B676" s="98">
        <v>1</v>
      </c>
      <c r="C676" s="1" t="s">
        <v>5736</v>
      </c>
      <c r="D676" s="1" t="s">
        <v>534</v>
      </c>
      <c r="E676" s="97">
        <v>10720613</v>
      </c>
      <c r="F676" s="244">
        <v>23956</v>
      </c>
      <c r="G676" s="97" t="s">
        <v>5618</v>
      </c>
      <c r="H676" s="98">
        <v>-1</v>
      </c>
      <c r="I676" s="81" t="s">
        <v>5623</v>
      </c>
      <c r="J676" t="s">
        <v>5623</v>
      </c>
      <c r="K676" s="211" t="s">
        <v>5623</v>
      </c>
      <c r="L676" s="239" t="str">
        <f t="shared" si="10"/>
        <v>INSERT INTO PERSON (pers_id,doctype_id,pers_first_name,pers_last_name,pers_document_number,pers_birthdate,pers_gender,pers_head_family,head_id,pers_telephone_number,pers_date_ident_exp) VALUES (3000674,1,'LAURENTINO ','VELASCO JEMBUEL',10720613,'1965-08-02','M',-1,null,null,null);</v>
      </c>
    </row>
    <row r="677" spans="1:12">
      <c r="A677">
        <v>3000675</v>
      </c>
      <c r="B677" s="99">
        <v>1</v>
      </c>
      <c r="C677" s="2" t="s">
        <v>522</v>
      </c>
      <c r="D677" s="2" t="s">
        <v>98</v>
      </c>
      <c r="E677" s="95">
        <v>1064426626</v>
      </c>
      <c r="F677" s="245">
        <v>25611</v>
      </c>
      <c r="G677" s="95" t="s">
        <v>5617</v>
      </c>
      <c r="H677" s="99">
        <v>0</v>
      </c>
      <c r="I677">
        <v>3000674</v>
      </c>
      <c r="J677" t="s">
        <v>5623</v>
      </c>
      <c r="K677" s="211" t="s">
        <v>5623</v>
      </c>
      <c r="L677" s="239" t="str">
        <f t="shared" si="10"/>
        <v>INSERT INTO PERSON (pers_id,doctype_id,pers_first_name,pers_last_name,pers_document_number,pers_birthdate,pers_gender,pers_head_family,head_id,pers_telephone_number,pers_date_ident_exp) VALUES (3000675,1,'YOLANDA ','MUELAS  CHAVACO',1064426626,'1970-02-12','F',0,3000674,null,null);</v>
      </c>
    </row>
    <row r="678" spans="1:12">
      <c r="A678">
        <v>3000676</v>
      </c>
      <c r="B678" s="99">
        <v>1</v>
      </c>
      <c r="C678" s="2" t="s">
        <v>696</v>
      </c>
      <c r="D678" s="2" t="s">
        <v>697</v>
      </c>
      <c r="E678" s="95">
        <v>1061529880</v>
      </c>
      <c r="F678" s="245">
        <v>33567</v>
      </c>
      <c r="G678" s="95" t="s">
        <v>5617</v>
      </c>
      <c r="H678" s="99">
        <v>0</v>
      </c>
      <c r="I678">
        <v>3000674</v>
      </c>
      <c r="J678" t="s">
        <v>5623</v>
      </c>
      <c r="K678" s="211" t="s">
        <v>5623</v>
      </c>
      <c r="L678" s="239" t="str">
        <f t="shared" si="10"/>
        <v>INSERT INTO PERSON (pers_id,doctype_id,pers_first_name,pers_last_name,pers_document_number,pers_birthdate,pers_gender,pers_head_family,head_id,pers_telephone_number,pers_date_ident_exp) VALUES (3000676,1,'GLORIA AIDE','VELASCO MUELAS',1061529880,'1991-11-25','F',0,3000674,null,null);</v>
      </c>
    </row>
    <row r="679" spans="1:12">
      <c r="A679">
        <v>3000677</v>
      </c>
      <c r="B679" s="98">
        <v>1</v>
      </c>
      <c r="C679" s="1" t="s">
        <v>698</v>
      </c>
      <c r="D679" s="1" t="s">
        <v>697</v>
      </c>
      <c r="E679" s="97">
        <v>1193077744</v>
      </c>
      <c r="F679" s="244">
        <v>36128</v>
      </c>
      <c r="G679" s="97" t="s">
        <v>5617</v>
      </c>
      <c r="H679" s="98">
        <v>-1</v>
      </c>
      <c r="I679" s="81" t="s">
        <v>5623</v>
      </c>
      <c r="J679" t="s">
        <v>5623</v>
      </c>
      <c r="K679" s="211" t="s">
        <v>5623</v>
      </c>
      <c r="L679" s="239" t="str">
        <f t="shared" si="10"/>
        <v>INSERT INTO PERSON (pers_id,doctype_id,pers_first_name,pers_last_name,pers_document_number,pers_birthdate,pers_gender,pers_head_family,head_id,pers_telephone_number,pers_date_ident_exp) VALUES (3000677,1,'LUCY FERNANDA','VELASCO MUELAS',1193077744,'1998-11-29','F',-1,null,null,null);</v>
      </c>
    </row>
    <row r="680" spans="1:12">
      <c r="A680">
        <v>3000678</v>
      </c>
      <c r="B680" s="99">
        <v>5</v>
      </c>
      <c r="C680" s="2" t="s">
        <v>5819</v>
      </c>
      <c r="D680" s="2" t="s">
        <v>699</v>
      </c>
      <c r="E680" s="95">
        <v>1068218445</v>
      </c>
      <c r="F680" s="245">
        <v>42752</v>
      </c>
      <c r="G680" s="95" t="s">
        <v>5617</v>
      </c>
      <c r="H680" s="103">
        <v>0</v>
      </c>
      <c r="I680">
        <v>3000677</v>
      </c>
      <c r="J680" t="s">
        <v>5623</v>
      </c>
      <c r="K680" s="211" t="s">
        <v>5623</v>
      </c>
      <c r="L680" s="239" t="str">
        <f t="shared" si="10"/>
        <v>INSERT INTO PERSON (pers_id,doctype_id,pers_first_name,pers_last_name,pers_document_number,pers_birthdate,pers_gender,pers_head_family,head_id,pers_telephone_number,pers_date_ident_exp) VALUES (3000678,5,'EHILIN MELIZA','GOMEZ VELASCO',1068218445,'2017-01-17','F',0,3000677,null,null);</v>
      </c>
    </row>
    <row r="681" spans="1:12">
      <c r="A681">
        <v>3000679</v>
      </c>
      <c r="B681" s="99">
        <v>2</v>
      </c>
      <c r="C681" s="2" t="s">
        <v>5820</v>
      </c>
      <c r="D681" s="2" t="s">
        <v>697</v>
      </c>
      <c r="E681" s="95">
        <v>1064429232</v>
      </c>
      <c r="F681" s="245">
        <v>38480</v>
      </c>
      <c r="G681" s="95" t="s">
        <v>5617</v>
      </c>
      <c r="H681" s="103">
        <v>0</v>
      </c>
      <c r="I681">
        <v>3000677</v>
      </c>
      <c r="J681" t="s">
        <v>5623</v>
      </c>
      <c r="K681" s="211" t="s">
        <v>5623</v>
      </c>
      <c r="L681" s="239" t="str">
        <f t="shared" si="10"/>
        <v>INSERT INTO PERSON (pers_id,doctype_id,pers_first_name,pers_last_name,pers_document_number,pers_birthdate,pers_gender,pers_head_family,head_id,pers_telephone_number,pers_date_ident_exp) VALUES (3000679,2,'CIELO ESPERANZA','VELASCO MUELAS',1064429232,'2005-05-08','F',0,3000677,null,null);</v>
      </c>
    </row>
    <row r="682" spans="1:12">
      <c r="A682">
        <v>3000680</v>
      </c>
      <c r="B682" s="99">
        <v>1</v>
      </c>
      <c r="C682" s="2" t="s">
        <v>700</v>
      </c>
      <c r="D682" s="2" t="s">
        <v>697</v>
      </c>
      <c r="E682" s="95">
        <v>1193077745</v>
      </c>
      <c r="F682" s="245">
        <v>37028</v>
      </c>
      <c r="G682" s="95" t="s">
        <v>5618</v>
      </c>
      <c r="H682" s="103">
        <v>0</v>
      </c>
      <c r="I682">
        <v>3000677</v>
      </c>
      <c r="J682" t="s">
        <v>5623</v>
      </c>
      <c r="K682" s="211" t="s">
        <v>5623</v>
      </c>
      <c r="L682" s="239" t="str">
        <f t="shared" si="10"/>
        <v>INSERT INTO PERSON (pers_id,doctype_id,pers_first_name,pers_last_name,pers_document_number,pers_birthdate,pers_gender,pers_head_family,head_id,pers_telephone_number,pers_date_ident_exp) VALUES (3000680,1,'JHON EDINSON','VELASCO MUELAS',1193077745,'2001-05-17','M',0,3000677,null,null);</v>
      </c>
    </row>
    <row r="683" spans="1:12">
      <c r="A683">
        <v>3000681</v>
      </c>
      <c r="B683" s="99">
        <v>2</v>
      </c>
      <c r="C683" s="2" t="s">
        <v>5821</v>
      </c>
      <c r="D683" s="2" t="s">
        <v>697</v>
      </c>
      <c r="E683" s="95">
        <v>1064426818</v>
      </c>
      <c r="F683" s="245">
        <v>37672</v>
      </c>
      <c r="G683" s="95" t="s">
        <v>5618</v>
      </c>
      <c r="H683" s="103">
        <v>0</v>
      </c>
      <c r="I683">
        <v>3000677</v>
      </c>
      <c r="J683" t="s">
        <v>5623</v>
      </c>
      <c r="K683" s="211" t="s">
        <v>5623</v>
      </c>
      <c r="L683" s="239" t="str">
        <f t="shared" si="10"/>
        <v>INSERT INTO PERSON (pers_id,doctype_id,pers_first_name,pers_last_name,pers_document_number,pers_birthdate,pers_gender,pers_head_family,head_id,pers_telephone_number,pers_date_ident_exp) VALUES (3000681,2,'HEVER HERNAN','VELASCO MUELAS',1064426818,'2003-02-20','M',0,3000677,null,null);</v>
      </c>
    </row>
    <row r="684" spans="1:12">
      <c r="A684">
        <v>3000682</v>
      </c>
      <c r="B684" s="99">
        <v>2</v>
      </c>
      <c r="C684" s="2" t="s">
        <v>701</v>
      </c>
      <c r="D684" s="2" t="s">
        <v>697</v>
      </c>
      <c r="E684" s="95">
        <v>1064431241</v>
      </c>
      <c r="F684" s="245">
        <v>39304</v>
      </c>
      <c r="G684" s="95" t="s">
        <v>5617</v>
      </c>
      <c r="H684" s="103">
        <v>0</v>
      </c>
      <c r="I684">
        <v>3000677</v>
      </c>
      <c r="J684" t="s">
        <v>5623</v>
      </c>
      <c r="K684" s="211" t="s">
        <v>5623</v>
      </c>
      <c r="L684" s="239" t="str">
        <f t="shared" si="10"/>
        <v>INSERT INTO PERSON (pers_id,doctype_id,pers_first_name,pers_last_name,pers_document_number,pers_birthdate,pers_gender,pers_head_family,head_id,pers_telephone_number,pers_date_ident_exp) VALUES (3000682,2,'JEIDY LISETH','VELASCO MUELAS',1064431241,'2007-08-10','F',0,3000677,null,null);</v>
      </c>
    </row>
    <row r="685" spans="1:12">
      <c r="A685">
        <v>3000683</v>
      </c>
      <c r="B685" s="99">
        <v>5</v>
      </c>
      <c r="C685" s="2" t="s">
        <v>702</v>
      </c>
      <c r="D685" s="2" t="s">
        <v>697</v>
      </c>
      <c r="E685" s="95">
        <v>1064438492</v>
      </c>
      <c r="F685" s="245">
        <v>41977</v>
      </c>
      <c r="G685" s="95" t="s">
        <v>5617</v>
      </c>
      <c r="H685" s="103">
        <v>0</v>
      </c>
      <c r="I685">
        <v>3000677</v>
      </c>
      <c r="J685" t="s">
        <v>5623</v>
      </c>
      <c r="K685" s="211" t="s">
        <v>5623</v>
      </c>
      <c r="L685" s="239" t="str">
        <f t="shared" si="10"/>
        <v>INSERT INTO PERSON (pers_id,doctype_id,pers_first_name,pers_last_name,pers_document_number,pers_birthdate,pers_gender,pers_head_family,head_id,pers_telephone_number,pers_date_ident_exp) VALUES (3000683,5,'LIZETH SOFIA','VELASCO MUELAS',1064438492,'2014-12-04','F',0,3000677,null,null);</v>
      </c>
    </row>
    <row r="686" spans="1:12">
      <c r="A686">
        <v>3000684</v>
      </c>
      <c r="B686" s="99">
        <v>2</v>
      </c>
      <c r="C686" s="2" t="s">
        <v>5822</v>
      </c>
      <c r="D686" s="2" t="s">
        <v>703</v>
      </c>
      <c r="E686" s="95">
        <v>1068217630</v>
      </c>
      <c r="F686" s="245">
        <v>39459</v>
      </c>
      <c r="G686" s="95" t="s">
        <v>5617</v>
      </c>
      <c r="H686" s="103">
        <v>0</v>
      </c>
      <c r="I686">
        <v>3000677</v>
      </c>
      <c r="J686" t="s">
        <v>5623</v>
      </c>
      <c r="K686" s="211" t="s">
        <v>5623</v>
      </c>
      <c r="L686" s="239" t="str">
        <f t="shared" si="10"/>
        <v>INSERT INTO PERSON (pers_id,doctype_id,pers_first_name,pers_last_name,pers_document_number,pers_birthdate,pers_gender,pers_head_family,head_id,pers_telephone_number,pers_date_ident_exp) VALUES (3000684,2,'YEIMI TATIANA','TOMBE  MUELAS',1068217630,'2008-01-12','F',0,3000677,null,null);</v>
      </c>
    </row>
    <row r="687" spans="1:12">
      <c r="A687">
        <v>3000685</v>
      </c>
      <c r="B687" s="98">
        <v>1</v>
      </c>
      <c r="C687" s="1" t="s">
        <v>704</v>
      </c>
      <c r="D687" s="1" t="s">
        <v>697</v>
      </c>
      <c r="E687" s="97">
        <v>1193077753</v>
      </c>
      <c r="F687" s="244">
        <v>35284</v>
      </c>
      <c r="G687" s="97" t="s">
        <v>5617</v>
      </c>
      <c r="H687" s="98">
        <v>-1</v>
      </c>
      <c r="I687" s="81" t="s">
        <v>5623</v>
      </c>
      <c r="J687" t="s">
        <v>5623</v>
      </c>
      <c r="K687" s="211" t="s">
        <v>5623</v>
      </c>
      <c r="L687" s="239" t="str">
        <f t="shared" si="10"/>
        <v>INSERT INTO PERSON (pers_id,doctype_id,pers_first_name,pers_last_name,pers_document_number,pers_birthdate,pers_gender,pers_head_family,head_id,pers_telephone_number,pers_date_ident_exp) VALUES (3000685,1,'DERLY YOHANA','VELASCO MUELAS',1193077753,'1996-08-07','F',-1,null,null,null);</v>
      </c>
    </row>
    <row r="688" spans="1:12">
      <c r="A688">
        <v>3000686</v>
      </c>
      <c r="B688" s="99">
        <v>5</v>
      </c>
      <c r="C688" s="2" t="s">
        <v>705</v>
      </c>
      <c r="D688" s="2" t="s">
        <v>697</v>
      </c>
      <c r="E688" s="95">
        <v>1064437385</v>
      </c>
      <c r="F688" s="245">
        <v>41631</v>
      </c>
      <c r="G688" s="95" t="s">
        <v>5617</v>
      </c>
      <c r="H688" s="99">
        <v>0</v>
      </c>
      <c r="I688" s="79">
        <f>A687</f>
        <v>3000685</v>
      </c>
      <c r="J688" t="s">
        <v>5623</v>
      </c>
      <c r="K688" s="211" t="s">
        <v>5623</v>
      </c>
      <c r="L688" s="239" t="str">
        <f t="shared" si="10"/>
        <v>INSERT INTO PERSON (pers_id,doctype_id,pers_first_name,pers_last_name,pers_document_number,pers_birthdate,pers_gender,pers_head_family,head_id,pers_telephone_number,pers_date_ident_exp) VALUES (3000686,5,'VARELY DAYANA ','VELASCO MUELAS',1064437385,'2013-12-23','F',0,3000685,null,null);</v>
      </c>
    </row>
    <row r="689" spans="1:12">
      <c r="A689">
        <v>3000687</v>
      </c>
      <c r="B689" s="98">
        <v>1</v>
      </c>
      <c r="C689" s="1" t="s">
        <v>5823</v>
      </c>
      <c r="D689" s="1" t="s">
        <v>153</v>
      </c>
      <c r="E689" s="97">
        <v>10721346</v>
      </c>
      <c r="F689" s="244">
        <v>26081</v>
      </c>
      <c r="G689" s="97" t="s">
        <v>5618</v>
      </c>
      <c r="H689" s="98">
        <v>-1</v>
      </c>
      <c r="I689" s="81" t="s">
        <v>5623</v>
      </c>
      <c r="J689" t="s">
        <v>5623</v>
      </c>
      <c r="K689" s="211" t="s">
        <v>5623</v>
      </c>
      <c r="L689" s="239" t="str">
        <f t="shared" si="10"/>
        <v>INSERT INTO PERSON (pers_id,doctype_id,pers_first_name,pers_last_name,pers_document_number,pers_birthdate,pers_gender,pers_head_family,head_id,pers_telephone_number,pers_date_ident_exp) VALUES (3000687,1,'JESUS ALIRIO','CHAVACO ALMENDRA',10721346,'1971-05-28','M',-1,null,null,null);</v>
      </c>
    </row>
    <row r="690" spans="1:12">
      <c r="A690">
        <v>3000688</v>
      </c>
      <c r="B690" s="99">
        <v>1</v>
      </c>
      <c r="C690" s="2" t="s">
        <v>706</v>
      </c>
      <c r="D690" s="2" t="s">
        <v>224</v>
      </c>
      <c r="E690" s="95">
        <v>34656022</v>
      </c>
      <c r="F690" s="245">
        <v>26425</v>
      </c>
      <c r="G690" s="95" t="s">
        <v>5617</v>
      </c>
      <c r="H690" s="99">
        <v>0</v>
      </c>
      <c r="I690">
        <v>3000687</v>
      </c>
      <c r="J690" t="s">
        <v>5623</v>
      </c>
      <c r="K690" s="211" t="s">
        <v>5623</v>
      </c>
      <c r="L690" s="239" t="str">
        <f t="shared" si="10"/>
        <v>INSERT INTO PERSON (pers_id,doctype_id,pers_first_name,pers_last_name,pers_document_number,pers_birthdate,pers_gender,pers_head_family,head_id,pers_telephone_number,pers_date_ident_exp) VALUES (3000688,1,'GERARDINA ','PILLIMUE PILLIMUE',34656022,'1972-05-06','F',0,3000687,null,null);</v>
      </c>
    </row>
    <row r="691" spans="1:12">
      <c r="A691">
        <v>3000689</v>
      </c>
      <c r="B691" s="99">
        <v>1</v>
      </c>
      <c r="C691" s="2" t="s">
        <v>707</v>
      </c>
      <c r="D691" s="2" t="s">
        <v>346</v>
      </c>
      <c r="E691" s="100">
        <v>97020511706</v>
      </c>
      <c r="F691" s="245">
        <v>35466</v>
      </c>
      <c r="G691" s="95" t="s">
        <v>5618</v>
      </c>
      <c r="H691" s="99">
        <v>0</v>
      </c>
      <c r="I691">
        <v>3000687</v>
      </c>
      <c r="J691" t="s">
        <v>5623</v>
      </c>
      <c r="K691" s="211" t="s">
        <v>5623</v>
      </c>
      <c r="L691" s="239" t="str">
        <f t="shared" si="10"/>
        <v>INSERT INTO PERSON (pers_id,doctype_id,pers_first_name,pers_last_name,pers_document_number,pers_birthdate,pers_gender,pers_head_family,head_id,pers_telephone_number,pers_date_ident_exp) VALUES (3000689,1,'ALEJANDRO ','JEMBUEL PILLIMUE',97020511706,'1997-02-05','M',0,3000687,null,null);</v>
      </c>
    </row>
    <row r="692" spans="1:12">
      <c r="A692">
        <v>3000690</v>
      </c>
      <c r="B692" s="99">
        <v>1</v>
      </c>
      <c r="C692" s="2" t="s">
        <v>5824</v>
      </c>
      <c r="D692" s="2" t="s">
        <v>708</v>
      </c>
      <c r="E692" s="144" t="s">
        <v>5623</v>
      </c>
      <c r="F692" s="245">
        <v>36820</v>
      </c>
      <c r="G692" s="95" t="s">
        <v>5617</v>
      </c>
      <c r="H692" s="99">
        <v>0</v>
      </c>
      <c r="I692">
        <v>3000687</v>
      </c>
      <c r="J692" t="s">
        <v>5623</v>
      </c>
      <c r="K692" s="211" t="s">
        <v>5623</v>
      </c>
      <c r="L692" s="239" t="str">
        <f t="shared" si="10"/>
        <v>INSERT INTO PERSON (pers_id,doctype_id,pers_first_name,pers_last_name,pers_document_number,pers_birthdate,pers_gender,pers_head_family,head_id,pers_telephone_number,pers_date_ident_exp) VALUES (3000690,1,'YOLI MARCELA','CHAVACO PILLIMUE',null,'2000-10-21','F',0,3000687,null,null);</v>
      </c>
    </row>
    <row r="693" spans="1:12">
      <c r="A693">
        <v>3000691</v>
      </c>
      <c r="B693" s="98">
        <v>1</v>
      </c>
      <c r="C693" s="1" t="s">
        <v>709</v>
      </c>
      <c r="D693" s="1" t="s">
        <v>346</v>
      </c>
      <c r="E693" s="97">
        <v>1064434278</v>
      </c>
      <c r="F693" s="244">
        <v>33921</v>
      </c>
      <c r="G693" s="97" t="s">
        <v>5617</v>
      </c>
      <c r="H693" s="98">
        <v>-1</v>
      </c>
      <c r="I693" s="81" t="s">
        <v>5623</v>
      </c>
      <c r="J693" t="s">
        <v>5623</v>
      </c>
      <c r="K693" s="211" t="s">
        <v>5623</v>
      </c>
      <c r="L693" s="239" t="str">
        <f t="shared" si="10"/>
        <v>INSERT INTO PERSON (pers_id,doctype_id,pers_first_name,pers_last_name,pers_document_number,pers_birthdate,pers_gender,pers_head_family,head_id,pers_telephone_number,pers_date_ident_exp) VALUES (3000691,1,'CLAUDIA BIBIANA','JEMBUEL PILLIMUE',1064434278,'1992-11-13','F',-1,null,null,null);</v>
      </c>
    </row>
    <row r="694" spans="1:12">
      <c r="A694">
        <v>3000692</v>
      </c>
      <c r="B694" s="99">
        <v>5</v>
      </c>
      <c r="C694" s="2" t="s">
        <v>5825</v>
      </c>
      <c r="D694" s="2" t="s">
        <v>346</v>
      </c>
      <c r="E694" s="95">
        <v>1064437775</v>
      </c>
      <c r="F694" s="245">
        <v>41740</v>
      </c>
      <c r="G694" s="95" t="s">
        <v>5617</v>
      </c>
      <c r="H694" s="99">
        <v>0</v>
      </c>
      <c r="I694">
        <v>3000691</v>
      </c>
      <c r="J694" t="s">
        <v>5623</v>
      </c>
      <c r="K694" s="211" t="s">
        <v>5623</v>
      </c>
      <c r="L694" s="239" t="str">
        <f t="shared" si="10"/>
        <v>INSERT INTO PERSON (pers_id,doctype_id,pers_first_name,pers_last_name,pers_document_number,pers_birthdate,pers_gender,pers_head_family,head_id,pers_telephone_number,pers_date_ident_exp) VALUES (3000692,5,'DANNA VALENTINA','JEMBUEL PILLIMUE',1064437775,'2014-04-11','F',0,3000691,null,null);</v>
      </c>
    </row>
    <row r="695" spans="1:12">
      <c r="A695">
        <v>3000693</v>
      </c>
      <c r="B695" s="98">
        <v>1</v>
      </c>
      <c r="C695" s="1" t="s">
        <v>532</v>
      </c>
      <c r="D695" s="1" t="s">
        <v>184</v>
      </c>
      <c r="E695" s="153">
        <v>1064432027</v>
      </c>
      <c r="F695" s="244">
        <v>32356</v>
      </c>
      <c r="G695" s="97" t="s">
        <v>5618</v>
      </c>
      <c r="H695" s="98">
        <v>-1</v>
      </c>
      <c r="I695" s="81" t="s">
        <v>5623</v>
      </c>
      <c r="J695" t="s">
        <v>5623</v>
      </c>
      <c r="K695" s="211" t="s">
        <v>5623</v>
      </c>
      <c r="L695" s="239" t="str">
        <f t="shared" si="10"/>
        <v>INSERT INTO PERSON (pers_id,doctype_id,pers_first_name,pers_last_name,pers_document_number,pers_birthdate,pers_gender,pers_head_family,head_id,pers_telephone_number,pers_date_ident_exp) VALUES (3000693,1,'JORGE ELIECER','ALMENDRA TOMBE',1064432027,'1988-08-01','M',-1,null,null,null);</v>
      </c>
    </row>
    <row r="696" spans="1:12">
      <c r="A696">
        <v>3000694</v>
      </c>
      <c r="B696" s="99">
        <v>1</v>
      </c>
      <c r="C696" s="2" t="s">
        <v>710</v>
      </c>
      <c r="D696" s="2" t="s">
        <v>346</v>
      </c>
      <c r="E696" s="100">
        <v>94032324678</v>
      </c>
      <c r="F696" s="245">
        <v>34416</v>
      </c>
      <c r="G696" s="95" t="s">
        <v>5617</v>
      </c>
      <c r="H696" s="99">
        <v>0</v>
      </c>
      <c r="I696">
        <v>3000693</v>
      </c>
      <c r="J696" t="s">
        <v>5623</v>
      </c>
      <c r="K696" s="211" t="s">
        <v>5623</v>
      </c>
      <c r="L696" s="239" t="str">
        <f t="shared" si="10"/>
        <v>INSERT INTO PERSON (pers_id,doctype_id,pers_first_name,pers_last_name,pers_document_number,pers_birthdate,pers_gender,pers_head_family,head_id,pers_telephone_number,pers_date_ident_exp) VALUES (3000694,1,'LIBIA ','JEMBUEL PILLIMUE',94032324678,'1994-03-23','F',0,3000693,null,null);</v>
      </c>
    </row>
    <row r="697" spans="1:12">
      <c r="A697">
        <v>3000695</v>
      </c>
      <c r="B697" s="99">
        <v>2</v>
      </c>
      <c r="C697" s="2" t="s">
        <v>5826</v>
      </c>
      <c r="D697" s="2" t="s">
        <v>166</v>
      </c>
      <c r="E697" s="95">
        <v>1064434749</v>
      </c>
      <c r="F697" s="245">
        <v>40717</v>
      </c>
      <c r="G697" s="95" t="s">
        <v>5618</v>
      </c>
      <c r="H697" s="99">
        <v>0</v>
      </c>
      <c r="I697">
        <v>3000693</v>
      </c>
      <c r="J697" t="s">
        <v>5623</v>
      </c>
      <c r="K697" s="211" t="s">
        <v>5623</v>
      </c>
      <c r="L697" s="239" t="str">
        <f t="shared" si="10"/>
        <v>INSERT INTO PERSON (pers_id,doctype_id,pers_first_name,pers_last_name,pers_document_number,pers_birthdate,pers_gender,pers_head_family,head_id,pers_telephone_number,pers_date_ident_exp) VALUES (3000695,2,'JEFERSON ANDRES','ALMENDRA JEMBUEL',1064434749,'2011-06-23','M',0,3000693,null,null);</v>
      </c>
    </row>
    <row r="698" spans="1:12">
      <c r="A698">
        <v>3000696</v>
      </c>
      <c r="B698" s="98">
        <v>1</v>
      </c>
      <c r="C698" s="1" t="s">
        <v>711</v>
      </c>
      <c r="D698" s="1" t="s">
        <v>346</v>
      </c>
      <c r="E698" s="97">
        <v>4767175</v>
      </c>
      <c r="F698" s="244">
        <v>16562</v>
      </c>
      <c r="G698" s="97" t="s">
        <v>5618</v>
      </c>
      <c r="H698" s="98">
        <v>-1</v>
      </c>
      <c r="I698" s="81" t="s">
        <v>5623</v>
      </c>
      <c r="J698" t="s">
        <v>5623</v>
      </c>
      <c r="K698" s="211" t="s">
        <v>5623</v>
      </c>
      <c r="L698" s="239" t="str">
        <f t="shared" si="10"/>
        <v>INSERT INTO PERSON (pers_id,doctype_id,pers_first_name,pers_last_name,pers_document_number,pers_birthdate,pers_gender,pers_head_family,head_id,pers_telephone_number,pers_date_ident_exp) VALUES (3000696,1,'MARIO ','JEMBUEL PILLIMUE',4767175,'1945-05-05','M',-1,null,null,null);</v>
      </c>
    </row>
    <row r="699" spans="1:12">
      <c r="A699">
        <v>3000697</v>
      </c>
      <c r="B699" s="99">
        <v>1</v>
      </c>
      <c r="C699" s="2" t="s">
        <v>322</v>
      </c>
      <c r="D699" s="2" t="s">
        <v>712</v>
      </c>
      <c r="E699" s="95">
        <v>25681605</v>
      </c>
      <c r="F699" s="245">
        <v>18729</v>
      </c>
      <c r="G699" s="95" t="s">
        <v>5617</v>
      </c>
      <c r="H699" s="99">
        <v>0</v>
      </c>
      <c r="I699">
        <v>3000696</v>
      </c>
      <c r="J699" t="s">
        <v>5623</v>
      </c>
      <c r="K699" s="211" t="s">
        <v>5623</v>
      </c>
      <c r="L699" s="239" t="str">
        <f t="shared" si="10"/>
        <v>INSERT INTO PERSON (pers_id,doctype_id,pers_first_name,pers_last_name,pers_document_number,pers_birthdate,pers_gender,pers_head_family,head_id,pers_telephone_number,pers_date_ident_exp) VALUES (3000697,1,'FLORINDA ','CHAVACO DE JEMBUEL',25681605,'1951-04-11','F',0,3000696,null,null);</v>
      </c>
    </row>
    <row r="700" spans="1:12">
      <c r="A700">
        <v>3000698</v>
      </c>
      <c r="B700" s="99">
        <v>1</v>
      </c>
      <c r="C700" s="2" t="s">
        <v>713</v>
      </c>
      <c r="D700" s="2" t="s">
        <v>714</v>
      </c>
      <c r="E700" s="95">
        <v>10723172</v>
      </c>
      <c r="F700" s="245">
        <v>30007</v>
      </c>
      <c r="G700" s="95" t="s">
        <v>5618</v>
      </c>
      <c r="H700" s="99">
        <v>0</v>
      </c>
      <c r="I700">
        <v>3000696</v>
      </c>
      <c r="J700" t="s">
        <v>5623</v>
      </c>
      <c r="K700" s="211" t="s">
        <v>5623</v>
      </c>
      <c r="L700" s="239" t="str">
        <f t="shared" si="10"/>
        <v>INSERT INTO PERSON (pers_id,doctype_id,pers_first_name,pers_last_name,pers_document_number,pers_birthdate,pers_gender,pers_head_family,head_id,pers_telephone_number,pers_date_ident_exp) VALUES (3000698,1,'ANGEL DAVID','JEMBUEL CHAVACO',10723172,'1982-02-25','M',0,3000696,null,null);</v>
      </c>
    </row>
    <row r="701" spans="1:12">
      <c r="A701">
        <v>3000699</v>
      </c>
      <c r="B701" s="99">
        <v>1</v>
      </c>
      <c r="C701" s="2" t="s">
        <v>715</v>
      </c>
      <c r="D701" s="2" t="s">
        <v>714</v>
      </c>
      <c r="E701" s="95">
        <v>1064426206</v>
      </c>
      <c r="F701" s="245">
        <v>31125</v>
      </c>
      <c r="G701" s="95" t="s">
        <v>5618</v>
      </c>
      <c r="H701" s="99">
        <v>0</v>
      </c>
      <c r="I701">
        <v>3000696</v>
      </c>
      <c r="J701" t="s">
        <v>5623</v>
      </c>
      <c r="K701" s="211" t="s">
        <v>5623</v>
      </c>
      <c r="L701" s="239" t="str">
        <f t="shared" si="10"/>
        <v>INSERT INTO PERSON (pers_id,doctype_id,pers_first_name,pers_last_name,pers_document_number,pers_birthdate,pers_gender,pers_head_family,head_id,pers_telephone_number,pers_date_ident_exp) VALUES (3000699,1,'CAMPO ELIAS','JEMBUEL CHAVACO',1064426206,'1985-03-19','M',0,3000696,null,null);</v>
      </c>
    </row>
    <row r="702" spans="1:12">
      <c r="A702">
        <v>3000700</v>
      </c>
      <c r="B702" s="98">
        <v>1</v>
      </c>
      <c r="C702" s="1" t="s">
        <v>5740</v>
      </c>
      <c r="D702" s="1" t="s">
        <v>714</v>
      </c>
      <c r="E702" s="153">
        <v>1003418257</v>
      </c>
      <c r="F702" s="244">
        <v>33383</v>
      </c>
      <c r="G702" s="97" t="s">
        <v>5618</v>
      </c>
      <c r="H702" s="98">
        <v>-1</v>
      </c>
      <c r="I702" s="81" t="s">
        <v>5623</v>
      </c>
      <c r="J702" t="s">
        <v>5623</v>
      </c>
      <c r="K702" s="211" t="s">
        <v>5623</v>
      </c>
      <c r="L702" s="239" t="str">
        <f t="shared" si="10"/>
        <v>INSERT INTO PERSON (pers_id,doctype_id,pers_first_name,pers_last_name,pers_document_number,pers_birthdate,pers_gender,pers_head_family,head_id,pers_telephone_number,pers_date_ident_exp) VALUES (3000700,1,'LUIS HERNANDO','JEMBUEL CHAVACO',1003418257,'1991-05-25','M',-1,null,null,null);</v>
      </c>
    </row>
    <row r="703" spans="1:12">
      <c r="A703">
        <v>3000701</v>
      </c>
      <c r="B703" s="99">
        <v>1</v>
      </c>
      <c r="C703" s="2" t="s">
        <v>716</v>
      </c>
      <c r="D703" s="2" t="s">
        <v>85</v>
      </c>
      <c r="E703" s="95">
        <v>1064432330</v>
      </c>
      <c r="F703" s="245">
        <v>33355</v>
      </c>
      <c r="G703" s="95" t="s">
        <v>5617</v>
      </c>
      <c r="H703" s="99">
        <v>0</v>
      </c>
      <c r="I703">
        <v>3000700</v>
      </c>
      <c r="J703" t="s">
        <v>5623</v>
      </c>
      <c r="K703" s="211" t="s">
        <v>5623</v>
      </c>
      <c r="L703" s="239" t="str">
        <f t="shared" si="10"/>
        <v>INSERT INTO PERSON (pers_id,doctype_id,pers_first_name,pers_last_name,pers_document_number,pers_birthdate,pers_gender,pers_head_family,head_id,pers_telephone_number,pers_date_ident_exp) VALUES (3000701,1,'SANDRA  ','MUELAS  ALMENDRA',1064432330,'1991-04-27','F',0,3000700,null,null);</v>
      </c>
    </row>
    <row r="704" spans="1:12">
      <c r="A704">
        <v>3000702</v>
      </c>
      <c r="B704" s="99">
        <v>5</v>
      </c>
      <c r="C704" s="2" t="s">
        <v>5827</v>
      </c>
      <c r="D704" s="2" t="s">
        <v>164</v>
      </c>
      <c r="E704" s="95">
        <v>1064436189</v>
      </c>
      <c r="F704" s="245">
        <v>41195</v>
      </c>
      <c r="G704" s="95" t="s">
        <v>5618</v>
      </c>
      <c r="H704" s="99">
        <v>0</v>
      </c>
      <c r="I704">
        <v>3000700</v>
      </c>
      <c r="J704" t="s">
        <v>5623</v>
      </c>
      <c r="K704" s="211" t="s">
        <v>5623</v>
      </c>
      <c r="L704" s="239" t="str">
        <f t="shared" si="10"/>
        <v>INSERT INTO PERSON (pers_id,doctype_id,pers_first_name,pers_last_name,pers_document_number,pers_birthdate,pers_gender,pers_head_family,head_id,pers_telephone_number,pers_date_ident_exp) VALUES (3000702,5,'BRAYAN ANDRES','JEMBUEL MUELAS',1064436189,'2012-10-13','M',0,3000700,null,null);</v>
      </c>
    </row>
    <row r="705" spans="1:12">
      <c r="A705">
        <v>3000703</v>
      </c>
      <c r="B705" s="99">
        <v>5</v>
      </c>
      <c r="C705" s="2" t="s">
        <v>717</v>
      </c>
      <c r="D705" s="2" t="s">
        <v>164</v>
      </c>
      <c r="E705" s="95">
        <v>1064439909</v>
      </c>
      <c r="F705" s="245">
        <v>42472</v>
      </c>
      <c r="G705" s="95" t="s">
        <v>5617</v>
      </c>
      <c r="H705" s="99">
        <v>0</v>
      </c>
      <c r="I705">
        <v>3000700</v>
      </c>
      <c r="J705" t="s">
        <v>5623</v>
      </c>
      <c r="K705" s="211" t="s">
        <v>5623</v>
      </c>
      <c r="L705" s="239" t="str">
        <f t="shared" si="10"/>
        <v>INSERT INTO PERSON (pers_id,doctype_id,pers_first_name,pers_last_name,pers_document_number,pers_birthdate,pers_gender,pers_head_family,head_id,pers_telephone_number,pers_date_ident_exp) VALUES (3000703,5,'YULIAN FERNEY','JEMBUEL MUELAS',1064439909,'2016-04-12','F',0,3000700,null,null);</v>
      </c>
    </row>
    <row r="706" spans="1:12">
      <c r="A706">
        <v>3000704</v>
      </c>
      <c r="B706" s="98">
        <v>1</v>
      </c>
      <c r="C706" s="1" t="s">
        <v>5677</v>
      </c>
      <c r="D706" s="1" t="s">
        <v>695</v>
      </c>
      <c r="E706" s="97">
        <v>10720863</v>
      </c>
      <c r="F706" s="244">
        <v>24426</v>
      </c>
      <c r="G706" s="97" t="s">
        <v>5618</v>
      </c>
      <c r="H706" s="98">
        <v>-1</v>
      </c>
      <c r="I706" s="81" t="s">
        <v>5623</v>
      </c>
      <c r="J706" t="s">
        <v>5623</v>
      </c>
      <c r="K706" s="211" t="s">
        <v>5623</v>
      </c>
      <c r="L706" s="239" t="str">
        <f t="shared" si="10"/>
        <v>INSERT INTO PERSON (pers_id,doctype_id,pers_first_name,pers_last_name,pers_document_number,pers_birthdate,pers_gender,pers_head_family,head_id,pers_telephone_number,pers_date_ident_exp) VALUES (3000704,1,'JESUS ANTONIO','PILLIMUE TENEBUEL',10720863,'1966-11-15','M',-1,null,null,null);</v>
      </c>
    </row>
    <row r="707" spans="1:12">
      <c r="A707">
        <v>3000705</v>
      </c>
      <c r="B707" s="99">
        <v>1</v>
      </c>
      <c r="C707" s="2" t="s">
        <v>718</v>
      </c>
      <c r="D707" s="2" t="s">
        <v>231</v>
      </c>
      <c r="E707" s="95">
        <v>25683008</v>
      </c>
      <c r="F707" s="245">
        <v>24971</v>
      </c>
      <c r="G707" s="95" t="s">
        <v>5617</v>
      </c>
      <c r="H707" s="99">
        <v>0</v>
      </c>
      <c r="I707">
        <v>3000704</v>
      </c>
      <c r="J707" t="s">
        <v>5623</v>
      </c>
      <c r="K707" s="211" t="s">
        <v>5623</v>
      </c>
      <c r="L707" s="239" t="str">
        <f t="shared" ref="L707:L770" si="11">"INSERT INTO PERSON (pers_id,doctype_id,pers_first_name,pers_last_name,pers_document_number,pers_birthdate,pers_gender,pers_head_family,head_id,pers_telephone_number,pers_date_ident_exp) VALUES ("&amp;A707&amp;","&amp;B707&amp;",'"&amp;C707&amp;"','"&amp;D707&amp;"',"&amp;E707&amp;",'"&amp;TEXT(F707,"yyyy-mm-dd")&amp;"','"&amp;G707&amp;"',"&amp;H707&amp;","&amp;I707&amp;","&amp;J707&amp;","&amp;TEXT(K707,"yyyy-mm-dd")&amp;");"</f>
        <v>INSERT INTO PERSON (pers_id,doctype_id,pers_first_name,pers_last_name,pers_document_number,pers_birthdate,pers_gender,pers_head_family,head_id,pers_telephone_number,pers_date_ident_exp) VALUES (3000705,1,'BENILDA ','CHAVACO VELASCO',25683008,'1968-05-13','F',0,3000704,null,null);</v>
      </c>
    </row>
    <row r="708" spans="1:12">
      <c r="A708">
        <v>3000706</v>
      </c>
      <c r="B708" s="99">
        <v>1</v>
      </c>
      <c r="C708" s="2" t="s">
        <v>5828</v>
      </c>
      <c r="D708" s="2" t="s">
        <v>222</v>
      </c>
      <c r="E708" s="100">
        <v>93040222667</v>
      </c>
      <c r="F708" s="245">
        <v>34061</v>
      </c>
      <c r="G708" s="95" t="s">
        <v>5618</v>
      </c>
      <c r="H708" s="99">
        <v>0</v>
      </c>
      <c r="I708">
        <v>3000704</v>
      </c>
      <c r="J708" t="s">
        <v>5623</v>
      </c>
      <c r="K708" s="211" t="s">
        <v>5623</v>
      </c>
      <c r="L708" s="239" t="str">
        <f t="shared" si="11"/>
        <v>INSERT INTO PERSON (pers_id,doctype_id,pers_first_name,pers_last_name,pers_document_number,pers_birthdate,pers_gender,pers_head_family,head_id,pers_telephone_number,pers_date_ident_exp) VALUES (3000706,1,'HUGO HERNESTO','PILLIMUE CHAVACO',93040222667,'1993-04-02','M',0,3000704,null,null);</v>
      </c>
    </row>
    <row r="709" spans="1:12">
      <c r="A709">
        <v>3000707</v>
      </c>
      <c r="B709" s="99">
        <v>1</v>
      </c>
      <c r="C709" s="2" t="s">
        <v>719</v>
      </c>
      <c r="D709" s="2" t="s">
        <v>222</v>
      </c>
      <c r="E709" s="100">
        <v>97032318677</v>
      </c>
      <c r="F709" s="245">
        <v>35512</v>
      </c>
      <c r="G709" s="95" t="s">
        <v>5617</v>
      </c>
      <c r="H709" s="99">
        <v>0</v>
      </c>
      <c r="I709">
        <v>3000704</v>
      </c>
      <c r="J709" t="s">
        <v>5623</v>
      </c>
      <c r="K709" s="211" t="s">
        <v>5623</v>
      </c>
      <c r="L709" s="239" t="str">
        <f t="shared" si="11"/>
        <v>INSERT INTO PERSON (pers_id,doctype_id,pers_first_name,pers_last_name,pers_document_number,pers_birthdate,pers_gender,pers_head_family,head_id,pers_telephone_number,pers_date_ident_exp) VALUES (3000707,1,'SONIA MARBEL','PILLIMUE CHAVACO',97032318677,'1997-03-23','F',0,3000704,null,null);</v>
      </c>
    </row>
    <row r="710" spans="1:12">
      <c r="A710">
        <v>3000708</v>
      </c>
      <c r="B710" s="98">
        <v>1</v>
      </c>
      <c r="C710" s="1" t="s">
        <v>5644</v>
      </c>
      <c r="D710" s="1" t="s">
        <v>5671</v>
      </c>
      <c r="E710" s="101">
        <v>95041827085</v>
      </c>
      <c r="F710" s="244">
        <v>34807</v>
      </c>
      <c r="G710" s="97" t="s">
        <v>5618</v>
      </c>
      <c r="H710" s="98">
        <v>-1</v>
      </c>
      <c r="I710" s="81" t="s">
        <v>5623</v>
      </c>
      <c r="J710" t="s">
        <v>5623</v>
      </c>
      <c r="K710" s="211" t="s">
        <v>5623</v>
      </c>
      <c r="L710" s="239" t="str">
        <f t="shared" si="11"/>
        <v>INSERT INTO PERSON (pers_id,doctype_id,pers_first_name,pers_last_name,pers_document_number,pers_birthdate,pers_gender,pers_head_family,head_id,pers_telephone_number,pers_date_ident_exp) VALUES (3000708,1,'CARLOS ANDRES','ULLUNE SANCHEZ',95041827085,'1995-04-18','M',-1,null,null,null);</v>
      </c>
    </row>
    <row r="711" spans="1:12">
      <c r="A711">
        <v>3000709</v>
      </c>
      <c r="B711" s="99">
        <v>1</v>
      </c>
      <c r="C711" s="2" t="s">
        <v>720</v>
      </c>
      <c r="D711" s="2" t="s">
        <v>222</v>
      </c>
      <c r="E711" s="95">
        <v>1064437157</v>
      </c>
      <c r="F711" s="245">
        <v>34842</v>
      </c>
      <c r="G711" s="95" t="s">
        <v>5617</v>
      </c>
      <c r="H711" s="99">
        <v>0</v>
      </c>
      <c r="I711">
        <v>3000708</v>
      </c>
      <c r="J711" t="s">
        <v>5623</v>
      </c>
      <c r="K711" s="211" t="s">
        <v>5623</v>
      </c>
      <c r="L711" s="239" t="str">
        <f t="shared" si="11"/>
        <v>INSERT INTO PERSON (pers_id,doctype_id,pers_first_name,pers_last_name,pers_document_number,pers_birthdate,pers_gender,pers_head_family,head_id,pers_telephone_number,pers_date_ident_exp) VALUES (3000709,1,'ZULY LUCERO','PILLIMUE CHAVACO',1064437157,'1995-05-23','F',0,3000708,null,null);</v>
      </c>
    </row>
    <row r="712" spans="1:12">
      <c r="A712">
        <v>3000710</v>
      </c>
      <c r="B712" s="99">
        <v>5</v>
      </c>
      <c r="C712" s="2" t="s">
        <v>721</v>
      </c>
      <c r="D712" s="2" t="s">
        <v>722</v>
      </c>
      <c r="E712" s="95">
        <v>1064439599</v>
      </c>
      <c r="F712" s="245">
        <v>42374</v>
      </c>
      <c r="G712" s="95" t="s">
        <v>5617</v>
      </c>
      <c r="H712" s="99">
        <v>0</v>
      </c>
      <c r="I712">
        <v>3000708</v>
      </c>
      <c r="J712" t="s">
        <v>5623</v>
      </c>
      <c r="K712" s="211" t="s">
        <v>5623</v>
      </c>
      <c r="L712" s="239" t="str">
        <f t="shared" si="11"/>
        <v>INSERT INTO PERSON (pers_id,doctype_id,pers_first_name,pers_last_name,pers_document_number,pers_birthdate,pers_gender,pers_head_family,head_id,pers_telephone_number,pers_date_ident_exp) VALUES (3000710,5,'KAROL DAYANA ','ULLUNE PILLIMUE ',1064439599,'2016-01-05','F',0,3000708,null,null);</v>
      </c>
    </row>
    <row r="713" spans="1:12">
      <c r="A713">
        <v>3000711</v>
      </c>
      <c r="B713" s="98">
        <v>1</v>
      </c>
      <c r="C713" s="1" t="s">
        <v>667</v>
      </c>
      <c r="D713" s="1" t="s">
        <v>430</v>
      </c>
      <c r="E713" s="97">
        <v>10720306</v>
      </c>
      <c r="F713" s="244">
        <v>21824</v>
      </c>
      <c r="G713" s="97" t="s">
        <v>5618</v>
      </c>
      <c r="H713" s="98">
        <v>-1</v>
      </c>
      <c r="I713" s="81" t="s">
        <v>5623</v>
      </c>
      <c r="J713" t="s">
        <v>5623</v>
      </c>
      <c r="K713" s="211" t="s">
        <v>5623</v>
      </c>
      <c r="L713" s="239" t="str">
        <f t="shared" si="11"/>
        <v>INSERT INTO PERSON (pers_id,doctype_id,pers_first_name,pers_last_name,pers_document_number,pers_birthdate,pers_gender,pers_head_family,head_id,pers_telephone_number,pers_date_ident_exp) VALUES (3000711,1,'MIGUEL ANTONIO','JEMBUEL HURTADO',10720306,'1959-10-01','M',-1,null,null,null);</v>
      </c>
    </row>
    <row r="714" spans="1:12">
      <c r="A714">
        <v>3000712</v>
      </c>
      <c r="B714" s="99">
        <v>1</v>
      </c>
      <c r="C714" s="2" t="s">
        <v>723</v>
      </c>
      <c r="D714" s="2" t="s">
        <v>327</v>
      </c>
      <c r="E714" s="95">
        <v>25682280</v>
      </c>
      <c r="F714" s="245">
        <v>21138</v>
      </c>
      <c r="G714" s="95" t="s">
        <v>5617</v>
      </c>
      <c r="H714" s="99">
        <v>0</v>
      </c>
      <c r="I714">
        <v>3000711</v>
      </c>
      <c r="J714" t="s">
        <v>5623</v>
      </c>
      <c r="K714" s="211" t="s">
        <v>5623</v>
      </c>
      <c r="L714" s="239" t="str">
        <f t="shared" si="11"/>
        <v>INSERT INTO PERSON (pers_id,doctype_id,pers_first_name,pers_last_name,pers_document_number,pers_birthdate,pers_gender,pers_head_family,head_id,pers_telephone_number,pers_date_ident_exp) VALUES (3000712,1,'CARMELINA ','CHAVACO HURTADO',25682280,'1957-11-14','F',0,3000711,null,null);</v>
      </c>
    </row>
    <row r="715" spans="1:12">
      <c r="A715">
        <v>3000713</v>
      </c>
      <c r="B715" s="99">
        <v>1</v>
      </c>
      <c r="C715" s="2" t="s">
        <v>724</v>
      </c>
      <c r="D715" s="2" t="s">
        <v>714</v>
      </c>
      <c r="E715" s="100">
        <v>19358810</v>
      </c>
      <c r="F715" s="245">
        <v>33322</v>
      </c>
      <c r="G715" s="95" t="s">
        <v>5617</v>
      </c>
      <c r="H715" s="99">
        <v>0</v>
      </c>
      <c r="I715">
        <v>3000711</v>
      </c>
      <c r="J715" t="s">
        <v>5623</v>
      </c>
      <c r="K715" s="211" t="s">
        <v>5623</v>
      </c>
      <c r="L715" s="239" t="str">
        <f t="shared" si="11"/>
        <v>INSERT INTO PERSON (pers_id,doctype_id,pers_first_name,pers_last_name,pers_document_number,pers_birthdate,pers_gender,pers_head_family,head_id,pers_telephone_number,pers_date_ident_exp) VALUES (3000713,1,'CARMEN EDILMA','JEMBUEL CHAVACO',19358810,'1991-03-25','F',0,3000711,null,null);</v>
      </c>
    </row>
    <row r="716" spans="1:12">
      <c r="A716">
        <v>3000714</v>
      </c>
      <c r="B716" s="99">
        <v>1</v>
      </c>
      <c r="C716" s="2" t="s">
        <v>725</v>
      </c>
      <c r="D716" s="2" t="s">
        <v>714</v>
      </c>
      <c r="E716" s="95">
        <v>1007785110</v>
      </c>
      <c r="F716" s="245">
        <v>36428</v>
      </c>
      <c r="G716" s="95" t="s">
        <v>5617</v>
      </c>
      <c r="H716" s="99">
        <v>0</v>
      </c>
      <c r="I716">
        <v>3000711</v>
      </c>
      <c r="J716" t="s">
        <v>5623</v>
      </c>
      <c r="K716" s="211" t="s">
        <v>5623</v>
      </c>
      <c r="L716" s="239" t="str">
        <f t="shared" si="11"/>
        <v>INSERT INTO PERSON (pers_id,doctype_id,pers_first_name,pers_last_name,pers_document_number,pers_birthdate,pers_gender,pers_head_family,head_id,pers_telephone_number,pers_date_ident_exp) VALUES (3000714,1,'AIDE ICELY','JEMBUEL CHAVACO',1007785110,'1999-09-25','F',0,3000711,null,null);</v>
      </c>
    </row>
    <row r="717" spans="1:12">
      <c r="A717">
        <v>3000715</v>
      </c>
      <c r="B717" s="99">
        <v>1</v>
      </c>
      <c r="C717" s="2" t="s">
        <v>726</v>
      </c>
      <c r="D717" s="2" t="s">
        <v>714</v>
      </c>
      <c r="E717" s="95">
        <v>1003150334</v>
      </c>
      <c r="F717" s="245">
        <v>36997</v>
      </c>
      <c r="G717" s="95" t="s">
        <v>5617</v>
      </c>
      <c r="H717" s="99">
        <v>0</v>
      </c>
      <c r="I717">
        <v>3000711</v>
      </c>
      <c r="J717" t="s">
        <v>5623</v>
      </c>
      <c r="K717" s="211" t="s">
        <v>5623</v>
      </c>
      <c r="L717" s="239" t="str">
        <f t="shared" si="11"/>
        <v>INSERT INTO PERSON (pers_id,doctype_id,pers_first_name,pers_last_name,pers_document_number,pers_birthdate,pers_gender,pers_head_family,head_id,pers_telephone_number,pers_date_ident_exp) VALUES (3000715,1,'VILMA LISNETH','JEMBUEL CHAVACO',1003150334,'2001-04-16','F',0,3000711,null,null);</v>
      </c>
    </row>
    <row r="718" spans="1:12">
      <c r="A718">
        <v>3000716</v>
      </c>
      <c r="B718" s="98">
        <v>1</v>
      </c>
      <c r="C718" s="1" t="s">
        <v>511</v>
      </c>
      <c r="D718" s="1" t="s">
        <v>714</v>
      </c>
      <c r="E718" s="153">
        <v>1064435770</v>
      </c>
      <c r="F718" s="244">
        <v>34455</v>
      </c>
      <c r="G718" s="97" t="s">
        <v>5617</v>
      </c>
      <c r="H718" s="98">
        <v>-1</v>
      </c>
      <c r="I718" s="81" t="s">
        <v>5623</v>
      </c>
      <c r="J718" t="s">
        <v>5623</v>
      </c>
      <c r="K718" s="211" t="s">
        <v>5623</v>
      </c>
      <c r="L718" s="239" t="str">
        <f t="shared" si="11"/>
        <v>INSERT INTO PERSON (pers_id,doctype_id,pers_first_name,pers_last_name,pers_document_number,pers_birthdate,pers_gender,pers_head_family,head_id,pers_telephone_number,pers_date_ident_exp) VALUES (3000716,1,'VIVIANA ANDREA','JEMBUEL CHAVACO',1064435770,'1994-05-01','F',-1,null,null,null);</v>
      </c>
    </row>
    <row r="719" spans="1:12">
      <c r="A719">
        <v>3000717</v>
      </c>
      <c r="B719" s="98">
        <v>1</v>
      </c>
      <c r="C719" s="2" t="s">
        <v>5829</v>
      </c>
      <c r="D719" s="2" t="s">
        <v>100</v>
      </c>
      <c r="E719" s="113">
        <v>1064431599</v>
      </c>
      <c r="F719" s="245">
        <v>33089</v>
      </c>
      <c r="G719" s="97" t="s">
        <v>5618</v>
      </c>
      <c r="H719" s="99">
        <v>0</v>
      </c>
      <c r="I719">
        <v>3000716</v>
      </c>
      <c r="J719" t="s">
        <v>5623</v>
      </c>
      <c r="K719" s="211" t="s">
        <v>5623</v>
      </c>
      <c r="L719" s="239" t="str">
        <f t="shared" si="11"/>
        <v>INSERT INTO PERSON (pers_id,doctype_id,pers_first_name,pers_last_name,pers_document_number,pers_birthdate,pers_gender,pers_head_family,head_id,pers_telephone_number,pers_date_ident_exp) VALUES (3000717,1,'ALCIDES ','TUNUBALA MUELAS',1064431599,'1990-08-04','M',0,3000716,null,null);</v>
      </c>
    </row>
    <row r="720" spans="1:12">
      <c r="A720">
        <v>3000718</v>
      </c>
      <c r="B720" s="98">
        <v>5</v>
      </c>
      <c r="C720" s="2" t="s">
        <v>5830</v>
      </c>
      <c r="D720" s="2" t="s">
        <v>727</v>
      </c>
      <c r="E720" s="113">
        <v>1064435749</v>
      </c>
      <c r="F720" s="245">
        <v>41054</v>
      </c>
      <c r="G720" s="97" t="s">
        <v>5618</v>
      </c>
      <c r="H720" s="99">
        <v>0</v>
      </c>
      <c r="I720">
        <v>3000716</v>
      </c>
      <c r="J720" t="s">
        <v>5623</v>
      </c>
      <c r="K720" s="211" t="s">
        <v>5623</v>
      </c>
      <c r="L720" s="239" t="str">
        <f t="shared" si="11"/>
        <v>INSERT INTO PERSON (pers_id,doctype_id,pers_first_name,pers_last_name,pers_document_number,pers_birthdate,pers_gender,pers_head_family,head_id,pers_telephone_number,pers_date_ident_exp) VALUES (3000718,5,'JULIAN ALCIDES','TUNUBALA JEMBUEL',1064435749,'2012-05-25','M',0,3000716,null,null);</v>
      </c>
    </row>
    <row r="721" spans="1:12">
      <c r="A721">
        <v>3000719</v>
      </c>
      <c r="B721" s="98">
        <v>1</v>
      </c>
      <c r="C721" s="1" t="s">
        <v>728</v>
      </c>
      <c r="D721" s="1" t="s">
        <v>714</v>
      </c>
      <c r="E721" s="97">
        <v>1064438675</v>
      </c>
      <c r="F721" s="244">
        <v>35333</v>
      </c>
      <c r="G721" s="97" t="s">
        <v>5617</v>
      </c>
      <c r="H721" s="98">
        <v>-1</v>
      </c>
      <c r="I721" s="81" t="s">
        <v>5623</v>
      </c>
      <c r="J721" t="s">
        <v>5623</v>
      </c>
      <c r="K721" s="211" t="s">
        <v>5623</v>
      </c>
      <c r="L721" s="239" t="str">
        <f t="shared" si="11"/>
        <v>INSERT INTO PERSON (pers_id,doctype_id,pers_first_name,pers_last_name,pers_document_number,pers_birthdate,pers_gender,pers_head_family,head_id,pers_telephone_number,pers_date_ident_exp) VALUES (3000719,1,'LEIDY JANETH','JEMBUEL CHAVACO',1064438675,'1996-09-25','F',-1,null,null,null);</v>
      </c>
    </row>
    <row r="722" spans="1:12">
      <c r="A722">
        <v>3000720</v>
      </c>
      <c r="B722" s="99">
        <v>5</v>
      </c>
      <c r="C722" s="2" t="s">
        <v>5831</v>
      </c>
      <c r="D722" s="2" t="s">
        <v>729</v>
      </c>
      <c r="E722" s="95">
        <v>1064437696</v>
      </c>
      <c r="F722" s="245">
        <v>41717</v>
      </c>
      <c r="G722" s="95" t="s">
        <v>5617</v>
      </c>
      <c r="H722" s="99">
        <v>0</v>
      </c>
      <c r="I722">
        <v>3000719</v>
      </c>
      <c r="J722" t="s">
        <v>5623</v>
      </c>
      <c r="K722" s="211" t="s">
        <v>5623</v>
      </c>
      <c r="L722" s="239" t="str">
        <f t="shared" si="11"/>
        <v>INSERT INTO PERSON (pers_id,doctype_id,pers_first_name,pers_last_name,pers_document_number,pers_birthdate,pers_gender,pers_head_family,head_id,pers_telephone_number,pers_date_ident_exp) VALUES (3000720,5,'DARSY  ESTEFANY','FERNANDEZ JEMBUEL',1064437696,'2014-03-19','F',0,3000719,null,null);</v>
      </c>
    </row>
    <row r="723" spans="1:12">
      <c r="A723">
        <v>3000721</v>
      </c>
      <c r="B723" s="98">
        <v>1</v>
      </c>
      <c r="C723" s="1" t="s">
        <v>540</v>
      </c>
      <c r="D723" s="1" t="s">
        <v>714</v>
      </c>
      <c r="E723" s="97">
        <v>10723439</v>
      </c>
      <c r="F723" s="244">
        <v>30178</v>
      </c>
      <c r="G723" s="97" t="s">
        <v>5618</v>
      </c>
      <c r="H723" s="98">
        <v>-1</v>
      </c>
      <c r="I723" s="81" t="s">
        <v>5623</v>
      </c>
      <c r="J723" t="s">
        <v>5623</v>
      </c>
      <c r="K723" s="211" t="s">
        <v>5623</v>
      </c>
      <c r="L723" s="239" t="str">
        <f t="shared" si="11"/>
        <v>INSERT INTO PERSON (pers_id,doctype_id,pers_first_name,pers_last_name,pers_document_number,pers_birthdate,pers_gender,pers_head_family,head_id,pers_telephone_number,pers_date_ident_exp) VALUES (3000721,1,'DIEGO ARMANDO','JEMBUEL CHAVACO',10723439,'1982-08-15','M',-1,null,null,null);</v>
      </c>
    </row>
    <row r="724" spans="1:12">
      <c r="A724">
        <v>3000722</v>
      </c>
      <c r="B724" s="99">
        <v>1</v>
      </c>
      <c r="C724" s="2" t="s">
        <v>730</v>
      </c>
      <c r="D724" s="2" t="s">
        <v>107</v>
      </c>
      <c r="E724" s="95">
        <v>25692563</v>
      </c>
      <c r="F724" s="245">
        <v>31099</v>
      </c>
      <c r="G724" s="95" t="s">
        <v>5617</v>
      </c>
      <c r="H724" s="99">
        <v>0</v>
      </c>
      <c r="I724">
        <v>3000721</v>
      </c>
      <c r="J724" t="s">
        <v>5623</v>
      </c>
      <c r="K724" s="211" t="s">
        <v>5623</v>
      </c>
      <c r="L724" s="239" t="str">
        <f t="shared" si="11"/>
        <v>INSERT INTO PERSON (pers_id,doctype_id,pers_first_name,pers_last_name,pers_document_number,pers_birthdate,pers_gender,pers_head_family,head_id,pers_telephone_number,pers_date_ident_exp) VALUES (3000722,1,'MARIA FLOR','CHAVACO TUNUBALA',25692563,'1985-02-21','F',0,3000721,null,null);</v>
      </c>
    </row>
    <row r="725" spans="1:12">
      <c r="A725">
        <v>3000723</v>
      </c>
      <c r="B725" s="99">
        <v>2</v>
      </c>
      <c r="C725" s="2" t="s">
        <v>731</v>
      </c>
      <c r="D725" s="2" t="s">
        <v>714</v>
      </c>
      <c r="E725" s="95">
        <v>1064426466</v>
      </c>
      <c r="F725" s="245">
        <v>38038</v>
      </c>
      <c r="G725" s="95" t="s">
        <v>5618</v>
      </c>
      <c r="H725" s="99">
        <v>0</v>
      </c>
      <c r="I725">
        <v>3000721</v>
      </c>
      <c r="J725" t="s">
        <v>5623</v>
      </c>
      <c r="K725" s="211" t="s">
        <v>5623</v>
      </c>
      <c r="L725" s="239" t="str">
        <f t="shared" si="11"/>
        <v>INSERT INTO PERSON (pers_id,doctype_id,pers_first_name,pers_last_name,pers_document_number,pers_birthdate,pers_gender,pers_head_family,head_id,pers_telephone_number,pers_date_ident_exp) VALUES (3000723,2,'BREIDER EDILSON','JEMBUEL CHAVACO',1064426466,'2004-02-21','M',0,3000721,null,null);</v>
      </c>
    </row>
    <row r="726" spans="1:12">
      <c r="A726">
        <v>3000724</v>
      </c>
      <c r="B726" s="99">
        <v>2</v>
      </c>
      <c r="C726" s="2" t="s">
        <v>732</v>
      </c>
      <c r="D726" s="2" t="s">
        <v>714</v>
      </c>
      <c r="E726" s="95">
        <v>10644277898</v>
      </c>
      <c r="F726" s="245">
        <v>38434</v>
      </c>
      <c r="G726" s="95" t="s">
        <v>5617</v>
      </c>
      <c r="H726" s="99">
        <v>0</v>
      </c>
      <c r="I726">
        <v>3000721</v>
      </c>
      <c r="J726" t="s">
        <v>5623</v>
      </c>
      <c r="K726" s="211" t="s">
        <v>5623</v>
      </c>
      <c r="L726" s="239" t="str">
        <f t="shared" si="11"/>
        <v>INSERT INTO PERSON (pers_id,doctype_id,pers_first_name,pers_last_name,pers_document_number,pers_birthdate,pers_gender,pers_head_family,head_id,pers_telephone_number,pers_date_ident_exp) VALUES (3000724,2,'DERLY JOHANA','JEMBUEL CHAVACO',10644277898,'2005-03-23','F',0,3000721,null,null);</v>
      </c>
    </row>
    <row r="727" spans="1:12">
      <c r="A727">
        <v>3000725</v>
      </c>
      <c r="B727" s="99">
        <v>2</v>
      </c>
      <c r="C727" s="2" t="s">
        <v>733</v>
      </c>
      <c r="D727" s="2" t="s">
        <v>714</v>
      </c>
      <c r="E727" s="95">
        <v>1064429227</v>
      </c>
      <c r="F727" s="245">
        <v>38924</v>
      </c>
      <c r="G727" s="95" t="s">
        <v>5617</v>
      </c>
      <c r="H727" s="99">
        <v>0</v>
      </c>
      <c r="I727">
        <v>3000721</v>
      </c>
      <c r="J727" t="s">
        <v>5623</v>
      </c>
      <c r="K727" s="211" t="s">
        <v>5623</v>
      </c>
      <c r="L727" s="239" t="str">
        <f t="shared" si="11"/>
        <v>INSERT INTO PERSON (pers_id,doctype_id,pers_first_name,pers_last_name,pers_document_number,pers_birthdate,pers_gender,pers_head_family,head_id,pers_telephone_number,pers_date_ident_exp) VALUES (3000725,2,'BELSY ALEXANDRA','JEMBUEL CHAVACO',1064429227,'2006-07-26','F',0,3000721,null,null);</v>
      </c>
    </row>
    <row r="728" spans="1:12">
      <c r="A728">
        <v>3000726</v>
      </c>
      <c r="B728" s="98">
        <v>1</v>
      </c>
      <c r="C728" s="1" t="s">
        <v>531</v>
      </c>
      <c r="D728" s="1" t="s">
        <v>238</v>
      </c>
      <c r="E728" s="97">
        <v>48660338</v>
      </c>
      <c r="F728" s="244">
        <v>14976</v>
      </c>
      <c r="G728" s="97" t="s">
        <v>5617</v>
      </c>
      <c r="H728" s="98">
        <v>-1</v>
      </c>
      <c r="I728" s="81" t="s">
        <v>5623</v>
      </c>
      <c r="J728" t="s">
        <v>5623</v>
      </c>
      <c r="K728" s="211" t="s">
        <v>5623</v>
      </c>
      <c r="L728" s="239" t="str">
        <f t="shared" si="11"/>
        <v>INSERT INTO PERSON (pers_id,doctype_id,pers_first_name,pers_last_name,pers_document_number,pers_birthdate,pers_gender,pers_head_family,head_id,pers_telephone_number,pers_date_ident_exp) VALUES (3000726,1,'ROSALIA ','HURTADO PILLIMUE',48660338,'1940-12-31','F',-1,null,null,null);</v>
      </c>
    </row>
    <row r="729" spans="1:12" s="231" customFormat="1">
      <c r="A729" s="231">
        <v>3000727</v>
      </c>
      <c r="B729" s="232">
        <v>1</v>
      </c>
      <c r="C729" s="1" t="s">
        <v>723</v>
      </c>
      <c r="D729" s="1" t="s">
        <v>181</v>
      </c>
      <c r="E729" s="232">
        <v>25683764</v>
      </c>
      <c r="F729" s="247">
        <v>25491</v>
      </c>
      <c r="G729" s="232" t="s">
        <v>5617</v>
      </c>
      <c r="H729" s="232">
        <v>-1</v>
      </c>
      <c r="I729" s="233" t="s">
        <v>5623</v>
      </c>
      <c r="J729" s="231" t="s">
        <v>5623</v>
      </c>
      <c r="K729" s="234" t="s">
        <v>5623</v>
      </c>
      <c r="L729" s="239" t="str">
        <f t="shared" si="11"/>
        <v>INSERT INTO PERSON (pers_id,doctype_id,pers_first_name,pers_last_name,pers_document_number,pers_birthdate,pers_gender,pers_head_family,head_id,pers_telephone_number,pers_date_ident_exp) VALUES (3000727,1,'CARMELINA ','ALMENDRA PAJA',25683764,'1969-10-15','F',-1,null,null,null);</v>
      </c>
    </row>
    <row r="730" spans="1:12">
      <c r="A730">
        <v>3000728</v>
      </c>
      <c r="B730" s="99">
        <v>1</v>
      </c>
      <c r="C730" s="2" t="s">
        <v>734</v>
      </c>
      <c r="D730" s="2" t="s">
        <v>68</v>
      </c>
      <c r="E730" s="144" t="s">
        <v>5623</v>
      </c>
      <c r="F730" s="248">
        <v>32768</v>
      </c>
      <c r="G730" s="95" t="s">
        <v>5617</v>
      </c>
      <c r="H730" s="99">
        <v>0</v>
      </c>
      <c r="I730" s="235">
        <v>3000727</v>
      </c>
      <c r="J730" t="s">
        <v>5623</v>
      </c>
      <c r="K730" s="211" t="s">
        <v>5623</v>
      </c>
      <c r="L730" s="239" t="str">
        <f t="shared" si="11"/>
        <v>INSERT INTO PERSON (pers_id,doctype_id,pers_first_name,pers_last_name,pers_document_number,pers_birthdate,pers_gender,pers_head_family,head_id,pers_telephone_number,pers_date_ident_exp) VALUES (3000728,1,'CARMEN NELLY','TUNUBALA ALMENDRA',null,'1989-09-17','F',0,3000727,null,null);</v>
      </c>
    </row>
    <row r="731" spans="1:12">
      <c r="A731">
        <v>3000729</v>
      </c>
      <c r="B731" s="99">
        <v>1</v>
      </c>
      <c r="C731" s="2" t="s">
        <v>5832</v>
      </c>
      <c r="D731" s="2" t="s">
        <v>68</v>
      </c>
      <c r="E731" s="73">
        <v>1064434065</v>
      </c>
      <c r="F731" s="249">
        <v>33471</v>
      </c>
      <c r="G731" s="95" t="s">
        <v>5618</v>
      </c>
      <c r="H731" s="99">
        <v>0</v>
      </c>
      <c r="I731" s="235">
        <v>3000727</v>
      </c>
      <c r="J731" t="s">
        <v>5623</v>
      </c>
      <c r="K731" s="211" t="s">
        <v>5623</v>
      </c>
      <c r="L731" s="239" t="str">
        <f t="shared" si="11"/>
        <v>INSERT INTO PERSON (pers_id,doctype_id,pers_first_name,pers_last_name,pers_document_number,pers_birthdate,pers_gender,pers_head_family,head_id,pers_telephone_number,pers_date_ident_exp) VALUES (3000729,1,'HENRRY EDUARDO','TUNUBALA ALMENDRA',1064434065,'1991-08-21','M',0,3000727,null,null);</v>
      </c>
    </row>
    <row r="732" spans="1:12">
      <c r="A732">
        <v>3000730</v>
      </c>
      <c r="B732" s="99">
        <v>5</v>
      </c>
      <c r="C732" s="2" t="s">
        <v>5833</v>
      </c>
      <c r="D732" s="2" t="s">
        <v>442</v>
      </c>
      <c r="E732" s="95">
        <v>1064436323</v>
      </c>
      <c r="F732" s="245">
        <v>41263</v>
      </c>
      <c r="G732" s="95" t="s">
        <v>5617</v>
      </c>
      <c r="H732" s="99">
        <v>0</v>
      </c>
      <c r="I732" s="235">
        <v>3000727</v>
      </c>
      <c r="J732" t="s">
        <v>5623</v>
      </c>
      <c r="K732" s="211" t="s">
        <v>5623</v>
      </c>
      <c r="L732" s="239" t="str">
        <f t="shared" si="11"/>
        <v>INSERT INTO PERSON (pers_id,doctype_id,pers_first_name,pers_last_name,pers_document_number,pers_birthdate,pers_gender,pers_head_family,head_id,pers_telephone_number,pers_date_ident_exp) VALUES (3000730,5,'HELEN NAYIBE','TUNUBALA TUNUBALA',1064436323,'2012-12-20','F',0,3000727,null,null);</v>
      </c>
    </row>
    <row r="733" spans="1:12">
      <c r="A733">
        <v>3000731</v>
      </c>
      <c r="B733" s="99">
        <v>1</v>
      </c>
      <c r="C733" s="2" t="s">
        <v>735</v>
      </c>
      <c r="D733" s="2" t="s">
        <v>68</v>
      </c>
      <c r="E733" s="100">
        <v>93043019994</v>
      </c>
      <c r="F733" s="245">
        <v>34089</v>
      </c>
      <c r="G733" s="95" t="s">
        <v>5617</v>
      </c>
      <c r="H733" s="99">
        <v>0</v>
      </c>
      <c r="I733" s="235">
        <v>3000727</v>
      </c>
      <c r="J733" t="s">
        <v>5623</v>
      </c>
      <c r="K733" s="211" t="s">
        <v>5623</v>
      </c>
      <c r="L733" s="239" t="str">
        <f t="shared" si="11"/>
        <v>INSERT INTO PERSON (pers_id,doctype_id,pers_first_name,pers_last_name,pers_document_number,pers_birthdate,pers_gender,pers_head_family,head_id,pers_telephone_number,pers_date_ident_exp) VALUES (3000731,1,'VIVIANA ','TUNUBALA ALMENDRA',93043019994,'1993-04-30','F',0,3000727,null,null);</v>
      </c>
    </row>
    <row r="734" spans="1:12">
      <c r="A734">
        <v>3000732</v>
      </c>
      <c r="B734" s="98">
        <v>1</v>
      </c>
      <c r="C734" s="1" t="s">
        <v>736</v>
      </c>
      <c r="D734" s="1" t="s">
        <v>68</v>
      </c>
      <c r="E734" s="97">
        <v>1064436835</v>
      </c>
      <c r="F734" s="244">
        <v>34872</v>
      </c>
      <c r="G734" s="97" t="s">
        <v>5618</v>
      </c>
      <c r="H734" s="98">
        <v>-1</v>
      </c>
      <c r="I734" s="81" t="s">
        <v>5623</v>
      </c>
      <c r="J734" t="s">
        <v>5623</v>
      </c>
      <c r="K734" s="211" t="s">
        <v>5623</v>
      </c>
      <c r="L734" s="239" t="str">
        <f t="shared" si="11"/>
        <v>INSERT INTO PERSON (pers_id,doctype_id,pers_first_name,pers_last_name,pers_document_number,pers_birthdate,pers_gender,pers_head_family,head_id,pers_telephone_number,pers_date_ident_exp) VALUES (3000732,1,'FERNANDO ','TUNUBALA ALMENDRA',1064436835,'1995-06-22','M',-1,null,null,null);</v>
      </c>
    </row>
    <row r="735" spans="1:12">
      <c r="A735">
        <v>3000733</v>
      </c>
      <c r="B735" s="99">
        <v>1</v>
      </c>
      <c r="C735" s="2" t="s">
        <v>737</v>
      </c>
      <c r="D735" s="2" t="s">
        <v>475</v>
      </c>
      <c r="E735" s="95">
        <v>1064436624</v>
      </c>
      <c r="F735" s="245">
        <v>34763</v>
      </c>
      <c r="G735" s="95" t="s">
        <v>5617</v>
      </c>
      <c r="H735" s="99">
        <v>0</v>
      </c>
      <c r="I735">
        <v>3000732</v>
      </c>
      <c r="J735" t="s">
        <v>5623</v>
      </c>
      <c r="K735" s="211" t="s">
        <v>5623</v>
      </c>
      <c r="L735" s="239" t="str">
        <f t="shared" si="11"/>
        <v>INSERT INTO PERSON (pers_id,doctype_id,pers_first_name,pers_last_name,pers_document_number,pers_birthdate,pers_gender,pers_head_family,head_id,pers_telephone_number,pers_date_ident_exp) VALUES (3000733,1,'SONIA MILENA ','TUNUBALA CHAVACO',1064436624,'1995-03-05','F',0,3000732,null,null);</v>
      </c>
    </row>
    <row r="736" spans="1:12">
      <c r="A736">
        <v>3000734</v>
      </c>
      <c r="B736" s="99">
        <v>5</v>
      </c>
      <c r="C736" s="2" t="s">
        <v>738</v>
      </c>
      <c r="D736" s="2" t="s">
        <v>442</v>
      </c>
      <c r="E736" s="95">
        <v>1064437983</v>
      </c>
      <c r="F736" s="245">
        <v>41820</v>
      </c>
      <c r="G736" s="95" t="s">
        <v>5618</v>
      </c>
      <c r="H736" s="99">
        <v>0</v>
      </c>
      <c r="I736">
        <v>3000732</v>
      </c>
      <c r="J736" t="s">
        <v>5623</v>
      </c>
      <c r="K736" s="211" t="s">
        <v>5623</v>
      </c>
      <c r="L736" s="239" t="str">
        <f t="shared" si="11"/>
        <v>INSERT INTO PERSON (pers_id,doctype_id,pers_first_name,pers_last_name,pers_document_number,pers_birthdate,pers_gender,pers_head_family,head_id,pers_telephone_number,pers_date_ident_exp) VALUES (3000734,5,'ERICK  ADRIAN ','TUNUBALA TUNUBALA',1064437983,'2014-06-30','M',0,3000732,null,null);</v>
      </c>
    </row>
    <row r="737" spans="1:12">
      <c r="A737">
        <v>3000735</v>
      </c>
      <c r="B737" s="98">
        <v>1</v>
      </c>
      <c r="C737" s="1" t="s">
        <v>739</v>
      </c>
      <c r="D737" s="1" t="s">
        <v>611</v>
      </c>
      <c r="E737" s="154">
        <v>9170679383</v>
      </c>
      <c r="F737" s="244">
        <v>33425</v>
      </c>
      <c r="G737" s="97" t="s">
        <v>5618</v>
      </c>
      <c r="H737" s="98">
        <v>-1</v>
      </c>
      <c r="I737" s="81" t="s">
        <v>5623</v>
      </c>
      <c r="J737" t="s">
        <v>5623</v>
      </c>
      <c r="K737" s="211" t="s">
        <v>5623</v>
      </c>
      <c r="L737" s="239" t="str">
        <f t="shared" si="11"/>
        <v>INSERT INTO PERSON (pers_id,doctype_id,pers_first_name,pers_last_name,pers_document_number,pers_birthdate,pers_gender,pers_head_family,head_id,pers_telephone_number,pers_date_ident_exp) VALUES (3000735,1,'JOHN ALEXANDER','CAMPO CAMPO',9170679383,'1991-07-06','M',-1,null,null,null);</v>
      </c>
    </row>
    <row r="738" spans="1:12">
      <c r="A738">
        <v>3000736</v>
      </c>
      <c r="B738" s="99">
        <v>1</v>
      </c>
      <c r="C738" s="2" t="s">
        <v>672</v>
      </c>
      <c r="D738" s="2" t="s">
        <v>68</v>
      </c>
      <c r="E738" s="95">
        <v>1064431891</v>
      </c>
      <c r="F738" s="245">
        <v>32216</v>
      </c>
      <c r="G738" s="95" t="s">
        <v>5617</v>
      </c>
      <c r="H738" s="99">
        <v>0</v>
      </c>
      <c r="I738">
        <v>3000735</v>
      </c>
      <c r="J738" t="s">
        <v>5623</v>
      </c>
      <c r="K738" s="211" t="s">
        <v>5623</v>
      </c>
      <c r="L738" s="239" t="str">
        <f t="shared" si="11"/>
        <v>INSERT INTO PERSON (pers_id,doctype_id,pers_first_name,pers_last_name,pers_document_number,pers_birthdate,pers_gender,pers_head_family,head_id,pers_telephone_number,pers_date_ident_exp) VALUES (3000736,1,'GLORIA AMPARO','TUNUBALA ALMENDRA',1064431891,'1988-03-14','F',0,3000735,null,null);</v>
      </c>
    </row>
    <row r="739" spans="1:12">
      <c r="A739">
        <v>3000737</v>
      </c>
      <c r="B739" s="99">
        <v>2</v>
      </c>
      <c r="C739" s="2" t="s">
        <v>5834</v>
      </c>
      <c r="D739" s="2" t="s">
        <v>740</v>
      </c>
      <c r="E739" s="95">
        <v>1064431253</v>
      </c>
      <c r="F739" s="245">
        <v>39570</v>
      </c>
      <c r="G739" s="95" t="s">
        <v>5618</v>
      </c>
      <c r="H739" s="99">
        <v>0</v>
      </c>
      <c r="I739">
        <v>3000735</v>
      </c>
      <c r="J739" t="s">
        <v>5623</v>
      </c>
      <c r="K739" s="211" t="s">
        <v>5623</v>
      </c>
      <c r="L739" s="239" t="str">
        <f t="shared" si="11"/>
        <v>INSERT INTO PERSON (pers_id,doctype_id,pers_first_name,pers_last_name,pers_document_number,pers_birthdate,pers_gender,pers_head_family,head_id,pers_telephone_number,pers_date_ident_exp) VALUES (3000737,2,'MAICOL SEBASTIAN','CAMPO TUNUBALA',1064431253,'2008-05-02','M',0,3000735,null,null);</v>
      </c>
    </row>
    <row r="740" spans="1:12">
      <c r="A740">
        <v>3000738</v>
      </c>
      <c r="B740" s="98">
        <v>1</v>
      </c>
      <c r="C740" s="1" t="s">
        <v>741</v>
      </c>
      <c r="D740" s="1" t="s">
        <v>220</v>
      </c>
      <c r="E740" s="97">
        <v>76026033</v>
      </c>
      <c r="F740" s="244">
        <v>27327</v>
      </c>
      <c r="G740" s="97" t="s">
        <v>5618</v>
      </c>
      <c r="H740" s="98">
        <v>-1</v>
      </c>
      <c r="I740" s="81" t="s">
        <v>5623</v>
      </c>
      <c r="J740" t="s">
        <v>5623</v>
      </c>
      <c r="K740" s="211" t="s">
        <v>5623</v>
      </c>
      <c r="L740" s="239" t="str">
        <f t="shared" si="11"/>
        <v>INSERT INTO PERSON (pers_id,doctype_id,pers_first_name,pers_last_name,pers_document_number,pers_birthdate,pers_gender,pers_head_family,head_id,pers_telephone_number,pers_date_ident_exp) VALUES (3000738,1,'OSWALDO FERNANDO','PILLIMUE JEMBUEL',76026033,'1974-10-25','M',-1,null,null,null);</v>
      </c>
    </row>
    <row r="741" spans="1:12">
      <c r="A741">
        <v>3000739</v>
      </c>
      <c r="B741" s="99">
        <v>1</v>
      </c>
      <c r="C741" s="2" t="s">
        <v>742</v>
      </c>
      <c r="D741" s="2" t="s">
        <v>98</v>
      </c>
      <c r="E741" s="95">
        <v>25683818</v>
      </c>
      <c r="F741" s="245">
        <v>27402</v>
      </c>
      <c r="G741" s="95" t="s">
        <v>5617</v>
      </c>
      <c r="H741" s="99">
        <v>0</v>
      </c>
      <c r="I741">
        <v>3000738</v>
      </c>
      <c r="J741" t="s">
        <v>5623</v>
      </c>
      <c r="K741" s="211" t="s">
        <v>5623</v>
      </c>
      <c r="L741" s="239" t="str">
        <f t="shared" si="11"/>
        <v>INSERT INTO PERSON (pers_id,doctype_id,pers_first_name,pers_last_name,pers_document_number,pers_birthdate,pers_gender,pers_head_family,head_id,pers_telephone_number,pers_date_ident_exp) VALUES (3000739,1,'MARINA YOHANA','MUELAS  CHAVACO',25683818,'1975-01-08','F',0,3000738,null,null);</v>
      </c>
    </row>
    <row r="742" spans="1:12">
      <c r="A742">
        <v>3000740</v>
      </c>
      <c r="B742" s="99">
        <v>1</v>
      </c>
      <c r="C742" s="2" t="s">
        <v>48</v>
      </c>
      <c r="D742" s="2" t="s">
        <v>463</v>
      </c>
      <c r="E742" s="95">
        <v>1007178630</v>
      </c>
      <c r="F742" s="245">
        <v>36888</v>
      </c>
      <c r="G742" s="95" t="s">
        <v>5618</v>
      </c>
      <c r="H742" s="99">
        <v>0</v>
      </c>
      <c r="I742">
        <v>3000738</v>
      </c>
      <c r="J742" t="s">
        <v>5623</v>
      </c>
      <c r="K742" s="211" t="s">
        <v>5623</v>
      </c>
      <c r="L742" s="239" t="str">
        <f t="shared" si="11"/>
        <v>INSERT INTO PERSON (pers_id,doctype_id,pers_first_name,pers_last_name,pers_document_number,pers_birthdate,pers_gender,pers_head_family,head_id,pers_telephone_number,pers_date_ident_exp) VALUES (3000740,1,'LUIS FERNANDO','PILLIMUE MUELAS',1007178630,'2000-12-28','M',0,3000738,null,null);</v>
      </c>
    </row>
    <row r="743" spans="1:12">
      <c r="A743">
        <v>3000741</v>
      </c>
      <c r="B743" s="99">
        <v>2</v>
      </c>
      <c r="C743" s="2" t="s">
        <v>743</v>
      </c>
      <c r="D743" s="2" t="s">
        <v>463</v>
      </c>
      <c r="E743" s="95">
        <v>1064429922</v>
      </c>
      <c r="F743" s="245">
        <v>39131</v>
      </c>
      <c r="G743" s="95" t="s">
        <v>5617</v>
      </c>
      <c r="H743" s="99">
        <v>0</v>
      </c>
      <c r="I743">
        <v>3000738</v>
      </c>
      <c r="J743" t="s">
        <v>5623</v>
      </c>
      <c r="K743" s="211" t="s">
        <v>5623</v>
      </c>
      <c r="L743" s="239" t="str">
        <f t="shared" si="11"/>
        <v>INSERT INTO PERSON (pers_id,doctype_id,pers_first_name,pers_last_name,pers_document_number,pers_birthdate,pers_gender,pers_head_family,head_id,pers_telephone_number,pers_date_ident_exp) VALUES (3000741,2,'LISBETH XIMENA','PILLIMUE MUELAS',1064429922,'2007-02-18','F',0,3000738,null,null);</v>
      </c>
    </row>
    <row r="744" spans="1:12">
      <c r="A744">
        <v>3000742</v>
      </c>
      <c r="B744" s="99">
        <v>2</v>
      </c>
      <c r="C744" s="2" t="s">
        <v>744</v>
      </c>
      <c r="D744" s="2" t="s">
        <v>463</v>
      </c>
      <c r="E744" s="95">
        <v>1064435369</v>
      </c>
      <c r="F744" s="245">
        <v>40930</v>
      </c>
      <c r="G744" s="95" t="s">
        <v>5617</v>
      </c>
      <c r="H744" s="99">
        <v>0</v>
      </c>
      <c r="I744">
        <v>3000738</v>
      </c>
      <c r="J744" t="s">
        <v>5623</v>
      </c>
      <c r="K744" s="211" t="s">
        <v>5623</v>
      </c>
      <c r="L744" s="239" t="str">
        <f t="shared" si="11"/>
        <v>INSERT INTO PERSON (pers_id,doctype_id,pers_first_name,pers_last_name,pers_document_number,pers_birthdate,pers_gender,pers_head_family,head_id,pers_telephone_number,pers_date_ident_exp) VALUES (3000742,2,'FRANCY ','PILLIMUE MUELAS',1064435369,'2012-01-22','F',0,3000738,null,null);</v>
      </c>
    </row>
    <row r="745" spans="1:12">
      <c r="A745">
        <v>3000743</v>
      </c>
      <c r="B745" s="98">
        <v>1</v>
      </c>
      <c r="C745" s="1" t="s">
        <v>745</v>
      </c>
      <c r="D745" s="1" t="s">
        <v>215</v>
      </c>
      <c r="E745" s="97">
        <v>4767219</v>
      </c>
      <c r="F745" s="244">
        <v>18035</v>
      </c>
      <c r="G745" s="97" t="s">
        <v>5618</v>
      </c>
      <c r="H745" s="98">
        <v>-1</v>
      </c>
      <c r="I745" s="81" t="s">
        <v>5623</v>
      </c>
      <c r="J745" t="s">
        <v>5623</v>
      </c>
      <c r="K745" s="211" t="s">
        <v>5623</v>
      </c>
      <c r="L745" s="239" t="str">
        <f t="shared" si="11"/>
        <v>INSERT INTO PERSON (pers_id,doctype_id,pers_first_name,pers_last_name,pers_document_number,pers_birthdate,pers_gender,pers_head_family,head_id,pers_telephone_number,pers_date_ident_exp) VALUES (3000743,1,'JULIO ','ALMENDRA TUNUBALA',4767219,'1949-05-17','M',-1,null,null,null);</v>
      </c>
    </row>
    <row r="746" spans="1:12">
      <c r="A746">
        <v>3000744</v>
      </c>
      <c r="B746" s="99">
        <v>1</v>
      </c>
      <c r="C746" s="2" t="s">
        <v>5771</v>
      </c>
      <c r="D746" s="2" t="s">
        <v>546</v>
      </c>
      <c r="E746" s="95">
        <v>25682196</v>
      </c>
      <c r="F746" s="245">
        <v>22122</v>
      </c>
      <c r="G746" s="95" t="s">
        <v>5617</v>
      </c>
      <c r="H746" s="99">
        <v>0</v>
      </c>
      <c r="I746">
        <v>3000743</v>
      </c>
      <c r="J746" t="s">
        <v>5623</v>
      </c>
      <c r="K746" s="211" t="s">
        <v>5623</v>
      </c>
      <c r="L746" s="239" t="str">
        <f t="shared" si="11"/>
        <v>INSERT INTO PERSON (pers_id,doctype_id,pers_first_name,pers_last_name,pers_document_number,pers_birthdate,pers_gender,pers_head_family,head_id,pers_telephone_number,pers_date_ident_exp) VALUES (3000744,1,'MARIA JESUS','TOMBE VELASCO',25682196,'1960-07-25','F',0,3000743,null,null);</v>
      </c>
    </row>
    <row r="747" spans="1:12">
      <c r="A747">
        <v>3000745</v>
      </c>
      <c r="B747" s="99">
        <v>1</v>
      </c>
      <c r="C747" s="2" t="s">
        <v>746</v>
      </c>
      <c r="D747" s="2" t="s">
        <v>184</v>
      </c>
      <c r="E747" s="95">
        <v>48660030</v>
      </c>
      <c r="F747" s="245">
        <v>28912</v>
      </c>
      <c r="G747" s="95" t="s">
        <v>5617</v>
      </c>
      <c r="H747" s="99">
        <v>0</v>
      </c>
      <c r="I747">
        <v>3000743</v>
      </c>
      <c r="J747" t="s">
        <v>5623</v>
      </c>
      <c r="K747" s="211" t="s">
        <v>5623</v>
      </c>
      <c r="L747" s="239" t="str">
        <f t="shared" si="11"/>
        <v>INSERT INTO PERSON (pers_id,doctype_id,pers_first_name,pers_last_name,pers_document_number,pers_birthdate,pers_gender,pers_head_family,head_id,pers_telephone_number,pers_date_ident_exp) VALUES (3000745,1,'OLGA LUCIA','ALMENDRA TOMBE',48660030,'1979-02-26','F',0,3000743,null,null);</v>
      </c>
    </row>
    <row r="748" spans="1:12">
      <c r="A748">
        <v>3000746</v>
      </c>
      <c r="B748" s="99">
        <v>1</v>
      </c>
      <c r="C748" s="2" t="s">
        <v>747</v>
      </c>
      <c r="D748" s="2" t="s">
        <v>184</v>
      </c>
      <c r="E748" s="95">
        <v>1007785093</v>
      </c>
      <c r="F748" s="245">
        <v>35361</v>
      </c>
      <c r="G748" s="95" t="s">
        <v>5617</v>
      </c>
      <c r="H748" s="99">
        <v>0</v>
      </c>
      <c r="I748">
        <v>3000743</v>
      </c>
      <c r="J748" t="s">
        <v>5623</v>
      </c>
      <c r="K748" s="211" t="s">
        <v>5623</v>
      </c>
      <c r="L748" s="239" t="str">
        <f t="shared" si="11"/>
        <v>INSERT INTO PERSON (pers_id,doctype_id,pers_first_name,pers_last_name,pers_document_number,pers_birthdate,pers_gender,pers_head_family,head_id,pers_telephone_number,pers_date_ident_exp) VALUES (3000746,1,'ANA MILENA','ALMENDRA TOMBE',1007785093,'1996-10-23','F',0,3000743,null,null);</v>
      </c>
    </row>
    <row r="749" spans="1:12">
      <c r="A749">
        <v>3000747</v>
      </c>
      <c r="B749" s="99">
        <v>2</v>
      </c>
      <c r="C749" s="2" t="s">
        <v>748</v>
      </c>
      <c r="D749" s="2" t="s">
        <v>184</v>
      </c>
      <c r="E749" s="95">
        <v>1064427909</v>
      </c>
      <c r="F749" s="245">
        <v>37805</v>
      </c>
      <c r="G749" s="95" t="s">
        <v>5618</v>
      </c>
      <c r="H749" s="99">
        <v>0</v>
      </c>
      <c r="I749">
        <v>3000743</v>
      </c>
      <c r="J749" t="s">
        <v>5623</v>
      </c>
      <c r="K749" s="211" t="s">
        <v>5623</v>
      </c>
      <c r="L749" s="239" t="str">
        <f t="shared" si="11"/>
        <v>INSERT INTO PERSON (pers_id,doctype_id,pers_first_name,pers_last_name,pers_document_number,pers_birthdate,pers_gender,pers_head_family,head_id,pers_telephone_number,pers_date_ident_exp) VALUES (3000747,2,'JUAN CAMILO','ALMENDRA TOMBE',1064427909,'2003-07-03','M',0,3000743,null,null);</v>
      </c>
    </row>
    <row r="750" spans="1:12">
      <c r="A750">
        <v>3000748</v>
      </c>
      <c r="B750" s="99">
        <v>1</v>
      </c>
      <c r="C750" s="2" t="s">
        <v>5835</v>
      </c>
      <c r="D750" s="2" t="s">
        <v>184</v>
      </c>
      <c r="E750" s="95">
        <v>1003150104</v>
      </c>
      <c r="F750" s="245">
        <v>36955</v>
      </c>
      <c r="G750" s="95" t="s">
        <v>5618</v>
      </c>
      <c r="H750" s="99">
        <v>0</v>
      </c>
      <c r="I750">
        <v>3000743</v>
      </c>
      <c r="J750" t="s">
        <v>5623</v>
      </c>
      <c r="K750" s="211" t="s">
        <v>5623</v>
      </c>
      <c r="L750" s="239" t="str">
        <f t="shared" si="11"/>
        <v>INSERT INTO PERSON (pers_id,doctype_id,pers_first_name,pers_last_name,pers_document_number,pers_birthdate,pers_gender,pers_head_family,head_id,pers_telephone_number,pers_date_ident_exp) VALUES (3000748,1,'HECTOR LEONARDO','ALMENDRA TOMBE',1003150104,'2001-03-05','M',0,3000743,null,null);</v>
      </c>
    </row>
    <row r="751" spans="1:12">
      <c r="A751">
        <v>3000749</v>
      </c>
      <c r="B751" s="98">
        <v>1</v>
      </c>
      <c r="C751" s="1" t="s">
        <v>749</v>
      </c>
      <c r="D751" s="1" t="s">
        <v>184</v>
      </c>
      <c r="E751" s="97">
        <v>1007785091</v>
      </c>
      <c r="F751" s="244">
        <v>36127</v>
      </c>
      <c r="G751" s="97" t="s">
        <v>5617</v>
      </c>
      <c r="H751" s="98">
        <v>-1</v>
      </c>
      <c r="I751" s="81" t="s">
        <v>5623</v>
      </c>
      <c r="J751" t="s">
        <v>5623</v>
      </c>
      <c r="K751" s="211" t="s">
        <v>5623</v>
      </c>
      <c r="L751" s="239" t="str">
        <f t="shared" si="11"/>
        <v>INSERT INTO PERSON (pers_id,doctype_id,pers_first_name,pers_last_name,pers_document_number,pers_birthdate,pers_gender,pers_head_family,head_id,pers_telephone_number,pers_date_ident_exp) VALUES (3000749,1,'DIANA LUCIA','ALMENDRA TOMBE',1007785091,'1998-11-28','F',-1,null,null,null);</v>
      </c>
    </row>
    <row r="752" spans="1:12">
      <c r="A752">
        <v>3000750</v>
      </c>
      <c r="B752" s="99">
        <v>5</v>
      </c>
      <c r="C752" s="2" t="s">
        <v>750</v>
      </c>
      <c r="D752" s="2" t="s">
        <v>68</v>
      </c>
      <c r="E752" s="95">
        <v>1068218442</v>
      </c>
      <c r="F752" s="245">
        <v>42735</v>
      </c>
      <c r="G752" s="95" t="s">
        <v>5618</v>
      </c>
      <c r="H752" s="99">
        <v>0</v>
      </c>
      <c r="I752">
        <v>3000749</v>
      </c>
      <c r="J752" t="s">
        <v>5623</v>
      </c>
      <c r="K752" s="211" t="s">
        <v>5623</v>
      </c>
      <c r="L752" s="239" t="str">
        <f t="shared" si="11"/>
        <v>INSERT INTO PERSON (pers_id,doctype_id,pers_first_name,pers_last_name,pers_document_number,pers_birthdate,pers_gender,pers_head_family,head_id,pers_telephone_number,pers_date_ident_exp) VALUES (3000750,5,'SAMMY YELCID','TUNUBALA ALMENDRA',1068218442,'2016-12-31','M',0,3000749,null,null);</v>
      </c>
    </row>
    <row r="753" spans="1:12">
      <c r="A753">
        <v>3000751</v>
      </c>
      <c r="B753" s="98">
        <v>1</v>
      </c>
      <c r="C753" s="1" t="s">
        <v>751</v>
      </c>
      <c r="D753" s="1" t="s">
        <v>184</v>
      </c>
      <c r="E753" s="97">
        <v>1068216089</v>
      </c>
      <c r="F753" s="244">
        <v>32231</v>
      </c>
      <c r="G753" s="97" t="s">
        <v>5617</v>
      </c>
      <c r="H753" s="98">
        <v>-1</v>
      </c>
      <c r="I753" s="81" t="s">
        <v>5623</v>
      </c>
      <c r="J753" t="s">
        <v>5623</v>
      </c>
      <c r="K753" s="211" t="s">
        <v>5623</v>
      </c>
      <c r="L753" s="239" t="str">
        <f t="shared" si="11"/>
        <v>INSERT INTO PERSON (pers_id,doctype_id,pers_first_name,pers_last_name,pers_document_number,pers_birthdate,pers_gender,pers_head_family,head_id,pers_telephone_number,pers_date_ident_exp) VALUES (3000751,1,'FLOR AMPARO','ALMENDRA TOMBE',1068216089,'1988-03-29','F',-1,null,null,null);</v>
      </c>
    </row>
    <row r="754" spans="1:12">
      <c r="A754">
        <v>3000752</v>
      </c>
      <c r="B754" s="99">
        <v>5</v>
      </c>
      <c r="C754" s="2" t="s">
        <v>752</v>
      </c>
      <c r="D754" s="2" t="s">
        <v>184</v>
      </c>
      <c r="E754" s="95">
        <v>1064437336</v>
      </c>
      <c r="F754" s="245">
        <v>41532</v>
      </c>
      <c r="G754" s="95" t="s">
        <v>5617</v>
      </c>
      <c r="H754" s="99">
        <v>0</v>
      </c>
      <c r="I754" s="79">
        <f>A753</f>
        <v>3000751</v>
      </c>
      <c r="J754" t="s">
        <v>5623</v>
      </c>
      <c r="K754" s="211" t="s">
        <v>5623</v>
      </c>
      <c r="L754" s="239" t="str">
        <f t="shared" si="11"/>
        <v>INSERT INTO PERSON (pers_id,doctype_id,pers_first_name,pers_last_name,pers_document_number,pers_birthdate,pers_gender,pers_head_family,head_id,pers_telephone_number,pers_date_ident_exp) VALUES (3000752,5,'ALLISON ','ALMENDRA TOMBE',1064437336,'2013-09-15','F',0,3000751,null,null);</v>
      </c>
    </row>
    <row r="755" spans="1:12">
      <c r="A755">
        <v>3000753</v>
      </c>
      <c r="B755" s="98">
        <v>1</v>
      </c>
      <c r="C755" s="1" t="s">
        <v>753</v>
      </c>
      <c r="D755" s="1" t="s">
        <v>184</v>
      </c>
      <c r="E755" s="97">
        <v>25691060</v>
      </c>
      <c r="F755" s="244">
        <v>28259</v>
      </c>
      <c r="G755" s="97" t="s">
        <v>5617</v>
      </c>
      <c r="H755" s="98">
        <v>-1</v>
      </c>
      <c r="I755" s="81" t="s">
        <v>5623</v>
      </c>
      <c r="J755" t="s">
        <v>5623</v>
      </c>
      <c r="K755" s="211" t="s">
        <v>5623</v>
      </c>
      <c r="L755" s="239" t="str">
        <f t="shared" si="11"/>
        <v>INSERT INTO PERSON (pers_id,doctype_id,pers_first_name,pers_last_name,pers_document_number,pers_birthdate,pers_gender,pers_head_family,head_id,pers_telephone_number,pers_date_ident_exp) VALUES (3000753,1,'LUZ NIDIA','ALMENDRA TOMBE',25691060,'1977-05-14','F',-1,null,null,null);</v>
      </c>
    </row>
    <row r="756" spans="1:12">
      <c r="A756">
        <v>3000754</v>
      </c>
      <c r="B756" s="99">
        <v>5</v>
      </c>
      <c r="C756" s="2" t="s">
        <v>5836</v>
      </c>
      <c r="D756" s="2" t="s">
        <v>754</v>
      </c>
      <c r="E756" s="95">
        <v>1058934436</v>
      </c>
      <c r="F756" s="245">
        <v>40173</v>
      </c>
      <c r="G756" s="95" t="s">
        <v>5618</v>
      </c>
      <c r="H756" s="99">
        <v>0</v>
      </c>
      <c r="I756" s="79">
        <f>A755</f>
        <v>3000753</v>
      </c>
      <c r="J756" t="s">
        <v>5623</v>
      </c>
      <c r="K756" s="211" t="s">
        <v>5623</v>
      </c>
      <c r="L756" s="239" t="str">
        <f t="shared" si="11"/>
        <v>INSERT INTO PERSON (pers_id,doctype_id,pers_first_name,pers_last_name,pers_document_number,pers_birthdate,pers_gender,pers_head_family,head_id,pers_telephone_number,pers_date_ident_exp) VALUES (3000754,5,'ANDRES ARMANDO','SAMBONI ALMENDRA',1058934436,'2009-12-26','M',0,3000753,null,null);</v>
      </c>
    </row>
    <row r="757" spans="1:12">
      <c r="A757">
        <v>3000755</v>
      </c>
      <c r="B757" s="98">
        <v>1</v>
      </c>
      <c r="C757" s="1" t="s">
        <v>755</v>
      </c>
      <c r="D757" s="1" t="s">
        <v>184</v>
      </c>
      <c r="E757" s="97">
        <v>1068217242</v>
      </c>
      <c r="F757" s="244">
        <v>33647</v>
      </c>
      <c r="G757" s="97" t="s">
        <v>5617</v>
      </c>
      <c r="H757" s="98">
        <v>-1</v>
      </c>
      <c r="I757" s="81" t="s">
        <v>5623</v>
      </c>
      <c r="J757" t="s">
        <v>5623</v>
      </c>
      <c r="K757" s="211" t="s">
        <v>5623</v>
      </c>
      <c r="L757" s="239" t="str">
        <f t="shared" si="11"/>
        <v>INSERT INTO PERSON (pers_id,doctype_id,pers_first_name,pers_last_name,pers_document_number,pers_birthdate,pers_gender,pers_head_family,head_id,pers_telephone_number,pers_date_ident_exp) VALUES (3000755,1,'ANA TULIA','ALMENDRA TOMBE',1068217242,'1992-02-13','F',-1,null,null,null);</v>
      </c>
    </row>
    <row r="758" spans="1:12">
      <c r="A758">
        <v>3000756</v>
      </c>
      <c r="B758" s="99">
        <v>5</v>
      </c>
      <c r="C758" s="2" t="s">
        <v>69</v>
      </c>
      <c r="D758" s="2" t="s">
        <v>184</v>
      </c>
      <c r="E758" s="95">
        <v>1166464219</v>
      </c>
      <c r="F758" s="245">
        <v>41088</v>
      </c>
      <c r="G758" s="95" t="s">
        <v>5618</v>
      </c>
      <c r="H758" s="99">
        <v>0</v>
      </c>
      <c r="I758" s="79">
        <f>A757</f>
        <v>3000755</v>
      </c>
      <c r="J758" t="s">
        <v>5623</v>
      </c>
      <c r="K758" s="211" t="s">
        <v>5623</v>
      </c>
      <c r="L758" s="239" t="str">
        <f t="shared" si="11"/>
        <v>INSERT INTO PERSON (pers_id,doctype_id,pers_first_name,pers_last_name,pers_document_number,pers_birthdate,pers_gender,pers_head_family,head_id,pers_telephone_number,pers_date_ident_exp) VALUES (3000756,5,'ALEX FERNANDO','ALMENDRA TOMBE',1166464219,'2012-06-28','M',0,3000755,null,null);</v>
      </c>
    </row>
    <row r="759" spans="1:12">
      <c r="A759">
        <v>3000757</v>
      </c>
      <c r="B759" s="98">
        <v>1</v>
      </c>
      <c r="C759" s="1" t="s">
        <v>756</v>
      </c>
      <c r="D759" s="1" t="s">
        <v>184</v>
      </c>
      <c r="E759" s="97">
        <v>1064439395</v>
      </c>
      <c r="F759" s="244">
        <v>35713</v>
      </c>
      <c r="G759" s="95" t="s">
        <v>5617</v>
      </c>
      <c r="H759" s="98">
        <v>-1</v>
      </c>
      <c r="I759" s="81" t="s">
        <v>5623</v>
      </c>
      <c r="J759" t="s">
        <v>5623</v>
      </c>
      <c r="K759" s="211" t="s">
        <v>5623</v>
      </c>
      <c r="L759" s="239" t="str">
        <f t="shared" si="11"/>
        <v>INSERT INTO PERSON (pers_id,doctype_id,pers_first_name,pers_last_name,pers_document_number,pers_birthdate,pers_gender,pers_head_family,head_id,pers_telephone_number,pers_date_ident_exp) VALUES (3000757,1,'FLORAYDA DORELY','ALMENDRA TOMBE',1064439395,'1997-10-10','F',-1,null,null,null);</v>
      </c>
    </row>
    <row r="760" spans="1:12">
      <c r="A760">
        <v>3000758</v>
      </c>
      <c r="B760" s="99">
        <v>5</v>
      </c>
      <c r="C760" s="2" t="s">
        <v>5837</v>
      </c>
      <c r="D760" s="2" t="s">
        <v>757</v>
      </c>
      <c r="E760" s="95">
        <v>1064440320</v>
      </c>
      <c r="F760" s="245" t="s">
        <v>5084</v>
      </c>
      <c r="G760" s="95" t="s">
        <v>5618</v>
      </c>
      <c r="H760" s="99">
        <v>0</v>
      </c>
      <c r="I760" s="79">
        <f>A759</f>
        <v>3000757</v>
      </c>
      <c r="J760" t="s">
        <v>5623</v>
      </c>
      <c r="K760" s="211" t="s">
        <v>5623</v>
      </c>
      <c r="L760" s="239" t="str">
        <f t="shared" si="11"/>
        <v>INSERT INTO PERSON (pers_id,doctype_id,pers_first_name,pers_last_name,pers_document_number,pers_birthdate,pers_gender,pers_head_family,head_id,pers_telephone_number,pers_date_ident_exp) VALUES (3000758,5,'JOHAN SEBASTIAN ','ALMENDRA TOMBE ',1064440320,'2016-07-208','M',0,3000757,null,null);</v>
      </c>
    </row>
    <row r="761" spans="1:12">
      <c r="A761">
        <v>3000759</v>
      </c>
      <c r="B761" s="98">
        <v>1</v>
      </c>
      <c r="C761" s="1" t="s">
        <v>5772</v>
      </c>
      <c r="D761" s="1" t="s">
        <v>184</v>
      </c>
      <c r="E761" s="97">
        <v>1068217240</v>
      </c>
      <c r="F761" s="244">
        <v>32930</v>
      </c>
      <c r="G761" s="97" t="s">
        <v>5617</v>
      </c>
      <c r="H761" s="98">
        <v>-1</v>
      </c>
      <c r="I761" s="81" t="s">
        <v>5623</v>
      </c>
      <c r="J761" t="s">
        <v>5623</v>
      </c>
      <c r="K761" s="211" t="s">
        <v>5623</v>
      </c>
      <c r="L761" s="239" t="str">
        <f t="shared" si="11"/>
        <v>INSERT INTO PERSON (pers_id,doctype_id,pers_first_name,pers_last_name,pers_document_number,pers_birthdate,pers_gender,pers_head_family,head_id,pers_telephone_number,pers_date_ident_exp) VALUES (3000759,1,'GLORIA INES','ALMENDRA TOMBE',1068217240,'1990-02-26','F',-1,null,null,null);</v>
      </c>
    </row>
    <row r="762" spans="1:12">
      <c r="A762">
        <v>3000760</v>
      </c>
      <c r="B762" s="99">
        <v>2</v>
      </c>
      <c r="C762" s="2" t="s">
        <v>758</v>
      </c>
      <c r="D762" s="2" t="s">
        <v>759</v>
      </c>
      <c r="E762" s="95">
        <v>1059241130</v>
      </c>
      <c r="F762" s="245">
        <v>39582</v>
      </c>
      <c r="G762" s="95" t="s">
        <v>5617</v>
      </c>
      <c r="H762" s="99">
        <v>0</v>
      </c>
      <c r="I762">
        <v>3000759</v>
      </c>
      <c r="J762" t="s">
        <v>5623</v>
      </c>
      <c r="K762" s="211" t="s">
        <v>5623</v>
      </c>
      <c r="L762" s="239" t="str">
        <f t="shared" si="11"/>
        <v>INSERT INTO PERSON (pers_id,doctype_id,pers_first_name,pers_last_name,pers_document_number,pers_birthdate,pers_gender,pers_head_family,head_id,pers_telephone_number,pers_date_ident_exp) VALUES (3000760,2,'YEIMI ','ULCUE ALMENDRA',1059241130,'2008-05-14','F',0,3000759,null,null);</v>
      </c>
    </row>
    <row r="763" spans="1:12">
      <c r="A763">
        <v>3000761</v>
      </c>
      <c r="B763" s="99">
        <v>2</v>
      </c>
      <c r="C763" s="2" t="s">
        <v>760</v>
      </c>
      <c r="D763" s="2" t="s">
        <v>759</v>
      </c>
      <c r="E763" s="95">
        <v>1068217564</v>
      </c>
      <c r="F763" s="245">
        <v>39948</v>
      </c>
      <c r="G763" s="95" t="s">
        <v>5617</v>
      </c>
      <c r="H763" s="99">
        <v>0</v>
      </c>
      <c r="I763">
        <v>3000759</v>
      </c>
      <c r="J763" t="s">
        <v>5623</v>
      </c>
      <c r="K763" s="211" t="s">
        <v>5623</v>
      </c>
      <c r="L763" s="239" t="str">
        <f t="shared" si="11"/>
        <v>INSERT INTO PERSON (pers_id,doctype_id,pers_first_name,pers_last_name,pers_document_number,pers_birthdate,pers_gender,pers_head_family,head_id,pers_telephone_number,pers_date_ident_exp) VALUES (3000761,2,'YURI MARBEL','ULCUE ALMENDRA',1068217564,'2009-05-15','F',0,3000759,null,null);</v>
      </c>
    </row>
    <row r="764" spans="1:12">
      <c r="A764">
        <v>3000762</v>
      </c>
      <c r="B764" s="99">
        <v>5</v>
      </c>
      <c r="C764" s="2" t="s">
        <v>177</v>
      </c>
      <c r="D764" s="2" t="s">
        <v>759</v>
      </c>
      <c r="E764" s="95">
        <v>1064434423</v>
      </c>
      <c r="F764" s="245">
        <v>40540</v>
      </c>
      <c r="G764" s="95" t="s">
        <v>5618</v>
      </c>
      <c r="H764" s="99">
        <v>0</v>
      </c>
      <c r="I764">
        <v>3000759</v>
      </c>
      <c r="J764" t="s">
        <v>5623</v>
      </c>
      <c r="K764" s="211" t="s">
        <v>5623</v>
      </c>
      <c r="L764" s="239" t="str">
        <f t="shared" si="11"/>
        <v>INSERT INTO PERSON (pers_id,doctype_id,pers_first_name,pers_last_name,pers_document_number,pers_birthdate,pers_gender,pers_head_family,head_id,pers_telephone_number,pers_date_ident_exp) VALUES (3000762,5,'JOSE VICENTE','ULCUE ALMENDRA',1064434423,'2010-12-28','M',0,3000759,null,null);</v>
      </c>
    </row>
    <row r="765" spans="1:12">
      <c r="A765">
        <v>3000763</v>
      </c>
      <c r="B765" s="99">
        <v>5</v>
      </c>
      <c r="C765" s="2" t="s">
        <v>5838</v>
      </c>
      <c r="D765" s="2" t="s">
        <v>759</v>
      </c>
      <c r="E765" s="95">
        <v>1064439069</v>
      </c>
      <c r="F765" s="245">
        <v>42157</v>
      </c>
      <c r="G765" s="95" t="s">
        <v>5618</v>
      </c>
      <c r="H765" s="99">
        <v>0</v>
      </c>
      <c r="I765">
        <v>3000759</v>
      </c>
      <c r="J765" t="s">
        <v>5623</v>
      </c>
      <c r="K765" s="211" t="s">
        <v>5623</v>
      </c>
      <c r="L765" s="239" t="str">
        <f t="shared" si="11"/>
        <v>INSERT INTO PERSON (pers_id,doctype_id,pers_first_name,pers_last_name,pers_document_number,pers_birthdate,pers_gender,pers_head_family,head_id,pers_telephone_number,pers_date_ident_exp) VALUES (3000763,5,'JAMES DUVAN','ULCUE ALMENDRA',1064439069,'2015-06-02','M',0,3000759,null,null);</v>
      </c>
    </row>
    <row r="766" spans="1:12">
      <c r="A766">
        <v>3000764</v>
      </c>
      <c r="B766" s="99">
        <v>5</v>
      </c>
      <c r="C766" s="2" t="s">
        <v>5839</v>
      </c>
      <c r="D766" s="2" t="s">
        <v>759</v>
      </c>
      <c r="E766" s="95">
        <v>1064436010</v>
      </c>
      <c r="F766" s="245">
        <v>41140</v>
      </c>
      <c r="G766" s="95" t="s">
        <v>5617</v>
      </c>
      <c r="H766" s="99">
        <v>0</v>
      </c>
      <c r="I766">
        <v>3000759</v>
      </c>
      <c r="J766" t="s">
        <v>5623</v>
      </c>
      <c r="K766" s="211" t="s">
        <v>5623</v>
      </c>
      <c r="L766" s="239" t="str">
        <f t="shared" si="11"/>
        <v>INSERT INTO PERSON (pers_id,doctype_id,pers_first_name,pers_last_name,pers_document_number,pers_birthdate,pers_gender,pers_head_family,head_id,pers_telephone_number,pers_date_ident_exp) VALUES (3000764,5,'GLORIA ESTEFANY','ULCUE ALMENDRA',1064436010,'2012-08-19','F',0,3000759,null,null);</v>
      </c>
    </row>
    <row r="767" spans="1:12">
      <c r="A767">
        <v>3000765</v>
      </c>
      <c r="B767" s="98">
        <v>1</v>
      </c>
      <c r="C767" s="1" t="s">
        <v>761</v>
      </c>
      <c r="D767" s="1" t="s">
        <v>184</v>
      </c>
      <c r="E767" s="97">
        <v>10722895</v>
      </c>
      <c r="F767" s="244">
        <v>29628</v>
      </c>
      <c r="G767" s="97" t="s">
        <v>5618</v>
      </c>
      <c r="H767" s="98">
        <v>-1</v>
      </c>
      <c r="I767" s="81" t="s">
        <v>5623</v>
      </c>
      <c r="J767" t="s">
        <v>5623</v>
      </c>
      <c r="K767" s="211" t="s">
        <v>5623</v>
      </c>
      <c r="L767" s="239" t="str">
        <f t="shared" si="11"/>
        <v>INSERT INTO PERSON (pers_id,doctype_id,pers_first_name,pers_last_name,pers_document_number,pers_birthdate,pers_gender,pers_head_family,head_id,pers_telephone_number,pers_date_ident_exp) VALUES (3000765,1,'LUIS HUMBERTO','ALMENDRA TOMBE',10722895,'1981-02-11','M',-1,null,null,null);</v>
      </c>
    </row>
    <row r="768" spans="1:12">
      <c r="A768">
        <v>3000766</v>
      </c>
      <c r="B768" s="99">
        <v>1</v>
      </c>
      <c r="C768" s="2" t="s">
        <v>762</v>
      </c>
      <c r="D768" s="2" t="s">
        <v>697</v>
      </c>
      <c r="E768" s="95">
        <v>1061529879</v>
      </c>
      <c r="F768" s="245">
        <v>31792</v>
      </c>
      <c r="G768" s="95" t="s">
        <v>5617</v>
      </c>
      <c r="H768" s="99">
        <v>0</v>
      </c>
      <c r="I768">
        <v>3000765</v>
      </c>
      <c r="J768" t="s">
        <v>5623</v>
      </c>
      <c r="K768" s="211" t="s">
        <v>5623</v>
      </c>
      <c r="L768" s="239" t="str">
        <f t="shared" si="11"/>
        <v>INSERT INTO PERSON (pers_id,doctype_id,pers_first_name,pers_last_name,pers_document_number,pers_birthdate,pers_gender,pers_head_family,head_id,pers_telephone_number,pers_date_ident_exp) VALUES (3000766,1,'YULIANA ANDREA','VELASCO MUELAS',1061529879,'1987-01-15','F',0,3000765,null,null);</v>
      </c>
    </row>
    <row r="769" spans="1:12">
      <c r="A769">
        <v>3000767</v>
      </c>
      <c r="B769" s="99">
        <v>2</v>
      </c>
      <c r="C769" s="2" t="s">
        <v>763</v>
      </c>
      <c r="D769" s="2" t="s">
        <v>764</v>
      </c>
      <c r="E769" s="95">
        <v>1003151518</v>
      </c>
      <c r="F769" s="245">
        <v>37437</v>
      </c>
      <c r="G769" s="95" t="s">
        <v>5617</v>
      </c>
      <c r="H769" s="99">
        <v>0</v>
      </c>
      <c r="I769">
        <v>3000765</v>
      </c>
      <c r="J769" t="s">
        <v>5623</v>
      </c>
      <c r="K769" s="211" t="s">
        <v>5623</v>
      </c>
      <c r="L769" s="239" t="str">
        <f t="shared" si="11"/>
        <v>INSERT INTO PERSON (pers_id,doctype_id,pers_first_name,pers_last_name,pers_document_number,pers_birthdate,pers_gender,pers_head_family,head_id,pers_telephone_number,pers_date_ident_exp) VALUES (3000767,2,'NELCY CAROLINA','ALMENDRA VELASCO',1003151518,'2002-06-30','F',0,3000765,null,null);</v>
      </c>
    </row>
    <row r="770" spans="1:12">
      <c r="A770">
        <v>3000768</v>
      </c>
      <c r="B770" s="99">
        <v>2</v>
      </c>
      <c r="C770" s="2" t="s">
        <v>765</v>
      </c>
      <c r="D770" s="2" t="s">
        <v>764</v>
      </c>
      <c r="E770" s="95">
        <v>1064427929</v>
      </c>
      <c r="F770" s="245">
        <v>38333</v>
      </c>
      <c r="G770" s="95" t="s">
        <v>5618</v>
      </c>
      <c r="H770" s="99">
        <v>0</v>
      </c>
      <c r="I770">
        <v>3000765</v>
      </c>
      <c r="J770" t="s">
        <v>5623</v>
      </c>
      <c r="K770" s="211" t="s">
        <v>5623</v>
      </c>
      <c r="L770" s="239" t="str">
        <f t="shared" si="11"/>
        <v>INSERT INTO PERSON (pers_id,doctype_id,pers_first_name,pers_last_name,pers_document_number,pers_birthdate,pers_gender,pers_head_family,head_id,pers_telephone_number,pers_date_ident_exp) VALUES (3000768,2,'YEISON HUMBERTO','ALMENDRA VELASCO',1064427929,'2004-12-12','M',0,3000765,null,null);</v>
      </c>
    </row>
    <row r="771" spans="1:12">
      <c r="A771">
        <v>3000769</v>
      </c>
      <c r="B771" s="99">
        <v>2</v>
      </c>
      <c r="C771" s="2" t="s">
        <v>766</v>
      </c>
      <c r="D771" s="2" t="s">
        <v>764</v>
      </c>
      <c r="E771" s="73">
        <v>1064431991</v>
      </c>
      <c r="F771" s="249">
        <v>39217</v>
      </c>
      <c r="G771" s="95" t="s">
        <v>5617</v>
      </c>
      <c r="H771" s="99">
        <v>0</v>
      </c>
      <c r="I771">
        <v>3000765</v>
      </c>
      <c r="J771" t="s">
        <v>5623</v>
      </c>
      <c r="K771" s="211" t="s">
        <v>5623</v>
      </c>
      <c r="L771" s="239" t="str">
        <f t="shared" ref="L771:L834" si="12">"INSERT INTO PERSON (pers_id,doctype_id,pers_first_name,pers_last_name,pers_document_number,pers_birthdate,pers_gender,pers_head_family,head_id,pers_telephone_number,pers_date_ident_exp) VALUES ("&amp;A771&amp;","&amp;B771&amp;",'"&amp;C771&amp;"','"&amp;D771&amp;"',"&amp;E771&amp;",'"&amp;TEXT(F771,"yyyy-mm-dd")&amp;"','"&amp;G771&amp;"',"&amp;H771&amp;","&amp;I771&amp;","&amp;J771&amp;","&amp;TEXT(K771,"yyyy-mm-dd")&amp;");"</f>
        <v>INSERT INTO PERSON (pers_id,doctype_id,pers_first_name,pers_last_name,pers_document_number,pers_birthdate,pers_gender,pers_head_family,head_id,pers_telephone_number,pers_date_ident_exp) VALUES (3000769,2,'DEIBI ALEJANDRA','ALMENDRA VELASCO',1064431991,'2007-05-15','F',0,3000765,null,null);</v>
      </c>
    </row>
    <row r="772" spans="1:12">
      <c r="A772">
        <v>3000770</v>
      </c>
      <c r="B772" s="99">
        <v>2</v>
      </c>
      <c r="C772" s="2" t="s">
        <v>767</v>
      </c>
      <c r="D772" s="2" t="s">
        <v>764</v>
      </c>
      <c r="E772" s="95">
        <v>1064433189</v>
      </c>
      <c r="F772" s="245">
        <v>40190</v>
      </c>
      <c r="G772" s="95" t="s">
        <v>5617</v>
      </c>
      <c r="H772" s="99">
        <v>0</v>
      </c>
      <c r="I772">
        <v>3000765</v>
      </c>
      <c r="J772" t="s">
        <v>5623</v>
      </c>
      <c r="K772" s="211" t="s">
        <v>5623</v>
      </c>
      <c r="L772" s="239" t="str">
        <f t="shared" si="12"/>
        <v>INSERT INTO PERSON (pers_id,doctype_id,pers_first_name,pers_last_name,pers_document_number,pers_birthdate,pers_gender,pers_head_family,head_id,pers_telephone_number,pers_date_ident_exp) VALUES (3000770,2,'KAREN EMILSE','ALMENDRA VELASCO',1064433189,'2010-01-12','F',0,3000765,null,null);</v>
      </c>
    </row>
    <row r="773" spans="1:12">
      <c r="A773">
        <v>3000771</v>
      </c>
      <c r="B773" s="99">
        <v>5</v>
      </c>
      <c r="C773" s="2" t="s">
        <v>5840</v>
      </c>
      <c r="D773" s="2" t="s">
        <v>764</v>
      </c>
      <c r="E773" s="73">
        <v>1064436202</v>
      </c>
      <c r="F773" s="245">
        <v>41171</v>
      </c>
      <c r="G773" s="95" t="s">
        <v>5618</v>
      </c>
      <c r="H773" s="99">
        <v>0</v>
      </c>
      <c r="I773">
        <v>3000765</v>
      </c>
      <c r="J773" t="s">
        <v>5623</v>
      </c>
      <c r="K773" s="211" t="s">
        <v>5623</v>
      </c>
      <c r="L773" s="239" t="str">
        <f t="shared" si="12"/>
        <v>INSERT INTO PERSON (pers_id,doctype_id,pers_first_name,pers_last_name,pers_document_number,pers_birthdate,pers_gender,pers_head_family,head_id,pers_telephone_number,pers_date_ident_exp) VALUES (3000771,5,'YAMID SANTIAGO','ALMENDRA VELASCO',1064436202,'2012-09-19','M',0,3000765,null,null);</v>
      </c>
    </row>
    <row r="774" spans="1:12">
      <c r="A774">
        <v>3000772</v>
      </c>
      <c r="B774" s="98">
        <v>1</v>
      </c>
      <c r="C774" s="1" t="s">
        <v>768</v>
      </c>
      <c r="D774" s="1" t="s">
        <v>184</v>
      </c>
      <c r="E774" s="97">
        <v>10723916</v>
      </c>
      <c r="F774" s="244">
        <v>30653</v>
      </c>
      <c r="G774" s="97" t="s">
        <v>5618</v>
      </c>
      <c r="H774" s="98">
        <v>-1</v>
      </c>
      <c r="I774" s="81" t="s">
        <v>5623</v>
      </c>
      <c r="J774" t="s">
        <v>5623</v>
      </c>
      <c r="K774" s="211" t="s">
        <v>5623</v>
      </c>
      <c r="L774" s="239" t="str">
        <f t="shared" si="12"/>
        <v>INSERT INTO PERSON (pers_id,doctype_id,pers_first_name,pers_last_name,pers_document_number,pers_birthdate,pers_gender,pers_head_family,head_id,pers_telephone_number,pers_date_ident_exp) VALUES (3000772,1,'JOSE REINALDO','ALMENDRA TOMBE',10723916,'1983-12-03','M',-1,null,null,null);</v>
      </c>
    </row>
    <row r="775" spans="1:12">
      <c r="A775">
        <v>3000773</v>
      </c>
      <c r="B775" s="99">
        <v>1</v>
      </c>
      <c r="C775" s="2" t="s">
        <v>266</v>
      </c>
      <c r="D775" s="2" t="s">
        <v>289</v>
      </c>
      <c r="E775" s="95">
        <v>34655543</v>
      </c>
      <c r="F775" s="245">
        <v>30297</v>
      </c>
      <c r="G775" s="95" t="s">
        <v>5617</v>
      </c>
      <c r="H775" s="99">
        <v>0</v>
      </c>
      <c r="I775">
        <v>3000772</v>
      </c>
      <c r="J775" t="s">
        <v>5623</v>
      </c>
      <c r="K775" s="211" t="s">
        <v>5623</v>
      </c>
      <c r="L775" s="239" t="str">
        <f t="shared" si="12"/>
        <v>INSERT INTO PERSON (pers_id,doctype_id,pers_first_name,pers_last_name,pers_document_number,pers_birthdate,pers_gender,pers_head_family,head_id,pers_telephone_number,pers_date_ident_exp) VALUES (3000773,1,'ROSA ELENA','ULLUNE MUELAS',34655543,'1982-12-12','F',0,3000772,null,null);</v>
      </c>
    </row>
    <row r="776" spans="1:12">
      <c r="A776">
        <v>3000774</v>
      </c>
      <c r="B776" s="99">
        <v>2</v>
      </c>
      <c r="C776" s="2" t="s">
        <v>5841</v>
      </c>
      <c r="D776" s="2" t="s">
        <v>78</v>
      </c>
      <c r="E776" s="95">
        <v>1064426606</v>
      </c>
      <c r="F776" s="245">
        <v>38131</v>
      </c>
      <c r="G776" s="95" t="s">
        <v>5618</v>
      </c>
      <c r="H776" s="99">
        <v>0</v>
      </c>
      <c r="I776">
        <v>3000772</v>
      </c>
      <c r="J776" t="s">
        <v>5623</v>
      </c>
      <c r="K776" s="211" t="s">
        <v>5623</v>
      </c>
      <c r="L776" s="239" t="str">
        <f t="shared" si="12"/>
        <v>INSERT INTO PERSON (pers_id,doctype_id,pers_first_name,pers_last_name,pers_document_number,pers_birthdate,pers_gender,pers_head_family,head_id,pers_telephone_number,pers_date_ident_exp) VALUES (3000774,2,'EVER ANDRES','ALMENDRA ULLUNE',1064426606,'2004-05-24','M',0,3000772,null,null);</v>
      </c>
    </row>
    <row r="777" spans="1:12">
      <c r="A777">
        <v>3000775</v>
      </c>
      <c r="B777" s="99">
        <v>2</v>
      </c>
      <c r="C777" s="2" t="s">
        <v>769</v>
      </c>
      <c r="D777" s="2" t="s">
        <v>78</v>
      </c>
      <c r="E777" s="95">
        <v>1064428483</v>
      </c>
      <c r="F777" s="245">
        <v>38688</v>
      </c>
      <c r="G777" s="95" t="s">
        <v>5617</v>
      </c>
      <c r="H777" s="99">
        <v>0</v>
      </c>
      <c r="I777">
        <v>3000772</v>
      </c>
      <c r="J777" t="s">
        <v>5623</v>
      </c>
      <c r="K777" s="211" t="s">
        <v>5623</v>
      </c>
      <c r="L777" s="239" t="str">
        <f t="shared" si="12"/>
        <v>INSERT INTO PERSON (pers_id,doctype_id,pers_first_name,pers_last_name,pers_document_number,pers_birthdate,pers_gender,pers_head_family,head_id,pers_telephone_number,pers_date_ident_exp) VALUES (3000775,2,'ZULMA NATALIA','ALMENDRA ULLUNE',1064428483,'2005-12-02','F',0,3000772,null,null);</v>
      </c>
    </row>
    <row r="778" spans="1:12">
      <c r="A778">
        <v>3000776</v>
      </c>
      <c r="B778" s="99">
        <v>2</v>
      </c>
      <c r="C778" s="2" t="s">
        <v>770</v>
      </c>
      <c r="D778" s="2" t="s">
        <v>78</v>
      </c>
      <c r="E778" s="95">
        <v>1064434017</v>
      </c>
      <c r="F778" s="245">
        <v>40478</v>
      </c>
      <c r="G778" s="95" t="s">
        <v>5617</v>
      </c>
      <c r="H778" s="99">
        <v>0</v>
      </c>
      <c r="I778">
        <v>3000772</v>
      </c>
      <c r="J778" t="s">
        <v>5623</v>
      </c>
      <c r="K778" s="211" t="s">
        <v>5623</v>
      </c>
      <c r="L778" s="239" t="str">
        <f t="shared" si="12"/>
        <v>INSERT INTO PERSON (pers_id,doctype_id,pers_first_name,pers_last_name,pers_document_number,pers_birthdate,pers_gender,pers_head_family,head_id,pers_telephone_number,pers_date_ident_exp) VALUES (3000776,2,'KELY JOHANA','ALMENDRA ULLUNE',1064434017,'2010-10-27','F',0,3000772,null,null);</v>
      </c>
    </row>
    <row r="779" spans="1:12">
      <c r="A779">
        <v>3000777</v>
      </c>
      <c r="B779" s="98">
        <v>1</v>
      </c>
      <c r="C779" s="1" t="s">
        <v>771</v>
      </c>
      <c r="D779" s="1" t="s">
        <v>327</v>
      </c>
      <c r="E779" s="97">
        <v>1064429277</v>
      </c>
      <c r="F779" s="244">
        <v>32386</v>
      </c>
      <c r="G779" s="97" t="s">
        <v>5618</v>
      </c>
      <c r="H779" s="98">
        <v>-1</v>
      </c>
      <c r="I779" s="81" t="s">
        <v>5623</v>
      </c>
      <c r="J779" t="s">
        <v>5623</v>
      </c>
      <c r="K779" s="211" t="s">
        <v>5623</v>
      </c>
      <c r="L779" s="239" t="str">
        <f t="shared" si="12"/>
        <v>INSERT INTO PERSON (pers_id,doctype_id,pers_first_name,pers_last_name,pers_document_number,pers_birthdate,pers_gender,pers_head_family,head_id,pers_telephone_number,pers_date_ident_exp) VALUES (3000777,1,'BRAYAN RENE','CHAVACO HURTADO',1064429277,'1988-08-31','M',-1,null,null,null);</v>
      </c>
    </row>
    <row r="780" spans="1:12">
      <c r="A780">
        <v>3000778</v>
      </c>
      <c r="B780" s="99">
        <v>1</v>
      </c>
      <c r="C780" s="2" t="s">
        <v>772</v>
      </c>
      <c r="D780" s="2" t="s">
        <v>327</v>
      </c>
      <c r="E780" s="95">
        <v>1064440841</v>
      </c>
      <c r="F780" s="245">
        <v>36221</v>
      </c>
      <c r="G780" s="95" t="s">
        <v>5617</v>
      </c>
      <c r="H780" s="99">
        <v>0</v>
      </c>
      <c r="I780">
        <v>3000777</v>
      </c>
      <c r="J780" t="s">
        <v>5623</v>
      </c>
      <c r="K780" s="211" t="s">
        <v>5623</v>
      </c>
      <c r="L780" s="239" t="str">
        <f t="shared" si="12"/>
        <v>INSERT INTO PERSON (pers_id,doctype_id,pers_first_name,pers_last_name,pers_document_number,pers_birthdate,pers_gender,pers_head_family,head_id,pers_telephone_number,pers_date_ident_exp) VALUES (3000778,1,'CAMILA ','CHAVACO HURTADO',1064440841,'1999-03-02','F',0,3000777,null,null);</v>
      </c>
    </row>
    <row r="781" spans="1:12">
      <c r="A781">
        <v>3000779</v>
      </c>
      <c r="B781" s="99">
        <v>1</v>
      </c>
      <c r="C781" s="2" t="s">
        <v>5842</v>
      </c>
      <c r="D781" s="2" t="s">
        <v>327</v>
      </c>
      <c r="E781" s="95">
        <v>1007178841</v>
      </c>
      <c r="F781" s="245">
        <v>36833</v>
      </c>
      <c r="G781" s="95" t="s">
        <v>5617</v>
      </c>
      <c r="H781" s="99">
        <v>0</v>
      </c>
      <c r="I781">
        <v>3000777</v>
      </c>
      <c r="J781" t="s">
        <v>5623</v>
      </c>
      <c r="K781" s="211" t="s">
        <v>5623</v>
      </c>
      <c r="L781" s="239" t="str">
        <f t="shared" si="12"/>
        <v>INSERT INTO PERSON (pers_id,doctype_id,pers_first_name,pers_last_name,pers_document_number,pers_birthdate,pers_gender,pers_head_family,head_id,pers_telephone_number,pers_date_ident_exp) VALUES (3000779,1,'VALENTINA ','CHAVACO HURTADO',1007178841,'2000-11-03','F',0,3000777,null,null);</v>
      </c>
    </row>
    <row r="782" spans="1:12">
      <c r="A782">
        <v>3000780</v>
      </c>
      <c r="B782" s="99">
        <v>2</v>
      </c>
      <c r="C782" s="2" t="s">
        <v>773</v>
      </c>
      <c r="D782" s="2" t="s">
        <v>327</v>
      </c>
      <c r="E782" s="95">
        <v>1064426022</v>
      </c>
      <c r="F782" s="245">
        <v>37918</v>
      </c>
      <c r="G782" s="95" t="s">
        <v>5617</v>
      </c>
      <c r="H782" s="99">
        <v>0</v>
      </c>
      <c r="I782">
        <v>3000777</v>
      </c>
      <c r="J782" t="s">
        <v>5623</v>
      </c>
      <c r="K782" s="211" t="s">
        <v>5623</v>
      </c>
      <c r="L782" s="239" t="str">
        <f t="shared" si="12"/>
        <v>INSERT INTO PERSON (pers_id,doctype_id,pers_first_name,pers_last_name,pers_document_number,pers_birthdate,pers_gender,pers_head_family,head_id,pers_telephone_number,pers_date_ident_exp) VALUES (3000780,2,'HOSMARI ','CHAVACO HURTADO',1064426022,'2003-10-24','F',0,3000777,null,null);</v>
      </c>
    </row>
    <row r="783" spans="1:12">
      <c r="A783">
        <v>3000781</v>
      </c>
      <c r="B783" s="99">
        <v>2</v>
      </c>
      <c r="C783" s="2" t="s">
        <v>196</v>
      </c>
      <c r="D783" s="2" t="s">
        <v>327</v>
      </c>
      <c r="E783" s="95">
        <v>1064429095</v>
      </c>
      <c r="F783" s="245">
        <v>38857</v>
      </c>
      <c r="G783" s="95" t="s">
        <v>5618</v>
      </c>
      <c r="H783" s="99">
        <v>0</v>
      </c>
      <c r="I783">
        <v>3000777</v>
      </c>
      <c r="J783" t="s">
        <v>5623</v>
      </c>
      <c r="K783" s="211" t="s">
        <v>5623</v>
      </c>
      <c r="L783" s="239" t="str">
        <f t="shared" si="12"/>
        <v>INSERT INTO PERSON (pers_id,doctype_id,pers_first_name,pers_last_name,pers_document_number,pers_birthdate,pers_gender,pers_head_family,head_id,pers_telephone_number,pers_date_ident_exp) VALUES (3000781,2,'YEISON STEVEN','CHAVACO HURTADO',1064429095,'2006-05-20','M',0,3000777,null,null);</v>
      </c>
    </row>
    <row r="784" spans="1:12">
      <c r="A784">
        <v>3000782</v>
      </c>
      <c r="B784" s="97">
        <v>1</v>
      </c>
      <c r="C784" s="1" t="s">
        <v>774</v>
      </c>
      <c r="D784" s="1" t="s">
        <v>327</v>
      </c>
      <c r="E784" s="150">
        <v>1064435695</v>
      </c>
      <c r="F784" s="250">
        <v>34472</v>
      </c>
      <c r="G784" s="97" t="s">
        <v>5617</v>
      </c>
      <c r="H784" s="97">
        <v>-1</v>
      </c>
      <c r="I784" s="78" t="s">
        <v>5623</v>
      </c>
      <c r="J784" t="s">
        <v>5623</v>
      </c>
      <c r="K784" s="211" t="s">
        <v>5623</v>
      </c>
      <c r="L784" s="239" t="str">
        <f t="shared" si="12"/>
        <v>INSERT INTO PERSON (pers_id,doctype_id,pers_first_name,pers_last_name,pers_document_number,pers_birthdate,pers_gender,pers_head_family,head_id,pers_telephone_number,pers_date_ident_exp) VALUES (3000782,1,'KELLY JOHANA','CHAVACO HURTADO',1064435695,'1994-05-18','F',-1,null,null,null);</v>
      </c>
    </row>
    <row r="785" spans="1:12">
      <c r="A785">
        <v>3000783</v>
      </c>
      <c r="B785" s="95">
        <v>5</v>
      </c>
      <c r="C785" s="2" t="s">
        <v>5843</v>
      </c>
      <c r="D785" s="2" t="s">
        <v>5844</v>
      </c>
      <c r="E785" s="73">
        <v>1064437637</v>
      </c>
      <c r="F785" s="248">
        <v>41713</v>
      </c>
      <c r="G785" s="95" t="s">
        <v>5618</v>
      </c>
      <c r="H785" s="95">
        <v>0</v>
      </c>
      <c r="I785">
        <v>3000782</v>
      </c>
      <c r="J785" t="s">
        <v>5623</v>
      </c>
      <c r="K785" s="211" t="s">
        <v>5623</v>
      </c>
      <c r="L785" s="239" t="str">
        <f t="shared" si="12"/>
        <v>INSERT INTO PERSON (pers_id,doctype_id,pers_first_name,pers_last_name,pers_document_number,pers_birthdate,pers_gender,pers_head_family,head_id,pers_telephone_number,pers_date_ident_exp) VALUES (3000783,5,'JACOB MATIAS','ORTIZ CHAVACO',1064437637,'2014-03-15','M',0,3000782,null,null);</v>
      </c>
    </row>
    <row r="786" spans="1:12">
      <c r="A786">
        <v>3000784</v>
      </c>
      <c r="B786" s="98">
        <v>1</v>
      </c>
      <c r="C786" s="1" t="s">
        <v>5845</v>
      </c>
      <c r="D786" s="1" t="s">
        <v>496</v>
      </c>
      <c r="E786" s="97">
        <v>10720358</v>
      </c>
      <c r="F786" s="244">
        <v>22603</v>
      </c>
      <c r="G786" s="97" t="s">
        <v>5618</v>
      </c>
      <c r="H786" s="98">
        <v>-1</v>
      </c>
      <c r="I786" s="81" t="s">
        <v>5623</v>
      </c>
      <c r="J786" t="s">
        <v>5623</v>
      </c>
      <c r="K786" s="211" t="s">
        <v>5623</v>
      </c>
      <c r="L786" s="239" t="str">
        <f t="shared" si="12"/>
        <v>INSERT INTO PERSON (pers_id,doctype_id,pers_first_name,pers_last_name,pers_document_number,pers_birthdate,pers_gender,pers_head_family,head_id,pers_telephone_number,pers_date_ident_exp) VALUES (3000784,1,'LUPERCIO ','CHAVACO MUELAS',10720358,'1961-11-18','M',-1,null,null,null);</v>
      </c>
    </row>
    <row r="787" spans="1:12">
      <c r="A787">
        <v>3000785</v>
      </c>
      <c r="B787" s="98">
        <v>1</v>
      </c>
      <c r="C787" s="1" t="s">
        <v>144</v>
      </c>
      <c r="D787" s="1" t="s">
        <v>327</v>
      </c>
      <c r="E787" s="97">
        <v>10722428</v>
      </c>
      <c r="F787" s="244">
        <v>28730</v>
      </c>
      <c r="G787" s="97" t="s">
        <v>5618</v>
      </c>
      <c r="H787" s="98">
        <v>-1</v>
      </c>
      <c r="I787" s="81" t="s">
        <v>5623</v>
      </c>
      <c r="J787" t="s">
        <v>5623</v>
      </c>
      <c r="K787" s="211" t="s">
        <v>5623</v>
      </c>
      <c r="L787" s="239" t="str">
        <f t="shared" si="12"/>
        <v>INSERT INTO PERSON (pers_id,doctype_id,pers_first_name,pers_last_name,pers_document_number,pers_birthdate,pers_gender,pers_head_family,head_id,pers_telephone_number,pers_date_ident_exp) VALUES (3000785,1,'RUBEN DARIO','CHAVACO HURTADO',10722428,'1978-08-28','M',-1,null,null,null);</v>
      </c>
    </row>
    <row r="788" spans="1:12">
      <c r="A788">
        <v>3000786</v>
      </c>
      <c r="B788" s="98">
        <v>1</v>
      </c>
      <c r="C788" s="1" t="s">
        <v>775</v>
      </c>
      <c r="D788" s="1" t="s">
        <v>28</v>
      </c>
      <c r="E788" s="97">
        <v>1064441013</v>
      </c>
      <c r="F788" s="244">
        <v>36286</v>
      </c>
      <c r="G788" s="97" t="s">
        <v>5618</v>
      </c>
      <c r="H788" s="98">
        <v>-1</v>
      </c>
      <c r="I788" s="81" t="s">
        <v>5623</v>
      </c>
      <c r="J788" t="s">
        <v>5623</v>
      </c>
      <c r="K788" s="211" t="s">
        <v>5623</v>
      </c>
      <c r="L788" s="239" t="str">
        <f t="shared" si="12"/>
        <v>INSERT INTO PERSON (pers_id,doctype_id,pers_first_name,pers_last_name,pers_document_number,pers_birthdate,pers_gender,pers_head_family,head_id,pers_telephone_number,pers_date_ident_exp) VALUES (3000786,1,'GENARO ','CHAVACO JEMBUEL',1064441013,'1999-05-06','M',-1,null,null,null);</v>
      </c>
    </row>
    <row r="789" spans="1:12">
      <c r="A789">
        <v>3000787</v>
      </c>
      <c r="B789" s="99">
        <v>1</v>
      </c>
      <c r="C789" s="2" t="s">
        <v>735</v>
      </c>
      <c r="D789" s="2" t="s">
        <v>68</v>
      </c>
      <c r="E789" s="95">
        <v>1064436047</v>
      </c>
      <c r="F789" s="245">
        <v>41166</v>
      </c>
      <c r="G789" s="95" t="s">
        <v>5617</v>
      </c>
      <c r="H789" s="99">
        <v>0</v>
      </c>
      <c r="I789">
        <v>3000786</v>
      </c>
      <c r="J789" t="s">
        <v>5623</v>
      </c>
      <c r="K789" s="211" t="s">
        <v>5623</v>
      </c>
      <c r="L789" s="239" t="str">
        <f t="shared" si="12"/>
        <v>INSERT INTO PERSON (pers_id,doctype_id,pers_first_name,pers_last_name,pers_document_number,pers_birthdate,pers_gender,pers_head_family,head_id,pers_telephone_number,pers_date_ident_exp) VALUES (3000787,1,'VIVIANA ','TUNUBALA ALMENDRA',1064436047,'2012-09-14','F',0,3000786,null,null);</v>
      </c>
    </row>
    <row r="790" spans="1:12">
      <c r="A790">
        <v>3000788</v>
      </c>
      <c r="B790" s="99">
        <v>5</v>
      </c>
      <c r="C790" s="2" t="s">
        <v>776</v>
      </c>
      <c r="D790" s="2" t="s">
        <v>107</v>
      </c>
      <c r="E790" s="95">
        <v>1064440621</v>
      </c>
      <c r="F790" s="245">
        <v>42732</v>
      </c>
      <c r="G790" s="95" t="s">
        <v>5617</v>
      </c>
      <c r="H790" s="99">
        <v>0</v>
      </c>
      <c r="I790">
        <v>3000786</v>
      </c>
      <c r="J790" t="s">
        <v>5623</v>
      </c>
      <c r="K790" s="211" t="s">
        <v>5623</v>
      </c>
      <c r="L790" s="239" t="str">
        <f t="shared" si="12"/>
        <v>INSERT INTO PERSON (pers_id,doctype_id,pers_first_name,pers_last_name,pers_document_number,pers_birthdate,pers_gender,pers_head_family,head_id,pers_telephone_number,pers_date_ident_exp) VALUES (3000788,5,'YINETH VANEZA ','CHAVACO TUNUBALA',1064440621,'2016-12-28','F',0,3000786,null,null);</v>
      </c>
    </row>
    <row r="791" spans="1:12">
      <c r="A791">
        <v>3000789</v>
      </c>
      <c r="B791" s="98">
        <v>1</v>
      </c>
      <c r="C791" s="1" t="s">
        <v>586</v>
      </c>
      <c r="D791" s="1" t="s">
        <v>327</v>
      </c>
      <c r="E791" s="97">
        <v>25685169</v>
      </c>
      <c r="F791" s="244">
        <v>29339</v>
      </c>
      <c r="G791" s="97" t="s">
        <v>5617</v>
      </c>
      <c r="H791" s="98">
        <v>-1</v>
      </c>
      <c r="I791" s="81" t="s">
        <v>5623</v>
      </c>
      <c r="J791" t="s">
        <v>5623</v>
      </c>
      <c r="K791" s="211" t="s">
        <v>5623</v>
      </c>
      <c r="L791" s="239" t="str">
        <f t="shared" si="12"/>
        <v>INSERT INTO PERSON (pers_id,doctype_id,pers_first_name,pers_last_name,pers_document_number,pers_birthdate,pers_gender,pers_head_family,head_id,pers_telephone_number,pers_date_ident_exp) VALUES (3000789,1,'NORAIDA ','CHAVACO HURTADO',25685169,'1980-04-28','F',-1,null,null,null);</v>
      </c>
    </row>
    <row r="792" spans="1:12">
      <c r="A792">
        <v>3000790</v>
      </c>
      <c r="B792" s="99">
        <v>1</v>
      </c>
      <c r="C792" s="2" t="s">
        <v>777</v>
      </c>
      <c r="D792" s="2" t="s">
        <v>327</v>
      </c>
      <c r="E792" s="100">
        <v>97090518776</v>
      </c>
      <c r="F792" s="245">
        <v>35676</v>
      </c>
      <c r="G792" s="95" t="s">
        <v>5617</v>
      </c>
      <c r="H792" s="99">
        <v>0</v>
      </c>
      <c r="I792" s="79">
        <f>A791</f>
        <v>3000789</v>
      </c>
      <c r="J792" t="s">
        <v>5623</v>
      </c>
      <c r="K792" s="211" t="s">
        <v>5623</v>
      </c>
      <c r="L792" s="239" t="str">
        <f t="shared" si="12"/>
        <v>INSERT INTO PERSON (pers_id,doctype_id,pers_first_name,pers_last_name,pers_document_number,pers_birthdate,pers_gender,pers_head_family,head_id,pers_telephone_number,pers_date_ident_exp) VALUES (3000790,1,'VICKY ALEJANDRA','CHAVACO HURTADO',97090518776,'1997-09-03','F',0,3000789,null,null);</v>
      </c>
    </row>
    <row r="793" spans="1:12">
      <c r="A793">
        <v>3000791</v>
      </c>
      <c r="B793" s="98">
        <v>1</v>
      </c>
      <c r="C793" s="1" t="s">
        <v>778</v>
      </c>
      <c r="D793" s="1" t="s">
        <v>779</v>
      </c>
      <c r="E793" s="97">
        <v>1007785365</v>
      </c>
      <c r="F793" s="244">
        <v>36833</v>
      </c>
      <c r="G793" s="97" t="s">
        <v>5617</v>
      </c>
      <c r="H793" s="98">
        <v>-1</v>
      </c>
      <c r="I793" s="81" t="s">
        <v>5623</v>
      </c>
      <c r="J793" t="s">
        <v>5623</v>
      </c>
      <c r="K793" s="211" t="s">
        <v>5623</v>
      </c>
      <c r="L793" s="239" t="str">
        <f t="shared" si="12"/>
        <v>INSERT INTO PERSON (pers_id,doctype_id,pers_first_name,pers_last_name,pers_document_number,pers_birthdate,pers_gender,pers_head_family,head_id,pers_telephone_number,pers_date_ident_exp) VALUES (3000791,1,'INGRITH MARTHYERLY','TUMIÑA CHAVACO',1007785365,'2000-11-03','F',-1,null,null,null);</v>
      </c>
    </row>
    <row r="794" spans="1:12">
      <c r="A794">
        <v>3000792</v>
      </c>
      <c r="B794" s="99" t="s">
        <v>5624</v>
      </c>
      <c r="C794" s="2" t="s">
        <v>780</v>
      </c>
      <c r="D794" s="2" t="s">
        <v>781</v>
      </c>
      <c r="E794" s="95">
        <v>1064441966</v>
      </c>
      <c r="F794" s="245">
        <v>43316</v>
      </c>
      <c r="G794" s="95" t="s">
        <v>5617</v>
      </c>
      <c r="H794" s="99">
        <v>0</v>
      </c>
      <c r="I794" s="79">
        <f>A793</f>
        <v>3000791</v>
      </c>
      <c r="J794" t="s">
        <v>5623</v>
      </c>
      <c r="K794" s="211" t="s">
        <v>5623</v>
      </c>
      <c r="L794" s="239" t="str">
        <f t="shared" si="12"/>
        <v>INSERT INTO PERSON (pers_id,doctype_id,pers_first_name,pers_last_name,pers_document_number,pers_birthdate,pers_gender,pers_head_family,head_id,pers_telephone_number,pers_date_ident_exp) VALUES (3000792,NULL,'ABBY SAMANTHA','TUMIÑA  TUMIÑA',1064441966,'2018-08-04','F',0,3000791,null,null);</v>
      </c>
    </row>
    <row r="795" spans="1:12">
      <c r="A795">
        <v>3000793</v>
      </c>
      <c r="B795" s="98">
        <v>1</v>
      </c>
      <c r="C795" s="1" t="s">
        <v>553</v>
      </c>
      <c r="D795" s="1" t="s">
        <v>327</v>
      </c>
      <c r="E795" s="97">
        <v>1064431965</v>
      </c>
      <c r="F795" s="244">
        <v>33212</v>
      </c>
      <c r="G795" s="97" t="s">
        <v>5617</v>
      </c>
      <c r="H795" s="98">
        <v>-1</v>
      </c>
      <c r="I795" s="81" t="s">
        <v>5623</v>
      </c>
      <c r="J795" t="s">
        <v>5623</v>
      </c>
      <c r="K795" s="211" t="s">
        <v>5623</v>
      </c>
      <c r="L795" s="239" t="str">
        <f t="shared" si="12"/>
        <v>INSERT INTO PERSON (pers_id,doctype_id,pers_first_name,pers_last_name,pers_document_number,pers_birthdate,pers_gender,pers_head_family,head_id,pers_telephone_number,pers_date_ident_exp) VALUES (3000793,1,'LEIDY VIVIANA','CHAVACO HURTADO',1064431965,'1990-12-05','F',-1,null,null,null);</v>
      </c>
    </row>
    <row r="796" spans="1:12">
      <c r="A796">
        <v>3000794</v>
      </c>
      <c r="B796" s="99">
        <v>2</v>
      </c>
      <c r="C796" s="2" t="s">
        <v>5846</v>
      </c>
      <c r="D796" s="2" t="s">
        <v>327</v>
      </c>
      <c r="E796" s="95">
        <v>1068216570</v>
      </c>
      <c r="F796" s="245">
        <v>38608</v>
      </c>
      <c r="G796" s="95" t="s">
        <v>5618</v>
      </c>
      <c r="H796" s="99">
        <v>0</v>
      </c>
      <c r="I796" s="79">
        <f>A795</f>
        <v>3000793</v>
      </c>
      <c r="J796" t="s">
        <v>5623</v>
      </c>
      <c r="K796" s="211" t="s">
        <v>5623</v>
      </c>
      <c r="L796" s="239" t="str">
        <f t="shared" si="12"/>
        <v>INSERT INTO PERSON (pers_id,doctype_id,pers_first_name,pers_last_name,pers_document_number,pers_birthdate,pers_gender,pers_head_family,head_id,pers_telephone_number,pers_date_ident_exp) VALUES (3000794,2,'JULIAN ANDRES','CHAVACO HURTADO',1068216570,'2005-09-13','M',0,3000793,null,null);</v>
      </c>
    </row>
    <row r="797" spans="1:12">
      <c r="A797">
        <v>3000795</v>
      </c>
      <c r="B797" s="99">
        <v>2</v>
      </c>
      <c r="C797" s="2" t="s">
        <v>782</v>
      </c>
      <c r="D797" s="2" t="s">
        <v>327</v>
      </c>
      <c r="E797" s="95">
        <v>1068217247</v>
      </c>
      <c r="F797" s="245">
        <v>39666</v>
      </c>
      <c r="G797" s="95" t="s">
        <v>5617</v>
      </c>
      <c r="H797" s="99">
        <v>0</v>
      </c>
      <c r="I797">
        <v>3000793</v>
      </c>
      <c r="J797" t="s">
        <v>5623</v>
      </c>
      <c r="K797" s="211" t="s">
        <v>5623</v>
      </c>
      <c r="L797" s="239" t="str">
        <f t="shared" si="12"/>
        <v>INSERT INTO PERSON (pers_id,doctype_id,pers_first_name,pers_last_name,pers_document_number,pers_birthdate,pers_gender,pers_head_family,head_id,pers_telephone_number,pers_date_ident_exp) VALUES (3000795,2,'VIUNY GABRIELA','CHAVACO HURTADO',1068217247,'2008-08-06','F',0,3000793,null,null);</v>
      </c>
    </row>
    <row r="798" spans="1:12">
      <c r="A798">
        <v>3000796</v>
      </c>
      <c r="B798" s="98">
        <v>1</v>
      </c>
      <c r="C798" s="1" t="s">
        <v>5847</v>
      </c>
      <c r="D798" s="1" t="s">
        <v>224</v>
      </c>
      <c r="E798" s="97">
        <v>10720451</v>
      </c>
      <c r="F798" s="244">
        <v>22734</v>
      </c>
      <c r="G798" s="97" t="s">
        <v>5618</v>
      </c>
      <c r="H798" s="98">
        <v>-1</v>
      </c>
      <c r="I798" s="81" t="s">
        <v>5623</v>
      </c>
      <c r="J798" t="s">
        <v>5623</v>
      </c>
      <c r="K798" s="211" t="s">
        <v>5623</v>
      </c>
      <c r="L798" s="239" t="str">
        <f t="shared" si="12"/>
        <v>INSERT INTO PERSON (pers_id,doctype_id,pers_first_name,pers_last_name,pers_document_number,pers_birthdate,pers_gender,pers_head_family,head_id,pers_telephone_number,pers_date_ident_exp) VALUES (3000796,1,'MARCOS ','PILLIMUE PILLIMUE',10720451,'1962-03-29','M',-1,null,null,null);</v>
      </c>
    </row>
    <row r="799" spans="1:12">
      <c r="A799">
        <v>3000797</v>
      </c>
      <c r="B799" s="99">
        <v>1</v>
      </c>
      <c r="C799" s="2" t="s">
        <v>318</v>
      </c>
      <c r="D799" s="2" t="s">
        <v>153</v>
      </c>
      <c r="E799" s="95">
        <v>10644333208</v>
      </c>
      <c r="F799" s="251">
        <v>41255</v>
      </c>
      <c r="G799" s="104" t="s">
        <v>5617</v>
      </c>
      <c r="H799" s="99">
        <v>0</v>
      </c>
      <c r="I799" s="79">
        <f>A798</f>
        <v>3000796</v>
      </c>
      <c r="J799" t="s">
        <v>5623</v>
      </c>
      <c r="K799" s="211" t="s">
        <v>5623</v>
      </c>
      <c r="L799" s="239" t="str">
        <f t="shared" si="12"/>
        <v>INSERT INTO PERSON (pers_id,doctype_id,pers_first_name,pers_last_name,pers_document_number,pers_birthdate,pers_gender,pers_head_family,head_id,pers_telephone_number,pers_date_ident_exp) VALUES (3000797,1,'LUZ MARINA','CHAVACO ALMENDRA',10644333208,'2012-12-12','F',0,3000796,null,null);</v>
      </c>
    </row>
    <row r="800" spans="1:12">
      <c r="A800">
        <v>3000798</v>
      </c>
      <c r="B800" s="98">
        <v>1</v>
      </c>
      <c r="C800" s="1" t="s">
        <v>783</v>
      </c>
      <c r="D800" s="1" t="s">
        <v>430</v>
      </c>
      <c r="E800" s="97">
        <v>10752306</v>
      </c>
      <c r="F800" s="244">
        <v>25614</v>
      </c>
      <c r="G800" s="97" t="s">
        <v>5618</v>
      </c>
      <c r="H800" s="98">
        <v>-1</v>
      </c>
      <c r="I800" s="81" t="s">
        <v>5623</v>
      </c>
      <c r="J800" t="s">
        <v>5623</v>
      </c>
      <c r="K800" s="211" t="s">
        <v>5623</v>
      </c>
      <c r="L800" s="239" t="str">
        <f t="shared" si="12"/>
        <v>INSERT INTO PERSON (pers_id,doctype_id,pers_first_name,pers_last_name,pers_document_number,pers_birthdate,pers_gender,pers_head_family,head_id,pers_telephone_number,pers_date_ident_exp) VALUES (3000798,1,'BELISARIO ','JEMBUEL HURTADO',10752306,'1970-02-15','M',-1,null,null,null);</v>
      </c>
    </row>
    <row r="801" spans="1:12">
      <c r="A801">
        <v>3000799</v>
      </c>
      <c r="B801" s="99">
        <v>1</v>
      </c>
      <c r="C801" s="2" t="s">
        <v>784</v>
      </c>
      <c r="D801" s="2" t="s">
        <v>222</v>
      </c>
      <c r="E801" s="95">
        <v>34655643</v>
      </c>
      <c r="F801" s="245">
        <v>30578</v>
      </c>
      <c r="G801" s="95" t="s">
        <v>5617</v>
      </c>
      <c r="H801" s="99">
        <v>0</v>
      </c>
      <c r="I801">
        <v>3000798</v>
      </c>
      <c r="J801" t="s">
        <v>5623</v>
      </c>
      <c r="K801" s="211" t="s">
        <v>5623</v>
      </c>
      <c r="L801" s="239" t="str">
        <f t="shared" si="12"/>
        <v>INSERT INTO PERSON (pers_id,doctype_id,pers_first_name,pers_last_name,pers_document_number,pers_birthdate,pers_gender,pers_head_family,head_id,pers_telephone_number,pers_date_ident_exp) VALUES (3000799,1,'MARTA NILVA','PILLIMUE CHAVACO',34655643,'1983-09-19','F',0,3000798,null,null);</v>
      </c>
    </row>
    <row r="802" spans="1:12">
      <c r="A802">
        <v>3000800</v>
      </c>
      <c r="B802" s="99">
        <v>1</v>
      </c>
      <c r="C802" s="2" t="s">
        <v>785</v>
      </c>
      <c r="D802" s="2" t="s">
        <v>346</v>
      </c>
      <c r="E802" s="95">
        <v>1003150645</v>
      </c>
      <c r="F802" s="245">
        <v>36850</v>
      </c>
      <c r="G802" s="95" t="s">
        <v>5617</v>
      </c>
      <c r="H802" s="99">
        <v>0</v>
      </c>
      <c r="I802">
        <v>3000798</v>
      </c>
      <c r="J802" t="s">
        <v>5623</v>
      </c>
      <c r="K802" s="211" t="s">
        <v>5623</v>
      </c>
      <c r="L802" s="239" t="str">
        <f t="shared" si="12"/>
        <v>INSERT INTO PERSON (pers_id,doctype_id,pers_first_name,pers_last_name,pers_document_number,pers_birthdate,pers_gender,pers_head_family,head_id,pers_telephone_number,pers_date_ident_exp) VALUES (3000800,1,'ELSY FABIOLA','JEMBUEL PILLIMUE',1003150645,'2000-11-20','F',0,3000798,null,null);</v>
      </c>
    </row>
    <row r="803" spans="1:12">
      <c r="A803">
        <v>3000801</v>
      </c>
      <c r="B803" s="99">
        <v>2</v>
      </c>
      <c r="C803" s="2" t="s">
        <v>786</v>
      </c>
      <c r="D803" s="2" t="s">
        <v>346</v>
      </c>
      <c r="E803" s="95">
        <v>1064426565</v>
      </c>
      <c r="F803" s="245">
        <v>37952</v>
      </c>
      <c r="G803" s="95" t="s">
        <v>5618</v>
      </c>
      <c r="H803" s="99">
        <v>0</v>
      </c>
      <c r="I803">
        <v>3000798</v>
      </c>
      <c r="J803" t="s">
        <v>5623</v>
      </c>
      <c r="K803" s="211" t="s">
        <v>5623</v>
      </c>
      <c r="L803" s="239" t="str">
        <f t="shared" si="12"/>
        <v>INSERT INTO PERSON (pers_id,doctype_id,pers_first_name,pers_last_name,pers_document_number,pers_birthdate,pers_gender,pers_head_family,head_id,pers_telephone_number,pers_date_ident_exp) VALUES (3000801,2,'FREIMAN DUVAN','JEMBUEL PILLIMUE',1064426565,'2003-11-27','M',0,3000798,null,null);</v>
      </c>
    </row>
    <row r="804" spans="1:12">
      <c r="A804">
        <v>3000802</v>
      </c>
      <c r="B804" s="98">
        <v>1</v>
      </c>
      <c r="C804" s="1" t="s">
        <v>787</v>
      </c>
      <c r="D804" s="1" t="s">
        <v>688</v>
      </c>
      <c r="E804" s="97">
        <v>1064430576</v>
      </c>
      <c r="F804" s="244">
        <v>32559</v>
      </c>
      <c r="G804" s="97" t="s">
        <v>5618</v>
      </c>
      <c r="H804" s="98">
        <v>-1</v>
      </c>
      <c r="I804" s="81" t="s">
        <v>5623</v>
      </c>
      <c r="J804" t="s">
        <v>5623</v>
      </c>
      <c r="K804" s="211" t="s">
        <v>5623</v>
      </c>
      <c r="L804" s="239" t="str">
        <f t="shared" si="12"/>
        <v>INSERT INTO PERSON (pers_id,doctype_id,pers_first_name,pers_last_name,pers_document_number,pers_birthdate,pers_gender,pers_head_family,head_id,pers_telephone_number,pers_date_ident_exp) VALUES (3000802,1,'HUBER ','PILLIMUE  CHAVACO',1064430576,'1989-02-20','M',-1,null,null,null);</v>
      </c>
    </row>
    <row r="805" spans="1:12">
      <c r="A805">
        <v>3000803</v>
      </c>
      <c r="B805" s="99">
        <v>1</v>
      </c>
      <c r="C805" s="2" t="s">
        <v>788</v>
      </c>
      <c r="D805" s="2" t="s">
        <v>565</v>
      </c>
      <c r="E805" s="95">
        <v>1064428164</v>
      </c>
      <c r="F805" s="245">
        <v>31586</v>
      </c>
      <c r="G805" s="95" t="s">
        <v>5617</v>
      </c>
      <c r="H805" s="99">
        <v>0</v>
      </c>
      <c r="I805">
        <v>3000802</v>
      </c>
      <c r="J805" t="s">
        <v>5623</v>
      </c>
      <c r="K805" s="211" t="s">
        <v>5623</v>
      </c>
      <c r="L805" s="239" t="str">
        <f t="shared" si="12"/>
        <v>INSERT INTO PERSON (pers_id,doctype_id,pers_first_name,pers_last_name,pers_document_number,pers_birthdate,pers_gender,pers_head_family,head_id,pers_telephone_number,pers_date_ident_exp) VALUES (3000803,1,'MARIA GENNY','TOMBE CHAVACO',1064428164,'1986-06-23','F',0,3000802,null,null);</v>
      </c>
    </row>
    <row r="806" spans="1:12">
      <c r="A806">
        <v>3000804</v>
      </c>
      <c r="B806" s="99">
        <v>2</v>
      </c>
      <c r="C806" s="2" t="s">
        <v>789</v>
      </c>
      <c r="D806" s="2" t="s">
        <v>258</v>
      </c>
      <c r="E806" s="95">
        <v>1064428168</v>
      </c>
      <c r="F806" s="245">
        <v>38899</v>
      </c>
      <c r="G806" s="95" t="s">
        <v>5617</v>
      </c>
      <c r="H806" s="99">
        <v>0</v>
      </c>
      <c r="I806">
        <v>3000802</v>
      </c>
      <c r="J806" t="s">
        <v>5623</v>
      </c>
      <c r="K806" s="211" t="s">
        <v>5623</v>
      </c>
      <c r="L806" s="239" t="str">
        <f t="shared" si="12"/>
        <v>INSERT INTO PERSON (pers_id,doctype_id,pers_first_name,pers_last_name,pers_document_number,pers_birthdate,pers_gender,pers_head_family,head_id,pers_telephone_number,pers_date_ident_exp) VALUES (3000804,2,'JEIMY CATERINE','PILLIMUE TOMBE',1064428168,'2006-07-01','F',0,3000802,null,null);</v>
      </c>
    </row>
    <row r="807" spans="1:12">
      <c r="A807">
        <v>3000805</v>
      </c>
      <c r="B807" s="99">
        <v>2</v>
      </c>
      <c r="C807" s="2" t="s">
        <v>790</v>
      </c>
      <c r="D807" s="2" t="s">
        <v>258</v>
      </c>
      <c r="E807" s="95">
        <v>1064432688</v>
      </c>
      <c r="F807" s="245">
        <v>40032</v>
      </c>
      <c r="G807" s="95" t="s">
        <v>5617</v>
      </c>
      <c r="H807" s="99">
        <v>0</v>
      </c>
      <c r="I807">
        <v>3000802</v>
      </c>
      <c r="J807" t="s">
        <v>5623</v>
      </c>
      <c r="K807" s="211" t="s">
        <v>5623</v>
      </c>
      <c r="L807" s="239" t="str">
        <f t="shared" si="12"/>
        <v>INSERT INTO PERSON (pers_id,doctype_id,pers_first_name,pers_last_name,pers_document_number,pers_birthdate,pers_gender,pers_head_family,head_id,pers_telephone_number,pers_date_ident_exp) VALUES (3000805,2,'KELIN YURANI','PILLIMUE TOMBE',1064432688,'2009-08-07','F',0,3000802,null,null);</v>
      </c>
    </row>
    <row r="808" spans="1:12">
      <c r="A808">
        <v>3000806</v>
      </c>
      <c r="B808" s="99">
        <v>5</v>
      </c>
      <c r="C808" s="2" t="s">
        <v>5848</v>
      </c>
      <c r="D808" s="2" t="s">
        <v>791</v>
      </c>
      <c r="E808" s="95">
        <v>1064435639</v>
      </c>
      <c r="F808" s="245">
        <v>41028</v>
      </c>
      <c r="G808" s="95" t="s">
        <v>5617</v>
      </c>
      <c r="H808" s="99">
        <v>0</v>
      </c>
      <c r="I808">
        <v>3000802</v>
      </c>
      <c r="J808" t="s">
        <v>5623</v>
      </c>
      <c r="K808" s="211" t="s">
        <v>5623</v>
      </c>
      <c r="L808" s="239" t="str">
        <f t="shared" si="12"/>
        <v>INSERT INTO PERSON (pers_id,doctype_id,pers_first_name,pers_last_name,pers_document_number,pers_birthdate,pers_gender,pers_head_family,head_id,pers_telephone_number,pers_date_ident_exp) VALUES (3000806,5,'LISBETH TATIANA','PILLIMUE  TOMBE',1064435639,'2012-04-29','F',0,3000802,null,null);</v>
      </c>
    </row>
    <row r="809" spans="1:12">
      <c r="A809">
        <v>3000807</v>
      </c>
      <c r="B809" s="98">
        <v>1</v>
      </c>
      <c r="C809" s="1" t="s">
        <v>622</v>
      </c>
      <c r="D809" s="1" t="s">
        <v>5849</v>
      </c>
      <c r="E809" s="97">
        <v>25682956</v>
      </c>
      <c r="F809" s="244">
        <v>25559</v>
      </c>
      <c r="G809" s="97" t="s">
        <v>5617</v>
      </c>
      <c r="H809" s="98">
        <v>-1</v>
      </c>
      <c r="I809" s="81" t="s">
        <v>5623</v>
      </c>
      <c r="J809" t="s">
        <v>5623</v>
      </c>
      <c r="K809" s="211" t="s">
        <v>5623</v>
      </c>
      <c r="L809" s="239" t="str">
        <f t="shared" si="12"/>
        <v>INSERT INTO PERSON (pers_id,doctype_id,pers_first_name,pers_last_name,pers_document_number,pers_birthdate,pers_gender,pers_head_family,head_id,pers_telephone_number,pers_date_ident_exp) VALUES (3000807,1,'MARIA ANGELA','PECHENE ',25682956,'1969-12-22','F',-1,null,null,null);</v>
      </c>
    </row>
    <row r="810" spans="1:12">
      <c r="A810">
        <v>3000808</v>
      </c>
      <c r="B810" s="99">
        <v>1</v>
      </c>
      <c r="C810" s="2" t="s">
        <v>792</v>
      </c>
      <c r="D810" s="2" t="s">
        <v>5850</v>
      </c>
      <c r="E810" s="95">
        <v>1064438673</v>
      </c>
      <c r="F810" s="245">
        <v>35319</v>
      </c>
      <c r="G810" s="95" t="s">
        <v>5618</v>
      </c>
      <c r="H810" s="99">
        <v>0</v>
      </c>
      <c r="I810" s="79">
        <f>A809</f>
        <v>3000807</v>
      </c>
      <c r="J810" t="s">
        <v>5623</v>
      </c>
      <c r="K810" s="211" t="s">
        <v>5623</v>
      </c>
      <c r="L810" s="239" t="str">
        <f t="shared" si="12"/>
        <v>INSERT INTO PERSON (pers_id,doctype_id,pers_first_name,pers_last_name,pers_document_number,pers_birthdate,pers_gender,pers_head_family,head_id,pers_telephone_number,pers_date_ident_exp) VALUES (3000808,1,'OSCAR ARLEY','PILLIMUE PECHENE',1064438673,'1996-09-11','M',0,3000807,null,null);</v>
      </c>
    </row>
    <row r="811" spans="1:12">
      <c r="A811">
        <v>3000809</v>
      </c>
      <c r="B811" s="98">
        <v>1</v>
      </c>
      <c r="C811" s="1" t="s">
        <v>793</v>
      </c>
      <c r="D811" s="1" t="s">
        <v>5851</v>
      </c>
      <c r="E811" s="97">
        <v>1064434496</v>
      </c>
      <c r="F811" s="244">
        <v>34050</v>
      </c>
      <c r="G811" s="97" t="s">
        <v>5618</v>
      </c>
      <c r="H811" s="98">
        <v>-1</v>
      </c>
      <c r="I811" s="81" t="s">
        <v>5623</v>
      </c>
      <c r="J811" t="s">
        <v>5623</v>
      </c>
      <c r="K811" s="211" t="s">
        <v>5623</v>
      </c>
      <c r="L811" s="239" t="str">
        <f t="shared" si="12"/>
        <v>INSERT INTO PERSON (pers_id,doctype_id,pers_first_name,pers_last_name,pers_document_number,pers_birthdate,pers_gender,pers_head_family,head_id,pers_telephone_number,pers_date_ident_exp) VALUES (3000809,1,'CARLOS ANIBAL','VELASCO PECHENE',1064434496,'1993-03-22','M',-1,null,null,null);</v>
      </c>
    </row>
    <row r="812" spans="1:12">
      <c r="A812">
        <v>3000810</v>
      </c>
      <c r="B812" s="99">
        <v>1</v>
      </c>
      <c r="C812" s="2" t="s">
        <v>794</v>
      </c>
      <c r="D812" s="2" t="s">
        <v>5852</v>
      </c>
      <c r="E812" s="95">
        <v>1064434495</v>
      </c>
      <c r="F812" s="245">
        <v>34052</v>
      </c>
      <c r="G812" s="95" t="s">
        <v>5617</v>
      </c>
      <c r="H812" s="99">
        <v>0</v>
      </c>
      <c r="I812">
        <v>3000809</v>
      </c>
      <c r="J812" t="s">
        <v>5623</v>
      </c>
      <c r="K812" s="211" t="s">
        <v>5623</v>
      </c>
      <c r="L812" s="239" t="str">
        <f t="shared" si="12"/>
        <v>INSERT INTO PERSON (pers_id,doctype_id,pers_first_name,pers_last_name,pers_document_number,pers_birthdate,pers_gender,pers_head_family,head_id,pers_telephone_number,pers_date_ident_exp) VALUES (3000810,1,'MERI DEL PILAR','ALMENDRA PECHENE',1064434495,'1993-03-24','F',0,3000809,null,null);</v>
      </c>
    </row>
    <row r="813" spans="1:12">
      <c r="A813">
        <v>3000811</v>
      </c>
      <c r="B813" s="99">
        <v>5</v>
      </c>
      <c r="C813" s="2" t="s">
        <v>795</v>
      </c>
      <c r="D813" s="2" t="s">
        <v>596</v>
      </c>
      <c r="E813" s="95">
        <v>1064436822</v>
      </c>
      <c r="F813" s="245">
        <v>41437</v>
      </c>
      <c r="G813" s="95" t="s">
        <v>5617</v>
      </c>
      <c r="H813" s="99">
        <v>0</v>
      </c>
      <c r="I813">
        <v>3000809</v>
      </c>
      <c r="J813" t="s">
        <v>5623</v>
      </c>
      <c r="K813" s="211" t="s">
        <v>5623</v>
      </c>
      <c r="L813" s="239" t="str">
        <f t="shared" si="12"/>
        <v>INSERT INTO PERSON (pers_id,doctype_id,pers_first_name,pers_last_name,pers_document_number,pers_birthdate,pers_gender,pers_head_family,head_id,pers_telephone_number,pers_date_ident_exp) VALUES (3000811,5,'INGRID AZUCENA','VELASCO ALMENDRA',1064436822,'2013-06-12','F',0,3000809,null,null);</v>
      </c>
    </row>
    <row r="814" spans="1:12">
      <c r="A814">
        <v>3000812</v>
      </c>
      <c r="B814" s="98">
        <v>1</v>
      </c>
      <c r="C814" s="1" t="s">
        <v>796</v>
      </c>
      <c r="D814" s="1" t="s">
        <v>5852</v>
      </c>
      <c r="E814" s="97">
        <v>1064437002</v>
      </c>
      <c r="F814" s="244">
        <v>34394</v>
      </c>
      <c r="G814" s="97" t="s">
        <v>5618</v>
      </c>
      <c r="H814" s="98">
        <v>-1</v>
      </c>
      <c r="I814" s="81" t="s">
        <v>5623</v>
      </c>
      <c r="J814" t="s">
        <v>5623</v>
      </c>
      <c r="K814" s="211" t="s">
        <v>5623</v>
      </c>
      <c r="L814" s="239" t="str">
        <f t="shared" si="12"/>
        <v>INSERT INTO PERSON (pers_id,doctype_id,pers_first_name,pers_last_name,pers_document_number,pers_birthdate,pers_gender,pers_head_family,head_id,pers_telephone_number,pers_date_ident_exp) VALUES (3000812,1,'ARLEY ','ALMENDRA PECHENE',1064437002,'1994-03-01','M',-1,null,null,null);</v>
      </c>
    </row>
    <row r="815" spans="1:12">
      <c r="A815">
        <v>3000813</v>
      </c>
      <c r="B815" s="99">
        <v>1</v>
      </c>
      <c r="C815" s="2" t="s">
        <v>797</v>
      </c>
      <c r="D815" s="2" t="s">
        <v>5851</v>
      </c>
      <c r="E815" s="95">
        <v>1064431932</v>
      </c>
      <c r="F815" s="245">
        <v>33128</v>
      </c>
      <c r="G815" s="95" t="s">
        <v>5617</v>
      </c>
      <c r="H815" s="99">
        <v>0</v>
      </c>
      <c r="I815">
        <v>3000812</v>
      </c>
      <c r="J815" t="s">
        <v>5623</v>
      </c>
      <c r="K815" s="211" t="s">
        <v>5623</v>
      </c>
      <c r="L815" s="239" t="str">
        <f t="shared" si="12"/>
        <v>INSERT INTO PERSON (pers_id,doctype_id,pers_first_name,pers_last_name,pers_document_number,pers_birthdate,pers_gender,pers_head_family,head_id,pers_telephone_number,pers_date_ident_exp) VALUES (3000813,1,'ALBA AZUCENA','VELASCO PECHENE',1064431932,'1990-09-12','F',0,3000812,null,null);</v>
      </c>
    </row>
    <row r="816" spans="1:12">
      <c r="A816">
        <v>3000814</v>
      </c>
      <c r="B816" s="99">
        <v>5</v>
      </c>
      <c r="C816" s="2" t="s">
        <v>798</v>
      </c>
      <c r="D816" s="2" t="s">
        <v>5851</v>
      </c>
      <c r="E816" s="95">
        <v>1064436335</v>
      </c>
      <c r="F816" s="245">
        <v>41613</v>
      </c>
      <c r="G816" s="95" t="s">
        <v>5617</v>
      </c>
      <c r="H816" s="99">
        <v>0</v>
      </c>
      <c r="I816">
        <v>3000812</v>
      </c>
      <c r="J816" t="s">
        <v>5623</v>
      </c>
      <c r="K816" s="211" t="s">
        <v>5623</v>
      </c>
      <c r="L816" s="239" t="str">
        <f t="shared" si="12"/>
        <v>INSERT INTO PERSON (pers_id,doctype_id,pers_first_name,pers_last_name,pers_document_number,pers_birthdate,pers_gender,pers_head_family,head_id,pers_telephone_number,pers_date_ident_exp) VALUES (3000814,5,'MARIA CAMILA','VELASCO PECHENE',1064436335,'2013-12-05','F',0,3000812,null,null);</v>
      </c>
    </row>
    <row r="817" spans="1:12">
      <c r="A817">
        <v>3000815</v>
      </c>
      <c r="B817" s="99">
        <v>5</v>
      </c>
      <c r="C817" s="2" t="s">
        <v>5853</v>
      </c>
      <c r="D817" s="2" t="s">
        <v>764</v>
      </c>
      <c r="E817" s="95">
        <v>1064438809</v>
      </c>
      <c r="F817" s="245">
        <v>42094</v>
      </c>
      <c r="G817" s="95" t="s">
        <v>5618</v>
      </c>
      <c r="H817" s="99">
        <v>0</v>
      </c>
      <c r="I817">
        <v>3000812</v>
      </c>
      <c r="J817" t="s">
        <v>5623</v>
      </c>
      <c r="K817" s="211" t="s">
        <v>5623</v>
      </c>
      <c r="L817" s="239" t="str">
        <f t="shared" si="12"/>
        <v>INSERT INTO PERSON (pers_id,doctype_id,pers_first_name,pers_last_name,pers_document_number,pers_birthdate,pers_gender,pers_head_family,head_id,pers_telephone_number,pers_date_ident_exp) VALUES (3000815,5,'ESNEYDER ','ALMENDRA VELASCO',1064438809,'2015-03-31','M',0,3000812,null,null);</v>
      </c>
    </row>
    <row r="818" spans="1:12">
      <c r="A818">
        <v>3000816</v>
      </c>
      <c r="B818" s="98">
        <v>1</v>
      </c>
      <c r="C818" s="1" t="s">
        <v>799</v>
      </c>
      <c r="D818" s="1" t="s">
        <v>5849</v>
      </c>
      <c r="E818" s="97">
        <v>10722628</v>
      </c>
      <c r="F818" s="244">
        <v>29748</v>
      </c>
      <c r="G818" s="97" t="s">
        <v>5618</v>
      </c>
      <c r="H818" s="98">
        <v>-1</v>
      </c>
      <c r="I818" s="81" t="s">
        <v>5623</v>
      </c>
      <c r="J818" t="s">
        <v>5623</v>
      </c>
      <c r="K818" s="211" t="s">
        <v>5623</v>
      </c>
      <c r="L818" s="239" t="str">
        <f t="shared" si="12"/>
        <v>INSERT INTO PERSON (pers_id,doctype_id,pers_first_name,pers_last_name,pers_document_number,pers_birthdate,pers_gender,pers_head_family,head_id,pers_telephone_number,pers_date_ident_exp) VALUES (3000816,1,'EDUARDO ','PECHENE ',10722628,'1981-06-11','M',-1,null,null,null);</v>
      </c>
    </row>
    <row r="819" spans="1:12">
      <c r="A819">
        <v>3000817</v>
      </c>
      <c r="B819" s="99">
        <v>1</v>
      </c>
      <c r="C819" s="2" t="s">
        <v>5854</v>
      </c>
      <c r="D819" s="2" t="s">
        <v>459</v>
      </c>
      <c r="E819" s="95">
        <v>34655833</v>
      </c>
      <c r="F819" s="245">
        <v>30544</v>
      </c>
      <c r="G819" s="95" t="s">
        <v>5617</v>
      </c>
      <c r="H819" s="99">
        <v>0</v>
      </c>
      <c r="I819">
        <v>3000816</v>
      </c>
      <c r="J819" t="s">
        <v>5623</v>
      </c>
      <c r="K819" s="211" t="s">
        <v>5623</v>
      </c>
      <c r="L819" s="239" t="str">
        <f t="shared" si="12"/>
        <v>INSERT INTO PERSON (pers_id,doctype_id,pers_first_name,pers_last_name,pers_document_number,pers_birthdate,pers_gender,pers_head_family,head_id,pers_telephone_number,pers_date_ident_exp) VALUES (3000817,1,'YUDY ARCELY','TUNUBALA PAJA',34655833,'1983-08-16','F',0,3000816,null,null);</v>
      </c>
    </row>
    <row r="820" spans="1:12">
      <c r="A820">
        <v>3000818</v>
      </c>
      <c r="B820" s="99">
        <v>1</v>
      </c>
      <c r="C820" s="2" t="s">
        <v>800</v>
      </c>
      <c r="D820" s="2" t="s">
        <v>5728</v>
      </c>
      <c r="E820" s="95">
        <v>1003149817</v>
      </c>
      <c r="F820" s="245">
        <v>36905</v>
      </c>
      <c r="G820" s="95" t="s">
        <v>5618</v>
      </c>
      <c r="H820" s="99">
        <v>0</v>
      </c>
      <c r="I820">
        <v>3000816</v>
      </c>
      <c r="J820" t="s">
        <v>5623</v>
      </c>
      <c r="K820" s="211" t="s">
        <v>5623</v>
      </c>
      <c r="L820" s="239" t="str">
        <f t="shared" si="12"/>
        <v>INSERT INTO PERSON (pers_id,doctype_id,pers_first_name,pers_last_name,pers_document_number,pers_birthdate,pers_gender,pers_head_family,head_id,pers_telephone_number,pers_date_ident_exp) VALUES (3000818,1,'DEIMER EDUARDO','PECHENE TUNUBALA',1003149817,'2001-01-14','M',0,3000816,null,null);</v>
      </c>
    </row>
    <row r="821" spans="1:12">
      <c r="A821">
        <v>3000819</v>
      </c>
      <c r="B821" s="99">
        <v>2</v>
      </c>
      <c r="C821" s="2" t="s">
        <v>801</v>
      </c>
      <c r="D821" s="2" t="s">
        <v>5728</v>
      </c>
      <c r="E821" s="95">
        <v>1007178027</v>
      </c>
      <c r="F821" s="245">
        <v>37879</v>
      </c>
      <c r="G821" s="95" t="s">
        <v>5617</v>
      </c>
      <c r="H821" s="99">
        <v>0</v>
      </c>
      <c r="I821">
        <v>3000816</v>
      </c>
      <c r="J821" t="s">
        <v>5623</v>
      </c>
      <c r="K821" s="211" t="s">
        <v>5623</v>
      </c>
      <c r="L821" s="239" t="str">
        <f t="shared" si="12"/>
        <v>INSERT INTO PERSON (pers_id,doctype_id,pers_first_name,pers_last_name,pers_document_number,pers_birthdate,pers_gender,pers_head_family,head_id,pers_telephone_number,pers_date_ident_exp) VALUES (3000819,2,'NILSEN YANEIDY','PECHENE TUNUBALA',1007178027,'2003-09-15','F',0,3000816,null,null);</v>
      </c>
    </row>
    <row r="822" spans="1:12">
      <c r="A822">
        <v>3000820</v>
      </c>
      <c r="B822" s="98">
        <v>1</v>
      </c>
      <c r="C822" s="1" t="s">
        <v>802</v>
      </c>
      <c r="D822" s="1" t="s">
        <v>5855</v>
      </c>
      <c r="E822" s="97">
        <v>25681245</v>
      </c>
      <c r="F822" s="244">
        <v>13731</v>
      </c>
      <c r="G822" s="97" t="s">
        <v>5617</v>
      </c>
      <c r="H822" s="98">
        <v>-1</v>
      </c>
      <c r="I822" s="81" t="s">
        <v>5623</v>
      </c>
      <c r="J822" t="s">
        <v>5623</v>
      </c>
      <c r="K822" s="211" t="s">
        <v>5623</v>
      </c>
      <c r="L822" s="239" t="str">
        <f t="shared" si="12"/>
        <v>INSERT INTO PERSON (pers_id,doctype_id,pers_first_name,pers_last_name,pers_document_number,pers_birthdate,pers_gender,pers_head_family,head_id,pers_telephone_number,pers_date_ident_exp) VALUES (3000820,1,'LICENIA ','PECHENE CHICANGANA',25681245,'1937-08-04','F',-1,null,null,null);</v>
      </c>
    </row>
    <row r="823" spans="1:12">
      <c r="A823">
        <v>3000821</v>
      </c>
      <c r="B823" s="98">
        <v>1</v>
      </c>
      <c r="C823" s="1" t="s">
        <v>803</v>
      </c>
      <c r="D823" s="1" t="s">
        <v>100</v>
      </c>
      <c r="E823" s="97">
        <v>10721889</v>
      </c>
      <c r="F823" s="244">
        <v>28261</v>
      </c>
      <c r="G823" s="97" t="s">
        <v>5618</v>
      </c>
      <c r="H823" s="98">
        <v>-1</v>
      </c>
      <c r="I823" s="81" t="s">
        <v>5623</v>
      </c>
      <c r="J823" t="s">
        <v>5623</v>
      </c>
      <c r="K823" s="211" t="s">
        <v>5623</v>
      </c>
      <c r="L823" s="239" t="str">
        <f t="shared" si="12"/>
        <v>INSERT INTO PERSON (pers_id,doctype_id,pers_first_name,pers_last_name,pers_document_number,pers_birthdate,pers_gender,pers_head_family,head_id,pers_telephone_number,pers_date_ident_exp) VALUES (3000821,1,'EIDER IVAN','TUNUBALA MUELAS',10721889,'1977-05-16','M',-1,null,null,null);</v>
      </c>
    </row>
    <row r="824" spans="1:12">
      <c r="A824">
        <v>3000822</v>
      </c>
      <c r="B824" s="99">
        <v>1</v>
      </c>
      <c r="C824" s="2" t="s">
        <v>804</v>
      </c>
      <c r="D824" s="2" t="s">
        <v>805</v>
      </c>
      <c r="E824" s="95">
        <v>25691349</v>
      </c>
      <c r="F824" s="245">
        <v>28781</v>
      </c>
      <c r="G824" s="95" t="s">
        <v>5617</v>
      </c>
      <c r="H824" s="99">
        <v>0</v>
      </c>
      <c r="I824">
        <v>3000821</v>
      </c>
      <c r="J824" t="s">
        <v>5623</v>
      </c>
      <c r="K824" s="211" t="s">
        <v>5623</v>
      </c>
      <c r="L824" s="239" t="str">
        <f t="shared" si="12"/>
        <v>INSERT INTO PERSON (pers_id,doctype_id,pers_first_name,pers_last_name,pers_document_number,pers_birthdate,pers_gender,pers_head_family,head_id,pers_telephone_number,pers_date_ident_exp) VALUES (3000822,1,'LIBIA AMPARO ','FERNANDEZ CHAVACO',25691349,'1978-10-18','F',0,3000821,null,null);</v>
      </c>
    </row>
    <row r="825" spans="1:12">
      <c r="A825">
        <v>3000823</v>
      </c>
      <c r="B825" s="99">
        <v>1</v>
      </c>
      <c r="C825" s="2" t="s">
        <v>806</v>
      </c>
      <c r="D825" s="2" t="s">
        <v>428</v>
      </c>
      <c r="E825" s="95">
        <v>1007785281</v>
      </c>
      <c r="F825" s="245">
        <v>36501</v>
      </c>
      <c r="G825" s="95" t="s">
        <v>5617</v>
      </c>
      <c r="H825" s="99">
        <v>0</v>
      </c>
      <c r="I825">
        <v>3000821</v>
      </c>
      <c r="J825" t="s">
        <v>5623</v>
      </c>
      <c r="K825" s="211" t="s">
        <v>5623</v>
      </c>
      <c r="L825" s="239" t="str">
        <f t="shared" si="12"/>
        <v>INSERT INTO PERSON (pers_id,doctype_id,pers_first_name,pers_last_name,pers_document_number,pers_birthdate,pers_gender,pers_head_family,head_id,pers_telephone_number,pers_date_ident_exp) VALUES (3000823,1,'FLORELY ','TUNUBALA FERNANDEZ',1007785281,'1999-12-07','F',0,3000821,null,null);</v>
      </c>
    </row>
    <row r="826" spans="1:12">
      <c r="A826">
        <v>3000824</v>
      </c>
      <c r="B826" s="99">
        <v>2</v>
      </c>
      <c r="C826" s="2" t="s">
        <v>807</v>
      </c>
      <c r="D826" s="2" t="s">
        <v>428</v>
      </c>
      <c r="E826" s="95">
        <v>1003151353</v>
      </c>
      <c r="F826" s="245">
        <v>37642</v>
      </c>
      <c r="G826" s="95" t="s">
        <v>5618</v>
      </c>
      <c r="H826" s="99">
        <v>0</v>
      </c>
      <c r="I826">
        <v>3000821</v>
      </c>
      <c r="J826" t="s">
        <v>5623</v>
      </c>
      <c r="K826" s="211" t="s">
        <v>5623</v>
      </c>
      <c r="L826" s="239" t="str">
        <f t="shared" si="12"/>
        <v>INSERT INTO PERSON (pers_id,doctype_id,pers_first_name,pers_last_name,pers_document_number,pers_birthdate,pers_gender,pers_head_family,head_id,pers_telephone_number,pers_date_ident_exp) VALUES (3000824,2,'YEISSON IVAN','TUNUBALA FERNANDEZ',1003151353,'2003-01-21','M',0,3000821,null,null);</v>
      </c>
    </row>
    <row r="827" spans="1:12">
      <c r="A827">
        <v>3000825</v>
      </c>
      <c r="B827" s="99">
        <v>2</v>
      </c>
      <c r="C827" s="2" t="s">
        <v>808</v>
      </c>
      <c r="D827" s="2" t="s">
        <v>428</v>
      </c>
      <c r="E827" s="95">
        <v>1064427152</v>
      </c>
      <c r="F827" s="245">
        <v>38285</v>
      </c>
      <c r="G827" s="95" t="s">
        <v>5618</v>
      </c>
      <c r="H827" s="99">
        <v>0</v>
      </c>
      <c r="I827">
        <v>3000821</v>
      </c>
      <c r="J827" t="s">
        <v>5623</v>
      </c>
      <c r="K827" s="211" t="s">
        <v>5623</v>
      </c>
      <c r="L827" s="239" t="str">
        <f t="shared" si="12"/>
        <v>INSERT INTO PERSON (pers_id,doctype_id,pers_first_name,pers_last_name,pers_document_number,pers_birthdate,pers_gender,pers_head_family,head_id,pers_telephone_number,pers_date_ident_exp) VALUES (3000825,2,'DIDIER ALBERTO','TUNUBALA FERNANDEZ',1064427152,'2004-10-25','M',0,3000821,null,null);</v>
      </c>
    </row>
    <row r="828" spans="1:12">
      <c r="A828">
        <v>3000826</v>
      </c>
      <c r="B828" s="99">
        <v>5</v>
      </c>
      <c r="C828" s="2" t="s">
        <v>809</v>
      </c>
      <c r="D828" s="2" t="s">
        <v>428</v>
      </c>
      <c r="E828" s="95">
        <v>1064437203</v>
      </c>
      <c r="F828" s="245">
        <v>41554</v>
      </c>
      <c r="G828" s="95" t="s">
        <v>5618</v>
      </c>
      <c r="H828" s="99">
        <v>0</v>
      </c>
      <c r="I828">
        <v>3000821</v>
      </c>
      <c r="J828" t="s">
        <v>5623</v>
      </c>
      <c r="K828" s="211" t="s">
        <v>5623</v>
      </c>
      <c r="L828" s="239" t="str">
        <f t="shared" si="12"/>
        <v>INSERT INTO PERSON (pers_id,doctype_id,pers_first_name,pers_last_name,pers_document_number,pers_birthdate,pers_gender,pers_head_family,head_id,pers_telephone_number,pers_date_ident_exp) VALUES (3000826,5,'JHANIER ELEXIS','TUNUBALA FERNANDEZ',1064437203,'2013-10-07','M',0,3000821,null,null);</v>
      </c>
    </row>
    <row r="829" spans="1:12">
      <c r="A829">
        <v>3000827</v>
      </c>
      <c r="B829" s="98">
        <v>1</v>
      </c>
      <c r="C829" s="1" t="s">
        <v>810</v>
      </c>
      <c r="D829" s="1" t="s">
        <v>428</v>
      </c>
      <c r="E829" s="154">
        <v>94062126030</v>
      </c>
      <c r="F829" s="244">
        <v>34506</v>
      </c>
      <c r="G829" s="97" t="s">
        <v>5617</v>
      </c>
      <c r="H829" s="98">
        <v>-1</v>
      </c>
      <c r="I829" s="81" t="s">
        <v>5623</v>
      </c>
      <c r="J829" t="s">
        <v>5623</v>
      </c>
      <c r="K829" s="211" t="s">
        <v>5623</v>
      </c>
      <c r="L829" s="239" t="str">
        <f t="shared" si="12"/>
        <v>INSERT INTO PERSON (pers_id,doctype_id,pers_first_name,pers_last_name,pers_document_number,pers_birthdate,pers_gender,pers_head_family,head_id,pers_telephone_number,pers_date_ident_exp) VALUES (3000827,1,'FLOR JIMENA','TUNUBALA FERNANDEZ',94062126030,'1994-06-21','F',-1,null,null,null);</v>
      </c>
    </row>
    <row r="830" spans="1:12">
      <c r="A830">
        <v>3000828</v>
      </c>
      <c r="B830" s="99">
        <v>2</v>
      </c>
      <c r="C830" s="2" t="s">
        <v>811</v>
      </c>
      <c r="D830" s="2" t="s">
        <v>429</v>
      </c>
      <c r="E830" s="95">
        <v>1064433378</v>
      </c>
      <c r="F830" s="245">
        <v>40295</v>
      </c>
      <c r="G830" s="95" t="s">
        <v>5618</v>
      </c>
      <c r="H830" s="99">
        <v>0</v>
      </c>
      <c r="I830">
        <v>3000827</v>
      </c>
      <c r="J830" t="s">
        <v>5623</v>
      </c>
      <c r="K830" s="211" t="s">
        <v>5623</v>
      </c>
      <c r="L830" s="239" t="str">
        <f t="shared" si="12"/>
        <v>INSERT INTO PERSON (pers_id,doctype_id,pers_first_name,pers_last_name,pers_document_number,pers_birthdate,pers_gender,pers_head_family,head_id,pers_telephone_number,pers_date_ident_exp) VALUES (3000828,2,'FAIBER LEANDRO','ULLUNE TUNUBALA',1064433378,'2010-04-27','M',0,3000827,null,null);</v>
      </c>
    </row>
    <row r="831" spans="1:12">
      <c r="A831">
        <v>3000829</v>
      </c>
      <c r="B831" s="98">
        <v>1</v>
      </c>
      <c r="C831" s="1" t="s">
        <v>812</v>
      </c>
      <c r="D831" s="1" t="s">
        <v>224</v>
      </c>
      <c r="E831" s="97">
        <v>25683747</v>
      </c>
      <c r="F831" s="244">
        <v>26947</v>
      </c>
      <c r="G831" s="97" t="s">
        <v>5617</v>
      </c>
      <c r="H831" s="98">
        <v>-1</v>
      </c>
      <c r="I831" s="81" t="s">
        <v>5623</v>
      </c>
      <c r="J831" t="s">
        <v>5623</v>
      </c>
      <c r="K831" s="211" t="s">
        <v>5623</v>
      </c>
      <c r="L831" s="239" t="str">
        <f t="shared" si="12"/>
        <v>INSERT INTO PERSON (pers_id,doctype_id,pers_first_name,pers_last_name,pers_document_number,pers_birthdate,pers_gender,pers_head_family,head_id,pers_telephone_number,pers_date_ident_exp) VALUES (3000829,1,'BLANCA ANDREA','PILLIMUE PILLIMUE',25683747,'1973-10-10','F',-1,null,null,null);</v>
      </c>
    </row>
    <row r="832" spans="1:12">
      <c r="A832">
        <v>3000830</v>
      </c>
      <c r="B832" s="99">
        <v>1</v>
      </c>
      <c r="C832" s="2" t="s">
        <v>813</v>
      </c>
      <c r="D832" s="2" t="s">
        <v>346</v>
      </c>
      <c r="E832" s="95">
        <v>44772864</v>
      </c>
      <c r="F832" s="245">
        <v>34431</v>
      </c>
      <c r="G832" s="95" t="s">
        <v>5618</v>
      </c>
      <c r="H832" s="99">
        <v>0</v>
      </c>
      <c r="I832">
        <v>3000829</v>
      </c>
      <c r="J832" t="s">
        <v>5623</v>
      </c>
      <c r="K832" s="211" t="s">
        <v>5623</v>
      </c>
      <c r="L832" s="239" t="str">
        <f t="shared" si="12"/>
        <v>INSERT INTO PERSON (pers_id,doctype_id,pers_first_name,pers_last_name,pers_document_number,pers_birthdate,pers_gender,pers_head_family,head_id,pers_telephone_number,pers_date_ident_exp) VALUES (3000830,1,'MILLER ','JEMBUEL PILLIMUE',44772864,'1994-04-07','M',0,3000829,null,null);</v>
      </c>
    </row>
    <row r="833" spans="1:12">
      <c r="A833">
        <v>3000831</v>
      </c>
      <c r="B833" s="99">
        <v>2</v>
      </c>
      <c r="C833" s="2" t="s">
        <v>544</v>
      </c>
      <c r="D833" s="2" t="s">
        <v>346</v>
      </c>
      <c r="E833" s="95">
        <v>1007178691</v>
      </c>
      <c r="F833" s="245">
        <v>37133</v>
      </c>
      <c r="G833" s="95" t="s">
        <v>5617</v>
      </c>
      <c r="H833" s="99">
        <v>0</v>
      </c>
      <c r="I833">
        <v>3000829</v>
      </c>
      <c r="J833" t="s">
        <v>5623</v>
      </c>
      <c r="K833" s="211" t="s">
        <v>5623</v>
      </c>
      <c r="L833" s="239" t="str">
        <f t="shared" si="12"/>
        <v>INSERT INTO PERSON (pers_id,doctype_id,pers_first_name,pers_last_name,pers_document_number,pers_birthdate,pers_gender,pers_head_family,head_id,pers_telephone_number,pers_date_ident_exp) VALUES (3000831,2,'LUZ ADRIANA','JEMBUEL PILLIMUE',1007178691,'2001-08-30','F',0,3000829,null,null);</v>
      </c>
    </row>
    <row r="834" spans="1:12">
      <c r="A834">
        <v>3000832</v>
      </c>
      <c r="B834" s="98">
        <v>1</v>
      </c>
      <c r="C834" s="1" t="s">
        <v>814</v>
      </c>
      <c r="D834" s="1" t="s">
        <v>327</v>
      </c>
      <c r="E834" s="97">
        <v>1064436997</v>
      </c>
      <c r="F834" s="244">
        <v>34862</v>
      </c>
      <c r="G834" s="97" t="s">
        <v>5618</v>
      </c>
      <c r="H834" s="98">
        <v>-1</v>
      </c>
      <c r="I834" s="81" t="s">
        <v>5623</v>
      </c>
      <c r="J834" t="s">
        <v>5623</v>
      </c>
      <c r="K834" s="211" t="s">
        <v>5623</v>
      </c>
      <c r="L834" s="239" t="str">
        <f t="shared" si="12"/>
        <v>INSERT INTO PERSON (pers_id,doctype_id,pers_first_name,pers_last_name,pers_document_number,pers_birthdate,pers_gender,pers_head_family,head_id,pers_telephone_number,pers_date_ident_exp) VALUES (3000832,1,'WILMAR ','CHAVACO HURTADO',1064436997,'1995-06-12','M',-1,null,null,null);</v>
      </c>
    </row>
    <row r="835" spans="1:12">
      <c r="A835">
        <v>3000833</v>
      </c>
      <c r="B835" s="99">
        <v>1</v>
      </c>
      <c r="C835" s="2" t="s">
        <v>815</v>
      </c>
      <c r="D835" s="2" t="s">
        <v>346</v>
      </c>
      <c r="E835" s="95">
        <v>1064440164</v>
      </c>
      <c r="F835" s="245">
        <v>35953</v>
      </c>
      <c r="G835" s="95" t="s">
        <v>5617</v>
      </c>
      <c r="H835" s="99">
        <v>0</v>
      </c>
      <c r="I835">
        <v>3000832</v>
      </c>
      <c r="J835" t="s">
        <v>5623</v>
      </c>
      <c r="K835" s="211" t="s">
        <v>5623</v>
      </c>
      <c r="L835" s="239" t="str">
        <f t="shared" ref="L835:L898" si="13">"INSERT INTO PERSON (pers_id,doctype_id,pers_first_name,pers_last_name,pers_document_number,pers_birthdate,pers_gender,pers_head_family,head_id,pers_telephone_number,pers_date_ident_exp) VALUES ("&amp;A835&amp;","&amp;B835&amp;",'"&amp;C835&amp;"','"&amp;D835&amp;"',"&amp;E835&amp;",'"&amp;TEXT(F835,"yyyy-mm-dd")&amp;"','"&amp;G835&amp;"',"&amp;H835&amp;","&amp;I835&amp;","&amp;J835&amp;","&amp;TEXT(K835,"yyyy-mm-dd")&amp;");"</f>
        <v>INSERT INTO PERSON (pers_id,doctype_id,pers_first_name,pers_last_name,pers_document_number,pers_birthdate,pers_gender,pers_head_family,head_id,pers_telephone_number,pers_date_ident_exp) VALUES (3000833,1,'JOVANA ','JEMBUEL PILLIMUE',1064440164,'1998-06-07','F',0,3000832,null,null);</v>
      </c>
    </row>
    <row r="836" spans="1:12">
      <c r="A836">
        <v>3000834</v>
      </c>
      <c r="B836" s="99">
        <v>5</v>
      </c>
      <c r="C836" s="2" t="s">
        <v>5856</v>
      </c>
      <c r="D836" s="2" t="s">
        <v>28</v>
      </c>
      <c r="E836" s="95">
        <v>1068218309</v>
      </c>
      <c r="F836" s="245">
        <v>42081</v>
      </c>
      <c r="G836" s="95" t="s">
        <v>5618</v>
      </c>
      <c r="H836" s="99">
        <v>0</v>
      </c>
      <c r="I836">
        <v>3000832</v>
      </c>
      <c r="J836" t="s">
        <v>5623</v>
      </c>
      <c r="K836" s="211" t="s">
        <v>5623</v>
      </c>
      <c r="L836" s="239" t="str">
        <f t="shared" si="13"/>
        <v>INSERT INTO PERSON (pers_id,doctype_id,pers_first_name,pers_last_name,pers_document_number,pers_birthdate,pers_gender,pers_head_family,head_id,pers_telephone_number,pers_date_ident_exp) VALUES (3000834,5,'TIAGO EMANUEL','CHAVACO JEMBUEL',1068218309,'2015-03-18','M',0,3000832,null,null);</v>
      </c>
    </row>
    <row r="837" spans="1:12">
      <c r="A837">
        <v>3000835</v>
      </c>
      <c r="B837" s="98">
        <v>1</v>
      </c>
      <c r="C837" s="1" t="s">
        <v>816</v>
      </c>
      <c r="D837" s="1" t="s">
        <v>346</v>
      </c>
      <c r="E837" s="97">
        <v>1064431707</v>
      </c>
      <c r="F837" s="244">
        <v>33145</v>
      </c>
      <c r="G837" s="97" t="s">
        <v>5618</v>
      </c>
      <c r="H837" s="98">
        <v>-1</v>
      </c>
      <c r="I837" s="81" t="s">
        <v>5623</v>
      </c>
      <c r="J837" t="s">
        <v>5623</v>
      </c>
      <c r="K837" s="211" t="s">
        <v>5623</v>
      </c>
      <c r="L837" s="239" t="str">
        <f t="shared" si="13"/>
        <v>INSERT INTO PERSON (pers_id,doctype_id,pers_first_name,pers_last_name,pers_document_number,pers_birthdate,pers_gender,pers_head_family,head_id,pers_telephone_number,pers_date_ident_exp) VALUES (3000835,1,'JOSE NORVEY','JEMBUEL PILLIMUE',1064431707,'1990-09-29','M',-1,null,null,null);</v>
      </c>
    </row>
    <row r="838" spans="1:12">
      <c r="A838">
        <v>3000836</v>
      </c>
      <c r="B838" s="99">
        <v>1</v>
      </c>
      <c r="C838" s="2" t="s">
        <v>5857</v>
      </c>
      <c r="D838" s="2" t="s">
        <v>394</v>
      </c>
      <c r="E838" s="95">
        <v>1003150192</v>
      </c>
      <c r="F838" s="245">
        <v>33369</v>
      </c>
      <c r="G838" s="95" t="s">
        <v>5617</v>
      </c>
      <c r="H838" s="99">
        <v>0</v>
      </c>
      <c r="I838">
        <v>3000835</v>
      </c>
      <c r="J838" t="s">
        <v>5623</v>
      </c>
      <c r="K838" s="211" t="s">
        <v>5623</v>
      </c>
      <c r="L838" s="239" t="str">
        <f t="shared" si="13"/>
        <v>INSERT INTO PERSON (pers_id,doctype_id,pers_first_name,pers_last_name,pers_document_number,pers_birthdate,pers_gender,pers_head_family,head_id,pers_telephone_number,pers_date_ident_exp) VALUES (3000836,1,'YOBELDA TATIANA','PAJA CHAVACO',1003150192,'1991-05-11','F',0,3000835,null,null);</v>
      </c>
    </row>
    <row r="839" spans="1:12">
      <c r="A839">
        <v>3000837</v>
      </c>
      <c r="B839" s="99">
        <v>2</v>
      </c>
      <c r="C839" s="2" t="s">
        <v>817</v>
      </c>
      <c r="D839" s="2" t="s">
        <v>818</v>
      </c>
      <c r="E839" s="95">
        <v>1068217335</v>
      </c>
      <c r="F839" s="245">
        <v>39728</v>
      </c>
      <c r="G839" s="95" t="s">
        <v>5617</v>
      </c>
      <c r="H839" s="99">
        <v>0</v>
      </c>
      <c r="I839">
        <v>3000835</v>
      </c>
      <c r="J839" t="s">
        <v>5623</v>
      </c>
      <c r="K839" s="211" t="s">
        <v>5623</v>
      </c>
      <c r="L839" s="239" t="str">
        <f t="shared" si="13"/>
        <v>INSERT INTO PERSON (pers_id,doctype_id,pers_first_name,pers_last_name,pers_document_number,pers_birthdate,pers_gender,pers_head_family,head_id,pers_telephone_number,pers_date_ident_exp) VALUES (3000837,2,'LISBETH ADRIAN','JEMBUEL PAJA',1068217335,'2008-10-07','F',0,3000835,null,null);</v>
      </c>
    </row>
    <row r="840" spans="1:12">
      <c r="A840">
        <v>3000838</v>
      </c>
      <c r="B840" s="99">
        <v>5</v>
      </c>
      <c r="C840" s="2" t="s">
        <v>819</v>
      </c>
      <c r="D840" s="2" t="s">
        <v>818</v>
      </c>
      <c r="E840" s="95">
        <v>1064435527</v>
      </c>
      <c r="F840" s="245">
        <v>40984</v>
      </c>
      <c r="G840" s="95" t="s">
        <v>5618</v>
      </c>
      <c r="H840" s="99">
        <v>0</v>
      </c>
      <c r="I840">
        <v>3000835</v>
      </c>
      <c r="J840" t="s">
        <v>5623</v>
      </c>
      <c r="K840" s="211" t="s">
        <v>5623</v>
      </c>
      <c r="L840" s="239" t="str">
        <f t="shared" si="13"/>
        <v>INSERT INTO PERSON (pers_id,doctype_id,pers_first_name,pers_last_name,pers_document_number,pers_birthdate,pers_gender,pers_head_family,head_id,pers_telephone_number,pers_date_ident_exp) VALUES (3000838,5,'JOSE ','JEMBUEL PAJA',1064435527,'2012-03-16','M',0,3000835,null,null);</v>
      </c>
    </row>
    <row r="841" spans="1:12">
      <c r="A841">
        <v>3000839</v>
      </c>
      <c r="B841" s="98">
        <v>1</v>
      </c>
      <c r="C841" s="1" t="s">
        <v>5858</v>
      </c>
      <c r="D841" s="1" t="s">
        <v>459</v>
      </c>
      <c r="E841" s="97">
        <v>76026042</v>
      </c>
      <c r="F841" s="244">
        <v>27157</v>
      </c>
      <c r="G841" s="97" t="s">
        <v>5618</v>
      </c>
      <c r="H841" s="98">
        <v>-1</v>
      </c>
      <c r="I841" s="81" t="s">
        <v>5623</v>
      </c>
      <c r="J841" t="s">
        <v>5623</v>
      </c>
      <c r="K841" s="211" t="s">
        <v>5623</v>
      </c>
      <c r="L841" s="239" t="str">
        <f t="shared" si="13"/>
        <v>INSERT INTO PERSON (pers_id,doctype_id,pers_first_name,pers_last_name,pers_document_number,pers_birthdate,pers_gender,pers_head_family,head_id,pers_telephone_number,pers_date_ident_exp) VALUES (3000839,1,'HERMES ORLEY','TUNUBALA PAJA',76026042,'1974-05-08','M',-1,null,null,null);</v>
      </c>
    </row>
    <row r="842" spans="1:12">
      <c r="A842">
        <v>3000840</v>
      </c>
      <c r="B842" s="99">
        <v>1</v>
      </c>
      <c r="C842" s="2" t="s">
        <v>644</v>
      </c>
      <c r="D842" s="2" t="s">
        <v>673</v>
      </c>
      <c r="E842" s="95">
        <v>25683628</v>
      </c>
      <c r="F842" s="245">
        <v>27926</v>
      </c>
      <c r="G842" s="95" t="s">
        <v>5617</v>
      </c>
      <c r="H842" s="99">
        <v>0</v>
      </c>
      <c r="I842">
        <v>3000839</v>
      </c>
      <c r="J842" t="s">
        <v>5623</v>
      </c>
      <c r="K842" s="211" t="s">
        <v>5623</v>
      </c>
      <c r="L842" s="239" t="str">
        <f t="shared" si="13"/>
        <v>INSERT INTO PERSON (pers_id,doctype_id,pers_first_name,pers_last_name,pers_document_number,pers_birthdate,pers_gender,pers_head_family,head_id,pers_telephone_number,pers_date_ident_exp) VALUES (3000840,1,'CLAUDINA ','CHAVACO TOMBE',25683628,'1976-06-15','F',0,3000839,null,null);</v>
      </c>
    </row>
    <row r="843" spans="1:12">
      <c r="A843">
        <v>3000841</v>
      </c>
      <c r="B843" s="99">
        <v>1</v>
      </c>
      <c r="C843" s="2" t="s">
        <v>820</v>
      </c>
      <c r="D843" s="2" t="s">
        <v>475</v>
      </c>
      <c r="E843" s="100">
        <v>95090327020</v>
      </c>
      <c r="F843" s="245">
        <v>34945</v>
      </c>
      <c r="G843" s="95" t="s">
        <v>5618</v>
      </c>
      <c r="H843" s="99">
        <v>0</v>
      </c>
      <c r="I843">
        <v>3000839</v>
      </c>
      <c r="J843" t="s">
        <v>5623</v>
      </c>
      <c r="K843" s="211" t="s">
        <v>5623</v>
      </c>
      <c r="L843" s="239" t="str">
        <f t="shared" si="13"/>
        <v>INSERT INTO PERSON (pers_id,doctype_id,pers_first_name,pers_last_name,pers_document_number,pers_birthdate,pers_gender,pers_head_family,head_id,pers_telephone_number,pers_date_ident_exp) VALUES (3000841,1,'GIOVANY ALEXIS','TUNUBALA CHAVACO',95090327020,'1995-09-03','M',0,3000839,null,null);</v>
      </c>
    </row>
    <row r="844" spans="1:12">
      <c r="A844">
        <v>3000842</v>
      </c>
      <c r="B844" s="99">
        <v>1</v>
      </c>
      <c r="C844" s="2" t="s">
        <v>821</v>
      </c>
      <c r="D844" s="2" t="s">
        <v>475</v>
      </c>
      <c r="E844" s="95">
        <v>1064440029</v>
      </c>
      <c r="F844" s="245">
        <v>35798</v>
      </c>
      <c r="G844" s="95" t="s">
        <v>5617</v>
      </c>
      <c r="H844" s="99">
        <v>0</v>
      </c>
      <c r="I844">
        <v>3000839</v>
      </c>
      <c r="J844" t="s">
        <v>5623</v>
      </c>
      <c r="K844" s="211" t="s">
        <v>5623</v>
      </c>
      <c r="L844" s="239" t="str">
        <f t="shared" si="13"/>
        <v>INSERT INTO PERSON (pers_id,doctype_id,pers_first_name,pers_last_name,pers_document_number,pers_birthdate,pers_gender,pers_head_family,head_id,pers_telephone_number,pers_date_ident_exp) VALUES (3000842,1,'YAZMIN ANDREA','TUNUBALA CHAVACO',1064440029,'1998-01-03','F',0,3000839,null,null);</v>
      </c>
    </row>
    <row r="845" spans="1:12">
      <c r="A845">
        <v>3000843</v>
      </c>
      <c r="B845" s="98">
        <v>1</v>
      </c>
      <c r="C845" s="1" t="s">
        <v>822</v>
      </c>
      <c r="D845" s="1" t="s">
        <v>823</v>
      </c>
      <c r="E845" s="97">
        <v>10620156</v>
      </c>
      <c r="F845" s="244">
        <v>23701</v>
      </c>
      <c r="G845" s="97" t="s">
        <v>5618</v>
      </c>
      <c r="H845" s="98">
        <v>-1</v>
      </c>
      <c r="I845" s="81" t="s">
        <v>5623</v>
      </c>
      <c r="J845" t="s">
        <v>5623</v>
      </c>
      <c r="K845" s="211" t="s">
        <v>5623</v>
      </c>
      <c r="L845" s="239" t="str">
        <f t="shared" si="13"/>
        <v>INSERT INTO PERSON (pers_id,doctype_id,pers_first_name,pers_last_name,pers_document_number,pers_birthdate,pers_gender,pers_head_family,head_id,pers_telephone_number,pers_date_ident_exp) VALUES (3000843,1,'ALBEIRO ','YALANDA VALENCIA',10620156,'1964-11-20','M',-1,null,null,null);</v>
      </c>
    </row>
    <row r="846" spans="1:12">
      <c r="A846">
        <v>3000844</v>
      </c>
      <c r="B846" s="99">
        <v>1</v>
      </c>
      <c r="C846" s="2" t="s">
        <v>824</v>
      </c>
      <c r="D846" s="2" t="s">
        <v>222</v>
      </c>
      <c r="E846" s="95">
        <v>25682436</v>
      </c>
      <c r="F846" s="245">
        <v>23132</v>
      </c>
      <c r="G846" s="95" t="s">
        <v>5617</v>
      </c>
      <c r="H846" s="99">
        <v>0</v>
      </c>
      <c r="I846">
        <v>3000843</v>
      </c>
      <c r="J846" t="s">
        <v>5623</v>
      </c>
      <c r="K846" s="211" t="s">
        <v>5623</v>
      </c>
      <c r="L846" s="239" t="str">
        <f t="shared" si="13"/>
        <v>INSERT INTO PERSON (pers_id,doctype_id,pers_first_name,pers_last_name,pers_document_number,pers_birthdate,pers_gender,pers_head_family,head_id,pers_telephone_number,pers_date_ident_exp) VALUES (3000844,1,'FLORINDA ALEXANDRA','PILLIMUE CHAVACO',25682436,'1963-05-01','F',0,3000843,null,null);</v>
      </c>
    </row>
    <row r="847" spans="1:12">
      <c r="A847">
        <v>3000845</v>
      </c>
      <c r="B847" s="99">
        <v>1</v>
      </c>
      <c r="C847" s="2" t="s">
        <v>825</v>
      </c>
      <c r="D847" s="2" t="s">
        <v>826</v>
      </c>
      <c r="E847" s="95">
        <v>1064428492</v>
      </c>
      <c r="F847" s="245">
        <v>32079</v>
      </c>
      <c r="G847" s="95" t="s">
        <v>5617</v>
      </c>
      <c r="H847" s="99">
        <v>0</v>
      </c>
      <c r="I847">
        <v>3000843</v>
      </c>
      <c r="J847" t="s">
        <v>5623</v>
      </c>
      <c r="K847" s="211" t="s">
        <v>5623</v>
      </c>
      <c r="L847" s="239" t="str">
        <f t="shared" si="13"/>
        <v>INSERT INTO PERSON (pers_id,doctype_id,pers_first_name,pers_last_name,pers_document_number,pers_birthdate,pers_gender,pers_head_family,head_id,pers_telephone_number,pers_date_ident_exp) VALUES (3000845,1,'NUVIA YANETH','YALANDA PILLIMUE',1064428492,'1987-10-29','F',0,3000843,null,null);</v>
      </c>
    </row>
    <row r="848" spans="1:12">
      <c r="A848">
        <v>3000846</v>
      </c>
      <c r="B848" s="99">
        <v>1</v>
      </c>
      <c r="C848" s="2" t="s">
        <v>304</v>
      </c>
      <c r="D848" s="2" t="s">
        <v>826</v>
      </c>
      <c r="E848" s="100">
        <v>92022670214</v>
      </c>
      <c r="F848" s="245">
        <v>33660</v>
      </c>
      <c r="G848" s="95" t="s">
        <v>5617</v>
      </c>
      <c r="H848" s="99">
        <v>0</v>
      </c>
      <c r="I848">
        <v>3000843</v>
      </c>
      <c r="J848" t="s">
        <v>5623</v>
      </c>
      <c r="K848" s="211" t="s">
        <v>5623</v>
      </c>
      <c r="L848" s="239" t="str">
        <f t="shared" si="13"/>
        <v>INSERT INTO PERSON (pers_id,doctype_id,pers_first_name,pers_last_name,pers_document_number,pers_birthdate,pers_gender,pers_head_family,head_id,pers_telephone_number,pers_date_ident_exp) VALUES (3000846,1,'LUZ EDILMA','YALANDA PILLIMUE',92022670214,'1992-02-26','F',0,3000843,null,null);</v>
      </c>
    </row>
    <row r="849" spans="1:12">
      <c r="A849">
        <v>3000847</v>
      </c>
      <c r="B849" s="98">
        <v>1</v>
      </c>
      <c r="C849" s="1" t="s">
        <v>827</v>
      </c>
      <c r="D849" s="1" t="s">
        <v>826</v>
      </c>
      <c r="E849" s="97">
        <v>25692649</v>
      </c>
      <c r="F849" s="244">
        <v>31371</v>
      </c>
      <c r="G849" s="97" t="s">
        <v>5617</v>
      </c>
      <c r="H849" s="98">
        <v>-1</v>
      </c>
      <c r="I849" s="81" t="s">
        <v>5623</v>
      </c>
      <c r="J849" t="s">
        <v>5623</v>
      </c>
      <c r="K849" s="211" t="s">
        <v>5623</v>
      </c>
      <c r="L849" s="239" t="str">
        <f t="shared" si="13"/>
        <v>INSERT INTO PERSON (pers_id,doctype_id,pers_first_name,pers_last_name,pers_document_number,pers_birthdate,pers_gender,pers_head_family,head_id,pers_telephone_number,pers_date_ident_exp) VALUES (3000847,1,'FLOR AYDE','YALANDA PILLIMUE',25692649,'1985-11-20','F',-1,null,null,null);</v>
      </c>
    </row>
    <row r="850" spans="1:12">
      <c r="A850">
        <v>3000848</v>
      </c>
      <c r="B850" s="99">
        <v>2</v>
      </c>
      <c r="C850" s="2" t="s">
        <v>5859</v>
      </c>
      <c r="D850" s="2" t="s">
        <v>828</v>
      </c>
      <c r="E850" s="100">
        <v>31966436</v>
      </c>
      <c r="F850" s="245">
        <v>37511</v>
      </c>
      <c r="G850" s="95" t="s">
        <v>5618</v>
      </c>
      <c r="H850" s="99">
        <v>0</v>
      </c>
      <c r="I850">
        <v>3000847</v>
      </c>
      <c r="J850" t="s">
        <v>5623</v>
      </c>
      <c r="K850" s="211" t="s">
        <v>5623</v>
      </c>
      <c r="L850" s="239" t="str">
        <f t="shared" si="13"/>
        <v>INSERT INTO PERSON (pers_id,doctype_id,pers_first_name,pers_last_name,pers_document_number,pers_birthdate,pers_gender,pers_head_family,head_id,pers_telephone_number,pers_date_ident_exp) VALUES (3000848,2,'CESAR ARTURO','TOMBE YALANDA',31966436,'2002-09-12','M',0,3000847,null,null);</v>
      </c>
    </row>
    <row r="851" spans="1:12">
      <c r="A851">
        <v>3000849</v>
      </c>
      <c r="B851" s="99" t="s">
        <v>5623</v>
      </c>
      <c r="C851" s="2" t="s">
        <v>829</v>
      </c>
      <c r="D851" s="2" t="s">
        <v>828</v>
      </c>
      <c r="E851" s="144" t="s">
        <v>5623</v>
      </c>
      <c r="F851" s="252">
        <v>41255</v>
      </c>
      <c r="G851" s="95" t="s">
        <v>5617</v>
      </c>
      <c r="H851" s="99">
        <v>0</v>
      </c>
      <c r="I851">
        <v>3000847</v>
      </c>
      <c r="J851" t="s">
        <v>5623</v>
      </c>
      <c r="K851" s="211" t="s">
        <v>5623</v>
      </c>
      <c r="L851" s="239" t="str">
        <f t="shared" si="13"/>
        <v>INSERT INTO PERSON (pers_id,doctype_id,pers_first_name,pers_last_name,pers_document_number,pers_birthdate,pers_gender,pers_head_family,head_id,pers_telephone_number,pers_date_ident_exp) VALUES (3000849,null,'DIANA JULIA','TOMBE YALANDA',null,'2012-12-12','F',0,3000847,null,null);</v>
      </c>
    </row>
    <row r="852" spans="1:12">
      <c r="A852">
        <v>3000850</v>
      </c>
      <c r="B852" s="99">
        <v>5</v>
      </c>
      <c r="C852" s="2" t="s">
        <v>830</v>
      </c>
      <c r="D852" s="2" t="s">
        <v>831</v>
      </c>
      <c r="E852" s="95">
        <v>1061536564</v>
      </c>
      <c r="F852" s="245">
        <v>40368</v>
      </c>
      <c r="G852" s="95" t="s">
        <v>5618</v>
      </c>
      <c r="H852" s="99">
        <v>0</v>
      </c>
      <c r="I852">
        <v>3000847</v>
      </c>
      <c r="J852" t="s">
        <v>5623</v>
      </c>
      <c r="K852" s="211" t="s">
        <v>5623</v>
      </c>
      <c r="L852" s="239" t="str">
        <f t="shared" si="13"/>
        <v>INSERT INTO PERSON (pers_id,doctype_id,pers_first_name,pers_last_name,pers_document_number,pers_birthdate,pers_gender,pers_head_family,head_id,pers_telephone_number,pers_date_ident_exp) VALUES (3000850,5,'YONIER FERNEY','VIAFARA YALANDA',1061536564,'2010-07-09','M',0,3000847,null,null);</v>
      </c>
    </row>
    <row r="853" spans="1:12">
      <c r="A853">
        <v>3000851</v>
      </c>
      <c r="B853" s="99">
        <v>5</v>
      </c>
      <c r="C853" s="2" t="s">
        <v>832</v>
      </c>
      <c r="D853" s="2" t="s">
        <v>831</v>
      </c>
      <c r="E853" s="95">
        <v>1061536565</v>
      </c>
      <c r="F853" s="245">
        <v>40368</v>
      </c>
      <c r="G853" s="95" t="s">
        <v>5618</v>
      </c>
      <c r="H853" s="99">
        <v>0</v>
      </c>
      <c r="I853">
        <v>3000847</v>
      </c>
      <c r="J853" t="s">
        <v>5623</v>
      </c>
      <c r="K853" s="211" t="s">
        <v>5623</v>
      </c>
      <c r="L853" s="239" t="str">
        <f t="shared" si="13"/>
        <v>INSERT INTO PERSON (pers_id,doctype_id,pers_first_name,pers_last_name,pers_document_number,pers_birthdate,pers_gender,pers_head_family,head_id,pers_telephone_number,pers_date_ident_exp) VALUES (3000851,5,'YOJAN ','VIAFARA YALANDA',1061536565,'2010-07-09','M',0,3000847,null,null);</v>
      </c>
    </row>
    <row r="854" spans="1:12">
      <c r="A854">
        <v>3000852</v>
      </c>
      <c r="B854" s="98">
        <v>1</v>
      </c>
      <c r="C854" s="1" t="s">
        <v>833</v>
      </c>
      <c r="D854" s="1" t="s">
        <v>107</v>
      </c>
      <c r="E854" s="97">
        <v>4767842</v>
      </c>
      <c r="F854" s="244">
        <v>19435</v>
      </c>
      <c r="G854" s="97" t="s">
        <v>5618</v>
      </c>
      <c r="H854" s="98">
        <v>-1</v>
      </c>
      <c r="I854" s="81" t="s">
        <v>5623</v>
      </c>
      <c r="J854" t="s">
        <v>5623</v>
      </c>
      <c r="K854" s="211" t="s">
        <v>5623</v>
      </c>
      <c r="L854" s="239" t="str">
        <f t="shared" si="13"/>
        <v>INSERT INTO PERSON (pers_id,doctype_id,pers_first_name,pers_last_name,pers_document_number,pers_birthdate,pers_gender,pers_head_family,head_id,pers_telephone_number,pers_date_ident_exp) VALUES (3000852,1,'ABSALON ','CHAVACO TUNUBALA',4767842,'1953-03-17','M',-1,null,null,null);</v>
      </c>
    </row>
    <row r="855" spans="1:12">
      <c r="A855">
        <v>3000853</v>
      </c>
      <c r="B855" s="99">
        <v>1</v>
      </c>
      <c r="C855" s="2" t="s">
        <v>834</v>
      </c>
      <c r="D855" s="2" t="s">
        <v>835</v>
      </c>
      <c r="E855" s="95">
        <v>25681828</v>
      </c>
      <c r="F855" s="245">
        <v>19522</v>
      </c>
      <c r="G855" s="95" t="s">
        <v>5617</v>
      </c>
      <c r="H855" s="99">
        <v>0</v>
      </c>
      <c r="I855">
        <v>3000852</v>
      </c>
      <c r="J855" t="s">
        <v>5623</v>
      </c>
      <c r="K855" s="211" t="s">
        <v>5623</v>
      </c>
      <c r="L855" s="239" t="str">
        <f t="shared" si="13"/>
        <v>INSERT INTO PERSON (pers_id,doctype_id,pers_first_name,pers_last_name,pers_document_number,pers_birthdate,pers_gender,pers_head_family,head_id,pers_telephone_number,pers_date_ident_exp) VALUES (3000853,1,'ANA XIMENA','HURTADO DE CHAVACO',25681828,'1953-06-12','F',0,3000852,null,null);</v>
      </c>
    </row>
    <row r="856" spans="1:12">
      <c r="A856">
        <v>3000854</v>
      </c>
      <c r="B856" s="98">
        <v>1</v>
      </c>
      <c r="C856" s="1" t="s">
        <v>836</v>
      </c>
      <c r="D856" s="1" t="s">
        <v>327</v>
      </c>
      <c r="E856" s="97">
        <v>76026034</v>
      </c>
      <c r="F856" s="244">
        <v>27363</v>
      </c>
      <c r="G856" s="97" t="s">
        <v>5618</v>
      </c>
      <c r="H856" s="98">
        <v>-1</v>
      </c>
      <c r="I856">
        <v>3000852</v>
      </c>
      <c r="J856" t="s">
        <v>5623</v>
      </c>
      <c r="K856" s="211" t="s">
        <v>5623</v>
      </c>
      <c r="L856" s="239" t="str">
        <f t="shared" si="13"/>
        <v>INSERT INTO PERSON (pers_id,doctype_id,pers_first_name,pers_last_name,pers_document_number,pers_birthdate,pers_gender,pers_head_family,head_id,pers_telephone_number,pers_date_ident_exp) VALUES (3000854,1,'ORLANDO ','CHAVACO HURTADO',76026034,'1974-11-30','M',-1,3000852,null,null);</v>
      </c>
    </row>
    <row r="857" spans="1:12">
      <c r="A857">
        <v>3000855</v>
      </c>
      <c r="B857" s="98">
        <v>1</v>
      </c>
      <c r="C857" s="1" t="s">
        <v>837</v>
      </c>
      <c r="D857" s="1" t="s">
        <v>153</v>
      </c>
      <c r="E857" s="101">
        <v>9801145683</v>
      </c>
      <c r="F857" s="244">
        <v>35809</v>
      </c>
      <c r="G857" s="95" t="s">
        <v>5618</v>
      </c>
      <c r="H857" s="98">
        <v>-1</v>
      </c>
      <c r="I857" s="81" t="s">
        <v>5623</v>
      </c>
      <c r="J857" t="s">
        <v>5623</v>
      </c>
      <c r="K857" s="211" t="s">
        <v>5623</v>
      </c>
      <c r="L857" s="239" t="str">
        <f t="shared" si="13"/>
        <v>INSERT INTO PERSON (pers_id,doctype_id,pers_first_name,pers_last_name,pers_document_number,pers_birthdate,pers_gender,pers_head_family,head_id,pers_telephone_number,pers_date_ident_exp) VALUES (3000855,1,'EDWARD FERNEY','CHAVACO ALMENDRA',9801145683,'1998-01-14','M',-1,null,null,null);</v>
      </c>
    </row>
    <row r="858" spans="1:12">
      <c r="A858">
        <v>3000856</v>
      </c>
      <c r="B858" s="98">
        <v>1</v>
      </c>
      <c r="C858" s="1" t="s">
        <v>838</v>
      </c>
      <c r="D858" s="1" t="s">
        <v>327</v>
      </c>
      <c r="E858" s="97">
        <v>48660068</v>
      </c>
      <c r="F858" s="244">
        <v>29055</v>
      </c>
      <c r="G858" s="97" t="s">
        <v>5617</v>
      </c>
      <c r="H858" s="98">
        <v>-1</v>
      </c>
      <c r="I858" s="81" t="s">
        <v>5623</v>
      </c>
      <c r="J858" t="s">
        <v>5623</v>
      </c>
      <c r="K858" s="211" t="s">
        <v>5623</v>
      </c>
      <c r="L858" s="239" t="str">
        <f t="shared" si="13"/>
        <v>INSERT INTO PERSON (pers_id,doctype_id,pers_first_name,pers_last_name,pers_document_number,pers_birthdate,pers_gender,pers_head_family,head_id,pers_telephone_number,pers_date_ident_exp) VALUES (3000856,1,'LUZ MIRIAM','CHAVACO HURTADO',48660068,'1979-07-19','F',-1,null,null,null);</v>
      </c>
    </row>
    <row r="859" spans="1:12">
      <c r="A859">
        <v>3000857</v>
      </c>
      <c r="B859" s="99">
        <v>2</v>
      </c>
      <c r="C859" s="2" t="s">
        <v>839</v>
      </c>
      <c r="D859" s="2" t="s">
        <v>537</v>
      </c>
      <c r="E859" s="95">
        <v>1064426325</v>
      </c>
      <c r="F859" s="245">
        <v>38061</v>
      </c>
      <c r="G859" s="95" t="s">
        <v>5617</v>
      </c>
      <c r="H859" s="99">
        <v>0</v>
      </c>
      <c r="I859">
        <v>3000856</v>
      </c>
      <c r="J859" t="s">
        <v>5623</v>
      </c>
      <c r="K859" s="211" t="s">
        <v>5623</v>
      </c>
      <c r="L859" s="239" t="str">
        <f t="shared" si="13"/>
        <v>INSERT INTO PERSON (pers_id,doctype_id,pers_first_name,pers_last_name,pers_document_number,pers_birthdate,pers_gender,pers_head_family,head_id,pers_telephone_number,pers_date_ident_exp) VALUES (3000857,2,'ANYI JIMENA','VELASCO CHAVACO',1064426325,'2004-03-15','F',0,3000856,null,null);</v>
      </c>
    </row>
    <row r="860" spans="1:12">
      <c r="A860">
        <v>3000858</v>
      </c>
      <c r="B860" s="98">
        <v>1</v>
      </c>
      <c r="C860" s="1" t="s">
        <v>840</v>
      </c>
      <c r="D860" s="1" t="s">
        <v>523</v>
      </c>
      <c r="E860" s="97">
        <v>76026040</v>
      </c>
      <c r="F860" s="244">
        <v>26913</v>
      </c>
      <c r="G860" s="97" t="s">
        <v>5618</v>
      </c>
      <c r="H860" s="98">
        <v>-1</v>
      </c>
      <c r="I860" s="81" t="s">
        <v>5623</v>
      </c>
      <c r="J860" t="s">
        <v>5623</v>
      </c>
      <c r="K860" s="211" t="s">
        <v>5623</v>
      </c>
      <c r="L860" s="239" t="str">
        <f t="shared" si="13"/>
        <v>INSERT INTO PERSON (pers_id,doctype_id,pers_first_name,pers_last_name,pers_document_number,pers_birthdate,pers_gender,pers_head_family,head_id,pers_telephone_number,pers_date_ident_exp) VALUES (3000858,1,'REVEIRO ','CHAVACO SOLARTE',76026040,'1973-09-06','M',-1,null,null,null);</v>
      </c>
    </row>
    <row r="861" spans="1:12">
      <c r="A861">
        <v>3000859</v>
      </c>
      <c r="B861" s="99">
        <v>1</v>
      </c>
      <c r="C861" s="2" t="s">
        <v>841</v>
      </c>
      <c r="D861" s="2" t="s">
        <v>621</v>
      </c>
      <c r="E861" s="95">
        <v>25683226</v>
      </c>
      <c r="F861" s="245">
        <v>26668</v>
      </c>
      <c r="G861" s="95" t="s">
        <v>5617</v>
      </c>
      <c r="H861" s="99">
        <v>0</v>
      </c>
      <c r="I861">
        <v>3000858</v>
      </c>
      <c r="J861" t="s">
        <v>5623</v>
      </c>
      <c r="K861" s="211" t="s">
        <v>5623</v>
      </c>
      <c r="L861" s="239" t="str">
        <f t="shared" si="13"/>
        <v>INSERT INTO PERSON (pers_id,doctype_id,pers_first_name,pers_last_name,pers_document_number,pers_birthdate,pers_gender,pers_head_family,head_id,pers_telephone_number,pers_date_ident_exp) VALUES (3000859,1,'CELMIRA ','HURTADO HURTADO',25683226,'1973-01-04','F',0,3000858,null,null);</v>
      </c>
    </row>
    <row r="862" spans="1:12">
      <c r="A862">
        <v>3000860</v>
      </c>
      <c r="B862" s="99">
        <v>1</v>
      </c>
      <c r="C862" s="2" t="s">
        <v>842</v>
      </c>
      <c r="D862" s="2" t="s">
        <v>327</v>
      </c>
      <c r="E862" s="95">
        <v>1064438281</v>
      </c>
      <c r="F862" s="245">
        <v>35348</v>
      </c>
      <c r="G862" s="95" t="s">
        <v>5618</v>
      </c>
      <c r="H862" s="99">
        <v>0</v>
      </c>
      <c r="I862">
        <v>3000858</v>
      </c>
      <c r="J862" t="s">
        <v>5623</v>
      </c>
      <c r="K862" s="211" t="s">
        <v>5623</v>
      </c>
      <c r="L862" s="239" t="str">
        <f t="shared" si="13"/>
        <v>INSERT INTO PERSON (pers_id,doctype_id,pers_first_name,pers_last_name,pers_document_number,pers_birthdate,pers_gender,pers_head_family,head_id,pers_telephone_number,pers_date_ident_exp) VALUES (3000860,1,'JERSON ','CHAVACO HURTADO',1064438281,'1996-10-10','M',0,3000858,null,null);</v>
      </c>
    </row>
    <row r="863" spans="1:12">
      <c r="A863">
        <v>3000861</v>
      </c>
      <c r="B863" s="99">
        <v>1</v>
      </c>
      <c r="C863" s="2" t="s">
        <v>843</v>
      </c>
      <c r="D863" s="2" t="s">
        <v>327</v>
      </c>
      <c r="E863" s="95">
        <v>1007178342</v>
      </c>
      <c r="F863" s="245">
        <v>36615</v>
      </c>
      <c r="G863" s="95" t="s">
        <v>5618</v>
      </c>
      <c r="H863" s="99">
        <v>0</v>
      </c>
      <c r="I863">
        <v>3000858</v>
      </c>
      <c r="J863" t="s">
        <v>5623</v>
      </c>
      <c r="K863" s="211" t="s">
        <v>5623</v>
      </c>
      <c r="L863" s="239" t="str">
        <f t="shared" si="13"/>
        <v>INSERT INTO PERSON (pers_id,doctype_id,pers_first_name,pers_last_name,pers_document_number,pers_birthdate,pers_gender,pers_head_family,head_id,pers_telephone_number,pers_date_ident_exp) VALUES (3000861,1,'FANOR ','CHAVACO HURTADO',1007178342,'2000-03-30','M',0,3000858,null,null);</v>
      </c>
    </row>
    <row r="864" spans="1:12">
      <c r="A864">
        <v>3000862</v>
      </c>
      <c r="B864" s="99">
        <v>2</v>
      </c>
      <c r="C864" s="2" t="s">
        <v>844</v>
      </c>
      <c r="D864" s="2" t="s">
        <v>327</v>
      </c>
      <c r="E864" s="95">
        <v>1064435288</v>
      </c>
      <c r="F864" s="245">
        <v>40907</v>
      </c>
      <c r="G864" s="95" t="s">
        <v>5617</v>
      </c>
      <c r="H864" s="99">
        <v>0</v>
      </c>
      <c r="I864">
        <v>3000858</v>
      </c>
      <c r="J864" t="s">
        <v>5623</v>
      </c>
      <c r="K864" s="211" t="s">
        <v>5623</v>
      </c>
      <c r="L864" s="239" t="str">
        <f t="shared" si="13"/>
        <v>INSERT INTO PERSON (pers_id,doctype_id,pers_first_name,pers_last_name,pers_document_number,pers_birthdate,pers_gender,pers_head_family,head_id,pers_telephone_number,pers_date_ident_exp) VALUES (3000862,2,'SARA ','CHAVACO HURTADO',1064435288,'2011-12-30','F',0,3000858,null,null);</v>
      </c>
    </row>
    <row r="865" spans="1:12">
      <c r="A865">
        <v>3000863</v>
      </c>
      <c r="B865" s="99">
        <v>5</v>
      </c>
      <c r="C865" s="2" t="s">
        <v>845</v>
      </c>
      <c r="D865" s="2" t="s">
        <v>327</v>
      </c>
      <c r="E865" s="95">
        <v>1064437325</v>
      </c>
      <c r="F865" s="245">
        <v>41594</v>
      </c>
      <c r="G865" s="95" t="s">
        <v>5617</v>
      </c>
      <c r="H865" s="99">
        <v>0</v>
      </c>
      <c r="I865">
        <v>3000858</v>
      </c>
      <c r="J865" t="s">
        <v>5623</v>
      </c>
      <c r="K865" s="211" t="s">
        <v>5623</v>
      </c>
      <c r="L865" s="239" t="str">
        <f t="shared" si="13"/>
        <v>INSERT INTO PERSON (pers_id,doctype_id,pers_first_name,pers_last_name,pers_document_number,pers_birthdate,pers_gender,pers_head_family,head_id,pers_telephone_number,pers_date_ident_exp) VALUES (3000863,5,'LAURA ','CHAVACO HURTADO',1064437325,'2013-11-16','F',0,3000858,null,null);</v>
      </c>
    </row>
    <row r="866" spans="1:12">
      <c r="A866">
        <v>3000864</v>
      </c>
      <c r="B866" s="98">
        <v>1</v>
      </c>
      <c r="C866" s="1" t="s">
        <v>711</v>
      </c>
      <c r="D866" s="1" t="s">
        <v>5855</v>
      </c>
      <c r="E866" s="97">
        <v>4766970</v>
      </c>
      <c r="F866" s="244">
        <v>16695</v>
      </c>
      <c r="G866" s="97" t="s">
        <v>5618</v>
      </c>
      <c r="H866" s="98">
        <v>-1</v>
      </c>
      <c r="I866" s="81" t="s">
        <v>5623</v>
      </c>
      <c r="J866" t="s">
        <v>5623</v>
      </c>
      <c r="K866" s="211" t="s">
        <v>5623</v>
      </c>
      <c r="L866" s="239" t="str">
        <f t="shared" si="13"/>
        <v>INSERT INTO PERSON (pers_id,doctype_id,pers_first_name,pers_last_name,pers_document_number,pers_birthdate,pers_gender,pers_head_family,head_id,pers_telephone_number,pers_date_ident_exp) VALUES (3000864,1,'MARIO ','PECHENE CHICANGANA',4766970,'1945-09-15','M',-1,null,null,null);</v>
      </c>
    </row>
    <row r="867" spans="1:12">
      <c r="A867">
        <v>3000865</v>
      </c>
      <c r="B867" s="99">
        <v>1</v>
      </c>
      <c r="C867" s="2" t="s">
        <v>846</v>
      </c>
      <c r="D867" s="2" t="s">
        <v>5860</v>
      </c>
      <c r="E867" s="95">
        <v>25682093</v>
      </c>
      <c r="F867" s="245">
        <v>19723</v>
      </c>
      <c r="G867" s="95" t="s">
        <v>5617</v>
      </c>
      <c r="H867" s="99">
        <v>0</v>
      </c>
      <c r="I867" s="79">
        <f>A866</f>
        <v>3000864</v>
      </c>
      <c r="J867" t="s">
        <v>5623</v>
      </c>
      <c r="K867" s="211" t="s">
        <v>5623</v>
      </c>
      <c r="L867" s="239" t="str">
        <f t="shared" si="13"/>
        <v>INSERT INTO PERSON (pers_id,doctype_id,pers_first_name,pers_last_name,pers_document_number,pers_birthdate,pers_gender,pers_head_family,head_id,pers_telephone_number,pers_date_ident_exp) VALUES (3000865,1,'SUSANA ','TUNUBALA DE PECHENE',25682093,'1953-12-30','F',0,3000864,null,null);</v>
      </c>
    </row>
    <row r="868" spans="1:12">
      <c r="A868">
        <v>3000866</v>
      </c>
      <c r="B868" s="98">
        <v>1</v>
      </c>
      <c r="C868" s="1" t="s">
        <v>847</v>
      </c>
      <c r="D868" s="1" t="s">
        <v>5728</v>
      </c>
      <c r="E868" s="97">
        <v>34656017</v>
      </c>
      <c r="F868" s="244">
        <v>26208</v>
      </c>
      <c r="G868" s="97" t="s">
        <v>5617</v>
      </c>
      <c r="H868" s="98">
        <v>-1</v>
      </c>
      <c r="I868" s="81" t="s">
        <v>5623</v>
      </c>
      <c r="J868" t="s">
        <v>5623</v>
      </c>
      <c r="K868" s="211" t="s">
        <v>5623</v>
      </c>
      <c r="L868" s="239" t="str">
        <f t="shared" si="13"/>
        <v>INSERT INTO PERSON (pers_id,doctype_id,pers_first_name,pers_last_name,pers_document_number,pers_birthdate,pers_gender,pers_head_family,head_id,pers_telephone_number,pers_date_ident_exp) VALUES (3000866,1,'OLIVIA ','PECHENE TUNUBALA',34656017,'1971-10-02','F',-1,null,null,null);</v>
      </c>
    </row>
    <row r="869" spans="1:12">
      <c r="A869">
        <v>3000867</v>
      </c>
      <c r="B869" s="99">
        <v>2</v>
      </c>
      <c r="C869" s="2" t="s">
        <v>5861</v>
      </c>
      <c r="D869" s="2" t="s">
        <v>5728</v>
      </c>
      <c r="E869" s="95">
        <v>1193077720</v>
      </c>
      <c r="F869" s="245">
        <v>37355</v>
      </c>
      <c r="G869" s="95" t="s">
        <v>5618</v>
      </c>
      <c r="H869" s="99">
        <v>0</v>
      </c>
      <c r="I869" s="79">
        <f>A868</f>
        <v>3000866</v>
      </c>
      <c r="J869" t="s">
        <v>5623</v>
      </c>
      <c r="K869" s="211" t="s">
        <v>5623</v>
      </c>
      <c r="L869" s="239" t="str">
        <f t="shared" si="13"/>
        <v>INSERT INTO PERSON (pers_id,doctype_id,pers_first_name,pers_last_name,pers_document_number,pers_birthdate,pers_gender,pers_head_family,head_id,pers_telephone_number,pers_date_ident_exp) VALUES (3000867,2,'WILDER HERNESTO','PECHENE TUNUBALA',1193077720,'2002-04-09','M',0,3000866,null,null);</v>
      </c>
    </row>
    <row r="870" spans="1:12">
      <c r="A870">
        <v>3000868</v>
      </c>
      <c r="B870" s="98">
        <v>1</v>
      </c>
      <c r="C870" s="1" t="s">
        <v>848</v>
      </c>
      <c r="D870" s="1" t="s">
        <v>849</v>
      </c>
      <c r="E870" s="97">
        <v>25691437</v>
      </c>
      <c r="F870" s="244">
        <v>22993</v>
      </c>
      <c r="G870" s="97" t="s">
        <v>5617</v>
      </c>
      <c r="H870" s="98">
        <v>-1</v>
      </c>
      <c r="I870" s="81" t="s">
        <v>5623</v>
      </c>
      <c r="J870" t="s">
        <v>5623</v>
      </c>
      <c r="K870" s="211" t="s">
        <v>5623</v>
      </c>
      <c r="L870" s="239" t="str">
        <f t="shared" si="13"/>
        <v>INSERT INTO PERSON (pers_id,doctype_id,pers_first_name,pers_last_name,pers_document_number,pers_birthdate,pers_gender,pers_head_family,head_id,pers_telephone_number,pers_date_ident_exp) VALUES (3000868,1,'BALBINA ','MENDEZ FERNANDEZ',25691437,'1962-12-13','F',-1,null,null,null);</v>
      </c>
    </row>
    <row r="871" spans="1:12">
      <c r="A871">
        <v>3000869</v>
      </c>
      <c r="B871" s="99">
        <v>1</v>
      </c>
      <c r="C871" s="2" t="s">
        <v>850</v>
      </c>
      <c r="D871" s="2" t="s">
        <v>851</v>
      </c>
      <c r="E871" s="95">
        <v>1064439301</v>
      </c>
      <c r="F871" s="245">
        <v>35685</v>
      </c>
      <c r="G871" s="95" t="s">
        <v>5618</v>
      </c>
      <c r="H871" s="99">
        <v>0</v>
      </c>
      <c r="I871" s="79">
        <f>A870</f>
        <v>3000868</v>
      </c>
      <c r="J871" t="s">
        <v>5623</v>
      </c>
      <c r="K871" s="211" t="s">
        <v>5623</v>
      </c>
      <c r="L871" s="239" t="str">
        <f t="shared" si="13"/>
        <v>INSERT INTO PERSON (pers_id,doctype_id,pers_first_name,pers_last_name,pers_document_number,pers_birthdate,pers_gender,pers_head_family,head_id,pers_telephone_number,pers_date_ident_exp) VALUES (3000869,1,'MILTON JULIAN','MONTANO MENDEZ',1064439301,'1997-09-12','M',0,3000868,null,null);</v>
      </c>
    </row>
    <row r="872" spans="1:12">
      <c r="A872">
        <v>3000870</v>
      </c>
      <c r="B872" s="98">
        <v>1</v>
      </c>
      <c r="C872" s="1" t="s">
        <v>852</v>
      </c>
      <c r="D872" s="1" t="s">
        <v>851</v>
      </c>
      <c r="E872" s="97">
        <v>1061763381</v>
      </c>
      <c r="F872" s="244">
        <v>34247</v>
      </c>
      <c r="G872" s="97" t="s">
        <v>5617</v>
      </c>
      <c r="H872" s="98">
        <v>-1</v>
      </c>
      <c r="I872" s="81" t="s">
        <v>5623</v>
      </c>
      <c r="J872" t="s">
        <v>5623</v>
      </c>
      <c r="K872" s="211" t="s">
        <v>5623</v>
      </c>
      <c r="L872" s="239" t="str">
        <f t="shared" si="13"/>
        <v>INSERT INTO PERSON (pers_id,doctype_id,pers_first_name,pers_last_name,pers_document_number,pers_birthdate,pers_gender,pers_head_family,head_id,pers_telephone_number,pers_date_ident_exp) VALUES (3000870,1,'YUDI NATALIA','MONTANO MENDEZ',1061763381,'1993-10-05','F',-1,null,null,null);</v>
      </c>
    </row>
    <row r="873" spans="1:12">
      <c r="A873">
        <v>3000871</v>
      </c>
      <c r="B873" s="99">
        <v>5</v>
      </c>
      <c r="C873" s="2" t="s">
        <v>5862</v>
      </c>
      <c r="D873" s="2" t="s">
        <v>853</v>
      </c>
      <c r="E873" s="95">
        <v>1064435580</v>
      </c>
      <c r="F873" s="245">
        <v>41000</v>
      </c>
      <c r="G873" s="95" t="s">
        <v>5619</v>
      </c>
      <c r="H873" s="99">
        <v>0</v>
      </c>
      <c r="I873" s="79">
        <f>A872</f>
        <v>3000870</v>
      </c>
      <c r="J873" t="s">
        <v>5623</v>
      </c>
      <c r="K873" s="211" t="s">
        <v>5623</v>
      </c>
      <c r="L873" s="239" t="str">
        <f t="shared" si="13"/>
        <v>INSERT INTO PERSON (pers_id,doctype_id,pers_first_name,pers_last_name,pers_document_number,pers_birthdate,pers_gender,pers_head_family,head_id,pers_telephone_number,pers_date_ident_exp) VALUES (3000871,5,'ANYELY TATIANA','TUNUBALA MONTANO',1064435580,'2012-04-01',' F',0,3000870,null,null);</v>
      </c>
    </row>
    <row r="874" spans="1:12">
      <c r="A874">
        <v>3000872</v>
      </c>
      <c r="B874" s="98">
        <v>1</v>
      </c>
      <c r="C874" s="1" t="s">
        <v>854</v>
      </c>
      <c r="D874" s="1" t="s">
        <v>851</v>
      </c>
      <c r="E874" s="97">
        <v>34324816</v>
      </c>
      <c r="F874" s="244">
        <v>30460</v>
      </c>
      <c r="G874" s="97" t="s">
        <v>5617</v>
      </c>
      <c r="H874" s="98">
        <v>-1</v>
      </c>
      <c r="I874" s="81" t="s">
        <v>5623</v>
      </c>
      <c r="J874" t="s">
        <v>5623</v>
      </c>
      <c r="K874" s="211" t="s">
        <v>5623</v>
      </c>
      <c r="L874" s="239" t="str">
        <f t="shared" si="13"/>
        <v>INSERT INTO PERSON (pers_id,doctype_id,pers_first_name,pers_last_name,pers_document_number,pers_birthdate,pers_gender,pers_head_family,head_id,pers_telephone_number,pers_date_ident_exp) VALUES (3000872,1,'BLANCA PILAR','MONTANO MENDEZ',34324816,'1983-05-24','F',-1,null,null,null);</v>
      </c>
    </row>
    <row r="875" spans="1:12">
      <c r="A875">
        <v>3000873</v>
      </c>
      <c r="B875" s="99">
        <v>2</v>
      </c>
      <c r="C875" s="2" t="s">
        <v>855</v>
      </c>
      <c r="D875" s="2" t="s">
        <v>856</v>
      </c>
      <c r="E875" s="95">
        <v>1002964196</v>
      </c>
      <c r="F875" s="245">
        <v>37189</v>
      </c>
      <c r="G875" s="95" t="s">
        <v>5618</v>
      </c>
      <c r="H875" s="99">
        <v>0</v>
      </c>
      <c r="I875">
        <v>3000872</v>
      </c>
      <c r="J875" t="s">
        <v>5623</v>
      </c>
      <c r="K875" s="211" t="s">
        <v>5623</v>
      </c>
      <c r="L875" s="239" t="str">
        <f t="shared" si="13"/>
        <v>INSERT INTO PERSON (pers_id,doctype_id,pers_first_name,pers_last_name,pers_document_number,pers_birthdate,pers_gender,pers_head_family,head_id,pers_telephone_number,pers_date_ident_exp) VALUES (3000873,2,'JUAN DANILO','RODRIGUEZ MONTANO',1002964196,'2001-10-25','M',0,3000872,null,null);</v>
      </c>
    </row>
    <row r="876" spans="1:12">
      <c r="A876">
        <v>3000874</v>
      </c>
      <c r="B876" s="99">
        <v>2</v>
      </c>
      <c r="C876" s="2" t="s">
        <v>857</v>
      </c>
      <c r="D876" s="2" t="s">
        <v>856</v>
      </c>
      <c r="E876" s="95">
        <v>1059236359</v>
      </c>
      <c r="F876" s="245">
        <v>38657</v>
      </c>
      <c r="G876" s="95" t="s">
        <v>5618</v>
      </c>
      <c r="H876" s="99">
        <v>0</v>
      </c>
      <c r="I876">
        <v>3000872</v>
      </c>
      <c r="J876" t="s">
        <v>5623</v>
      </c>
      <c r="K876" s="211" t="s">
        <v>5623</v>
      </c>
      <c r="L876" s="239" t="str">
        <f t="shared" si="13"/>
        <v>INSERT INTO PERSON (pers_id,doctype_id,pers_first_name,pers_last_name,pers_document_number,pers_birthdate,pers_gender,pers_head_family,head_id,pers_telephone_number,pers_date_ident_exp) VALUES (3000874,2,'SERGIO DAVID','RODRIGUEZ MONTANO',1059236359,'2005-11-01','M',0,3000872,null,null);</v>
      </c>
    </row>
    <row r="877" spans="1:12">
      <c r="A877">
        <v>3000875</v>
      </c>
      <c r="B877" s="99">
        <v>5</v>
      </c>
      <c r="C877" s="2" t="s">
        <v>858</v>
      </c>
      <c r="D877" s="2" t="s">
        <v>856</v>
      </c>
      <c r="E877" s="95">
        <v>1059245617</v>
      </c>
      <c r="F877" s="245">
        <v>41072</v>
      </c>
      <c r="G877" s="95" t="s">
        <v>5617</v>
      </c>
      <c r="H877" s="99">
        <v>0</v>
      </c>
      <c r="I877">
        <v>3000872</v>
      </c>
      <c r="J877" t="s">
        <v>5623</v>
      </c>
      <c r="K877" s="211" t="s">
        <v>5623</v>
      </c>
      <c r="L877" s="239" t="str">
        <f t="shared" si="13"/>
        <v>INSERT INTO PERSON (pers_id,doctype_id,pers_first_name,pers_last_name,pers_document_number,pers_birthdate,pers_gender,pers_head_family,head_id,pers_telephone_number,pers_date_ident_exp) VALUES (3000875,5,'ADRIANA SOFIA','RODRIGUEZ MONTANO',1059245617,'2012-06-12','F',0,3000872,null,null);</v>
      </c>
    </row>
    <row r="878" spans="1:12">
      <c r="A878">
        <v>3000876</v>
      </c>
      <c r="B878" s="98">
        <v>1</v>
      </c>
      <c r="C878" s="1" t="s">
        <v>5863</v>
      </c>
      <c r="D878" s="1" t="s">
        <v>859</v>
      </c>
      <c r="E878" s="97">
        <v>76026032</v>
      </c>
      <c r="F878" s="244">
        <v>27029</v>
      </c>
      <c r="G878" s="97" t="s">
        <v>5618</v>
      </c>
      <c r="H878" s="98">
        <v>-1</v>
      </c>
      <c r="I878" s="81" t="s">
        <v>5623</v>
      </c>
      <c r="J878" t="s">
        <v>5623</v>
      </c>
      <c r="K878" s="211" t="s">
        <v>5623</v>
      </c>
      <c r="L878" s="239" t="str">
        <f t="shared" si="13"/>
        <v>INSERT INTO PERSON (pers_id,doctype_id,pers_first_name,pers_last_name,pers_document_number,pers_birthdate,pers_gender,pers_head_family,head_id,pers_telephone_number,pers_date_ident_exp) VALUES (3000876,1,'GERSAHIN ','MONTANO CHAVACO',76026032,'1973-12-31','M',-1,null,null,null);</v>
      </c>
    </row>
    <row r="879" spans="1:12">
      <c r="A879">
        <v>3000877</v>
      </c>
      <c r="B879" s="99">
        <v>1</v>
      </c>
      <c r="C879" s="2" t="s">
        <v>5743</v>
      </c>
      <c r="D879" s="2" t="s">
        <v>645</v>
      </c>
      <c r="E879" s="95">
        <v>25683522</v>
      </c>
      <c r="F879" s="245">
        <v>26961</v>
      </c>
      <c r="G879" s="95" t="s">
        <v>5617</v>
      </c>
      <c r="H879" s="99">
        <v>0</v>
      </c>
      <c r="I879">
        <v>3000876</v>
      </c>
      <c r="J879" t="s">
        <v>5623</v>
      </c>
      <c r="K879" s="211" t="s">
        <v>5623</v>
      </c>
      <c r="L879" s="239" t="str">
        <f t="shared" si="13"/>
        <v>INSERT INTO PERSON (pers_id,doctype_id,pers_first_name,pers_last_name,pers_document_number,pers_birthdate,pers_gender,pers_head_family,head_id,pers_telephone_number,pers_date_ident_exp) VALUES (3000877,1,'MARIA TERESA','PAJA TUNUBALA',25683522,'1973-10-24','F',0,3000876,null,null);</v>
      </c>
    </row>
    <row r="880" spans="1:12">
      <c r="A880">
        <v>3000878</v>
      </c>
      <c r="B880" s="99">
        <v>1</v>
      </c>
      <c r="C880" s="2" t="s">
        <v>860</v>
      </c>
      <c r="D880" s="2" t="s">
        <v>861</v>
      </c>
      <c r="E880" s="95">
        <v>1064435208</v>
      </c>
      <c r="F880" s="245">
        <v>34306</v>
      </c>
      <c r="G880" s="95" t="s">
        <v>5618</v>
      </c>
      <c r="H880" s="99">
        <v>0</v>
      </c>
      <c r="I880">
        <v>3000876</v>
      </c>
      <c r="J880" t="s">
        <v>5623</v>
      </c>
      <c r="K880" s="211" t="s">
        <v>5623</v>
      </c>
      <c r="L880" s="239" t="str">
        <f t="shared" si="13"/>
        <v>INSERT INTO PERSON (pers_id,doctype_id,pers_first_name,pers_last_name,pers_document_number,pers_birthdate,pers_gender,pers_head_family,head_id,pers_telephone_number,pers_date_ident_exp) VALUES (3000878,1,'DEYER FERNANDO','MONTANO PAJA',1064435208,'1993-12-03','M',0,3000876,null,null);</v>
      </c>
    </row>
    <row r="881" spans="1:12">
      <c r="A881">
        <v>3000879</v>
      </c>
      <c r="B881" s="99">
        <v>1</v>
      </c>
      <c r="C881" s="2" t="s">
        <v>5864</v>
      </c>
      <c r="D881" s="2" t="s">
        <v>861</v>
      </c>
      <c r="E881" s="95">
        <v>1064438918</v>
      </c>
      <c r="F881" s="245">
        <v>35581</v>
      </c>
      <c r="G881" s="95" t="s">
        <v>5617</v>
      </c>
      <c r="H881" s="99">
        <v>0</v>
      </c>
      <c r="I881">
        <v>3000876</v>
      </c>
      <c r="J881" t="s">
        <v>5623</v>
      </c>
      <c r="K881" s="211" t="s">
        <v>5623</v>
      </c>
      <c r="L881" s="239" t="str">
        <f t="shared" si="13"/>
        <v>INSERT INTO PERSON (pers_id,doctype_id,pers_first_name,pers_last_name,pers_document_number,pers_birthdate,pers_gender,pers_head_family,head_id,pers_telephone_number,pers_date_ident_exp) VALUES (3000879,1,'YINA MARCELA','MONTANO PAJA',1064438918,'1997-05-31','F',0,3000876,null,null);</v>
      </c>
    </row>
    <row r="882" spans="1:12">
      <c r="A882">
        <v>3000880</v>
      </c>
      <c r="B882" s="99">
        <v>2</v>
      </c>
      <c r="C882" s="2" t="s">
        <v>862</v>
      </c>
      <c r="D882" s="2" t="s">
        <v>861</v>
      </c>
      <c r="E882" s="73">
        <v>1003418415</v>
      </c>
      <c r="F882" s="245">
        <v>37608</v>
      </c>
      <c r="G882" s="95" t="s">
        <v>5618</v>
      </c>
      <c r="H882" s="99">
        <v>0</v>
      </c>
      <c r="I882">
        <v>3000876</v>
      </c>
      <c r="J882" t="s">
        <v>5623</v>
      </c>
      <c r="K882" s="211" t="s">
        <v>5623</v>
      </c>
      <c r="L882" s="239" t="str">
        <f t="shared" si="13"/>
        <v>INSERT INTO PERSON (pers_id,doctype_id,pers_first_name,pers_last_name,pers_document_number,pers_birthdate,pers_gender,pers_head_family,head_id,pers_telephone_number,pers_date_ident_exp) VALUES (3000880,2,'JAIDER ','MONTANO PAJA',1003418415,'2002-12-18','M',0,3000876,null,null);</v>
      </c>
    </row>
    <row r="883" spans="1:12">
      <c r="A883">
        <v>3000881</v>
      </c>
      <c r="B883" s="98">
        <v>1</v>
      </c>
      <c r="C883" s="1" t="s">
        <v>863</v>
      </c>
      <c r="D883" s="1" t="s">
        <v>861</v>
      </c>
      <c r="E883" s="97">
        <v>1064436946</v>
      </c>
      <c r="F883" s="244">
        <v>34893</v>
      </c>
      <c r="G883" s="97" t="s">
        <v>5617</v>
      </c>
      <c r="H883" s="98">
        <v>-1</v>
      </c>
      <c r="I883" s="81" t="s">
        <v>5623</v>
      </c>
      <c r="J883" t="s">
        <v>5623</v>
      </c>
      <c r="K883" s="211" t="s">
        <v>5623</v>
      </c>
      <c r="L883" s="239" t="str">
        <f t="shared" si="13"/>
        <v>INSERT INTO PERSON (pers_id,doctype_id,pers_first_name,pers_last_name,pers_document_number,pers_birthdate,pers_gender,pers_head_family,head_id,pers_telephone_number,pers_date_ident_exp) VALUES (3000881,1,'FANNY PIEDAD','MONTANO PAJA',1064436946,'1995-07-13','F',-1,null,null,null);</v>
      </c>
    </row>
    <row r="884" spans="1:12">
      <c r="A884">
        <v>3000882</v>
      </c>
      <c r="B884" s="99">
        <v>2</v>
      </c>
      <c r="C884" s="2" t="s">
        <v>864</v>
      </c>
      <c r="D884" s="2" t="s">
        <v>32</v>
      </c>
      <c r="E884" s="95">
        <v>1064435195</v>
      </c>
      <c r="F884" s="245">
        <v>40879</v>
      </c>
      <c r="G884" s="95" t="s">
        <v>5618</v>
      </c>
      <c r="H884" s="99">
        <v>0</v>
      </c>
      <c r="I884">
        <v>3000881</v>
      </c>
      <c r="J884" t="s">
        <v>5623</v>
      </c>
      <c r="K884" s="211" t="s">
        <v>5623</v>
      </c>
      <c r="L884" s="239" t="str">
        <f t="shared" si="13"/>
        <v>INSERT INTO PERSON (pers_id,doctype_id,pers_first_name,pers_last_name,pers_document_number,pers_birthdate,pers_gender,pers_head_family,head_id,pers_telephone_number,pers_date_ident_exp) VALUES (3000882,2,'ERICK STEVEN','HURTADO MONTANO',1064435195,'2011-12-02','M',0,3000881,null,null);</v>
      </c>
    </row>
    <row r="885" spans="1:12">
      <c r="A885">
        <v>3000883</v>
      </c>
      <c r="B885" s="98">
        <v>1</v>
      </c>
      <c r="C885" s="1" t="s">
        <v>865</v>
      </c>
      <c r="D885" s="1" t="s">
        <v>861</v>
      </c>
      <c r="E885" s="150">
        <v>1064433022</v>
      </c>
      <c r="F885" s="244">
        <v>33607</v>
      </c>
      <c r="G885" s="97" t="s">
        <v>5618</v>
      </c>
      <c r="H885" s="98">
        <v>-1</v>
      </c>
      <c r="I885" s="81" t="s">
        <v>5623</v>
      </c>
      <c r="J885" t="s">
        <v>5623</v>
      </c>
      <c r="K885" s="211" t="s">
        <v>5623</v>
      </c>
      <c r="L885" s="239" t="str">
        <f t="shared" si="13"/>
        <v>INSERT INTO PERSON (pers_id,doctype_id,pers_first_name,pers_last_name,pers_document_number,pers_birthdate,pers_gender,pers_head_family,head_id,pers_telephone_number,pers_date_ident_exp) VALUES (3000883,1,'BRAYAN JAIR','MONTANO PAJA',1064433022,'1992-01-04','M',-1,null,null,null);</v>
      </c>
    </row>
    <row r="886" spans="1:12">
      <c r="A886">
        <v>3000884</v>
      </c>
      <c r="B886" s="99">
        <v>1</v>
      </c>
      <c r="C886" s="5" t="s">
        <v>866</v>
      </c>
      <c r="D886" s="5" t="s">
        <v>5865</v>
      </c>
      <c r="E886" s="99">
        <v>1064431845</v>
      </c>
      <c r="F886" s="245">
        <v>32971</v>
      </c>
      <c r="G886" s="99" t="s">
        <v>5617</v>
      </c>
      <c r="H886" s="128">
        <v>0</v>
      </c>
      <c r="I886" s="213">
        <f>A885</f>
        <v>3000883</v>
      </c>
      <c r="J886" t="s">
        <v>5623</v>
      </c>
      <c r="K886" s="211" t="s">
        <v>5623</v>
      </c>
      <c r="L886" s="239" t="str">
        <f t="shared" si="13"/>
        <v>INSERT INTO PERSON (pers_id,doctype_id,pers_first_name,pers_last_name,pers_document_number,pers_birthdate,pers_gender,pers_head_family,head_id,pers_telephone_number,pers_date_ident_exp) VALUES (3000884,1,'MILENA ALEXANDRA ','PECHENBE CHAVACO',1064431845,'1990-04-08','F',0,3000883,null,null);</v>
      </c>
    </row>
    <row r="887" spans="1:12">
      <c r="A887">
        <v>3000885</v>
      </c>
      <c r="B887" s="99">
        <v>5</v>
      </c>
      <c r="C887" s="5" t="s">
        <v>867</v>
      </c>
      <c r="D887" s="5" t="s">
        <v>5866</v>
      </c>
      <c r="E887" s="99">
        <v>1064441446</v>
      </c>
      <c r="F887" s="245">
        <v>42999</v>
      </c>
      <c r="G887" s="99" t="s">
        <v>5618</v>
      </c>
      <c r="H887" s="128">
        <v>0</v>
      </c>
      <c r="I887">
        <v>3000883</v>
      </c>
      <c r="J887" t="s">
        <v>5623</v>
      </c>
      <c r="K887" s="211" t="s">
        <v>5623</v>
      </c>
      <c r="L887" s="239" t="str">
        <f t="shared" si="13"/>
        <v>INSERT INTO PERSON (pers_id,doctype_id,pers_first_name,pers_last_name,pers_document_number,pers_birthdate,pers_gender,pers_head_family,head_id,pers_telephone_number,pers_date_ident_exp) VALUES (3000885,5,'GLEMM','MONTANO PECHENE',1064441446,'2017-09-21','M',0,3000883,null,null);</v>
      </c>
    </row>
    <row r="888" spans="1:12">
      <c r="A888">
        <v>3000886</v>
      </c>
      <c r="B888" s="98">
        <v>1</v>
      </c>
      <c r="C888" s="1" t="s">
        <v>868</v>
      </c>
      <c r="D888" s="1" t="s">
        <v>5805</v>
      </c>
      <c r="E888" s="97">
        <v>4767046</v>
      </c>
      <c r="F888" s="244">
        <v>17591</v>
      </c>
      <c r="G888" s="97" t="s">
        <v>5618</v>
      </c>
      <c r="H888" s="98">
        <v>-1</v>
      </c>
      <c r="I888" s="81" t="s">
        <v>5623</v>
      </c>
      <c r="J888" t="s">
        <v>5623</v>
      </c>
      <c r="K888" s="211" t="s">
        <v>5623</v>
      </c>
      <c r="L888" s="239" t="str">
        <f t="shared" si="13"/>
        <v>INSERT INTO PERSON (pers_id,doctype_id,pers_first_name,pers_last_name,pers_document_number,pers_birthdate,pers_gender,pers_head_family,head_id,pers_telephone_number,pers_date_ident_exp) VALUES (3000886,1,'NOLBERTO ','CHAVACO PECHENE',4767046,'1948-02-28','M',-1,null,null,null);</v>
      </c>
    </row>
    <row r="889" spans="1:12">
      <c r="A889">
        <v>3000887</v>
      </c>
      <c r="B889" s="99">
        <v>1</v>
      </c>
      <c r="C889" s="2" t="s">
        <v>5867</v>
      </c>
      <c r="D889" s="2" t="s">
        <v>519</v>
      </c>
      <c r="E889" s="95">
        <v>25691254</v>
      </c>
      <c r="F889" s="245">
        <v>28721</v>
      </c>
      <c r="G889" s="95" t="s">
        <v>5617</v>
      </c>
      <c r="H889" s="99">
        <v>0</v>
      </c>
      <c r="I889">
        <v>3000883</v>
      </c>
      <c r="J889" t="s">
        <v>5623</v>
      </c>
      <c r="K889" s="211" t="s">
        <v>5623</v>
      </c>
      <c r="L889" s="239" t="str">
        <f t="shared" si="13"/>
        <v>INSERT INTO PERSON (pers_id,doctype_id,pers_first_name,pers_last_name,pers_document_number,pers_birthdate,pers_gender,pers_head_family,head_id,pers_telephone_number,pers_date_ident_exp) VALUES (3000887,1,'MARTHA OTILIA','CHAVACO FERNANDEZ',25691254,'1978-08-19','F',0,3000883,null,null);</v>
      </c>
    </row>
    <row r="890" spans="1:12">
      <c r="A890">
        <v>3000888</v>
      </c>
      <c r="B890" s="99">
        <v>1</v>
      </c>
      <c r="C890" s="2" t="s">
        <v>5868</v>
      </c>
      <c r="D890" s="2" t="s">
        <v>519</v>
      </c>
      <c r="E890" s="95">
        <v>10723948</v>
      </c>
      <c r="F890" s="245">
        <v>30944</v>
      </c>
      <c r="G890" s="95" t="s">
        <v>5618</v>
      </c>
      <c r="H890" s="99">
        <v>0</v>
      </c>
      <c r="I890">
        <v>3000883</v>
      </c>
      <c r="J890" t="s">
        <v>5623</v>
      </c>
      <c r="K890" s="211" t="s">
        <v>5623</v>
      </c>
      <c r="L890" s="239" t="str">
        <f t="shared" si="13"/>
        <v>INSERT INTO PERSON (pers_id,doctype_id,pers_first_name,pers_last_name,pers_document_number,pers_birthdate,pers_gender,pers_head_family,head_id,pers_telephone_number,pers_date_ident_exp) VALUES (3000888,1,'HECTOR RODRIGO','CHAVACO FERNANDEZ',10723948,'1984-09-19','M',0,3000883,null,null);</v>
      </c>
    </row>
    <row r="891" spans="1:12">
      <c r="A891">
        <v>3000889</v>
      </c>
      <c r="B891" s="98">
        <v>1</v>
      </c>
      <c r="C891" s="1" t="s">
        <v>869</v>
      </c>
      <c r="D891" s="1" t="s">
        <v>442</v>
      </c>
      <c r="E891" s="97">
        <v>34655977</v>
      </c>
      <c r="F891" s="244">
        <v>30973</v>
      </c>
      <c r="G891" s="97" t="s">
        <v>5617</v>
      </c>
      <c r="H891" s="98">
        <v>-1</v>
      </c>
      <c r="I891" s="81" t="s">
        <v>5623</v>
      </c>
      <c r="J891" t="s">
        <v>5623</v>
      </c>
      <c r="K891" s="211" t="s">
        <v>5623</v>
      </c>
      <c r="L891" s="239" t="str">
        <f t="shared" si="13"/>
        <v>INSERT INTO PERSON (pers_id,doctype_id,pers_first_name,pers_last_name,pers_document_number,pers_birthdate,pers_gender,pers_head_family,head_id,pers_telephone_number,pers_date_ident_exp) VALUES (3000889,1,'FLORELIA VIVIANA','TUNUBALA TUNUBALA',34655977,'1984-10-18','F',-1,null,null,null);</v>
      </c>
    </row>
    <row r="892" spans="1:12" s="236" customFormat="1">
      <c r="A892" s="236">
        <v>3000890</v>
      </c>
      <c r="B892" s="149">
        <v>2</v>
      </c>
      <c r="C892" s="2" t="s">
        <v>870</v>
      </c>
      <c r="D892" s="2" t="s">
        <v>107</v>
      </c>
      <c r="E892" s="104">
        <v>1064432780</v>
      </c>
      <c r="F892" s="253">
        <v>40098</v>
      </c>
      <c r="G892" s="104" t="s">
        <v>5617</v>
      </c>
      <c r="H892" s="149">
        <v>0</v>
      </c>
      <c r="I892" s="236">
        <v>3000889</v>
      </c>
      <c r="J892" s="236" t="s">
        <v>5623</v>
      </c>
      <c r="K892" s="237" t="s">
        <v>5623</v>
      </c>
      <c r="L892" s="239" t="str">
        <f t="shared" si="13"/>
        <v>INSERT INTO PERSON (pers_id,doctype_id,pers_first_name,pers_last_name,pers_document_number,pers_birthdate,pers_gender,pers_head_family,head_id,pers_telephone_number,pers_date_ident_exp) VALUES (3000890,2,'LISETH VIVIANA','CHAVACO TUNUBALA',1064432780,'2009-10-12','F',0,3000889,null,null);</v>
      </c>
    </row>
    <row r="893" spans="1:12">
      <c r="A893">
        <v>3000891</v>
      </c>
      <c r="B893" s="99">
        <v>5</v>
      </c>
      <c r="C893" s="2" t="s">
        <v>5869</v>
      </c>
      <c r="D893" s="2" t="s">
        <v>107</v>
      </c>
      <c r="E893" s="95">
        <v>1064435186</v>
      </c>
      <c r="F893" s="245">
        <v>40863</v>
      </c>
      <c r="G893" s="95" t="s">
        <v>5618</v>
      </c>
      <c r="H893" s="99">
        <v>0</v>
      </c>
      <c r="I893">
        <v>3000889</v>
      </c>
      <c r="J893" t="s">
        <v>5623</v>
      </c>
      <c r="K893" s="211" t="s">
        <v>5623</v>
      </c>
      <c r="L893" s="239" t="str">
        <f t="shared" si="13"/>
        <v>INSERT INTO PERSON (pers_id,doctype_id,pers_first_name,pers_last_name,pers_document_number,pers_birthdate,pers_gender,pers_head_family,head_id,pers_telephone_number,pers_date_ident_exp) VALUES (3000891,5,'DEIVER SANTIAGO','CHAVACO TUNUBALA',1064435186,'2011-11-16','M',0,3000889,null,null);</v>
      </c>
    </row>
    <row r="894" spans="1:12">
      <c r="A894">
        <v>3000892</v>
      </c>
      <c r="B894" s="98">
        <v>1</v>
      </c>
      <c r="C894" s="1" t="s">
        <v>5870</v>
      </c>
      <c r="D894" s="1" t="s">
        <v>519</v>
      </c>
      <c r="E894" s="97">
        <v>25683941</v>
      </c>
      <c r="F894" s="244">
        <v>27893</v>
      </c>
      <c r="G894" s="97" t="s">
        <v>5617</v>
      </c>
      <c r="H894" s="98">
        <v>-1</v>
      </c>
      <c r="I894" s="81" t="s">
        <v>5623</v>
      </c>
      <c r="J894" t="s">
        <v>5623</v>
      </c>
      <c r="K894" s="211" t="s">
        <v>5623</v>
      </c>
      <c r="L894" s="239" t="str">
        <f t="shared" si="13"/>
        <v>INSERT INTO PERSON (pers_id,doctype_id,pers_first_name,pers_last_name,pers_document_number,pers_birthdate,pers_gender,pers_head_family,head_id,pers_telephone_number,pers_date_ident_exp) VALUES (3000892,1,'SILVIA INES','CHAVACO FERNANDEZ',25683941,'1976-05-13','F',-1,null,null,null);</v>
      </c>
    </row>
    <row r="895" spans="1:12">
      <c r="A895">
        <v>3000893</v>
      </c>
      <c r="B895" s="99">
        <v>2</v>
      </c>
      <c r="C895" s="2" t="s">
        <v>5871</v>
      </c>
      <c r="D895" s="2" t="s">
        <v>519</v>
      </c>
      <c r="E895" s="95">
        <v>1064430405</v>
      </c>
      <c r="F895" s="245">
        <v>39180</v>
      </c>
      <c r="G895" s="95" t="s">
        <v>5617</v>
      </c>
      <c r="H895" s="99">
        <v>0</v>
      </c>
      <c r="I895" s="79">
        <f>A894</f>
        <v>3000892</v>
      </c>
      <c r="J895" t="s">
        <v>5623</v>
      </c>
      <c r="K895" s="211" t="s">
        <v>5623</v>
      </c>
      <c r="L895" s="239" t="str">
        <f t="shared" si="13"/>
        <v>INSERT INTO PERSON (pers_id,doctype_id,pers_first_name,pers_last_name,pers_document_number,pers_birthdate,pers_gender,pers_head_family,head_id,pers_telephone_number,pers_date_ident_exp) VALUES (3000893,2,'YINETH MARCELA','CHAVACO FERNANDEZ',1064430405,'2007-04-08','F',0,3000892,null,null);</v>
      </c>
    </row>
    <row r="896" spans="1:12">
      <c r="A896">
        <v>3000894</v>
      </c>
      <c r="B896" s="98">
        <v>1</v>
      </c>
      <c r="C896" s="1" t="s">
        <v>5872</v>
      </c>
      <c r="D896" s="1" t="s">
        <v>327</v>
      </c>
      <c r="E896" s="97">
        <v>10723398</v>
      </c>
      <c r="F896" s="244">
        <v>30179</v>
      </c>
      <c r="G896" s="97" t="s">
        <v>5618</v>
      </c>
      <c r="H896" s="98">
        <v>-1</v>
      </c>
      <c r="I896" s="81" t="s">
        <v>5623</v>
      </c>
      <c r="J896" t="s">
        <v>5623</v>
      </c>
      <c r="K896" s="211" t="s">
        <v>5623</v>
      </c>
      <c r="L896" s="239" t="str">
        <f t="shared" si="13"/>
        <v>INSERT INTO PERSON (pers_id,doctype_id,pers_first_name,pers_last_name,pers_document_number,pers_birthdate,pers_gender,pers_head_family,head_id,pers_telephone_number,pers_date_ident_exp) VALUES (3000894,1,'ELVIS BRESLY','CHAVACO HURTADO',10723398,'1982-08-16','M',-1,null,null,null);</v>
      </c>
    </row>
    <row r="897" spans="1:12">
      <c r="A897">
        <v>3000895</v>
      </c>
      <c r="B897" s="99">
        <v>1</v>
      </c>
      <c r="C897" s="2" t="s">
        <v>871</v>
      </c>
      <c r="D897" s="2" t="s">
        <v>5873</v>
      </c>
      <c r="E897" s="95">
        <v>34330262</v>
      </c>
      <c r="F897" s="245">
        <v>30879</v>
      </c>
      <c r="G897" s="95" t="s">
        <v>5617</v>
      </c>
      <c r="H897" s="99">
        <v>0</v>
      </c>
      <c r="I897">
        <v>3000894</v>
      </c>
      <c r="J897" t="s">
        <v>5623</v>
      </c>
      <c r="K897" s="211" t="s">
        <v>5623</v>
      </c>
      <c r="L897" s="239" t="str">
        <f t="shared" si="13"/>
        <v>INSERT INTO PERSON (pers_id,doctype_id,pers_first_name,pers_last_name,pers_document_number,pers_birthdate,pers_gender,pers_head_family,head_id,pers_telephone_number,pers_date_ident_exp) VALUES (3000895,1,'MARIA DEL CARMEN','TROCHEZ ACHINTE',34330262,'1984-07-16','F',0,3000894,null,null);</v>
      </c>
    </row>
    <row r="898" spans="1:12">
      <c r="A898">
        <v>3000896</v>
      </c>
      <c r="B898" s="99">
        <v>2</v>
      </c>
      <c r="C898" s="2" t="s">
        <v>872</v>
      </c>
      <c r="D898" s="2" t="s">
        <v>5874</v>
      </c>
      <c r="E898" s="95">
        <v>1061687113</v>
      </c>
      <c r="F898" s="245">
        <v>38083</v>
      </c>
      <c r="G898" s="95" t="s">
        <v>5618</v>
      </c>
      <c r="H898" s="99">
        <v>0</v>
      </c>
      <c r="I898">
        <v>3000894</v>
      </c>
      <c r="J898" t="s">
        <v>5623</v>
      </c>
      <c r="K898" s="211" t="s">
        <v>5623</v>
      </c>
      <c r="L898" s="239" t="str">
        <f t="shared" si="13"/>
        <v>INSERT INTO PERSON (pers_id,doctype_id,pers_first_name,pers_last_name,pers_document_number,pers_birthdate,pers_gender,pers_head_family,head_id,pers_telephone_number,pers_date_ident_exp) VALUES (3000896,2,'ELVIS ANDERSON','CHAVACO TROCHEZ',1061687113,'2004-04-06','M',0,3000894,null,null);</v>
      </c>
    </row>
    <row r="899" spans="1:12">
      <c r="A899">
        <v>3000897</v>
      </c>
      <c r="B899" s="99">
        <v>2</v>
      </c>
      <c r="C899" s="2" t="s">
        <v>5875</v>
      </c>
      <c r="D899" s="2" t="s">
        <v>5874</v>
      </c>
      <c r="E899" s="95">
        <v>1060868628</v>
      </c>
      <c r="F899" s="245">
        <v>38510</v>
      </c>
      <c r="G899" s="95" t="s">
        <v>5618</v>
      </c>
      <c r="H899" s="99">
        <v>0</v>
      </c>
      <c r="I899">
        <v>3000894</v>
      </c>
      <c r="J899" t="s">
        <v>5623</v>
      </c>
      <c r="K899" s="211" t="s">
        <v>5623</v>
      </c>
      <c r="L899" s="239" t="str">
        <f t="shared" ref="L899:L962" si="14">"INSERT INTO PERSON (pers_id,doctype_id,pers_first_name,pers_last_name,pers_document_number,pers_birthdate,pers_gender,pers_head_family,head_id,pers_telephone_number,pers_date_ident_exp) VALUES ("&amp;A899&amp;","&amp;B899&amp;",'"&amp;C899&amp;"','"&amp;D899&amp;"',"&amp;E899&amp;",'"&amp;TEXT(F899,"yyyy-mm-dd")&amp;"','"&amp;G899&amp;"',"&amp;H899&amp;","&amp;I899&amp;","&amp;J899&amp;","&amp;TEXT(K899,"yyyy-mm-dd")&amp;");"</f>
        <v>INSERT INTO PERSON (pers_id,doctype_id,pers_first_name,pers_last_name,pers_document_number,pers_birthdate,pers_gender,pers_head_family,head_id,pers_telephone_number,pers_date_ident_exp) VALUES (3000897,2,'JHARLEN ANDRES','CHAVACO TROCHEZ',1060868628,'2005-06-07','M',0,3000894,null,null);</v>
      </c>
    </row>
    <row r="900" spans="1:12">
      <c r="A900">
        <v>3000898</v>
      </c>
      <c r="B900" s="98">
        <v>1</v>
      </c>
      <c r="C900" s="1" t="s">
        <v>873</v>
      </c>
      <c r="D900" s="1" t="s">
        <v>596</v>
      </c>
      <c r="E900" s="97">
        <v>10480024</v>
      </c>
      <c r="F900" s="244">
        <v>18902</v>
      </c>
      <c r="G900" s="97" t="s">
        <v>5618</v>
      </c>
      <c r="H900" s="98">
        <v>-1</v>
      </c>
      <c r="I900" s="81" t="s">
        <v>5623</v>
      </c>
      <c r="J900" t="s">
        <v>5623</v>
      </c>
      <c r="K900" s="211" t="s">
        <v>5623</v>
      </c>
      <c r="L900" s="239" t="str">
        <f t="shared" si="14"/>
        <v>INSERT INTO PERSON (pers_id,doctype_id,pers_first_name,pers_last_name,pers_document_number,pers_birthdate,pers_gender,pers_head_family,head_id,pers_telephone_number,pers_date_ident_exp) VALUES (3000898,1,'JOSE RAFAEL','VELASCO ALMENDRA',10480024,'1951-10-01','M',-1,null,null,null);</v>
      </c>
    </row>
    <row r="901" spans="1:12">
      <c r="A901">
        <v>3000899</v>
      </c>
      <c r="B901" s="99">
        <v>1</v>
      </c>
      <c r="C901" s="2" t="s">
        <v>874</v>
      </c>
      <c r="D901" s="2" t="s">
        <v>875</v>
      </c>
      <c r="E901" s="95">
        <v>34593236</v>
      </c>
      <c r="F901" s="245">
        <v>20953</v>
      </c>
      <c r="G901" s="95" t="s">
        <v>5617</v>
      </c>
      <c r="H901" s="99">
        <v>0</v>
      </c>
      <c r="I901">
        <v>3000898</v>
      </c>
      <c r="J901" t="s">
        <v>5623</v>
      </c>
      <c r="K901" s="211" t="s">
        <v>5623</v>
      </c>
      <c r="L901" s="239" t="str">
        <f t="shared" si="14"/>
        <v>INSERT INTO PERSON (pers_id,doctype_id,pers_first_name,pers_last_name,pers_document_number,pers_birthdate,pers_gender,pers_head_family,head_id,pers_telephone_number,pers_date_ident_exp) VALUES (3000899,1,'MARIA LIBIA','CHAVACO DE VELASCO',34593236,'1957-05-13','F',0,3000898,null,null);</v>
      </c>
    </row>
    <row r="902" spans="1:12">
      <c r="A902">
        <v>3000900</v>
      </c>
      <c r="B902" s="99">
        <v>1</v>
      </c>
      <c r="C902" s="2" t="s">
        <v>876</v>
      </c>
      <c r="D902" s="2" t="s">
        <v>537</v>
      </c>
      <c r="E902" s="95">
        <v>34616807</v>
      </c>
      <c r="F902" s="245">
        <v>31210</v>
      </c>
      <c r="G902" s="95" t="s">
        <v>5617</v>
      </c>
      <c r="H902" s="99">
        <v>0</v>
      </c>
      <c r="I902">
        <v>3000898</v>
      </c>
      <c r="J902" t="s">
        <v>5623</v>
      </c>
      <c r="K902" s="211" t="s">
        <v>5623</v>
      </c>
      <c r="L902" s="239" t="str">
        <f t="shared" si="14"/>
        <v>INSERT INTO PERSON (pers_id,doctype_id,pers_first_name,pers_last_name,pers_document_number,pers_birthdate,pers_gender,pers_head_family,head_id,pers_telephone_number,pers_date_ident_exp) VALUES (3000900,1,'AURA MARIA','VELASCO CHAVACO',34616807,'1985-06-12','F',0,3000898,null,null);</v>
      </c>
    </row>
    <row r="903" spans="1:12">
      <c r="A903">
        <v>3000901</v>
      </c>
      <c r="B903" s="99">
        <v>1</v>
      </c>
      <c r="C903" s="2" t="s">
        <v>5876</v>
      </c>
      <c r="D903" s="2" t="s">
        <v>537</v>
      </c>
      <c r="E903" s="95">
        <v>1064432604</v>
      </c>
      <c r="F903" s="245">
        <v>33138</v>
      </c>
      <c r="G903" s="95" t="s">
        <v>5618</v>
      </c>
      <c r="H903" s="99">
        <v>0</v>
      </c>
      <c r="I903">
        <v>3000898</v>
      </c>
      <c r="J903" t="s">
        <v>5623</v>
      </c>
      <c r="K903" s="211" t="s">
        <v>5623</v>
      </c>
      <c r="L903" s="239" t="str">
        <f t="shared" si="14"/>
        <v>INSERT INTO PERSON (pers_id,doctype_id,pers_first_name,pers_last_name,pers_document_number,pers_birthdate,pers_gender,pers_head_family,head_id,pers_telephone_number,pers_date_ident_exp) VALUES (3000901,1,'GRABRIEL ERNESTO','VELASCO CHAVACO',1064432604,'1990-09-22','M',0,3000898,null,null);</v>
      </c>
    </row>
    <row r="904" spans="1:12">
      <c r="A904">
        <v>3000902</v>
      </c>
      <c r="B904" s="99">
        <v>1</v>
      </c>
      <c r="C904" s="2" t="s">
        <v>5877</v>
      </c>
      <c r="D904" s="2" t="s">
        <v>537</v>
      </c>
      <c r="E904" s="95">
        <v>1064439100</v>
      </c>
      <c r="F904" s="245">
        <v>35593</v>
      </c>
      <c r="G904" s="95" t="s">
        <v>5618</v>
      </c>
      <c r="H904" s="99">
        <v>0</v>
      </c>
      <c r="I904">
        <v>3000898</v>
      </c>
      <c r="J904" t="s">
        <v>5623</v>
      </c>
      <c r="K904" s="211" t="s">
        <v>5623</v>
      </c>
      <c r="L904" s="239" t="str">
        <f t="shared" si="14"/>
        <v>INSERT INTO PERSON (pers_id,doctype_id,pers_first_name,pers_last_name,pers_document_number,pers_birthdate,pers_gender,pers_head_family,head_id,pers_telephone_number,pers_date_ident_exp) VALUES (3000902,1,'NESTOR IVAN','VELASCO CHAVACO',1064439100,'1997-06-12','M',0,3000898,null,null);</v>
      </c>
    </row>
    <row r="905" spans="1:12">
      <c r="A905">
        <v>3000903</v>
      </c>
      <c r="B905" s="98">
        <v>1</v>
      </c>
      <c r="C905" s="1" t="s">
        <v>877</v>
      </c>
      <c r="D905" s="1" t="s">
        <v>537</v>
      </c>
      <c r="E905" s="97">
        <v>1062286242</v>
      </c>
      <c r="F905" s="244">
        <v>32141</v>
      </c>
      <c r="G905" s="97" t="s">
        <v>5617</v>
      </c>
      <c r="H905" s="98">
        <v>-1</v>
      </c>
      <c r="I905" s="81" t="s">
        <v>5623</v>
      </c>
      <c r="J905" t="s">
        <v>5623</v>
      </c>
      <c r="K905" s="211" t="s">
        <v>5623</v>
      </c>
      <c r="L905" s="239" t="str">
        <f t="shared" si="14"/>
        <v>INSERT INTO PERSON (pers_id,doctype_id,pers_first_name,pers_last_name,pers_document_number,pers_birthdate,pers_gender,pers_head_family,head_id,pers_telephone_number,pers_date_ident_exp) VALUES (3000903,1,'LUZ STELLA','VELASCO CHAVACO',1062286242,'1987-12-30','F',-1,null,null,null);</v>
      </c>
    </row>
    <row r="906" spans="1:12">
      <c r="A906">
        <v>3000904</v>
      </c>
      <c r="B906" s="99">
        <v>2</v>
      </c>
      <c r="C906" s="2" t="s">
        <v>5878</v>
      </c>
      <c r="D906" s="2" t="s">
        <v>878</v>
      </c>
      <c r="E906" s="95">
        <v>1061531306</v>
      </c>
      <c r="F906" s="245">
        <v>38901</v>
      </c>
      <c r="G906" s="95" t="s">
        <v>5617</v>
      </c>
      <c r="H906" s="99">
        <v>0</v>
      </c>
      <c r="I906">
        <v>3000903</v>
      </c>
      <c r="J906" t="s">
        <v>5623</v>
      </c>
      <c r="K906" s="211" t="s">
        <v>5623</v>
      </c>
      <c r="L906" s="239" t="str">
        <f t="shared" si="14"/>
        <v>INSERT INTO PERSON (pers_id,doctype_id,pers_first_name,pers_last_name,pers_document_number,pers_birthdate,pers_gender,pers_head_family,head_id,pers_telephone_number,pers_date_ident_exp) VALUES (3000904,2,'HELLEN DANIELA','GALLARDO VELASCO',1061531306,'2006-07-03','F',0,3000903,null,null);</v>
      </c>
    </row>
    <row r="907" spans="1:12">
      <c r="A907">
        <v>3000905</v>
      </c>
      <c r="B907" s="99">
        <v>2</v>
      </c>
      <c r="C907" s="2" t="s">
        <v>879</v>
      </c>
      <c r="D907" s="2" t="s">
        <v>878</v>
      </c>
      <c r="E907" s="95">
        <v>1062305679</v>
      </c>
      <c r="F907" s="245">
        <v>40431</v>
      </c>
      <c r="G907" s="95" t="s">
        <v>5617</v>
      </c>
      <c r="H907" s="99">
        <v>0</v>
      </c>
      <c r="I907">
        <v>3000903</v>
      </c>
      <c r="J907" t="s">
        <v>5623</v>
      </c>
      <c r="K907" s="211" t="s">
        <v>5623</v>
      </c>
      <c r="L907" s="239" t="str">
        <f t="shared" si="14"/>
        <v>INSERT INTO PERSON (pers_id,doctype_id,pers_first_name,pers_last_name,pers_document_number,pers_birthdate,pers_gender,pers_head_family,head_id,pers_telephone_number,pers_date_ident_exp) VALUES (3000905,2,'MARIA ALEJANDRA','GALLARDO VELASCO',1062305679,'2010-09-10','F',0,3000903,null,null);</v>
      </c>
    </row>
    <row r="908" spans="1:12">
      <c r="A908">
        <v>3000906</v>
      </c>
      <c r="B908" s="99">
        <v>5</v>
      </c>
      <c r="C908" s="2" t="s">
        <v>880</v>
      </c>
      <c r="D908" s="2" t="s">
        <v>881</v>
      </c>
      <c r="E908" s="95">
        <v>1068218395</v>
      </c>
      <c r="F908" s="245">
        <v>42498</v>
      </c>
      <c r="G908" s="95" t="s">
        <v>5617</v>
      </c>
      <c r="H908" s="99">
        <v>0</v>
      </c>
      <c r="I908">
        <v>3000903</v>
      </c>
      <c r="J908" t="s">
        <v>5623</v>
      </c>
      <c r="K908" s="211" t="s">
        <v>5623</v>
      </c>
      <c r="L908" s="239" t="str">
        <f t="shared" si="14"/>
        <v>INSERT INTO PERSON (pers_id,doctype_id,pers_first_name,pers_last_name,pers_document_number,pers_birthdate,pers_gender,pers_head_family,head_id,pers_telephone_number,pers_date_ident_exp) VALUES (3000906,5,'MAYLIN DAYANA ','YULE VELASCO',1068218395,'2016-05-08','F',0,3000903,null,null);</v>
      </c>
    </row>
    <row r="909" spans="1:12">
      <c r="A909">
        <v>3000907</v>
      </c>
      <c r="B909" s="98">
        <v>1</v>
      </c>
      <c r="C909" s="1" t="s">
        <v>882</v>
      </c>
      <c r="D909" s="1" t="s">
        <v>537</v>
      </c>
      <c r="E909" s="97">
        <v>34605351</v>
      </c>
      <c r="F909" s="244">
        <v>27591</v>
      </c>
      <c r="G909" s="97" t="s">
        <v>5617</v>
      </c>
      <c r="H909" s="98">
        <v>-1</v>
      </c>
      <c r="I909" s="81" t="s">
        <v>5623</v>
      </c>
      <c r="J909" t="s">
        <v>5623</v>
      </c>
      <c r="K909" s="211" t="s">
        <v>5623</v>
      </c>
      <c r="L909" s="239" t="str">
        <f t="shared" si="14"/>
        <v>INSERT INTO PERSON (pers_id,doctype_id,pers_first_name,pers_last_name,pers_document_number,pers_birthdate,pers_gender,pers_head_family,head_id,pers_telephone_number,pers_date_ident_exp) VALUES (3000907,1,'ALBA LILIA','VELASCO CHAVACO',34605351,'1975-07-16','F',-1,null,null,null);</v>
      </c>
    </row>
    <row r="910" spans="1:12">
      <c r="A910">
        <v>3000908</v>
      </c>
      <c r="B910" s="99">
        <v>1</v>
      </c>
      <c r="C910" s="2" t="s">
        <v>883</v>
      </c>
      <c r="D910" s="2" t="s">
        <v>884</v>
      </c>
      <c r="E910" s="95">
        <v>4666357</v>
      </c>
      <c r="F910" s="245">
        <v>28229</v>
      </c>
      <c r="G910" s="95" t="s">
        <v>5618</v>
      </c>
      <c r="H910" s="99">
        <v>0</v>
      </c>
      <c r="I910">
        <v>3000907</v>
      </c>
      <c r="J910" t="s">
        <v>5623</v>
      </c>
      <c r="K910" s="211" t="s">
        <v>5623</v>
      </c>
      <c r="L910" s="239" t="str">
        <f t="shared" si="14"/>
        <v>INSERT INTO PERSON (pers_id,doctype_id,pers_first_name,pers_last_name,pers_document_number,pers_birthdate,pers_gender,pers_head_family,head_id,pers_telephone_number,pers_date_ident_exp) VALUES (3000908,1,'OLIVIO ','POTOSI SANTACRUZ',4666357,'1977-04-14','M',0,3000907,null,null);</v>
      </c>
    </row>
    <row r="911" spans="1:12">
      <c r="A911">
        <v>3000909</v>
      </c>
      <c r="B911" s="98">
        <v>1</v>
      </c>
      <c r="C911" s="1" t="s">
        <v>5736</v>
      </c>
      <c r="D911" s="1" t="s">
        <v>222</v>
      </c>
      <c r="E911" s="97">
        <v>4766888</v>
      </c>
      <c r="F911" s="244">
        <v>15491</v>
      </c>
      <c r="G911" s="97" t="s">
        <v>5618</v>
      </c>
      <c r="H911" s="98">
        <v>-1</v>
      </c>
      <c r="I911" s="81" t="s">
        <v>5623</v>
      </c>
      <c r="J911" t="s">
        <v>5623</v>
      </c>
      <c r="K911" s="211" t="s">
        <v>5623</v>
      </c>
      <c r="L911" s="239" t="str">
        <f t="shared" si="14"/>
        <v>INSERT INTO PERSON (pers_id,doctype_id,pers_first_name,pers_last_name,pers_document_number,pers_birthdate,pers_gender,pers_head_family,head_id,pers_telephone_number,pers_date_ident_exp) VALUES (3000909,1,'LAURENTINO ','PILLIMUE CHAVACO',4766888,'1942-05-30','M',-1,null,null,null);</v>
      </c>
    </row>
    <row r="912" spans="1:12">
      <c r="A912">
        <v>3000910</v>
      </c>
      <c r="B912" s="99">
        <v>1</v>
      </c>
      <c r="C912" s="2" t="s">
        <v>885</v>
      </c>
      <c r="D912" s="2" t="s">
        <v>805</v>
      </c>
      <c r="E912" s="95">
        <v>25681016</v>
      </c>
      <c r="F912" s="245">
        <v>14862</v>
      </c>
      <c r="G912" s="95" t="s">
        <v>5617</v>
      </c>
      <c r="H912" s="99">
        <v>0</v>
      </c>
      <c r="I912">
        <v>3000909</v>
      </c>
      <c r="J912" t="s">
        <v>5623</v>
      </c>
      <c r="K912" s="211" t="s">
        <v>5623</v>
      </c>
      <c r="L912" s="239" t="str">
        <f t="shared" si="14"/>
        <v>INSERT INTO PERSON (pers_id,doctype_id,pers_first_name,pers_last_name,pers_document_number,pers_birthdate,pers_gender,pers_head_family,head_id,pers_telephone_number,pers_date_ident_exp) VALUES (3000910,1,'EUGENIA ','FERNANDEZ CHAVACO',25681016,'1940-09-08','F',0,3000909,null,null);</v>
      </c>
    </row>
    <row r="913" spans="1:12">
      <c r="A913">
        <v>3000911</v>
      </c>
      <c r="B913" s="99">
        <v>1</v>
      </c>
      <c r="C913" s="2" t="s">
        <v>886</v>
      </c>
      <c r="D913" s="2" t="s">
        <v>143</v>
      </c>
      <c r="E913" s="95">
        <v>10720659</v>
      </c>
      <c r="F913" s="245">
        <v>24349</v>
      </c>
      <c r="G913" s="95" t="s">
        <v>5618</v>
      </c>
      <c r="H913" s="99">
        <v>0</v>
      </c>
      <c r="I913">
        <v>3000909</v>
      </c>
      <c r="J913" t="s">
        <v>5623</v>
      </c>
      <c r="K913" s="211" t="s">
        <v>5623</v>
      </c>
      <c r="L913" s="239" t="str">
        <f t="shared" si="14"/>
        <v>INSERT INTO PERSON (pers_id,doctype_id,pers_first_name,pers_last_name,pers_document_number,pers_birthdate,pers_gender,pers_head_family,head_id,pers_telephone_number,pers_date_ident_exp) VALUES (3000911,1,'GUSTAVO ARMANDO','PILLIMUE FERNANDEZ',10720659,'1966-08-30','M',0,3000909,null,null);</v>
      </c>
    </row>
    <row r="914" spans="1:12">
      <c r="A914">
        <v>3000912</v>
      </c>
      <c r="B914" s="99">
        <v>1</v>
      </c>
      <c r="C914" s="2" t="s">
        <v>887</v>
      </c>
      <c r="D914" s="2" t="s">
        <v>143</v>
      </c>
      <c r="E914" s="95">
        <v>25683041</v>
      </c>
      <c r="F914" s="245">
        <v>23701</v>
      </c>
      <c r="G914" s="95" t="s">
        <v>5617</v>
      </c>
      <c r="H914" s="99">
        <v>0</v>
      </c>
      <c r="I914">
        <v>3000909</v>
      </c>
      <c r="J914" t="s">
        <v>5623</v>
      </c>
      <c r="K914" s="211" t="s">
        <v>5623</v>
      </c>
      <c r="L914" s="239" t="str">
        <f t="shared" si="14"/>
        <v>INSERT INTO PERSON (pers_id,doctype_id,pers_first_name,pers_last_name,pers_document_number,pers_birthdate,pers_gender,pers_head_family,head_id,pers_telephone_number,pers_date_ident_exp) VALUES (3000912,1,'VIRGINIA ','PILLIMUE FERNANDEZ',25683041,'1964-11-20','F',0,3000909,null,null);</v>
      </c>
    </row>
    <row r="915" spans="1:12">
      <c r="A915">
        <v>3000913</v>
      </c>
      <c r="B915" s="98">
        <v>1</v>
      </c>
      <c r="C915" s="1" t="s">
        <v>888</v>
      </c>
      <c r="D915" s="1" t="s">
        <v>143</v>
      </c>
      <c r="E915" s="97">
        <v>10721652</v>
      </c>
      <c r="F915" s="244">
        <v>27557</v>
      </c>
      <c r="G915" s="97" t="s">
        <v>5618</v>
      </c>
      <c r="H915" s="98">
        <v>-1</v>
      </c>
      <c r="I915" s="81" t="s">
        <v>5623</v>
      </c>
      <c r="J915" t="s">
        <v>5623</v>
      </c>
      <c r="K915" s="211" t="s">
        <v>5623</v>
      </c>
      <c r="L915" s="239" t="str">
        <f t="shared" si="14"/>
        <v>INSERT INTO PERSON (pers_id,doctype_id,pers_first_name,pers_last_name,pers_document_number,pers_birthdate,pers_gender,pers_head_family,head_id,pers_telephone_number,pers_date_ident_exp) VALUES (3000913,1,'JAIME ARVEY','PILLIMUE FERNANDEZ',10721652,'1975-06-12','M',-1,null,null,null);</v>
      </c>
    </row>
    <row r="916" spans="1:12">
      <c r="A916">
        <v>3000914</v>
      </c>
      <c r="B916" s="99">
        <v>1</v>
      </c>
      <c r="C916" s="2" t="s">
        <v>889</v>
      </c>
      <c r="D916" s="2" t="s">
        <v>191</v>
      </c>
      <c r="E916" s="95">
        <v>34655669</v>
      </c>
      <c r="F916" s="245">
        <v>30562</v>
      </c>
      <c r="G916" s="95" t="s">
        <v>5617</v>
      </c>
      <c r="H916" s="99">
        <v>0</v>
      </c>
      <c r="I916">
        <v>3000913</v>
      </c>
      <c r="J916" t="s">
        <v>5623</v>
      </c>
      <c r="K916" s="211" t="s">
        <v>5623</v>
      </c>
      <c r="L916" s="239" t="str">
        <f t="shared" si="14"/>
        <v>INSERT INTO PERSON (pers_id,doctype_id,pers_first_name,pers_last_name,pers_document_number,pers_birthdate,pers_gender,pers_head_family,head_id,pers_telephone_number,pers_date_ident_exp) VALUES (3000914,1,'FLORANY ','HURTADO TUNUBALA',34655669,'1983-09-03','F',0,3000913,null,null);</v>
      </c>
    </row>
    <row r="917" spans="1:12">
      <c r="A917">
        <v>3000915</v>
      </c>
      <c r="B917" s="95">
        <v>2</v>
      </c>
      <c r="C917" s="2" t="s">
        <v>890</v>
      </c>
      <c r="D917" s="2" t="s">
        <v>891</v>
      </c>
      <c r="E917" s="95">
        <v>1193077752</v>
      </c>
      <c r="F917" s="248">
        <v>37356</v>
      </c>
      <c r="G917" s="95" t="s">
        <v>5618</v>
      </c>
      <c r="H917" s="95">
        <v>0</v>
      </c>
      <c r="I917">
        <v>3000913</v>
      </c>
      <c r="J917" t="s">
        <v>5623</v>
      </c>
      <c r="K917" s="211" t="s">
        <v>5623</v>
      </c>
      <c r="L917" s="239" t="str">
        <f t="shared" si="14"/>
        <v>INSERT INTO PERSON (pers_id,doctype_id,pers_first_name,pers_last_name,pers_document_number,pers_birthdate,pers_gender,pers_head_family,head_id,pers_telephone_number,pers_date_ident_exp) VALUES (3000915,2,'YEISON DALMAR','PILLIMUE HURTADO',1193077752,'2002-04-10','M',0,3000913,null,null);</v>
      </c>
    </row>
    <row r="918" spans="1:12">
      <c r="A918">
        <v>3000916</v>
      </c>
      <c r="B918" s="99">
        <v>2</v>
      </c>
      <c r="C918" s="2" t="s">
        <v>5879</v>
      </c>
      <c r="D918" s="2" t="s">
        <v>891</v>
      </c>
      <c r="E918" s="148">
        <v>1064428075</v>
      </c>
      <c r="F918" s="245">
        <v>38555</v>
      </c>
      <c r="G918" s="95" t="s">
        <v>5617</v>
      </c>
      <c r="H918" s="99">
        <v>0</v>
      </c>
      <c r="I918">
        <v>3000913</v>
      </c>
      <c r="J918" t="s">
        <v>5623</v>
      </c>
      <c r="K918" s="211" t="s">
        <v>5623</v>
      </c>
      <c r="L918" s="239" t="str">
        <f t="shared" si="14"/>
        <v>INSERT INTO PERSON (pers_id,doctype_id,pers_first_name,pers_last_name,pers_document_number,pers_birthdate,pers_gender,pers_head_family,head_id,pers_telephone_number,pers_date_ident_exp) VALUES (3000916,2,'YERLI VANESSA','PILLIMUE HURTADO',1064428075,'2005-07-22','F',0,3000913,null,null);</v>
      </c>
    </row>
    <row r="919" spans="1:12">
      <c r="A919">
        <v>3000917</v>
      </c>
      <c r="B919" s="99">
        <v>2</v>
      </c>
      <c r="C919" s="2" t="s">
        <v>5880</v>
      </c>
      <c r="D919" s="2" t="s">
        <v>891</v>
      </c>
      <c r="E919" s="95">
        <v>1064426076</v>
      </c>
      <c r="F919" s="245">
        <v>37953</v>
      </c>
      <c r="G919" s="95" t="s">
        <v>5618</v>
      </c>
      <c r="H919" s="99">
        <v>0</v>
      </c>
      <c r="I919">
        <v>3000913</v>
      </c>
      <c r="J919" t="s">
        <v>5623</v>
      </c>
      <c r="K919" s="211" t="s">
        <v>5623</v>
      </c>
      <c r="L919" s="239" t="str">
        <f t="shared" si="14"/>
        <v>INSERT INTO PERSON (pers_id,doctype_id,pers_first_name,pers_last_name,pers_document_number,pers_birthdate,pers_gender,pers_head_family,head_id,pers_telephone_number,pers_date_ident_exp) VALUES (3000917,2,'NIXON ESNEIDER','PILLIMUE HURTADO',1064426076,'2003-11-28','M',0,3000913,null,null);</v>
      </c>
    </row>
    <row r="920" spans="1:12">
      <c r="A920">
        <v>3000918</v>
      </c>
      <c r="B920" s="99">
        <v>2</v>
      </c>
      <c r="C920" s="2" t="s">
        <v>892</v>
      </c>
      <c r="D920" s="2" t="s">
        <v>891</v>
      </c>
      <c r="E920" s="95">
        <v>1064430081</v>
      </c>
      <c r="F920" s="245">
        <v>39191</v>
      </c>
      <c r="G920" s="95" t="s">
        <v>5618</v>
      </c>
      <c r="H920" s="99">
        <v>0</v>
      </c>
      <c r="I920">
        <v>3000913</v>
      </c>
      <c r="J920" t="s">
        <v>5623</v>
      </c>
      <c r="K920" s="211" t="s">
        <v>5623</v>
      </c>
      <c r="L920" s="239" t="str">
        <f t="shared" si="14"/>
        <v>INSERT INTO PERSON (pers_id,doctype_id,pers_first_name,pers_last_name,pers_document_number,pers_birthdate,pers_gender,pers_head_family,head_id,pers_telephone_number,pers_date_ident_exp) VALUES (3000918,2,'EMERSON BLADIMIR','PILLIMUE HURTADO',1064430081,'2007-04-19','M',0,3000913,null,null);</v>
      </c>
    </row>
    <row r="921" spans="1:12">
      <c r="A921">
        <v>3000919</v>
      </c>
      <c r="B921" s="99">
        <v>2</v>
      </c>
      <c r="C921" s="2" t="s">
        <v>893</v>
      </c>
      <c r="D921" s="2" t="s">
        <v>891</v>
      </c>
      <c r="E921" s="95">
        <v>1064432524</v>
      </c>
      <c r="F921" s="245">
        <v>40007</v>
      </c>
      <c r="G921" s="95" t="s">
        <v>5617</v>
      </c>
      <c r="H921" s="99">
        <v>0</v>
      </c>
      <c r="I921">
        <v>3000913</v>
      </c>
      <c r="J921" t="s">
        <v>5623</v>
      </c>
      <c r="K921" s="211" t="s">
        <v>5623</v>
      </c>
      <c r="L921" s="239" t="str">
        <f t="shared" si="14"/>
        <v>INSERT INTO PERSON (pers_id,doctype_id,pers_first_name,pers_last_name,pers_document_number,pers_birthdate,pers_gender,pers_head_family,head_id,pers_telephone_number,pers_date_ident_exp) VALUES (3000919,2,'YEIVIS DAYANA','PILLIMUE HURTADO',1064432524,'2009-07-13','F',0,3000913,null,null);</v>
      </c>
    </row>
    <row r="922" spans="1:12">
      <c r="A922">
        <v>3000920</v>
      </c>
      <c r="B922" s="99">
        <v>2</v>
      </c>
      <c r="C922" s="2" t="s">
        <v>894</v>
      </c>
      <c r="D922" s="2" t="s">
        <v>891</v>
      </c>
      <c r="E922" s="95">
        <v>1064434365</v>
      </c>
      <c r="F922" s="245">
        <v>40579</v>
      </c>
      <c r="G922" s="95" t="s">
        <v>5618</v>
      </c>
      <c r="H922" s="99">
        <v>0</v>
      </c>
      <c r="I922">
        <v>3000913</v>
      </c>
      <c r="J922" t="s">
        <v>5623</v>
      </c>
      <c r="K922" s="211" t="s">
        <v>5623</v>
      </c>
      <c r="L922" s="239" t="str">
        <f t="shared" si="14"/>
        <v>INSERT INTO PERSON (pers_id,doctype_id,pers_first_name,pers_last_name,pers_document_number,pers_birthdate,pers_gender,pers_head_family,head_id,pers_telephone_number,pers_date_ident_exp) VALUES (3000920,2,'YAMIT FERNANDO','PILLIMUE HURTADO',1064434365,'2011-02-05','M',0,3000913,null,null);</v>
      </c>
    </row>
    <row r="923" spans="1:12">
      <c r="A923">
        <v>3000921</v>
      </c>
      <c r="B923" s="99">
        <v>5</v>
      </c>
      <c r="C923" s="2" t="s">
        <v>895</v>
      </c>
      <c r="D923" s="2" t="s">
        <v>891</v>
      </c>
      <c r="E923" s="95">
        <v>1064438960</v>
      </c>
      <c r="F923" s="245">
        <v>42146</v>
      </c>
      <c r="G923" s="95" t="s">
        <v>5618</v>
      </c>
      <c r="H923" s="99">
        <v>0</v>
      </c>
      <c r="I923">
        <v>3000913</v>
      </c>
      <c r="J923" t="s">
        <v>5623</v>
      </c>
      <c r="K923" s="211" t="s">
        <v>5623</v>
      </c>
      <c r="L923" s="239" t="str">
        <f t="shared" si="14"/>
        <v>INSERT INTO PERSON (pers_id,doctype_id,pers_first_name,pers_last_name,pers_document_number,pers_birthdate,pers_gender,pers_head_family,head_id,pers_telephone_number,pers_date_ident_exp) VALUES (3000921,5,'YEFERSON SMITH','PILLIMUE HURTADO',1064438960,'2015-05-22','M',0,3000913,null,null);</v>
      </c>
    </row>
    <row r="924" spans="1:12">
      <c r="A924">
        <v>3000922</v>
      </c>
      <c r="B924" s="98">
        <v>1</v>
      </c>
      <c r="C924" s="1" t="s">
        <v>896</v>
      </c>
      <c r="D924" s="1" t="s">
        <v>891</v>
      </c>
      <c r="E924" s="97">
        <v>1003150737</v>
      </c>
      <c r="F924" s="244">
        <v>36575</v>
      </c>
      <c r="G924" s="95" t="s">
        <v>5617</v>
      </c>
      <c r="H924" s="98">
        <v>-1</v>
      </c>
      <c r="I924" s="81" t="s">
        <v>5623</v>
      </c>
      <c r="J924" t="s">
        <v>5623</v>
      </c>
      <c r="K924" s="211" t="s">
        <v>5623</v>
      </c>
      <c r="L924" s="239" t="str">
        <f t="shared" si="14"/>
        <v>INSERT INTO PERSON (pers_id,doctype_id,pers_first_name,pers_last_name,pers_document_number,pers_birthdate,pers_gender,pers_head_family,head_id,pers_telephone_number,pers_date_ident_exp) VALUES (3000922,1,'DANA FERNANDA','PILLIMUE HURTADO',1003150737,'2000-02-19','F',-1,null,null,null);</v>
      </c>
    </row>
    <row r="925" spans="1:12">
      <c r="A925">
        <v>3000923</v>
      </c>
      <c r="B925" s="99">
        <v>1</v>
      </c>
      <c r="C925" s="2" t="s">
        <v>133</v>
      </c>
      <c r="D925" s="2" t="s">
        <v>897</v>
      </c>
      <c r="E925" s="95">
        <v>1064436040</v>
      </c>
      <c r="F925" s="245">
        <v>34587</v>
      </c>
      <c r="G925" s="95" t="s">
        <v>5618</v>
      </c>
      <c r="H925" s="99">
        <v>0</v>
      </c>
      <c r="I925">
        <v>3000922</v>
      </c>
      <c r="J925" t="s">
        <v>5623</v>
      </c>
      <c r="K925" s="211" t="s">
        <v>5623</v>
      </c>
      <c r="L925" s="239" t="str">
        <f t="shared" si="14"/>
        <v>INSERT INTO PERSON (pers_id,doctype_id,pers_first_name,pers_last_name,pers_document_number,pers_birthdate,pers_gender,pers_head_family,head_id,pers_telephone_number,pers_date_ident_exp) VALUES (3000923,1,'GUSTAVO EDUARDO','PILLIMUE CAMPO',1064436040,'1994-09-10','M',0,3000922,null,null);</v>
      </c>
    </row>
    <row r="926" spans="1:12">
      <c r="A926">
        <v>3000924</v>
      </c>
      <c r="B926" s="99">
        <v>5</v>
      </c>
      <c r="C926" s="2" t="s">
        <v>5881</v>
      </c>
      <c r="D926" s="2" t="s">
        <v>224</v>
      </c>
      <c r="E926" s="95">
        <v>1064441832</v>
      </c>
      <c r="F926" s="245">
        <v>43202</v>
      </c>
      <c r="G926" s="95" t="s">
        <v>5618</v>
      </c>
      <c r="H926" s="99">
        <v>0</v>
      </c>
      <c r="I926">
        <v>3000922</v>
      </c>
      <c r="J926" t="s">
        <v>5623</v>
      </c>
      <c r="K926" s="211" t="s">
        <v>5623</v>
      </c>
      <c r="L926" s="239" t="str">
        <f t="shared" si="14"/>
        <v>INSERT INTO PERSON (pers_id,doctype_id,pers_first_name,pers_last_name,pers_document_number,pers_birthdate,pers_gender,pers_head_family,head_id,pers_telephone_number,pers_date_ident_exp) VALUES (3000924,5,'MARLON ESTEBAN','PILLIMUE PILLIMUE',1064441832,'2018-04-12','M',0,3000922,null,null);</v>
      </c>
    </row>
    <row r="927" spans="1:12">
      <c r="A927">
        <v>3000925</v>
      </c>
      <c r="B927" s="98">
        <v>1</v>
      </c>
      <c r="C927" s="1" t="s">
        <v>5882</v>
      </c>
      <c r="D927" s="1" t="s">
        <v>143</v>
      </c>
      <c r="E927" s="97">
        <v>10720973</v>
      </c>
      <c r="F927" s="244">
        <v>25389</v>
      </c>
      <c r="G927" s="97" t="s">
        <v>5618</v>
      </c>
      <c r="H927" s="98">
        <v>-1</v>
      </c>
      <c r="I927" s="81" t="s">
        <v>5623</v>
      </c>
      <c r="J927" t="s">
        <v>5623</v>
      </c>
      <c r="K927" s="211" t="s">
        <v>5623</v>
      </c>
      <c r="L927" s="239" t="str">
        <f t="shared" si="14"/>
        <v>INSERT INTO PERSON (pers_id,doctype_id,pers_first_name,pers_last_name,pers_document_number,pers_birthdate,pers_gender,pers_head_family,head_id,pers_telephone_number,pers_date_ident_exp) VALUES (3000925,1,'FLORES OSWALDO','PILLIMUE FERNANDEZ',10720973,'1969-07-05','M',-1,null,null,null);</v>
      </c>
    </row>
    <row r="928" spans="1:12">
      <c r="A928">
        <v>3000926</v>
      </c>
      <c r="B928" s="99">
        <v>1</v>
      </c>
      <c r="C928" s="2" t="s">
        <v>5883</v>
      </c>
      <c r="D928" s="2" t="s">
        <v>5804</v>
      </c>
      <c r="E928" s="95">
        <v>25683055</v>
      </c>
      <c r="F928" s="245">
        <v>26008</v>
      </c>
      <c r="G928" s="95" t="s">
        <v>5617</v>
      </c>
      <c r="H928" s="99">
        <v>0</v>
      </c>
      <c r="I928">
        <v>3000925</v>
      </c>
      <c r="J928" t="s">
        <v>5623</v>
      </c>
      <c r="K928" s="211" t="s">
        <v>5623</v>
      </c>
      <c r="L928" s="239" t="str">
        <f t="shared" si="14"/>
        <v>INSERT INTO PERSON (pers_id,doctype_id,pers_first_name,pers_last_name,pers_document_number,pers_birthdate,pers_gender,pers_head_family,head_id,pers_telephone_number,pers_date_ident_exp) VALUES (3000926,1,'MARIA CRISTINA','PECHENE PAJA',25683055,'1971-03-16','F',0,3000925,null,null);</v>
      </c>
    </row>
    <row r="929" spans="1:12">
      <c r="A929">
        <v>3000927</v>
      </c>
      <c r="B929" s="99">
        <v>1</v>
      </c>
      <c r="C929" s="2" t="s">
        <v>898</v>
      </c>
      <c r="D929" s="2" t="s">
        <v>5850</v>
      </c>
      <c r="E929" s="100">
        <v>99022615757</v>
      </c>
      <c r="F929" s="245">
        <v>36217</v>
      </c>
      <c r="G929" s="95" t="s">
        <v>5617</v>
      </c>
      <c r="H929" s="99">
        <v>0</v>
      </c>
      <c r="I929">
        <v>3000925</v>
      </c>
      <c r="J929" t="s">
        <v>5623</v>
      </c>
      <c r="K929" s="211" t="s">
        <v>5623</v>
      </c>
      <c r="L929" s="239" t="str">
        <f t="shared" si="14"/>
        <v>INSERT INTO PERSON (pers_id,doctype_id,pers_first_name,pers_last_name,pers_document_number,pers_birthdate,pers_gender,pers_head_family,head_id,pers_telephone_number,pers_date_ident_exp) VALUES (3000927,1,'YURI LIZETH','PILLIMUE PECHENE',99022615757,'1999-02-26','F',0,3000925,null,null);</v>
      </c>
    </row>
    <row r="930" spans="1:12">
      <c r="A930">
        <v>3000928</v>
      </c>
      <c r="B930" s="98">
        <v>1</v>
      </c>
      <c r="C930" s="1" t="s">
        <v>899</v>
      </c>
      <c r="D930" s="1" t="s">
        <v>5850</v>
      </c>
      <c r="E930" s="97">
        <v>1064431329</v>
      </c>
      <c r="F930" s="244">
        <v>32943</v>
      </c>
      <c r="G930" s="97" t="s">
        <v>5618</v>
      </c>
      <c r="H930" s="98">
        <v>-1</v>
      </c>
      <c r="I930" s="81" t="s">
        <v>5623</v>
      </c>
      <c r="J930" t="s">
        <v>5623</v>
      </c>
      <c r="K930" s="211" t="s">
        <v>5623</v>
      </c>
      <c r="L930" s="239" t="str">
        <f t="shared" si="14"/>
        <v>INSERT INTO PERSON (pers_id,doctype_id,pers_first_name,pers_last_name,pers_document_number,pers_birthdate,pers_gender,pers_head_family,head_id,pers_telephone_number,pers_date_ident_exp) VALUES (3000928,1,'WILMER ','PILLIMUE PECHENE',1064431329,'1990-03-11','M',-1,null,null,null);</v>
      </c>
    </row>
    <row r="931" spans="1:12">
      <c r="A931">
        <v>3000929</v>
      </c>
      <c r="B931" s="99">
        <v>1</v>
      </c>
      <c r="C931" s="2" t="s">
        <v>900</v>
      </c>
      <c r="D931" s="2" t="s">
        <v>277</v>
      </c>
      <c r="E931" s="95">
        <v>1064434855</v>
      </c>
      <c r="F931" s="245">
        <v>34185</v>
      </c>
      <c r="G931" s="95" t="s">
        <v>5617</v>
      </c>
      <c r="H931" s="99">
        <v>0</v>
      </c>
      <c r="I931">
        <v>3000928</v>
      </c>
      <c r="J931" t="s">
        <v>5623</v>
      </c>
      <c r="K931" s="211" t="s">
        <v>5623</v>
      </c>
      <c r="L931" s="239" t="str">
        <f t="shared" si="14"/>
        <v>INSERT INTO PERSON (pers_id,doctype_id,pers_first_name,pers_last_name,pers_document_number,pers_birthdate,pers_gender,pers_head_family,head_id,pers_telephone_number,pers_date_ident_exp) VALUES (3000929,1,'SONIA LIZETH','VELASCO ULLUNE',1064434855,'1993-08-04','F',0,3000928,null,null);</v>
      </c>
    </row>
    <row r="932" spans="1:12">
      <c r="A932">
        <v>3000930</v>
      </c>
      <c r="B932" s="99">
        <v>5</v>
      </c>
      <c r="C932" s="2" t="s">
        <v>901</v>
      </c>
      <c r="D932" s="2" t="s">
        <v>902</v>
      </c>
      <c r="E932" s="95">
        <v>1064434364</v>
      </c>
      <c r="F932" s="245">
        <v>40587</v>
      </c>
      <c r="G932" s="95" t="s">
        <v>5618</v>
      </c>
      <c r="H932" s="99">
        <v>0</v>
      </c>
      <c r="I932">
        <v>3000928</v>
      </c>
      <c r="J932" t="s">
        <v>5623</v>
      </c>
      <c r="K932" s="211" t="s">
        <v>5623</v>
      </c>
      <c r="L932" s="239" t="str">
        <f t="shared" si="14"/>
        <v>INSERT INTO PERSON (pers_id,doctype_id,pers_first_name,pers_last_name,pers_document_number,pers_birthdate,pers_gender,pers_head_family,head_id,pers_telephone_number,pers_date_ident_exp) VALUES (3000930,5,'NEYMAR YOHAN','PILLIMUE  VELASCO',1064434364,'2011-02-13','M',0,3000928,null,null);</v>
      </c>
    </row>
    <row r="933" spans="1:12">
      <c r="A933">
        <v>3000931</v>
      </c>
      <c r="B933" s="98">
        <v>1</v>
      </c>
      <c r="C933" s="1" t="s">
        <v>903</v>
      </c>
      <c r="D933" s="1" t="s">
        <v>714</v>
      </c>
      <c r="E933" s="97">
        <v>1064430712</v>
      </c>
      <c r="F933" s="244">
        <v>32830</v>
      </c>
      <c r="G933" s="97" t="s">
        <v>5618</v>
      </c>
      <c r="H933" s="98">
        <v>-1</v>
      </c>
      <c r="I933" s="81" t="s">
        <v>5623</v>
      </c>
      <c r="J933" t="s">
        <v>5623</v>
      </c>
      <c r="K933" s="211" t="s">
        <v>5623</v>
      </c>
      <c r="L933" s="239" t="str">
        <f t="shared" si="14"/>
        <v>INSERT INTO PERSON (pers_id,doctype_id,pers_first_name,pers_last_name,pers_document_number,pers_birthdate,pers_gender,pers_head_family,head_id,pers_telephone_number,pers_date_ident_exp) VALUES (3000931,1,'HUGO DANIEL','JEMBUEL CHAVACO',1064430712,'1989-11-18','M',-1,null,null,null);</v>
      </c>
    </row>
    <row r="934" spans="1:12">
      <c r="A934">
        <v>3000932</v>
      </c>
      <c r="B934" s="99">
        <v>1</v>
      </c>
      <c r="C934" s="2" t="s">
        <v>904</v>
      </c>
      <c r="D934" s="2" t="s">
        <v>5850</v>
      </c>
      <c r="E934" s="95">
        <v>1064435464</v>
      </c>
      <c r="F934" s="245">
        <v>34366</v>
      </c>
      <c r="G934" s="95" t="s">
        <v>5617</v>
      </c>
      <c r="H934" s="99">
        <v>0</v>
      </c>
      <c r="I934">
        <v>3000931</v>
      </c>
      <c r="J934" t="s">
        <v>5623</v>
      </c>
      <c r="K934" s="211" t="s">
        <v>5623</v>
      </c>
      <c r="L934" s="239" t="str">
        <f t="shared" si="14"/>
        <v>INSERT INTO PERSON (pers_id,doctype_id,pers_first_name,pers_last_name,pers_document_number,pers_birthdate,pers_gender,pers_head_family,head_id,pers_telephone_number,pers_date_ident_exp) VALUES (3000932,1,'FRANCY JACKELINE','PILLIMUE PECHENE',1064435464,'1994-02-01','F',0,3000931,null,null);</v>
      </c>
    </row>
    <row r="935" spans="1:12">
      <c r="A935">
        <v>3000933</v>
      </c>
      <c r="B935" s="99">
        <v>5</v>
      </c>
      <c r="C935" s="2" t="s">
        <v>905</v>
      </c>
      <c r="D935" s="2" t="s">
        <v>346</v>
      </c>
      <c r="E935" s="95">
        <v>1064434002</v>
      </c>
      <c r="F935" s="245">
        <v>40467</v>
      </c>
      <c r="G935" s="95" t="s">
        <v>5618</v>
      </c>
      <c r="H935" s="99">
        <v>0</v>
      </c>
      <c r="I935">
        <v>3000931</v>
      </c>
      <c r="J935" t="s">
        <v>5623</v>
      </c>
      <c r="K935" s="211" t="s">
        <v>5623</v>
      </c>
      <c r="L935" s="239" t="str">
        <f t="shared" si="14"/>
        <v>INSERT INTO PERSON (pers_id,doctype_id,pers_first_name,pers_last_name,pers_document_number,pers_birthdate,pers_gender,pers_head_family,head_id,pers_telephone_number,pers_date_ident_exp) VALUES (3000933,5,'DAIRON CAMILO','JEMBUEL PILLIMUE',1064434002,'2010-10-16','M',0,3000931,null,null);</v>
      </c>
    </row>
    <row r="936" spans="1:12">
      <c r="A936">
        <v>3000934</v>
      </c>
      <c r="B936" s="98">
        <v>1</v>
      </c>
      <c r="C936" s="1" t="s">
        <v>906</v>
      </c>
      <c r="D936" s="1" t="s">
        <v>222</v>
      </c>
      <c r="E936" s="97">
        <v>4767036</v>
      </c>
      <c r="F936" s="244">
        <v>16257</v>
      </c>
      <c r="G936" s="97" t="s">
        <v>5618</v>
      </c>
      <c r="H936" s="98">
        <v>-1</v>
      </c>
      <c r="I936" s="81" t="s">
        <v>5623</v>
      </c>
      <c r="J936" t="s">
        <v>5623</v>
      </c>
      <c r="K936" s="211" t="s">
        <v>5623</v>
      </c>
      <c r="L936" s="239" t="str">
        <f t="shared" si="14"/>
        <v>INSERT INTO PERSON (pers_id,doctype_id,pers_first_name,pers_last_name,pers_document_number,pers_birthdate,pers_gender,pers_head_family,head_id,pers_telephone_number,pers_date_ident_exp) VALUES (3000934,1,'FELIX ','PILLIMUE CHAVACO',4767036,'1944-07-04','M',-1,null,null,null);</v>
      </c>
    </row>
    <row r="937" spans="1:12">
      <c r="A937">
        <v>3000935</v>
      </c>
      <c r="B937" s="99">
        <v>1</v>
      </c>
      <c r="C937" s="2" t="s">
        <v>134</v>
      </c>
      <c r="D937" s="2" t="s">
        <v>222</v>
      </c>
      <c r="E937" s="95">
        <v>4767086</v>
      </c>
      <c r="F937" s="245">
        <v>17635</v>
      </c>
      <c r="G937" s="95" t="s">
        <v>5618</v>
      </c>
      <c r="H937" s="99">
        <v>0</v>
      </c>
      <c r="I937">
        <v>3000934</v>
      </c>
      <c r="J937" t="s">
        <v>5623</v>
      </c>
      <c r="K937" s="211" t="s">
        <v>5623</v>
      </c>
      <c r="L937" s="239" t="str">
        <f t="shared" si="14"/>
        <v>INSERT INTO PERSON (pers_id,doctype_id,pers_first_name,pers_last_name,pers_document_number,pers_birthdate,pers_gender,pers_head_family,head_id,pers_telephone_number,pers_date_ident_exp) VALUES (3000935,1,'MANUEL ','PILLIMUE CHAVACO',4767086,'1948-04-12','M',0,3000934,null,null);</v>
      </c>
    </row>
    <row r="938" spans="1:12">
      <c r="A938">
        <v>3000936</v>
      </c>
      <c r="B938" s="98">
        <v>1</v>
      </c>
      <c r="C938" s="1" t="s">
        <v>907</v>
      </c>
      <c r="D938" s="1" t="s">
        <v>222</v>
      </c>
      <c r="E938" s="97">
        <v>34656056</v>
      </c>
      <c r="F938" s="244">
        <v>27185</v>
      </c>
      <c r="G938" s="97" t="s">
        <v>5617</v>
      </c>
      <c r="H938" s="98">
        <v>-1</v>
      </c>
      <c r="I938" s="81" t="s">
        <v>5623</v>
      </c>
      <c r="J938" t="s">
        <v>5623</v>
      </c>
      <c r="K938" s="211" t="s">
        <v>5623</v>
      </c>
      <c r="L938" s="239" t="str">
        <f t="shared" si="14"/>
        <v>INSERT INTO PERSON (pers_id,doctype_id,pers_first_name,pers_last_name,pers_document_number,pers_birthdate,pers_gender,pers_head_family,head_id,pers_telephone_number,pers_date_ident_exp) VALUES (3000936,1,'MARIA SANTOS','PILLIMUE CHAVACO',34656056,'1974-06-05','F',-1,null,null,null);</v>
      </c>
    </row>
    <row r="939" spans="1:12">
      <c r="A939">
        <v>3000937</v>
      </c>
      <c r="B939" s="132">
        <v>1</v>
      </c>
      <c r="C939" s="12" t="s">
        <v>908</v>
      </c>
      <c r="D939" s="12" t="s">
        <v>909</v>
      </c>
      <c r="E939" s="155">
        <v>1064434902</v>
      </c>
      <c r="F939" s="245">
        <v>33390</v>
      </c>
      <c r="G939" s="95" t="s">
        <v>5618</v>
      </c>
      <c r="H939" s="99">
        <v>0</v>
      </c>
      <c r="I939" s="79">
        <f>A938</f>
        <v>3000936</v>
      </c>
      <c r="J939" t="s">
        <v>5623</v>
      </c>
      <c r="K939" s="211" t="s">
        <v>5623</v>
      </c>
      <c r="L939" s="239" t="str">
        <f t="shared" si="14"/>
        <v>INSERT INTO PERSON (pers_id,doctype_id,pers_first_name,pers_last_name,pers_document_number,pers_birthdate,pers_gender,pers_head_family,head_id,pers_telephone_number,pers_date_ident_exp) VALUES (3000937,1,'DARIO ','ALMENDR HURTADO',1064434902,'1991-06-01','M',0,3000936,null,null);</v>
      </c>
    </row>
    <row r="940" spans="1:12">
      <c r="A940">
        <v>3000938</v>
      </c>
      <c r="B940" s="98">
        <v>1</v>
      </c>
      <c r="C940" s="1" t="s">
        <v>553</v>
      </c>
      <c r="D940" s="1" t="s">
        <v>454</v>
      </c>
      <c r="E940" s="97">
        <v>1068217535</v>
      </c>
      <c r="F940" s="244">
        <v>35585</v>
      </c>
      <c r="G940" s="97" t="s">
        <v>5617</v>
      </c>
      <c r="H940" s="98">
        <v>-1</v>
      </c>
      <c r="I940" s="81" t="s">
        <v>5623</v>
      </c>
      <c r="J940" t="s">
        <v>5623</v>
      </c>
      <c r="K940" s="211" t="s">
        <v>5623</v>
      </c>
      <c r="L940" s="239" t="str">
        <f t="shared" si="14"/>
        <v>INSERT INTO PERSON (pers_id,doctype_id,pers_first_name,pers_last_name,pers_document_number,pers_birthdate,pers_gender,pers_head_family,head_id,pers_telephone_number,pers_date_ident_exp) VALUES (3000938,1,'LEIDY VIVIANA','CALAMBAS JEMBUEL',1068217535,'1997-06-04','F',-1,null,null,null);</v>
      </c>
    </row>
    <row r="941" spans="1:12">
      <c r="A941">
        <v>3000939</v>
      </c>
      <c r="B941" s="99">
        <v>5</v>
      </c>
      <c r="C941" s="2" t="s">
        <v>5884</v>
      </c>
      <c r="D941" s="2" t="s">
        <v>910</v>
      </c>
      <c r="E941" s="95">
        <v>1064441620</v>
      </c>
      <c r="F941" s="245">
        <v>43096</v>
      </c>
      <c r="G941" s="95" t="s">
        <v>5617</v>
      </c>
      <c r="H941" s="99">
        <v>0</v>
      </c>
      <c r="I941">
        <v>3000938</v>
      </c>
      <c r="J941" t="s">
        <v>5623</v>
      </c>
      <c r="K941" s="211" t="s">
        <v>5623</v>
      </c>
      <c r="L941" s="239" t="str">
        <f t="shared" si="14"/>
        <v>INSERT INTO PERSON (pers_id,doctype_id,pers_first_name,pers_last_name,pers_document_number,pers_birthdate,pers_gender,pers_head_family,head_id,pers_telephone_number,pers_date_ident_exp) VALUES (3000939,5,'LEIDY VALENTINA   ','ALMENDRA CALAMBAS',1064441620,'2017-12-27','F',0,3000938,null,null);</v>
      </c>
    </row>
    <row r="942" spans="1:12">
      <c r="A942">
        <v>3000940</v>
      </c>
      <c r="B942" s="98">
        <v>1</v>
      </c>
      <c r="C942" s="1" t="s">
        <v>911</v>
      </c>
      <c r="D942" s="1" t="s">
        <v>222</v>
      </c>
      <c r="E942" s="97">
        <v>1064433572</v>
      </c>
      <c r="F942" s="244">
        <v>33730</v>
      </c>
      <c r="G942" s="97" t="s">
        <v>5617</v>
      </c>
      <c r="H942" s="98">
        <v>-1</v>
      </c>
      <c r="I942" s="81" t="s">
        <v>5623</v>
      </c>
      <c r="J942" t="s">
        <v>5623</v>
      </c>
      <c r="K942" s="211" t="s">
        <v>5623</v>
      </c>
      <c r="L942" s="239" t="str">
        <f t="shared" si="14"/>
        <v>INSERT INTO PERSON (pers_id,doctype_id,pers_first_name,pers_last_name,pers_document_number,pers_birthdate,pers_gender,pers_head_family,head_id,pers_telephone_number,pers_date_ident_exp) VALUES (3000940,1,'GENY ANDREA','PILLIMUE CHAVACO',1064433572,'1992-05-06','F',-1,null,null,null);</v>
      </c>
    </row>
    <row r="943" spans="1:12">
      <c r="A943">
        <v>3000941</v>
      </c>
      <c r="B943" s="99">
        <v>2</v>
      </c>
      <c r="C943" s="2" t="s">
        <v>912</v>
      </c>
      <c r="D943" s="2" t="s">
        <v>913</v>
      </c>
      <c r="E943" s="95">
        <v>1064433117</v>
      </c>
      <c r="F943" s="245">
        <v>40208</v>
      </c>
      <c r="G943" s="95" t="s">
        <v>5617</v>
      </c>
      <c r="H943" s="99">
        <v>0</v>
      </c>
      <c r="I943" s="79">
        <f>A942</f>
        <v>3000940</v>
      </c>
      <c r="J943" t="s">
        <v>5623</v>
      </c>
      <c r="K943" s="211" t="s">
        <v>5623</v>
      </c>
      <c r="L943" s="239" t="str">
        <f t="shared" si="14"/>
        <v>INSERT INTO PERSON (pers_id,doctype_id,pers_first_name,pers_last_name,pers_document_number,pers_birthdate,pers_gender,pers_head_family,head_id,pers_telephone_number,pers_date_ident_exp) VALUES (3000941,2,'KAREN YULIETH','TUNUBALA PILLIMUE',1064433117,'2010-01-30','F',0,3000940,null,null);</v>
      </c>
    </row>
    <row r="944" spans="1:12">
      <c r="A944">
        <v>3000942</v>
      </c>
      <c r="B944" s="98">
        <v>1</v>
      </c>
      <c r="C944" s="1" t="s">
        <v>5885</v>
      </c>
      <c r="D944" s="1" t="s">
        <v>181</v>
      </c>
      <c r="E944" s="97">
        <v>25682025</v>
      </c>
      <c r="F944" s="244">
        <v>23229</v>
      </c>
      <c r="G944" s="97" t="s">
        <v>5617</v>
      </c>
      <c r="H944" s="98">
        <v>-1</v>
      </c>
      <c r="I944" s="81" t="s">
        <v>5623</v>
      </c>
      <c r="J944" t="s">
        <v>5623</v>
      </c>
      <c r="K944" s="211" t="s">
        <v>5623</v>
      </c>
      <c r="L944" s="239" t="str">
        <f t="shared" si="14"/>
        <v>INSERT INTO PERSON (pers_id,doctype_id,pers_first_name,pers_last_name,pers_document_number,pers_birthdate,pers_gender,pers_head_family,head_id,pers_telephone_number,pers_date_ident_exp) VALUES (3000942,1,'AGUSTINA ','ALMENDRA PAJA',25682025,'1963-08-06','F',-1,null,null,null);</v>
      </c>
    </row>
    <row r="945" spans="1:12">
      <c r="A945">
        <v>3000943</v>
      </c>
      <c r="B945" s="99">
        <v>1</v>
      </c>
      <c r="C945" s="2" t="s">
        <v>5886</v>
      </c>
      <c r="D945" s="2" t="s">
        <v>764</v>
      </c>
      <c r="E945" s="95">
        <v>25682033</v>
      </c>
      <c r="F945" s="245">
        <v>22190</v>
      </c>
      <c r="G945" s="95" t="s">
        <v>5617</v>
      </c>
      <c r="H945" s="99">
        <v>0</v>
      </c>
      <c r="I945" s="79">
        <f>A944</f>
        <v>3000942</v>
      </c>
      <c r="J945" t="s">
        <v>5623</v>
      </c>
      <c r="K945" s="211" t="s">
        <v>5623</v>
      </c>
      <c r="L945" s="239" t="str">
        <f t="shared" si="14"/>
        <v>INSERT INTO PERSON (pers_id,doctype_id,pers_first_name,pers_last_name,pers_document_number,pers_birthdate,pers_gender,pers_head_family,head_id,pers_telephone_number,pers_date_ident_exp) VALUES (3000943,1,'MERCEDES ','ALMENDRA VELASCO',25682033,'1960-10-01','F',0,3000942,null,null);</v>
      </c>
    </row>
    <row r="946" spans="1:12">
      <c r="A946">
        <v>3000944</v>
      </c>
      <c r="B946" s="98">
        <v>1</v>
      </c>
      <c r="C946" s="1" t="s">
        <v>914</v>
      </c>
      <c r="D946" s="1" t="s">
        <v>426</v>
      </c>
      <c r="E946" s="97">
        <v>2717215</v>
      </c>
      <c r="F946" s="244">
        <v>13318</v>
      </c>
      <c r="G946" s="97" t="s">
        <v>5618</v>
      </c>
      <c r="H946" s="98">
        <v>-1</v>
      </c>
      <c r="I946" s="81" t="s">
        <v>5623</v>
      </c>
      <c r="J946" t="s">
        <v>5623</v>
      </c>
      <c r="K946" s="211" t="s">
        <v>5623</v>
      </c>
      <c r="L946" s="239" t="str">
        <f t="shared" si="14"/>
        <v>INSERT INTO PERSON (pers_id,doctype_id,pers_first_name,pers_last_name,pers_document_number,pers_birthdate,pers_gender,pers_head_family,head_id,pers_telephone_number,pers_date_ident_exp) VALUES (3000944,1,'GERARDO ','TUNUBALA YALANDA',2717215,'1936-06-17','M',-1,null,null,null);</v>
      </c>
    </row>
    <row r="947" spans="1:12">
      <c r="A947">
        <v>3000945</v>
      </c>
      <c r="B947" s="98">
        <v>1</v>
      </c>
      <c r="C947" s="1" t="s">
        <v>5649</v>
      </c>
      <c r="D947" s="1" t="s">
        <v>491</v>
      </c>
      <c r="E947" s="97">
        <v>10720258</v>
      </c>
      <c r="F947" s="244">
        <v>22745</v>
      </c>
      <c r="G947" s="97" t="s">
        <v>5618</v>
      </c>
      <c r="H947" s="98">
        <v>-1</v>
      </c>
      <c r="I947" s="81" t="s">
        <v>5623</v>
      </c>
      <c r="J947" t="s">
        <v>5623</v>
      </c>
      <c r="K947" s="211" t="s">
        <v>5623</v>
      </c>
      <c r="L947" s="239" t="str">
        <f t="shared" si="14"/>
        <v>INSERT INTO PERSON (pers_id,doctype_id,pers_first_name,pers_last_name,pers_document_number,pers_birthdate,pers_gender,pers_head_family,head_id,pers_telephone_number,pers_date_ident_exp) VALUES (3000945,1,'MARCO ANTONIO','TUNUBALA VELASCO',10720258,'1962-04-09','M',-1,null,null,null);</v>
      </c>
    </row>
    <row r="948" spans="1:12">
      <c r="A948">
        <v>3000946</v>
      </c>
      <c r="B948" s="99">
        <v>1</v>
      </c>
      <c r="C948" s="2" t="s">
        <v>915</v>
      </c>
      <c r="D948" s="2" t="s">
        <v>916</v>
      </c>
      <c r="E948" s="95">
        <v>34656008</v>
      </c>
      <c r="F948" s="245">
        <v>26053</v>
      </c>
      <c r="G948" s="95" t="s">
        <v>5617</v>
      </c>
      <c r="H948" s="144">
        <v>-1</v>
      </c>
      <c r="I948" s="215" t="s">
        <v>5623</v>
      </c>
      <c r="J948" t="s">
        <v>5623</v>
      </c>
      <c r="K948" s="211" t="s">
        <v>5623</v>
      </c>
      <c r="L948" s="239" t="str">
        <f t="shared" si="14"/>
        <v>INSERT INTO PERSON (pers_id,doctype_id,pers_first_name,pers_last_name,pers_document_number,pers_birthdate,pers_gender,pers_head_family,head_id,pers_telephone_number,pers_date_ident_exp) VALUES (3000946,1,'LUZ MILA','CALAMBAS ALMENDRA',34656008,'1971-04-30','F',-1,null,null,null);</v>
      </c>
    </row>
    <row r="949" spans="1:12">
      <c r="A949">
        <v>3000947</v>
      </c>
      <c r="B949" s="99">
        <v>1</v>
      </c>
      <c r="C949" s="2" t="s">
        <v>917</v>
      </c>
      <c r="D949" s="2" t="s">
        <v>918</v>
      </c>
      <c r="E949" s="95">
        <v>1064431386</v>
      </c>
      <c r="F949" s="245">
        <v>33057</v>
      </c>
      <c r="G949" s="95" t="s">
        <v>5618</v>
      </c>
      <c r="H949" s="99">
        <v>0</v>
      </c>
      <c r="I949">
        <v>3000946</v>
      </c>
      <c r="J949" t="s">
        <v>5623</v>
      </c>
      <c r="K949" s="211" t="s">
        <v>5623</v>
      </c>
      <c r="L949" s="239" t="str">
        <f t="shared" si="14"/>
        <v>INSERT INTO PERSON (pers_id,doctype_id,pers_first_name,pers_last_name,pers_document_number,pers_birthdate,pers_gender,pers_head_family,head_id,pers_telephone_number,pers_date_ident_exp) VALUES (3000947,1,'NELSON DARIO','TUNUBALA CALAMBAS',1064431386,'1990-07-03','M',0,3000946,null,null);</v>
      </c>
    </row>
    <row r="950" spans="1:12">
      <c r="A950">
        <v>3000948</v>
      </c>
      <c r="B950" s="99">
        <v>1</v>
      </c>
      <c r="C950" s="2" t="s">
        <v>914</v>
      </c>
      <c r="D950" s="2" t="s">
        <v>918</v>
      </c>
      <c r="E950" s="100">
        <v>92062014328</v>
      </c>
      <c r="F950" s="245">
        <v>33775</v>
      </c>
      <c r="G950" s="95" t="s">
        <v>5618</v>
      </c>
      <c r="H950" s="99">
        <v>0</v>
      </c>
      <c r="I950">
        <v>3000946</v>
      </c>
      <c r="J950" t="s">
        <v>5623</v>
      </c>
      <c r="K950" s="211" t="s">
        <v>5623</v>
      </c>
      <c r="L950" s="239" t="str">
        <f t="shared" si="14"/>
        <v>INSERT INTO PERSON (pers_id,doctype_id,pers_first_name,pers_last_name,pers_document_number,pers_birthdate,pers_gender,pers_head_family,head_id,pers_telephone_number,pers_date_ident_exp) VALUES (3000948,1,'GERARDO ','TUNUBALA CALAMBAS',92062014328,'1992-06-20','M',0,3000946,null,null);</v>
      </c>
    </row>
    <row r="951" spans="1:12">
      <c r="A951">
        <v>3000949</v>
      </c>
      <c r="B951" s="98">
        <v>1</v>
      </c>
      <c r="C951" s="1" t="s">
        <v>89</v>
      </c>
      <c r="D951" s="1" t="s">
        <v>430</v>
      </c>
      <c r="E951" s="97">
        <v>10723405</v>
      </c>
      <c r="F951" s="244">
        <v>29176</v>
      </c>
      <c r="G951" s="97" t="s">
        <v>5618</v>
      </c>
      <c r="H951" s="98">
        <v>-1</v>
      </c>
      <c r="I951" s="81" t="s">
        <v>5623</v>
      </c>
      <c r="J951" t="s">
        <v>5623</v>
      </c>
      <c r="K951" s="211" t="s">
        <v>5623</v>
      </c>
      <c r="L951" s="239" t="str">
        <f t="shared" si="14"/>
        <v>INSERT INTO PERSON (pers_id,doctype_id,pers_first_name,pers_last_name,pers_document_number,pers_birthdate,pers_gender,pers_head_family,head_id,pers_telephone_number,pers_date_ident_exp) VALUES (3000949,1,'ISRAEL ','JEMBUEL HURTADO',10723405,'1979-11-17','M',-1,null,null,null);</v>
      </c>
    </row>
    <row r="952" spans="1:12">
      <c r="A952">
        <v>3000950</v>
      </c>
      <c r="B952" s="99">
        <v>1</v>
      </c>
      <c r="C952" s="2" t="s">
        <v>919</v>
      </c>
      <c r="D952" s="2" t="s">
        <v>673</v>
      </c>
      <c r="E952" s="95">
        <v>1064427387</v>
      </c>
      <c r="F952" s="245">
        <v>29541</v>
      </c>
      <c r="G952" s="95" t="s">
        <v>5617</v>
      </c>
      <c r="H952" s="99">
        <v>0</v>
      </c>
      <c r="I952">
        <v>3000949</v>
      </c>
      <c r="J952" t="s">
        <v>5623</v>
      </c>
      <c r="K952" s="211" t="s">
        <v>5623</v>
      </c>
      <c r="L952" s="239" t="str">
        <f t="shared" si="14"/>
        <v>INSERT INTO PERSON (pers_id,doctype_id,pers_first_name,pers_last_name,pers_document_number,pers_birthdate,pers_gender,pers_head_family,head_id,pers_telephone_number,pers_date_ident_exp) VALUES (3000950,1,'GLORIA ','CHAVACO TOMBE',1064427387,'1980-11-16','F',0,3000949,null,null);</v>
      </c>
    </row>
    <row r="953" spans="1:12">
      <c r="A953">
        <v>3000951</v>
      </c>
      <c r="B953" s="99">
        <v>2</v>
      </c>
      <c r="C953" s="2" t="s">
        <v>585</v>
      </c>
      <c r="D953" s="2" t="s">
        <v>714</v>
      </c>
      <c r="E953" s="95">
        <v>1068216454</v>
      </c>
      <c r="F953" s="245">
        <v>37860</v>
      </c>
      <c r="G953" s="95" t="s">
        <v>5617</v>
      </c>
      <c r="H953" s="99">
        <v>0</v>
      </c>
      <c r="I953">
        <v>3000949</v>
      </c>
      <c r="J953" t="s">
        <v>5623</v>
      </c>
      <c r="K953" s="211" t="s">
        <v>5623</v>
      </c>
      <c r="L953" s="239" t="str">
        <f t="shared" si="14"/>
        <v>INSERT INTO PERSON (pers_id,doctype_id,pers_first_name,pers_last_name,pers_document_number,pers_birthdate,pers_gender,pers_head_family,head_id,pers_telephone_number,pers_date_ident_exp) VALUES (3000951,2,'DIANA FERNANDA','JEMBUEL CHAVACO',1068216454,'2003-08-27','F',0,3000949,null,null);</v>
      </c>
    </row>
    <row r="954" spans="1:12">
      <c r="A954">
        <v>3000952</v>
      </c>
      <c r="B954" s="99">
        <v>1</v>
      </c>
      <c r="C954" s="2" t="s">
        <v>920</v>
      </c>
      <c r="D954" s="2" t="s">
        <v>714</v>
      </c>
      <c r="E954" s="95">
        <v>1068216453</v>
      </c>
      <c r="F954" s="245">
        <v>36809</v>
      </c>
      <c r="G954" s="95" t="s">
        <v>5618</v>
      </c>
      <c r="H954" s="99">
        <v>0</v>
      </c>
      <c r="I954">
        <v>3000949</v>
      </c>
      <c r="J954" t="s">
        <v>5623</v>
      </c>
      <c r="K954" s="211" t="s">
        <v>5623</v>
      </c>
      <c r="L954" s="239" t="str">
        <f t="shared" si="14"/>
        <v>INSERT INTO PERSON (pers_id,doctype_id,pers_first_name,pers_last_name,pers_document_number,pers_birthdate,pers_gender,pers_head_family,head_id,pers_telephone_number,pers_date_ident_exp) VALUES (3000952,1,'EDIER LIZARDO','JEMBUEL CHAVACO',1068216453,'2000-10-10','M',0,3000949,null,null);</v>
      </c>
    </row>
    <row r="955" spans="1:12">
      <c r="A955">
        <v>3000953</v>
      </c>
      <c r="B955" s="99">
        <v>2</v>
      </c>
      <c r="C955" s="2" t="s">
        <v>291</v>
      </c>
      <c r="D955" s="2" t="s">
        <v>714</v>
      </c>
      <c r="E955" s="95">
        <v>1064429421</v>
      </c>
      <c r="F955" s="245">
        <v>38507</v>
      </c>
      <c r="G955" s="95" t="s">
        <v>5617</v>
      </c>
      <c r="H955" s="99">
        <v>0</v>
      </c>
      <c r="I955">
        <v>3000949</v>
      </c>
      <c r="J955" t="s">
        <v>5623</v>
      </c>
      <c r="K955" s="211" t="s">
        <v>5623</v>
      </c>
      <c r="L955" s="239" t="str">
        <f t="shared" si="14"/>
        <v>INSERT INTO PERSON (pers_id,doctype_id,pers_first_name,pers_last_name,pers_document_number,pers_birthdate,pers_gender,pers_head_family,head_id,pers_telephone_number,pers_date_ident_exp) VALUES (3000953,2,'LUCY JANETH','JEMBUEL CHAVACO',1064429421,'2005-06-04','F',0,3000949,null,null);</v>
      </c>
    </row>
    <row r="956" spans="1:12">
      <c r="A956">
        <v>3000954</v>
      </c>
      <c r="B956" s="99">
        <v>2</v>
      </c>
      <c r="C956" s="2" t="s">
        <v>921</v>
      </c>
      <c r="D956" s="2" t="s">
        <v>714</v>
      </c>
      <c r="E956" s="95">
        <v>1064431481</v>
      </c>
      <c r="F956" s="245">
        <v>39562</v>
      </c>
      <c r="G956" s="95" t="s">
        <v>5618</v>
      </c>
      <c r="H956" s="99">
        <v>0</v>
      </c>
      <c r="I956">
        <v>3000949</v>
      </c>
      <c r="J956" t="s">
        <v>5623</v>
      </c>
      <c r="K956" s="211" t="s">
        <v>5623</v>
      </c>
      <c r="L956" s="239" t="str">
        <f t="shared" si="14"/>
        <v>INSERT INTO PERSON (pers_id,doctype_id,pers_first_name,pers_last_name,pers_document_number,pers_birthdate,pers_gender,pers_head_family,head_id,pers_telephone_number,pers_date_ident_exp) VALUES (3000954,2,'JHON DEIBY','JEMBUEL CHAVACO',1064431481,'2008-04-24','M',0,3000949,null,null);</v>
      </c>
    </row>
    <row r="957" spans="1:12">
      <c r="A957">
        <v>3000955</v>
      </c>
      <c r="B957" s="98">
        <v>1</v>
      </c>
      <c r="C957" s="1" t="s">
        <v>5887</v>
      </c>
      <c r="D957" s="1" t="s">
        <v>714</v>
      </c>
      <c r="E957" s="97">
        <v>1068216386</v>
      </c>
      <c r="F957" s="244">
        <v>35241</v>
      </c>
      <c r="G957" s="97" t="s">
        <v>5618</v>
      </c>
      <c r="H957" s="98">
        <v>0</v>
      </c>
      <c r="I957">
        <v>3000949</v>
      </c>
      <c r="J957" t="s">
        <v>5623</v>
      </c>
      <c r="K957" s="211" t="s">
        <v>5623</v>
      </c>
      <c r="L957" s="239" t="str">
        <f t="shared" si="14"/>
        <v>INSERT INTO PERSON (pers_id,doctype_id,pers_first_name,pers_last_name,pers_document_number,pers_birthdate,pers_gender,pers_head_family,head_id,pers_telephone_number,pers_date_ident_exp) VALUES (3000955,1,'CRISTIAN DUVAN','JEMBUEL CHAVACO',1068216386,'1996-06-25','M',0,3000949,null,null);</v>
      </c>
    </row>
    <row r="958" spans="1:12">
      <c r="A958">
        <v>3000956</v>
      </c>
      <c r="B958" s="99">
        <v>1</v>
      </c>
      <c r="C958" s="2" t="s">
        <v>922</v>
      </c>
      <c r="D958" s="2" t="s">
        <v>5728</v>
      </c>
      <c r="E958" s="95">
        <v>1064439611</v>
      </c>
      <c r="F958" s="245">
        <v>35713</v>
      </c>
      <c r="G958" s="95" t="s">
        <v>5617</v>
      </c>
      <c r="H958" s="99">
        <v>0</v>
      </c>
      <c r="I958">
        <v>3000949</v>
      </c>
      <c r="J958" t="s">
        <v>5623</v>
      </c>
      <c r="K958" s="211" t="s">
        <v>5623</v>
      </c>
      <c r="L958" s="239" t="str">
        <f t="shared" si="14"/>
        <v>INSERT INTO PERSON (pers_id,doctype_id,pers_first_name,pers_last_name,pers_document_number,pers_birthdate,pers_gender,pers_head_family,head_id,pers_telephone_number,pers_date_ident_exp) VALUES (3000956,1,'ENELIA','PECHENE TUNUBALA',1064439611,'1997-10-10','F',0,3000949,null,null);</v>
      </c>
    </row>
    <row r="959" spans="1:12">
      <c r="A959">
        <v>3000957</v>
      </c>
      <c r="B959" s="98">
        <v>1</v>
      </c>
      <c r="C959" s="1" t="s">
        <v>923</v>
      </c>
      <c r="D959" s="1" t="s">
        <v>546</v>
      </c>
      <c r="E959" s="97">
        <v>1068216325</v>
      </c>
      <c r="F959" s="244">
        <v>19693</v>
      </c>
      <c r="G959" s="97" t="s">
        <v>5617</v>
      </c>
      <c r="H959" s="98">
        <v>-1</v>
      </c>
      <c r="I959" s="81" t="s">
        <v>5623</v>
      </c>
      <c r="J959" t="s">
        <v>5623</v>
      </c>
      <c r="K959" s="211" t="s">
        <v>5623</v>
      </c>
      <c r="L959" s="239" t="str">
        <f t="shared" si="14"/>
        <v>INSERT INTO PERSON (pers_id,doctype_id,pers_first_name,pers_last_name,pers_document_number,pers_birthdate,pers_gender,pers_head_family,head_id,pers_telephone_number,pers_date_ident_exp) VALUES (3000957,1,'DOMINGA ','TOMBE VELASCO',1068216325,'1953-11-30','F',-1,null,null,null);</v>
      </c>
    </row>
    <row r="960" spans="1:12">
      <c r="A960">
        <v>3000958</v>
      </c>
      <c r="B960" s="98">
        <v>1</v>
      </c>
      <c r="C960" s="1" t="s">
        <v>827</v>
      </c>
      <c r="D960" s="1" t="s">
        <v>714</v>
      </c>
      <c r="E960" s="97">
        <v>1068216452</v>
      </c>
      <c r="F960" s="244">
        <v>36004</v>
      </c>
      <c r="G960" s="97" t="s">
        <v>5617</v>
      </c>
      <c r="H960" s="98">
        <v>-1</v>
      </c>
      <c r="I960" s="81" t="s">
        <v>5623</v>
      </c>
      <c r="J960" t="s">
        <v>5623</v>
      </c>
      <c r="K960" s="211" t="s">
        <v>5623</v>
      </c>
      <c r="L960" s="239" t="str">
        <f t="shared" si="14"/>
        <v>INSERT INTO PERSON (pers_id,doctype_id,pers_first_name,pers_last_name,pers_document_number,pers_birthdate,pers_gender,pers_head_family,head_id,pers_telephone_number,pers_date_ident_exp) VALUES (3000958,1,'FLOR AYDE','JEMBUEL CHAVACO',1068216452,'1998-07-28','F',-1,null,null,null);</v>
      </c>
    </row>
    <row r="961" spans="1:12">
      <c r="A961">
        <v>3000959</v>
      </c>
      <c r="B961" s="99">
        <v>5</v>
      </c>
      <c r="C961" s="2" t="s">
        <v>48</v>
      </c>
      <c r="D961" s="2" t="s">
        <v>5888</v>
      </c>
      <c r="E961" s="95">
        <v>1064438622</v>
      </c>
      <c r="F961" s="245">
        <v>42047</v>
      </c>
      <c r="G961" s="95" t="s">
        <v>5617</v>
      </c>
      <c r="H961" s="99">
        <v>0</v>
      </c>
      <c r="I961" s="79">
        <f>A960</f>
        <v>3000958</v>
      </c>
      <c r="J961" t="s">
        <v>5623</v>
      </c>
      <c r="K961" s="211" t="s">
        <v>5623</v>
      </c>
      <c r="L961" s="239" t="str">
        <f t="shared" si="14"/>
        <v>INSERT INTO PERSON (pers_id,doctype_id,pers_first_name,pers_last_name,pers_document_number,pers_birthdate,pers_gender,pers_head_family,head_id,pers_telephone_number,pers_date_ident_exp) VALUES (3000959,5,'LUIS FERNANDO','BECOCHE JEMBUEL',1064438622,'2015-02-12','F',0,3000958,null,null);</v>
      </c>
    </row>
    <row r="962" spans="1:12">
      <c r="A962">
        <v>3000960</v>
      </c>
      <c r="B962" s="98">
        <v>1</v>
      </c>
      <c r="C962" s="1" t="s">
        <v>5736</v>
      </c>
      <c r="D962" s="1" t="s">
        <v>153</v>
      </c>
      <c r="E962" s="97">
        <v>10720081</v>
      </c>
      <c r="F962" s="244">
        <v>19104</v>
      </c>
      <c r="G962" s="97" t="s">
        <v>5618</v>
      </c>
      <c r="H962" s="98">
        <v>-1</v>
      </c>
      <c r="I962" s="81" t="s">
        <v>5623</v>
      </c>
      <c r="J962" t="s">
        <v>5623</v>
      </c>
      <c r="K962" s="211" t="s">
        <v>5623</v>
      </c>
      <c r="L962" s="239" t="str">
        <f t="shared" si="14"/>
        <v>INSERT INTO PERSON (pers_id,doctype_id,pers_first_name,pers_last_name,pers_document_number,pers_birthdate,pers_gender,pers_head_family,head_id,pers_telephone_number,pers_date_ident_exp) VALUES (3000960,1,'LAURENTINO ','CHAVACO ALMENDRA',10720081,'1952-04-20','M',-1,null,null,null);</v>
      </c>
    </row>
    <row r="963" spans="1:12">
      <c r="A963">
        <v>3000961</v>
      </c>
      <c r="B963" s="98">
        <v>1</v>
      </c>
      <c r="C963" s="1" t="s">
        <v>179</v>
      </c>
      <c r="D963" s="1" t="s">
        <v>430</v>
      </c>
      <c r="E963" s="97">
        <v>34656080</v>
      </c>
      <c r="F963" s="244">
        <v>22515</v>
      </c>
      <c r="G963" s="95" t="s">
        <v>5617</v>
      </c>
      <c r="H963" s="98">
        <v>-1</v>
      </c>
      <c r="I963" s="81" t="s">
        <v>5623</v>
      </c>
      <c r="J963" t="s">
        <v>5623</v>
      </c>
      <c r="K963" s="211" t="s">
        <v>5623</v>
      </c>
      <c r="L963" s="239" t="str">
        <f t="shared" ref="L963:L1026" si="15">"INSERT INTO PERSON (pers_id,doctype_id,pers_first_name,pers_last_name,pers_document_number,pers_birthdate,pers_gender,pers_head_family,head_id,pers_telephone_number,pers_date_ident_exp) VALUES ("&amp;A963&amp;","&amp;B963&amp;",'"&amp;C963&amp;"','"&amp;D963&amp;"',"&amp;E963&amp;",'"&amp;TEXT(F963,"yyyy-mm-dd")&amp;"','"&amp;G963&amp;"',"&amp;H963&amp;","&amp;I963&amp;","&amp;J963&amp;","&amp;TEXT(K963,"yyyy-mm-dd")&amp;");"</f>
        <v>INSERT INTO PERSON (pers_id,doctype_id,pers_first_name,pers_last_name,pers_document_number,pers_birthdate,pers_gender,pers_head_family,head_id,pers_telephone_number,pers_date_ident_exp) VALUES (3000961,1,'ANA DELIA','JEMBUEL HURTADO',34656080,'1961-08-22','F',-1,null,null,null);</v>
      </c>
    </row>
    <row r="964" spans="1:12">
      <c r="A964">
        <v>3000962</v>
      </c>
      <c r="B964" s="98">
        <v>1</v>
      </c>
      <c r="C964" s="1" t="s">
        <v>906</v>
      </c>
      <c r="D964" s="1" t="s">
        <v>20</v>
      </c>
      <c r="E964" s="97">
        <v>1064430291</v>
      </c>
      <c r="F964" s="244">
        <v>32372</v>
      </c>
      <c r="G964" s="97" t="s">
        <v>5618</v>
      </c>
      <c r="H964" s="98">
        <v>-1</v>
      </c>
      <c r="I964" s="81" t="s">
        <v>5623</v>
      </c>
      <c r="J964" t="s">
        <v>5623</v>
      </c>
      <c r="K964" s="211" t="s">
        <v>5623</v>
      </c>
      <c r="L964" s="239" t="str">
        <f t="shared" si="15"/>
        <v>INSERT INTO PERSON (pers_id,doctype_id,pers_first_name,pers_last_name,pers_document_number,pers_birthdate,pers_gender,pers_head_family,head_id,pers_telephone_number,pers_date_ident_exp) VALUES (3000962,1,'FELIX ','ALMENDRA HURTADO',1064430291,'1988-08-17','M',-1,null,null,null);</v>
      </c>
    </row>
    <row r="965" spans="1:12">
      <c r="A965">
        <v>3000963</v>
      </c>
      <c r="B965" s="99">
        <v>1</v>
      </c>
      <c r="C965" s="2" t="s">
        <v>924</v>
      </c>
      <c r="D965" s="2" t="s">
        <v>28</v>
      </c>
      <c r="E965" s="95">
        <v>1064432685</v>
      </c>
      <c r="F965" s="245">
        <v>33393</v>
      </c>
      <c r="G965" s="95" t="s">
        <v>5617</v>
      </c>
      <c r="H965" s="99">
        <v>0</v>
      </c>
      <c r="I965">
        <v>3000962</v>
      </c>
      <c r="J965" t="s">
        <v>5623</v>
      </c>
      <c r="K965" s="211" t="s">
        <v>5623</v>
      </c>
      <c r="L965" s="239" t="str">
        <f t="shared" si="15"/>
        <v>INSERT INTO PERSON (pers_id,doctype_id,pers_first_name,pers_last_name,pers_document_number,pers_birthdate,pers_gender,pers_head_family,head_id,pers_telephone_number,pers_date_ident_exp) VALUES (3000963,1,'MARTHA FLOR','CHAVACO JEMBUEL',1064432685,'1991-06-04','F',0,3000962,null,null);</v>
      </c>
    </row>
    <row r="966" spans="1:12">
      <c r="A966">
        <v>3000964</v>
      </c>
      <c r="B966" s="99">
        <v>2</v>
      </c>
      <c r="C966" s="2" t="s">
        <v>925</v>
      </c>
      <c r="D966" s="2" t="s">
        <v>323</v>
      </c>
      <c r="E966" s="95">
        <v>1064430719</v>
      </c>
      <c r="F966" s="245">
        <v>39101</v>
      </c>
      <c r="G966" s="95" t="s">
        <v>5617</v>
      </c>
      <c r="H966" s="99">
        <v>0</v>
      </c>
      <c r="I966">
        <v>3000962</v>
      </c>
      <c r="J966" t="s">
        <v>5623</v>
      </c>
      <c r="K966" s="211" t="s">
        <v>5623</v>
      </c>
      <c r="L966" s="239" t="str">
        <f t="shared" si="15"/>
        <v>INSERT INTO PERSON (pers_id,doctype_id,pers_first_name,pers_last_name,pers_document_number,pers_birthdate,pers_gender,pers_head_family,head_id,pers_telephone_number,pers_date_ident_exp) VALUES (3000964,2,'DIANA LUCEIDY','ALMENDRA CHAVACO',1064430719,'2007-01-19','F',0,3000962,null,null);</v>
      </c>
    </row>
    <row r="967" spans="1:12">
      <c r="A967">
        <v>3000965</v>
      </c>
      <c r="B967" s="99">
        <v>2</v>
      </c>
      <c r="C967" s="2" t="s">
        <v>926</v>
      </c>
      <c r="D967" s="2" t="s">
        <v>323</v>
      </c>
      <c r="E967" s="95">
        <v>1064432102</v>
      </c>
      <c r="F967" s="245">
        <v>39862</v>
      </c>
      <c r="G967" s="95" t="s">
        <v>5618</v>
      </c>
      <c r="H967" s="99">
        <v>0</v>
      </c>
      <c r="I967">
        <v>3000962</v>
      </c>
      <c r="J967" t="s">
        <v>5623</v>
      </c>
      <c r="K967" s="211" t="s">
        <v>5623</v>
      </c>
      <c r="L967" s="239" t="str">
        <f t="shared" si="15"/>
        <v>INSERT INTO PERSON (pers_id,doctype_id,pers_first_name,pers_last_name,pers_document_number,pers_birthdate,pers_gender,pers_head_family,head_id,pers_telephone_number,pers_date_ident_exp) VALUES (3000965,2,'DILVER JAIR','ALMENDRA CHAVACO',1064432102,'2009-02-18','M',0,3000962,null,null);</v>
      </c>
    </row>
    <row r="968" spans="1:12">
      <c r="A968">
        <v>3000966</v>
      </c>
      <c r="B968" s="99">
        <v>5</v>
      </c>
      <c r="C968" s="2" t="s">
        <v>927</v>
      </c>
      <c r="D968" s="2" t="s">
        <v>323</v>
      </c>
      <c r="E968" s="95">
        <v>1064434707</v>
      </c>
      <c r="F968" s="245">
        <v>40663</v>
      </c>
      <c r="G968" s="95" t="s">
        <v>5618</v>
      </c>
      <c r="H968" s="99">
        <v>0</v>
      </c>
      <c r="I968">
        <v>3000962</v>
      </c>
      <c r="J968" t="s">
        <v>5623</v>
      </c>
      <c r="K968" s="211" t="s">
        <v>5623</v>
      </c>
      <c r="L968" s="239" t="str">
        <f t="shared" si="15"/>
        <v>INSERT INTO PERSON (pers_id,doctype_id,pers_first_name,pers_last_name,pers_document_number,pers_birthdate,pers_gender,pers_head_family,head_id,pers_telephone_number,pers_date_ident_exp) VALUES (3000966,5,'EDIMER JAVIER','ALMENDRA CHAVACO',1064434707,'2011-04-30','M',0,3000962,null,null);</v>
      </c>
    </row>
    <row r="969" spans="1:12">
      <c r="A969">
        <v>3000967</v>
      </c>
      <c r="B969" s="98">
        <v>1</v>
      </c>
      <c r="C969" s="1" t="s">
        <v>486</v>
      </c>
      <c r="D969" s="1" t="s">
        <v>28</v>
      </c>
      <c r="E969" s="97">
        <v>1064427094</v>
      </c>
      <c r="F969" s="244">
        <v>31246</v>
      </c>
      <c r="G969" s="97" t="s">
        <v>5618</v>
      </c>
      <c r="H969" s="98">
        <v>-1</v>
      </c>
      <c r="I969" s="81" t="s">
        <v>5623</v>
      </c>
      <c r="J969" t="s">
        <v>5623</v>
      </c>
      <c r="K969" s="211" t="s">
        <v>5623</v>
      </c>
      <c r="L969" s="239" t="str">
        <f t="shared" si="15"/>
        <v>INSERT INTO PERSON (pers_id,doctype_id,pers_first_name,pers_last_name,pers_document_number,pers_birthdate,pers_gender,pers_head_family,head_id,pers_telephone_number,pers_date_ident_exp) VALUES (3000967,1,'WILSON ORLANDO','CHAVACO JEMBUEL',1064427094,'1985-07-18','M',-1,null,null,null);</v>
      </c>
    </row>
    <row r="970" spans="1:12">
      <c r="A970">
        <v>3000968</v>
      </c>
      <c r="B970" s="99">
        <v>1</v>
      </c>
      <c r="C970" s="2" t="s">
        <v>440</v>
      </c>
      <c r="D970" s="2" t="s">
        <v>261</v>
      </c>
      <c r="E970" s="95">
        <v>1064431893</v>
      </c>
      <c r="F970" s="245">
        <v>32224</v>
      </c>
      <c r="G970" s="95" t="s">
        <v>5617</v>
      </c>
      <c r="H970" s="99">
        <v>0</v>
      </c>
      <c r="I970">
        <v>3000967</v>
      </c>
      <c r="J970" t="s">
        <v>5623</v>
      </c>
      <c r="K970" s="211" t="s">
        <v>5623</v>
      </c>
      <c r="L970" s="239" t="str">
        <f t="shared" si="15"/>
        <v>INSERT INTO PERSON (pers_id,doctype_id,pers_first_name,pers_last_name,pers_document_number,pers_birthdate,pers_gender,pers_head_family,head_id,pers_telephone_number,pers_date_ident_exp) VALUES (3000968,1,'SANDRA MILENA','PILLIMUE ULLUNE',1064431893,'1988-03-22','F',0,3000967,null,null);</v>
      </c>
    </row>
    <row r="971" spans="1:12">
      <c r="A971">
        <v>3000969</v>
      </c>
      <c r="B971" s="99">
        <v>2</v>
      </c>
      <c r="C971" s="2" t="s">
        <v>259</v>
      </c>
      <c r="D971" s="2" t="s">
        <v>708</v>
      </c>
      <c r="E971" s="95">
        <v>1064429028</v>
      </c>
      <c r="F971" s="245">
        <v>38836</v>
      </c>
      <c r="G971" s="95" t="s">
        <v>5617</v>
      </c>
      <c r="H971" s="99">
        <v>0</v>
      </c>
      <c r="I971">
        <v>3000967</v>
      </c>
      <c r="J971" t="s">
        <v>5623</v>
      </c>
      <c r="K971" s="211" t="s">
        <v>5623</v>
      </c>
      <c r="L971" s="239" t="str">
        <f t="shared" si="15"/>
        <v>INSERT INTO PERSON (pers_id,doctype_id,pers_first_name,pers_last_name,pers_document_number,pers_birthdate,pers_gender,pers_head_family,head_id,pers_telephone_number,pers_date_ident_exp) VALUES (3000969,2,'ZULY JANETH','CHAVACO PILLIMUE',1064429028,'2006-04-29','F',0,3000967,null,null);</v>
      </c>
    </row>
    <row r="972" spans="1:12">
      <c r="A972">
        <v>3000970</v>
      </c>
      <c r="B972" s="99">
        <v>2</v>
      </c>
      <c r="C972" s="2" t="s">
        <v>5889</v>
      </c>
      <c r="D972" s="2" t="s">
        <v>708</v>
      </c>
      <c r="E972" s="95">
        <v>1068217548</v>
      </c>
      <c r="F972" s="245">
        <v>39907</v>
      </c>
      <c r="G972" s="95" t="s">
        <v>5618</v>
      </c>
      <c r="H972" s="99">
        <v>0</v>
      </c>
      <c r="I972">
        <v>3000967</v>
      </c>
      <c r="J972" t="s">
        <v>5623</v>
      </c>
      <c r="K972" s="211" t="s">
        <v>5623</v>
      </c>
      <c r="L972" s="239" t="str">
        <f t="shared" si="15"/>
        <v>INSERT INTO PERSON (pers_id,doctype_id,pers_first_name,pers_last_name,pers_document_number,pers_birthdate,pers_gender,pers_head_family,head_id,pers_telephone_number,pers_date_ident_exp) VALUES (3000970,2,'JAIDER ANDRES','CHAVACO PILLIMUE',1068217548,'2009-04-04','M',0,3000967,null,null);</v>
      </c>
    </row>
    <row r="973" spans="1:12">
      <c r="A973">
        <v>3000971</v>
      </c>
      <c r="B973" s="98">
        <v>2</v>
      </c>
      <c r="C973" s="1" t="s">
        <v>928</v>
      </c>
      <c r="D973" s="1" t="s">
        <v>155</v>
      </c>
      <c r="E973" s="97">
        <v>1193077766</v>
      </c>
      <c r="F973" s="244">
        <v>37154</v>
      </c>
      <c r="G973" s="97" t="s">
        <v>5617</v>
      </c>
      <c r="H973" s="98">
        <v>-1</v>
      </c>
      <c r="I973" s="81" t="s">
        <v>5623</v>
      </c>
      <c r="J973" t="s">
        <v>5623</v>
      </c>
      <c r="K973" s="211" t="s">
        <v>5623</v>
      </c>
      <c r="L973" s="239" t="str">
        <f t="shared" si="15"/>
        <v>INSERT INTO PERSON (pers_id,doctype_id,pers_first_name,pers_last_name,pers_document_number,pers_birthdate,pers_gender,pers_head_family,head_id,pers_telephone_number,pers_date_ident_exp) VALUES (3000971,2,'SULMI SULNEYI','ULLUNE CHAVACO',1193077766,'2001-09-20','F',-1,null,null,null);</v>
      </c>
    </row>
    <row r="974" spans="1:12">
      <c r="A974">
        <v>3000972</v>
      </c>
      <c r="B974" s="99">
        <v>2</v>
      </c>
      <c r="C974" s="2" t="s">
        <v>929</v>
      </c>
      <c r="D974" s="2" t="s">
        <v>155</v>
      </c>
      <c r="E974" s="95">
        <v>1064431752</v>
      </c>
      <c r="F974" s="245">
        <v>39691</v>
      </c>
      <c r="G974" s="95" t="s">
        <v>5617</v>
      </c>
      <c r="H974" s="99">
        <v>0</v>
      </c>
      <c r="I974">
        <v>3000971</v>
      </c>
      <c r="J974" t="s">
        <v>5623</v>
      </c>
      <c r="K974" s="211" t="s">
        <v>5623</v>
      </c>
      <c r="L974" s="239" t="str">
        <f t="shared" si="15"/>
        <v>INSERT INTO PERSON (pers_id,doctype_id,pers_first_name,pers_last_name,pers_document_number,pers_birthdate,pers_gender,pers_head_family,head_id,pers_telephone_number,pers_date_ident_exp) VALUES (3000972,2,'DIANEY YAZMIN','ULLUNE CHAVACO',1064431752,'2008-08-31','F',0,3000971,null,null);</v>
      </c>
    </row>
    <row r="975" spans="1:12">
      <c r="A975">
        <v>3000973</v>
      </c>
      <c r="B975" s="99">
        <v>5</v>
      </c>
      <c r="C975" s="2" t="s">
        <v>930</v>
      </c>
      <c r="D975" s="2" t="s">
        <v>155</v>
      </c>
      <c r="E975" s="95">
        <v>1061538119</v>
      </c>
      <c r="F975" s="245">
        <v>40853</v>
      </c>
      <c r="G975" s="95" t="s">
        <v>5617</v>
      </c>
      <c r="H975" s="99">
        <v>0</v>
      </c>
      <c r="I975">
        <v>3000971</v>
      </c>
      <c r="J975" t="s">
        <v>5623</v>
      </c>
      <c r="K975" s="211" t="s">
        <v>5623</v>
      </c>
      <c r="L975" s="239" t="str">
        <f t="shared" si="15"/>
        <v>INSERT INTO PERSON (pers_id,doctype_id,pers_first_name,pers_last_name,pers_document_number,pers_birthdate,pers_gender,pers_head_family,head_id,pers_telephone_number,pers_date_ident_exp) VALUES (3000973,5,'AIDA YULIANA','ULLUNE CHAVACO',1061538119,'2011-11-06','F',0,3000971,null,null);</v>
      </c>
    </row>
    <row r="976" spans="1:12">
      <c r="A976">
        <v>3000974</v>
      </c>
      <c r="B976" s="98">
        <v>1</v>
      </c>
      <c r="C976" s="1" t="s">
        <v>5890</v>
      </c>
      <c r="D976" s="1" t="s">
        <v>546</v>
      </c>
      <c r="E976" s="97">
        <v>4767075</v>
      </c>
      <c r="F976" s="244">
        <v>17607</v>
      </c>
      <c r="G976" s="97" t="s">
        <v>5618</v>
      </c>
      <c r="H976" s="98">
        <v>-1</v>
      </c>
      <c r="I976" s="81" t="s">
        <v>5623</v>
      </c>
      <c r="J976" t="s">
        <v>5623</v>
      </c>
      <c r="K976" s="211" t="s">
        <v>5623</v>
      </c>
      <c r="L976" s="239" t="str">
        <f t="shared" si="15"/>
        <v>INSERT INTO PERSON (pers_id,doctype_id,pers_first_name,pers_last_name,pers_document_number,pers_birthdate,pers_gender,pers_head_family,head_id,pers_telephone_number,pers_date_ident_exp) VALUES (3000974,1,'MANUEL JESUS','TOMBE VELASCO',4767075,'1948-03-15','M',-1,null,null,null);</v>
      </c>
    </row>
    <row r="977" spans="1:12">
      <c r="A977">
        <v>3000975</v>
      </c>
      <c r="B977" s="99">
        <v>1</v>
      </c>
      <c r="C977" s="2" t="s">
        <v>931</v>
      </c>
      <c r="D977" s="2" t="s">
        <v>224</v>
      </c>
      <c r="E977" s="95">
        <v>25682869</v>
      </c>
      <c r="F977" s="245">
        <v>19619</v>
      </c>
      <c r="G977" s="95" t="s">
        <v>5617</v>
      </c>
      <c r="H977" s="99">
        <v>0</v>
      </c>
      <c r="I977" s="79">
        <f>A976</f>
        <v>3000974</v>
      </c>
      <c r="J977" t="s">
        <v>5623</v>
      </c>
      <c r="K977" s="211" t="s">
        <v>5623</v>
      </c>
      <c r="L977" s="239" t="str">
        <f t="shared" si="15"/>
        <v>INSERT INTO PERSON (pers_id,doctype_id,pers_first_name,pers_last_name,pers_document_number,pers_birthdate,pers_gender,pers_head_family,head_id,pers_telephone_number,pers_date_ident_exp) VALUES (3000975,1,'GEORGINA ','PILLIMUE PILLIMUE',25682869,'1953-09-17','F',0,3000974,null,null);</v>
      </c>
    </row>
    <row r="978" spans="1:12">
      <c r="A978">
        <v>3000976</v>
      </c>
      <c r="B978" s="98">
        <v>1</v>
      </c>
      <c r="C978" s="1" t="s">
        <v>932</v>
      </c>
      <c r="D978" s="1" t="s">
        <v>330</v>
      </c>
      <c r="E978" s="97">
        <v>10721744</v>
      </c>
      <c r="F978" s="244">
        <v>28431</v>
      </c>
      <c r="G978" s="97" t="s">
        <v>5618</v>
      </c>
      <c r="H978" s="98">
        <v>-1</v>
      </c>
      <c r="I978" s="81" t="s">
        <v>5623</v>
      </c>
      <c r="J978" t="s">
        <v>5623</v>
      </c>
      <c r="K978" s="211" t="s">
        <v>5623</v>
      </c>
      <c r="L978" s="239" t="str">
        <f t="shared" si="15"/>
        <v>INSERT INTO PERSON (pers_id,doctype_id,pers_first_name,pers_last_name,pers_document_number,pers_birthdate,pers_gender,pers_head_family,head_id,pers_telephone_number,pers_date_ident_exp) VALUES (3000976,1,'LEONIDAS ','TOMBE PILLIMUE',10721744,'1977-11-02','M',-1,null,null,null);</v>
      </c>
    </row>
    <row r="979" spans="1:12">
      <c r="A979">
        <v>3000977</v>
      </c>
      <c r="B979" s="99">
        <v>1</v>
      </c>
      <c r="C979" s="2" t="s">
        <v>933</v>
      </c>
      <c r="D979" s="2" t="s">
        <v>565</v>
      </c>
      <c r="E979" s="95">
        <v>48671168</v>
      </c>
      <c r="F979" s="245">
        <v>29041</v>
      </c>
      <c r="G979" s="95" t="s">
        <v>5617</v>
      </c>
      <c r="H979" s="99">
        <v>0</v>
      </c>
      <c r="I979">
        <v>3000976</v>
      </c>
      <c r="J979" t="s">
        <v>5623</v>
      </c>
      <c r="K979" s="211" t="s">
        <v>5623</v>
      </c>
      <c r="L979" s="239" t="str">
        <f t="shared" si="15"/>
        <v>INSERT INTO PERSON (pers_id,doctype_id,pers_first_name,pers_last_name,pers_document_number,pers_birthdate,pers_gender,pers_head_family,head_id,pers_telephone_number,pers_date_ident_exp) VALUES (3000977,1,'ELIA MARINA','TOMBE CHAVACO',48671168,'1979-07-05','F',0,3000976,null,null);</v>
      </c>
    </row>
    <row r="980" spans="1:12">
      <c r="A980">
        <v>3000978</v>
      </c>
      <c r="B980" s="99">
        <v>1</v>
      </c>
      <c r="C980" s="2" t="s">
        <v>934</v>
      </c>
      <c r="D980" s="2" t="s">
        <v>583</v>
      </c>
      <c r="E980" s="95">
        <v>1007785284</v>
      </c>
      <c r="F980" s="245">
        <v>35764</v>
      </c>
      <c r="G980" s="95" t="s">
        <v>5617</v>
      </c>
      <c r="H980" s="99">
        <v>0</v>
      </c>
      <c r="I980">
        <v>3000976</v>
      </c>
      <c r="J980" t="s">
        <v>5623</v>
      </c>
      <c r="K980" s="211" t="s">
        <v>5623</v>
      </c>
      <c r="L980" s="239" t="str">
        <f t="shared" si="15"/>
        <v>INSERT INTO PERSON (pers_id,doctype_id,pers_first_name,pers_last_name,pers_document_number,pers_birthdate,pers_gender,pers_head_family,head_id,pers_telephone_number,pers_date_ident_exp) VALUES (3000978,1,'FRANCI ','TOMBE TOMBE',1007785284,'1997-11-30','F',0,3000976,null,null);</v>
      </c>
    </row>
    <row r="981" spans="1:12">
      <c r="A981">
        <v>3000979</v>
      </c>
      <c r="B981" s="99">
        <v>1</v>
      </c>
      <c r="C981" s="2" t="s">
        <v>935</v>
      </c>
      <c r="D981" s="2" t="s">
        <v>583</v>
      </c>
      <c r="E981" s="95">
        <v>1007178916</v>
      </c>
      <c r="F981" s="245">
        <v>36635</v>
      </c>
      <c r="G981" s="95" t="s">
        <v>5617</v>
      </c>
      <c r="H981" s="99">
        <v>0</v>
      </c>
      <c r="I981">
        <v>3000976</v>
      </c>
      <c r="J981" t="s">
        <v>5623</v>
      </c>
      <c r="K981" s="211" t="s">
        <v>5623</v>
      </c>
      <c r="L981" s="239" t="str">
        <f t="shared" si="15"/>
        <v>INSERT INTO PERSON (pers_id,doctype_id,pers_first_name,pers_last_name,pers_document_number,pers_birthdate,pers_gender,pers_head_family,head_id,pers_telephone_number,pers_date_ident_exp) VALUES (3000979,1,'YULIANA ','TOMBE TOMBE',1007178916,'2000-04-19','F',0,3000976,null,null);</v>
      </c>
    </row>
    <row r="982" spans="1:12">
      <c r="A982">
        <v>3000980</v>
      </c>
      <c r="B982" s="99">
        <v>2</v>
      </c>
      <c r="C982" s="2" t="s">
        <v>450</v>
      </c>
      <c r="D982" s="2" t="s">
        <v>583</v>
      </c>
      <c r="E982" s="95">
        <v>1003150922</v>
      </c>
      <c r="F982" s="245">
        <v>37225</v>
      </c>
      <c r="G982" s="95" t="s">
        <v>5618</v>
      </c>
      <c r="H982" s="99">
        <v>0</v>
      </c>
      <c r="I982">
        <v>3000976</v>
      </c>
      <c r="J982" t="s">
        <v>5623</v>
      </c>
      <c r="K982" s="211" t="s">
        <v>5623</v>
      </c>
      <c r="L982" s="239" t="str">
        <f t="shared" si="15"/>
        <v>INSERT INTO PERSON (pers_id,doctype_id,pers_first_name,pers_last_name,pers_document_number,pers_birthdate,pers_gender,pers_head_family,head_id,pers_telephone_number,pers_date_ident_exp) VALUES (3000980,2,'JOHN FREDY','TOMBE TOMBE',1003150922,'2001-11-30','M',0,3000976,null,null);</v>
      </c>
    </row>
    <row r="983" spans="1:12">
      <c r="A983">
        <v>3000981</v>
      </c>
      <c r="B983" s="99">
        <v>1</v>
      </c>
      <c r="C983" s="2" t="s">
        <v>936</v>
      </c>
      <c r="D983" s="2" t="s">
        <v>330</v>
      </c>
      <c r="E983" s="95">
        <v>1193115393</v>
      </c>
      <c r="F983" s="245">
        <v>36503</v>
      </c>
      <c r="G983" s="95" t="s">
        <v>5617</v>
      </c>
      <c r="H983" s="99">
        <v>0</v>
      </c>
      <c r="I983">
        <v>3000976</v>
      </c>
      <c r="J983" t="s">
        <v>5623</v>
      </c>
      <c r="K983" s="211" t="s">
        <v>5623</v>
      </c>
      <c r="L983" s="239" t="str">
        <f t="shared" si="15"/>
        <v>INSERT INTO PERSON (pers_id,doctype_id,pers_first_name,pers_last_name,pers_document_number,pers_birthdate,pers_gender,pers_head_family,head_id,pers_telephone_number,pers_date_ident_exp) VALUES (3000981,1,'ALBA MILENA','TOMBE PILLIMUE',1193115393,'1999-12-09','F',0,3000976,null,null);</v>
      </c>
    </row>
    <row r="984" spans="1:12">
      <c r="A984">
        <v>3000982</v>
      </c>
      <c r="B984" s="99">
        <v>5</v>
      </c>
      <c r="C984" s="2" t="s">
        <v>324</v>
      </c>
      <c r="D984" s="2" t="s">
        <v>330</v>
      </c>
      <c r="E984" s="95">
        <v>1064438063</v>
      </c>
      <c r="F984" s="245">
        <v>41825</v>
      </c>
      <c r="G984" s="95" t="s">
        <v>5617</v>
      </c>
      <c r="H984" s="99">
        <v>0</v>
      </c>
      <c r="I984">
        <v>3000976</v>
      </c>
      <c r="J984" t="s">
        <v>5623</v>
      </c>
      <c r="K984" s="211" t="s">
        <v>5623</v>
      </c>
      <c r="L984" s="239" t="str">
        <f t="shared" si="15"/>
        <v>INSERT INTO PERSON (pers_id,doctype_id,pers_first_name,pers_last_name,pers_document_number,pers_birthdate,pers_gender,pers_head_family,head_id,pers_telephone_number,pers_date_ident_exp) VALUES (3000982,5,'ALEJANDRA ','TOMBE PILLIMUE',1064438063,'2014-07-05','F',0,3000976,null,null);</v>
      </c>
    </row>
    <row r="985" spans="1:12">
      <c r="A985">
        <v>3000983</v>
      </c>
      <c r="B985" s="98">
        <v>1</v>
      </c>
      <c r="C985" s="1" t="s">
        <v>937</v>
      </c>
      <c r="D985" s="1" t="s">
        <v>153</v>
      </c>
      <c r="E985" s="97">
        <v>25681839</v>
      </c>
      <c r="F985" s="244">
        <v>19677</v>
      </c>
      <c r="G985" s="97" t="s">
        <v>5617</v>
      </c>
      <c r="H985" s="98">
        <v>-1</v>
      </c>
      <c r="I985" s="81" t="s">
        <v>5623</v>
      </c>
      <c r="J985" t="s">
        <v>5623</v>
      </c>
      <c r="K985" s="211" t="s">
        <v>5623</v>
      </c>
      <c r="L985" s="239" t="str">
        <f t="shared" si="15"/>
        <v>INSERT INTO PERSON (pers_id,doctype_id,pers_first_name,pers_last_name,pers_document_number,pers_birthdate,pers_gender,pers_head_family,head_id,pers_telephone_number,pers_date_ident_exp) VALUES (3000983,1,'JOSEFINA ','CHAVACO ALMENDRA',25681839,'1953-11-14','F',-1,null,null,null);</v>
      </c>
    </row>
    <row r="986" spans="1:12">
      <c r="A986">
        <v>3000984</v>
      </c>
      <c r="B986" s="99">
        <v>1</v>
      </c>
      <c r="C986" s="2" t="s">
        <v>5891</v>
      </c>
      <c r="D986" s="2" t="s">
        <v>394</v>
      </c>
      <c r="E986" s="95">
        <v>1064431833</v>
      </c>
      <c r="F986" s="245">
        <v>32629</v>
      </c>
      <c r="G986" s="95" t="s">
        <v>5618</v>
      </c>
      <c r="H986" s="99">
        <v>0</v>
      </c>
      <c r="I986">
        <v>3000983</v>
      </c>
      <c r="J986" t="s">
        <v>5623</v>
      </c>
      <c r="K986" s="211" t="s">
        <v>5623</v>
      </c>
      <c r="L986" s="239" t="str">
        <f t="shared" si="15"/>
        <v>INSERT INTO PERSON (pers_id,doctype_id,pers_first_name,pers_last_name,pers_document_number,pers_birthdate,pers_gender,pers_head_family,head_id,pers_telephone_number,pers_date_ident_exp) VALUES (3000984,1,'MILCIADES ANIVAL','PAJA CHAVACO',1064431833,'1989-05-01','M',0,3000983,null,null);</v>
      </c>
    </row>
    <row r="987" spans="1:12">
      <c r="A987">
        <v>3000985</v>
      </c>
      <c r="B987" s="99">
        <v>1</v>
      </c>
      <c r="C987" s="2" t="s">
        <v>938</v>
      </c>
      <c r="D987" s="2" t="s">
        <v>394</v>
      </c>
      <c r="E987" s="100">
        <v>22750658</v>
      </c>
      <c r="F987" s="245">
        <v>33258</v>
      </c>
      <c r="G987" s="95" t="s">
        <v>5618</v>
      </c>
      <c r="H987" s="99">
        <v>0</v>
      </c>
      <c r="I987">
        <v>3000983</v>
      </c>
      <c r="J987" t="s">
        <v>5623</v>
      </c>
      <c r="K987" s="211" t="s">
        <v>5623</v>
      </c>
      <c r="L987" s="239" t="str">
        <f t="shared" si="15"/>
        <v>INSERT INTO PERSON (pers_id,doctype_id,pers_first_name,pers_last_name,pers_document_number,pers_birthdate,pers_gender,pers_head_family,head_id,pers_telephone_number,pers_date_ident_exp) VALUES (3000985,1,'RUBEN ORLANDO','PAJA CHAVACO',22750658,'1991-01-20','M',0,3000983,null,null);</v>
      </c>
    </row>
    <row r="988" spans="1:12">
      <c r="A988">
        <v>3000986</v>
      </c>
      <c r="B988" s="99">
        <v>1</v>
      </c>
      <c r="C988" s="2" t="s">
        <v>939</v>
      </c>
      <c r="D988" s="2" t="s">
        <v>394</v>
      </c>
      <c r="E988" s="100">
        <v>97040520957</v>
      </c>
      <c r="F988" s="245">
        <v>35525</v>
      </c>
      <c r="G988" s="95" t="s">
        <v>5617</v>
      </c>
      <c r="H988" s="99">
        <v>0</v>
      </c>
      <c r="I988">
        <v>3000983</v>
      </c>
      <c r="J988" t="s">
        <v>5623</v>
      </c>
      <c r="K988" s="211" t="s">
        <v>5623</v>
      </c>
      <c r="L988" s="239" t="str">
        <f t="shared" si="15"/>
        <v>INSERT INTO PERSON (pers_id,doctype_id,pers_first_name,pers_last_name,pers_document_number,pers_birthdate,pers_gender,pers_head_family,head_id,pers_telephone_number,pers_date_ident_exp) VALUES (3000986,1,'CLAUDIA ANDREA','PAJA CHAVACO',97040520957,'1997-04-05','F',0,3000983,null,null);</v>
      </c>
    </row>
    <row r="989" spans="1:12">
      <c r="A989">
        <v>3000987</v>
      </c>
      <c r="B989" s="99">
        <v>1</v>
      </c>
      <c r="C989" s="2" t="s">
        <v>5892</v>
      </c>
      <c r="D989" s="2" t="s">
        <v>394</v>
      </c>
      <c r="E989" s="95">
        <v>1007178544</v>
      </c>
      <c r="F989" s="245">
        <v>36418</v>
      </c>
      <c r="G989" s="95" t="s">
        <v>5618</v>
      </c>
      <c r="H989" s="99">
        <v>0</v>
      </c>
      <c r="I989">
        <v>3000983</v>
      </c>
      <c r="J989" t="s">
        <v>5623</v>
      </c>
      <c r="K989" s="211" t="s">
        <v>5623</v>
      </c>
      <c r="L989" s="239" t="str">
        <f t="shared" si="15"/>
        <v>INSERT INTO PERSON (pers_id,doctype_id,pers_first_name,pers_last_name,pers_document_number,pers_birthdate,pers_gender,pers_head_family,head_id,pers_telephone_number,pers_date_ident_exp) VALUES (3000987,1,'CRISTIAN ANDRES','PAJA CHAVACO',1007178544,'1999-09-15','M',0,3000983,null,null);</v>
      </c>
    </row>
    <row r="990" spans="1:12">
      <c r="A990">
        <v>3000988</v>
      </c>
      <c r="B990" s="98">
        <v>1</v>
      </c>
      <c r="C990" s="1" t="s">
        <v>940</v>
      </c>
      <c r="D990" s="1" t="s">
        <v>394</v>
      </c>
      <c r="E990" s="97">
        <v>1064427097</v>
      </c>
      <c r="F990" s="244">
        <v>31231</v>
      </c>
      <c r="G990" s="95" t="s">
        <v>5618</v>
      </c>
      <c r="H990" s="98">
        <v>-1</v>
      </c>
      <c r="I990" s="81" t="s">
        <v>5623</v>
      </c>
      <c r="J990" t="s">
        <v>5623</v>
      </c>
      <c r="K990" s="211" t="s">
        <v>5623</v>
      </c>
      <c r="L990" s="239" t="str">
        <f t="shared" si="15"/>
        <v>INSERT INTO PERSON (pers_id,doctype_id,pers_first_name,pers_last_name,pers_document_number,pers_birthdate,pers_gender,pers_head_family,head_id,pers_telephone_number,pers_date_ident_exp) VALUES (3000988,1,'WILLIAM ALVEIRO','PAJA CHAVACO',1064427097,'1985-07-03','M',-1,null,null,null);</v>
      </c>
    </row>
    <row r="991" spans="1:12">
      <c r="A991">
        <v>3000989</v>
      </c>
      <c r="B991" s="99">
        <v>1</v>
      </c>
      <c r="C991" s="2" t="s">
        <v>941</v>
      </c>
      <c r="D991" s="2" t="s">
        <v>241</v>
      </c>
      <c r="E991" s="95">
        <v>1064436462</v>
      </c>
      <c r="F991" s="245">
        <v>34738</v>
      </c>
      <c r="G991" s="95" t="s">
        <v>5617</v>
      </c>
      <c r="H991" s="99">
        <v>0</v>
      </c>
      <c r="I991">
        <v>3000988</v>
      </c>
      <c r="J991" t="s">
        <v>5623</v>
      </c>
      <c r="K991" s="211" t="s">
        <v>5623</v>
      </c>
      <c r="L991" s="239" t="str">
        <f t="shared" si="15"/>
        <v>INSERT INTO PERSON (pers_id,doctype_id,pers_first_name,pers_last_name,pers_document_number,pers_birthdate,pers_gender,pers_head_family,head_id,pers_telephone_number,pers_date_ident_exp) VALUES (3000989,1,'LUZ ANGELICA','MUELAS  ULLUNE',1064436462,'1995-02-08','F',0,3000988,null,null);</v>
      </c>
    </row>
    <row r="992" spans="1:12">
      <c r="A992">
        <v>3000990</v>
      </c>
      <c r="B992" s="99">
        <v>2</v>
      </c>
      <c r="C992" s="2" t="s">
        <v>942</v>
      </c>
      <c r="D992" s="2" t="s">
        <v>301</v>
      </c>
      <c r="E992" s="95">
        <v>1064435498</v>
      </c>
      <c r="F992" s="245">
        <v>40969</v>
      </c>
      <c r="G992" s="95" t="s">
        <v>5618</v>
      </c>
      <c r="H992" s="99">
        <v>0</v>
      </c>
      <c r="I992">
        <v>3000988</v>
      </c>
      <c r="J992" t="s">
        <v>5623</v>
      </c>
      <c r="K992" s="211" t="s">
        <v>5623</v>
      </c>
      <c r="L992" s="239" t="str">
        <f t="shared" si="15"/>
        <v>INSERT INTO PERSON (pers_id,doctype_id,pers_first_name,pers_last_name,pers_document_number,pers_birthdate,pers_gender,pers_head_family,head_id,pers_telephone_number,pers_date_ident_exp) VALUES (3000990,2,'BRAYAN FERNANDO','PAJA MUELAS',1064435498,'2012-03-01','M',0,3000988,null,null);</v>
      </c>
    </row>
    <row r="993" spans="1:12">
      <c r="A993">
        <v>3000991</v>
      </c>
      <c r="B993" s="99">
        <v>5</v>
      </c>
      <c r="C993" s="2" t="s">
        <v>5893</v>
      </c>
      <c r="D993" s="2" t="s">
        <v>301</v>
      </c>
      <c r="E993" s="95">
        <v>1064440560</v>
      </c>
      <c r="F993" s="245">
        <v>42705</v>
      </c>
      <c r="G993" s="95" t="s">
        <v>5617</v>
      </c>
      <c r="H993" s="99">
        <v>0</v>
      </c>
      <c r="I993">
        <v>3000988</v>
      </c>
      <c r="J993" t="s">
        <v>5623</v>
      </c>
      <c r="K993" s="211" t="s">
        <v>5623</v>
      </c>
      <c r="L993" s="239" t="str">
        <f t="shared" si="15"/>
        <v>INSERT INTO PERSON (pers_id,doctype_id,pers_first_name,pers_last_name,pers_document_number,pers_birthdate,pers_gender,pers_head_family,head_id,pers_telephone_number,pers_date_ident_exp) VALUES (3000991,5,'HELEN ELIANA','PAJA MUELAS',1064440560,'2016-12-01','F',0,3000988,null,null);</v>
      </c>
    </row>
    <row r="994" spans="1:12">
      <c r="A994">
        <v>3000992</v>
      </c>
      <c r="B994" s="98">
        <v>1</v>
      </c>
      <c r="C994" s="1" t="s">
        <v>943</v>
      </c>
      <c r="D994" s="1" t="s">
        <v>394</v>
      </c>
      <c r="E994" s="97">
        <v>10723158</v>
      </c>
      <c r="F994" s="244">
        <v>29698</v>
      </c>
      <c r="G994" s="97" t="s">
        <v>5618</v>
      </c>
      <c r="H994" s="98">
        <v>-1</v>
      </c>
      <c r="I994" s="81" t="s">
        <v>5623</v>
      </c>
      <c r="J994" t="s">
        <v>5623</v>
      </c>
      <c r="K994" s="211" t="s">
        <v>5623</v>
      </c>
      <c r="L994" s="239" t="str">
        <f t="shared" si="15"/>
        <v>INSERT INTO PERSON (pers_id,doctype_id,pers_first_name,pers_last_name,pers_document_number,pers_birthdate,pers_gender,pers_head_family,head_id,pers_telephone_number,pers_date_ident_exp) VALUES (3000992,1,'DELIO ARMANDO','PAJA CHAVACO',10723158,'1981-04-22','M',-1,null,null,null);</v>
      </c>
    </row>
    <row r="995" spans="1:12">
      <c r="A995">
        <v>3000993</v>
      </c>
      <c r="B995" s="99">
        <v>1</v>
      </c>
      <c r="C995" s="2" t="s">
        <v>318</v>
      </c>
      <c r="D995" s="2" t="s">
        <v>454</v>
      </c>
      <c r="E995" s="95">
        <v>1068216817</v>
      </c>
      <c r="F995" s="245">
        <v>33250</v>
      </c>
      <c r="G995" s="95" t="s">
        <v>5617</v>
      </c>
      <c r="H995" s="99">
        <v>0</v>
      </c>
      <c r="I995">
        <v>3000992</v>
      </c>
      <c r="J995" t="s">
        <v>5623</v>
      </c>
      <c r="K995" s="211" t="s">
        <v>5623</v>
      </c>
      <c r="L995" s="239" t="str">
        <f t="shared" si="15"/>
        <v>INSERT INTO PERSON (pers_id,doctype_id,pers_first_name,pers_last_name,pers_document_number,pers_birthdate,pers_gender,pers_head_family,head_id,pers_telephone_number,pers_date_ident_exp) VALUES (3000993,1,'LUZ MARINA','CALAMBAS JEMBUEL',1068216817,'1991-01-12','F',0,3000992,null,null);</v>
      </c>
    </row>
    <row r="996" spans="1:12">
      <c r="A996">
        <v>3000994</v>
      </c>
      <c r="B996" s="99">
        <v>2</v>
      </c>
      <c r="C996" s="2" t="s">
        <v>944</v>
      </c>
      <c r="D996" s="2" t="s">
        <v>945</v>
      </c>
      <c r="E996" s="95">
        <v>1064429829</v>
      </c>
      <c r="F996" s="245">
        <v>39131</v>
      </c>
      <c r="G996" s="95" t="s">
        <v>5618</v>
      </c>
      <c r="H996" s="99">
        <v>0</v>
      </c>
      <c r="I996">
        <v>3000992</v>
      </c>
      <c r="J996" t="s">
        <v>5623</v>
      </c>
      <c r="K996" s="211" t="s">
        <v>5623</v>
      </c>
      <c r="L996" s="239" t="str">
        <f t="shared" si="15"/>
        <v>INSERT INTO PERSON (pers_id,doctype_id,pers_first_name,pers_last_name,pers_document_number,pers_birthdate,pers_gender,pers_head_family,head_id,pers_telephone_number,pers_date_ident_exp) VALUES (3000994,2,'WILDER DUVAN','PAJA CALAMBAS',1064429829,'2007-02-18','M',0,3000992,null,null);</v>
      </c>
    </row>
    <row r="997" spans="1:12">
      <c r="A997">
        <v>3000995</v>
      </c>
      <c r="B997" s="99">
        <v>2</v>
      </c>
      <c r="C997" s="2" t="s">
        <v>5894</v>
      </c>
      <c r="D997" s="2" t="s">
        <v>945</v>
      </c>
      <c r="E997" s="95">
        <v>1064432875</v>
      </c>
      <c r="F997" s="245">
        <v>40117</v>
      </c>
      <c r="G997" s="95" t="s">
        <v>5617</v>
      </c>
      <c r="H997" s="99">
        <v>0</v>
      </c>
      <c r="I997">
        <v>3000992</v>
      </c>
      <c r="J997" t="s">
        <v>5623</v>
      </c>
      <c r="K997" s="211" t="s">
        <v>5623</v>
      </c>
      <c r="L997" s="239" t="str">
        <f t="shared" si="15"/>
        <v>INSERT INTO PERSON (pers_id,doctype_id,pers_first_name,pers_last_name,pers_document_number,pers_birthdate,pers_gender,pers_head_family,head_id,pers_telephone_number,pers_date_ident_exp) VALUES (3000995,2,'YESICA TATIANA','PAJA CALAMBAS',1064432875,'2009-10-31','F',0,3000992,null,null);</v>
      </c>
    </row>
    <row r="998" spans="1:12">
      <c r="A998">
        <v>3000996</v>
      </c>
      <c r="B998" s="98">
        <v>1</v>
      </c>
      <c r="C998" s="1" t="s">
        <v>5895</v>
      </c>
      <c r="D998" s="1" t="s">
        <v>153</v>
      </c>
      <c r="E998" s="97">
        <v>10723307</v>
      </c>
      <c r="F998" s="244">
        <v>28965</v>
      </c>
      <c r="G998" s="97" t="s">
        <v>5618</v>
      </c>
      <c r="H998" s="98">
        <v>-1</v>
      </c>
      <c r="I998" s="81" t="s">
        <v>5623</v>
      </c>
      <c r="J998" t="s">
        <v>5623</v>
      </c>
      <c r="K998" s="211" t="s">
        <v>5623</v>
      </c>
      <c r="L998" s="239" t="str">
        <f t="shared" si="15"/>
        <v>INSERT INTO PERSON (pers_id,doctype_id,pers_first_name,pers_last_name,pers_document_number,pers_birthdate,pers_gender,pers_head_family,head_id,pers_telephone_number,pers_date_ident_exp) VALUES (3000996,1,'OLMES DARIO','CHAVACO ALMENDRA',10723307,'1979-04-20','M',-1,null,null,null);</v>
      </c>
    </row>
    <row r="999" spans="1:12">
      <c r="A999">
        <v>3000997</v>
      </c>
      <c r="B999" s="99">
        <v>1</v>
      </c>
      <c r="C999" s="2" t="s">
        <v>946</v>
      </c>
      <c r="D999" s="2" t="s">
        <v>394</v>
      </c>
      <c r="E999" s="95">
        <v>1064428437</v>
      </c>
      <c r="F999" s="245">
        <v>31892</v>
      </c>
      <c r="G999" s="95" t="s">
        <v>5617</v>
      </c>
      <c r="H999" s="99">
        <v>0</v>
      </c>
      <c r="I999">
        <v>3000996</v>
      </c>
      <c r="J999" t="s">
        <v>5623</v>
      </c>
      <c r="K999" s="211" t="s">
        <v>5623</v>
      </c>
      <c r="L999" s="239" t="str">
        <f t="shared" si="15"/>
        <v>INSERT INTO PERSON (pers_id,doctype_id,pers_first_name,pers_last_name,pers_document_number,pers_birthdate,pers_gender,pers_head_family,head_id,pers_telephone_number,pers_date_ident_exp) VALUES (3000997,1,'ALEIDA AMPARO','PAJA CHAVACO',1064428437,'1987-04-25','F',0,3000996,null,null);</v>
      </c>
    </row>
    <row r="1000" spans="1:12">
      <c r="A1000">
        <v>3000998</v>
      </c>
      <c r="B1000" s="99">
        <v>2</v>
      </c>
      <c r="C1000" s="2" t="s">
        <v>264</v>
      </c>
      <c r="D1000" s="2" t="s">
        <v>205</v>
      </c>
      <c r="E1000" s="95">
        <v>1064424521</v>
      </c>
      <c r="F1000" s="245">
        <v>38302</v>
      </c>
      <c r="G1000" s="95" t="s">
        <v>5618</v>
      </c>
      <c r="H1000" s="99">
        <v>0</v>
      </c>
      <c r="I1000">
        <v>3000996</v>
      </c>
      <c r="J1000" t="s">
        <v>5623</v>
      </c>
      <c r="K1000" s="211" t="s">
        <v>5623</v>
      </c>
      <c r="L1000" s="239" t="str">
        <f t="shared" si="15"/>
        <v>INSERT INTO PERSON (pers_id,doctype_id,pers_first_name,pers_last_name,pers_document_number,pers_birthdate,pers_gender,pers_head_family,head_id,pers_telephone_number,pers_date_ident_exp) VALUES (3000998,2,'JHON EDIER','CHAVACO PAJA',1064424521,'2004-11-11','M',0,3000996,null,null);</v>
      </c>
    </row>
    <row r="1001" spans="1:12">
      <c r="A1001">
        <v>3000999</v>
      </c>
      <c r="B1001" s="99">
        <v>2</v>
      </c>
      <c r="C1001" s="2" t="s">
        <v>947</v>
      </c>
      <c r="D1001" s="2" t="s">
        <v>205</v>
      </c>
      <c r="E1001" s="95">
        <v>1064431852</v>
      </c>
      <c r="F1001" s="245">
        <v>39815</v>
      </c>
      <c r="G1001" s="95" t="s">
        <v>5618</v>
      </c>
      <c r="H1001" s="99">
        <v>0</v>
      </c>
      <c r="I1001">
        <v>3000996</v>
      </c>
      <c r="J1001" t="s">
        <v>5623</v>
      </c>
      <c r="K1001" s="211" t="s">
        <v>5623</v>
      </c>
      <c r="L1001" s="239" t="str">
        <f t="shared" si="15"/>
        <v>INSERT INTO PERSON (pers_id,doctype_id,pers_first_name,pers_last_name,pers_document_number,pers_birthdate,pers_gender,pers_head_family,head_id,pers_telephone_number,pers_date_ident_exp) VALUES (3000999,2,'YERSON CAMILO','CHAVACO PAJA',1064431852,'2009-01-02','M',0,3000996,null,null);</v>
      </c>
    </row>
    <row r="1002" spans="1:12">
      <c r="A1002">
        <v>3001000</v>
      </c>
      <c r="B1002" s="99">
        <v>2</v>
      </c>
      <c r="C1002" s="2" t="s">
        <v>948</v>
      </c>
      <c r="D1002" s="2" t="s">
        <v>205</v>
      </c>
      <c r="E1002" s="95">
        <v>1068218009</v>
      </c>
      <c r="F1002" s="245">
        <v>40818</v>
      </c>
      <c r="G1002" s="95" t="s">
        <v>5617</v>
      </c>
      <c r="H1002" s="99">
        <v>0</v>
      </c>
      <c r="I1002">
        <v>3000996</v>
      </c>
      <c r="J1002" t="s">
        <v>5623</v>
      </c>
      <c r="K1002" s="211" t="s">
        <v>5623</v>
      </c>
      <c r="L1002" s="239" t="str">
        <f t="shared" si="15"/>
        <v>INSERT INTO PERSON (pers_id,doctype_id,pers_first_name,pers_last_name,pers_document_number,pers_birthdate,pers_gender,pers_head_family,head_id,pers_telephone_number,pers_date_ident_exp) VALUES (3001000,2,'DIANA ALEXANDRA','CHAVACO PAJA',1068218009,'2011-10-02','F',0,3000996,null,null);</v>
      </c>
    </row>
    <row r="1003" spans="1:12">
      <c r="A1003">
        <v>3001001</v>
      </c>
      <c r="B1003" s="99">
        <v>2</v>
      </c>
      <c r="C1003" s="2" t="s">
        <v>949</v>
      </c>
      <c r="D1003" s="2" t="s">
        <v>330</v>
      </c>
      <c r="E1003" s="95">
        <v>1064426560</v>
      </c>
      <c r="F1003" s="245">
        <v>37606</v>
      </c>
      <c r="G1003" s="95" t="s">
        <v>5618</v>
      </c>
      <c r="H1003" s="99">
        <v>0</v>
      </c>
      <c r="I1003">
        <v>3000996</v>
      </c>
      <c r="J1003" t="s">
        <v>5623</v>
      </c>
      <c r="K1003" s="211" t="s">
        <v>5623</v>
      </c>
      <c r="L1003" s="239" t="str">
        <f t="shared" si="15"/>
        <v>INSERT INTO PERSON (pers_id,doctype_id,pers_first_name,pers_last_name,pers_document_number,pers_birthdate,pers_gender,pers_head_family,head_id,pers_telephone_number,pers_date_ident_exp) VALUES (3001001,2,'DEINER DARIO','TOMBE PILLIMUE',1064426560,'2002-12-16','M',0,3000996,null,null);</v>
      </c>
    </row>
    <row r="1004" spans="1:12">
      <c r="A1004">
        <v>3001002</v>
      </c>
      <c r="B1004" s="98">
        <v>1</v>
      </c>
      <c r="C1004" s="1" t="s">
        <v>644</v>
      </c>
      <c r="D1004" s="1" t="s">
        <v>349</v>
      </c>
      <c r="E1004" s="97">
        <v>25682871</v>
      </c>
      <c r="F1004" s="244">
        <v>24652</v>
      </c>
      <c r="G1004" s="97" t="s">
        <v>5617</v>
      </c>
      <c r="H1004" s="98">
        <v>-1</v>
      </c>
      <c r="I1004" s="81" t="s">
        <v>5623</v>
      </c>
      <c r="J1004" t="s">
        <v>5623</v>
      </c>
      <c r="K1004" s="211" t="s">
        <v>5623</v>
      </c>
      <c r="L1004" s="239" t="str">
        <f t="shared" si="15"/>
        <v>INSERT INTO PERSON (pers_id,doctype_id,pers_first_name,pers_last_name,pers_document_number,pers_birthdate,pers_gender,pers_head_family,head_id,pers_telephone_number,pers_date_ident_exp) VALUES (3001002,1,'CLAUDINA ','TUNUBALA HURTADO',25682871,'1967-06-29','F',-1,null,null,null);</v>
      </c>
    </row>
    <row r="1005" spans="1:12">
      <c r="A1005">
        <v>3001003</v>
      </c>
      <c r="B1005" s="99">
        <v>1</v>
      </c>
      <c r="C1005" s="2" t="s">
        <v>950</v>
      </c>
      <c r="D1005" s="2" t="s">
        <v>951</v>
      </c>
      <c r="E1005" s="100">
        <v>91012916740</v>
      </c>
      <c r="F1005" s="245">
        <v>33267</v>
      </c>
      <c r="G1005" s="95" t="s">
        <v>5618</v>
      </c>
      <c r="H1005" s="99">
        <v>0</v>
      </c>
      <c r="I1005">
        <v>3001002</v>
      </c>
      <c r="J1005" t="s">
        <v>5623</v>
      </c>
      <c r="K1005" s="211" t="s">
        <v>5623</v>
      </c>
      <c r="L1005" s="239" t="str">
        <f t="shared" si="15"/>
        <v>INSERT INTO PERSON (pers_id,doctype_id,pers_first_name,pers_last_name,pers_document_number,pers_birthdate,pers_gender,pers_head_family,head_id,pers_telephone_number,pers_date_ident_exp) VALUES (3001003,1,'EDILBERTO ','TOMBE TUNUBALA',91012916740,'1991-01-29','M',0,3001002,null,null);</v>
      </c>
    </row>
    <row r="1006" spans="1:12">
      <c r="A1006">
        <v>3001004</v>
      </c>
      <c r="B1006" s="99">
        <v>1</v>
      </c>
      <c r="C1006" s="2" t="s">
        <v>952</v>
      </c>
      <c r="D1006" s="2" t="s">
        <v>951</v>
      </c>
      <c r="E1006" s="100">
        <v>96080125531</v>
      </c>
      <c r="F1006" s="245">
        <v>35278</v>
      </c>
      <c r="G1006" s="95" t="s">
        <v>5617</v>
      </c>
      <c r="H1006" s="99">
        <v>0</v>
      </c>
      <c r="I1006">
        <v>3001002</v>
      </c>
      <c r="J1006" t="s">
        <v>5623</v>
      </c>
      <c r="K1006" s="211" t="s">
        <v>5623</v>
      </c>
      <c r="L1006" s="239" t="str">
        <f t="shared" si="15"/>
        <v>INSERT INTO PERSON (pers_id,doctype_id,pers_first_name,pers_last_name,pers_document_number,pers_birthdate,pers_gender,pers_head_family,head_id,pers_telephone_number,pers_date_ident_exp) VALUES (3001004,1,'MARIBEL ','TOMBE TUNUBALA',96080125531,'1996-08-01','F',0,3001002,null,null);</v>
      </c>
    </row>
    <row r="1007" spans="1:12">
      <c r="A1007">
        <v>3001005</v>
      </c>
      <c r="B1007" s="99">
        <v>1</v>
      </c>
      <c r="C1007" s="2" t="s">
        <v>953</v>
      </c>
      <c r="D1007" s="2" t="s">
        <v>951</v>
      </c>
      <c r="E1007" s="95">
        <v>1001178636</v>
      </c>
      <c r="F1007" s="245">
        <v>36486</v>
      </c>
      <c r="G1007" s="95" t="s">
        <v>5618</v>
      </c>
      <c r="H1007" s="99">
        <v>0</v>
      </c>
      <c r="I1007">
        <v>3001002</v>
      </c>
      <c r="J1007" t="s">
        <v>5623</v>
      </c>
      <c r="K1007" s="211" t="s">
        <v>5623</v>
      </c>
      <c r="L1007" s="239" t="str">
        <f t="shared" si="15"/>
        <v>INSERT INTO PERSON (pers_id,doctype_id,pers_first_name,pers_last_name,pers_document_number,pers_birthdate,pers_gender,pers_head_family,head_id,pers_telephone_number,pers_date_ident_exp) VALUES (3001005,1,'WILFREDO ','TOMBE TUNUBALA',1001178636,'1999-11-22','M',0,3001002,null,null);</v>
      </c>
    </row>
    <row r="1008" spans="1:12">
      <c r="A1008">
        <v>3001006</v>
      </c>
      <c r="B1008" s="99">
        <v>2</v>
      </c>
      <c r="C1008" s="2" t="s">
        <v>954</v>
      </c>
      <c r="D1008" s="2" t="s">
        <v>951</v>
      </c>
      <c r="E1008" s="73">
        <v>1003151375</v>
      </c>
      <c r="F1008" s="245">
        <v>37601</v>
      </c>
      <c r="G1008" s="95" t="s">
        <v>5618</v>
      </c>
      <c r="H1008" s="99">
        <v>0</v>
      </c>
      <c r="I1008">
        <v>3001002</v>
      </c>
      <c r="J1008" t="s">
        <v>5623</v>
      </c>
      <c r="K1008" s="211" t="s">
        <v>5623</v>
      </c>
      <c r="L1008" s="239" t="str">
        <f t="shared" si="15"/>
        <v>INSERT INTO PERSON (pers_id,doctype_id,pers_first_name,pers_last_name,pers_document_number,pers_birthdate,pers_gender,pers_head_family,head_id,pers_telephone_number,pers_date_ident_exp) VALUES (3001006,2,'SAMUEL DARIO','TOMBE TUNUBALA',1003151375,'2002-12-11','M',0,3001002,null,null);</v>
      </c>
    </row>
    <row r="1009" spans="1:12">
      <c r="A1009">
        <v>3001007</v>
      </c>
      <c r="B1009" s="98">
        <v>1</v>
      </c>
      <c r="C1009" s="1" t="s">
        <v>955</v>
      </c>
      <c r="D1009" s="1" t="s">
        <v>224</v>
      </c>
      <c r="E1009" s="97">
        <v>10720676</v>
      </c>
      <c r="F1009" s="244">
        <v>23634</v>
      </c>
      <c r="G1009" s="97" t="s">
        <v>5618</v>
      </c>
      <c r="H1009" s="98">
        <v>-1</v>
      </c>
      <c r="I1009" s="81" t="s">
        <v>5623</v>
      </c>
      <c r="J1009" t="s">
        <v>5623</v>
      </c>
      <c r="K1009" s="211" t="s">
        <v>5623</v>
      </c>
      <c r="L1009" s="239" t="str">
        <f t="shared" si="15"/>
        <v>INSERT INTO PERSON (pers_id,doctype_id,pers_first_name,pers_last_name,pers_document_number,pers_birthdate,pers_gender,pers_head_family,head_id,pers_telephone_number,pers_date_ident_exp) VALUES (3001007,1,'JAIRO ','PILLIMUE PILLIMUE',10720676,'1964-09-14','M',-1,null,null,null);</v>
      </c>
    </row>
    <row r="1010" spans="1:12">
      <c r="A1010">
        <v>3001008</v>
      </c>
      <c r="B1010" s="99">
        <v>1</v>
      </c>
      <c r="C1010" s="2" t="s">
        <v>5896</v>
      </c>
      <c r="D1010" s="2" t="s">
        <v>548</v>
      </c>
      <c r="E1010" s="95">
        <v>25682687</v>
      </c>
      <c r="F1010" s="245">
        <v>24458</v>
      </c>
      <c r="G1010" s="95" t="s">
        <v>5617</v>
      </c>
      <c r="H1010" s="99">
        <v>0</v>
      </c>
      <c r="I1010">
        <v>3001007</v>
      </c>
      <c r="J1010" t="s">
        <v>5623</v>
      </c>
      <c r="K1010" s="211" t="s">
        <v>5623</v>
      </c>
      <c r="L1010" s="239" t="str">
        <f t="shared" si="15"/>
        <v>INSERT INTO PERSON (pers_id,doctype_id,pers_first_name,pers_last_name,pers_document_number,pers_birthdate,pers_gender,pers_head_family,head_id,pers_telephone_number,pers_date_ident_exp) VALUES (3001008,1,'MARIA INES','TOMBE HURTADO',25682687,'1966-12-17','F',0,3001007,null,null);</v>
      </c>
    </row>
    <row r="1011" spans="1:12">
      <c r="A1011">
        <v>3001009</v>
      </c>
      <c r="B1011" s="99">
        <v>1</v>
      </c>
      <c r="C1011" s="2" t="s">
        <v>622</v>
      </c>
      <c r="D1011" s="2" t="s">
        <v>258</v>
      </c>
      <c r="E1011" s="100">
        <v>27608242</v>
      </c>
      <c r="F1011" s="245">
        <v>33067</v>
      </c>
      <c r="G1011" s="95" t="s">
        <v>5617</v>
      </c>
      <c r="H1011" s="99">
        <v>0</v>
      </c>
      <c r="I1011">
        <v>3001007</v>
      </c>
      <c r="J1011" t="s">
        <v>5623</v>
      </c>
      <c r="K1011" s="211" t="s">
        <v>5623</v>
      </c>
      <c r="L1011" s="239" t="str">
        <f t="shared" si="15"/>
        <v>INSERT INTO PERSON (pers_id,doctype_id,pers_first_name,pers_last_name,pers_document_number,pers_birthdate,pers_gender,pers_head_family,head_id,pers_telephone_number,pers_date_ident_exp) VALUES (3001009,1,'MARIA ANGELA','PILLIMUE TOMBE',27608242,'1990-07-13','F',0,3001007,null,null);</v>
      </c>
    </row>
    <row r="1012" spans="1:12">
      <c r="A1012">
        <v>3001010</v>
      </c>
      <c r="B1012" s="98">
        <v>1</v>
      </c>
      <c r="C1012" s="1" t="s">
        <v>956</v>
      </c>
      <c r="D1012" s="1" t="s">
        <v>258</v>
      </c>
      <c r="E1012" s="97">
        <v>1064434068</v>
      </c>
      <c r="F1012" s="244">
        <v>33812</v>
      </c>
      <c r="G1012" s="97" t="s">
        <v>5618</v>
      </c>
      <c r="H1012" s="98">
        <v>-1</v>
      </c>
      <c r="I1012" s="81" t="s">
        <v>5623</v>
      </c>
      <c r="J1012" t="s">
        <v>5623</v>
      </c>
      <c r="K1012" s="211" t="s">
        <v>5623</v>
      </c>
      <c r="L1012" s="239" t="str">
        <f t="shared" si="15"/>
        <v>INSERT INTO PERSON (pers_id,doctype_id,pers_first_name,pers_last_name,pers_document_number,pers_birthdate,pers_gender,pers_head_family,head_id,pers_telephone_number,pers_date_ident_exp) VALUES (3001010,1,'OCTAVIO ','PILLIMUE TOMBE',1064434068,'1992-07-27','M',-1,null,null,null);</v>
      </c>
    </row>
    <row r="1013" spans="1:12">
      <c r="A1013">
        <v>3001011</v>
      </c>
      <c r="B1013" s="99">
        <v>1</v>
      </c>
      <c r="C1013" s="2" t="s">
        <v>957</v>
      </c>
      <c r="D1013" s="2" t="s">
        <v>459</v>
      </c>
      <c r="E1013" s="95">
        <v>1064435439</v>
      </c>
      <c r="F1013" s="245">
        <v>34331</v>
      </c>
      <c r="G1013" s="95" t="s">
        <v>5617</v>
      </c>
      <c r="H1013" s="99">
        <v>0</v>
      </c>
      <c r="I1013">
        <v>3001010</v>
      </c>
      <c r="J1013" t="s">
        <v>5623</v>
      </c>
      <c r="K1013" s="211" t="s">
        <v>5623</v>
      </c>
      <c r="L1013" s="239" t="str">
        <f t="shared" si="15"/>
        <v>INSERT INTO PERSON (pers_id,doctype_id,pers_first_name,pers_last_name,pers_document_number,pers_birthdate,pers_gender,pers_head_family,head_id,pers_telephone_number,pers_date_ident_exp) VALUES (3001011,1,'FLOR DAMARIS','TUNUBALA PAJA',1064435439,'1993-12-28','F',0,3001010,null,null);</v>
      </c>
    </row>
    <row r="1014" spans="1:12">
      <c r="A1014">
        <v>3001012</v>
      </c>
      <c r="B1014" s="99">
        <v>5</v>
      </c>
      <c r="C1014" s="2" t="s">
        <v>958</v>
      </c>
      <c r="D1014" s="2" t="s">
        <v>218</v>
      </c>
      <c r="E1014" s="95">
        <v>1064435120</v>
      </c>
      <c r="F1014" s="245">
        <v>40834</v>
      </c>
      <c r="G1014" s="95" t="s">
        <v>5617</v>
      </c>
      <c r="H1014" s="99">
        <v>0</v>
      </c>
      <c r="I1014">
        <v>3001010</v>
      </c>
      <c r="J1014" t="s">
        <v>5623</v>
      </c>
      <c r="K1014" s="211" t="s">
        <v>5623</v>
      </c>
      <c r="L1014" s="239" t="str">
        <f t="shared" si="15"/>
        <v>INSERT INTO PERSON (pers_id,doctype_id,pers_first_name,pers_last_name,pers_document_number,pers_birthdate,pers_gender,pers_head_family,head_id,pers_telephone_number,pers_date_ident_exp) VALUES (3001012,5,'JINETH VANEZA','PILLIMUE TUNUBALA',1064435120,'2011-10-18','F',0,3001010,null,null);</v>
      </c>
    </row>
    <row r="1015" spans="1:12">
      <c r="A1015">
        <v>3001013</v>
      </c>
      <c r="B1015" s="99">
        <v>5</v>
      </c>
      <c r="C1015" s="2" t="s">
        <v>959</v>
      </c>
      <c r="D1015" s="2" t="s">
        <v>218</v>
      </c>
      <c r="E1015" s="95">
        <v>1064438835</v>
      </c>
      <c r="F1015" s="245">
        <v>42112</v>
      </c>
      <c r="G1015" s="95" t="s">
        <v>5618</v>
      </c>
      <c r="H1015" s="99">
        <v>0</v>
      </c>
      <c r="I1015">
        <v>3001010</v>
      </c>
      <c r="J1015" t="s">
        <v>5623</v>
      </c>
      <c r="K1015" s="211" t="s">
        <v>5623</v>
      </c>
      <c r="L1015" s="239" t="str">
        <f t="shared" si="15"/>
        <v>INSERT INTO PERSON (pers_id,doctype_id,pers_first_name,pers_last_name,pers_document_number,pers_birthdate,pers_gender,pers_head_family,head_id,pers_telephone_number,pers_date_ident_exp) VALUES (3001013,5,'DILAN ARVEY','PILLIMUE TUNUBALA',1064438835,'2015-04-18','M',0,3001010,null,null);</v>
      </c>
    </row>
    <row r="1016" spans="1:12">
      <c r="A1016">
        <v>3001014</v>
      </c>
      <c r="B1016" s="98">
        <v>1</v>
      </c>
      <c r="C1016" s="1" t="s">
        <v>5897</v>
      </c>
      <c r="D1016" s="1" t="s">
        <v>258</v>
      </c>
      <c r="E1016" s="97">
        <v>1064427033</v>
      </c>
      <c r="F1016" s="244">
        <v>31483</v>
      </c>
      <c r="G1016" s="97" t="s">
        <v>5618</v>
      </c>
      <c r="H1016" s="98">
        <v>-1</v>
      </c>
      <c r="I1016" s="81" t="s">
        <v>5623</v>
      </c>
      <c r="J1016" t="s">
        <v>5623</v>
      </c>
      <c r="K1016" s="211" t="s">
        <v>5623</v>
      </c>
      <c r="L1016" s="239" t="str">
        <f t="shared" si="15"/>
        <v>INSERT INTO PERSON (pers_id,doctype_id,pers_first_name,pers_last_name,pers_document_number,pers_birthdate,pers_gender,pers_head_family,head_id,pers_telephone_number,pers_date_ident_exp) VALUES (3001014,1,'JESUS HERNEY','PILLIMUE TOMBE',1064427033,'1986-03-12','M',-1,null,null,null);</v>
      </c>
    </row>
    <row r="1017" spans="1:12">
      <c r="A1017">
        <v>3001015</v>
      </c>
      <c r="B1017" s="99">
        <v>1</v>
      </c>
      <c r="C1017" s="2" t="s">
        <v>960</v>
      </c>
      <c r="D1017" s="2" t="s">
        <v>459</v>
      </c>
      <c r="E1017" s="95">
        <v>1064432005</v>
      </c>
      <c r="F1017" s="245">
        <v>33285</v>
      </c>
      <c r="G1017" s="95" t="s">
        <v>5617</v>
      </c>
      <c r="H1017" s="99">
        <v>0</v>
      </c>
      <c r="I1017">
        <v>3001014</v>
      </c>
      <c r="J1017" t="s">
        <v>5623</v>
      </c>
      <c r="K1017" s="211" t="s">
        <v>5623</v>
      </c>
      <c r="L1017" s="239" t="str">
        <f t="shared" si="15"/>
        <v>INSERT INTO PERSON (pers_id,doctype_id,pers_first_name,pers_last_name,pers_document_number,pers_birthdate,pers_gender,pers_head_family,head_id,pers_telephone_number,pers_date_ident_exp) VALUES (3001015,1,'ALMA BIBIANA','TUNUBALA PAJA',1064432005,'1991-02-16','F',0,3001014,null,null);</v>
      </c>
    </row>
    <row r="1018" spans="1:12">
      <c r="A1018">
        <v>3001016</v>
      </c>
      <c r="B1018" s="99">
        <v>2</v>
      </c>
      <c r="C1018" s="2" t="s">
        <v>356</v>
      </c>
      <c r="D1018" s="2" t="s">
        <v>218</v>
      </c>
      <c r="E1018" s="95">
        <v>1064431804</v>
      </c>
      <c r="F1018" s="245">
        <v>39786</v>
      </c>
      <c r="G1018" s="95" t="s">
        <v>5617</v>
      </c>
      <c r="H1018" s="99">
        <v>0</v>
      </c>
      <c r="I1018">
        <v>3001014</v>
      </c>
      <c r="J1018" t="s">
        <v>5623</v>
      </c>
      <c r="K1018" s="211" t="s">
        <v>5623</v>
      </c>
      <c r="L1018" s="239" t="str">
        <f t="shared" si="15"/>
        <v>INSERT INTO PERSON (pers_id,doctype_id,pers_first_name,pers_last_name,pers_document_number,pers_birthdate,pers_gender,pers_head_family,head_id,pers_telephone_number,pers_date_ident_exp) VALUES (3001016,2,'KAREN DAYANA','PILLIMUE TUNUBALA',1064431804,'2008-12-04','F',0,3001014,null,null);</v>
      </c>
    </row>
    <row r="1019" spans="1:12">
      <c r="A1019">
        <v>3001017</v>
      </c>
      <c r="B1019" s="99">
        <v>5</v>
      </c>
      <c r="C1019" s="2" t="s">
        <v>961</v>
      </c>
      <c r="D1019" s="2" t="s">
        <v>218</v>
      </c>
      <c r="E1019" s="95">
        <v>1064437761</v>
      </c>
      <c r="F1019" s="245">
        <v>41724</v>
      </c>
      <c r="G1019" s="95" t="s">
        <v>5618</v>
      </c>
      <c r="H1019" s="99">
        <v>0</v>
      </c>
      <c r="I1019">
        <v>3001014</v>
      </c>
      <c r="J1019" t="s">
        <v>5623</v>
      </c>
      <c r="K1019" s="211" t="s">
        <v>5623</v>
      </c>
      <c r="L1019" s="239" t="str">
        <f t="shared" si="15"/>
        <v>INSERT INTO PERSON (pers_id,doctype_id,pers_first_name,pers_last_name,pers_document_number,pers_birthdate,pers_gender,pers_head_family,head_id,pers_telephone_number,pers_date_ident_exp) VALUES (3001017,5,'ANDY FERNEY','PILLIMUE TUNUBALA',1064437761,'2014-03-26','M',0,3001014,null,null);</v>
      </c>
    </row>
    <row r="1020" spans="1:12">
      <c r="A1020">
        <v>3001018</v>
      </c>
      <c r="B1020" s="99">
        <v>2</v>
      </c>
      <c r="C1020" s="2" t="s">
        <v>962</v>
      </c>
      <c r="D1020" s="2" t="s">
        <v>963</v>
      </c>
      <c r="E1020" s="95">
        <v>1064440400</v>
      </c>
      <c r="F1020" s="245">
        <v>37156</v>
      </c>
      <c r="G1020" s="95" t="s">
        <v>5617</v>
      </c>
      <c r="H1020" s="99">
        <v>0</v>
      </c>
      <c r="I1020">
        <v>3001014</v>
      </c>
      <c r="J1020" t="s">
        <v>5623</v>
      </c>
      <c r="K1020" s="211" t="s">
        <v>5623</v>
      </c>
      <c r="L1020" s="239" t="str">
        <f t="shared" si="15"/>
        <v>INSERT INTO PERSON (pers_id,doctype_id,pers_first_name,pers_last_name,pers_document_number,pers_birthdate,pers_gender,pers_head_family,head_id,pers_telephone_number,pers_date_ident_exp) VALUES (3001018,2,'MARLEN SOFIA ','PILLIMUE  TUNUBALA ',1064440400,'2001-09-22','F',0,3001014,null,null);</v>
      </c>
    </row>
    <row r="1021" spans="1:12">
      <c r="A1021">
        <v>3001019</v>
      </c>
      <c r="B1021" s="98">
        <v>1</v>
      </c>
      <c r="C1021" s="1" t="s">
        <v>964</v>
      </c>
      <c r="D1021" s="1" t="s">
        <v>5898</v>
      </c>
      <c r="E1021" s="97">
        <v>76026007</v>
      </c>
      <c r="F1021" s="244">
        <v>25939</v>
      </c>
      <c r="G1021" s="97" t="s">
        <v>5618</v>
      </c>
      <c r="H1021" s="98">
        <v>-1</v>
      </c>
      <c r="I1021" s="81" t="s">
        <v>5623</v>
      </c>
      <c r="J1021" t="s">
        <v>5623</v>
      </c>
      <c r="K1021" s="211" t="s">
        <v>5623</v>
      </c>
      <c r="L1021" s="239" t="str">
        <f t="shared" si="15"/>
        <v>INSERT INTO PERSON (pers_id,doctype_id,pers_first_name,pers_last_name,pers_document_number,pers_birthdate,pers_gender,pers_head_family,head_id,pers_telephone_number,pers_date_ident_exp) VALUES (3001019,1,'NEMECIO ','TUNUBALA PECHENE',76026007,'1971-01-06','M',-1,null,null,null);</v>
      </c>
    </row>
    <row r="1022" spans="1:12">
      <c r="A1022">
        <v>3001020</v>
      </c>
      <c r="B1022" s="99">
        <v>1</v>
      </c>
      <c r="C1022" s="2" t="s">
        <v>965</v>
      </c>
      <c r="D1022" s="2" t="s">
        <v>352</v>
      </c>
      <c r="E1022" s="95">
        <v>34656058</v>
      </c>
      <c r="F1022" s="245">
        <v>27133</v>
      </c>
      <c r="G1022" s="95" t="s">
        <v>5617</v>
      </c>
      <c r="H1022" s="99">
        <v>0</v>
      </c>
      <c r="I1022">
        <v>3001019</v>
      </c>
      <c r="J1022" t="s">
        <v>5623</v>
      </c>
      <c r="K1022" s="211" t="s">
        <v>5623</v>
      </c>
      <c r="L1022" s="239" t="str">
        <f t="shared" si="15"/>
        <v>INSERT INTO PERSON (pers_id,doctype_id,pers_first_name,pers_last_name,pers_document_number,pers_birthdate,pers_gender,pers_head_family,head_id,pers_telephone_number,pers_date_ident_exp) VALUES (3001020,1,'ROSA ELVIA','TUNUBALA ULLUNE',34656058,'1974-04-14','F',0,3001019,null,null);</v>
      </c>
    </row>
    <row r="1023" spans="1:12">
      <c r="A1023">
        <v>3001021</v>
      </c>
      <c r="B1023" s="99">
        <v>1</v>
      </c>
      <c r="C1023" s="2" t="s">
        <v>966</v>
      </c>
      <c r="D1023" s="2" t="s">
        <v>442</v>
      </c>
      <c r="E1023" s="95">
        <v>1007178632</v>
      </c>
      <c r="F1023" s="245">
        <v>36676</v>
      </c>
      <c r="G1023" s="95" t="s">
        <v>5618</v>
      </c>
      <c r="H1023" s="99">
        <v>0</v>
      </c>
      <c r="I1023">
        <v>3001019</v>
      </c>
      <c r="J1023" t="s">
        <v>5623</v>
      </c>
      <c r="K1023" s="211" t="s">
        <v>5623</v>
      </c>
      <c r="L1023" s="239" t="str">
        <f t="shared" si="15"/>
        <v>INSERT INTO PERSON (pers_id,doctype_id,pers_first_name,pers_last_name,pers_document_number,pers_birthdate,pers_gender,pers_head_family,head_id,pers_telephone_number,pers_date_ident_exp) VALUES (3001021,1,'JEFERSON JAIR','TUNUBALA TUNUBALA',1007178632,'2000-05-30','M',0,3001019,null,null);</v>
      </c>
    </row>
    <row r="1024" spans="1:12">
      <c r="A1024">
        <v>3001022</v>
      </c>
      <c r="B1024" s="99">
        <v>1</v>
      </c>
      <c r="C1024" s="2" t="s">
        <v>967</v>
      </c>
      <c r="D1024" s="2" t="s">
        <v>442</v>
      </c>
      <c r="E1024" s="95">
        <v>1064440212</v>
      </c>
      <c r="F1024" s="245">
        <v>35956</v>
      </c>
      <c r="G1024" s="95" t="s">
        <v>5617</v>
      </c>
      <c r="H1024" s="99">
        <v>0</v>
      </c>
      <c r="I1024">
        <v>3001019</v>
      </c>
      <c r="J1024" t="s">
        <v>5623</v>
      </c>
      <c r="K1024" s="211" t="s">
        <v>5623</v>
      </c>
      <c r="L1024" s="239" t="str">
        <f t="shared" si="15"/>
        <v>INSERT INTO PERSON (pers_id,doctype_id,pers_first_name,pers_last_name,pers_document_number,pers_birthdate,pers_gender,pers_head_family,head_id,pers_telephone_number,pers_date_ident_exp) VALUES (3001022,1,'DALIS SOCORRO','TUNUBALA TUNUBALA',1064440212,'1998-06-10','F',0,3001019,null,null);</v>
      </c>
    </row>
    <row r="1025" spans="1:12">
      <c r="A1025">
        <v>3001023</v>
      </c>
      <c r="B1025" s="99">
        <v>1</v>
      </c>
      <c r="C1025" s="2" t="s">
        <v>968</v>
      </c>
      <c r="D1025" s="2" t="s">
        <v>442</v>
      </c>
      <c r="E1025" s="100">
        <v>94101912854</v>
      </c>
      <c r="F1025" s="245">
        <v>34626</v>
      </c>
      <c r="G1025" s="95" t="s">
        <v>5617</v>
      </c>
      <c r="H1025" s="99">
        <v>0</v>
      </c>
      <c r="I1025">
        <v>3001019</v>
      </c>
      <c r="J1025" t="s">
        <v>5623</v>
      </c>
      <c r="K1025" s="211" t="s">
        <v>5623</v>
      </c>
      <c r="L1025" s="239" t="str">
        <f t="shared" si="15"/>
        <v>INSERT INTO PERSON (pers_id,doctype_id,pers_first_name,pers_last_name,pers_document_number,pers_birthdate,pers_gender,pers_head_family,head_id,pers_telephone_number,pers_date_ident_exp) VALUES (3001023,1,'MARISOL ','TUNUBALA TUNUBALA',94101912854,'1994-10-19','F',0,3001019,null,null);</v>
      </c>
    </row>
    <row r="1026" spans="1:12">
      <c r="A1026">
        <v>3001024</v>
      </c>
      <c r="B1026" s="99">
        <v>2</v>
      </c>
      <c r="C1026" s="2" t="s">
        <v>969</v>
      </c>
      <c r="D1026" s="2" t="s">
        <v>442</v>
      </c>
      <c r="E1026" s="95">
        <v>1068217302</v>
      </c>
      <c r="F1026" s="245">
        <v>39677</v>
      </c>
      <c r="G1026" s="95" t="s">
        <v>5617</v>
      </c>
      <c r="H1026" s="99">
        <v>0</v>
      </c>
      <c r="I1026">
        <v>3001019</v>
      </c>
      <c r="J1026" t="s">
        <v>5623</v>
      </c>
      <c r="K1026" s="211" t="s">
        <v>5623</v>
      </c>
      <c r="L1026" s="239" t="str">
        <f t="shared" si="15"/>
        <v>INSERT INTO PERSON (pers_id,doctype_id,pers_first_name,pers_last_name,pers_document_number,pers_birthdate,pers_gender,pers_head_family,head_id,pers_telephone_number,pers_date_ident_exp) VALUES (3001024,2,'INGRID JULIET','TUNUBALA TUNUBALA',1068217302,'2008-08-17','F',0,3001019,null,null);</v>
      </c>
    </row>
    <row r="1027" spans="1:12">
      <c r="A1027">
        <v>3001025</v>
      </c>
      <c r="B1027" s="98">
        <v>1</v>
      </c>
      <c r="C1027" s="1" t="s">
        <v>5890</v>
      </c>
      <c r="D1027" s="1" t="s">
        <v>349</v>
      </c>
      <c r="E1027" s="97">
        <v>4767755</v>
      </c>
      <c r="F1027" s="244">
        <v>19848</v>
      </c>
      <c r="G1027" s="97" t="s">
        <v>5618</v>
      </c>
      <c r="H1027" s="98">
        <v>-1</v>
      </c>
      <c r="I1027" s="81" t="s">
        <v>5623</v>
      </c>
      <c r="J1027" t="s">
        <v>5623</v>
      </c>
      <c r="K1027" s="211" t="s">
        <v>5623</v>
      </c>
      <c r="L1027" s="239" t="str">
        <f t="shared" ref="L1027:L1090" si="16">"INSERT INTO PERSON (pers_id,doctype_id,pers_first_name,pers_last_name,pers_document_number,pers_birthdate,pers_gender,pers_head_family,head_id,pers_telephone_number,pers_date_ident_exp) VALUES ("&amp;A1027&amp;","&amp;B1027&amp;",'"&amp;C1027&amp;"','"&amp;D1027&amp;"',"&amp;E1027&amp;",'"&amp;TEXT(F1027,"yyyy-mm-dd")&amp;"','"&amp;G1027&amp;"',"&amp;H1027&amp;","&amp;I1027&amp;","&amp;J1027&amp;","&amp;TEXT(K1027,"yyyy-mm-dd")&amp;");"</f>
        <v>INSERT INTO PERSON (pers_id,doctype_id,pers_first_name,pers_last_name,pers_document_number,pers_birthdate,pers_gender,pers_head_family,head_id,pers_telephone_number,pers_date_ident_exp) VALUES (3001025,1,'MANUEL JESUS','TUNUBALA HURTADO',4767755,'1954-05-04','M',-1,null,null,null);</v>
      </c>
    </row>
    <row r="1028" spans="1:12">
      <c r="A1028">
        <v>3001026</v>
      </c>
      <c r="B1028" s="99">
        <v>1</v>
      </c>
      <c r="C1028" s="2" t="s">
        <v>16</v>
      </c>
      <c r="D1028" s="2" t="s">
        <v>970</v>
      </c>
      <c r="E1028" s="95">
        <v>25682988</v>
      </c>
      <c r="F1028" s="245">
        <v>21352</v>
      </c>
      <c r="G1028" s="95" t="s">
        <v>5617</v>
      </c>
      <c r="H1028" s="99">
        <v>0</v>
      </c>
      <c r="I1028">
        <v>3001025</v>
      </c>
      <c r="J1028" t="s">
        <v>5623</v>
      </c>
      <c r="K1028" s="211" t="s">
        <v>5623</v>
      </c>
      <c r="L1028" s="239" t="str">
        <f t="shared" si="16"/>
        <v>INSERT INTO PERSON (pers_id,doctype_id,pers_first_name,pers_last_name,pers_document_number,pers_birthdate,pers_gender,pers_head_family,head_id,pers_telephone_number,pers_date_ident_exp) VALUES (3001026,1,'ANA LUCIA','PAJA SOLARTE',25682988,'1958-06-16','F',0,3001025,null,null);</v>
      </c>
    </row>
    <row r="1029" spans="1:12">
      <c r="A1029">
        <v>3001027</v>
      </c>
      <c r="B1029" s="99">
        <v>1</v>
      </c>
      <c r="C1029" s="2" t="s">
        <v>87</v>
      </c>
      <c r="D1029" s="2" t="s">
        <v>459</v>
      </c>
      <c r="E1029" s="95">
        <v>1064440155</v>
      </c>
      <c r="F1029" s="245">
        <v>35846</v>
      </c>
      <c r="G1029" s="95" t="s">
        <v>5618</v>
      </c>
      <c r="H1029" s="99">
        <v>0</v>
      </c>
      <c r="I1029">
        <v>3001025</v>
      </c>
      <c r="J1029" t="s">
        <v>5623</v>
      </c>
      <c r="K1029" s="211" t="s">
        <v>5623</v>
      </c>
      <c r="L1029" s="239" t="str">
        <f t="shared" si="16"/>
        <v>INSERT INTO PERSON (pers_id,doctype_id,pers_first_name,pers_last_name,pers_document_number,pers_birthdate,pers_gender,pers_head_family,head_id,pers_telephone_number,pers_date_ident_exp) VALUES (3001027,1,'JHON FREDY','TUNUBALA PAJA',1064440155,'1998-02-20','M',0,3001025,null,null);</v>
      </c>
    </row>
    <row r="1030" spans="1:12">
      <c r="A1030">
        <v>3001028</v>
      </c>
      <c r="B1030" s="99">
        <v>2</v>
      </c>
      <c r="C1030" s="2" t="s">
        <v>971</v>
      </c>
      <c r="D1030" s="2" t="s">
        <v>215</v>
      </c>
      <c r="E1030" s="95">
        <v>1068216751</v>
      </c>
      <c r="F1030" s="245">
        <v>38828</v>
      </c>
      <c r="G1030" s="95" t="s">
        <v>5618</v>
      </c>
      <c r="H1030" s="99">
        <v>0</v>
      </c>
      <c r="I1030">
        <v>3001025</v>
      </c>
      <c r="J1030" t="s">
        <v>5623</v>
      </c>
      <c r="K1030" s="211" t="s">
        <v>5623</v>
      </c>
      <c r="L1030" s="239" t="str">
        <f t="shared" si="16"/>
        <v>INSERT INTO PERSON (pers_id,doctype_id,pers_first_name,pers_last_name,pers_document_number,pers_birthdate,pers_gender,pers_head_family,head_id,pers_telephone_number,pers_date_ident_exp) VALUES (3001028,2,'JEISON IVAN','ALMENDRA TUNUBALA',1068216751,'2006-04-21','M',0,3001025,null,null);</v>
      </c>
    </row>
    <row r="1031" spans="1:12">
      <c r="A1031">
        <v>3001029</v>
      </c>
      <c r="B1031" s="98">
        <v>1</v>
      </c>
      <c r="C1031" s="1" t="s">
        <v>5899</v>
      </c>
      <c r="D1031" s="1" t="s">
        <v>459</v>
      </c>
      <c r="E1031" s="97">
        <v>10723375</v>
      </c>
      <c r="F1031" s="244">
        <v>29412</v>
      </c>
      <c r="G1031" s="97" t="s">
        <v>5618</v>
      </c>
      <c r="H1031" s="98">
        <v>-1</v>
      </c>
      <c r="I1031" s="81" t="s">
        <v>5623</v>
      </c>
      <c r="J1031" t="s">
        <v>5623</v>
      </c>
      <c r="K1031" s="211" t="s">
        <v>5623</v>
      </c>
      <c r="L1031" s="239" t="str">
        <f t="shared" si="16"/>
        <v>INSERT INTO PERSON (pers_id,doctype_id,pers_first_name,pers_last_name,pers_document_number,pers_birthdate,pers_gender,pers_head_family,head_id,pers_telephone_number,pers_date_ident_exp) VALUES (3001029,1,'JESUS ORLANDO','TUNUBALA PAJA',10723375,'1980-07-10','M',-1,null,null,null);</v>
      </c>
    </row>
    <row r="1032" spans="1:12">
      <c r="A1032">
        <v>3001030</v>
      </c>
      <c r="B1032" s="99">
        <v>1</v>
      </c>
      <c r="C1032" s="2" t="s">
        <v>972</v>
      </c>
      <c r="D1032" s="2" t="s">
        <v>5898</v>
      </c>
      <c r="E1032" s="95">
        <v>1064427821</v>
      </c>
      <c r="F1032" s="245">
        <v>29857</v>
      </c>
      <c r="G1032" s="95" t="s">
        <v>5617</v>
      </c>
      <c r="H1032" s="99">
        <v>0</v>
      </c>
      <c r="I1032">
        <v>3001029</v>
      </c>
      <c r="J1032" t="s">
        <v>5623</v>
      </c>
      <c r="K1032" s="211" t="s">
        <v>5623</v>
      </c>
      <c r="L1032" s="239" t="str">
        <f t="shared" si="16"/>
        <v>INSERT INTO PERSON (pers_id,doctype_id,pers_first_name,pers_last_name,pers_document_number,pers_birthdate,pers_gender,pers_head_family,head_id,pers_telephone_number,pers_date_ident_exp) VALUES (3001030,1,'LUZ ELVIRA','TUNUBALA PECHENE',1064427821,'1981-09-28','F',0,3001029,null,null);</v>
      </c>
    </row>
    <row r="1033" spans="1:12">
      <c r="A1033">
        <v>3001031</v>
      </c>
      <c r="B1033" s="99">
        <v>2</v>
      </c>
      <c r="C1033" s="2" t="s">
        <v>973</v>
      </c>
      <c r="D1033" s="2" t="s">
        <v>442</v>
      </c>
      <c r="E1033" s="95">
        <v>1064427862</v>
      </c>
      <c r="F1033" s="245">
        <v>38440</v>
      </c>
      <c r="G1033" s="95" t="s">
        <v>5617</v>
      </c>
      <c r="H1033" s="99">
        <v>0</v>
      </c>
      <c r="I1033">
        <v>3001029</v>
      </c>
      <c r="J1033" t="s">
        <v>5623</v>
      </c>
      <c r="K1033" s="211" t="s">
        <v>5623</v>
      </c>
      <c r="L1033" s="239" t="str">
        <f t="shared" si="16"/>
        <v>INSERT INTO PERSON (pers_id,doctype_id,pers_first_name,pers_last_name,pers_document_number,pers_birthdate,pers_gender,pers_head_family,head_id,pers_telephone_number,pers_date_ident_exp) VALUES (3001031,2,'FARLIN BEATRIS','TUNUBALA TUNUBALA',1064427862,'2005-03-29','F',0,3001029,null,null);</v>
      </c>
    </row>
    <row r="1034" spans="1:12">
      <c r="A1034">
        <v>3001032</v>
      </c>
      <c r="B1034" s="99">
        <v>2</v>
      </c>
      <c r="C1034" s="2" t="s">
        <v>974</v>
      </c>
      <c r="D1034" s="2" t="s">
        <v>442</v>
      </c>
      <c r="E1034" s="95">
        <v>1064429615</v>
      </c>
      <c r="F1034" s="245">
        <v>39779</v>
      </c>
      <c r="G1034" s="95" t="s">
        <v>5618</v>
      </c>
      <c r="H1034" s="99">
        <v>0</v>
      </c>
      <c r="I1034">
        <v>3001029</v>
      </c>
      <c r="J1034" t="s">
        <v>5623</v>
      </c>
      <c r="K1034" s="211" t="s">
        <v>5623</v>
      </c>
      <c r="L1034" s="239" t="str">
        <f t="shared" si="16"/>
        <v>INSERT INTO PERSON (pers_id,doctype_id,pers_first_name,pers_last_name,pers_document_number,pers_birthdate,pers_gender,pers_head_family,head_id,pers_telephone_number,pers_date_ident_exp) VALUES (3001032,2,'DAIRON ORLEY','TUNUBALA TUNUBALA',1064429615,'2008-11-27','M',0,3001029,null,null);</v>
      </c>
    </row>
    <row r="1035" spans="1:12">
      <c r="A1035">
        <v>3001033</v>
      </c>
      <c r="B1035" s="98">
        <v>1</v>
      </c>
      <c r="C1035" s="1" t="s">
        <v>975</v>
      </c>
      <c r="D1035" s="1" t="s">
        <v>442</v>
      </c>
      <c r="E1035" s="97">
        <v>1003151127</v>
      </c>
      <c r="F1035" s="244">
        <v>36609</v>
      </c>
      <c r="G1035" s="97" t="s">
        <v>5618</v>
      </c>
      <c r="H1035" s="98">
        <v>0</v>
      </c>
      <c r="I1035">
        <v>3001029</v>
      </c>
      <c r="J1035" t="s">
        <v>5623</v>
      </c>
      <c r="K1035" s="211" t="s">
        <v>5623</v>
      </c>
      <c r="L1035" s="239" t="str">
        <f t="shared" si="16"/>
        <v>INSERT INTO PERSON (pers_id,doctype_id,pers_first_name,pers_last_name,pers_document_number,pers_birthdate,pers_gender,pers_head_family,head_id,pers_telephone_number,pers_date_ident_exp) VALUES (3001033,1,'YILVER ORLANDO','TUNUBALA TUNUBALA',1003151127,'2000-03-24','M',0,3001029,null,null);</v>
      </c>
    </row>
    <row r="1036" spans="1:12">
      <c r="A1036">
        <v>3001034</v>
      </c>
      <c r="B1036" s="99">
        <v>1</v>
      </c>
      <c r="C1036" s="2" t="s">
        <v>976</v>
      </c>
      <c r="D1036" s="2" t="s">
        <v>658</v>
      </c>
      <c r="E1036" s="95">
        <v>1064440291</v>
      </c>
      <c r="F1036" s="245">
        <v>35709</v>
      </c>
      <c r="G1036" s="95" t="s">
        <v>5617</v>
      </c>
      <c r="H1036" s="99">
        <v>0</v>
      </c>
      <c r="I1036">
        <v>3001029</v>
      </c>
      <c r="J1036" t="s">
        <v>5623</v>
      </c>
      <c r="K1036" s="211" t="s">
        <v>5623</v>
      </c>
      <c r="L1036" s="239" t="str">
        <f t="shared" si="16"/>
        <v>INSERT INTO PERSON (pers_id,doctype_id,pers_first_name,pers_last_name,pers_document_number,pers_birthdate,pers_gender,pers_head_family,head_id,pers_telephone_number,pers_date_ident_exp) VALUES (3001034,1,'DARLY DAYANA','MUELAS  FERNANDEZ',1064440291,'1997-10-06','F',0,3001029,null,null);</v>
      </c>
    </row>
    <row r="1037" spans="1:12">
      <c r="A1037">
        <v>3001035</v>
      </c>
      <c r="B1037" s="99">
        <v>5</v>
      </c>
      <c r="C1037" s="2" t="s">
        <v>977</v>
      </c>
      <c r="D1037" s="2" t="s">
        <v>978</v>
      </c>
      <c r="E1037" s="95">
        <v>1068218416</v>
      </c>
      <c r="F1037" s="245">
        <v>42611</v>
      </c>
      <c r="G1037" s="95" t="s">
        <v>5617</v>
      </c>
      <c r="H1037" s="99">
        <v>0</v>
      </c>
      <c r="I1037">
        <v>3001029</v>
      </c>
      <c r="J1037" t="s">
        <v>5623</v>
      </c>
      <c r="K1037" s="211" t="s">
        <v>5623</v>
      </c>
      <c r="L1037" s="239" t="str">
        <f t="shared" si="16"/>
        <v>INSERT INTO PERSON (pers_id,doctype_id,pers_first_name,pers_last_name,pers_document_number,pers_birthdate,pers_gender,pers_head_family,head_id,pers_telephone_number,pers_date_ident_exp) VALUES (3001035,5,'SHAIRA CAMILA ','TUNUBALA MUELAS ',1068218416,'2016-08-29','F',0,3001029,null,null);</v>
      </c>
    </row>
    <row r="1038" spans="1:12">
      <c r="A1038">
        <v>3001036</v>
      </c>
      <c r="B1038" s="98">
        <v>1</v>
      </c>
      <c r="C1038" s="1" t="s">
        <v>5736</v>
      </c>
      <c r="D1038" s="1" t="s">
        <v>459</v>
      </c>
      <c r="E1038" s="97">
        <v>10720677</v>
      </c>
      <c r="F1038" s="244">
        <v>24361</v>
      </c>
      <c r="G1038" s="97" t="s">
        <v>5618</v>
      </c>
      <c r="H1038" s="98">
        <v>-1</v>
      </c>
      <c r="I1038" s="81" t="s">
        <v>5623</v>
      </c>
      <c r="J1038" t="s">
        <v>5623</v>
      </c>
      <c r="K1038" s="211" t="s">
        <v>5623</v>
      </c>
      <c r="L1038" s="239" t="str">
        <f t="shared" si="16"/>
        <v>INSERT INTO PERSON (pers_id,doctype_id,pers_first_name,pers_last_name,pers_document_number,pers_birthdate,pers_gender,pers_head_family,head_id,pers_telephone_number,pers_date_ident_exp) VALUES (3001036,1,'LAURENTINO ','TUNUBALA PAJA',10720677,'1966-09-11','M',-1,null,null,null);</v>
      </c>
    </row>
    <row r="1039" spans="1:12">
      <c r="A1039">
        <v>3001037</v>
      </c>
      <c r="B1039" s="99">
        <v>1</v>
      </c>
      <c r="C1039" s="2" t="s">
        <v>16</v>
      </c>
      <c r="D1039" s="2" t="s">
        <v>317</v>
      </c>
      <c r="E1039" s="95">
        <v>34656053</v>
      </c>
      <c r="F1039" s="245">
        <v>26146</v>
      </c>
      <c r="G1039" s="95" t="s">
        <v>5617</v>
      </c>
      <c r="H1039" s="99">
        <v>0</v>
      </c>
      <c r="I1039">
        <v>3001036</v>
      </c>
      <c r="J1039" t="s">
        <v>5623</v>
      </c>
      <c r="K1039" s="211" t="s">
        <v>5623</v>
      </c>
      <c r="L1039" s="239" t="str">
        <f t="shared" si="16"/>
        <v>INSERT INTO PERSON (pers_id,doctype_id,pers_first_name,pers_last_name,pers_document_number,pers_birthdate,pers_gender,pers_head_family,head_id,pers_telephone_number,pers_date_ident_exp) VALUES (3001037,1,'ANA LUCIA','MUELAS  JEMBUEL',34656053,'1971-08-01','F',0,3001036,null,null);</v>
      </c>
    </row>
    <row r="1040" spans="1:12">
      <c r="A1040">
        <v>3001038</v>
      </c>
      <c r="B1040" s="99">
        <v>1</v>
      </c>
      <c r="C1040" s="2" t="s">
        <v>5900</v>
      </c>
      <c r="D1040" s="2" t="s">
        <v>100</v>
      </c>
      <c r="E1040" s="95">
        <v>1064434865</v>
      </c>
      <c r="F1040" s="245">
        <v>34106</v>
      </c>
      <c r="G1040" s="95" t="s">
        <v>5618</v>
      </c>
      <c r="H1040" s="99">
        <v>0</v>
      </c>
      <c r="I1040">
        <v>3001036</v>
      </c>
      <c r="J1040" t="s">
        <v>5623</v>
      </c>
      <c r="K1040" s="211" t="s">
        <v>5623</v>
      </c>
      <c r="L1040" s="239" t="str">
        <f t="shared" si="16"/>
        <v>INSERT INTO PERSON (pers_id,doctype_id,pers_first_name,pers_last_name,pers_document_number,pers_birthdate,pers_gender,pers_head_family,head_id,pers_telephone_number,pers_date_ident_exp) VALUES (3001038,1,'LAURO HERNAN','TUNUBALA MUELAS',1064434865,'1993-05-17','M',0,3001036,null,null);</v>
      </c>
    </row>
    <row r="1041" spans="1:12">
      <c r="A1041">
        <v>3001039</v>
      </c>
      <c r="B1041" s="99">
        <v>1</v>
      </c>
      <c r="C1041" s="2" t="s">
        <v>979</v>
      </c>
      <c r="D1041" s="2" t="s">
        <v>980</v>
      </c>
      <c r="E1041" s="100">
        <v>93102122605</v>
      </c>
      <c r="F1041" s="245">
        <v>34263</v>
      </c>
      <c r="G1041" s="95" t="s">
        <v>5618</v>
      </c>
      <c r="H1041" s="99">
        <v>0</v>
      </c>
      <c r="I1041">
        <v>3001036</v>
      </c>
      <c r="J1041" t="s">
        <v>5623</v>
      </c>
      <c r="K1041" s="211" t="s">
        <v>5623</v>
      </c>
      <c r="L1041" s="239" t="str">
        <f t="shared" si="16"/>
        <v>INSERT INTO PERSON (pers_id,doctype_id,pers_first_name,pers_last_name,pers_document_number,pers_birthdate,pers_gender,pers_head_family,head_id,pers_telephone_number,pers_date_ident_exp) VALUES (3001039,1,'DEYBER GERMAN','HURTADO MUELAS',93102122605,'1993-10-21','M',0,3001036,null,null);</v>
      </c>
    </row>
    <row r="1042" spans="1:12">
      <c r="A1042">
        <v>3001040</v>
      </c>
      <c r="B1042" s="98">
        <v>1</v>
      </c>
      <c r="C1042" s="1" t="s">
        <v>981</v>
      </c>
      <c r="D1042" s="1" t="s">
        <v>100</v>
      </c>
      <c r="E1042" s="97">
        <v>1064436543</v>
      </c>
      <c r="F1042" s="244">
        <v>34773</v>
      </c>
      <c r="G1042" s="97" t="s">
        <v>5617</v>
      </c>
      <c r="H1042" s="98">
        <v>-1</v>
      </c>
      <c r="I1042" s="81" t="s">
        <v>5623</v>
      </c>
      <c r="J1042" t="s">
        <v>5623</v>
      </c>
      <c r="K1042" s="211" t="s">
        <v>5623</v>
      </c>
      <c r="L1042" s="239" t="str">
        <f t="shared" si="16"/>
        <v>INSERT INTO PERSON (pers_id,doctype_id,pers_first_name,pers_last_name,pers_document_number,pers_birthdate,pers_gender,pers_head_family,head_id,pers_telephone_number,pers_date_ident_exp) VALUES (3001040,1,'LILIA LUCIA','TUNUBALA MUELAS',1064436543,'1995-03-15','F',-1,null,null,null);</v>
      </c>
    </row>
    <row r="1043" spans="1:12">
      <c r="A1043">
        <v>3001041</v>
      </c>
      <c r="B1043" s="99">
        <v>2</v>
      </c>
      <c r="C1043" s="2" t="s">
        <v>5901</v>
      </c>
      <c r="D1043" s="2" t="s">
        <v>191</v>
      </c>
      <c r="E1043" s="95">
        <v>1064434733</v>
      </c>
      <c r="F1043" s="245">
        <v>40708</v>
      </c>
      <c r="G1043" s="95" t="s">
        <v>5618</v>
      </c>
      <c r="H1043" s="99">
        <v>0</v>
      </c>
      <c r="I1043" s="79">
        <f>A1042</f>
        <v>3001040</v>
      </c>
      <c r="J1043" t="s">
        <v>5623</v>
      </c>
      <c r="K1043" s="211" t="s">
        <v>5623</v>
      </c>
      <c r="L1043" s="239" t="str">
        <f t="shared" si="16"/>
        <v>INSERT INTO PERSON (pers_id,doctype_id,pers_first_name,pers_last_name,pers_document_number,pers_birthdate,pers_gender,pers_head_family,head_id,pers_telephone_number,pers_date_ident_exp) VALUES (3001041,2,'JHOANN ESTEVAN','HURTADO TUNUBALA',1064434733,'2011-06-14','M',0,3001040,null,null);</v>
      </c>
    </row>
    <row r="1044" spans="1:12">
      <c r="A1044">
        <v>3001042</v>
      </c>
      <c r="B1044" s="98">
        <v>1</v>
      </c>
      <c r="C1044" s="1" t="s">
        <v>982</v>
      </c>
      <c r="D1044" s="1" t="s">
        <v>727</v>
      </c>
      <c r="E1044" s="97">
        <v>1064431723</v>
      </c>
      <c r="F1044" s="244">
        <v>33161</v>
      </c>
      <c r="G1044" s="97" t="s">
        <v>5618</v>
      </c>
      <c r="H1044" s="98">
        <v>-1</v>
      </c>
      <c r="I1044" s="81" t="s">
        <v>5623</v>
      </c>
      <c r="J1044" t="s">
        <v>5623</v>
      </c>
      <c r="K1044" s="211" t="s">
        <v>5623</v>
      </c>
      <c r="L1044" s="239" t="str">
        <f t="shared" si="16"/>
        <v>INSERT INTO PERSON (pers_id,doctype_id,pers_first_name,pers_last_name,pers_document_number,pers_birthdate,pers_gender,pers_head_family,head_id,pers_telephone_number,pers_date_ident_exp) VALUES (3001042,1,'MIGUEL FERNANDO','TUNUBALA JEMBUEL',1064431723,'1990-10-15','M',-1,null,null,null);</v>
      </c>
    </row>
    <row r="1045" spans="1:12">
      <c r="A1045">
        <v>3001043</v>
      </c>
      <c r="B1045" s="99">
        <v>1</v>
      </c>
      <c r="C1045" s="2" t="s">
        <v>983</v>
      </c>
      <c r="D1045" s="2" t="s">
        <v>100</v>
      </c>
      <c r="E1045" s="95">
        <v>1064431146</v>
      </c>
      <c r="F1045" s="245">
        <v>32653</v>
      </c>
      <c r="G1045" s="95" t="s">
        <v>5617</v>
      </c>
      <c r="H1045" s="99">
        <v>0</v>
      </c>
      <c r="I1045">
        <v>3001042</v>
      </c>
      <c r="J1045" t="s">
        <v>5623</v>
      </c>
      <c r="K1045" s="211" t="s">
        <v>5623</v>
      </c>
      <c r="L1045" s="239" t="str">
        <f t="shared" si="16"/>
        <v>INSERT INTO PERSON (pers_id,doctype_id,pers_first_name,pers_last_name,pers_document_number,pers_birthdate,pers_gender,pers_head_family,head_id,pers_telephone_number,pers_date_ident_exp) VALUES (3001043,1,'AIDA LUCELY','TUNUBALA MUELAS',1064431146,'1989-05-25','F',0,3001042,null,null);</v>
      </c>
    </row>
    <row r="1046" spans="1:12">
      <c r="A1046">
        <v>3001044</v>
      </c>
      <c r="B1046" s="99">
        <v>2</v>
      </c>
      <c r="C1046" s="2" t="s">
        <v>5902</v>
      </c>
      <c r="D1046" s="2" t="s">
        <v>442</v>
      </c>
      <c r="E1046" s="95">
        <v>1064430787</v>
      </c>
      <c r="F1046" s="245">
        <v>39376</v>
      </c>
      <c r="G1046" s="95" t="s">
        <v>5618</v>
      </c>
      <c r="H1046" s="99">
        <v>0</v>
      </c>
      <c r="I1046">
        <v>3001042</v>
      </c>
      <c r="J1046" t="s">
        <v>5623</v>
      </c>
      <c r="K1046" s="211" t="s">
        <v>5623</v>
      </c>
      <c r="L1046" s="239" t="str">
        <f t="shared" si="16"/>
        <v>INSERT INTO PERSON (pers_id,doctype_id,pers_first_name,pers_last_name,pers_document_number,pers_birthdate,pers_gender,pers_head_family,head_id,pers_telephone_number,pers_date_ident_exp) VALUES (3001044,2,'BREINER SANTIAGO','TUNUBALA TUNUBALA',1064430787,'2007-10-21','M',0,3001042,null,null);</v>
      </c>
    </row>
    <row r="1047" spans="1:12">
      <c r="A1047">
        <v>3001045</v>
      </c>
      <c r="B1047" s="98">
        <v>1</v>
      </c>
      <c r="C1047" s="1" t="s">
        <v>984</v>
      </c>
      <c r="D1047" s="1" t="s">
        <v>100</v>
      </c>
      <c r="E1047" s="97">
        <v>1064427896</v>
      </c>
      <c r="F1047" s="244">
        <v>31959</v>
      </c>
      <c r="G1047" s="97" t="s">
        <v>5618</v>
      </c>
      <c r="H1047" s="98">
        <v>-1</v>
      </c>
      <c r="I1047" s="81" t="s">
        <v>5623</v>
      </c>
      <c r="J1047" t="s">
        <v>5623</v>
      </c>
      <c r="K1047" s="211" t="s">
        <v>5623</v>
      </c>
      <c r="L1047" s="239" t="str">
        <f t="shared" si="16"/>
        <v>INSERT INTO PERSON (pers_id,doctype_id,pers_first_name,pers_last_name,pers_document_number,pers_birthdate,pers_gender,pers_head_family,head_id,pers_telephone_number,pers_date_ident_exp) VALUES (3001045,1,'WILSON FERNANDO','TUNUBALA MUELAS',1064427896,'1987-07-01','M',-1,null,null,null);</v>
      </c>
    </row>
    <row r="1048" spans="1:12">
      <c r="A1048">
        <v>3001046</v>
      </c>
      <c r="B1048" s="99">
        <v>1</v>
      </c>
      <c r="C1048" s="2" t="s">
        <v>440</v>
      </c>
      <c r="D1048" s="2" t="s">
        <v>220</v>
      </c>
      <c r="E1048" s="95">
        <v>1007178294</v>
      </c>
      <c r="F1048" s="245">
        <v>32340</v>
      </c>
      <c r="G1048" s="95" t="s">
        <v>5617</v>
      </c>
      <c r="H1048" s="99">
        <v>0</v>
      </c>
      <c r="I1048">
        <v>3001045</v>
      </c>
      <c r="J1048" t="s">
        <v>5623</v>
      </c>
      <c r="K1048" s="211" t="s">
        <v>5623</v>
      </c>
      <c r="L1048" s="239" t="str">
        <f t="shared" si="16"/>
        <v>INSERT INTO PERSON (pers_id,doctype_id,pers_first_name,pers_last_name,pers_document_number,pers_birthdate,pers_gender,pers_head_family,head_id,pers_telephone_number,pers_date_ident_exp) VALUES (3001046,1,'SANDRA MILENA','PILLIMUE JEMBUEL',1007178294,'1988-07-16','F',0,3001045,null,null);</v>
      </c>
    </row>
    <row r="1049" spans="1:12">
      <c r="A1049">
        <v>3001047</v>
      </c>
      <c r="B1049" s="99">
        <v>2</v>
      </c>
      <c r="C1049" s="2" t="s">
        <v>670</v>
      </c>
      <c r="D1049" s="2" t="s">
        <v>913</v>
      </c>
      <c r="E1049" s="95">
        <v>1066427897</v>
      </c>
      <c r="F1049" s="245">
        <v>38319</v>
      </c>
      <c r="G1049" s="95" t="s">
        <v>5617</v>
      </c>
      <c r="H1049" s="99">
        <v>0</v>
      </c>
      <c r="I1049">
        <v>3001045</v>
      </c>
      <c r="J1049" t="s">
        <v>5623</v>
      </c>
      <c r="K1049" s="211" t="s">
        <v>5623</v>
      </c>
      <c r="L1049" s="239" t="str">
        <f t="shared" si="16"/>
        <v>INSERT INTO PERSON (pers_id,doctype_id,pers_first_name,pers_last_name,pers_document_number,pers_birthdate,pers_gender,pers_head_family,head_id,pers_telephone_number,pers_date_ident_exp) VALUES (3001047,2,'LICETH JOHANA','TUNUBALA PILLIMUE',1066427897,'2004-11-28','F',0,3001045,null,null);</v>
      </c>
    </row>
    <row r="1050" spans="1:12">
      <c r="A1050">
        <v>3001048</v>
      </c>
      <c r="B1050" s="99">
        <v>2</v>
      </c>
      <c r="C1050" s="2" t="s">
        <v>985</v>
      </c>
      <c r="D1050" s="2" t="s">
        <v>913</v>
      </c>
      <c r="E1050" s="95">
        <v>1064430430</v>
      </c>
      <c r="F1050" s="245">
        <v>39229</v>
      </c>
      <c r="G1050" s="95" t="s">
        <v>5617</v>
      </c>
      <c r="H1050" s="99">
        <v>0</v>
      </c>
      <c r="I1050">
        <v>3001045</v>
      </c>
      <c r="J1050" t="s">
        <v>5623</v>
      </c>
      <c r="K1050" s="211" t="s">
        <v>5623</v>
      </c>
      <c r="L1050" s="239" t="str">
        <f t="shared" si="16"/>
        <v>INSERT INTO PERSON (pers_id,doctype_id,pers_first_name,pers_last_name,pers_document_number,pers_birthdate,pers_gender,pers_head_family,head_id,pers_telephone_number,pers_date_ident_exp) VALUES (3001048,2,'YIBETH YURANY','TUNUBALA PILLIMUE',1064430430,'2007-05-27','F',0,3001045,null,null);</v>
      </c>
    </row>
    <row r="1051" spans="1:12">
      <c r="A1051">
        <v>3001049</v>
      </c>
      <c r="B1051" s="99">
        <v>5</v>
      </c>
      <c r="C1051" s="2" t="s">
        <v>986</v>
      </c>
      <c r="D1051" s="2" t="s">
        <v>913</v>
      </c>
      <c r="E1051" s="95">
        <v>1064436670</v>
      </c>
      <c r="F1051" s="245">
        <v>41390</v>
      </c>
      <c r="G1051" s="95" t="s">
        <v>5617</v>
      </c>
      <c r="H1051" s="99">
        <v>0</v>
      </c>
      <c r="I1051">
        <v>3001045</v>
      </c>
      <c r="J1051" t="s">
        <v>5623</v>
      </c>
      <c r="K1051" s="211" t="s">
        <v>5623</v>
      </c>
      <c r="L1051" s="239" t="str">
        <f t="shared" si="16"/>
        <v>INSERT INTO PERSON (pers_id,doctype_id,pers_first_name,pers_last_name,pers_document_number,pers_birthdate,pers_gender,pers_head_family,head_id,pers_telephone_number,pers_date_ident_exp) VALUES (3001049,5,'DALIS NAYIVE','TUNUBALA PILLIMUE',1064436670,'2013-04-26','F',0,3001045,null,null);</v>
      </c>
    </row>
    <row r="1052" spans="1:12">
      <c r="A1052">
        <v>3001050</v>
      </c>
      <c r="B1052" s="99">
        <v>5</v>
      </c>
      <c r="C1052" s="2" t="s">
        <v>987</v>
      </c>
      <c r="D1052" s="2" t="s">
        <v>913</v>
      </c>
      <c r="E1052" s="95">
        <v>1064441278</v>
      </c>
      <c r="F1052" s="245">
        <v>42931</v>
      </c>
      <c r="G1052" s="95" t="s">
        <v>5617</v>
      </c>
      <c r="H1052" s="99">
        <v>0</v>
      </c>
      <c r="I1052">
        <v>3001045</v>
      </c>
      <c r="J1052" t="s">
        <v>5623</v>
      </c>
      <c r="K1052" s="211" t="s">
        <v>5623</v>
      </c>
      <c r="L1052" s="239" t="str">
        <f t="shared" si="16"/>
        <v>INSERT INTO PERSON (pers_id,doctype_id,pers_first_name,pers_last_name,pers_document_number,pers_birthdate,pers_gender,pers_head_family,head_id,pers_telephone_number,pers_date_ident_exp) VALUES (3001050,5,'LAURA ALEXANDRA','TUNUBALA PILLIMUE',1064441278,'2017-07-15','F',0,3001045,null,null);</v>
      </c>
    </row>
    <row r="1053" spans="1:12">
      <c r="A1053">
        <v>3001051</v>
      </c>
      <c r="B1053" s="98">
        <v>1</v>
      </c>
      <c r="C1053" s="1" t="s">
        <v>988</v>
      </c>
      <c r="D1053" s="1" t="s">
        <v>5850</v>
      </c>
      <c r="E1053" s="97">
        <v>4767336</v>
      </c>
      <c r="F1053" s="244">
        <v>17277</v>
      </c>
      <c r="G1053" s="97" t="s">
        <v>5618</v>
      </c>
      <c r="H1053" s="98">
        <v>-1</v>
      </c>
      <c r="I1053" s="81" t="s">
        <v>5623</v>
      </c>
      <c r="J1053" t="s">
        <v>5623</v>
      </c>
      <c r="K1053" s="211" t="s">
        <v>5623</v>
      </c>
      <c r="L1053" s="239" t="str">
        <f t="shared" si="16"/>
        <v>INSERT INTO PERSON (pers_id,doctype_id,pers_first_name,pers_last_name,pers_document_number,pers_birthdate,pers_gender,pers_head_family,head_id,pers_telephone_number,pers_date_ident_exp) VALUES (3001051,1,'RICARDO ','PILLIMUE PECHENE',4767336,'1947-04-20','M',-1,null,null,null);</v>
      </c>
    </row>
    <row r="1054" spans="1:12">
      <c r="A1054">
        <v>3001052</v>
      </c>
      <c r="B1054" s="99">
        <v>1</v>
      </c>
      <c r="C1054" s="2" t="s">
        <v>989</v>
      </c>
      <c r="D1054" s="2" t="s">
        <v>990</v>
      </c>
      <c r="E1054" s="95">
        <v>25682346</v>
      </c>
      <c r="F1054" s="245">
        <v>19230</v>
      </c>
      <c r="G1054" s="95" t="s">
        <v>5617</v>
      </c>
      <c r="H1054" s="99">
        <v>0</v>
      </c>
      <c r="I1054" s="79">
        <f>A1053</f>
        <v>3001051</v>
      </c>
      <c r="J1054" t="s">
        <v>5623</v>
      </c>
      <c r="K1054" s="211" t="s">
        <v>5623</v>
      </c>
      <c r="L1054" s="239" t="str">
        <f t="shared" si="16"/>
        <v>INSERT INTO PERSON (pers_id,doctype_id,pers_first_name,pers_last_name,pers_document_number,pers_birthdate,pers_gender,pers_head_family,head_id,pers_telephone_number,pers_date_ident_exp) VALUES (3001052,1,'CARMEN ROSA','JEMBUEL DE PILLIMUE',25682346,'1952-08-24','F',0,3001051,null,null);</v>
      </c>
    </row>
    <row r="1055" spans="1:12">
      <c r="A1055">
        <v>3001053</v>
      </c>
      <c r="B1055" s="98">
        <v>1</v>
      </c>
      <c r="C1055" s="1" t="s">
        <v>991</v>
      </c>
      <c r="D1055" s="1" t="s">
        <v>220</v>
      </c>
      <c r="E1055" s="97">
        <v>1064439484</v>
      </c>
      <c r="F1055" s="244">
        <v>35757</v>
      </c>
      <c r="G1055" s="97" t="s">
        <v>5617</v>
      </c>
      <c r="H1055" s="98">
        <v>-1</v>
      </c>
      <c r="I1055" s="81" t="s">
        <v>5623</v>
      </c>
      <c r="J1055" t="s">
        <v>5623</v>
      </c>
      <c r="K1055" s="211" t="s">
        <v>5623</v>
      </c>
      <c r="L1055" s="239" t="str">
        <f t="shared" si="16"/>
        <v>INSERT INTO PERSON (pers_id,doctype_id,pers_first_name,pers_last_name,pers_document_number,pers_birthdate,pers_gender,pers_head_family,head_id,pers_telephone_number,pers_date_ident_exp) VALUES (3001053,1,'MARIA MONICA','PILLIMUE JEMBUEL',1064439484,'1997-11-23','F',-1,null,null,null);</v>
      </c>
    </row>
    <row r="1056" spans="1:12">
      <c r="A1056">
        <v>3001054</v>
      </c>
      <c r="B1056" s="99">
        <v>5</v>
      </c>
      <c r="C1056" s="2" t="s">
        <v>992</v>
      </c>
      <c r="D1056" s="2" t="s">
        <v>238</v>
      </c>
      <c r="E1056" s="95">
        <v>1064442240</v>
      </c>
      <c r="F1056" s="245">
        <v>43500</v>
      </c>
      <c r="G1056" s="95" t="s">
        <v>5617</v>
      </c>
      <c r="H1056" s="99">
        <v>0</v>
      </c>
      <c r="I1056" s="79">
        <f>A1055</f>
        <v>3001053</v>
      </c>
      <c r="J1056" t="s">
        <v>5623</v>
      </c>
      <c r="K1056" s="211" t="s">
        <v>5623</v>
      </c>
      <c r="L1056" s="239" t="str">
        <f t="shared" si="16"/>
        <v>INSERT INTO PERSON (pers_id,doctype_id,pers_first_name,pers_last_name,pers_document_number,pers_birthdate,pers_gender,pers_head_family,head_id,pers_telephone_number,pers_date_ident_exp) VALUES (3001054,5,'MELANY ZAMARA','HURTADO PILLIMUE',1064442240,'2019-02-04','F',0,3001053,null,null);</v>
      </c>
    </row>
    <row r="1057" spans="1:12">
      <c r="A1057">
        <v>3001055</v>
      </c>
      <c r="B1057" s="98">
        <v>1</v>
      </c>
      <c r="C1057" s="1" t="s">
        <v>993</v>
      </c>
      <c r="D1057" s="1" t="s">
        <v>220</v>
      </c>
      <c r="E1057" s="97">
        <v>10723292</v>
      </c>
      <c r="F1057" s="244">
        <v>29704</v>
      </c>
      <c r="G1057" s="97" t="s">
        <v>5618</v>
      </c>
      <c r="H1057" s="98">
        <v>-1</v>
      </c>
      <c r="I1057" s="81" t="s">
        <v>5623</v>
      </c>
      <c r="J1057" t="s">
        <v>5623</v>
      </c>
      <c r="K1057" s="211" t="s">
        <v>5623</v>
      </c>
      <c r="L1057" s="239" t="str">
        <f t="shared" si="16"/>
        <v>INSERT INTO PERSON (pers_id,doctype_id,pers_first_name,pers_last_name,pers_document_number,pers_birthdate,pers_gender,pers_head_family,head_id,pers_telephone_number,pers_date_ident_exp) VALUES (3001055,1,'OMAR ','PILLIMUE JEMBUEL',10723292,'1981-04-28','M',-1,null,null,null);</v>
      </c>
    </row>
    <row r="1058" spans="1:12">
      <c r="A1058">
        <v>3001056</v>
      </c>
      <c r="B1058" s="99">
        <v>1</v>
      </c>
      <c r="C1058" s="2" t="s">
        <v>994</v>
      </c>
      <c r="D1058" s="2" t="s">
        <v>220</v>
      </c>
      <c r="E1058" s="95">
        <v>48660562</v>
      </c>
      <c r="F1058" s="245">
        <v>30072</v>
      </c>
      <c r="G1058" s="95" t="s">
        <v>5617</v>
      </c>
      <c r="H1058" s="99">
        <v>0</v>
      </c>
      <c r="I1058">
        <v>3001055</v>
      </c>
      <c r="J1058" t="s">
        <v>5623</v>
      </c>
      <c r="K1058" s="211" t="s">
        <v>5623</v>
      </c>
      <c r="L1058" s="239" t="str">
        <f t="shared" si="16"/>
        <v>INSERT INTO PERSON (pers_id,doctype_id,pers_first_name,pers_last_name,pers_document_number,pers_birthdate,pers_gender,pers_head_family,head_id,pers_telephone_number,pers_date_ident_exp) VALUES (3001056,1,'LUZ DARI','PILLIMUE JEMBUEL',48660562,'1982-05-01','F',0,3001055,null,null);</v>
      </c>
    </row>
    <row r="1059" spans="1:12">
      <c r="A1059">
        <v>3001057</v>
      </c>
      <c r="B1059" s="99">
        <v>2</v>
      </c>
      <c r="C1059" s="2" t="s">
        <v>5903</v>
      </c>
      <c r="D1059" s="2" t="s">
        <v>224</v>
      </c>
      <c r="E1059" s="95">
        <v>1007178054</v>
      </c>
      <c r="F1059" s="245">
        <v>37880</v>
      </c>
      <c r="G1059" s="95" t="s">
        <v>5618</v>
      </c>
      <c r="H1059" s="99">
        <v>0</v>
      </c>
      <c r="I1059">
        <v>3001055</v>
      </c>
      <c r="J1059" t="s">
        <v>5623</v>
      </c>
      <c r="K1059" s="211" t="s">
        <v>5623</v>
      </c>
      <c r="L1059" s="239" t="str">
        <f t="shared" si="16"/>
        <v>INSERT INTO PERSON (pers_id,doctype_id,pers_first_name,pers_last_name,pers_document_number,pers_birthdate,pers_gender,pers_head_family,head_id,pers_telephone_number,pers_date_ident_exp) VALUES (3001057,2,'HENRY EDUARDO','PILLIMUE PILLIMUE',1007178054,'2003-09-16','M',0,3001055,null,null);</v>
      </c>
    </row>
    <row r="1060" spans="1:12">
      <c r="A1060">
        <v>3001058</v>
      </c>
      <c r="B1060" s="99">
        <v>2</v>
      </c>
      <c r="C1060" s="2" t="s">
        <v>995</v>
      </c>
      <c r="D1060" s="2" t="s">
        <v>224</v>
      </c>
      <c r="E1060" s="95">
        <v>1068216558</v>
      </c>
      <c r="F1060" s="245">
        <v>38529</v>
      </c>
      <c r="G1060" s="95" t="s">
        <v>5618</v>
      </c>
      <c r="H1060" s="99">
        <v>0</v>
      </c>
      <c r="I1060">
        <v>3001055</v>
      </c>
      <c r="J1060" t="s">
        <v>5623</v>
      </c>
      <c r="K1060" s="211" t="s">
        <v>5623</v>
      </c>
      <c r="L1060" s="239" t="str">
        <f t="shared" si="16"/>
        <v>INSERT INTO PERSON (pers_id,doctype_id,pers_first_name,pers_last_name,pers_document_number,pers_birthdate,pers_gender,pers_head_family,head_id,pers_telephone_number,pers_date_ident_exp) VALUES (3001058,2,'CARLOS ','PILLIMUE PILLIMUE',1068216558,'2005-06-26','M',0,3001055,null,null);</v>
      </c>
    </row>
    <row r="1061" spans="1:12">
      <c r="A1061">
        <v>3001059</v>
      </c>
      <c r="B1061" s="99">
        <v>2</v>
      </c>
      <c r="C1061" s="2" t="s">
        <v>758</v>
      </c>
      <c r="D1061" s="2" t="s">
        <v>224</v>
      </c>
      <c r="E1061" s="95">
        <v>1068217786</v>
      </c>
      <c r="F1061" s="245">
        <v>40266</v>
      </c>
      <c r="G1061" s="95" t="s">
        <v>5617</v>
      </c>
      <c r="H1061" s="99">
        <v>0</v>
      </c>
      <c r="I1061">
        <v>3001055</v>
      </c>
      <c r="J1061" t="s">
        <v>5623</v>
      </c>
      <c r="K1061" s="211" t="s">
        <v>5623</v>
      </c>
      <c r="L1061" s="239" t="str">
        <f t="shared" si="16"/>
        <v>INSERT INTO PERSON (pers_id,doctype_id,pers_first_name,pers_last_name,pers_document_number,pers_birthdate,pers_gender,pers_head_family,head_id,pers_telephone_number,pers_date_ident_exp) VALUES (3001059,2,'YEIMI ','PILLIMUE PILLIMUE',1068217786,'2010-03-29','F',0,3001055,null,null);</v>
      </c>
    </row>
    <row r="1062" spans="1:12">
      <c r="A1062">
        <v>3001060</v>
      </c>
      <c r="B1062" s="99">
        <v>5</v>
      </c>
      <c r="C1062" s="2" t="s">
        <v>996</v>
      </c>
      <c r="D1062" s="2" t="s">
        <v>227</v>
      </c>
      <c r="E1062" s="95">
        <v>1064436888</v>
      </c>
      <c r="F1062" s="245">
        <v>41458</v>
      </c>
      <c r="G1062" s="95" t="s">
        <v>5618</v>
      </c>
      <c r="H1062" s="99">
        <v>0</v>
      </c>
      <c r="I1062">
        <v>3001055</v>
      </c>
      <c r="J1062" t="s">
        <v>5623</v>
      </c>
      <c r="K1062" s="211" t="s">
        <v>5623</v>
      </c>
      <c r="L1062" s="239" t="str">
        <f t="shared" si="16"/>
        <v>INSERT INTO PERSON (pers_id,doctype_id,pers_first_name,pers_last_name,pers_document_number,pers_birthdate,pers_gender,pers_head_family,head_id,pers_telephone_number,pers_date_ident_exp) VALUES (3001060,5,'DEIMAR FERNEY','PILLIMUE  PILLIMUE',1064436888,'2013-07-03','M',0,3001055,null,null);</v>
      </c>
    </row>
    <row r="1063" spans="1:12">
      <c r="A1063">
        <v>3001061</v>
      </c>
      <c r="B1063" s="98">
        <v>1</v>
      </c>
      <c r="C1063" s="1" t="s">
        <v>997</v>
      </c>
      <c r="D1063" s="1" t="s">
        <v>301</v>
      </c>
      <c r="E1063" s="97">
        <v>10722531</v>
      </c>
      <c r="F1063" s="244">
        <v>29397</v>
      </c>
      <c r="G1063" s="97" t="s">
        <v>5618</v>
      </c>
      <c r="H1063" s="98">
        <v>-1</v>
      </c>
      <c r="I1063" s="81" t="s">
        <v>5623</v>
      </c>
      <c r="J1063" t="s">
        <v>5623</v>
      </c>
      <c r="K1063" s="211" t="s">
        <v>5623</v>
      </c>
      <c r="L1063" s="239" t="str">
        <f t="shared" si="16"/>
        <v>INSERT INTO PERSON (pers_id,doctype_id,pers_first_name,pers_last_name,pers_document_number,pers_birthdate,pers_gender,pers_head_family,head_id,pers_telephone_number,pers_date_ident_exp) VALUES (3001061,1,'WILLIAM ','PAJA MUELAS',10722531,'1980-06-25','M',-1,null,null,null);</v>
      </c>
    </row>
    <row r="1064" spans="1:12">
      <c r="A1064">
        <v>3001062</v>
      </c>
      <c r="B1064" s="99">
        <v>1</v>
      </c>
      <c r="C1064" s="2" t="s">
        <v>998</v>
      </c>
      <c r="D1064" s="2" t="s">
        <v>220</v>
      </c>
      <c r="E1064" s="95">
        <v>1007178095</v>
      </c>
      <c r="F1064" s="245">
        <v>30107</v>
      </c>
      <c r="G1064" s="95" t="s">
        <v>5617</v>
      </c>
      <c r="H1064" s="99">
        <v>0</v>
      </c>
      <c r="I1064">
        <v>3001061</v>
      </c>
      <c r="J1064" t="s">
        <v>5623</v>
      </c>
      <c r="K1064" s="211" t="s">
        <v>5623</v>
      </c>
      <c r="L1064" s="239" t="str">
        <f t="shared" si="16"/>
        <v>INSERT INTO PERSON (pers_id,doctype_id,pers_first_name,pers_last_name,pers_document_number,pers_birthdate,pers_gender,pers_head_family,head_id,pers_telephone_number,pers_date_ident_exp) VALUES (3001062,1,'ALEIDA ','PILLIMUE JEMBUEL',1007178095,'1982-06-05','F',0,3001061,null,null);</v>
      </c>
    </row>
    <row r="1065" spans="1:12">
      <c r="A1065">
        <v>3001063</v>
      </c>
      <c r="B1065" s="99">
        <v>2</v>
      </c>
      <c r="C1065" s="2" t="s">
        <v>999</v>
      </c>
      <c r="D1065" s="2" t="s">
        <v>309</v>
      </c>
      <c r="E1065" s="95">
        <v>1064431553</v>
      </c>
      <c r="F1065" s="245">
        <v>39671</v>
      </c>
      <c r="G1065" s="95" t="s">
        <v>5617</v>
      </c>
      <c r="H1065" s="99">
        <v>0</v>
      </c>
      <c r="I1065">
        <v>3001061</v>
      </c>
      <c r="J1065" t="s">
        <v>5623</v>
      </c>
      <c r="K1065" s="211" t="s">
        <v>5623</v>
      </c>
      <c r="L1065" s="239" t="str">
        <f t="shared" si="16"/>
        <v>INSERT INTO PERSON (pers_id,doctype_id,pers_first_name,pers_last_name,pers_document_number,pers_birthdate,pers_gender,pers_head_family,head_id,pers_telephone_number,pers_date_ident_exp) VALUES (3001063,2,'KAREN JHULIET','PAJA PILLIMUE',1064431553,'2008-08-11','F',0,3001061,null,null);</v>
      </c>
    </row>
    <row r="1066" spans="1:12">
      <c r="A1066">
        <v>3001064</v>
      </c>
      <c r="B1066" s="98">
        <v>1</v>
      </c>
      <c r="C1066" s="1" t="s">
        <v>1000</v>
      </c>
      <c r="D1066" s="1" t="s">
        <v>309</v>
      </c>
      <c r="E1066" s="97">
        <v>1007178640</v>
      </c>
      <c r="F1066" s="244">
        <v>36248</v>
      </c>
      <c r="G1066" s="97" t="s">
        <v>5617</v>
      </c>
      <c r="H1066" s="98">
        <v>-1</v>
      </c>
      <c r="I1066" s="81" t="s">
        <v>5623</v>
      </c>
      <c r="J1066" t="s">
        <v>5623</v>
      </c>
      <c r="K1066" s="211" t="s">
        <v>5623</v>
      </c>
      <c r="L1066" s="239" t="str">
        <f t="shared" si="16"/>
        <v>INSERT INTO PERSON (pers_id,doctype_id,pers_first_name,pers_last_name,pers_document_number,pers_birthdate,pers_gender,pers_head_family,head_id,pers_telephone_number,pers_date_ident_exp) VALUES (3001064,1,'LISNEYDI ','PAJA PILLIMUE',1007178640,'1999-03-29','F',-1,null,null,null);</v>
      </c>
    </row>
    <row r="1067" spans="1:12">
      <c r="A1067">
        <v>3001065</v>
      </c>
      <c r="B1067" s="99">
        <v>5</v>
      </c>
      <c r="C1067" s="2" t="s">
        <v>5904</v>
      </c>
      <c r="D1067" s="2" t="s">
        <v>818</v>
      </c>
      <c r="E1067" s="95">
        <v>1068218338</v>
      </c>
      <c r="F1067" s="245">
        <v>42212</v>
      </c>
      <c r="G1067" s="95" t="s">
        <v>5617</v>
      </c>
      <c r="H1067" s="99">
        <v>0</v>
      </c>
      <c r="I1067" s="79">
        <f>A1066</f>
        <v>3001064</v>
      </c>
      <c r="J1067" t="s">
        <v>5623</v>
      </c>
      <c r="K1067" s="211" t="s">
        <v>5623</v>
      </c>
      <c r="L1067" s="239" t="str">
        <f t="shared" si="16"/>
        <v>INSERT INTO PERSON (pers_id,doctype_id,pers_first_name,pers_last_name,pers_document_number,pers_birthdate,pers_gender,pers_head_family,head_id,pers_telephone_number,pers_date_ident_exp) VALUES (3001065,5,'SARA MARCELA','JEMBUEL PAJA',1068218338,'2015-07-27','F',0,3001064,null,null);</v>
      </c>
    </row>
    <row r="1068" spans="1:12">
      <c r="A1068">
        <v>3001066</v>
      </c>
      <c r="B1068" s="98">
        <v>1</v>
      </c>
      <c r="C1068" s="1" t="s">
        <v>1001</v>
      </c>
      <c r="D1068" s="1" t="s">
        <v>349</v>
      </c>
      <c r="E1068" s="97">
        <v>4767979</v>
      </c>
      <c r="F1068" s="244">
        <v>21459</v>
      </c>
      <c r="G1068" s="97" t="s">
        <v>5618</v>
      </c>
      <c r="H1068" s="98">
        <v>-1</v>
      </c>
      <c r="I1068" s="81" t="s">
        <v>5623</v>
      </c>
      <c r="J1068" t="s">
        <v>5623</v>
      </c>
      <c r="K1068" s="211" t="s">
        <v>5623</v>
      </c>
      <c r="L1068" s="239" t="str">
        <f t="shared" si="16"/>
        <v>INSERT INTO PERSON (pers_id,doctype_id,pers_first_name,pers_last_name,pers_document_number,pers_birthdate,pers_gender,pers_head_family,head_id,pers_telephone_number,pers_date_ident_exp) VALUES (3001066,1,'LUIS ALBERTO','TUNUBALA HURTADO',4767979,'1958-10-01','M',-1,null,null,null);</v>
      </c>
    </row>
    <row r="1069" spans="1:12">
      <c r="A1069">
        <v>3001067</v>
      </c>
      <c r="B1069" s="99">
        <v>1</v>
      </c>
      <c r="C1069" s="2" t="s">
        <v>5905</v>
      </c>
      <c r="D1069" s="2" t="s">
        <v>101</v>
      </c>
      <c r="E1069" s="95">
        <v>25682709</v>
      </c>
      <c r="F1069" s="245">
        <v>22065</v>
      </c>
      <c r="G1069" s="95" t="s">
        <v>5617</v>
      </c>
      <c r="H1069" s="99">
        <v>0</v>
      </c>
      <c r="I1069">
        <v>3001066</v>
      </c>
      <c r="J1069" t="s">
        <v>5623</v>
      </c>
      <c r="K1069" s="211" t="s">
        <v>5623</v>
      </c>
      <c r="L1069" s="239" t="str">
        <f t="shared" si="16"/>
        <v>INSERT INTO PERSON (pers_id,doctype_id,pers_first_name,pers_last_name,pers_document_number,pers_birthdate,pers_gender,pers_head_family,head_id,pers_telephone_number,pers_date_ident_exp) VALUES (3001067,1,'MARIA EDUVIGES','MUELAS  TUNUBALA',25682709,'1960-05-29','F',0,3001066,null,null);</v>
      </c>
    </row>
    <row r="1070" spans="1:12">
      <c r="A1070">
        <v>3001068</v>
      </c>
      <c r="B1070" s="99">
        <v>2</v>
      </c>
      <c r="C1070" s="2" t="s">
        <v>1002</v>
      </c>
      <c r="D1070" s="2" t="s">
        <v>100</v>
      </c>
      <c r="E1070" s="95">
        <v>1068216504</v>
      </c>
      <c r="F1070" s="245">
        <v>38528</v>
      </c>
      <c r="G1070" s="95" t="s">
        <v>5617</v>
      </c>
      <c r="H1070" s="99">
        <v>0</v>
      </c>
      <c r="I1070">
        <v>3001066</v>
      </c>
      <c r="J1070" t="s">
        <v>5623</v>
      </c>
      <c r="K1070" s="211" t="s">
        <v>5623</v>
      </c>
      <c r="L1070" s="239" t="str">
        <f t="shared" si="16"/>
        <v>INSERT INTO PERSON (pers_id,doctype_id,pers_first_name,pers_last_name,pers_document_number,pers_birthdate,pers_gender,pers_head_family,head_id,pers_telephone_number,pers_date_ident_exp) VALUES (3001068,2,'KAREN LORENA','TUNUBALA MUELAS',1068216504,'2005-06-25','F',0,3001066,null,null);</v>
      </c>
    </row>
    <row r="1071" spans="1:12">
      <c r="A1071">
        <v>3001069</v>
      </c>
      <c r="B1071" s="98">
        <v>1</v>
      </c>
      <c r="C1071" s="1" t="s">
        <v>1003</v>
      </c>
      <c r="D1071" s="1" t="s">
        <v>5728</v>
      </c>
      <c r="E1071" s="97">
        <v>1064436495</v>
      </c>
      <c r="F1071" s="244">
        <v>34746</v>
      </c>
      <c r="G1071" s="97" t="s">
        <v>5618</v>
      </c>
      <c r="H1071" s="98">
        <v>-1</v>
      </c>
      <c r="I1071" s="81" t="s">
        <v>5623</v>
      </c>
      <c r="J1071" t="s">
        <v>5623</v>
      </c>
      <c r="K1071" s="211" t="s">
        <v>5623</v>
      </c>
      <c r="L1071" s="239" t="str">
        <f t="shared" si="16"/>
        <v>INSERT INTO PERSON (pers_id,doctype_id,pers_first_name,pers_last_name,pers_document_number,pers_birthdate,pers_gender,pers_head_family,head_id,pers_telephone_number,pers_date_ident_exp) VALUES (3001069,1,'EBER ','PECHENE TUNUBALA',1064436495,'1995-02-16','M',-1,null,null,null);</v>
      </c>
    </row>
    <row r="1072" spans="1:12">
      <c r="A1072">
        <v>3001070</v>
      </c>
      <c r="B1072" s="99">
        <v>1</v>
      </c>
      <c r="C1072" s="2" t="s">
        <v>1004</v>
      </c>
      <c r="D1072" s="2" t="s">
        <v>100</v>
      </c>
      <c r="E1072" s="95">
        <v>1064439569</v>
      </c>
      <c r="F1072" s="245">
        <v>35766</v>
      </c>
      <c r="G1072" s="95" t="s">
        <v>5617</v>
      </c>
      <c r="H1072" s="99">
        <v>0</v>
      </c>
      <c r="I1072">
        <v>3001069</v>
      </c>
      <c r="J1072" t="s">
        <v>5623</v>
      </c>
      <c r="K1072" s="211" t="s">
        <v>5623</v>
      </c>
      <c r="L1072" s="239" t="str">
        <f t="shared" si="16"/>
        <v>INSERT INTO PERSON (pers_id,doctype_id,pers_first_name,pers_last_name,pers_document_number,pers_birthdate,pers_gender,pers_head_family,head_id,pers_telephone_number,pers_date_ident_exp) VALUES (3001070,1,'LENIS AIDE','TUNUBALA MUELAS',1064439569,'1997-12-02','F',0,3001069,null,null);</v>
      </c>
    </row>
    <row r="1073" spans="1:12">
      <c r="A1073">
        <v>3001071</v>
      </c>
      <c r="B1073" s="99">
        <v>5</v>
      </c>
      <c r="C1073" s="2" t="s">
        <v>1005</v>
      </c>
      <c r="D1073" s="2" t="s">
        <v>5728</v>
      </c>
      <c r="E1073" s="95">
        <v>1064438873</v>
      </c>
      <c r="F1073" s="245">
        <v>42131</v>
      </c>
      <c r="G1073" s="95" t="s">
        <v>5617</v>
      </c>
      <c r="H1073" s="99">
        <v>0</v>
      </c>
      <c r="I1073">
        <v>3001069</v>
      </c>
      <c r="J1073" t="s">
        <v>5623</v>
      </c>
      <c r="K1073" s="211" t="s">
        <v>5623</v>
      </c>
      <c r="L1073" s="239" t="str">
        <f t="shared" si="16"/>
        <v>INSERT INTO PERSON (pers_id,doctype_id,pers_first_name,pers_last_name,pers_document_number,pers_birthdate,pers_gender,pers_head_family,head_id,pers_telephone_number,pers_date_ident_exp) VALUES (3001071,5,'KEIDY ANGIYELY','PECHENE TUNUBALA',1064438873,'2015-05-07','F',0,3001069,null,null);</v>
      </c>
    </row>
    <row r="1074" spans="1:12">
      <c r="A1074">
        <v>3001072</v>
      </c>
      <c r="B1074" s="99">
        <v>5</v>
      </c>
      <c r="C1074" s="2" t="s">
        <v>1006</v>
      </c>
      <c r="D1074" s="2" t="s">
        <v>5728</v>
      </c>
      <c r="E1074" s="95">
        <v>106444202</v>
      </c>
      <c r="F1074" s="245">
        <v>43475</v>
      </c>
      <c r="G1074" s="95" t="s">
        <v>5617</v>
      </c>
      <c r="H1074" s="99">
        <v>0</v>
      </c>
      <c r="I1074">
        <v>3001069</v>
      </c>
      <c r="J1074" t="s">
        <v>5623</v>
      </c>
      <c r="K1074" s="211" t="s">
        <v>5623</v>
      </c>
      <c r="L1074" s="239" t="str">
        <f t="shared" si="16"/>
        <v>INSERT INTO PERSON (pers_id,doctype_id,pers_first_name,pers_last_name,pers_document_number,pers_birthdate,pers_gender,pers_head_family,head_id,pers_telephone_number,pers_date_ident_exp) VALUES (3001072,5,'SHARIK ELIZA ','PECHENE TUNUBALA',106444202,'2019-01-10','F',0,3001069,null,null);</v>
      </c>
    </row>
    <row r="1075" spans="1:12">
      <c r="A1075">
        <v>3001073</v>
      </c>
      <c r="B1075" s="98">
        <v>1</v>
      </c>
      <c r="C1075" s="1" t="s">
        <v>1007</v>
      </c>
      <c r="D1075" s="1" t="s">
        <v>100</v>
      </c>
      <c r="E1075" s="97">
        <v>34655876</v>
      </c>
      <c r="F1075" s="244">
        <v>30843</v>
      </c>
      <c r="G1075" s="97" t="s">
        <v>5617</v>
      </c>
      <c r="H1075" s="98">
        <v>-1</v>
      </c>
      <c r="I1075" s="81" t="s">
        <v>5623</v>
      </c>
      <c r="J1075" t="s">
        <v>5623</v>
      </c>
      <c r="K1075" s="211" t="s">
        <v>5623</v>
      </c>
      <c r="L1075" s="239" t="str">
        <f t="shared" si="16"/>
        <v>INSERT INTO PERSON (pers_id,doctype_id,pers_first_name,pers_last_name,pers_document_number,pers_birthdate,pers_gender,pers_head_family,head_id,pers_telephone_number,pers_date_ident_exp) VALUES (3001073,1,'MARICEL ','TUNUBALA MUELAS',34655876,'1984-06-10','F',-1,null,null,null);</v>
      </c>
    </row>
    <row r="1076" spans="1:12">
      <c r="A1076">
        <v>3001074</v>
      </c>
      <c r="B1076" s="99">
        <v>2</v>
      </c>
      <c r="C1076" s="2" t="s">
        <v>5906</v>
      </c>
      <c r="D1076" s="2" t="s">
        <v>442</v>
      </c>
      <c r="E1076" s="95">
        <v>1064429869</v>
      </c>
      <c r="F1076" s="245">
        <v>39132</v>
      </c>
      <c r="G1076" s="95" t="s">
        <v>5618</v>
      </c>
      <c r="H1076" s="99">
        <v>0</v>
      </c>
      <c r="I1076">
        <v>3001073</v>
      </c>
      <c r="J1076" t="s">
        <v>5623</v>
      </c>
      <c r="K1076" s="211" t="s">
        <v>5623</v>
      </c>
      <c r="L1076" s="239" t="str">
        <f t="shared" si="16"/>
        <v>INSERT INTO PERSON (pers_id,doctype_id,pers_first_name,pers_last_name,pers_document_number,pers_birthdate,pers_gender,pers_head_family,head_id,pers_telephone_number,pers_date_ident_exp) VALUES (3001074,2,'CRISTIAN ALBERTO','TUNUBALA TUNUBALA',1064429869,'2007-02-19','M',0,3001073,null,null);</v>
      </c>
    </row>
    <row r="1077" spans="1:12">
      <c r="A1077">
        <v>3001075</v>
      </c>
      <c r="B1077" s="99">
        <v>2</v>
      </c>
      <c r="C1077" s="2" t="s">
        <v>5907</v>
      </c>
      <c r="D1077" s="2" t="s">
        <v>442</v>
      </c>
      <c r="E1077" s="95">
        <v>1068217277</v>
      </c>
      <c r="F1077" s="245">
        <v>39711</v>
      </c>
      <c r="G1077" s="95" t="s">
        <v>5617</v>
      </c>
      <c r="H1077" s="99">
        <v>0</v>
      </c>
      <c r="I1077">
        <v>3001073</v>
      </c>
      <c r="J1077" t="s">
        <v>5623</v>
      </c>
      <c r="K1077" s="211" t="s">
        <v>5623</v>
      </c>
      <c r="L1077" s="239" t="str">
        <f t="shared" si="16"/>
        <v>INSERT INTO PERSON (pers_id,doctype_id,pers_first_name,pers_last_name,pers_document_number,pers_birthdate,pers_gender,pers_head_family,head_id,pers_telephone_number,pers_date_ident_exp) VALUES (3001075,2,'MARY TATIANA','TUNUBALA TUNUBALA',1068217277,'2008-09-20','F',0,3001073,null,null);</v>
      </c>
    </row>
    <row r="1078" spans="1:12">
      <c r="A1078">
        <v>3001076</v>
      </c>
      <c r="B1078" s="99">
        <v>5</v>
      </c>
      <c r="C1078" s="2" t="s">
        <v>1008</v>
      </c>
      <c r="D1078" s="2" t="s">
        <v>442</v>
      </c>
      <c r="E1078" s="95">
        <v>1064435947</v>
      </c>
      <c r="F1078" s="245">
        <v>41110</v>
      </c>
      <c r="G1078" s="95" t="s">
        <v>5618</v>
      </c>
      <c r="H1078" s="99">
        <v>0</v>
      </c>
      <c r="I1078">
        <v>3001073</v>
      </c>
      <c r="J1078" t="s">
        <v>5623</v>
      </c>
      <c r="K1078" s="211" t="s">
        <v>5623</v>
      </c>
      <c r="L1078" s="239" t="str">
        <f t="shared" si="16"/>
        <v>INSERT INTO PERSON (pers_id,doctype_id,pers_first_name,pers_last_name,pers_document_number,pers_birthdate,pers_gender,pers_head_family,head_id,pers_telephone_number,pers_date_ident_exp) VALUES (3001076,5,'ALBERTH JHOAN','TUNUBALA TUNUBALA',1064435947,'2012-07-20','M',0,3001073,null,null);</v>
      </c>
    </row>
    <row r="1079" spans="1:12">
      <c r="A1079">
        <v>3001077</v>
      </c>
      <c r="B1079" s="99">
        <v>5</v>
      </c>
      <c r="C1079" s="2" t="s">
        <v>1009</v>
      </c>
      <c r="D1079" s="2" t="s">
        <v>442</v>
      </c>
      <c r="E1079" s="95">
        <v>1064438023</v>
      </c>
      <c r="F1079" s="245">
        <v>41814</v>
      </c>
      <c r="G1079" s="95" t="s">
        <v>5617</v>
      </c>
      <c r="H1079" s="99">
        <v>0</v>
      </c>
      <c r="I1079">
        <v>3001073</v>
      </c>
      <c r="J1079" t="s">
        <v>5623</v>
      </c>
      <c r="K1079" s="211" t="s">
        <v>5623</v>
      </c>
      <c r="L1079" s="239" t="str">
        <f t="shared" si="16"/>
        <v>INSERT INTO PERSON (pers_id,doctype_id,pers_first_name,pers_last_name,pers_document_number,pers_birthdate,pers_gender,pers_head_family,head_id,pers_telephone_number,pers_date_ident_exp) VALUES (3001077,5,'MABEL YINETH','TUNUBALA TUNUBALA',1064438023,'2014-06-24','F',0,3001073,null,null);</v>
      </c>
    </row>
    <row r="1080" spans="1:12">
      <c r="A1080">
        <v>3001078</v>
      </c>
      <c r="B1080" s="98">
        <v>1</v>
      </c>
      <c r="C1080" s="1" t="s">
        <v>1010</v>
      </c>
      <c r="D1080" s="1" t="s">
        <v>100</v>
      </c>
      <c r="E1080" s="97">
        <v>1064426935</v>
      </c>
      <c r="F1080" s="244">
        <v>31603</v>
      </c>
      <c r="G1080" s="97" t="s">
        <v>5618</v>
      </c>
      <c r="H1080" s="98">
        <v>-1</v>
      </c>
      <c r="I1080" s="81" t="s">
        <v>5623</v>
      </c>
      <c r="J1080" t="s">
        <v>5623</v>
      </c>
      <c r="K1080" s="211" t="s">
        <v>5623</v>
      </c>
      <c r="L1080" s="239" t="str">
        <f t="shared" si="16"/>
        <v>INSERT INTO PERSON (pers_id,doctype_id,pers_first_name,pers_last_name,pers_document_number,pers_birthdate,pers_gender,pers_head_family,head_id,pers_telephone_number,pers_date_ident_exp) VALUES (3001078,1,'DUVER ','TUNUBALA MUELAS',1064426935,'1986-07-10','M',-1,null,null,null);</v>
      </c>
    </row>
    <row r="1081" spans="1:12">
      <c r="A1081">
        <v>3001079</v>
      </c>
      <c r="B1081" s="99">
        <v>1</v>
      </c>
      <c r="C1081" s="2" t="s">
        <v>1011</v>
      </c>
      <c r="D1081" s="2" t="s">
        <v>277</v>
      </c>
      <c r="E1081" s="95">
        <v>1064428209</v>
      </c>
      <c r="F1081" s="245">
        <v>31879</v>
      </c>
      <c r="G1081" s="95" t="s">
        <v>5617</v>
      </c>
      <c r="H1081" s="99">
        <v>0</v>
      </c>
      <c r="I1081">
        <v>3001078</v>
      </c>
      <c r="J1081" t="s">
        <v>5623</v>
      </c>
      <c r="K1081" s="211" t="s">
        <v>5623</v>
      </c>
      <c r="L1081" s="239" t="str">
        <f t="shared" si="16"/>
        <v>INSERT INTO PERSON (pers_id,doctype_id,pers_first_name,pers_last_name,pers_document_number,pers_birthdate,pers_gender,pers_head_family,head_id,pers_telephone_number,pers_date_ident_exp) VALUES (3001079,1,'ENITH LUCIA','VELASCO ULLUNE',1064428209,'1987-04-12','F',0,3001078,null,null);</v>
      </c>
    </row>
    <row r="1082" spans="1:12">
      <c r="A1082">
        <v>3001080</v>
      </c>
      <c r="B1082" s="99">
        <v>2</v>
      </c>
      <c r="C1082" s="2" t="s">
        <v>5908</v>
      </c>
      <c r="D1082" s="2" t="s">
        <v>491</v>
      </c>
      <c r="E1082" s="95">
        <v>1064427716</v>
      </c>
      <c r="F1082" s="245">
        <v>38471</v>
      </c>
      <c r="G1082" s="95" t="s">
        <v>5618</v>
      </c>
      <c r="H1082" s="99">
        <v>0</v>
      </c>
      <c r="I1082">
        <v>3001078</v>
      </c>
      <c r="J1082" t="s">
        <v>5623</v>
      </c>
      <c r="K1082" s="211" t="s">
        <v>5623</v>
      </c>
      <c r="L1082" s="239" t="str">
        <f t="shared" si="16"/>
        <v>INSERT INTO PERSON (pers_id,doctype_id,pers_first_name,pers_last_name,pers_document_number,pers_birthdate,pers_gender,pers_head_family,head_id,pers_telephone_number,pers_date_ident_exp) VALUES (3001080,2,'DEYMER ESTIVEN','TUNUBALA VELASCO',1064427716,'2005-04-29','M',0,3001078,null,null);</v>
      </c>
    </row>
    <row r="1083" spans="1:12">
      <c r="A1083">
        <v>3001081</v>
      </c>
      <c r="B1083" s="98">
        <v>1</v>
      </c>
      <c r="C1083" s="1" t="s">
        <v>5781</v>
      </c>
      <c r="D1083" s="1" t="s">
        <v>727</v>
      </c>
      <c r="E1083" s="97">
        <v>10722981</v>
      </c>
      <c r="F1083" s="244">
        <v>30479</v>
      </c>
      <c r="G1083" s="97" t="s">
        <v>5618</v>
      </c>
      <c r="H1083" s="98">
        <v>-1</v>
      </c>
      <c r="I1083" s="81" t="s">
        <v>5623</v>
      </c>
      <c r="J1083" t="s">
        <v>5623</v>
      </c>
      <c r="K1083" s="211" t="s">
        <v>5623</v>
      </c>
      <c r="L1083" s="239" t="str">
        <f t="shared" si="16"/>
        <v>INSERT INTO PERSON (pers_id,doctype_id,pers_first_name,pers_last_name,pers_document_number,pers_birthdate,pers_gender,pers_head_family,head_id,pers_telephone_number,pers_date_ident_exp) VALUES (3001081,1,'JAIME ANDRES','TUNUBALA JEMBUEL',10722981,'1983-06-12','M',-1,null,null,null);</v>
      </c>
    </row>
    <row r="1084" spans="1:12">
      <c r="A1084">
        <v>3001082</v>
      </c>
      <c r="B1084" s="99">
        <v>1</v>
      </c>
      <c r="C1084" s="2" t="s">
        <v>1012</v>
      </c>
      <c r="D1084" s="2" t="s">
        <v>611</v>
      </c>
      <c r="E1084" s="95">
        <v>34655988</v>
      </c>
      <c r="F1084" s="245">
        <v>30819</v>
      </c>
      <c r="G1084" s="95" t="s">
        <v>5617</v>
      </c>
      <c r="H1084" s="99">
        <v>0</v>
      </c>
      <c r="I1084">
        <v>3001081</v>
      </c>
      <c r="J1084" t="s">
        <v>5623</v>
      </c>
      <c r="K1084" s="211" t="s">
        <v>5623</v>
      </c>
      <c r="L1084" s="239" t="str">
        <f t="shared" si="16"/>
        <v>INSERT INTO PERSON (pers_id,doctype_id,pers_first_name,pers_last_name,pers_document_number,pers_birthdate,pers_gender,pers_head_family,head_id,pers_telephone_number,pers_date_ident_exp) VALUES (3001082,1,'NANCY GABRIELA','CAMPO CAMPO',34655988,'1984-05-17','F',0,3001081,null,null);</v>
      </c>
    </row>
    <row r="1085" spans="1:12">
      <c r="A1085">
        <v>3001083</v>
      </c>
      <c r="B1085" s="99">
        <v>2</v>
      </c>
      <c r="C1085" s="2" t="s">
        <v>1013</v>
      </c>
      <c r="D1085" s="2" t="s">
        <v>1014</v>
      </c>
      <c r="E1085" s="95">
        <v>1003151354</v>
      </c>
      <c r="F1085" s="245">
        <v>37657</v>
      </c>
      <c r="G1085" s="95" t="s">
        <v>5618</v>
      </c>
      <c r="H1085" s="99">
        <v>0</v>
      </c>
      <c r="I1085">
        <v>3001081</v>
      </c>
      <c r="J1085" t="s">
        <v>5623</v>
      </c>
      <c r="K1085" s="211" t="s">
        <v>5623</v>
      </c>
      <c r="L1085" s="239" t="str">
        <f t="shared" si="16"/>
        <v>INSERT INTO PERSON (pers_id,doctype_id,pers_first_name,pers_last_name,pers_document_number,pers_birthdate,pers_gender,pers_head_family,head_id,pers_telephone_number,pers_date_ident_exp) VALUES (3001083,2,'JAVIER ANDRUVAL','TUNUBALA CAMPO',1003151354,'2003-02-05','M',0,3001081,null,null);</v>
      </c>
    </row>
    <row r="1086" spans="1:12">
      <c r="A1086">
        <v>3001084</v>
      </c>
      <c r="B1086" s="99">
        <v>2</v>
      </c>
      <c r="C1086" s="2" t="s">
        <v>5909</v>
      </c>
      <c r="D1086" s="2" t="s">
        <v>1014</v>
      </c>
      <c r="E1086" s="95">
        <v>1064427187</v>
      </c>
      <c r="F1086" s="245">
        <v>38298</v>
      </c>
      <c r="G1086" s="95" t="s">
        <v>5618</v>
      </c>
      <c r="H1086" s="99">
        <v>0</v>
      </c>
      <c r="I1086">
        <v>3001081</v>
      </c>
      <c r="J1086" t="s">
        <v>5623</v>
      </c>
      <c r="K1086" s="211" t="s">
        <v>5623</v>
      </c>
      <c r="L1086" s="239" t="str">
        <f t="shared" si="16"/>
        <v>INSERT INTO PERSON (pers_id,doctype_id,pers_first_name,pers_last_name,pers_document_number,pers_birthdate,pers_gender,pers_head_family,head_id,pers_telephone_number,pers_date_ident_exp) VALUES (3001084,2,'YORLAN ANDRES','TUNUBALA CAMPO',1064427187,'2004-11-07','M',0,3001081,null,null);</v>
      </c>
    </row>
    <row r="1087" spans="1:12">
      <c r="A1087">
        <v>3001085</v>
      </c>
      <c r="B1087" s="99">
        <v>2</v>
      </c>
      <c r="C1087" s="2" t="s">
        <v>1015</v>
      </c>
      <c r="D1087" s="2" t="s">
        <v>1014</v>
      </c>
      <c r="E1087" s="95">
        <v>1064430850</v>
      </c>
      <c r="F1087" s="245">
        <v>39448</v>
      </c>
      <c r="G1087" s="95" t="s">
        <v>5618</v>
      </c>
      <c r="H1087" s="99">
        <v>0</v>
      </c>
      <c r="I1087">
        <v>3001081</v>
      </c>
      <c r="J1087" t="s">
        <v>5623</v>
      </c>
      <c r="K1087" s="211" t="s">
        <v>5623</v>
      </c>
      <c r="L1087" s="239" t="str">
        <f t="shared" si="16"/>
        <v>INSERT INTO PERSON (pers_id,doctype_id,pers_first_name,pers_last_name,pers_document_number,pers_birthdate,pers_gender,pers_head_family,head_id,pers_telephone_number,pers_date_ident_exp) VALUES (3001085,2,'HAROLD ARLEY','TUNUBALA CAMPO',1064430850,'2008-01-01','M',0,3001081,null,null);</v>
      </c>
    </row>
    <row r="1088" spans="1:12">
      <c r="A1088">
        <v>3001086</v>
      </c>
      <c r="B1088" s="99">
        <v>2</v>
      </c>
      <c r="C1088" s="2" t="s">
        <v>1016</v>
      </c>
      <c r="D1088" s="2" t="s">
        <v>1014</v>
      </c>
      <c r="E1088" s="95">
        <v>1064433619</v>
      </c>
      <c r="F1088" s="245">
        <v>40366</v>
      </c>
      <c r="G1088" s="95" t="s">
        <v>5618</v>
      </c>
      <c r="H1088" s="99">
        <v>0</v>
      </c>
      <c r="I1088">
        <v>3001081</v>
      </c>
      <c r="J1088" t="s">
        <v>5623</v>
      </c>
      <c r="K1088" s="211" t="s">
        <v>5623</v>
      </c>
      <c r="L1088" s="239" t="str">
        <f t="shared" si="16"/>
        <v>INSERT INTO PERSON (pers_id,doctype_id,pers_first_name,pers_last_name,pers_document_number,pers_birthdate,pers_gender,pers_head_family,head_id,pers_telephone_number,pers_date_ident_exp) VALUES (3001086,2,'ANDERSON ALEXANDER','TUNUBALA CAMPO',1064433619,'2010-07-07','M',0,3001081,null,null);</v>
      </c>
    </row>
    <row r="1089" spans="1:12">
      <c r="A1089">
        <v>3001087</v>
      </c>
      <c r="B1089" s="98">
        <v>1</v>
      </c>
      <c r="C1089" s="1" t="s">
        <v>667</v>
      </c>
      <c r="D1089" s="1" t="s">
        <v>349</v>
      </c>
      <c r="E1089" s="97">
        <v>10720289</v>
      </c>
      <c r="F1089" s="244">
        <v>24217</v>
      </c>
      <c r="G1089" s="97" t="s">
        <v>5618</v>
      </c>
      <c r="H1089" s="98">
        <v>-1</v>
      </c>
      <c r="I1089" s="81" t="s">
        <v>5623</v>
      </c>
      <c r="J1089" t="s">
        <v>5623</v>
      </c>
      <c r="K1089" s="211" t="s">
        <v>5623</v>
      </c>
      <c r="L1089" s="239" t="str">
        <f t="shared" si="16"/>
        <v>INSERT INTO PERSON (pers_id,doctype_id,pers_first_name,pers_last_name,pers_document_number,pers_birthdate,pers_gender,pers_head_family,head_id,pers_telephone_number,pers_date_ident_exp) VALUES (3001087,1,'MIGUEL ANTONIO','TUNUBALA HURTADO',10720289,'1966-04-20','M',-1,null,null,null);</v>
      </c>
    </row>
    <row r="1090" spans="1:12">
      <c r="A1090">
        <v>3001088</v>
      </c>
      <c r="B1090" s="99">
        <v>1</v>
      </c>
      <c r="C1090" s="2" t="s">
        <v>198</v>
      </c>
      <c r="D1090" s="2" t="s">
        <v>430</v>
      </c>
      <c r="E1090" s="95">
        <v>25682732</v>
      </c>
      <c r="F1090" s="245">
        <v>23197</v>
      </c>
      <c r="G1090" s="95" t="s">
        <v>5617</v>
      </c>
      <c r="H1090" s="99">
        <v>0</v>
      </c>
      <c r="I1090">
        <v>3001087</v>
      </c>
      <c r="J1090" t="s">
        <v>5623</v>
      </c>
      <c r="K1090" s="211" t="s">
        <v>5623</v>
      </c>
      <c r="L1090" s="239" t="str">
        <f t="shared" si="16"/>
        <v>INSERT INTO PERSON (pers_id,doctype_id,pers_first_name,pers_last_name,pers_document_number,pers_birthdate,pers_gender,pers_head_family,head_id,pers_telephone_number,pers_date_ident_exp) VALUES (3001088,1,'CECILIA ','JEMBUEL HURTADO',25682732,'1963-07-05','F',0,3001087,null,null);</v>
      </c>
    </row>
    <row r="1091" spans="1:12">
      <c r="A1091">
        <v>3001089</v>
      </c>
      <c r="B1091" s="98">
        <v>1</v>
      </c>
      <c r="C1091" s="1" t="s">
        <v>1017</v>
      </c>
      <c r="D1091" s="1" t="s">
        <v>215</v>
      </c>
      <c r="E1091" s="101">
        <v>96111123842</v>
      </c>
      <c r="F1091" s="244">
        <v>35593</v>
      </c>
      <c r="G1091" s="97" t="s">
        <v>5618</v>
      </c>
      <c r="H1091" s="98">
        <v>-1</v>
      </c>
      <c r="I1091" s="81" t="s">
        <v>5623</v>
      </c>
      <c r="J1091" t="s">
        <v>5623</v>
      </c>
      <c r="K1091" s="211" t="s">
        <v>5623</v>
      </c>
      <c r="L1091" s="239" t="str">
        <f t="shared" ref="L1091:L1154" si="17">"INSERT INTO PERSON (pers_id,doctype_id,pers_first_name,pers_last_name,pers_document_number,pers_birthdate,pers_gender,pers_head_family,head_id,pers_telephone_number,pers_date_ident_exp) VALUES ("&amp;A1091&amp;","&amp;B1091&amp;",'"&amp;C1091&amp;"','"&amp;D1091&amp;"',"&amp;E1091&amp;",'"&amp;TEXT(F1091,"yyyy-mm-dd")&amp;"','"&amp;G1091&amp;"',"&amp;H1091&amp;","&amp;I1091&amp;","&amp;J1091&amp;","&amp;TEXT(K1091,"yyyy-mm-dd")&amp;");"</f>
        <v>INSERT INTO PERSON (pers_id,doctype_id,pers_first_name,pers_last_name,pers_document_number,pers_birthdate,pers_gender,pers_head_family,head_id,pers_telephone_number,pers_date_ident_exp) VALUES (3001089,1,'JORGE FERLEY','ALMENDRA TUNUBALA',96111123842,'1997-06-12','M',-1,null,null,null);</v>
      </c>
    </row>
    <row r="1092" spans="1:12">
      <c r="A1092">
        <v>3001090</v>
      </c>
      <c r="B1092" s="99">
        <v>1</v>
      </c>
      <c r="C1092" s="2" t="s">
        <v>1018</v>
      </c>
      <c r="D1092" s="2" t="s">
        <v>727</v>
      </c>
      <c r="E1092" s="95">
        <v>1064439685</v>
      </c>
      <c r="F1092" s="245">
        <v>35820</v>
      </c>
      <c r="G1092" s="95" t="s">
        <v>5617</v>
      </c>
      <c r="H1092" s="99">
        <v>0</v>
      </c>
      <c r="I1092">
        <v>3001089</v>
      </c>
      <c r="J1092" t="s">
        <v>5623</v>
      </c>
      <c r="K1092" s="211" t="s">
        <v>5623</v>
      </c>
      <c r="L1092" s="239" t="str">
        <f t="shared" si="17"/>
        <v>INSERT INTO PERSON (pers_id,doctype_id,pers_first_name,pers_last_name,pers_document_number,pers_birthdate,pers_gender,pers_head_family,head_id,pers_telephone_number,pers_date_ident_exp) VALUES (3001090,1,'FLOR IDALIA','TUNUBALA JEMBUEL',1064439685,'1998-01-25','F',0,3001089,null,null);</v>
      </c>
    </row>
    <row r="1093" spans="1:12">
      <c r="A1093">
        <v>3001091</v>
      </c>
      <c r="B1093" s="99">
        <v>5</v>
      </c>
      <c r="C1093" s="2" t="s">
        <v>5910</v>
      </c>
      <c r="D1093" s="2" t="s">
        <v>1019</v>
      </c>
      <c r="E1093" s="95">
        <v>1068218248</v>
      </c>
      <c r="F1093" s="245">
        <v>41689</v>
      </c>
      <c r="G1093" s="95" t="s">
        <v>5617</v>
      </c>
      <c r="H1093" s="99">
        <v>0</v>
      </c>
      <c r="I1093">
        <v>3001089</v>
      </c>
      <c r="J1093" t="s">
        <v>5623</v>
      </c>
      <c r="K1093" s="211" t="s">
        <v>5623</v>
      </c>
      <c r="L1093" s="239" t="str">
        <f t="shared" si="17"/>
        <v>INSERT INTO PERSON (pers_id,doctype_id,pers_first_name,pers_last_name,pers_document_number,pers_birthdate,pers_gender,pers_head_family,head_id,pers_telephone_number,pers_date_ident_exp) VALUES (3001091,5,'LISBETH VALENTINA','TUMIÑA TUNUBALA',1068218248,'2014-02-19','F',0,3001089,null,null);</v>
      </c>
    </row>
    <row r="1094" spans="1:12">
      <c r="A1094">
        <v>3001092</v>
      </c>
      <c r="B1094" s="98">
        <v>1</v>
      </c>
      <c r="C1094" s="1" t="s">
        <v>1020</v>
      </c>
      <c r="D1094" s="1" t="s">
        <v>727</v>
      </c>
      <c r="E1094" s="97">
        <v>1064428144</v>
      </c>
      <c r="F1094" s="244">
        <v>31995</v>
      </c>
      <c r="G1094" s="97" t="s">
        <v>5618</v>
      </c>
      <c r="H1094" s="98">
        <v>-1</v>
      </c>
      <c r="I1094" s="81" t="s">
        <v>5623</v>
      </c>
      <c r="J1094" t="s">
        <v>5623</v>
      </c>
      <c r="K1094" s="211" t="s">
        <v>5623</v>
      </c>
      <c r="L1094" s="239" t="str">
        <f t="shared" si="17"/>
        <v>INSERT INTO PERSON (pers_id,doctype_id,pers_first_name,pers_last_name,pers_document_number,pers_birthdate,pers_gender,pers_head_family,head_id,pers_telephone_number,pers_date_ident_exp) VALUES (3001092,1,'RONAL ','TUNUBALA JEMBUEL',1064428144,'1987-08-06','M',-1,null,null,null);</v>
      </c>
    </row>
    <row r="1095" spans="1:12">
      <c r="A1095">
        <v>3001093</v>
      </c>
      <c r="B1095" s="99">
        <v>1</v>
      </c>
      <c r="C1095" s="2" t="s">
        <v>1021</v>
      </c>
      <c r="D1095" s="2" t="s">
        <v>475</v>
      </c>
      <c r="E1095" s="95">
        <v>1064433479</v>
      </c>
      <c r="F1095" s="245">
        <v>33612</v>
      </c>
      <c r="G1095" s="95" t="s">
        <v>5617</v>
      </c>
      <c r="H1095" s="99">
        <v>0</v>
      </c>
      <c r="I1095" s="79">
        <f>A1094</f>
        <v>3001092</v>
      </c>
      <c r="J1095" t="s">
        <v>5623</v>
      </c>
      <c r="K1095" s="211" t="s">
        <v>5623</v>
      </c>
      <c r="L1095" s="239" t="str">
        <f t="shared" si="17"/>
        <v>INSERT INTO PERSON (pers_id,doctype_id,pers_first_name,pers_last_name,pers_document_number,pers_birthdate,pers_gender,pers_head_family,head_id,pers_telephone_number,pers_date_ident_exp) VALUES (3001093,1,'MARIA SOFIA','TUNUBALA CHAVACO',1064433479,'1992-01-09','F',0,3001092,null,null);</v>
      </c>
    </row>
    <row r="1096" spans="1:12">
      <c r="A1096">
        <v>3001094</v>
      </c>
      <c r="B1096" s="99">
        <v>2</v>
      </c>
      <c r="C1096" s="2" t="s">
        <v>1022</v>
      </c>
      <c r="D1096" s="2" t="s">
        <v>442</v>
      </c>
      <c r="E1096" s="95">
        <v>1064431821</v>
      </c>
      <c r="F1096" s="245">
        <v>39804</v>
      </c>
      <c r="G1096" s="95" t="s">
        <v>5617</v>
      </c>
      <c r="H1096" s="99">
        <v>0</v>
      </c>
      <c r="I1096" s="79">
        <f>A1094</f>
        <v>3001092</v>
      </c>
      <c r="J1096" t="s">
        <v>5623</v>
      </c>
      <c r="K1096" s="211" t="s">
        <v>5623</v>
      </c>
      <c r="L1096" s="239" t="str">
        <f t="shared" si="17"/>
        <v>INSERT INTO PERSON (pers_id,doctype_id,pers_first_name,pers_last_name,pers_document_number,pers_birthdate,pers_gender,pers_head_family,head_id,pers_telephone_number,pers_date_ident_exp) VALUES (3001094,2,'LAURA SOFIA','TUNUBALA TUNUBALA',1064431821,'2008-12-22','F',0,3001092,null,null);</v>
      </c>
    </row>
    <row r="1097" spans="1:12">
      <c r="A1097">
        <v>3001095</v>
      </c>
      <c r="B1097" s="99">
        <v>2</v>
      </c>
      <c r="C1097" s="2" t="s">
        <v>1023</v>
      </c>
      <c r="D1097" s="2" t="s">
        <v>442</v>
      </c>
      <c r="E1097" s="95">
        <v>1064433723</v>
      </c>
      <c r="F1097" s="245">
        <v>40388</v>
      </c>
      <c r="G1097" s="95" t="s">
        <v>5618</v>
      </c>
      <c r="H1097" s="99">
        <v>0</v>
      </c>
      <c r="I1097" s="79">
        <f>A1094</f>
        <v>3001092</v>
      </c>
      <c r="J1097" t="s">
        <v>5623</v>
      </c>
      <c r="K1097" s="211" t="s">
        <v>5623</v>
      </c>
      <c r="L1097" s="239" t="str">
        <f t="shared" si="17"/>
        <v>INSERT INTO PERSON (pers_id,doctype_id,pers_first_name,pers_last_name,pers_document_number,pers_birthdate,pers_gender,pers_head_family,head_id,pers_telephone_number,pers_date_ident_exp) VALUES (3001095,2,'GABRIEL DANILO','TUNUBALA TUNUBALA',1064433723,'2010-07-29','M',0,3001092,null,null);</v>
      </c>
    </row>
    <row r="1098" spans="1:12">
      <c r="A1098">
        <v>3001096</v>
      </c>
      <c r="B1098" s="98">
        <v>1</v>
      </c>
      <c r="C1098" s="1" t="s">
        <v>5911</v>
      </c>
      <c r="D1098" s="1" t="s">
        <v>1024</v>
      </c>
      <c r="E1098" s="97">
        <v>1064426563</v>
      </c>
      <c r="F1098" s="244">
        <v>31547</v>
      </c>
      <c r="G1098" s="97" t="s">
        <v>5618</v>
      </c>
      <c r="H1098" s="98">
        <v>-1</v>
      </c>
      <c r="I1098" s="81" t="s">
        <v>5623</v>
      </c>
      <c r="J1098" t="s">
        <v>5623</v>
      </c>
      <c r="K1098" s="211" t="s">
        <v>5623</v>
      </c>
      <c r="L1098" s="239" t="str">
        <f t="shared" si="17"/>
        <v>INSERT INTO PERSON (pers_id,doctype_id,pers_first_name,pers_last_name,pers_document_number,pers_birthdate,pers_gender,pers_head_family,head_id,pers_telephone_number,pers_date_ident_exp) VALUES (3001096,1,'TIBERIO AVAR','CALAMBAS ARANDA',1064426563,'1986-05-15','M',-1,null,null,null);</v>
      </c>
    </row>
    <row r="1099" spans="1:12">
      <c r="A1099">
        <v>3001097</v>
      </c>
      <c r="B1099" s="99">
        <v>1</v>
      </c>
      <c r="C1099" s="2" t="s">
        <v>1025</v>
      </c>
      <c r="D1099" s="2" t="s">
        <v>727</v>
      </c>
      <c r="E1099" s="95">
        <v>1064426562</v>
      </c>
      <c r="F1099" s="245">
        <v>31648</v>
      </c>
      <c r="G1099" s="95" t="s">
        <v>5617</v>
      </c>
      <c r="H1099" s="99">
        <v>0</v>
      </c>
      <c r="I1099">
        <v>3001096</v>
      </c>
      <c r="J1099" t="s">
        <v>5623</v>
      </c>
      <c r="K1099" s="211" t="s">
        <v>5623</v>
      </c>
      <c r="L1099" s="239" t="str">
        <f t="shared" si="17"/>
        <v>INSERT INTO PERSON (pers_id,doctype_id,pers_first_name,pers_last_name,pers_document_number,pers_birthdate,pers_gender,pers_head_family,head_id,pers_telephone_number,pers_date_ident_exp) VALUES (3001097,1,'MARTA CONSUELO','TUNUBALA JEMBUEL',1064426562,'1986-08-24','F',0,3001096,null,null);</v>
      </c>
    </row>
    <row r="1100" spans="1:12">
      <c r="A1100">
        <v>3001098</v>
      </c>
      <c r="B1100" s="99">
        <v>2</v>
      </c>
      <c r="C1100" s="2" t="s">
        <v>1026</v>
      </c>
      <c r="D1100" s="2" t="s">
        <v>1027</v>
      </c>
      <c r="E1100" s="95">
        <v>1068216277</v>
      </c>
      <c r="F1100" s="245">
        <v>37780</v>
      </c>
      <c r="G1100" s="95" t="s">
        <v>5618</v>
      </c>
      <c r="H1100" s="99">
        <v>0</v>
      </c>
      <c r="I1100">
        <v>3001096</v>
      </c>
      <c r="J1100" t="s">
        <v>5623</v>
      </c>
      <c r="K1100" s="211" t="s">
        <v>5623</v>
      </c>
      <c r="L1100" s="239" t="str">
        <f t="shared" si="17"/>
        <v>INSERT INTO PERSON (pers_id,doctype_id,pers_first_name,pers_last_name,pers_document_number,pers_birthdate,pers_gender,pers_head_family,head_id,pers_telephone_number,pers_date_ident_exp) VALUES (3001098,2,'ROBINSON EDUARDO','CALAMBAS TUNUBALA',1068216277,'2003-06-08','M',0,3001096,null,null);</v>
      </c>
    </row>
    <row r="1101" spans="1:12">
      <c r="A1101">
        <v>3001099</v>
      </c>
      <c r="B1101" s="99">
        <v>2</v>
      </c>
      <c r="C1101" s="2" t="s">
        <v>1028</v>
      </c>
      <c r="D1101" s="2" t="s">
        <v>1027</v>
      </c>
      <c r="E1101" s="95">
        <v>1064436908</v>
      </c>
      <c r="F1101" s="245">
        <v>39479</v>
      </c>
      <c r="G1101" s="95" t="s">
        <v>5617</v>
      </c>
      <c r="H1101" s="99">
        <v>0</v>
      </c>
      <c r="I1101">
        <v>3001096</v>
      </c>
      <c r="J1101" t="s">
        <v>5623</v>
      </c>
      <c r="K1101" s="211" t="s">
        <v>5623</v>
      </c>
      <c r="L1101" s="239" t="str">
        <f t="shared" si="17"/>
        <v>INSERT INTO PERSON (pers_id,doctype_id,pers_first_name,pers_last_name,pers_document_number,pers_birthdate,pers_gender,pers_head_family,head_id,pers_telephone_number,pers_date_ident_exp) VALUES (3001099,2,'SORY MAYERLI','CALAMBAS TUNUBALA',1064436908,'2008-02-01','F',0,3001096,null,null);</v>
      </c>
    </row>
    <row r="1102" spans="1:12">
      <c r="A1102">
        <v>3001100</v>
      </c>
      <c r="B1102" s="98">
        <v>1</v>
      </c>
      <c r="C1102" s="1" t="s">
        <v>1029</v>
      </c>
      <c r="D1102" s="1" t="s">
        <v>224</v>
      </c>
      <c r="E1102" s="97">
        <v>25682363</v>
      </c>
      <c r="F1102" s="244">
        <v>21956</v>
      </c>
      <c r="G1102" s="97" t="s">
        <v>5617</v>
      </c>
      <c r="H1102" s="98">
        <v>-1</v>
      </c>
      <c r="I1102" s="81" t="s">
        <v>5623</v>
      </c>
      <c r="J1102" t="s">
        <v>5623</v>
      </c>
      <c r="K1102" s="211" t="s">
        <v>5623</v>
      </c>
      <c r="L1102" s="239" t="str">
        <f t="shared" si="17"/>
        <v>INSERT INTO PERSON (pers_id,doctype_id,pers_first_name,pers_last_name,pers_document_number,pers_birthdate,pers_gender,pers_head_family,head_id,pers_telephone_number,pers_date_ident_exp) VALUES (3001100,1,'JOAQUINA ','PILLIMUE PILLIMUE',25682363,'1960-02-10','F',-1,null,null,null);</v>
      </c>
    </row>
    <row r="1103" spans="1:12">
      <c r="A1103">
        <v>3001101</v>
      </c>
      <c r="B1103" s="99">
        <v>1</v>
      </c>
      <c r="C1103" s="2" t="s">
        <v>1030</v>
      </c>
      <c r="D1103" s="2" t="s">
        <v>135</v>
      </c>
      <c r="E1103" s="148">
        <v>1064432198</v>
      </c>
      <c r="F1103" s="245">
        <v>33343</v>
      </c>
      <c r="G1103" s="95" t="s">
        <v>5618</v>
      </c>
      <c r="H1103" s="99" t="s">
        <v>5624</v>
      </c>
      <c r="I1103" s="79" t="s">
        <v>5624</v>
      </c>
      <c r="J1103" t="s">
        <v>5623</v>
      </c>
      <c r="K1103" s="211" t="s">
        <v>5623</v>
      </c>
      <c r="L1103" s="239" t="str">
        <f t="shared" si="17"/>
        <v>INSERT INTO PERSON (pers_id,doctype_id,pers_first_name,pers_last_name,pers_document_number,pers_birthdate,pers_gender,pers_head_family,head_id,pers_telephone_number,pers_date_ident_exp) VALUES (3001101,1,'WILMER DARIO','PILLIMUE ',1064432198,'1991-04-15','M',NULL,NULL,null,null);</v>
      </c>
    </row>
    <row r="1104" spans="1:12">
      <c r="A1104">
        <v>3001102</v>
      </c>
      <c r="B1104" s="98">
        <v>1</v>
      </c>
      <c r="C1104" s="1" t="s">
        <v>1031</v>
      </c>
      <c r="D1104" s="1" t="s">
        <v>394</v>
      </c>
      <c r="E1104" s="97">
        <v>10723791</v>
      </c>
      <c r="F1104" s="244">
        <v>30167</v>
      </c>
      <c r="G1104" s="97" t="s">
        <v>5618</v>
      </c>
      <c r="H1104" s="98">
        <v>-1</v>
      </c>
      <c r="I1104" s="81" t="s">
        <v>5623</v>
      </c>
      <c r="J1104" t="s">
        <v>5623</v>
      </c>
      <c r="K1104" s="211" t="s">
        <v>5623</v>
      </c>
      <c r="L1104" s="239" t="str">
        <f t="shared" si="17"/>
        <v>INSERT INTO PERSON (pers_id,doctype_id,pers_first_name,pers_last_name,pers_document_number,pers_birthdate,pers_gender,pers_head_family,head_id,pers_telephone_number,pers_date_ident_exp) VALUES (3001102,1,'IVAN DARIO','PAJA CHAVACO',10723791,'1982-08-04','M',-1,null,null,null);</v>
      </c>
    </row>
    <row r="1105" spans="1:12">
      <c r="A1105">
        <v>3001103</v>
      </c>
      <c r="B1105" s="99">
        <v>1</v>
      </c>
      <c r="C1105" s="2" t="s">
        <v>82</v>
      </c>
      <c r="D1105" s="2" t="s">
        <v>224</v>
      </c>
      <c r="E1105" s="95">
        <v>1064429682</v>
      </c>
      <c r="F1105" s="245">
        <v>32139</v>
      </c>
      <c r="G1105" s="95" t="s">
        <v>5617</v>
      </c>
      <c r="H1105" s="99">
        <v>0</v>
      </c>
      <c r="I1105">
        <v>3001102</v>
      </c>
      <c r="J1105" t="s">
        <v>5623</v>
      </c>
      <c r="K1105" s="211" t="s">
        <v>5623</v>
      </c>
      <c r="L1105" s="239" t="str">
        <f t="shared" si="17"/>
        <v>INSERT INTO PERSON (pers_id,doctype_id,pers_first_name,pers_last_name,pers_document_number,pers_birthdate,pers_gender,pers_head_family,head_id,pers_telephone_number,pers_date_ident_exp) VALUES (3001103,1,'SANDRA PATRICIA','PILLIMUE PILLIMUE',1064429682,'1987-12-28','F',0,3001102,null,null);</v>
      </c>
    </row>
    <row r="1106" spans="1:12">
      <c r="A1106">
        <v>3001104</v>
      </c>
      <c r="B1106" s="99">
        <v>2</v>
      </c>
      <c r="C1106" s="2" t="s">
        <v>5912</v>
      </c>
      <c r="D1106" s="2" t="s">
        <v>309</v>
      </c>
      <c r="E1106" s="95">
        <v>1064426685</v>
      </c>
      <c r="F1106" s="245">
        <v>38114</v>
      </c>
      <c r="G1106" s="95" t="s">
        <v>5617</v>
      </c>
      <c r="H1106" s="99">
        <v>0</v>
      </c>
      <c r="I1106">
        <v>3001102</v>
      </c>
      <c r="J1106" t="s">
        <v>5623</v>
      </c>
      <c r="K1106" s="211" t="s">
        <v>5623</v>
      </c>
      <c r="L1106" s="239" t="str">
        <f t="shared" si="17"/>
        <v>INSERT INTO PERSON (pers_id,doctype_id,pers_first_name,pers_last_name,pers_document_number,pers_birthdate,pers_gender,pers_head_family,head_id,pers_telephone_number,pers_date_ident_exp) VALUES (3001104,2,'SHIRLEY PAOLA','PAJA PILLIMUE',1064426685,'2004-05-07','F',0,3001102,null,null);</v>
      </c>
    </row>
    <row r="1107" spans="1:12">
      <c r="A1107">
        <v>3001105</v>
      </c>
      <c r="B1107" s="99">
        <v>2</v>
      </c>
      <c r="C1107" s="2" t="s">
        <v>1032</v>
      </c>
      <c r="D1107" s="2" t="s">
        <v>309</v>
      </c>
      <c r="E1107" s="95">
        <v>1068217202</v>
      </c>
      <c r="F1107" s="245">
        <v>39617</v>
      </c>
      <c r="G1107" s="95" t="s">
        <v>5618</v>
      </c>
      <c r="H1107" s="99">
        <v>0</v>
      </c>
      <c r="I1107">
        <v>3001102</v>
      </c>
      <c r="J1107" t="s">
        <v>5623</v>
      </c>
      <c r="K1107" s="211" t="s">
        <v>5623</v>
      </c>
      <c r="L1107" s="239" t="str">
        <f t="shared" si="17"/>
        <v>INSERT INTO PERSON (pers_id,doctype_id,pers_first_name,pers_last_name,pers_document_number,pers_birthdate,pers_gender,pers_head_family,head_id,pers_telephone_number,pers_date_ident_exp) VALUES (3001105,2,'ANDERSON FERNANDO','PAJA PILLIMUE',1068217202,'2008-06-18','M',0,3001102,null,null);</v>
      </c>
    </row>
    <row r="1108" spans="1:12">
      <c r="A1108">
        <v>3001106</v>
      </c>
      <c r="B1108" s="99">
        <v>5</v>
      </c>
      <c r="C1108" s="2" t="s">
        <v>1033</v>
      </c>
      <c r="D1108" s="2" t="s">
        <v>309</v>
      </c>
      <c r="E1108" s="95">
        <v>1064439120</v>
      </c>
      <c r="F1108" s="245">
        <v>42189</v>
      </c>
      <c r="G1108" s="95" t="s">
        <v>5617</v>
      </c>
      <c r="H1108" s="99">
        <v>0</v>
      </c>
      <c r="I1108">
        <v>3001102</v>
      </c>
      <c r="J1108" t="s">
        <v>5623</v>
      </c>
      <c r="K1108" s="211" t="s">
        <v>5623</v>
      </c>
      <c r="L1108" s="239" t="str">
        <f t="shared" si="17"/>
        <v>INSERT INTO PERSON (pers_id,doctype_id,pers_first_name,pers_last_name,pers_document_number,pers_birthdate,pers_gender,pers_head_family,head_id,pers_telephone_number,pers_date_ident_exp) VALUES (3001106,5,'DANNA  ISABELA','PAJA PILLIMUE',1064439120,'2015-07-04','F',0,3001102,null,null);</v>
      </c>
    </row>
    <row r="1109" spans="1:12">
      <c r="A1109">
        <v>3001107</v>
      </c>
      <c r="B1109" s="98">
        <v>1</v>
      </c>
      <c r="C1109" s="1" t="s">
        <v>5913</v>
      </c>
      <c r="D1109" s="1" t="s">
        <v>153</v>
      </c>
      <c r="E1109" s="97">
        <v>10721742</v>
      </c>
      <c r="F1109" s="244">
        <v>26749</v>
      </c>
      <c r="G1109" s="97" t="s">
        <v>5618</v>
      </c>
      <c r="H1109" s="98">
        <v>-1</v>
      </c>
      <c r="I1109" s="81" t="s">
        <v>5623</v>
      </c>
      <c r="J1109" t="s">
        <v>5623</v>
      </c>
      <c r="K1109" s="211" t="s">
        <v>5623</v>
      </c>
      <c r="L1109" s="239" t="str">
        <f t="shared" si="17"/>
        <v>INSERT INTO PERSON (pers_id,doctype_id,pers_first_name,pers_last_name,pers_document_number,pers_birthdate,pers_gender,pers_head_family,head_id,pers_telephone_number,pers_date_ident_exp) VALUES (3001107,1,'JULIO HERNANDO','CHAVACO ALMENDRA',10721742,'1973-03-26','M',-1,null,null,null);</v>
      </c>
    </row>
    <row r="1110" spans="1:12">
      <c r="A1110">
        <v>3001108</v>
      </c>
      <c r="B1110" s="99">
        <v>1</v>
      </c>
      <c r="C1110" s="2" t="s">
        <v>1034</v>
      </c>
      <c r="D1110" s="2" t="s">
        <v>330</v>
      </c>
      <c r="E1110" s="95">
        <v>25683575</v>
      </c>
      <c r="F1110" s="245">
        <v>27886</v>
      </c>
      <c r="G1110" s="95" t="s">
        <v>5617</v>
      </c>
      <c r="H1110" s="99">
        <v>0</v>
      </c>
      <c r="I1110">
        <v>3001107</v>
      </c>
      <c r="J1110" t="s">
        <v>5623</v>
      </c>
      <c r="K1110" s="211" t="s">
        <v>5623</v>
      </c>
      <c r="L1110" s="239" t="str">
        <f t="shared" si="17"/>
        <v>INSERT INTO PERSON (pers_id,doctype_id,pers_first_name,pers_last_name,pers_document_number,pers_birthdate,pers_gender,pers_head_family,head_id,pers_telephone_number,pers_date_ident_exp) VALUES (3001108,1,'ELVIA ','TOMBE PILLIMUE',25683575,'1976-05-06','F',0,3001107,null,null);</v>
      </c>
    </row>
    <row r="1111" spans="1:12">
      <c r="A1111">
        <v>3001109</v>
      </c>
      <c r="B1111" s="99">
        <v>2</v>
      </c>
      <c r="C1111" s="2" t="s">
        <v>1035</v>
      </c>
      <c r="D1111" s="2" t="s">
        <v>673</v>
      </c>
      <c r="E1111" s="95">
        <v>1003151443</v>
      </c>
      <c r="F1111" s="245">
        <v>37577</v>
      </c>
      <c r="G1111" s="95" t="s">
        <v>5617</v>
      </c>
      <c r="H1111" s="99">
        <v>0</v>
      </c>
      <c r="I1111">
        <v>3001107</v>
      </c>
      <c r="J1111" t="s">
        <v>5623</v>
      </c>
      <c r="K1111" s="211" t="s">
        <v>5623</v>
      </c>
      <c r="L1111" s="239" t="str">
        <f t="shared" si="17"/>
        <v>INSERT INTO PERSON (pers_id,doctype_id,pers_first_name,pers_last_name,pers_document_number,pers_birthdate,pers_gender,pers_head_family,head_id,pers_telephone_number,pers_date_ident_exp) VALUES (3001109,2,'ELSY YOHANA','CHAVACO TOMBE',1003151443,'2002-11-17','F',0,3001107,null,null);</v>
      </c>
    </row>
    <row r="1112" spans="1:12">
      <c r="A1112">
        <v>3001110</v>
      </c>
      <c r="B1112" s="99">
        <v>2</v>
      </c>
      <c r="C1112" s="2" t="s">
        <v>5914</v>
      </c>
      <c r="D1112" s="2" t="s">
        <v>673</v>
      </c>
      <c r="E1112" s="95">
        <v>1064430637</v>
      </c>
      <c r="F1112" s="245">
        <v>39362</v>
      </c>
      <c r="G1112" s="95" t="s">
        <v>5618</v>
      </c>
      <c r="H1112" s="99">
        <v>0</v>
      </c>
      <c r="I1112">
        <v>3001107</v>
      </c>
      <c r="J1112" t="s">
        <v>5623</v>
      </c>
      <c r="K1112" s="211" t="s">
        <v>5623</v>
      </c>
      <c r="L1112" s="239" t="str">
        <f t="shared" si="17"/>
        <v>INSERT INTO PERSON (pers_id,doctype_id,pers_first_name,pers_last_name,pers_document_number,pers_birthdate,pers_gender,pers_head_family,head_id,pers_telephone_number,pers_date_ident_exp) VALUES (3001110,2,'YEISON ESTIVEN','CHAVACO TOMBE',1064430637,'2007-10-07','M',0,3001107,null,null);</v>
      </c>
    </row>
    <row r="1113" spans="1:12">
      <c r="A1113">
        <v>3001111</v>
      </c>
      <c r="B1113" s="98">
        <v>1</v>
      </c>
      <c r="C1113" s="1" t="s">
        <v>1036</v>
      </c>
      <c r="D1113" s="1" t="s">
        <v>673</v>
      </c>
      <c r="E1113" s="97">
        <v>1064431888</v>
      </c>
      <c r="F1113" s="244">
        <v>33234</v>
      </c>
      <c r="G1113" s="97" t="s">
        <v>5618</v>
      </c>
      <c r="H1113" s="98">
        <v>-1</v>
      </c>
      <c r="I1113" s="81" t="s">
        <v>5623</v>
      </c>
      <c r="J1113" t="s">
        <v>5623</v>
      </c>
      <c r="K1113" s="211" t="s">
        <v>5623</v>
      </c>
      <c r="L1113" s="239" t="str">
        <f t="shared" si="17"/>
        <v>INSERT INTO PERSON (pers_id,doctype_id,pers_first_name,pers_last_name,pers_document_number,pers_birthdate,pers_gender,pers_head_family,head_id,pers_telephone_number,pers_date_ident_exp) VALUES (3001111,1,'WILMER DAMAR','CHAVACO TOMBE',1064431888,'1990-12-27','M',-1,null,null,null);</v>
      </c>
    </row>
    <row r="1114" spans="1:12">
      <c r="A1114">
        <v>3001112</v>
      </c>
      <c r="B1114" s="99">
        <v>1</v>
      </c>
      <c r="C1114" s="2" t="s">
        <v>1037</v>
      </c>
      <c r="D1114" s="2" t="s">
        <v>100</v>
      </c>
      <c r="E1114" s="95">
        <v>1064432245</v>
      </c>
      <c r="F1114" s="245">
        <v>33344</v>
      </c>
      <c r="G1114" s="95" t="s">
        <v>5617</v>
      </c>
      <c r="H1114" s="99">
        <v>0</v>
      </c>
      <c r="I1114">
        <v>3001111</v>
      </c>
      <c r="J1114" t="s">
        <v>5623</v>
      </c>
      <c r="K1114" s="211" t="s">
        <v>5623</v>
      </c>
      <c r="L1114" s="239" t="str">
        <f t="shared" si="17"/>
        <v>INSERT INTO PERSON (pers_id,doctype_id,pers_first_name,pers_last_name,pers_document_number,pers_birthdate,pers_gender,pers_head_family,head_id,pers_telephone_number,pers_date_ident_exp) VALUES (3001112,1,'YELI IDALIA','TUNUBALA MUELAS',1064432245,'1991-04-16','F',0,3001111,null,null);</v>
      </c>
    </row>
    <row r="1115" spans="1:12">
      <c r="A1115">
        <v>3001113</v>
      </c>
      <c r="B1115" s="99">
        <v>2</v>
      </c>
      <c r="C1115" s="2" t="s">
        <v>5915</v>
      </c>
      <c r="D1115" s="2" t="s">
        <v>107</v>
      </c>
      <c r="E1115" s="95">
        <v>1064431730</v>
      </c>
      <c r="F1115" s="245">
        <v>39757</v>
      </c>
      <c r="G1115" s="95" t="s">
        <v>5617</v>
      </c>
      <c r="H1115" s="99">
        <v>0</v>
      </c>
      <c r="I1115">
        <v>3001111</v>
      </c>
      <c r="J1115" t="s">
        <v>5623</v>
      </c>
      <c r="K1115" s="211" t="s">
        <v>5623</v>
      </c>
      <c r="L1115" s="239" t="str">
        <f t="shared" si="17"/>
        <v>INSERT INTO PERSON (pers_id,doctype_id,pers_first_name,pers_last_name,pers_document_number,pers_birthdate,pers_gender,pers_head_family,head_id,pers_telephone_number,pers_date_ident_exp) VALUES (3001113,2,'YESMITH CAROLINA','CHAVACO TUNUBALA',1064431730,'2008-11-05','F',0,3001111,null,null);</v>
      </c>
    </row>
    <row r="1116" spans="1:12">
      <c r="A1116">
        <v>3001114</v>
      </c>
      <c r="B1116" s="99">
        <v>5</v>
      </c>
      <c r="C1116" s="2" t="s">
        <v>1038</v>
      </c>
      <c r="D1116" s="2" t="s">
        <v>107</v>
      </c>
      <c r="E1116" s="95">
        <v>1064437918</v>
      </c>
      <c r="F1116" s="245">
        <v>41793</v>
      </c>
      <c r="G1116" s="95" t="s">
        <v>5617</v>
      </c>
      <c r="H1116" s="99">
        <v>0</v>
      </c>
      <c r="I1116">
        <v>3001111</v>
      </c>
      <c r="J1116" t="s">
        <v>5623</v>
      </c>
      <c r="K1116" s="211" t="s">
        <v>5623</v>
      </c>
      <c r="L1116" s="239" t="str">
        <f t="shared" si="17"/>
        <v>INSERT INTO PERSON (pers_id,doctype_id,pers_first_name,pers_last_name,pers_document_number,pers_birthdate,pers_gender,pers_head_family,head_id,pers_telephone_number,pers_date_ident_exp) VALUES (3001114,5,'ANGIE YULIETH','CHAVACO TUNUBALA',1064437918,'2014-06-03','F',0,3001111,null,null);</v>
      </c>
    </row>
    <row r="1117" spans="1:12">
      <c r="A1117">
        <v>3001115</v>
      </c>
      <c r="B1117" s="98">
        <v>1</v>
      </c>
      <c r="C1117" s="1" t="s">
        <v>711</v>
      </c>
      <c r="D1117" s="1" t="s">
        <v>323</v>
      </c>
      <c r="E1117" s="97">
        <v>10720343</v>
      </c>
      <c r="F1117" s="244">
        <v>22037</v>
      </c>
      <c r="G1117" s="97" t="s">
        <v>5618</v>
      </c>
      <c r="H1117" s="98">
        <v>-1</v>
      </c>
      <c r="I1117" s="81" t="s">
        <v>5623</v>
      </c>
      <c r="J1117" t="s">
        <v>5623</v>
      </c>
      <c r="K1117" s="211" t="s">
        <v>5623</v>
      </c>
      <c r="L1117" s="239" t="str">
        <f t="shared" si="17"/>
        <v>INSERT INTO PERSON (pers_id,doctype_id,pers_first_name,pers_last_name,pers_document_number,pers_birthdate,pers_gender,pers_head_family,head_id,pers_telephone_number,pers_date_ident_exp) VALUES (3001115,1,'MARIO ','ALMENDRA CHAVACO',10720343,'1960-05-01','M',-1,null,null,null);</v>
      </c>
    </row>
    <row r="1118" spans="1:12">
      <c r="A1118">
        <v>3001116</v>
      </c>
      <c r="B1118" s="99">
        <v>1</v>
      </c>
      <c r="C1118" s="2" t="s">
        <v>1039</v>
      </c>
      <c r="D1118" s="2" t="s">
        <v>546</v>
      </c>
      <c r="E1118" s="95">
        <v>34655695</v>
      </c>
      <c r="F1118" s="245">
        <v>26099</v>
      </c>
      <c r="G1118" s="95" t="s">
        <v>5617</v>
      </c>
      <c r="H1118" s="99">
        <v>0</v>
      </c>
      <c r="I1118">
        <v>3001115</v>
      </c>
      <c r="J1118" t="s">
        <v>5623</v>
      </c>
      <c r="K1118" s="211" t="s">
        <v>5623</v>
      </c>
      <c r="L1118" s="239" t="str">
        <f t="shared" si="17"/>
        <v>INSERT INTO PERSON (pers_id,doctype_id,pers_first_name,pers_last_name,pers_document_number,pers_birthdate,pers_gender,pers_head_family,head_id,pers_telephone_number,pers_date_ident_exp) VALUES (3001116,1,'EVANGELINA ','TOMBE VELASCO',34655695,'1971-06-15','F',0,3001115,null,null);</v>
      </c>
    </row>
    <row r="1119" spans="1:12">
      <c r="A1119">
        <v>3001117</v>
      </c>
      <c r="B1119" s="99">
        <v>2</v>
      </c>
      <c r="C1119" s="2" t="s">
        <v>1040</v>
      </c>
      <c r="D1119" s="2" t="s">
        <v>184</v>
      </c>
      <c r="E1119" s="95">
        <v>1029600390</v>
      </c>
      <c r="F1119" s="245">
        <v>39247</v>
      </c>
      <c r="G1119" s="95" t="s">
        <v>5617</v>
      </c>
      <c r="H1119" s="99">
        <v>0</v>
      </c>
      <c r="I1119">
        <v>3001115</v>
      </c>
      <c r="J1119" t="s">
        <v>5623</v>
      </c>
      <c r="K1119" s="211" t="s">
        <v>5623</v>
      </c>
      <c r="L1119" s="239" t="str">
        <f t="shared" si="17"/>
        <v>INSERT INTO PERSON (pers_id,doctype_id,pers_first_name,pers_last_name,pers_document_number,pers_birthdate,pers_gender,pers_head_family,head_id,pers_telephone_number,pers_date_ident_exp) VALUES (3001117,2,'ROSA ELVIRA','ALMENDRA TOMBE',1029600390,'2007-06-14','F',0,3001115,null,null);</v>
      </c>
    </row>
    <row r="1120" spans="1:12">
      <c r="A1120">
        <v>3001118</v>
      </c>
      <c r="B1120" s="98">
        <v>1</v>
      </c>
      <c r="C1120" s="1" t="s">
        <v>1041</v>
      </c>
      <c r="D1120" s="1" t="s">
        <v>184</v>
      </c>
      <c r="E1120" s="97">
        <v>1193034982</v>
      </c>
      <c r="F1120" s="244">
        <v>34773</v>
      </c>
      <c r="G1120" s="97" t="s">
        <v>5618</v>
      </c>
      <c r="H1120" s="98">
        <v>-1</v>
      </c>
      <c r="I1120" s="81" t="s">
        <v>5623</v>
      </c>
      <c r="J1120" t="s">
        <v>5623</v>
      </c>
      <c r="K1120" s="211" t="s">
        <v>5623</v>
      </c>
      <c r="L1120" s="239" t="str">
        <f t="shared" si="17"/>
        <v>INSERT INTO PERSON (pers_id,doctype_id,pers_first_name,pers_last_name,pers_document_number,pers_birthdate,pers_gender,pers_head_family,head_id,pers_telephone_number,pers_date_ident_exp) VALUES (3001118,1,'JOSE MERARDO','ALMENDRA TOMBE',1193034982,'1995-03-15','M',-1,null,null,null);</v>
      </c>
    </row>
    <row r="1121" spans="1:12">
      <c r="A1121">
        <v>3001119</v>
      </c>
      <c r="B1121" s="99">
        <v>1</v>
      </c>
      <c r="C1121" s="2" t="s">
        <v>1042</v>
      </c>
      <c r="D1121" s="2" t="s">
        <v>5638</v>
      </c>
      <c r="E1121" s="95">
        <v>1061542585</v>
      </c>
      <c r="F1121" s="245">
        <v>35667</v>
      </c>
      <c r="G1121" s="95" t="s">
        <v>5617</v>
      </c>
      <c r="H1121" s="99">
        <v>0</v>
      </c>
      <c r="I1121">
        <v>3001118</v>
      </c>
      <c r="J1121" t="s">
        <v>5623</v>
      </c>
      <c r="K1121" s="211" t="s">
        <v>5623</v>
      </c>
      <c r="L1121" s="239" t="str">
        <f t="shared" si="17"/>
        <v>INSERT INTO PERSON (pers_id,doctype_id,pers_first_name,pers_last_name,pers_document_number,pers_birthdate,pers_gender,pers_head_family,head_id,pers_telephone_number,pers_date_ident_exp) VALUES (3001119,1,'LAURA NATHALIA','ORTIZ  PAJA',1061542585,'1997-08-25','F',0,3001118,null,null);</v>
      </c>
    </row>
    <row r="1122" spans="1:12">
      <c r="A1122">
        <v>3001120</v>
      </c>
      <c r="B1122" s="99">
        <v>5</v>
      </c>
      <c r="C1122" s="2" t="s">
        <v>5916</v>
      </c>
      <c r="D1122" s="2" t="s">
        <v>5917</v>
      </c>
      <c r="E1122" s="95">
        <v>1029625846</v>
      </c>
      <c r="F1122" s="245">
        <v>43175</v>
      </c>
      <c r="G1122" s="95" t="s">
        <v>5617</v>
      </c>
      <c r="H1122" s="99">
        <v>0</v>
      </c>
      <c r="I1122">
        <v>3001118</v>
      </c>
      <c r="J1122" t="s">
        <v>5623</v>
      </c>
      <c r="K1122" s="211" t="s">
        <v>5623</v>
      </c>
      <c r="L1122" s="239" t="str">
        <f t="shared" si="17"/>
        <v>INSERT INTO PERSON (pers_id,doctype_id,pers_first_name,pers_last_name,pers_document_number,pers_birthdate,pers_gender,pers_head_family,head_id,pers_telephone_number,pers_date_ident_exp) VALUES (3001120,5,'ANGIE MARCELA','ALMENDRA ORTIZ',1029625846,'2018-03-16','F',0,3001118,null,null);</v>
      </c>
    </row>
    <row r="1123" spans="1:12">
      <c r="A1123">
        <v>3001121</v>
      </c>
      <c r="B1123" s="98">
        <v>1</v>
      </c>
      <c r="C1123" s="1" t="s">
        <v>566</v>
      </c>
      <c r="D1123" s="1" t="s">
        <v>184</v>
      </c>
      <c r="E1123" s="97">
        <v>1064431958</v>
      </c>
      <c r="F1123" s="244">
        <v>33166</v>
      </c>
      <c r="G1123" s="97" t="s">
        <v>5618</v>
      </c>
      <c r="H1123" s="98">
        <v>-1</v>
      </c>
      <c r="I1123" s="81" t="s">
        <v>5623</v>
      </c>
      <c r="J1123" t="s">
        <v>5623</v>
      </c>
      <c r="K1123" s="211" t="s">
        <v>5623</v>
      </c>
      <c r="L1123" s="239" t="str">
        <f t="shared" si="17"/>
        <v>INSERT INTO PERSON (pers_id,doctype_id,pers_first_name,pers_last_name,pers_document_number,pers_birthdate,pers_gender,pers_head_family,head_id,pers_telephone_number,pers_date_ident_exp) VALUES (3001121,1,'JOSE ALIRIO','ALMENDRA TOMBE',1064431958,'1990-10-20','M',-1,null,null,null);</v>
      </c>
    </row>
    <row r="1124" spans="1:12">
      <c r="A1124">
        <v>3001122</v>
      </c>
      <c r="B1124" s="99">
        <v>1</v>
      </c>
      <c r="C1124" s="2" t="s">
        <v>1043</v>
      </c>
      <c r="D1124" s="2" t="s">
        <v>645</v>
      </c>
      <c r="E1124" s="95">
        <v>1064429204</v>
      </c>
      <c r="F1124" s="245">
        <v>32284</v>
      </c>
      <c r="G1124" s="95" t="s">
        <v>5617</v>
      </c>
      <c r="H1124" s="99">
        <v>0</v>
      </c>
      <c r="I1124">
        <v>3001121</v>
      </c>
      <c r="J1124" t="s">
        <v>5623</v>
      </c>
      <c r="K1124" s="211" t="s">
        <v>5623</v>
      </c>
      <c r="L1124" s="239" t="str">
        <f t="shared" si="17"/>
        <v>INSERT INTO PERSON (pers_id,doctype_id,pers_first_name,pers_last_name,pers_document_number,pers_birthdate,pers_gender,pers_head_family,head_id,pers_telephone_number,pers_date_ident_exp) VALUES (3001122,1,'MIRELI ','PAJA TUNUBALA',1064429204,'1988-05-21','F',0,3001121,null,null);</v>
      </c>
    </row>
    <row r="1125" spans="1:12">
      <c r="A1125">
        <v>3001123</v>
      </c>
      <c r="B1125" s="99">
        <v>5</v>
      </c>
      <c r="C1125" s="2" t="s">
        <v>1044</v>
      </c>
      <c r="D1125" s="2" t="s">
        <v>181</v>
      </c>
      <c r="E1125" s="95">
        <v>1029625744</v>
      </c>
      <c r="F1125" s="245">
        <v>43131</v>
      </c>
      <c r="G1125" s="95" t="s">
        <v>5618</v>
      </c>
      <c r="H1125" s="99">
        <v>0</v>
      </c>
      <c r="I1125">
        <v>3001121</v>
      </c>
      <c r="J1125" t="s">
        <v>5623</v>
      </c>
      <c r="K1125" s="211" t="s">
        <v>5623</v>
      </c>
      <c r="L1125" s="239" t="str">
        <f t="shared" si="17"/>
        <v>INSERT INTO PERSON (pers_id,doctype_id,pers_first_name,pers_last_name,pers_document_number,pers_birthdate,pers_gender,pers_head_family,head_id,pers_telephone_number,pers_date_ident_exp) VALUES (3001123,5,'JOSE MUGUEL','ALMENDRA PAJA',1029625744,'2018-01-31','M',0,3001121,null,null);</v>
      </c>
    </row>
    <row r="1126" spans="1:12">
      <c r="A1126">
        <v>3001124</v>
      </c>
      <c r="B1126" s="99">
        <v>2</v>
      </c>
      <c r="C1126" s="2" t="s">
        <v>1045</v>
      </c>
      <c r="D1126" s="2" t="s">
        <v>181</v>
      </c>
      <c r="E1126" s="95">
        <v>1064431678</v>
      </c>
      <c r="F1126" s="245">
        <v>39710</v>
      </c>
      <c r="G1126" s="95" t="s">
        <v>5617</v>
      </c>
      <c r="H1126" s="99">
        <v>0</v>
      </c>
      <c r="I1126">
        <v>3001121</v>
      </c>
      <c r="J1126" t="s">
        <v>5623</v>
      </c>
      <c r="K1126" s="211" t="s">
        <v>5623</v>
      </c>
      <c r="L1126" s="239" t="str">
        <f t="shared" si="17"/>
        <v>INSERT INTO PERSON (pers_id,doctype_id,pers_first_name,pers_last_name,pers_document_number,pers_birthdate,pers_gender,pers_head_family,head_id,pers_telephone_number,pers_date_ident_exp) VALUES (3001124,2,'ASTRID  NATALIA','ALMENDRA PAJA',1064431678,'2008-09-19','F',0,3001121,null,null);</v>
      </c>
    </row>
    <row r="1127" spans="1:12">
      <c r="A1127">
        <v>3001125</v>
      </c>
      <c r="B1127" s="98">
        <v>1</v>
      </c>
      <c r="C1127" s="1" t="s">
        <v>1046</v>
      </c>
      <c r="D1127" s="1" t="s">
        <v>323</v>
      </c>
      <c r="E1127" s="97">
        <v>10720217</v>
      </c>
      <c r="F1127" s="244">
        <v>21342</v>
      </c>
      <c r="G1127" s="97" t="s">
        <v>5618</v>
      </c>
      <c r="H1127" s="98">
        <v>-1</v>
      </c>
      <c r="I1127" s="81" t="s">
        <v>5623</v>
      </c>
      <c r="J1127" t="s">
        <v>5623</v>
      </c>
      <c r="K1127" s="211" t="s">
        <v>5623</v>
      </c>
      <c r="L1127" s="239" t="str">
        <f t="shared" si="17"/>
        <v>INSERT INTO PERSON (pers_id,doctype_id,pers_first_name,pers_last_name,pers_document_number,pers_birthdate,pers_gender,pers_head_family,head_id,pers_telephone_number,pers_date_ident_exp) VALUES (3001125,1,'FELICIANO ','ALMENDRA CHAVACO',10720217,'1958-06-06','M',-1,null,null,null);</v>
      </c>
    </row>
    <row r="1128" spans="1:12">
      <c r="A1128">
        <v>3001126</v>
      </c>
      <c r="B1128" s="99">
        <v>1</v>
      </c>
      <c r="C1128" s="2" t="s">
        <v>1047</v>
      </c>
      <c r="D1128" s="2" t="s">
        <v>20</v>
      </c>
      <c r="E1128" s="95">
        <v>1064431566</v>
      </c>
      <c r="F1128" s="245">
        <v>31416</v>
      </c>
      <c r="G1128" s="95" t="s">
        <v>5617</v>
      </c>
      <c r="H1128" s="99">
        <v>0</v>
      </c>
      <c r="I1128">
        <v>3001125</v>
      </c>
      <c r="J1128" t="s">
        <v>5623</v>
      </c>
      <c r="K1128" s="211" t="s">
        <v>5623</v>
      </c>
      <c r="L1128" s="239" t="str">
        <f t="shared" si="17"/>
        <v>INSERT INTO PERSON (pers_id,doctype_id,pers_first_name,pers_last_name,pers_document_number,pers_birthdate,pers_gender,pers_head_family,head_id,pers_telephone_number,pers_date_ident_exp) VALUES (3001126,1,' LUZ DARY','ALMENDRA HURTADO',1064431566,'1986-01-04','F',0,3001125,null,null);</v>
      </c>
    </row>
    <row r="1129" spans="1:12">
      <c r="A1129">
        <v>3001127</v>
      </c>
      <c r="B1129" s="99">
        <v>1</v>
      </c>
      <c r="C1129" s="2" t="s">
        <v>1048</v>
      </c>
      <c r="D1129" s="2" t="s">
        <v>20</v>
      </c>
      <c r="E1129" s="100">
        <v>1193114322</v>
      </c>
      <c r="F1129" s="245">
        <v>35977</v>
      </c>
      <c r="G1129" s="95" t="s">
        <v>5617</v>
      </c>
      <c r="H1129" s="99">
        <v>0</v>
      </c>
      <c r="I1129">
        <v>3001125</v>
      </c>
      <c r="J1129" t="s">
        <v>5623</v>
      </c>
      <c r="K1129" s="211" t="s">
        <v>5623</v>
      </c>
      <c r="L1129" s="239" t="str">
        <f t="shared" si="17"/>
        <v>INSERT INTO PERSON (pers_id,doctype_id,pers_first_name,pers_last_name,pers_document_number,pers_birthdate,pers_gender,pers_head_family,head_id,pers_telephone_number,pers_date_ident_exp) VALUES (3001127,1,'YUDI ANA','ALMENDRA HURTADO',1193114322,'1998-07-01','F',0,3001125,null,null);</v>
      </c>
    </row>
    <row r="1130" spans="1:12">
      <c r="A1130">
        <v>3001128</v>
      </c>
      <c r="B1130" s="99">
        <v>2</v>
      </c>
      <c r="C1130" s="2" t="s">
        <v>1049</v>
      </c>
      <c r="D1130" s="2" t="s">
        <v>20</v>
      </c>
      <c r="E1130" s="95">
        <v>1007178670</v>
      </c>
      <c r="F1130" s="245">
        <v>37201</v>
      </c>
      <c r="G1130" s="95" t="s">
        <v>5617</v>
      </c>
      <c r="H1130" s="99">
        <v>0</v>
      </c>
      <c r="I1130">
        <v>3001125</v>
      </c>
      <c r="J1130" t="s">
        <v>5623</v>
      </c>
      <c r="K1130" s="211" t="s">
        <v>5623</v>
      </c>
      <c r="L1130" s="239" t="str">
        <f t="shared" si="17"/>
        <v>INSERT INTO PERSON (pers_id,doctype_id,pers_first_name,pers_last_name,pers_document_number,pers_birthdate,pers_gender,pers_head_family,head_id,pers_telephone_number,pers_date_ident_exp) VALUES (3001128,2,'LUCERO ','ALMENDRA HURTADO',1007178670,'2001-11-06','F',0,3001125,null,null);</v>
      </c>
    </row>
    <row r="1131" spans="1:12">
      <c r="A1131">
        <v>3001129</v>
      </c>
      <c r="B1131" s="99">
        <v>2</v>
      </c>
      <c r="C1131" s="2" t="s">
        <v>1050</v>
      </c>
      <c r="D1131" s="2" t="s">
        <v>20</v>
      </c>
      <c r="E1131" s="95">
        <v>1064427472</v>
      </c>
      <c r="F1131" s="245">
        <v>38335</v>
      </c>
      <c r="G1131" s="95" t="s">
        <v>5617</v>
      </c>
      <c r="H1131" s="99">
        <v>0</v>
      </c>
      <c r="I1131">
        <v>3001125</v>
      </c>
      <c r="J1131" t="s">
        <v>5623</v>
      </c>
      <c r="K1131" s="211" t="s">
        <v>5623</v>
      </c>
      <c r="L1131" s="239" t="str">
        <f t="shared" si="17"/>
        <v>INSERT INTO PERSON (pers_id,doctype_id,pers_first_name,pers_last_name,pers_document_number,pers_birthdate,pers_gender,pers_head_family,head_id,pers_telephone_number,pers_date_ident_exp) VALUES (3001129,2,'ISABEL ','ALMENDRA HURTADO',1064427472,'2004-12-14','F',0,3001125,null,null);</v>
      </c>
    </row>
    <row r="1132" spans="1:12">
      <c r="A1132">
        <v>3001130</v>
      </c>
      <c r="B1132" s="98">
        <v>1</v>
      </c>
      <c r="C1132" s="1" t="s">
        <v>5740</v>
      </c>
      <c r="D1132" s="1" t="s">
        <v>20</v>
      </c>
      <c r="E1132" s="97">
        <v>10723234</v>
      </c>
      <c r="F1132" s="244">
        <v>30170</v>
      </c>
      <c r="G1132" s="97" t="s">
        <v>5618</v>
      </c>
      <c r="H1132" s="98">
        <v>-1</v>
      </c>
      <c r="I1132" s="81" t="s">
        <v>5623</v>
      </c>
      <c r="J1132" t="s">
        <v>5623</v>
      </c>
      <c r="K1132" s="211" t="s">
        <v>5623</v>
      </c>
      <c r="L1132" s="239" t="str">
        <f t="shared" si="17"/>
        <v>INSERT INTO PERSON (pers_id,doctype_id,pers_first_name,pers_last_name,pers_document_number,pers_birthdate,pers_gender,pers_head_family,head_id,pers_telephone_number,pers_date_ident_exp) VALUES (3001130,1,'LUIS HERNANDO','ALMENDRA HURTADO',10723234,'1982-08-07','M',-1,null,null,null);</v>
      </c>
    </row>
    <row r="1133" spans="1:12">
      <c r="A1133">
        <v>3001131</v>
      </c>
      <c r="B1133" s="99">
        <v>1</v>
      </c>
      <c r="C1133" s="2" t="s">
        <v>1051</v>
      </c>
      <c r="D1133" s="2" t="s">
        <v>565</v>
      </c>
      <c r="E1133" s="95">
        <v>34655806</v>
      </c>
      <c r="F1133" s="245">
        <v>30764</v>
      </c>
      <c r="G1133" s="95" t="s">
        <v>5617</v>
      </c>
      <c r="H1133" s="99">
        <v>0</v>
      </c>
      <c r="I1133">
        <v>3001130</v>
      </c>
      <c r="J1133" t="s">
        <v>5623</v>
      </c>
      <c r="K1133" s="211" t="s">
        <v>5623</v>
      </c>
      <c r="L1133" s="239" t="str">
        <f t="shared" si="17"/>
        <v>INSERT INTO PERSON (pers_id,doctype_id,pers_first_name,pers_last_name,pers_document_number,pers_birthdate,pers_gender,pers_head_family,head_id,pers_telephone_number,pers_date_ident_exp) VALUES (3001131,1,'VICTORIA EUGENIA','TOMBE CHAVACO',34655806,'1984-03-23','F',0,3001130,null,null);</v>
      </c>
    </row>
    <row r="1134" spans="1:12">
      <c r="A1134">
        <v>3001132</v>
      </c>
      <c r="B1134" s="99">
        <v>1</v>
      </c>
      <c r="C1134" s="2" t="s">
        <v>5918</v>
      </c>
      <c r="D1134" s="2" t="s">
        <v>184</v>
      </c>
      <c r="E1134" s="95">
        <v>1007178655</v>
      </c>
      <c r="F1134" s="245">
        <v>36410</v>
      </c>
      <c r="G1134" s="95" t="s">
        <v>5618</v>
      </c>
      <c r="H1134" s="99">
        <v>0</v>
      </c>
      <c r="I1134">
        <v>3001130</v>
      </c>
      <c r="J1134" t="s">
        <v>5623</v>
      </c>
      <c r="K1134" s="211" t="s">
        <v>5623</v>
      </c>
      <c r="L1134" s="239" t="str">
        <f t="shared" si="17"/>
        <v>INSERT INTO PERSON (pers_id,doctype_id,pers_first_name,pers_last_name,pers_document_number,pers_birthdate,pers_gender,pers_head_family,head_id,pers_telephone_number,pers_date_ident_exp) VALUES (3001132,1,'DUVAN ANDRES','ALMENDRA TOMBE',1007178655,'1999-09-07','M',0,3001130,null,null);</v>
      </c>
    </row>
    <row r="1135" spans="1:12">
      <c r="A1135">
        <v>3001133</v>
      </c>
      <c r="B1135" s="99">
        <v>1</v>
      </c>
      <c r="C1135" s="2" t="s">
        <v>5919</v>
      </c>
      <c r="D1135" s="2" t="s">
        <v>184</v>
      </c>
      <c r="E1135" s="95">
        <v>1007178656</v>
      </c>
      <c r="F1135" s="245">
        <v>36993</v>
      </c>
      <c r="G1135" s="95" t="s">
        <v>5618</v>
      </c>
      <c r="H1135" s="99">
        <v>0</v>
      </c>
      <c r="I1135">
        <v>3001130</v>
      </c>
      <c r="J1135" t="s">
        <v>5623</v>
      </c>
      <c r="K1135" s="211" t="s">
        <v>5623</v>
      </c>
      <c r="L1135" s="239" t="str">
        <f t="shared" si="17"/>
        <v>INSERT INTO PERSON (pers_id,doctype_id,pers_first_name,pers_last_name,pers_document_number,pers_birthdate,pers_gender,pers_head_family,head_id,pers_telephone_number,pers_date_ident_exp) VALUES (3001133,1,'HERNAN ','ALMENDRA TOMBE',1007178656,'2001-04-12','M',0,3001130,null,null);</v>
      </c>
    </row>
    <row r="1136" spans="1:12">
      <c r="A1136">
        <v>3001134</v>
      </c>
      <c r="B1136" s="99">
        <v>2</v>
      </c>
      <c r="C1136" s="2" t="s">
        <v>736</v>
      </c>
      <c r="D1136" s="2" t="s">
        <v>184</v>
      </c>
      <c r="E1136" s="95">
        <v>1064427329</v>
      </c>
      <c r="F1136" s="245">
        <v>37829</v>
      </c>
      <c r="G1136" s="95" t="s">
        <v>5618</v>
      </c>
      <c r="H1136" s="99">
        <v>0</v>
      </c>
      <c r="I1136">
        <v>3001130</v>
      </c>
      <c r="J1136" t="s">
        <v>5623</v>
      </c>
      <c r="K1136" s="211" t="s">
        <v>5623</v>
      </c>
      <c r="L1136" s="239" t="str">
        <f t="shared" si="17"/>
        <v>INSERT INTO PERSON (pers_id,doctype_id,pers_first_name,pers_last_name,pers_document_number,pers_birthdate,pers_gender,pers_head_family,head_id,pers_telephone_number,pers_date_ident_exp) VALUES (3001134,2,'FERNANDO ','ALMENDRA TOMBE',1064427329,'2003-07-27','M',0,3001130,null,null);</v>
      </c>
    </row>
    <row r="1137" spans="1:12">
      <c r="A1137">
        <v>3001135</v>
      </c>
      <c r="B1137" s="99">
        <v>2</v>
      </c>
      <c r="C1137" s="2" t="s">
        <v>1052</v>
      </c>
      <c r="D1137" s="2" t="s">
        <v>184</v>
      </c>
      <c r="E1137" s="95">
        <v>1064427931</v>
      </c>
      <c r="F1137" s="245">
        <v>38454</v>
      </c>
      <c r="G1137" s="95" t="s">
        <v>5617</v>
      </c>
      <c r="H1137" s="99">
        <v>0</v>
      </c>
      <c r="I1137">
        <v>3001130</v>
      </c>
      <c r="J1137" t="s">
        <v>5623</v>
      </c>
      <c r="K1137" s="211" t="s">
        <v>5623</v>
      </c>
      <c r="L1137" s="239" t="str">
        <f t="shared" si="17"/>
        <v>INSERT INTO PERSON (pers_id,doctype_id,pers_first_name,pers_last_name,pers_document_number,pers_birthdate,pers_gender,pers_head_family,head_id,pers_telephone_number,pers_date_ident_exp) VALUES (3001135,2,'XIMENA ','ALMENDRA TOMBE',1064427931,'2005-04-12','F',0,3001130,null,null);</v>
      </c>
    </row>
    <row r="1138" spans="1:12">
      <c r="A1138">
        <v>3001136</v>
      </c>
      <c r="B1138" s="99">
        <v>2</v>
      </c>
      <c r="C1138" s="2" t="s">
        <v>1053</v>
      </c>
      <c r="D1138" s="2" t="s">
        <v>184</v>
      </c>
      <c r="E1138" s="95">
        <v>1064430884</v>
      </c>
      <c r="F1138" s="245">
        <v>39145</v>
      </c>
      <c r="G1138" s="95" t="s">
        <v>5618</v>
      </c>
      <c r="H1138" s="99">
        <v>0</v>
      </c>
      <c r="I1138">
        <v>3001130</v>
      </c>
      <c r="J1138" t="s">
        <v>5623</v>
      </c>
      <c r="K1138" s="211" t="s">
        <v>5623</v>
      </c>
      <c r="L1138" s="239" t="str">
        <f t="shared" si="17"/>
        <v>INSERT INTO PERSON (pers_id,doctype_id,pers_first_name,pers_last_name,pers_document_number,pers_birthdate,pers_gender,pers_head_family,head_id,pers_telephone_number,pers_date_ident_exp) VALUES (3001136,2,'OSCAR ','ALMENDRA TOMBE',1064430884,'2007-03-04','M',0,3001130,null,null);</v>
      </c>
    </row>
    <row r="1139" spans="1:12">
      <c r="A1139">
        <v>3001137</v>
      </c>
      <c r="B1139" s="98">
        <v>1</v>
      </c>
      <c r="C1139" s="1" t="s">
        <v>1054</v>
      </c>
      <c r="D1139" s="1" t="s">
        <v>5653</v>
      </c>
      <c r="E1139" s="97">
        <v>1514184</v>
      </c>
      <c r="F1139" s="244">
        <v>11689</v>
      </c>
      <c r="G1139" s="97" t="s">
        <v>5618</v>
      </c>
      <c r="H1139" s="98">
        <v>-1</v>
      </c>
      <c r="I1139" s="81" t="s">
        <v>5623</v>
      </c>
      <c r="J1139" t="s">
        <v>5623</v>
      </c>
      <c r="K1139" s="211" t="s">
        <v>5623</v>
      </c>
      <c r="L1139" s="239" t="str">
        <f t="shared" si="17"/>
        <v>INSERT INTO PERSON (pers_id,doctype_id,pers_first_name,pers_last_name,pers_document_number,pers_birthdate,pers_gender,pers_head_family,head_id,pers_telephone_number,pers_date_ident_exp) VALUES (3001137,1,'JUAN FRANCISCO','MUELAS  PECHENE',1514184,'1932-01-01','M',-1,null,null,null);</v>
      </c>
    </row>
    <row r="1140" spans="1:12">
      <c r="A1140">
        <v>3001138</v>
      </c>
      <c r="B1140" s="99">
        <v>1</v>
      </c>
      <c r="C1140" s="2" t="s">
        <v>1055</v>
      </c>
      <c r="D1140" s="2" t="s">
        <v>98</v>
      </c>
      <c r="E1140" s="95">
        <v>10720324</v>
      </c>
      <c r="F1140" s="245">
        <v>22114</v>
      </c>
      <c r="G1140" s="95" t="s">
        <v>5618</v>
      </c>
      <c r="H1140" s="99">
        <v>0</v>
      </c>
      <c r="I1140">
        <v>3001137</v>
      </c>
      <c r="J1140" t="s">
        <v>5623</v>
      </c>
      <c r="K1140" s="211" t="s">
        <v>5623</v>
      </c>
      <c r="L1140" s="239" t="str">
        <f t="shared" si="17"/>
        <v>INSERT INTO PERSON (pers_id,doctype_id,pers_first_name,pers_last_name,pers_document_number,pers_birthdate,pers_gender,pers_head_family,head_id,pers_telephone_number,pers_date_ident_exp) VALUES (3001138,1,'NEFTALY ','MUELAS  CHAVACO',10720324,'1960-07-17','M',0,3001137,null,null);</v>
      </c>
    </row>
    <row r="1141" spans="1:12">
      <c r="A1141">
        <v>3001139</v>
      </c>
      <c r="B1141" s="98">
        <v>1</v>
      </c>
      <c r="C1141" s="1" t="s">
        <v>375</v>
      </c>
      <c r="D1141" s="1" t="s">
        <v>98</v>
      </c>
      <c r="E1141" s="97">
        <v>10720473</v>
      </c>
      <c r="F1141" s="244">
        <v>23534</v>
      </c>
      <c r="G1141" s="97" t="s">
        <v>5618</v>
      </c>
      <c r="H1141" s="98">
        <v>-1</v>
      </c>
      <c r="I1141" s="81" t="s">
        <v>5623</v>
      </c>
      <c r="J1141" t="s">
        <v>5623</v>
      </c>
      <c r="K1141" s="211" t="s">
        <v>5623</v>
      </c>
      <c r="L1141" s="239" t="str">
        <f t="shared" si="17"/>
        <v>INSERT INTO PERSON (pers_id,doctype_id,pers_first_name,pers_last_name,pers_document_number,pers_birthdate,pers_gender,pers_head_family,head_id,pers_telephone_number,pers_date_ident_exp) VALUES (3001139,1,'DAVID ','MUELAS  CHAVACO',10720473,'1964-06-06','M',-1,null,null,null);</v>
      </c>
    </row>
    <row r="1142" spans="1:12">
      <c r="A1142">
        <v>3001140</v>
      </c>
      <c r="B1142" s="99">
        <v>1</v>
      </c>
      <c r="C1142" s="2" t="s">
        <v>5885</v>
      </c>
      <c r="D1142" s="2" t="s">
        <v>98</v>
      </c>
      <c r="E1142" s="100">
        <v>31167193</v>
      </c>
      <c r="F1142" s="245">
        <v>23507</v>
      </c>
      <c r="G1142" s="95" t="s">
        <v>5617</v>
      </c>
      <c r="H1142" s="99">
        <v>0</v>
      </c>
      <c r="I1142">
        <v>3001139</v>
      </c>
      <c r="J1142" t="s">
        <v>5623</v>
      </c>
      <c r="K1142" s="211" t="s">
        <v>5623</v>
      </c>
      <c r="L1142" s="239" t="str">
        <f t="shared" si="17"/>
        <v>INSERT INTO PERSON (pers_id,doctype_id,pers_first_name,pers_last_name,pers_document_number,pers_birthdate,pers_gender,pers_head_family,head_id,pers_telephone_number,pers_date_ident_exp) VALUES (3001140,1,'AGUSTINA ','MUELAS  CHAVACO',31167193,'1964-05-10','F',0,3001139,null,null);</v>
      </c>
    </row>
    <row r="1143" spans="1:12">
      <c r="A1143">
        <v>3001141</v>
      </c>
      <c r="B1143" s="99">
        <v>1</v>
      </c>
      <c r="C1143" s="2" t="s">
        <v>1056</v>
      </c>
      <c r="D1143" s="2" t="s">
        <v>315</v>
      </c>
      <c r="E1143" s="100">
        <v>95011117199</v>
      </c>
      <c r="F1143" s="245">
        <v>34710</v>
      </c>
      <c r="G1143" s="95" t="s">
        <v>5617</v>
      </c>
      <c r="H1143" s="99">
        <v>0</v>
      </c>
      <c r="I1143">
        <v>3001139</v>
      </c>
      <c r="J1143" t="s">
        <v>5623</v>
      </c>
      <c r="K1143" s="211" t="s">
        <v>5623</v>
      </c>
      <c r="L1143" s="239" t="str">
        <f t="shared" si="17"/>
        <v>INSERT INTO PERSON (pers_id,doctype_id,pers_first_name,pers_last_name,pers_document_number,pers_birthdate,pers_gender,pers_head_family,head_id,pers_telephone_number,pers_date_ident_exp) VALUES (3001141,1,'BREYDA MARICEL','MUELAS  MUELAS',95011117199,'1995-01-11','F',0,3001139,null,null);</v>
      </c>
    </row>
    <row r="1144" spans="1:12">
      <c r="A1144">
        <v>3001142</v>
      </c>
      <c r="B1144" s="98">
        <v>1</v>
      </c>
      <c r="C1144" s="1" t="s">
        <v>1057</v>
      </c>
      <c r="D1144" s="1" t="s">
        <v>315</v>
      </c>
      <c r="E1144" s="97">
        <v>1064433964</v>
      </c>
      <c r="F1144" s="244">
        <v>33494</v>
      </c>
      <c r="G1144" s="95" t="s">
        <v>5617</v>
      </c>
      <c r="H1144" s="99">
        <v>0</v>
      </c>
      <c r="I1144">
        <v>3001139</v>
      </c>
      <c r="J1144" t="s">
        <v>5623</v>
      </c>
      <c r="K1144" s="211" t="s">
        <v>5623</v>
      </c>
      <c r="L1144" s="239" t="str">
        <f t="shared" si="17"/>
        <v>INSERT INTO PERSON (pers_id,doctype_id,pers_first_name,pers_last_name,pers_document_number,pers_birthdate,pers_gender,pers_head_family,head_id,pers_telephone_number,pers_date_ident_exp) VALUES (3001142,1,'DANY NOREDXI','MUELAS  MUELAS',1064433964,'1991-09-13','F',0,3001139,null,null);</v>
      </c>
    </row>
    <row r="1145" spans="1:12">
      <c r="A1145">
        <v>3001143</v>
      </c>
      <c r="B1145" s="99">
        <v>5</v>
      </c>
      <c r="C1145" s="2" t="s">
        <v>1058</v>
      </c>
      <c r="D1145" s="2" t="s">
        <v>697</v>
      </c>
      <c r="E1145" s="95">
        <v>1064437056</v>
      </c>
      <c r="F1145" s="245">
        <v>41507</v>
      </c>
      <c r="G1145" s="95" t="s">
        <v>5617</v>
      </c>
      <c r="H1145" s="99">
        <v>0</v>
      </c>
      <c r="I1145">
        <v>3001139</v>
      </c>
      <c r="J1145" t="s">
        <v>5623</v>
      </c>
      <c r="K1145" s="211" t="s">
        <v>5623</v>
      </c>
      <c r="L1145" s="239" t="str">
        <f t="shared" si="17"/>
        <v>INSERT INTO PERSON (pers_id,doctype_id,pers_first_name,pers_last_name,pers_document_number,pers_birthdate,pers_gender,pers_head_family,head_id,pers_telephone_number,pers_date_ident_exp) VALUES (3001143,5,'MELANY ASTRID','VELASCO MUELAS',1064437056,'2013-08-21','F',0,3001139,null,null);</v>
      </c>
    </row>
    <row r="1146" spans="1:12">
      <c r="A1146">
        <v>3001144</v>
      </c>
      <c r="B1146" s="98">
        <v>1</v>
      </c>
      <c r="C1146" s="1" t="s">
        <v>1059</v>
      </c>
      <c r="D1146" s="1" t="s">
        <v>805</v>
      </c>
      <c r="E1146" s="97">
        <v>10720272</v>
      </c>
      <c r="F1146" s="244">
        <v>22785</v>
      </c>
      <c r="G1146" s="97" t="s">
        <v>5618</v>
      </c>
      <c r="H1146" s="98">
        <v>-1</v>
      </c>
      <c r="I1146" s="81" t="s">
        <v>5623</v>
      </c>
      <c r="J1146" t="s">
        <v>5623</v>
      </c>
      <c r="K1146" s="211" t="s">
        <v>5623</v>
      </c>
      <c r="L1146" s="239" t="str">
        <f t="shared" si="17"/>
        <v>INSERT INTO PERSON (pers_id,doctype_id,pers_first_name,pers_last_name,pers_document_number,pers_birthdate,pers_gender,pers_head_family,head_id,pers_telephone_number,pers_date_ident_exp) VALUES (3001144,1,'OLIVERIO ','FERNANDEZ CHAVACO',10720272,'1962-05-19','M',-1,null,null,null);</v>
      </c>
    </row>
    <row r="1147" spans="1:12">
      <c r="A1147">
        <v>3001145</v>
      </c>
      <c r="B1147" s="99">
        <v>1</v>
      </c>
      <c r="C1147" s="2" t="s">
        <v>1060</v>
      </c>
      <c r="D1147" s="2" t="s">
        <v>805</v>
      </c>
      <c r="E1147" s="95">
        <v>34656071</v>
      </c>
      <c r="F1147" s="245">
        <v>25678</v>
      </c>
      <c r="G1147" s="95" t="s">
        <v>5617</v>
      </c>
      <c r="H1147" s="99">
        <v>0</v>
      </c>
      <c r="I1147">
        <v>3001144</v>
      </c>
      <c r="J1147" t="s">
        <v>5623</v>
      </c>
      <c r="K1147" s="211" t="s">
        <v>5623</v>
      </c>
      <c r="L1147" s="239" t="str">
        <f t="shared" si="17"/>
        <v>INSERT INTO PERSON (pers_id,doctype_id,pers_first_name,pers_last_name,pers_document_number,pers_birthdate,pers_gender,pers_head_family,head_id,pers_telephone_number,pers_date_ident_exp) VALUES (3001145,1,'MARIA JACINTA','FERNANDEZ CHAVACO',34656071,'1970-04-20','F',0,3001144,null,null);</v>
      </c>
    </row>
    <row r="1148" spans="1:12">
      <c r="A1148">
        <v>3001146</v>
      </c>
      <c r="B1148" s="99">
        <v>1</v>
      </c>
      <c r="C1148" s="2" t="s">
        <v>1061</v>
      </c>
      <c r="D1148" s="2" t="s">
        <v>805</v>
      </c>
      <c r="E1148" s="100">
        <v>25691229</v>
      </c>
      <c r="F1148" s="245">
        <v>32189</v>
      </c>
      <c r="G1148" s="95" t="s">
        <v>5618</v>
      </c>
      <c r="H1148" s="99">
        <v>0</v>
      </c>
      <c r="I1148">
        <v>3001144</v>
      </c>
      <c r="J1148" t="s">
        <v>5623</v>
      </c>
      <c r="K1148" s="211" t="s">
        <v>5623</v>
      </c>
      <c r="L1148" s="239" t="str">
        <f t="shared" si="17"/>
        <v>INSERT INTO PERSON (pers_id,doctype_id,pers_first_name,pers_last_name,pers_document_number,pers_birthdate,pers_gender,pers_head_family,head_id,pers_telephone_number,pers_date_ident_exp) VALUES (3001146,1,'GERMAN RUBIEL','FERNANDEZ CHAVACO',25691229,'1988-02-16','M',0,3001144,null,null);</v>
      </c>
    </row>
    <row r="1149" spans="1:12">
      <c r="A1149">
        <v>3001147</v>
      </c>
      <c r="B1149" s="99">
        <v>1</v>
      </c>
      <c r="C1149" s="2" t="s">
        <v>1062</v>
      </c>
      <c r="D1149" s="2" t="s">
        <v>805</v>
      </c>
      <c r="E1149" s="100">
        <v>25834644</v>
      </c>
      <c r="F1149" s="245">
        <v>33056</v>
      </c>
      <c r="G1149" s="95" t="s">
        <v>5618</v>
      </c>
      <c r="H1149" s="99">
        <v>0</v>
      </c>
      <c r="I1149">
        <v>3001144</v>
      </c>
      <c r="J1149" t="s">
        <v>5623</v>
      </c>
      <c r="K1149" s="211" t="s">
        <v>5623</v>
      </c>
      <c r="L1149" s="239" t="str">
        <f t="shared" si="17"/>
        <v>INSERT INTO PERSON (pers_id,doctype_id,pers_first_name,pers_last_name,pers_document_number,pers_birthdate,pers_gender,pers_head_family,head_id,pers_telephone_number,pers_date_ident_exp) VALUES (3001147,1,'ARMANDO ','FERNANDEZ CHAVACO',25834644,'1990-07-02','M',0,3001144,null,null);</v>
      </c>
    </row>
    <row r="1150" spans="1:12">
      <c r="A1150">
        <v>3001148</v>
      </c>
      <c r="B1150" s="99">
        <v>1</v>
      </c>
      <c r="C1150" s="2" t="s">
        <v>1063</v>
      </c>
      <c r="D1150" s="2" t="s">
        <v>805</v>
      </c>
      <c r="E1150" s="152" t="s">
        <v>5106</v>
      </c>
      <c r="F1150" s="245">
        <v>35270</v>
      </c>
      <c r="G1150" s="95" t="s">
        <v>5617</v>
      </c>
      <c r="H1150" s="99">
        <v>0</v>
      </c>
      <c r="I1150">
        <v>3001144</v>
      </c>
      <c r="J1150" t="s">
        <v>5623</v>
      </c>
      <c r="K1150" s="211" t="s">
        <v>5623</v>
      </c>
      <c r="L1150" s="239" t="str">
        <f t="shared" si="17"/>
        <v>INSERT INTO PERSON (pers_id,doctype_id,pers_first_name,pers_last_name,pers_document_number,pers_birthdate,pers_gender,pers_head_family,head_id,pers_telephone_number,pers_date_ident_exp) VALUES (3001148,1,'FLOR AIDE','FERNANDEZ CHAVACO',Hsc0251117,'1996-07-24','F',0,3001144,null,null);</v>
      </c>
    </row>
    <row r="1151" spans="1:12">
      <c r="A1151">
        <v>3001149</v>
      </c>
      <c r="B1151" s="99">
        <v>1</v>
      </c>
      <c r="C1151" s="2" t="s">
        <v>5661</v>
      </c>
      <c r="D1151" s="2" t="s">
        <v>805</v>
      </c>
      <c r="E1151" s="100">
        <v>33472187</v>
      </c>
      <c r="F1151" s="245">
        <v>36457</v>
      </c>
      <c r="G1151" s="95" t="s">
        <v>5617</v>
      </c>
      <c r="H1151" s="99">
        <v>0</v>
      </c>
      <c r="I1151">
        <v>3001144</v>
      </c>
      <c r="J1151" t="s">
        <v>5623</v>
      </c>
      <c r="K1151" s="211" t="s">
        <v>5623</v>
      </c>
      <c r="L1151" s="239" t="str">
        <f t="shared" si="17"/>
        <v>INSERT INTO PERSON (pers_id,doctype_id,pers_first_name,pers_last_name,pers_document_number,pers_birthdate,pers_gender,pers_head_family,head_id,pers_telephone_number,pers_date_ident_exp) VALUES (3001149,1,'DIANA MARCELA','FERNANDEZ CHAVACO',33472187,'1999-10-24','F',0,3001144,null,null);</v>
      </c>
    </row>
    <row r="1152" spans="1:12">
      <c r="A1152">
        <v>3001150</v>
      </c>
      <c r="B1152" s="98">
        <v>1</v>
      </c>
      <c r="C1152" s="1" t="s">
        <v>1056</v>
      </c>
      <c r="D1152" s="1" t="s">
        <v>519</v>
      </c>
      <c r="E1152" s="101">
        <v>10722610</v>
      </c>
      <c r="F1152" s="244">
        <v>29540</v>
      </c>
      <c r="G1152" s="97" t="s">
        <v>5618</v>
      </c>
      <c r="H1152" s="98">
        <v>-1</v>
      </c>
      <c r="I1152" s="81" t="s">
        <v>5623</v>
      </c>
      <c r="J1152" t="s">
        <v>5623</v>
      </c>
      <c r="K1152" s="211" t="s">
        <v>5623</v>
      </c>
      <c r="L1152" s="239" t="str">
        <f t="shared" si="17"/>
        <v>INSERT INTO PERSON (pers_id,doctype_id,pers_first_name,pers_last_name,pers_document_number,pers_birthdate,pers_gender,pers_head_family,head_id,pers_telephone_number,pers_date_ident_exp) VALUES (3001150,1,'BREYDA MARICEL','CHAVACO FERNANDEZ',10722610,'1980-11-15','M',-1,null,null,null);</v>
      </c>
    </row>
    <row r="1153" spans="1:12">
      <c r="A1153">
        <v>3001151</v>
      </c>
      <c r="B1153" s="99">
        <v>1</v>
      </c>
      <c r="C1153" s="2" t="s">
        <v>458</v>
      </c>
      <c r="D1153" s="2" t="s">
        <v>98</v>
      </c>
      <c r="E1153" s="95">
        <v>34655733</v>
      </c>
      <c r="F1153" s="245">
        <v>30027</v>
      </c>
      <c r="G1153" s="95" t="s">
        <v>5617</v>
      </c>
      <c r="H1153" s="99">
        <v>0</v>
      </c>
      <c r="I1153" s="79">
        <f>A1152</f>
        <v>3001150</v>
      </c>
      <c r="J1153" t="s">
        <v>5623</v>
      </c>
      <c r="K1153" s="211" t="s">
        <v>5623</v>
      </c>
      <c r="L1153" s="239" t="str">
        <f t="shared" si="17"/>
        <v>INSERT INTO PERSON (pers_id,doctype_id,pers_first_name,pers_last_name,pers_document_number,pers_birthdate,pers_gender,pers_head_family,head_id,pers_telephone_number,pers_date_ident_exp) VALUES (3001151,1,'ELIZABETH ','MUELAS  CHAVACO',34655733,'1982-03-17','F',0,3001150,null,null);</v>
      </c>
    </row>
    <row r="1154" spans="1:12">
      <c r="A1154">
        <v>3001152</v>
      </c>
      <c r="B1154" s="99">
        <v>2</v>
      </c>
      <c r="C1154" s="2" t="s">
        <v>1064</v>
      </c>
      <c r="D1154" s="2" t="s">
        <v>496</v>
      </c>
      <c r="E1154" s="95">
        <v>1003150624</v>
      </c>
      <c r="F1154" s="245">
        <v>37104</v>
      </c>
      <c r="G1154" s="95" t="s">
        <v>5617</v>
      </c>
      <c r="H1154" s="99">
        <v>0</v>
      </c>
      <c r="I1154">
        <v>3001150</v>
      </c>
      <c r="J1154" t="s">
        <v>5623</v>
      </c>
      <c r="K1154" s="211" t="s">
        <v>5623</v>
      </c>
      <c r="L1154" s="239" t="str">
        <f t="shared" si="17"/>
        <v>INSERT INTO PERSON (pers_id,doctype_id,pers_first_name,pers_last_name,pers_document_number,pers_birthdate,pers_gender,pers_head_family,head_id,pers_telephone_number,pers_date_ident_exp) VALUES (3001152,2,'LISBETH ALEJANDRA','CHAVACO MUELAS',1003150624,'2001-08-01','F',0,3001150,null,null);</v>
      </c>
    </row>
    <row r="1155" spans="1:12">
      <c r="A1155">
        <v>3001153</v>
      </c>
      <c r="B1155" s="99">
        <v>2</v>
      </c>
      <c r="C1155" s="2" t="s">
        <v>1065</v>
      </c>
      <c r="D1155" s="2" t="s">
        <v>496</v>
      </c>
      <c r="E1155" s="95">
        <v>1064427196</v>
      </c>
      <c r="F1155" s="245">
        <v>38312</v>
      </c>
      <c r="G1155" s="95" t="s">
        <v>5617</v>
      </c>
      <c r="H1155" s="99">
        <v>0</v>
      </c>
      <c r="I1155">
        <v>3001150</v>
      </c>
      <c r="J1155" t="s">
        <v>5623</v>
      </c>
      <c r="K1155" s="211" t="s">
        <v>5623</v>
      </c>
      <c r="L1155" s="239" t="str">
        <f t="shared" ref="L1155:L1218" si="18">"INSERT INTO PERSON (pers_id,doctype_id,pers_first_name,pers_last_name,pers_document_number,pers_birthdate,pers_gender,pers_head_family,head_id,pers_telephone_number,pers_date_ident_exp) VALUES ("&amp;A1155&amp;","&amp;B1155&amp;",'"&amp;C1155&amp;"','"&amp;D1155&amp;"',"&amp;E1155&amp;",'"&amp;TEXT(F1155,"yyyy-mm-dd")&amp;"','"&amp;G1155&amp;"',"&amp;H1155&amp;","&amp;I1155&amp;","&amp;J1155&amp;","&amp;TEXT(K1155,"yyyy-mm-dd")&amp;");"</f>
        <v>INSERT INTO PERSON (pers_id,doctype_id,pers_first_name,pers_last_name,pers_document_number,pers_birthdate,pers_gender,pers_head_family,head_id,pers_telephone_number,pers_date_ident_exp) VALUES (3001153,2,'ANGELA DAMARIS','CHAVACO MUELAS',1064427196,'2004-11-21','F',0,3001150,null,null);</v>
      </c>
    </row>
    <row r="1156" spans="1:12">
      <c r="A1156">
        <v>3001154</v>
      </c>
      <c r="B1156" s="99">
        <v>2</v>
      </c>
      <c r="C1156" s="2" t="s">
        <v>5920</v>
      </c>
      <c r="D1156" s="2" t="s">
        <v>496</v>
      </c>
      <c r="E1156" s="95">
        <v>1003151373</v>
      </c>
      <c r="F1156" s="245">
        <v>37666</v>
      </c>
      <c r="G1156" s="95" t="s">
        <v>5617</v>
      </c>
      <c r="H1156" s="99">
        <v>0</v>
      </c>
      <c r="I1156">
        <v>3001150</v>
      </c>
      <c r="J1156" t="s">
        <v>5623</v>
      </c>
      <c r="K1156" s="211" t="s">
        <v>5623</v>
      </c>
      <c r="L1156" s="239" t="str">
        <f t="shared" si="18"/>
        <v>INSERT INTO PERSON (pers_id,doctype_id,pers_first_name,pers_last_name,pers_document_number,pers_birthdate,pers_gender,pers_head_family,head_id,pers_telephone_number,pers_date_ident_exp) VALUES (3001154,2,'DERLY ESPERANZA','CHAVACO MUELAS',1003151373,'2003-02-14','F',0,3001150,null,null);</v>
      </c>
    </row>
    <row r="1157" spans="1:12">
      <c r="A1157">
        <v>3001155</v>
      </c>
      <c r="B1157" s="99">
        <v>2</v>
      </c>
      <c r="C1157" s="2" t="s">
        <v>1066</v>
      </c>
      <c r="D1157" s="2" t="s">
        <v>496</v>
      </c>
      <c r="E1157" s="95">
        <v>1064430571</v>
      </c>
      <c r="F1157" s="245">
        <v>39351</v>
      </c>
      <c r="G1157" s="95" t="s">
        <v>5617</v>
      </c>
      <c r="H1157" s="99">
        <v>0</v>
      </c>
      <c r="I1157">
        <v>3001150</v>
      </c>
      <c r="J1157" t="s">
        <v>5623</v>
      </c>
      <c r="K1157" s="211" t="s">
        <v>5623</v>
      </c>
      <c r="L1157" s="239" t="str">
        <f t="shared" si="18"/>
        <v>INSERT INTO PERSON (pers_id,doctype_id,pers_first_name,pers_last_name,pers_document_number,pers_birthdate,pers_gender,pers_head_family,head_id,pers_telephone_number,pers_date_ident_exp) VALUES (3001155,2,'AIDA ISABEL','CHAVACO MUELAS',1064430571,'2007-09-26','F',0,3001150,null,null);</v>
      </c>
    </row>
    <row r="1158" spans="1:12">
      <c r="A1158">
        <v>3001156</v>
      </c>
      <c r="B1158" s="99">
        <v>2</v>
      </c>
      <c r="C1158" s="2" t="s">
        <v>1067</v>
      </c>
      <c r="D1158" s="2" t="s">
        <v>496</v>
      </c>
      <c r="E1158" s="95">
        <v>1064433899</v>
      </c>
      <c r="F1158" s="245">
        <v>40437</v>
      </c>
      <c r="G1158" s="95" t="s">
        <v>5618</v>
      </c>
      <c r="H1158" s="99">
        <v>0</v>
      </c>
      <c r="I1158">
        <v>3001150</v>
      </c>
      <c r="J1158" t="s">
        <v>5623</v>
      </c>
      <c r="K1158" s="211" t="s">
        <v>5623</v>
      </c>
      <c r="L1158" s="239" t="str">
        <f t="shared" si="18"/>
        <v>INSERT INTO PERSON (pers_id,doctype_id,pers_first_name,pers_last_name,pers_document_number,pers_birthdate,pers_gender,pers_head_family,head_id,pers_telephone_number,pers_date_ident_exp) VALUES (3001156,2,'YEFERSON HARLEY','CHAVACO MUELAS',1064433899,'2010-09-16','M',0,3001150,null,null);</v>
      </c>
    </row>
    <row r="1159" spans="1:12">
      <c r="A1159">
        <v>3001157</v>
      </c>
      <c r="B1159" s="98">
        <v>1</v>
      </c>
      <c r="C1159" s="1" t="s">
        <v>1068</v>
      </c>
      <c r="D1159" s="1" t="s">
        <v>220</v>
      </c>
      <c r="E1159" s="97">
        <v>25683774</v>
      </c>
      <c r="F1159" s="244">
        <v>28130</v>
      </c>
      <c r="G1159" s="97" t="s">
        <v>5617</v>
      </c>
      <c r="H1159" s="98">
        <v>-1</v>
      </c>
      <c r="I1159" s="81" t="s">
        <v>5623</v>
      </c>
      <c r="J1159" t="s">
        <v>5623</v>
      </c>
      <c r="K1159" s="211" t="s">
        <v>5623</v>
      </c>
      <c r="L1159" s="239" t="str">
        <f t="shared" si="18"/>
        <v>INSERT INTO PERSON (pers_id,doctype_id,pers_first_name,pers_last_name,pers_document_number,pers_birthdate,pers_gender,pers_head_family,head_id,pers_telephone_number,pers_date_ident_exp) VALUES (3001157,1,'OMAIRA ','PILLIMUE JEMBUEL',25683774,'1977-01-05','F',-1,null,null,null);</v>
      </c>
    </row>
    <row r="1160" spans="1:12">
      <c r="A1160">
        <v>3001158</v>
      </c>
      <c r="B1160" s="99">
        <v>1</v>
      </c>
      <c r="C1160" s="2" t="s">
        <v>1069</v>
      </c>
      <c r="D1160" s="2" t="s">
        <v>913</v>
      </c>
      <c r="E1160" s="100">
        <v>92062969280</v>
      </c>
      <c r="F1160" s="245">
        <v>33784</v>
      </c>
      <c r="G1160" s="95" t="s">
        <v>5618</v>
      </c>
      <c r="H1160" s="99">
        <v>0</v>
      </c>
      <c r="I1160">
        <v>3001157</v>
      </c>
      <c r="J1160" t="s">
        <v>5623</v>
      </c>
      <c r="K1160" s="211" t="s">
        <v>5623</v>
      </c>
      <c r="L1160" s="239" t="str">
        <f t="shared" si="18"/>
        <v>INSERT INTO PERSON (pers_id,doctype_id,pers_first_name,pers_last_name,pers_document_number,pers_birthdate,pers_gender,pers_head_family,head_id,pers_telephone_number,pers_date_ident_exp) VALUES (3001158,1,'KEVIN ALEXANDER','TUNUBALA PILLIMUE',92062969280,'1992-06-29','M',0,3001157,null,null);</v>
      </c>
    </row>
    <row r="1161" spans="1:12">
      <c r="A1161">
        <v>3001159</v>
      </c>
      <c r="B1161" s="98">
        <v>1</v>
      </c>
      <c r="C1161" s="1" t="s">
        <v>1070</v>
      </c>
      <c r="D1161" s="1" t="s">
        <v>913</v>
      </c>
      <c r="E1161" s="154">
        <v>9032358535</v>
      </c>
      <c r="F1161" s="244">
        <v>35877</v>
      </c>
      <c r="G1161" s="97" t="s">
        <v>5617</v>
      </c>
      <c r="H1161" s="98">
        <v>-1</v>
      </c>
      <c r="I1161" s="81" t="s">
        <v>5623</v>
      </c>
      <c r="J1161" t="s">
        <v>5623</v>
      </c>
      <c r="K1161" s="211" t="s">
        <v>5623</v>
      </c>
      <c r="L1161" s="239" t="str">
        <f t="shared" si="18"/>
        <v>INSERT INTO PERSON (pers_id,doctype_id,pers_first_name,pers_last_name,pers_document_number,pers_birthdate,pers_gender,pers_head_family,head_id,pers_telephone_number,pers_date_ident_exp) VALUES (3001159,1,'DIDIANA CIRLEY','TUNUBALA PILLIMUE',9032358535,'1998-03-23','F',-1,null,null,null);</v>
      </c>
    </row>
    <row r="1162" spans="1:12">
      <c r="A1162">
        <v>3001160</v>
      </c>
      <c r="B1162" s="99">
        <v>5</v>
      </c>
      <c r="C1162" s="2" t="s">
        <v>1071</v>
      </c>
      <c r="D1162" s="2" t="s">
        <v>913</v>
      </c>
      <c r="E1162" s="95">
        <v>1061798548</v>
      </c>
      <c r="F1162" s="245">
        <v>42033</v>
      </c>
      <c r="G1162" s="95" t="s">
        <v>5618</v>
      </c>
      <c r="H1162" s="99">
        <v>0</v>
      </c>
      <c r="I1162">
        <v>3001161</v>
      </c>
      <c r="J1162" t="s">
        <v>5623</v>
      </c>
      <c r="K1162" s="211" t="s">
        <v>5623</v>
      </c>
      <c r="L1162" s="239" t="str">
        <f t="shared" si="18"/>
        <v>INSERT INTO PERSON (pers_id,doctype_id,pers_first_name,pers_last_name,pers_document_number,pers_birthdate,pers_gender,pers_head_family,head_id,pers_telephone_number,pers_date_ident_exp) VALUES (3001160,5,'DANIEL ','TUNUBALA PILLIMUE',1061798548,'2015-01-29','M',0,3001161,null,null);</v>
      </c>
    </row>
    <row r="1163" spans="1:12">
      <c r="A1163">
        <v>3001161</v>
      </c>
      <c r="B1163" s="98">
        <v>1</v>
      </c>
      <c r="C1163" s="1" t="s">
        <v>5642</v>
      </c>
      <c r="D1163" s="1" t="s">
        <v>241</v>
      </c>
      <c r="E1163" s="97">
        <v>10723837</v>
      </c>
      <c r="F1163" s="244">
        <v>30636</v>
      </c>
      <c r="G1163" s="97" t="s">
        <v>5618</v>
      </c>
      <c r="H1163" s="98">
        <v>-1</v>
      </c>
      <c r="I1163" s="81" t="s">
        <v>5623</v>
      </c>
      <c r="J1163" t="s">
        <v>5623</v>
      </c>
      <c r="K1163" s="211" t="s">
        <v>5623</v>
      </c>
      <c r="L1163" s="239" t="str">
        <f t="shared" si="18"/>
        <v>INSERT INTO PERSON (pers_id,doctype_id,pers_first_name,pers_last_name,pers_document_number,pers_birthdate,pers_gender,pers_head_family,head_id,pers_telephone_number,pers_date_ident_exp) VALUES (3001161,1,'HERNAN DARIO','MUELAS  ULLUNE',10723837,'1983-11-16','M',-1,null,null,null);</v>
      </c>
    </row>
    <row r="1164" spans="1:12">
      <c r="A1164">
        <v>3001162</v>
      </c>
      <c r="B1164" s="99">
        <v>1</v>
      </c>
      <c r="C1164" s="2" t="s">
        <v>1072</v>
      </c>
      <c r="D1164" s="2" t="s">
        <v>220</v>
      </c>
      <c r="E1164" s="95">
        <v>1007178092</v>
      </c>
      <c r="F1164" s="245">
        <v>31295</v>
      </c>
      <c r="G1164" s="95" t="s">
        <v>5617</v>
      </c>
      <c r="H1164" s="99">
        <v>0</v>
      </c>
      <c r="I1164">
        <v>3001161</v>
      </c>
      <c r="J1164" t="s">
        <v>5623</v>
      </c>
      <c r="K1164" s="211" t="s">
        <v>5623</v>
      </c>
      <c r="L1164" s="239" t="str">
        <f t="shared" si="18"/>
        <v>INSERT INTO PERSON (pers_id,doctype_id,pers_first_name,pers_last_name,pers_document_number,pers_birthdate,pers_gender,pers_head_family,head_id,pers_telephone_number,pers_date_ident_exp) VALUES (3001162,1,'LIBIA AMPARO','PILLIMUE JEMBUEL',1007178092,'1985-09-05','F',0,3001161,null,null);</v>
      </c>
    </row>
    <row r="1165" spans="1:12">
      <c r="A1165">
        <v>3001163</v>
      </c>
      <c r="B1165" s="99">
        <v>2</v>
      </c>
      <c r="C1165" s="2" t="s">
        <v>1073</v>
      </c>
      <c r="D1165" s="2" t="s">
        <v>299</v>
      </c>
      <c r="E1165" s="95">
        <v>1007178153</v>
      </c>
      <c r="F1165" s="245">
        <v>37553</v>
      </c>
      <c r="G1165" s="95" t="s">
        <v>5617</v>
      </c>
      <c r="H1165" s="99">
        <v>0</v>
      </c>
      <c r="I1165">
        <v>3001161</v>
      </c>
      <c r="J1165" t="s">
        <v>5623</v>
      </c>
      <c r="K1165" s="211" t="s">
        <v>5623</v>
      </c>
      <c r="L1165" s="239" t="str">
        <f t="shared" si="18"/>
        <v>INSERT INTO PERSON (pers_id,doctype_id,pers_first_name,pers_last_name,pers_document_number,pers_birthdate,pers_gender,pers_head_family,head_id,pers_telephone_number,pers_date_ident_exp) VALUES (3001163,2,'NEICY LISBETH','MUELAS  PILLIMUE',1007178153,'2002-10-24','F',0,3001161,null,null);</v>
      </c>
    </row>
    <row r="1166" spans="1:12">
      <c r="A1166">
        <v>3001164</v>
      </c>
      <c r="B1166" s="99">
        <v>2</v>
      </c>
      <c r="C1166" s="2" t="s">
        <v>5921</v>
      </c>
      <c r="D1166" s="2" t="s">
        <v>299</v>
      </c>
      <c r="E1166" s="95">
        <v>1064431030</v>
      </c>
      <c r="F1166" s="245">
        <v>39506</v>
      </c>
      <c r="G1166" s="95" t="s">
        <v>5618</v>
      </c>
      <c r="H1166" s="99">
        <v>0</v>
      </c>
      <c r="I1166">
        <v>3001161</v>
      </c>
      <c r="J1166" t="s">
        <v>5623</v>
      </c>
      <c r="K1166" s="211" t="s">
        <v>5623</v>
      </c>
      <c r="L1166" s="239" t="str">
        <f t="shared" si="18"/>
        <v>INSERT INTO PERSON (pers_id,doctype_id,pers_first_name,pers_last_name,pers_document_number,pers_birthdate,pers_gender,pers_head_family,head_id,pers_telephone_number,pers_date_ident_exp) VALUES (3001164,2,'JAIDER HERNAN','MUELAS  PILLIMUE',1064431030,'2008-02-28','M',0,3001161,null,null);</v>
      </c>
    </row>
    <row r="1167" spans="1:12">
      <c r="A1167">
        <v>3001165</v>
      </c>
      <c r="B1167" s="98">
        <v>1</v>
      </c>
      <c r="C1167" s="1" t="s">
        <v>1074</v>
      </c>
      <c r="D1167" s="1" t="s">
        <v>5922</v>
      </c>
      <c r="E1167" s="97">
        <v>1064429969</v>
      </c>
      <c r="F1167" s="244">
        <v>32595</v>
      </c>
      <c r="G1167" s="97" t="s">
        <v>5617</v>
      </c>
      <c r="H1167" s="98">
        <v>-1</v>
      </c>
      <c r="I1167" s="81" t="s">
        <v>5623</v>
      </c>
      <c r="J1167" t="s">
        <v>5623</v>
      </c>
      <c r="K1167" s="211" t="s">
        <v>5623</v>
      </c>
      <c r="L1167" s="239" t="str">
        <f t="shared" si="18"/>
        <v>INSERT INTO PERSON (pers_id,doctype_id,pers_first_name,pers_last_name,pers_document_number,pers_birthdate,pers_gender,pers_head_family,head_id,pers_telephone_number,pers_date_ident_exp) VALUES (3001165,1,'ANA DEICY','MORALES VELASCO',1064429969,'1989-03-28','F',-1,null,null,null);</v>
      </c>
    </row>
    <row r="1168" spans="1:12">
      <c r="A1168">
        <v>3001166</v>
      </c>
      <c r="B1168" s="99">
        <v>2</v>
      </c>
      <c r="C1168" s="2" t="s">
        <v>1075</v>
      </c>
      <c r="D1168" s="2" t="s">
        <v>5923</v>
      </c>
      <c r="E1168" s="95">
        <v>1060235301</v>
      </c>
      <c r="F1168" s="245">
        <v>38160</v>
      </c>
      <c r="G1168" s="95" t="s">
        <v>5617</v>
      </c>
      <c r="H1168" s="99">
        <v>0</v>
      </c>
      <c r="I1168">
        <v>3001165</v>
      </c>
      <c r="J1168" t="s">
        <v>5623</v>
      </c>
      <c r="K1168" s="211" t="s">
        <v>5623</v>
      </c>
      <c r="L1168" s="239" t="str">
        <f t="shared" si="18"/>
        <v>INSERT INTO PERSON (pers_id,doctype_id,pers_first_name,pers_last_name,pers_document_number,pers_birthdate,pers_gender,pers_head_family,head_id,pers_telephone_number,pers_date_ident_exp) VALUES (3001166,2,'ZARYTH ANYELINE','AVIRAMA MORALES',1060235301,'2004-06-22','F',0,3001165,null,null);</v>
      </c>
    </row>
    <row r="1169" spans="1:12">
      <c r="A1169">
        <v>3001167</v>
      </c>
      <c r="B1169" s="99">
        <v>5</v>
      </c>
      <c r="C1169" s="2" t="s">
        <v>1076</v>
      </c>
      <c r="D1169" s="2" t="s">
        <v>5924</v>
      </c>
      <c r="E1169" s="95">
        <v>1064438787</v>
      </c>
      <c r="F1169" s="245">
        <v>42103</v>
      </c>
      <c r="G1169" s="95" t="s">
        <v>5618</v>
      </c>
      <c r="H1169" s="99">
        <v>0</v>
      </c>
      <c r="I1169">
        <v>3001165</v>
      </c>
      <c r="J1169" t="s">
        <v>5623</v>
      </c>
      <c r="K1169" s="211" t="s">
        <v>5623</v>
      </c>
      <c r="L1169" s="239" t="str">
        <f t="shared" si="18"/>
        <v>INSERT INTO PERSON (pers_id,doctype_id,pers_first_name,pers_last_name,pers_document_number,pers_birthdate,pers_gender,pers_head_family,head_id,pers_telephone_number,pers_date_ident_exp) VALUES (3001167,5,'MILAN YERICK','HURTADO  MORALES',1064438787,'2015-04-09','M',0,3001165,null,null);</v>
      </c>
    </row>
    <row r="1170" spans="1:12">
      <c r="A1170">
        <v>3001168</v>
      </c>
      <c r="B1170" s="98">
        <v>1</v>
      </c>
      <c r="C1170" s="1" t="s">
        <v>5736</v>
      </c>
      <c r="D1170" s="1" t="s">
        <v>224</v>
      </c>
      <c r="E1170" s="97">
        <v>10721762</v>
      </c>
      <c r="F1170" s="244">
        <v>28495</v>
      </c>
      <c r="G1170" s="97" t="s">
        <v>5618</v>
      </c>
      <c r="H1170" s="98">
        <v>-1</v>
      </c>
      <c r="I1170" s="81" t="s">
        <v>5623</v>
      </c>
      <c r="J1170" t="s">
        <v>5623</v>
      </c>
      <c r="K1170" s="211" t="s">
        <v>5623</v>
      </c>
      <c r="L1170" s="239" t="str">
        <f t="shared" si="18"/>
        <v>INSERT INTO PERSON (pers_id,doctype_id,pers_first_name,pers_last_name,pers_document_number,pers_birthdate,pers_gender,pers_head_family,head_id,pers_telephone_number,pers_date_ident_exp) VALUES (3001168,1,'LAURENTINO ','PILLIMUE PILLIMUE',10721762,'1978-01-05','M',-1,null,null,null);</v>
      </c>
    </row>
    <row r="1171" spans="1:12">
      <c r="A1171">
        <v>3001169</v>
      </c>
      <c r="B1171" s="99">
        <v>1</v>
      </c>
      <c r="C1171" s="2" t="s">
        <v>1077</v>
      </c>
      <c r="D1171" s="2" t="s">
        <v>537</v>
      </c>
      <c r="E1171" s="95">
        <v>25683845</v>
      </c>
      <c r="F1171" s="245">
        <v>28242</v>
      </c>
      <c r="G1171" s="95" t="s">
        <v>5617</v>
      </c>
      <c r="H1171" s="99">
        <v>0</v>
      </c>
      <c r="I1171">
        <v>3001168</v>
      </c>
      <c r="J1171" t="s">
        <v>5623</v>
      </c>
      <c r="K1171" s="211" t="s">
        <v>5623</v>
      </c>
      <c r="L1171" s="239" t="str">
        <f t="shared" si="18"/>
        <v>INSERT INTO PERSON (pers_id,doctype_id,pers_first_name,pers_last_name,pers_document_number,pers_birthdate,pers_gender,pers_head_family,head_id,pers_telephone_number,pers_date_ident_exp) VALUES (3001169,1,'LUCERO AMELIA','VELASCO CHAVACO',25683845,'1977-04-27','F',0,3001168,null,null);</v>
      </c>
    </row>
    <row r="1172" spans="1:12">
      <c r="A1172">
        <v>3001170</v>
      </c>
      <c r="B1172" s="98">
        <v>2</v>
      </c>
      <c r="C1172" s="1" t="s">
        <v>1078</v>
      </c>
      <c r="D1172" s="1" t="s">
        <v>224</v>
      </c>
      <c r="E1172" s="97">
        <v>1003150886</v>
      </c>
      <c r="F1172" s="244">
        <v>37394</v>
      </c>
      <c r="G1172" s="95" t="s">
        <v>5617</v>
      </c>
      <c r="H1172" s="98">
        <v>-1</v>
      </c>
      <c r="I1172" s="81" t="s">
        <v>5623</v>
      </c>
      <c r="J1172" t="s">
        <v>5623</v>
      </c>
      <c r="K1172" s="211" t="s">
        <v>5623</v>
      </c>
      <c r="L1172" s="239" t="str">
        <f t="shared" si="18"/>
        <v>INSERT INTO PERSON (pers_id,doctype_id,pers_first_name,pers_last_name,pers_document_number,pers_birthdate,pers_gender,pers_head_family,head_id,pers_telephone_number,pers_date_ident_exp) VALUES (3001170,2,'NAYELY DAYANA','PILLIMUE PILLIMUE',1003150886,'2002-05-18','F',-1,null,null,null);</v>
      </c>
    </row>
    <row r="1173" spans="1:12">
      <c r="A1173">
        <v>3001171</v>
      </c>
      <c r="B1173" s="99">
        <v>5</v>
      </c>
      <c r="C1173" s="2" t="s">
        <v>5925</v>
      </c>
      <c r="D1173" s="2" t="s">
        <v>1079</v>
      </c>
      <c r="E1173" s="95">
        <v>1064441693</v>
      </c>
      <c r="F1173" s="245">
        <v>43135</v>
      </c>
      <c r="G1173" s="95" t="s">
        <v>5618</v>
      </c>
      <c r="H1173" s="99">
        <v>0</v>
      </c>
      <c r="I1173">
        <v>3001170</v>
      </c>
      <c r="J1173" t="s">
        <v>5623</v>
      </c>
      <c r="K1173" s="211" t="s">
        <v>5623</v>
      </c>
      <c r="L1173" s="239" t="str">
        <f t="shared" si="18"/>
        <v>INSERT INTO PERSON (pers_id,doctype_id,pers_first_name,pers_last_name,pers_document_number,pers_birthdate,pers_gender,pers_head_family,head_id,pers_telephone_number,pers_date_ident_exp) VALUES (3001171,5,'ANDI  SANTIAGO  ','JEMBUEL  PILLIMUE',1064441693,'2018-02-04','M',0,3001170,null,null);</v>
      </c>
    </row>
    <row r="1174" spans="1:12">
      <c r="A1174">
        <v>3001172</v>
      </c>
      <c r="B1174" s="98">
        <v>1</v>
      </c>
      <c r="C1174" s="1" t="s">
        <v>5926</v>
      </c>
      <c r="D1174" s="1" t="s">
        <v>1080</v>
      </c>
      <c r="E1174" s="97">
        <v>1064440270</v>
      </c>
      <c r="F1174" s="244">
        <v>36025</v>
      </c>
      <c r="G1174" s="97" t="s">
        <v>5618</v>
      </c>
      <c r="H1174" s="98">
        <v>-1</v>
      </c>
      <c r="I1174" s="81" t="s">
        <v>5623</v>
      </c>
      <c r="J1174" t="s">
        <v>5623</v>
      </c>
      <c r="K1174" s="211" t="s">
        <v>5623</v>
      </c>
      <c r="L1174" s="239" t="str">
        <f t="shared" si="18"/>
        <v>INSERT INTO PERSON (pers_id,doctype_id,pers_first_name,pers_last_name,pers_document_number,pers_birthdate,pers_gender,pers_head_family,head_id,pers_telephone_number,pers_date_ident_exp) VALUES (3001172,1,'FREDDY ANDRES','QUINA VELASCO',1064440270,'1998-08-18','M',-1,null,null,null);</v>
      </c>
    </row>
    <row r="1175" spans="1:12">
      <c r="A1175">
        <v>3001173</v>
      </c>
      <c r="B1175" s="99">
        <v>1</v>
      </c>
      <c r="C1175" s="2" t="s">
        <v>1081</v>
      </c>
      <c r="D1175" s="2" t="s">
        <v>1080</v>
      </c>
      <c r="E1175" s="95">
        <v>1007178480</v>
      </c>
      <c r="F1175" s="245">
        <v>36607</v>
      </c>
      <c r="G1175" s="95" t="s">
        <v>5618</v>
      </c>
      <c r="H1175" s="99">
        <v>0</v>
      </c>
      <c r="I1175">
        <v>3001172</v>
      </c>
      <c r="J1175" t="s">
        <v>5623</v>
      </c>
      <c r="K1175" s="211" t="s">
        <v>5623</v>
      </c>
      <c r="L1175" s="239" t="str">
        <f t="shared" si="18"/>
        <v>INSERT INTO PERSON (pers_id,doctype_id,pers_first_name,pers_last_name,pers_document_number,pers_birthdate,pers_gender,pers_head_family,head_id,pers_telephone_number,pers_date_ident_exp) VALUES (3001173,1,'JEISON STEVEN','QUINA VELASCO',1007178480,'2000-03-22','M',0,3001172,null,null);</v>
      </c>
    </row>
    <row r="1176" spans="1:12">
      <c r="A1176">
        <v>3001174</v>
      </c>
      <c r="B1176" s="98">
        <v>1</v>
      </c>
      <c r="C1176" s="1" t="s">
        <v>846</v>
      </c>
      <c r="D1176" s="1" t="s">
        <v>222</v>
      </c>
      <c r="E1176" s="97">
        <v>25682333</v>
      </c>
      <c r="F1176" s="244">
        <v>20403</v>
      </c>
      <c r="G1176" s="97" t="s">
        <v>5617</v>
      </c>
      <c r="H1176" s="98">
        <v>-1</v>
      </c>
      <c r="I1176" s="81" t="s">
        <v>5623</v>
      </c>
      <c r="J1176" t="s">
        <v>5623</v>
      </c>
      <c r="K1176" s="211" t="s">
        <v>5623</v>
      </c>
      <c r="L1176" s="239" t="str">
        <f t="shared" si="18"/>
        <v>INSERT INTO PERSON (pers_id,doctype_id,pers_first_name,pers_last_name,pers_document_number,pers_birthdate,pers_gender,pers_head_family,head_id,pers_telephone_number,pers_date_ident_exp) VALUES (3001174,1,'SUSANA ','PILLIMUE CHAVACO',25682333,'1955-11-10','F',-1,null,null,null);</v>
      </c>
    </row>
    <row r="1177" spans="1:12">
      <c r="A1177">
        <v>3001175</v>
      </c>
      <c r="B1177" s="99">
        <v>1</v>
      </c>
      <c r="C1177" s="2" t="s">
        <v>1082</v>
      </c>
      <c r="D1177" s="2" t="s">
        <v>135</v>
      </c>
      <c r="E1177" s="95">
        <v>1064427324</v>
      </c>
      <c r="F1177" s="245">
        <v>31774</v>
      </c>
      <c r="G1177" s="95" t="s">
        <v>5618</v>
      </c>
      <c r="H1177" s="99">
        <v>0</v>
      </c>
      <c r="I1177">
        <v>3001174</v>
      </c>
      <c r="J1177" t="s">
        <v>5623</v>
      </c>
      <c r="K1177" s="211" t="s">
        <v>5623</v>
      </c>
      <c r="L1177" s="239" t="str">
        <f t="shared" si="18"/>
        <v>INSERT INTO PERSON (pers_id,doctype_id,pers_first_name,pers_last_name,pers_document_number,pers_birthdate,pers_gender,pers_head_family,head_id,pers_telephone_number,pers_date_ident_exp) VALUES (3001175,1,'JORGE HUMBERTO','PILLIMUE ',1064427324,'1986-12-28','M',0,3001174,null,null);</v>
      </c>
    </row>
    <row r="1178" spans="1:12">
      <c r="A1178">
        <v>3001176</v>
      </c>
      <c r="B1178" s="99">
        <v>1</v>
      </c>
      <c r="C1178" s="2" t="s">
        <v>1083</v>
      </c>
      <c r="D1178" s="2" t="s">
        <v>135</v>
      </c>
      <c r="E1178" s="144" t="s">
        <v>5623</v>
      </c>
      <c r="F1178" s="245">
        <v>32748</v>
      </c>
      <c r="G1178" s="95" t="s">
        <v>5618</v>
      </c>
      <c r="H1178" s="99">
        <v>0</v>
      </c>
      <c r="I1178">
        <v>3001174</v>
      </c>
      <c r="J1178" t="s">
        <v>5623</v>
      </c>
      <c r="K1178" s="211" t="s">
        <v>5623</v>
      </c>
      <c r="L1178" s="239" t="str">
        <f t="shared" si="18"/>
        <v>INSERT INTO PERSON (pers_id,doctype_id,pers_first_name,pers_last_name,pers_document_number,pers_birthdate,pers_gender,pers_head_family,head_id,pers_telephone_number,pers_date_ident_exp) VALUES (3001176,1,'ARNOL MARINO','PILLIMUE ',null,'1989-08-28','M',0,3001174,null,null);</v>
      </c>
    </row>
    <row r="1179" spans="1:12">
      <c r="A1179">
        <v>3001177</v>
      </c>
      <c r="B1179" s="98">
        <v>1</v>
      </c>
      <c r="C1179" s="1" t="s">
        <v>1001</v>
      </c>
      <c r="D1179" s="1" t="s">
        <v>537</v>
      </c>
      <c r="E1179" s="97">
        <v>10721938</v>
      </c>
      <c r="F1179" s="244">
        <v>28415</v>
      </c>
      <c r="G1179" s="97" t="s">
        <v>5618</v>
      </c>
      <c r="H1179" s="98">
        <v>-1</v>
      </c>
      <c r="I1179" s="81" t="s">
        <v>5623</v>
      </c>
      <c r="J1179" t="s">
        <v>5623</v>
      </c>
      <c r="K1179" s="211" t="s">
        <v>5623</v>
      </c>
      <c r="L1179" s="239" t="str">
        <f t="shared" si="18"/>
        <v>INSERT INTO PERSON (pers_id,doctype_id,pers_first_name,pers_last_name,pers_document_number,pers_birthdate,pers_gender,pers_head_family,head_id,pers_telephone_number,pers_date_ident_exp) VALUES (3001177,1,'LUIS ALBERTO','VELASCO CHAVACO',10721938,'1977-10-17','M',-1,null,null,null);</v>
      </c>
    </row>
    <row r="1180" spans="1:12">
      <c r="A1180">
        <v>3001178</v>
      </c>
      <c r="B1180" s="98">
        <v>1</v>
      </c>
      <c r="C1180" s="1" t="s">
        <v>443</v>
      </c>
      <c r="D1180" s="1" t="s">
        <v>68</v>
      </c>
      <c r="E1180" s="97">
        <v>25682001</v>
      </c>
      <c r="F1180" s="244">
        <v>21439</v>
      </c>
      <c r="G1180" s="97" t="s">
        <v>5617</v>
      </c>
      <c r="H1180" s="98">
        <v>-1</v>
      </c>
      <c r="I1180" s="81" t="s">
        <v>5623</v>
      </c>
      <c r="J1180" t="s">
        <v>5623</v>
      </c>
      <c r="K1180" s="211" t="s">
        <v>5623</v>
      </c>
      <c r="L1180" s="239" t="str">
        <f t="shared" si="18"/>
        <v>INSERT INTO PERSON (pers_id,doctype_id,pers_first_name,pers_last_name,pers_document_number,pers_birthdate,pers_gender,pers_head_family,head_id,pers_telephone_number,pers_date_ident_exp) VALUES (3001178,1,'ROSALBINA ','TUNUBALA ALMENDRA',25682001,'1958-09-11','F',-1,null,null,null);</v>
      </c>
    </row>
    <row r="1181" spans="1:12">
      <c r="A1181">
        <v>3001179</v>
      </c>
      <c r="B1181" s="98">
        <v>1</v>
      </c>
      <c r="C1181" s="1" t="s">
        <v>466</v>
      </c>
      <c r="D1181" s="1" t="s">
        <v>434</v>
      </c>
      <c r="E1181" s="97">
        <v>1064431558</v>
      </c>
      <c r="F1181" s="244">
        <v>32726</v>
      </c>
      <c r="G1181" s="97" t="s">
        <v>5618</v>
      </c>
      <c r="H1181" s="98">
        <v>-1</v>
      </c>
      <c r="I1181" s="81" t="s">
        <v>5623</v>
      </c>
      <c r="J1181" t="s">
        <v>5623</v>
      </c>
      <c r="K1181" s="211" t="s">
        <v>5623</v>
      </c>
      <c r="L1181" s="239" t="str">
        <f t="shared" si="18"/>
        <v>INSERT INTO PERSON (pers_id,doctype_id,pers_first_name,pers_last_name,pers_document_number,pers_birthdate,pers_gender,pers_head_family,head_id,pers_telephone_number,pers_date_ident_exp) VALUES (3001179,1,'LUIS CARLOS','ULLUNE JEMBUEL',1064431558,'1989-08-06','M',-1,null,null,null);</v>
      </c>
    </row>
    <row r="1182" spans="1:12">
      <c r="A1182">
        <v>3001180</v>
      </c>
      <c r="B1182" s="99">
        <v>1</v>
      </c>
      <c r="C1182" s="2" t="s">
        <v>1084</v>
      </c>
      <c r="D1182" s="2" t="s">
        <v>565</v>
      </c>
      <c r="E1182" s="95">
        <v>1003151140</v>
      </c>
      <c r="F1182" s="245">
        <v>32927</v>
      </c>
      <c r="G1182" s="95" t="s">
        <v>5617</v>
      </c>
      <c r="H1182" s="99">
        <v>0</v>
      </c>
      <c r="I1182">
        <v>3001179</v>
      </c>
      <c r="J1182" t="s">
        <v>5623</v>
      </c>
      <c r="K1182" s="211" t="s">
        <v>5623</v>
      </c>
      <c r="L1182" s="239" t="str">
        <f t="shared" si="18"/>
        <v>INSERT INTO PERSON (pers_id,doctype_id,pers_first_name,pers_last_name,pers_document_number,pers_birthdate,pers_gender,pers_head_family,head_id,pers_telephone_number,pers_date_ident_exp) VALUES (3001180,1,'FLORAIDA ','TOMBE CHAVACO',1003151140,'1990-02-23','F',0,3001179,null,null);</v>
      </c>
    </row>
    <row r="1183" spans="1:12">
      <c r="A1183">
        <v>3001181</v>
      </c>
      <c r="B1183" s="99">
        <v>2</v>
      </c>
      <c r="C1183" s="2" t="s">
        <v>1085</v>
      </c>
      <c r="D1183" s="2" t="s">
        <v>1086</v>
      </c>
      <c r="E1183" s="95">
        <v>1064430039</v>
      </c>
      <c r="F1183" s="245">
        <v>39197</v>
      </c>
      <c r="G1183" s="95" t="s">
        <v>5618</v>
      </c>
      <c r="H1183" s="99">
        <v>0</v>
      </c>
      <c r="I1183">
        <v>3001179</v>
      </c>
      <c r="J1183" t="s">
        <v>5623</v>
      </c>
      <c r="K1183" s="211" t="s">
        <v>5623</v>
      </c>
      <c r="L1183" s="239" t="str">
        <f t="shared" si="18"/>
        <v>INSERT INTO PERSON (pers_id,doctype_id,pers_first_name,pers_last_name,pers_document_number,pers_birthdate,pers_gender,pers_head_family,head_id,pers_telephone_number,pers_date_ident_exp) VALUES (3001181,2,'FREYMAN DAVID','ULLUNE TOMBE',1064430039,'2007-04-25','M',0,3001179,null,null);</v>
      </c>
    </row>
    <row r="1184" spans="1:12">
      <c r="A1184">
        <v>3001182</v>
      </c>
      <c r="B1184" s="99">
        <v>2</v>
      </c>
      <c r="C1184" s="2" t="s">
        <v>1087</v>
      </c>
      <c r="D1184" s="2" t="s">
        <v>1086</v>
      </c>
      <c r="E1184" s="95">
        <v>1064431757</v>
      </c>
      <c r="F1184" s="245">
        <v>39750</v>
      </c>
      <c r="G1184" s="95" t="s">
        <v>5618</v>
      </c>
      <c r="H1184" s="99">
        <v>0</v>
      </c>
      <c r="I1184">
        <v>3001179</v>
      </c>
      <c r="J1184" t="s">
        <v>5623</v>
      </c>
      <c r="K1184" s="211" t="s">
        <v>5623</v>
      </c>
      <c r="L1184" s="239" t="str">
        <f t="shared" si="18"/>
        <v>INSERT INTO PERSON (pers_id,doctype_id,pers_first_name,pers_last_name,pers_document_number,pers_birthdate,pers_gender,pers_head_family,head_id,pers_telephone_number,pers_date_ident_exp) VALUES (3001182,2,'LUIS MATEO','ULLUNE TOMBE',1064431757,'2008-10-29','M',0,3001179,null,null);</v>
      </c>
    </row>
    <row r="1185" spans="1:12">
      <c r="A1185">
        <v>3001183</v>
      </c>
      <c r="B1185" s="99">
        <v>5</v>
      </c>
      <c r="C1185" s="2" t="s">
        <v>1088</v>
      </c>
      <c r="D1185" s="2" t="s">
        <v>1086</v>
      </c>
      <c r="E1185" s="95">
        <v>1064437751</v>
      </c>
      <c r="F1185" s="245">
        <v>41721</v>
      </c>
      <c r="G1185" s="95" t="s">
        <v>5617</v>
      </c>
      <c r="H1185" s="99">
        <v>0</v>
      </c>
      <c r="I1185">
        <v>3001179</v>
      </c>
      <c r="J1185" t="s">
        <v>5623</v>
      </c>
      <c r="K1185" s="211" t="s">
        <v>5623</v>
      </c>
      <c r="L1185" s="239" t="str">
        <f t="shared" si="18"/>
        <v>INSERT INTO PERSON (pers_id,doctype_id,pers_first_name,pers_last_name,pers_document_number,pers_birthdate,pers_gender,pers_head_family,head_id,pers_telephone_number,pers_date_ident_exp) VALUES (3001183,5,'PAOLA SOFIA','ULLUNE TOMBE',1064437751,'2014-03-23','F',0,3001179,null,null);</v>
      </c>
    </row>
    <row r="1186" spans="1:12">
      <c r="A1186">
        <v>3001184</v>
      </c>
      <c r="B1186" s="98">
        <v>1</v>
      </c>
      <c r="C1186" s="1" t="s">
        <v>5927</v>
      </c>
      <c r="D1186" s="1" t="s">
        <v>1089</v>
      </c>
      <c r="E1186" s="97">
        <v>10297956</v>
      </c>
      <c r="F1186" s="244">
        <v>30100</v>
      </c>
      <c r="G1186" s="97" t="s">
        <v>5618</v>
      </c>
      <c r="H1186" s="98">
        <v>-1</v>
      </c>
      <c r="I1186" s="81" t="s">
        <v>5623</v>
      </c>
      <c r="J1186" t="s">
        <v>5623</v>
      </c>
      <c r="K1186" s="211" t="s">
        <v>5623</v>
      </c>
      <c r="L1186" s="239" t="str">
        <f t="shared" si="18"/>
        <v>INSERT INTO PERSON (pers_id,doctype_id,pers_first_name,pers_last_name,pers_document_number,pers_birthdate,pers_gender,pers_head_family,head_id,pers_telephone_number,pers_date_ident_exp) VALUES (3001184,1,'MARCO CIRO','ZUNIGA ZEMANATE',10297956,'1982-05-29','M',-1,null,null,null);</v>
      </c>
    </row>
    <row r="1187" spans="1:12">
      <c r="A1187">
        <v>3001185</v>
      </c>
      <c r="B1187" s="99">
        <v>1</v>
      </c>
      <c r="C1187" s="2" t="s">
        <v>1090</v>
      </c>
      <c r="D1187" s="2" t="s">
        <v>184</v>
      </c>
      <c r="E1187" s="95">
        <v>1068216807</v>
      </c>
      <c r="F1187" s="245">
        <v>31500</v>
      </c>
      <c r="G1187" s="95" t="s">
        <v>5617</v>
      </c>
      <c r="H1187" s="99">
        <v>0</v>
      </c>
      <c r="I1187">
        <v>3001184</v>
      </c>
      <c r="J1187" t="s">
        <v>5623</v>
      </c>
      <c r="K1187" s="211" t="s">
        <v>5623</v>
      </c>
      <c r="L1187" s="239" t="str">
        <f t="shared" si="18"/>
        <v>INSERT INTO PERSON (pers_id,doctype_id,pers_first_name,pers_last_name,pers_document_number,pers_birthdate,pers_gender,pers_head_family,head_id,pers_telephone_number,pers_date_ident_exp) VALUES (3001185,1,'AZUCENA ','ALMENDRA TOMBE',1068216807,'1986-03-29','F',0,3001184,null,null);</v>
      </c>
    </row>
    <row r="1188" spans="1:12">
      <c r="A1188">
        <v>3001186</v>
      </c>
      <c r="B1188" s="99">
        <v>2</v>
      </c>
      <c r="C1188" s="2" t="s">
        <v>5928</v>
      </c>
      <c r="D1188" s="2" t="s">
        <v>1091</v>
      </c>
      <c r="E1188" s="95">
        <v>1029600414</v>
      </c>
      <c r="F1188" s="245">
        <v>39258</v>
      </c>
      <c r="G1188" s="95" t="s">
        <v>5618</v>
      </c>
      <c r="H1188" s="99">
        <v>0</v>
      </c>
      <c r="I1188">
        <v>3001184</v>
      </c>
      <c r="J1188" t="s">
        <v>5623</v>
      </c>
      <c r="K1188" s="211" t="s">
        <v>5623</v>
      </c>
      <c r="L1188" s="239" t="str">
        <f t="shared" si="18"/>
        <v>INSERT INTO PERSON (pers_id,doctype_id,pers_first_name,pers_last_name,pers_document_number,pers_birthdate,pers_gender,pers_head_family,head_id,pers_telephone_number,pers_date_ident_exp) VALUES (3001186,2,'JHOJAN ESTIVEN','ZUNIGA ALMENDRA',1029600414,'2007-06-25','M',0,3001184,null,null);</v>
      </c>
    </row>
    <row r="1189" spans="1:12">
      <c r="A1189">
        <v>3001187</v>
      </c>
      <c r="B1189" s="99">
        <v>5</v>
      </c>
      <c r="C1189" s="2" t="s">
        <v>5929</v>
      </c>
      <c r="D1189" s="2" t="s">
        <v>1091</v>
      </c>
      <c r="E1189" s="95">
        <v>1061758789</v>
      </c>
      <c r="F1189" s="245">
        <v>40675</v>
      </c>
      <c r="G1189" s="95" t="s">
        <v>5617</v>
      </c>
      <c r="H1189" s="99">
        <v>0</v>
      </c>
      <c r="I1189">
        <v>3001184</v>
      </c>
      <c r="J1189" t="s">
        <v>5623</v>
      </c>
      <c r="K1189" s="211" t="s">
        <v>5623</v>
      </c>
      <c r="L1189" s="239" t="str">
        <f t="shared" si="18"/>
        <v>INSERT INTO PERSON (pers_id,doctype_id,pers_first_name,pers_last_name,pers_document_number,pers_birthdate,pers_gender,pers_head_family,head_id,pers_telephone_number,pers_date_ident_exp) VALUES (3001187,5,'ASLIN VANESA','ZUNIGA ALMENDRA',1061758789,'2011-05-12','F',0,3001184,null,null);</v>
      </c>
    </row>
    <row r="1190" spans="1:12">
      <c r="A1190">
        <v>3001188</v>
      </c>
      <c r="B1190" s="98">
        <v>1</v>
      </c>
      <c r="C1190" s="1" t="s">
        <v>1092</v>
      </c>
      <c r="D1190" s="1" t="s">
        <v>215</v>
      </c>
      <c r="E1190" s="97">
        <v>25680894</v>
      </c>
      <c r="F1190" s="244">
        <v>14662</v>
      </c>
      <c r="G1190" s="97" t="s">
        <v>5617</v>
      </c>
      <c r="H1190" s="98">
        <v>-1</v>
      </c>
      <c r="I1190" s="81" t="s">
        <v>5623</v>
      </c>
      <c r="J1190" t="s">
        <v>5623</v>
      </c>
      <c r="K1190" s="211" t="s">
        <v>5623</v>
      </c>
      <c r="L1190" s="239" t="str">
        <f t="shared" si="18"/>
        <v>INSERT INTO PERSON (pers_id,doctype_id,pers_first_name,pers_last_name,pers_document_number,pers_birthdate,pers_gender,pers_head_family,head_id,pers_telephone_number,pers_date_ident_exp) VALUES (3001188,1,'GENOVEVA ','ALMENDRA TUNUBALA',25680894,'1940-02-21','F',-1,null,null,null);</v>
      </c>
    </row>
    <row r="1191" spans="1:12">
      <c r="A1191">
        <v>3001189</v>
      </c>
      <c r="B1191" s="99">
        <v>1</v>
      </c>
      <c r="C1191" s="2" t="s">
        <v>1093</v>
      </c>
      <c r="D1191" s="2" t="s">
        <v>215</v>
      </c>
      <c r="E1191" s="146" t="s">
        <v>5623</v>
      </c>
      <c r="F1191" s="245">
        <v>17097</v>
      </c>
      <c r="G1191" s="95" t="s">
        <v>5617</v>
      </c>
      <c r="H1191" s="99">
        <v>0</v>
      </c>
      <c r="I1191">
        <v>3001188</v>
      </c>
      <c r="J1191" t="s">
        <v>5623</v>
      </c>
      <c r="K1191" s="211" t="s">
        <v>5623</v>
      </c>
      <c r="L1191" s="239" t="str">
        <f t="shared" si="18"/>
        <v>INSERT INTO PERSON (pers_id,doctype_id,pers_first_name,pers_last_name,pers_document_number,pers_birthdate,pers_gender,pers_head_family,head_id,pers_telephone_number,pers_date_ident_exp) VALUES (3001189,1,'MARIA LUISA','ALMENDRA TUNUBALA',null,'1946-10-22','F',0,3001188,null,null);</v>
      </c>
    </row>
    <row r="1192" spans="1:12">
      <c r="A1192">
        <v>3001190</v>
      </c>
      <c r="B1192" s="99">
        <v>1</v>
      </c>
      <c r="C1192" s="2" t="s">
        <v>1094</v>
      </c>
      <c r="D1192" s="2" t="s">
        <v>215</v>
      </c>
      <c r="E1192" s="146" t="s">
        <v>5623</v>
      </c>
      <c r="F1192" s="245">
        <v>15923</v>
      </c>
      <c r="G1192" s="95" t="s">
        <v>5618</v>
      </c>
      <c r="H1192" s="99">
        <v>0</v>
      </c>
      <c r="I1192" s="79">
        <v>3001188</v>
      </c>
      <c r="J1192" t="s">
        <v>5623</v>
      </c>
      <c r="K1192" s="211" t="s">
        <v>5623</v>
      </c>
      <c r="L1192" s="239" t="str">
        <f t="shared" si="18"/>
        <v>INSERT INTO PERSON (pers_id,doctype_id,pers_first_name,pers_last_name,pers_document_number,pers_birthdate,pers_gender,pers_head_family,head_id,pers_telephone_number,pers_date_ident_exp) VALUES (3001190,1,'ABELINO ','ALMENDRA TUNUBALA',null,'1943-08-05','M',0,3001188,null,null);</v>
      </c>
    </row>
    <row r="1193" spans="1:12">
      <c r="A1193">
        <v>3001191</v>
      </c>
      <c r="B1193" s="98">
        <v>1</v>
      </c>
      <c r="C1193" s="1" t="s">
        <v>1041</v>
      </c>
      <c r="D1193" s="1" t="s">
        <v>5930</v>
      </c>
      <c r="E1193" s="97">
        <v>10723177</v>
      </c>
      <c r="F1193" s="244">
        <v>30013</v>
      </c>
      <c r="G1193" s="97" t="s">
        <v>5618</v>
      </c>
      <c r="H1193" s="98">
        <v>-1</v>
      </c>
      <c r="I1193" s="81" t="s">
        <v>5623</v>
      </c>
      <c r="J1193" t="s">
        <v>5623</v>
      </c>
      <c r="K1193" s="211" t="s">
        <v>5623</v>
      </c>
      <c r="L1193" s="239" t="str">
        <f t="shared" si="18"/>
        <v>INSERT INTO PERSON (pers_id,doctype_id,pers_first_name,pers_last_name,pers_document_number,pers_birthdate,pers_gender,pers_head_family,head_id,pers_telephone_number,pers_date_ident_exp) VALUES (3001191,1,'JOSE MERARDO','ORTIZ  ALMENDRA',10723177,'1982-03-03','M',-1,null,null,null);</v>
      </c>
    </row>
    <row r="1194" spans="1:12">
      <c r="A1194">
        <v>3001192</v>
      </c>
      <c r="B1194" s="99">
        <v>1</v>
      </c>
      <c r="C1194" s="2" t="s">
        <v>91</v>
      </c>
      <c r="D1194" s="2" t="s">
        <v>98</v>
      </c>
      <c r="E1194" s="95">
        <v>34655578</v>
      </c>
      <c r="F1194" s="245">
        <v>29965</v>
      </c>
      <c r="G1194" s="95" t="s">
        <v>5617</v>
      </c>
      <c r="H1194" s="99">
        <v>0</v>
      </c>
      <c r="I1194">
        <v>3001191</v>
      </c>
      <c r="J1194" t="s">
        <v>5623</v>
      </c>
      <c r="K1194" s="211" t="s">
        <v>5623</v>
      </c>
      <c r="L1194" s="239" t="str">
        <f t="shared" si="18"/>
        <v>INSERT INTO PERSON (pers_id,doctype_id,pers_first_name,pers_last_name,pers_document_number,pers_birthdate,pers_gender,pers_head_family,head_id,pers_telephone_number,pers_date_ident_exp) VALUES (3001192,1,'CLAUDIA PATRICIA','MUELAS  CHAVACO',34655578,'1982-01-14','F',0,3001191,null,null);</v>
      </c>
    </row>
    <row r="1195" spans="1:12">
      <c r="A1195">
        <v>3001193</v>
      </c>
      <c r="B1195" s="99">
        <v>1</v>
      </c>
      <c r="C1195" s="2" t="s">
        <v>1095</v>
      </c>
      <c r="D1195" s="2" t="s">
        <v>5931</v>
      </c>
      <c r="E1195" s="95">
        <v>1003150568</v>
      </c>
      <c r="F1195" s="245">
        <v>37091</v>
      </c>
      <c r="G1195" s="95" t="s">
        <v>5618</v>
      </c>
      <c r="H1195" s="99">
        <v>0</v>
      </c>
      <c r="I1195">
        <v>3001191</v>
      </c>
      <c r="J1195" t="s">
        <v>5623</v>
      </c>
      <c r="K1195" s="211" t="s">
        <v>5623</v>
      </c>
      <c r="L1195" s="239" t="str">
        <f t="shared" si="18"/>
        <v>INSERT INTO PERSON (pers_id,doctype_id,pers_first_name,pers_last_name,pers_document_number,pers_birthdate,pers_gender,pers_head_family,head_id,pers_telephone_number,pers_date_ident_exp) VALUES (3001193,1,'DIDIER FERNEY','PECHENE MUELAS',1003150568,'2001-07-19','M',0,3001191,null,null);</v>
      </c>
    </row>
    <row r="1196" spans="1:12">
      <c r="A1196">
        <v>3001194</v>
      </c>
      <c r="B1196" s="99">
        <v>2</v>
      </c>
      <c r="C1196" s="2" t="s">
        <v>1096</v>
      </c>
      <c r="D1196" s="2" t="s">
        <v>5932</v>
      </c>
      <c r="E1196" s="95">
        <v>1064427666</v>
      </c>
      <c r="F1196" s="245">
        <v>38447</v>
      </c>
      <c r="G1196" s="95" t="s">
        <v>5618</v>
      </c>
      <c r="H1196" s="99">
        <v>0</v>
      </c>
      <c r="I1196">
        <v>3001191</v>
      </c>
      <c r="J1196" t="s">
        <v>5623</v>
      </c>
      <c r="K1196" s="211" t="s">
        <v>5623</v>
      </c>
      <c r="L1196" s="239" t="str">
        <f t="shared" si="18"/>
        <v>INSERT INTO PERSON (pers_id,doctype_id,pers_first_name,pers_last_name,pers_document_number,pers_birthdate,pers_gender,pers_head_family,head_id,pers_telephone_number,pers_date_ident_exp) VALUES (3001194,2,'EDIER ALEXIS','ORTIZ  MUELAS',1064427666,'2005-04-05','M',0,3001191,null,null);</v>
      </c>
    </row>
    <row r="1197" spans="1:12">
      <c r="A1197">
        <v>3001195</v>
      </c>
      <c r="B1197" s="98">
        <v>1</v>
      </c>
      <c r="C1197" s="1" t="s">
        <v>1097</v>
      </c>
      <c r="D1197" s="1" t="s">
        <v>537</v>
      </c>
      <c r="E1197" s="97">
        <v>10722783</v>
      </c>
      <c r="F1197" s="244">
        <v>29997</v>
      </c>
      <c r="G1197" s="97" t="s">
        <v>5618</v>
      </c>
      <c r="H1197" s="98">
        <v>-1</v>
      </c>
      <c r="I1197" s="81" t="s">
        <v>5623</v>
      </c>
      <c r="J1197" t="s">
        <v>5623</v>
      </c>
      <c r="K1197" s="211" t="s">
        <v>5623</v>
      </c>
      <c r="L1197" s="239" t="str">
        <f t="shared" si="18"/>
        <v>INSERT INTO PERSON (pers_id,doctype_id,pers_first_name,pers_last_name,pers_document_number,pers_birthdate,pers_gender,pers_head_family,head_id,pers_telephone_number,pers_date_ident_exp) VALUES (3001195,1,'JAIRO RUBIEL','VELASCO CHAVACO',10722783,'1982-02-15','M',-1,null,null,null);</v>
      </c>
    </row>
    <row r="1198" spans="1:12">
      <c r="A1198">
        <v>3001196</v>
      </c>
      <c r="B1198" s="99">
        <v>1</v>
      </c>
      <c r="C1198" s="2" t="s">
        <v>1098</v>
      </c>
      <c r="D1198" s="2" t="s">
        <v>1099</v>
      </c>
      <c r="E1198" s="95">
        <v>42105846</v>
      </c>
      <c r="F1198" s="245">
        <v>26495</v>
      </c>
      <c r="G1198" s="95" t="s">
        <v>5617</v>
      </c>
      <c r="H1198" s="99">
        <v>0</v>
      </c>
      <c r="I1198">
        <v>3001195</v>
      </c>
      <c r="J1198" t="s">
        <v>5623</v>
      </c>
      <c r="K1198" s="211" t="s">
        <v>5623</v>
      </c>
      <c r="L1198" s="239" t="str">
        <f t="shared" si="18"/>
        <v>INSERT INTO PERSON (pers_id,doctype_id,pers_first_name,pers_last_name,pers_document_number,pers_birthdate,pers_gender,pers_head_family,head_id,pers_telephone_number,pers_date_ident_exp) VALUES (3001196,1,'MARIA ELSI','RIOS SIERRA',42105846,'1972-07-15','F',0,3001195,null,null);</v>
      </c>
    </row>
    <row r="1199" spans="1:12">
      <c r="A1199">
        <v>3001197</v>
      </c>
      <c r="B1199" s="99">
        <v>1</v>
      </c>
      <c r="C1199" s="2" t="s">
        <v>540</v>
      </c>
      <c r="D1199" s="2" t="s">
        <v>1100</v>
      </c>
      <c r="E1199" s="95">
        <v>1003150019</v>
      </c>
      <c r="F1199" s="245">
        <v>36973</v>
      </c>
      <c r="G1199" s="95" t="s">
        <v>5618</v>
      </c>
      <c r="H1199" s="99">
        <v>0</v>
      </c>
      <c r="I1199">
        <v>3001195</v>
      </c>
      <c r="J1199" t="s">
        <v>5623</v>
      </c>
      <c r="K1199" s="211" t="s">
        <v>5623</v>
      </c>
      <c r="L1199" s="239" t="str">
        <f t="shared" si="18"/>
        <v>INSERT INTO PERSON (pers_id,doctype_id,pers_first_name,pers_last_name,pers_document_number,pers_birthdate,pers_gender,pers_head_family,head_id,pers_telephone_number,pers_date_ident_exp) VALUES (3001197,1,'DIEGO ARMANDO','VELASCO RIOS',1003150019,'2001-03-23','M',0,3001195,null,null);</v>
      </c>
    </row>
    <row r="1200" spans="1:12">
      <c r="A1200">
        <v>3001198</v>
      </c>
      <c r="B1200" s="99">
        <v>2</v>
      </c>
      <c r="C1200" s="2" t="s">
        <v>1101</v>
      </c>
      <c r="D1200" s="2" t="s">
        <v>1100</v>
      </c>
      <c r="E1200" s="73">
        <v>1007178083</v>
      </c>
      <c r="F1200" s="245">
        <v>37637</v>
      </c>
      <c r="G1200" s="95" t="s">
        <v>5618</v>
      </c>
      <c r="H1200" s="99">
        <v>0</v>
      </c>
      <c r="I1200">
        <v>3001195</v>
      </c>
      <c r="J1200" t="s">
        <v>5623</v>
      </c>
      <c r="K1200" s="211" t="s">
        <v>5623</v>
      </c>
      <c r="L1200" s="239" t="str">
        <f t="shared" si="18"/>
        <v>INSERT INTO PERSON (pers_id,doctype_id,pers_first_name,pers_last_name,pers_document_number,pers_birthdate,pers_gender,pers_head_family,head_id,pers_telephone_number,pers_date_ident_exp) VALUES (3001198,2,'DUVAN RUBIEL','VELASCO RIOS',1007178083,'2003-01-16','M',0,3001195,null,null);</v>
      </c>
    </row>
    <row r="1201" spans="1:12">
      <c r="A1201">
        <v>3001199</v>
      </c>
      <c r="B1201" s="99">
        <v>2</v>
      </c>
      <c r="C1201" s="2" t="s">
        <v>5647</v>
      </c>
      <c r="D1201" s="2" t="s">
        <v>1100</v>
      </c>
      <c r="E1201" s="95">
        <v>1064426953</v>
      </c>
      <c r="F1201" s="245">
        <v>38251</v>
      </c>
      <c r="G1201" s="95" t="s">
        <v>5618</v>
      </c>
      <c r="H1201" s="99">
        <v>0</v>
      </c>
      <c r="I1201">
        <v>3001195</v>
      </c>
      <c r="J1201" t="s">
        <v>5623</v>
      </c>
      <c r="K1201" s="211" t="s">
        <v>5623</v>
      </c>
      <c r="L1201" s="239" t="str">
        <f t="shared" si="18"/>
        <v>INSERT INTO PERSON (pers_id,doctype_id,pers_first_name,pers_last_name,pers_document_number,pers_birthdate,pers_gender,pers_head_family,head_id,pers_telephone_number,pers_date_ident_exp) VALUES (3001199,2,'JHOAN SEBASTIAN','VELASCO RIOS',1064426953,'2004-09-21','M',0,3001195,null,null);</v>
      </c>
    </row>
    <row r="1202" spans="1:12">
      <c r="A1202">
        <v>3001200</v>
      </c>
      <c r="B1202" s="98">
        <v>1</v>
      </c>
      <c r="C1202" s="1" t="s">
        <v>1102</v>
      </c>
      <c r="D1202" s="1" t="s">
        <v>294</v>
      </c>
      <c r="E1202" s="97">
        <v>1064427366</v>
      </c>
      <c r="F1202" s="244">
        <v>31778</v>
      </c>
      <c r="G1202" s="97" t="s">
        <v>5618</v>
      </c>
      <c r="H1202" s="98">
        <v>-1</v>
      </c>
      <c r="I1202" s="81" t="s">
        <v>5623</v>
      </c>
      <c r="J1202" t="s">
        <v>5623</v>
      </c>
      <c r="K1202" s="211" t="s">
        <v>5623</v>
      </c>
      <c r="L1202" s="239" t="str">
        <f t="shared" si="18"/>
        <v>INSERT INTO PERSON (pers_id,doctype_id,pers_first_name,pers_last_name,pers_document_number,pers_birthdate,pers_gender,pers_head_family,head_id,pers_telephone_number,pers_date_ident_exp) VALUES (3001200,1,'NILSON EDER','HURTADO PAJA',1064427366,'1987-01-01','M',-1,null,null,null);</v>
      </c>
    </row>
    <row r="1203" spans="1:12">
      <c r="A1203">
        <v>3001201</v>
      </c>
      <c r="B1203" s="99">
        <v>1</v>
      </c>
      <c r="C1203" s="2" t="s">
        <v>1103</v>
      </c>
      <c r="D1203" s="2" t="s">
        <v>5805</v>
      </c>
      <c r="E1203" s="95">
        <v>1064430667</v>
      </c>
      <c r="F1203" s="245">
        <v>32600</v>
      </c>
      <c r="G1203" s="95" t="s">
        <v>5617</v>
      </c>
      <c r="H1203" s="99">
        <v>0</v>
      </c>
      <c r="I1203">
        <v>3001200</v>
      </c>
      <c r="J1203" t="s">
        <v>5623</v>
      </c>
      <c r="K1203" s="211" t="s">
        <v>5623</v>
      </c>
      <c r="L1203" s="239" t="str">
        <f t="shared" si="18"/>
        <v>INSERT INTO PERSON (pers_id,doctype_id,pers_first_name,pers_last_name,pers_document_number,pers_birthdate,pers_gender,pers_head_family,head_id,pers_telephone_number,pers_date_ident_exp) VALUES (3001201,1,'FANNY LILIANA','CHAVACO PECHENE',1064430667,'1989-04-02','F',0,3001200,null,null);</v>
      </c>
    </row>
    <row r="1204" spans="1:12">
      <c r="A1204">
        <v>3001202</v>
      </c>
      <c r="B1204" s="99">
        <v>2</v>
      </c>
      <c r="C1204" s="2" t="s">
        <v>1104</v>
      </c>
      <c r="D1204" s="2" t="s">
        <v>41</v>
      </c>
      <c r="E1204" s="95">
        <v>1064429224</v>
      </c>
      <c r="F1204" s="245">
        <v>38905</v>
      </c>
      <c r="G1204" s="95" t="s">
        <v>5618</v>
      </c>
      <c r="H1204" s="99">
        <v>0</v>
      </c>
      <c r="I1204">
        <v>3001200</v>
      </c>
      <c r="J1204" t="s">
        <v>5623</v>
      </c>
      <c r="K1204" s="211" t="s">
        <v>5623</v>
      </c>
      <c r="L1204" s="239" t="str">
        <f t="shared" si="18"/>
        <v>INSERT INTO PERSON (pers_id,doctype_id,pers_first_name,pers_last_name,pers_document_number,pers_birthdate,pers_gender,pers_head_family,head_id,pers_telephone_number,pers_date_ident_exp) VALUES (3001202,2,'ARVEY FERNANDO','HURTADO CHAVACO',1064429224,'2006-07-07','M',0,3001200,null,null);</v>
      </c>
    </row>
    <row r="1205" spans="1:12">
      <c r="A1205">
        <v>3001203</v>
      </c>
      <c r="B1205" s="99">
        <v>5</v>
      </c>
      <c r="C1205" s="2" t="s">
        <v>1105</v>
      </c>
      <c r="D1205" s="2" t="s">
        <v>41</v>
      </c>
      <c r="E1205" s="95">
        <v>1064431783</v>
      </c>
      <c r="F1205" s="245">
        <v>39773</v>
      </c>
      <c r="G1205" s="95" t="s">
        <v>5617</v>
      </c>
      <c r="H1205" s="99">
        <v>0</v>
      </c>
      <c r="I1205">
        <v>3001200</v>
      </c>
      <c r="J1205" t="s">
        <v>5623</v>
      </c>
      <c r="K1205" s="211" t="s">
        <v>5623</v>
      </c>
      <c r="L1205" s="239" t="str">
        <f t="shared" si="18"/>
        <v>INSERT INTO PERSON (pers_id,doctype_id,pers_first_name,pers_last_name,pers_document_number,pers_birthdate,pers_gender,pers_head_family,head_id,pers_telephone_number,pers_date_ident_exp) VALUES (3001203,5,'YURANI ALEXANDRA','HURTADO CHAVACO',1064431783,'2008-11-21','F',0,3001200,null,null);</v>
      </c>
    </row>
    <row r="1206" spans="1:12">
      <c r="A1206">
        <v>3001204</v>
      </c>
      <c r="B1206" s="98">
        <v>1</v>
      </c>
      <c r="C1206" s="1" t="s">
        <v>245</v>
      </c>
      <c r="D1206" s="1" t="s">
        <v>1106</v>
      </c>
      <c r="E1206" s="97">
        <v>15810663</v>
      </c>
      <c r="F1206" s="244">
        <v>18694</v>
      </c>
      <c r="G1206" s="97" t="s">
        <v>5618</v>
      </c>
      <c r="H1206" s="98">
        <v>-1</v>
      </c>
      <c r="I1206" s="81" t="s">
        <v>5623</v>
      </c>
      <c r="J1206" t="s">
        <v>5623</v>
      </c>
      <c r="K1206" s="211" t="s">
        <v>5623</v>
      </c>
      <c r="L1206" s="239" t="str">
        <f t="shared" si="18"/>
        <v>INSERT INTO PERSON (pers_id,doctype_id,pers_first_name,pers_last_name,pers_document_number,pers_birthdate,pers_gender,pers_head_family,head_id,pers_telephone_number,pers_date_ident_exp) VALUES (3001204,1,'RAMIRO ','NENE ',15810663,'1951-03-07','M',-1,null,null,null);</v>
      </c>
    </row>
    <row r="1207" spans="1:12">
      <c r="A1207">
        <v>3001205</v>
      </c>
      <c r="B1207" s="99">
        <v>1</v>
      </c>
      <c r="C1207" s="2" t="s">
        <v>350</v>
      </c>
      <c r="D1207" s="2" t="s">
        <v>107</v>
      </c>
      <c r="E1207" s="95">
        <v>25681405</v>
      </c>
      <c r="F1207" s="245">
        <v>15063</v>
      </c>
      <c r="G1207" s="95" t="s">
        <v>5617</v>
      </c>
      <c r="H1207" s="99">
        <v>0</v>
      </c>
      <c r="I1207">
        <v>3001204</v>
      </c>
      <c r="J1207" t="s">
        <v>5623</v>
      </c>
      <c r="K1207" s="211" t="s">
        <v>5623</v>
      </c>
      <c r="L1207" s="239" t="str">
        <f t="shared" si="18"/>
        <v>INSERT INTO PERSON (pers_id,doctype_id,pers_first_name,pers_last_name,pers_document_number,pers_birthdate,pers_gender,pers_head_family,head_id,pers_telephone_number,pers_date_ident_exp) VALUES (3001205,1,'FLOR ALBA','CHAVACO TUNUBALA',25681405,'1941-03-28','F',0,3001204,null,null);</v>
      </c>
    </row>
    <row r="1208" spans="1:12">
      <c r="A1208">
        <v>3001206</v>
      </c>
      <c r="B1208" s="98">
        <v>1</v>
      </c>
      <c r="C1208" s="1" t="s">
        <v>1107</v>
      </c>
      <c r="D1208" s="1" t="s">
        <v>805</v>
      </c>
      <c r="E1208" s="97">
        <v>76026015</v>
      </c>
      <c r="F1208" s="244">
        <v>26238</v>
      </c>
      <c r="G1208" s="97" t="s">
        <v>5618</v>
      </c>
      <c r="H1208" s="98">
        <v>-1</v>
      </c>
      <c r="I1208" s="81" t="s">
        <v>5623</v>
      </c>
      <c r="J1208" t="s">
        <v>5623</v>
      </c>
      <c r="K1208" s="211" t="s">
        <v>5623</v>
      </c>
      <c r="L1208" s="239" t="str">
        <f t="shared" si="18"/>
        <v>INSERT INTO PERSON (pers_id,doctype_id,pers_first_name,pers_last_name,pers_document_number,pers_birthdate,pers_gender,pers_head_family,head_id,pers_telephone_number,pers_date_ident_exp) VALUES (3001206,1,'SILVIO ','FERNANDEZ CHAVACO',76026015,'1971-11-01','M',-1,null,null,null);</v>
      </c>
    </row>
    <row r="1209" spans="1:12">
      <c r="A1209">
        <v>3001207</v>
      </c>
      <c r="B1209" s="99">
        <v>1</v>
      </c>
      <c r="C1209" s="2" t="s">
        <v>52</v>
      </c>
      <c r="D1209" s="2" t="s">
        <v>327</v>
      </c>
      <c r="E1209" s="95">
        <v>34656041</v>
      </c>
      <c r="F1209" s="245">
        <v>26609</v>
      </c>
      <c r="G1209" s="95" t="s">
        <v>5617</v>
      </c>
      <c r="H1209" s="99">
        <v>0</v>
      </c>
      <c r="I1209">
        <v>3001206</v>
      </c>
      <c r="J1209" t="s">
        <v>5623</v>
      </c>
      <c r="K1209" s="211" t="s">
        <v>5623</v>
      </c>
      <c r="L1209" s="239" t="str">
        <f t="shared" si="18"/>
        <v>INSERT INTO PERSON (pers_id,doctype_id,pers_first_name,pers_last_name,pers_document_number,pers_birthdate,pers_gender,pers_head_family,head_id,pers_telephone_number,pers_date_ident_exp) VALUES (3001207,1,'DORA LILIA','CHAVACO HURTADO',34656041,'1972-11-06','F',0,3001206,null,null);</v>
      </c>
    </row>
    <row r="1210" spans="1:12">
      <c r="A1210">
        <v>3001208</v>
      </c>
      <c r="B1210" s="99">
        <v>1</v>
      </c>
      <c r="C1210" s="2" t="s">
        <v>1108</v>
      </c>
      <c r="D1210" s="2" t="s">
        <v>805</v>
      </c>
      <c r="E1210" s="100">
        <v>92051578270</v>
      </c>
      <c r="F1210" s="245">
        <v>33739</v>
      </c>
      <c r="G1210" s="95" t="s">
        <v>5617</v>
      </c>
      <c r="H1210" s="99">
        <v>0</v>
      </c>
      <c r="I1210">
        <v>3001206</v>
      </c>
      <c r="J1210" t="s">
        <v>5623</v>
      </c>
      <c r="K1210" s="211" t="s">
        <v>5623</v>
      </c>
      <c r="L1210" s="239" t="str">
        <f t="shared" si="18"/>
        <v>INSERT INTO PERSON (pers_id,doctype_id,pers_first_name,pers_last_name,pers_document_number,pers_birthdate,pers_gender,pers_head_family,head_id,pers_telephone_number,pers_date_ident_exp) VALUES (3001208,1,'ELCY JOHANA','FERNANDEZ CHAVACO',92051578270,'1992-05-15','F',0,3001206,null,null);</v>
      </c>
    </row>
    <row r="1211" spans="1:12">
      <c r="A1211">
        <v>3001209</v>
      </c>
      <c r="B1211" s="99">
        <v>1</v>
      </c>
      <c r="C1211" s="2" t="s">
        <v>87</v>
      </c>
      <c r="D1211" s="2" t="s">
        <v>805</v>
      </c>
      <c r="E1211" s="100">
        <v>93100717245</v>
      </c>
      <c r="F1211" s="245">
        <v>34249</v>
      </c>
      <c r="G1211" s="95" t="s">
        <v>5618</v>
      </c>
      <c r="H1211" s="99">
        <v>0</v>
      </c>
      <c r="I1211">
        <v>3001206</v>
      </c>
      <c r="J1211" t="s">
        <v>5623</v>
      </c>
      <c r="K1211" s="211" t="s">
        <v>5623</v>
      </c>
      <c r="L1211" s="239" t="str">
        <f t="shared" si="18"/>
        <v>INSERT INTO PERSON (pers_id,doctype_id,pers_first_name,pers_last_name,pers_document_number,pers_birthdate,pers_gender,pers_head_family,head_id,pers_telephone_number,pers_date_ident_exp) VALUES (3001209,1,'JHON FREDY','FERNANDEZ CHAVACO',93100717245,'1993-10-07','M',0,3001206,null,null);</v>
      </c>
    </row>
    <row r="1212" spans="1:12">
      <c r="A1212">
        <v>3001210</v>
      </c>
      <c r="B1212" s="99">
        <v>1</v>
      </c>
      <c r="C1212" s="2" t="s">
        <v>1109</v>
      </c>
      <c r="D1212" s="2" t="s">
        <v>805</v>
      </c>
      <c r="E1212" s="100">
        <v>95041719231</v>
      </c>
      <c r="F1212" s="245">
        <v>34775</v>
      </c>
      <c r="G1212" s="95" t="s">
        <v>5617</v>
      </c>
      <c r="H1212" s="99">
        <v>0</v>
      </c>
      <c r="I1212">
        <v>3001206</v>
      </c>
      <c r="J1212" t="s">
        <v>5623</v>
      </c>
      <c r="K1212" s="211" t="s">
        <v>5623</v>
      </c>
      <c r="L1212" s="239" t="str">
        <f t="shared" si="18"/>
        <v>INSERT INTO PERSON (pers_id,doctype_id,pers_first_name,pers_last_name,pers_document_number,pers_birthdate,pers_gender,pers_head_family,head_id,pers_telephone_number,pers_date_ident_exp) VALUES (3001210,1,'MARIA JACKELINE','FERNANDEZ CHAVACO',95041719231,'1995-03-17','F',0,3001206,null,null);</v>
      </c>
    </row>
    <row r="1213" spans="1:12">
      <c r="A1213">
        <v>3001211</v>
      </c>
      <c r="B1213" s="99">
        <v>1</v>
      </c>
      <c r="C1213" s="2" t="s">
        <v>1110</v>
      </c>
      <c r="D1213" s="2" t="s">
        <v>805</v>
      </c>
      <c r="E1213" s="100">
        <v>97062421936</v>
      </c>
      <c r="F1213" s="245">
        <v>35605</v>
      </c>
      <c r="G1213" s="95" t="s">
        <v>5617</v>
      </c>
      <c r="H1213" s="99">
        <v>0</v>
      </c>
      <c r="I1213">
        <v>3001206</v>
      </c>
      <c r="J1213" t="s">
        <v>5623</v>
      </c>
      <c r="K1213" s="211" t="s">
        <v>5623</v>
      </c>
      <c r="L1213" s="239" t="str">
        <f t="shared" si="18"/>
        <v>INSERT INTO PERSON (pers_id,doctype_id,pers_first_name,pers_last_name,pers_document_number,pers_birthdate,pers_gender,pers_head_family,head_id,pers_telephone_number,pers_date_ident_exp) VALUES (3001211,1,'FRANCY DIANEY','FERNANDEZ CHAVACO',97062421936,'1997-06-24','F',0,3001206,null,null);</v>
      </c>
    </row>
    <row r="1214" spans="1:12">
      <c r="A1214">
        <v>3001212</v>
      </c>
      <c r="B1214" s="99">
        <v>1</v>
      </c>
      <c r="C1214" s="2" t="s">
        <v>1111</v>
      </c>
      <c r="D1214" s="2" t="s">
        <v>805</v>
      </c>
      <c r="E1214" s="100">
        <v>99050105675</v>
      </c>
      <c r="F1214" s="245">
        <v>36281</v>
      </c>
      <c r="G1214" s="95" t="s">
        <v>5617</v>
      </c>
      <c r="H1214" s="99">
        <v>0</v>
      </c>
      <c r="I1214">
        <v>3001206</v>
      </c>
      <c r="J1214" t="s">
        <v>5623</v>
      </c>
      <c r="K1214" s="211" t="s">
        <v>5623</v>
      </c>
      <c r="L1214" s="239" t="str">
        <f t="shared" si="18"/>
        <v>INSERT INTO PERSON (pers_id,doctype_id,pers_first_name,pers_last_name,pers_document_number,pers_birthdate,pers_gender,pers_head_family,head_id,pers_telephone_number,pers_date_ident_exp) VALUES (3001212,1,'GISEL NATALIA','FERNANDEZ CHAVACO',99050105675,'1999-05-01','F',0,3001206,null,null);</v>
      </c>
    </row>
    <row r="1215" spans="1:12">
      <c r="A1215">
        <v>3001213</v>
      </c>
      <c r="B1215" s="98">
        <v>1</v>
      </c>
      <c r="C1215" s="1" t="s">
        <v>5933</v>
      </c>
      <c r="D1215" s="1" t="s">
        <v>1112</v>
      </c>
      <c r="E1215" s="97">
        <v>10720696</v>
      </c>
      <c r="F1215" s="244">
        <v>24773</v>
      </c>
      <c r="G1215" s="97" t="s">
        <v>5618</v>
      </c>
      <c r="H1215" s="98">
        <v>-1</v>
      </c>
      <c r="I1215" s="81" t="s">
        <v>5623</v>
      </c>
      <c r="J1215" t="s">
        <v>5623</v>
      </c>
      <c r="K1215" s="211" t="s">
        <v>5623</v>
      </c>
      <c r="L1215" s="239" t="str">
        <f t="shared" si="18"/>
        <v>INSERT INTO PERSON (pers_id,doctype_id,pers_first_name,pers_last_name,pers_document_number,pers_birthdate,pers_gender,pers_head_family,head_id,pers_telephone_number,pers_date_ident_exp) VALUES (3001213,1,'HERNEY ','OROZCO CHAVACO',10720696,'1967-10-28','M',-1,null,null,null);</v>
      </c>
    </row>
    <row r="1216" spans="1:12">
      <c r="A1216">
        <v>3001214</v>
      </c>
      <c r="B1216" s="99">
        <v>2</v>
      </c>
      <c r="C1216" s="2" t="s">
        <v>5934</v>
      </c>
      <c r="D1216" s="2" t="s">
        <v>1113</v>
      </c>
      <c r="E1216" s="73">
        <v>1064433827</v>
      </c>
      <c r="F1216" s="249">
        <v>40409</v>
      </c>
      <c r="G1216" s="95" t="s">
        <v>5618</v>
      </c>
      <c r="H1216" s="99">
        <v>0</v>
      </c>
      <c r="I1216">
        <v>3001213</v>
      </c>
      <c r="J1216" t="s">
        <v>5623</v>
      </c>
      <c r="K1216" s="211" t="s">
        <v>5623</v>
      </c>
      <c r="L1216" s="239" t="str">
        <f t="shared" si="18"/>
        <v>INSERT INTO PERSON (pers_id,doctype_id,pers_first_name,pers_last_name,pers_document_number,pers_birthdate,pers_gender,pers_head_family,head_id,pers_telephone_number,pers_date_ident_exp) VALUES (3001214,2,'JHONATAN ANDRES','OROZCO QUINA',1064433827,'2010-08-19','M',0,3001213,null,null);</v>
      </c>
    </row>
    <row r="1217" spans="1:12">
      <c r="A1217">
        <v>3001215</v>
      </c>
      <c r="B1217" s="99">
        <v>1</v>
      </c>
      <c r="C1217" s="2" t="s">
        <v>5935</v>
      </c>
      <c r="D1217" s="2" t="s">
        <v>1113</v>
      </c>
      <c r="E1217" s="73">
        <v>1064440202</v>
      </c>
      <c r="F1217" s="249">
        <v>35974</v>
      </c>
      <c r="G1217" s="95" t="s">
        <v>5617</v>
      </c>
      <c r="H1217" s="99">
        <v>0</v>
      </c>
      <c r="I1217">
        <v>3001213</v>
      </c>
      <c r="J1217" t="s">
        <v>5623</v>
      </c>
      <c r="K1217" s="211" t="s">
        <v>5623</v>
      </c>
      <c r="L1217" s="239" t="str">
        <f t="shared" si="18"/>
        <v>INSERT INTO PERSON (pers_id,doctype_id,pers_first_name,pers_last_name,pers_document_number,pers_birthdate,pers_gender,pers_head_family,head_id,pers_telephone_number,pers_date_ident_exp) VALUES (3001215,1,'YURESLEIN DANIELA','OROZCO QUINA',1064440202,'1998-06-28','F',0,3001213,null,null);</v>
      </c>
    </row>
    <row r="1218" spans="1:12">
      <c r="A1218">
        <v>3001216</v>
      </c>
      <c r="B1218" s="98">
        <v>1</v>
      </c>
      <c r="C1218" s="1" t="s">
        <v>1114</v>
      </c>
      <c r="D1218" s="1" t="s">
        <v>1115</v>
      </c>
      <c r="E1218" s="97">
        <v>25682598</v>
      </c>
      <c r="F1218" s="254">
        <v>41255</v>
      </c>
      <c r="G1218" s="97" t="s">
        <v>5617</v>
      </c>
      <c r="H1218" s="98">
        <v>-1</v>
      </c>
      <c r="I1218" s="81" t="s">
        <v>5623</v>
      </c>
      <c r="J1218" t="s">
        <v>5623</v>
      </c>
      <c r="K1218" s="211" t="s">
        <v>5623</v>
      </c>
      <c r="L1218" s="239" t="str">
        <f t="shared" si="18"/>
        <v>INSERT INTO PERSON (pers_id,doctype_id,pers_first_name,pers_last_name,pers_document_number,pers_birthdate,pers_gender,pers_head_family,head_id,pers_telephone_number,pers_date_ident_exp) VALUES (3001216,1,'EDILMA ','PALECHOR ',25682598,'2012-12-12','F',-1,null,null,null);</v>
      </c>
    </row>
    <row r="1219" spans="1:12">
      <c r="A1219">
        <v>3001217</v>
      </c>
      <c r="B1219" s="99">
        <v>1</v>
      </c>
      <c r="C1219" s="2" t="s">
        <v>5936</v>
      </c>
      <c r="D1219" s="2" t="s">
        <v>1116</v>
      </c>
      <c r="E1219" s="95">
        <v>1064426671</v>
      </c>
      <c r="F1219" s="245">
        <v>31195</v>
      </c>
      <c r="G1219" s="95" t="s">
        <v>5618</v>
      </c>
      <c r="H1219" s="99">
        <v>0</v>
      </c>
      <c r="I1219">
        <v>3001216</v>
      </c>
      <c r="J1219" t="s">
        <v>5623</v>
      </c>
      <c r="K1219" s="211" t="s">
        <v>5623</v>
      </c>
      <c r="L1219" s="239" t="str">
        <f t="shared" ref="L1219:L1282" si="19">"INSERT INTO PERSON (pers_id,doctype_id,pers_first_name,pers_last_name,pers_document_number,pers_birthdate,pers_gender,pers_head_family,head_id,pers_telephone_number,pers_date_ident_exp) VALUES ("&amp;A1219&amp;","&amp;B1219&amp;",'"&amp;C1219&amp;"','"&amp;D1219&amp;"',"&amp;E1219&amp;",'"&amp;TEXT(F1219,"yyyy-mm-dd")&amp;"','"&amp;G1219&amp;"',"&amp;H1219&amp;","&amp;I1219&amp;","&amp;J1219&amp;","&amp;TEXT(K1219,"yyyy-mm-dd")&amp;");"</f>
        <v>INSERT INTO PERSON (pers_id,doctype_id,pers_first_name,pers_last_name,pers_document_number,pers_birthdate,pers_gender,pers_head_family,head_id,pers_telephone_number,pers_date_ident_exp) VALUES (3001217,1,'CRISTIAN RAUL','OROZCO PALECHOR',1064426671,'1985-05-28','M',0,3001216,null,null);</v>
      </c>
    </row>
    <row r="1220" spans="1:12">
      <c r="A1220">
        <v>3001218</v>
      </c>
      <c r="B1220" s="99">
        <v>1</v>
      </c>
      <c r="C1220" s="2" t="s">
        <v>5937</v>
      </c>
      <c r="D1220" s="2" t="s">
        <v>1116</v>
      </c>
      <c r="E1220" s="95">
        <v>1064430772</v>
      </c>
      <c r="F1220" s="245">
        <v>32857</v>
      </c>
      <c r="G1220" s="95" t="s">
        <v>5618</v>
      </c>
      <c r="H1220" s="99">
        <v>0</v>
      </c>
      <c r="I1220">
        <v>3001216</v>
      </c>
      <c r="J1220" t="s">
        <v>5623</v>
      </c>
      <c r="K1220" s="211" t="s">
        <v>5623</v>
      </c>
      <c r="L1220" s="239" t="str">
        <f t="shared" si="19"/>
        <v>INSERT INTO PERSON (pers_id,doctype_id,pers_first_name,pers_last_name,pers_document_number,pers_birthdate,pers_gender,pers_head_family,head_id,pers_telephone_number,pers_date_ident_exp) VALUES (3001218,1,'HERNEY ALFONSO','OROZCO PALECHOR',1064430772,'1989-12-15','M',0,3001216,null,null);</v>
      </c>
    </row>
    <row r="1221" spans="1:12">
      <c r="A1221">
        <v>3001219</v>
      </c>
      <c r="B1221" s="99">
        <v>1</v>
      </c>
      <c r="C1221" s="2" t="s">
        <v>488</v>
      </c>
      <c r="D1221" s="2" t="s">
        <v>1116</v>
      </c>
      <c r="E1221" s="95">
        <v>1064437023</v>
      </c>
      <c r="F1221" s="245">
        <v>34895</v>
      </c>
      <c r="G1221" s="95" t="s">
        <v>5618</v>
      </c>
      <c r="H1221" s="99">
        <v>0</v>
      </c>
      <c r="I1221">
        <v>3001216</v>
      </c>
      <c r="J1221" t="s">
        <v>5623</v>
      </c>
      <c r="K1221" s="211" t="s">
        <v>5623</v>
      </c>
      <c r="L1221" s="239" t="str">
        <f t="shared" si="19"/>
        <v>INSERT INTO PERSON (pers_id,doctype_id,pers_first_name,pers_last_name,pers_document_number,pers_birthdate,pers_gender,pers_head_family,head_id,pers_telephone_number,pers_date_ident_exp) VALUES (3001219,1,'JULIAN DAVID','OROZCO PALECHOR',1064437023,'1995-07-15','M',0,3001216,null,null);</v>
      </c>
    </row>
    <row r="1222" spans="1:12">
      <c r="A1222">
        <v>3001220</v>
      </c>
      <c r="B1222" s="98">
        <v>1</v>
      </c>
      <c r="C1222" s="1" t="s">
        <v>1117</v>
      </c>
      <c r="D1222" s="1" t="s">
        <v>1118</v>
      </c>
      <c r="E1222" s="97">
        <v>1515025</v>
      </c>
      <c r="F1222" s="244">
        <v>10463</v>
      </c>
      <c r="G1222" s="97" t="s">
        <v>5618</v>
      </c>
      <c r="H1222" s="98">
        <v>-1</v>
      </c>
      <c r="I1222" s="81" t="s">
        <v>5623</v>
      </c>
      <c r="J1222" t="s">
        <v>5623</v>
      </c>
      <c r="K1222" s="211" t="s">
        <v>5623</v>
      </c>
      <c r="L1222" s="239" t="str">
        <f t="shared" si="19"/>
        <v>INSERT INTO PERSON (pers_id,doctype_id,pers_first_name,pers_last_name,pers_document_number,pers_birthdate,pers_gender,pers_head_family,head_id,pers_telephone_number,pers_date_ident_exp) VALUES (3001220,1,'MANUEL ANTONIO','MONTANO CALAMBAS',1515025,'1928-08-23','M',-1,null,null,null);</v>
      </c>
    </row>
    <row r="1223" spans="1:12">
      <c r="A1223">
        <v>3001221</v>
      </c>
      <c r="B1223" s="99">
        <v>1</v>
      </c>
      <c r="C1223" s="2" t="s">
        <v>923</v>
      </c>
      <c r="D1223" s="2" t="s">
        <v>277</v>
      </c>
      <c r="E1223" s="95">
        <v>2568448</v>
      </c>
      <c r="F1223" s="245">
        <v>11977</v>
      </c>
      <c r="G1223" s="95" t="s">
        <v>5617</v>
      </c>
      <c r="H1223" s="99">
        <v>0</v>
      </c>
      <c r="I1223">
        <v>3001220</v>
      </c>
      <c r="J1223" t="s">
        <v>5623</v>
      </c>
      <c r="K1223" s="211" t="s">
        <v>5623</v>
      </c>
      <c r="L1223" s="239" t="str">
        <f t="shared" si="19"/>
        <v>INSERT INTO PERSON (pers_id,doctype_id,pers_first_name,pers_last_name,pers_document_number,pers_birthdate,pers_gender,pers_head_family,head_id,pers_telephone_number,pers_date_ident_exp) VALUES (3001221,1,'DOMINGA ','VELASCO ULLUNE',2568448,'1932-10-15','F',0,3001220,null,null);</v>
      </c>
    </row>
    <row r="1224" spans="1:12">
      <c r="A1224">
        <v>3001222</v>
      </c>
      <c r="B1224" s="98">
        <v>1</v>
      </c>
      <c r="C1224" s="1" t="s">
        <v>1119</v>
      </c>
      <c r="D1224" s="1" t="s">
        <v>1120</v>
      </c>
      <c r="E1224" s="101">
        <v>91011118998</v>
      </c>
      <c r="F1224" s="244">
        <v>33249</v>
      </c>
      <c r="G1224" s="97" t="s">
        <v>5617</v>
      </c>
      <c r="H1224" s="98">
        <v>-1</v>
      </c>
      <c r="I1224" s="81" t="s">
        <v>5623</v>
      </c>
      <c r="J1224" t="s">
        <v>5623</v>
      </c>
      <c r="K1224" s="211" t="s">
        <v>5623</v>
      </c>
      <c r="L1224" s="239" t="str">
        <f t="shared" si="19"/>
        <v>INSERT INTO PERSON (pers_id,doctype_id,pers_first_name,pers_last_name,pers_document_number,pers_birthdate,pers_gender,pers_head_family,head_id,pers_telephone_number,pers_date_ident_exp) VALUES (3001222,1,'VILMA ROCIO','CHAVACO ULLUNE',91011118998,'1991-01-11','F',-1,null,null,null);</v>
      </c>
    </row>
    <row r="1225" spans="1:12">
      <c r="A1225">
        <v>3001223</v>
      </c>
      <c r="B1225" s="99">
        <v>2</v>
      </c>
      <c r="C1225" s="2" t="s">
        <v>1121</v>
      </c>
      <c r="D1225" s="2" t="s">
        <v>222</v>
      </c>
      <c r="E1225" s="95">
        <v>1061531772</v>
      </c>
      <c r="F1225" s="245">
        <v>39030</v>
      </c>
      <c r="G1225" s="95" t="s">
        <v>5618</v>
      </c>
      <c r="H1225" s="99">
        <v>0</v>
      </c>
      <c r="I1225">
        <v>3001222</v>
      </c>
      <c r="J1225" t="s">
        <v>5623</v>
      </c>
      <c r="K1225" s="211" t="s">
        <v>5623</v>
      </c>
      <c r="L1225" s="239" t="str">
        <f t="shared" si="19"/>
        <v>INSERT INTO PERSON (pers_id,doctype_id,pers_first_name,pers_last_name,pers_document_number,pers_birthdate,pers_gender,pers_head_family,head_id,pers_telephone_number,pers_date_ident_exp) VALUES (3001223,2,'YEISON GIOVANY','PILLIMUE CHAVACO',1061531772,'2006-11-09','M',0,3001222,null,null);</v>
      </c>
    </row>
    <row r="1226" spans="1:12">
      <c r="A1226">
        <v>3001224</v>
      </c>
      <c r="B1226" s="98">
        <v>1</v>
      </c>
      <c r="C1226" s="1" t="s">
        <v>1122</v>
      </c>
      <c r="D1226" s="1" t="s">
        <v>1123</v>
      </c>
      <c r="E1226" s="97">
        <v>4741666</v>
      </c>
      <c r="F1226" s="244">
        <v>18555</v>
      </c>
      <c r="G1226" s="97" t="s">
        <v>5618</v>
      </c>
      <c r="H1226" s="98">
        <v>-1</v>
      </c>
      <c r="I1226" s="81" t="s">
        <v>5623</v>
      </c>
      <c r="J1226" t="s">
        <v>5623</v>
      </c>
      <c r="K1226" s="211" t="s">
        <v>5623</v>
      </c>
      <c r="L1226" s="239" t="str">
        <f t="shared" si="19"/>
        <v>INSERT INTO PERSON (pers_id,doctype_id,pers_first_name,pers_last_name,pers_document_number,pers_birthdate,pers_gender,pers_head_family,head_id,pers_telephone_number,pers_date_ident_exp) VALUES (3001224,1,'ROSALINO ','MUELAS  SOLARTE',4741666,'1950-10-19','M',-1,null,null,null);</v>
      </c>
    </row>
    <row r="1227" spans="1:12">
      <c r="A1227">
        <v>3001225</v>
      </c>
      <c r="B1227" s="99">
        <v>1</v>
      </c>
      <c r="C1227" s="2" t="s">
        <v>885</v>
      </c>
      <c r="D1227" s="2" t="s">
        <v>1124</v>
      </c>
      <c r="E1227" s="95">
        <v>34593522</v>
      </c>
      <c r="F1227" s="245">
        <v>20260</v>
      </c>
      <c r="G1227" s="95" t="s">
        <v>5617</v>
      </c>
      <c r="H1227" s="99">
        <v>0</v>
      </c>
      <c r="I1227">
        <v>3001224</v>
      </c>
      <c r="J1227" t="s">
        <v>5623</v>
      </c>
      <c r="K1227" s="211" t="s">
        <v>5623</v>
      </c>
      <c r="L1227" s="239" t="str">
        <f t="shared" si="19"/>
        <v>INSERT INTO PERSON (pers_id,doctype_id,pers_first_name,pers_last_name,pers_document_number,pers_birthdate,pers_gender,pers_head_family,head_id,pers_telephone_number,pers_date_ident_exp) VALUES (3001225,1,'EUGENIA ','VELASCO DE PILLIMUE',34593522,'1955-06-20','F',0,3001224,null,null);</v>
      </c>
    </row>
    <row r="1228" spans="1:12">
      <c r="A1228">
        <v>3001226</v>
      </c>
      <c r="B1228" s="99">
        <v>1</v>
      </c>
      <c r="C1228" s="2" t="s">
        <v>5938</v>
      </c>
      <c r="D1228" s="2" t="s">
        <v>1125</v>
      </c>
      <c r="E1228" s="95">
        <v>10756886</v>
      </c>
      <c r="F1228" s="245">
        <v>31047</v>
      </c>
      <c r="G1228" s="95" t="s">
        <v>5618</v>
      </c>
      <c r="H1228" s="99">
        <v>0</v>
      </c>
      <c r="I1228">
        <v>3001224</v>
      </c>
      <c r="J1228" t="s">
        <v>5623</v>
      </c>
      <c r="K1228" s="211" t="s">
        <v>5623</v>
      </c>
      <c r="L1228" s="239" t="str">
        <f t="shared" si="19"/>
        <v>INSERT INTO PERSON (pers_id,doctype_id,pers_first_name,pers_last_name,pers_document_number,pers_birthdate,pers_gender,pers_head_family,head_id,pers_telephone_number,pers_date_ident_exp) VALUES (3001226,1,'MARCOS ABEL','MUELAS  VELASCO',10756886,'1984-12-31','M',0,3001224,null,null);</v>
      </c>
    </row>
    <row r="1229" spans="1:12">
      <c r="A1229">
        <v>3001227</v>
      </c>
      <c r="B1229" s="99">
        <v>1</v>
      </c>
      <c r="C1229" s="2" t="s">
        <v>1126</v>
      </c>
      <c r="D1229" s="2" t="s">
        <v>1125</v>
      </c>
      <c r="E1229" s="95">
        <v>1061530675</v>
      </c>
      <c r="F1229" s="245">
        <v>31674</v>
      </c>
      <c r="G1229" s="95" t="s">
        <v>5618</v>
      </c>
      <c r="H1229" s="99">
        <v>0</v>
      </c>
      <c r="I1229">
        <v>3001224</v>
      </c>
      <c r="J1229" t="s">
        <v>5623</v>
      </c>
      <c r="K1229" s="211" t="s">
        <v>5623</v>
      </c>
      <c r="L1229" s="239" t="str">
        <f t="shared" si="19"/>
        <v>INSERT INTO PERSON (pers_id,doctype_id,pers_first_name,pers_last_name,pers_document_number,pers_birthdate,pers_gender,pers_head_family,head_id,pers_telephone_number,pers_date_ident_exp) VALUES (3001227,1,'ALDEMAR ','MUELAS  VELASCO',1061530675,'1986-09-19','M',0,3001224,null,null);</v>
      </c>
    </row>
    <row r="1230" spans="1:12">
      <c r="A1230">
        <v>3001228</v>
      </c>
      <c r="B1230" s="98">
        <v>1</v>
      </c>
      <c r="C1230" s="1" t="s">
        <v>446</v>
      </c>
      <c r="D1230" s="1" t="s">
        <v>98</v>
      </c>
      <c r="E1230" s="97">
        <v>10756512</v>
      </c>
      <c r="F1230" s="244">
        <v>23696</v>
      </c>
      <c r="G1230" s="97" t="s">
        <v>5618</v>
      </c>
      <c r="H1230" s="98">
        <v>-1</v>
      </c>
      <c r="I1230" s="81" t="s">
        <v>5623</v>
      </c>
      <c r="J1230" t="s">
        <v>5623</v>
      </c>
      <c r="K1230" s="211" t="s">
        <v>5623</v>
      </c>
      <c r="L1230" s="239" t="str">
        <f t="shared" si="19"/>
        <v>INSERT INTO PERSON (pers_id,doctype_id,pers_first_name,pers_last_name,pers_document_number,pers_birthdate,pers_gender,pers_head_family,head_id,pers_telephone_number,pers_date_ident_exp) VALUES (3001228,1,'MAURICIO ','MUELAS  CHAVACO',10756512,'1964-11-15','M',-1,null,null,null);</v>
      </c>
    </row>
    <row r="1231" spans="1:12">
      <c r="A1231">
        <v>3001229</v>
      </c>
      <c r="B1231" s="99">
        <v>1</v>
      </c>
      <c r="C1231" s="2" t="s">
        <v>1059</v>
      </c>
      <c r="D1231" s="2" t="s">
        <v>1127</v>
      </c>
      <c r="E1231" s="95">
        <v>10756166</v>
      </c>
      <c r="F1231" s="244">
        <v>29596</v>
      </c>
      <c r="G1231" s="97" t="s">
        <v>5618</v>
      </c>
      <c r="H1231" s="98">
        <v>-1</v>
      </c>
      <c r="I1231" s="81" t="s">
        <v>5623</v>
      </c>
      <c r="J1231" t="s">
        <v>5623</v>
      </c>
      <c r="K1231" s="211" t="s">
        <v>5623</v>
      </c>
      <c r="L1231" s="239" t="str">
        <f t="shared" si="19"/>
        <v>INSERT INTO PERSON (pers_id,doctype_id,pers_first_name,pers_last_name,pers_document_number,pers_birthdate,pers_gender,pers_head_family,head_id,pers_telephone_number,pers_date_ident_exp) VALUES (3001229,1,'OLIVERIO ','MUELAS VELASCO',10756166,'1981-01-10','M',-1,null,null,null);</v>
      </c>
    </row>
    <row r="1232" spans="1:12">
      <c r="A1232">
        <v>3001230</v>
      </c>
      <c r="B1232" s="99">
        <v>2</v>
      </c>
      <c r="C1232" s="2" t="s">
        <v>821</v>
      </c>
      <c r="D1232" s="2" t="s">
        <v>1128</v>
      </c>
      <c r="E1232" s="95">
        <v>1007178013</v>
      </c>
      <c r="F1232" s="245">
        <v>37866</v>
      </c>
      <c r="G1232" s="95" t="s">
        <v>5617</v>
      </c>
      <c r="H1232" s="99">
        <v>0</v>
      </c>
      <c r="I1232">
        <v>3001229</v>
      </c>
      <c r="J1232" t="s">
        <v>5623</v>
      </c>
      <c r="K1232" s="211" t="s">
        <v>5623</v>
      </c>
      <c r="L1232" s="239" t="str">
        <f t="shared" si="19"/>
        <v>INSERT INTO PERSON (pers_id,doctype_id,pers_first_name,pers_last_name,pers_document_number,pers_birthdate,pers_gender,pers_head_family,head_id,pers_telephone_number,pers_date_ident_exp) VALUES (3001230,2,'YAZMIN ANDREA','MUELAS TUNUBALA',1007178013,'2003-09-02','F',0,3001229,null,null);</v>
      </c>
    </row>
    <row r="1233" spans="1:12">
      <c r="A1233">
        <v>3001231</v>
      </c>
      <c r="B1233" s="98">
        <v>1</v>
      </c>
      <c r="C1233" s="1" t="s">
        <v>1129</v>
      </c>
      <c r="D1233" s="1" t="s">
        <v>205</v>
      </c>
      <c r="E1233" s="97">
        <v>25682939</v>
      </c>
      <c r="F1233" s="244">
        <v>22555</v>
      </c>
      <c r="G1233" s="97" t="s">
        <v>5617</v>
      </c>
      <c r="H1233" s="98">
        <v>-1</v>
      </c>
      <c r="I1233" s="81" t="s">
        <v>5623</v>
      </c>
      <c r="J1233" t="s">
        <v>5623</v>
      </c>
      <c r="K1233" s="211" t="s">
        <v>5623</v>
      </c>
      <c r="L1233" s="239" t="str">
        <f t="shared" si="19"/>
        <v>INSERT INTO PERSON (pers_id,doctype_id,pers_first_name,pers_last_name,pers_document_number,pers_birthdate,pers_gender,pers_head_family,head_id,pers_telephone_number,pers_date_ident_exp) VALUES (3001231,1,'MAXIMINA ','CHAVACO PAJA',25682939,'1961-10-01','F',-1,null,null,null);</v>
      </c>
    </row>
    <row r="1234" spans="1:12">
      <c r="A1234">
        <v>3001232</v>
      </c>
      <c r="B1234" s="99">
        <v>1</v>
      </c>
      <c r="C1234" s="2" t="s">
        <v>1130</v>
      </c>
      <c r="D1234" s="2" t="s">
        <v>514</v>
      </c>
      <c r="E1234" s="95">
        <v>1064429254</v>
      </c>
      <c r="F1234" s="245">
        <v>32381</v>
      </c>
      <c r="G1234" s="95" t="s">
        <v>5617</v>
      </c>
      <c r="H1234" s="99">
        <v>0</v>
      </c>
      <c r="I1234">
        <v>3001231</v>
      </c>
      <c r="J1234" t="s">
        <v>5623</v>
      </c>
      <c r="K1234" s="211" t="s">
        <v>5623</v>
      </c>
      <c r="L1234" s="239" t="str">
        <f t="shared" si="19"/>
        <v>INSERT INTO PERSON (pers_id,doctype_id,pers_first_name,pers_last_name,pers_document_number,pers_birthdate,pers_gender,pers_head_family,head_id,pers_telephone_number,pers_date_ident_exp) VALUES (3001232,1,'FERNEY ','CHAVACO ',1064429254,'1988-08-26','F',0,3001231,null,null);</v>
      </c>
    </row>
    <row r="1235" spans="1:12">
      <c r="A1235">
        <v>3001233</v>
      </c>
      <c r="B1235" s="98">
        <v>1</v>
      </c>
      <c r="C1235" s="1" t="s">
        <v>1131</v>
      </c>
      <c r="D1235" s="1" t="s">
        <v>444</v>
      </c>
      <c r="E1235" s="97">
        <v>25681583</v>
      </c>
      <c r="F1235" s="244">
        <v>18426</v>
      </c>
      <c r="G1235" s="97" t="s">
        <v>5617</v>
      </c>
      <c r="H1235" s="98">
        <v>-1</v>
      </c>
      <c r="I1235" s="81" t="s">
        <v>5623</v>
      </c>
      <c r="J1235" t="s">
        <v>5623</v>
      </c>
      <c r="K1235" s="211" t="s">
        <v>5623</v>
      </c>
      <c r="L1235" s="239" t="str">
        <f t="shared" si="19"/>
        <v>INSERT INTO PERSON (pers_id,doctype_id,pers_first_name,pers_last_name,pers_document_number,pers_birthdate,pers_gender,pers_head_family,head_id,pers_telephone_number,pers_date_ident_exp) VALUES (3001233,1,'CLEMENCIA ','YALANDA TUNUBALA',25681583,'1950-06-12','F',-1,null,null,null);</v>
      </c>
    </row>
    <row r="1236" spans="1:12">
      <c r="A1236">
        <v>3001234</v>
      </c>
      <c r="B1236" s="99">
        <v>1</v>
      </c>
      <c r="C1236" s="2" t="s">
        <v>995</v>
      </c>
      <c r="D1236" s="2" t="s">
        <v>426</v>
      </c>
      <c r="E1236" s="95">
        <v>1064431373</v>
      </c>
      <c r="F1236" s="245">
        <v>32278</v>
      </c>
      <c r="G1236" s="95" t="s">
        <v>5618</v>
      </c>
      <c r="H1236" s="99">
        <v>0</v>
      </c>
      <c r="I1236">
        <v>3001233</v>
      </c>
      <c r="J1236" t="s">
        <v>5623</v>
      </c>
      <c r="K1236" s="211" t="s">
        <v>5623</v>
      </c>
      <c r="L1236" s="239" t="str">
        <f t="shared" si="19"/>
        <v>INSERT INTO PERSON (pers_id,doctype_id,pers_first_name,pers_last_name,pers_document_number,pers_birthdate,pers_gender,pers_head_family,head_id,pers_telephone_number,pers_date_ident_exp) VALUES (3001234,1,'CARLOS ','TUNUBALA YALANDA',1064431373,'1988-05-15','M',0,3001233,null,null);</v>
      </c>
    </row>
    <row r="1237" spans="1:12">
      <c r="A1237">
        <v>3001235</v>
      </c>
      <c r="B1237" s="99">
        <v>4</v>
      </c>
      <c r="C1237" s="2" t="s">
        <v>307</v>
      </c>
      <c r="D1237" s="2" t="s">
        <v>426</v>
      </c>
      <c r="E1237" s="95">
        <v>18234691</v>
      </c>
      <c r="F1237" s="245">
        <v>33858</v>
      </c>
      <c r="G1237" s="95" t="s">
        <v>5618</v>
      </c>
      <c r="H1237" s="99">
        <v>0</v>
      </c>
      <c r="I1237">
        <v>3001233</v>
      </c>
      <c r="J1237" t="s">
        <v>5623</v>
      </c>
      <c r="K1237" s="211" t="s">
        <v>5623</v>
      </c>
      <c r="L1237" s="239" t="str">
        <f t="shared" si="19"/>
        <v>INSERT INTO PERSON (pers_id,doctype_id,pers_first_name,pers_last_name,pers_document_number,pers_birthdate,pers_gender,pers_head_family,head_id,pers_telephone_number,pers_date_ident_exp) VALUES (3001235,4,'JUAN ','TUNUBALA YALANDA',18234691,'1992-09-11','M',0,3001233,null,null);</v>
      </c>
    </row>
    <row r="1238" spans="1:12">
      <c r="A1238">
        <v>3001236</v>
      </c>
      <c r="B1238" s="98">
        <v>1</v>
      </c>
      <c r="C1238" s="1" t="s">
        <v>5776</v>
      </c>
      <c r="D1238" s="1" t="s">
        <v>5805</v>
      </c>
      <c r="E1238" s="97">
        <v>10720615</v>
      </c>
      <c r="F1238" s="244">
        <v>23979</v>
      </c>
      <c r="G1238" s="97" t="s">
        <v>5618</v>
      </c>
      <c r="H1238" s="98">
        <v>-1</v>
      </c>
      <c r="I1238" s="81" t="s">
        <v>5623</v>
      </c>
      <c r="J1238" t="s">
        <v>5623</v>
      </c>
      <c r="K1238" s="211" t="s">
        <v>5623</v>
      </c>
      <c r="L1238" s="239" t="str">
        <f t="shared" si="19"/>
        <v>INSERT INTO PERSON (pers_id,doctype_id,pers_first_name,pers_last_name,pers_document_number,pers_birthdate,pers_gender,pers_head_family,head_id,pers_telephone_number,pers_date_ident_exp) VALUES (3001236,1,'FLORENTINO ','CHAVACO PECHENE',10720615,'1965-08-25','M',-1,null,null,null);</v>
      </c>
    </row>
    <row r="1239" spans="1:12">
      <c r="A1239">
        <v>3001237</v>
      </c>
      <c r="B1239" s="99">
        <v>1</v>
      </c>
      <c r="C1239" s="2" t="s">
        <v>989</v>
      </c>
      <c r="D1239" s="2" t="s">
        <v>5939</v>
      </c>
      <c r="E1239" s="95">
        <v>34656037</v>
      </c>
      <c r="F1239" s="245">
        <v>26407</v>
      </c>
      <c r="G1239" s="95" t="s">
        <v>5617</v>
      </c>
      <c r="H1239" s="99">
        <v>0</v>
      </c>
      <c r="I1239">
        <v>3001236</v>
      </c>
      <c r="J1239" t="s">
        <v>5623</v>
      </c>
      <c r="K1239" s="211" t="s">
        <v>5623</v>
      </c>
      <c r="L1239" s="239" t="str">
        <f t="shared" si="19"/>
        <v>INSERT INTO PERSON (pers_id,doctype_id,pers_first_name,pers_last_name,pers_document_number,pers_birthdate,pers_gender,pers_head_family,head_id,pers_telephone_number,pers_date_ident_exp) VALUES (3001237,1,'CARMEN ROSA','PECHENE PECHENE',34656037,'1972-04-18','F',0,3001236,null,null);</v>
      </c>
    </row>
    <row r="1240" spans="1:12">
      <c r="A1240">
        <v>3001238</v>
      </c>
      <c r="B1240" s="99">
        <v>1</v>
      </c>
      <c r="C1240" s="2" t="s">
        <v>1132</v>
      </c>
      <c r="D1240" s="2" t="s">
        <v>5805</v>
      </c>
      <c r="E1240" s="100">
        <v>90110266641</v>
      </c>
      <c r="F1240" s="245">
        <v>33179</v>
      </c>
      <c r="G1240" s="95" t="s">
        <v>5618</v>
      </c>
      <c r="H1240" s="99">
        <v>0</v>
      </c>
      <c r="I1240">
        <v>3001236</v>
      </c>
      <c r="J1240" t="s">
        <v>5623</v>
      </c>
      <c r="K1240" s="211" t="s">
        <v>5623</v>
      </c>
      <c r="L1240" s="239" t="str">
        <f t="shared" si="19"/>
        <v>INSERT INTO PERSON (pers_id,doctype_id,pers_first_name,pers_last_name,pers_document_number,pers_birthdate,pers_gender,pers_head_family,head_id,pers_telephone_number,pers_date_ident_exp) VALUES (3001238,1,'LEIDER IVAN','CHAVACO PECHENE',90110266641,'1990-11-02','M',0,3001236,null,null);</v>
      </c>
    </row>
    <row r="1241" spans="1:12">
      <c r="A1241">
        <v>3001239</v>
      </c>
      <c r="B1241" s="99">
        <v>1</v>
      </c>
      <c r="C1241" s="2" t="s">
        <v>5940</v>
      </c>
      <c r="D1241" s="2" t="s">
        <v>5805</v>
      </c>
      <c r="E1241" s="95">
        <v>1064434916</v>
      </c>
      <c r="F1241" s="245">
        <v>34207</v>
      </c>
      <c r="G1241" s="95" t="s">
        <v>5617</v>
      </c>
      <c r="H1241" s="99">
        <v>0</v>
      </c>
      <c r="I1241">
        <v>3001236</v>
      </c>
      <c r="J1241" t="s">
        <v>5623</v>
      </c>
      <c r="K1241" s="211" t="s">
        <v>5623</v>
      </c>
      <c r="L1241" s="239" t="str">
        <f t="shared" si="19"/>
        <v>INSERT INTO PERSON (pers_id,doctype_id,pers_first_name,pers_last_name,pers_document_number,pers_birthdate,pers_gender,pers_head_family,head_id,pers_telephone_number,pers_date_ident_exp) VALUES (3001239,1,'FRANCY ESMERALDA','CHAVACO PECHENE',1064434916,'1993-08-26','F',0,3001236,null,null);</v>
      </c>
    </row>
    <row r="1242" spans="1:12">
      <c r="A1242">
        <v>3001240</v>
      </c>
      <c r="B1242" s="99">
        <v>1</v>
      </c>
      <c r="C1242" s="2" t="s">
        <v>1133</v>
      </c>
      <c r="D1242" s="2" t="s">
        <v>5805</v>
      </c>
      <c r="E1242" s="95">
        <v>1064439665</v>
      </c>
      <c r="F1242" s="245">
        <v>35812</v>
      </c>
      <c r="G1242" s="95" t="s">
        <v>5618</v>
      </c>
      <c r="H1242" s="99">
        <v>0</v>
      </c>
      <c r="I1242">
        <v>3001236</v>
      </c>
      <c r="J1242" t="s">
        <v>5623</v>
      </c>
      <c r="K1242" s="211" t="s">
        <v>5623</v>
      </c>
      <c r="L1242" s="239" t="str">
        <f t="shared" si="19"/>
        <v>INSERT INTO PERSON (pers_id,doctype_id,pers_first_name,pers_last_name,pers_document_number,pers_birthdate,pers_gender,pers_head_family,head_id,pers_telephone_number,pers_date_ident_exp) VALUES (3001240,1,'ROVER NORVEY','CHAVACO PECHENE',1064439665,'1998-01-17','M',0,3001236,null,null);</v>
      </c>
    </row>
    <row r="1243" spans="1:12">
      <c r="A1243">
        <v>3001241</v>
      </c>
      <c r="B1243" s="99">
        <v>5</v>
      </c>
      <c r="C1243" s="2" t="s">
        <v>1134</v>
      </c>
      <c r="D1243" s="2" t="s">
        <v>5805</v>
      </c>
      <c r="E1243" s="95">
        <v>1064433582</v>
      </c>
      <c r="F1243" s="245">
        <v>40353</v>
      </c>
      <c r="G1243" s="95" t="s">
        <v>5617</v>
      </c>
      <c r="H1243" s="99">
        <v>0</v>
      </c>
      <c r="I1243">
        <v>3001236</v>
      </c>
      <c r="J1243" t="s">
        <v>5623</v>
      </c>
      <c r="K1243" s="211" t="s">
        <v>5623</v>
      </c>
      <c r="L1243" s="239" t="str">
        <f t="shared" si="19"/>
        <v>INSERT INTO PERSON (pers_id,doctype_id,pers_first_name,pers_last_name,pers_document_number,pers_birthdate,pers_gender,pers_head_family,head_id,pers_telephone_number,pers_date_ident_exp) VALUES (3001241,5,'DEICI LILIANA','CHAVACO PECHENE',1064433582,'2010-06-24','F',0,3001236,null,null);</v>
      </c>
    </row>
    <row r="1244" spans="1:12">
      <c r="A1244">
        <v>3001242</v>
      </c>
      <c r="B1244" s="98">
        <v>1</v>
      </c>
      <c r="C1244" s="1" t="s">
        <v>1135</v>
      </c>
      <c r="D1244" s="1" t="s">
        <v>534</v>
      </c>
      <c r="E1244" s="97">
        <v>10723918</v>
      </c>
      <c r="F1244" s="244">
        <v>30951</v>
      </c>
      <c r="G1244" s="97" t="s">
        <v>5618</v>
      </c>
      <c r="H1244" s="98">
        <v>-1</v>
      </c>
      <c r="I1244" s="81" t="s">
        <v>5623</v>
      </c>
      <c r="J1244" t="s">
        <v>5623</v>
      </c>
      <c r="K1244" s="211" t="s">
        <v>5623</v>
      </c>
      <c r="L1244" s="239" t="str">
        <f t="shared" si="19"/>
        <v>INSERT INTO PERSON (pers_id,doctype_id,pers_first_name,pers_last_name,pers_document_number,pers_birthdate,pers_gender,pers_head_family,head_id,pers_telephone_number,pers_date_ident_exp) VALUES (3001242,1,'JULIO LUIS','VELASCO JEMBUEL',10723918,'1984-09-26','M',-1,null,null,null);</v>
      </c>
    </row>
    <row r="1245" spans="1:12">
      <c r="A1245">
        <v>3001243</v>
      </c>
      <c r="B1245" s="99">
        <v>1</v>
      </c>
      <c r="C1245" s="2" t="s">
        <v>1136</v>
      </c>
      <c r="D1245" s="2" t="s">
        <v>851</v>
      </c>
      <c r="E1245" s="95">
        <v>1064431245</v>
      </c>
      <c r="F1245" s="245">
        <v>32671</v>
      </c>
      <c r="G1245" s="95" t="s">
        <v>5617</v>
      </c>
      <c r="H1245" s="100">
        <v>0</v>
      </c>
      <c r="I1245">
        <v>3001242</v>
      </c>
      <c r="J1245" t="s">
        <v>5623</v>
      </c>
      <c r="K1245" s="211" t="s">
        <v>5623</v>
      </c>
      <c r="L1245" s="239" t="str">
        <f t="shared" si="19"/>
        <v>INSERT INTO PERSON (pers_id,doctype_id,pers_first_name,pers_last_name,pers_document_number,pers_birthdate,pers_gender,pers_head_family,head_id,pers_telephone_number,pers_date_ident_exp) VALUES (3001243,1,'JAMILETH ','MONTANO MENDEZ',1064431245,'1989-06-12','F',0,3001242,null,null);</v>
      </c>
    </row>
    <row r="1246" spans="1:12">
      <c r="A1246">
        <v>3001244</v>
      </c>
      <c r="B1246" s="99">
        <v>2</v>
      </c>
      <c r="C1246" s="2" t="s">
        <v>1137</v>
      </c>
      <c r="D1246" s="2" t="s">
        <v>1138</v>
      </c>
      <c r="E1246" s="95">
        <v>1064429837</v>
      </c>
      <c r="F1246" s="245">
        <v>39127</v>
      </c>
      <c r="G1246" s="95" t="s">
        <v>5618</v>
      </c>
      <c r="H1246" s="99">
        <v>0</v>
      </c>
      <c r="I1246">
        <v>3001242</v>
      </c>
      <c r="J1246" t="s">
        <v>5623</v>
      </c>
      <c r="K1246" s="211" t="s">
        <v>5623</v>
      </c>
      <c r="L1246" s="239" t="str">
        <f t="shared" si="19"/>
        <v>INSERT INTO PERSON (pers_id,doctype_id,pers_first_name,pers_last_name,pers_document_number,pers_birthdate,pers_gender,pers_head_family,head_id,pers_telephone_number,pers_date_ident_exp) VALUES (3001244,2,'KEVIN DAVID','VELASCO MONTANO',1064429837,'2007-02-14','M',0,3001242,null,null);</v>
      </c>
    </row>
    <row r="1247" spans="1:12">
      <c r="A1247">
        <v>3001245</v>
      </c>
      <c r="B1247" s="99">
        <v>5</v>
      </c>
      <c r="C1247" s="2" t="s">
        <v>1139</v>
      </c>
      <c r="D1247" s="2" t="s">
        <v>1138</v>
      </c>
      <c r="E1247" s="95">
        <v>1064436509</v>
      </c>
      <c r="F1247" s="245">
        <v>41329</v>
      </c>
      <c r="G1247" s="95" t="s">
        <v>5618</v>
      </c>
      <c r="H1247" s="99">
        <v>0</v>
      </c>
      <c r="I1247">
        <v>3001242</v>
      </c>
      <c r="J1247" t="s">
        <v>5623</v>
      </c>
      <c r="K1247" s="211" t="s">
        <v>5623</v>
      </c>
      <c r="L1247" s="239" t="str">
        <f t="shared" si="19"/>
        <v>INSERT INTO PERSON (pers_id,doctype_id,pers_first_name,pers_last_name,pers_document_number,pers_birthdate,pers_gender,pers_head_family,head_id,pers_telephone_number,pers_date_ident_exp) VALUES (3001245,5,'DILAN JHOAN','VELASCO MONTANO',1064436509,'2013-02-24','M',0,3001242,null,null);</v>
      </c>
    </row>
    <row r="1248" spans="1:12">
      <c r="A1248">
        <v>3001246</v>
      </c>
      <c r="B1248" s="98">
        <v>1</v>
      </c>
      <c r="C1248" s="1" t="s">
        <v>1140</v>
      </c>
      <c r="D1248" s="1" t="s">
        <v>346</v>
      </c>
      <c r="E1248" s="97">
        <v>25681322</v>
      </c>
      <c r="F1248" s="244">
        <v>15744</v>
      </c>
      <c r="G1248" s="97" t="s">
        <v>5617</v>
      </c>
      <c r="H1248" s="98">
        <v>-1</v>
      </c>
      <c r="I1248" s="81" t="s">
        <v>5623</v>
      </c>
      <c r="J1248" t="s">
        <v>5623</v>
      </c>
      <c r="K1248" s="211" t="s">
        <v>5623</v>
      </c>
      <c r="L1248" s="239" t="str">
        <f t="shared" si="19"/>
        <v>INSERT INTO PERSON (pers_id,doctype_id,pers_first_name,pers_last_name,pers_document_number,pers_birthdate,pers_gender,pers_head_family,head_id,pers_telephone_number,pers_date_ident_exp) VALUES (3001246,1,'ROSA ANA','JEMBUEL PILLIMUE',25681322,'1943-02-07','F',-1,null,null,null);</v>
      </c>
    </row>
    <row r="1249" spans="1:12">
      <c r="A1249">
        <v>3001247</v>
      </c>
      <c r="B1249" s="99">
        <v>1</v>
      </c>
      <c r="C1249" s="2" t="s">
        <v>5941</v>
      </c>
      <c r="D1249" s="2" t="s">
        <v>534</v>
      </c>
      <c r="E1249" s="95">
        <v>10752182</v>
      </c>
      <c r="F1249" s="245">
        <v>25079</v>
      </c>
      <c r="G1249" s="95" t="s">
        <v>5618</v>
      </c>
      <c r="H1249" s="99">
        <v>0</v>
      </c>
      <c r="I1249">
        <v>3001246</v>
      </c>
      <c r="J1249" t="s">
        <v>5623</v>
      </c>
      <c r="K1249" s="211" t="s">
        <v>5623</v>
      </c>
      <c r="L1249" s="239" t="str">
        <f t="shared" si="19"/>
        <v>INSERT INTO PERSON (pers_id,doctype_id,pers_first_name,pers_last_name,pers_document_number,pers_birthdate,pers_gender,pers_head_family,head_id,pers_telephone_number,pers_date_ident_exp) VALUES (3001247,1,'MIGUEL  HERNANDO','VELASCO JEMBUEL',10752182,'1968-08-29','M',0,3001246,null,null);</v>
      </c>
    </row>
    <row r="1250" spans="1:12">
      <c r="A1250">
        <v>3001248</v>
      </c>
      <c r="B1250" s="98">
        <v>1</v>
      </c>
      <c r="C1250" s="1" t="s">
        <v>964</v>
      </c>
      <c r="D1250" s="1" t="s">
        <v>330</v>
      </c>
      <c r="E1250" s="97">
        <v>10723736</v>
      </c>
      <c r="F1250" s="244">
        <v>30612</v>
      </c>
      <c r="G1250" s="97" t="s">
        <v>5618</v>
      </c>
      <c r="H1250" s="98">
        <v>-1</v>
      </c>
      <c r="I1250" s="81" t="s">
        <v>5623</v>
      </c>
      <c r="J1250" t="s">
        <v>5623</v>
      </c>
      <c r="K1250" s="211" t="s">
        <v>5623</v>
      </c>
      <c r="L1250" s="239" t="str">
        <f t="shared" si="19"/>
        <v>INSERT INTO PERSON (pers_id,doctype_id,pers_first_name,pers_last_name,pers_document_number,pers_birthdate,pers_gender,pers_head_family,head_id,pers_telephone_number,pers_date_ident_exp) VALUES (3001248,1,'NEMECIO ','TOMBE PILLIMUE',10723736,'1983-10-23','M',-1,null,null,null);</v>
      </c>
    </row>
    <row r="1251" spans="1:12">
      <c r="A1251">
        <v>3001249</v>
      </c>
      <c r="B1251" s="99">
        <v>1</v>
      </c>
      <c r="C1251" s="2" t="s">
        <v>1141</v>
      </c>
      <c r="D1251" s="2" t="s">
        <v>621</v>
      </c>
      <c r="E1251" s="95">
        <v>1064430946</v>
      </c>
      <c r="F1251" s="245">
        <v>32090</v>
      </c>
      <c r="G1251" s="95" t="s">
        <v>5617</v>
      </c>
      <c r="H1251" s="99">
        <v>0</v>
      </c>
      <c r="I1251">
        <v>3001248</v>
      </c>
      <c r="J1251" t="s">
        <v>5623</v>
      </c>
      <c r="K1251" s="211" t="s">
        <v>5623</v>
      </c>
      <c r="L1251" s="239" t="str">
        <f t="shared" si="19"/>
        <v>INSERT INTO PERSON (pers_id,doctype_id,pers_first_name,pers_last_name,pers_document_number,pers_birthdate,pers_gender,pers_head_family,head_id,pers_telephone_number,pers_date_ident_exp) VALUES (3001249,1,'ALMA PIEDAD','HURTADO HURTADO',1064430946,'1987-11-09','F',0,3001248,null,null);</v>
      </c>
    </row>
    <row r="1252" spans="1:12">
      <c r="A1252">
        <v>3001250</v>
      </c>
      <c r="B1252" s="99">
        <v>2</v>
      </c>
      <c r="C1252" s="2" t="s">
        <v>1142</v>
      </c>
      <c r="D1252" s="2" t="s">
        <v>548</v>
      </c>
      <c r="E1252" s="95">
        <v>1064427492</v>
      </c>
      <c r="F1252" s="245">
        <v>38115</v>
      </c>
      <c r="G1252" s="95" t="s">
        <v>5618</v>
      </c>
      <c r="H1252" s="99">
        <v>0</v>
      </c>
      <c r="I1252">
        <v>3001248</v>
      </c>
      <c r="J1252" t="s">
        <v>5623</v>
      </c>
      <c r="K1252" s="211" t="s">
        <v>5623</v>
      </c>
      <c r="L1252" s="239" t="str">
        <f t="shared" si="19"/>
        <v>INSERT INTO PERSON (pers_id,doctype_id,pers_first_name,pers_last_name,pers_document_number,pers_birthdate,pers_gender,pers_head_family,head_id,pers_telephone_number,pers_date_ident_exp) VALUES (3001250,2,'BREINER JHARLEY','TOMBE HURTADO',1064427492,'2004-05-08','M',0,3001248,null,null);</v>
      </c>
    </row>
    <row r="1253" spans="1:12">
      <c r="A1253">
        <v>3001251</v>
      </c>
      <c r="B1253" s="99">
        <v>2</v>
      </c>
      <c r="C1253" s="2" t="s">
        <v>1143</v>
      </c>
      <c r="D1253" s="2" t="s">
        <v>548</v>
      </c>
      <c r="E1253" s="95">
        <v>1064430337</v>
      </c>
      <c r="F1253" s="245">
        <v>39269</v>
      </c>
      <c r="G1253" s="95" t="s">
        <v>5618</v>
      </c>
      <c r="H1253" s="99">
        <v>0</v>
      </c>
      <c r="I1253">
        <v>3001248</v>
      </c>
      <c r="J1253" t="s">
        <v>5623</v>
      </c>
      <c r="K1253" s="211" t="s">
        <v>5623</v>
      </c>
      <c r="L1253" s="239" t="str">
        <f t="shared" si="19"/>
        <v>INSERT INTO PERSON (pers_id,doctype_id,pers_first_name,pers_last_name,pers_document_number,pers_birthdate,pers_gender,pers_head_family,head_id,pers_telephone_number,pers_date_ident_exp) VALUES (3001251,2,'YULIAN FERNELI','TOMBE HURTADO',1064430337,'2007-07-06','M',0,3001248,null,null);</v>
      </c>
    </row>
    <row r="1254" spans="1:12">
      <c r="A1254">
        <v>3001252</v>
      </c>
      <c r="B1254" s="99">
        <v>2</v>
      </c>
      <c r="C1254" s="2" t="s">
        <v>1144</v>
      </c>
      <c r="D1254" s="2" t="s">
        <v>548</v>
      </c>
      <c r="E1254" s="95">
        <v>1064438134</v>
      </c>
      <c r="F1254" s="245">
        <v>37136</v>
      </c>
      <c r="G1254" s="95"/>
      <c r="H1254" s="99">
        <v>0</v>
      </c>
      <c r="I1254">
        <v>3001248</v>
      </c>
      <c r="J1254" t="s">
        <v>5623</v>
      </c>
      <c r="K1254" s="211" t="s">
        <v>5623</v>
      </c>
      <c r="L1254" s="239" t="str">
        <f t="shared" si="19"/>
        <v>INSERT INTO PERSON (pers_id,doctype_id,pers_first_name,pers_last_name,pers_document_number,pers_birthdate,pers_gender,pers_head_family,head_id,pers_telephone_number,pers_date_ident_exp) VALUES (3001252,2,'NEIMAR YADIEL','TOMBE HURTADO',1064438134,'2001-09-02','',0,3001248,null,null);</v>
      </c>
    </row>
    <row r="1255" spans="1:12">
      <c r="A1255">
        <v>3001253</v>
      </c>
      <c r="B1255" s="98">
        <v>1</v>
      </c>
      <c r="C1255" s="1" t="s">
        <v>1145</v>
      </c>
      <c r="D1255" s="1" t="s">
        <v>294</v>
      </c>
      <c r="E1255" s="97">
        <v>25682395</v>
      </c>
      <c r="F1255" s="244">
        <v>20764</v>
      </c>
      <c r="G1255" s="97" t="s">
        <v>5617</v>
      </c>
      <c r="H1255" s="98">
        <v>-1</v>
      </c>
      <c r="I1255" s="81" t="s">
        <v>5623</v>
      </c>
      <c r="J1255" t="s">
        <v>5623</v>
      </c>
      <c r="K1255" s="211" t="s">
        <v>5623</v>
      </c>
      <c r="L1255" s="239" t="str">
        <f t="shared" si="19"/>
        <v>INSERT INTO PERSON (pers_id,doctype_id,pers_first_name,pers_last_name,pers_document_number,pers_birthdate,pers_gender,pers_head_family,head_id,pers_telephone_number,pers_date_ident_exp) VALUES (3001253,1,'GRACIELA ','HURTADO PAJA',25682395,'1956-11-05','F',-1,null,null,null);</v>
      </c>
    </row>
    <row r="1256" spans="1:12">
      <c r="A1256">
        <v>3001254</v>
      </c>
      <c r="B1256" s="99">
        <v>1</v>
      </c>
      <c r="C1256" s="2" t="s">
        <v>1146</v>
      </c>
      <c r="D1256" s="2" t="s">
        <v>294</v>
      </c>
      <c r="E1256" s="100">
        <v>93022028004</v>
      </c>
      <c r="F1256" s="245">
        <v>34020</v>
      </c>
      <c r="G1256" s="95" t="s">
        <v>5618</v>
      </c>
      <c r="H1256" s="99">
        <v>0</v>
      </c>
      <c r="I1256">
        <v>3001253</v>
      </c>
      <c r="J1256" t="s">
        <v>5623</v>
      </c>
      <c r="K1256" s="211" t="s">
        <v>5623</v>
      </c>
      <c r="L1256" s="239" t="str">
        <f t="shared" si="19"/>
        <v>INSERT INTO PERSON (pers_id,doctype_id,pers_first_name,pers_last_name,pers_document_number,pers_birthdate,pers_gender,pers_head_family,head_id,pers_telephone_number,pers_date_ident_exp) VALUES (3001254,1,'GEYSON ALEXANDER','HURTADO PAJA',93022028004,'1993-02-20','M',0,3001253,null,null);</v>
      </c>
    </row>
    <row r="1257" spans="1:12">
      <c r="A1257">
        <v>3001255</v>
      </c>
      <c r="B1257" s="98">
        <v>1</v>
      </c>
      <c r="C1257" s="1" t="s">
        <v>1147</v>
      </c>
      <c r="D1257" s="1" t="s">
        <v>327</v>
      </c>
      <c r="E1257" s="97">
        <v>10722724</v>
      </c>
      <c r="F1257" s="244">
        <v>29895</v>
      </c>
      <c r="G1257" s="97" t="s">
        <v>5618</v>
      </c>
      <c r="H1257" s="98">
        <v>-1</v>
      </c>
      <c r="I1257" s="81" t="s">
        <v>5623</v>
      </c>
      <c r="J1257" t="s">
        <v>5623</v>
      </c>
      <c r="K1257" s="211" t="s">
        <v>5623</v>
      </c>
      <c r="L1257" s="239" t="str">
        <f t="shared" si="19"/>
        <v>INSERT INTO PERSON (pers_id,doctype_id,pers_first_name,pers_last_name,pers_document_number,pers_birthdate,pers_gender,pers_head_family,head_id,pers_telephone_number,pers_date_ident_exp) VALUES (3001255,1,'JOSE ARBEY','CHAVACO HURTADO',10722724,'1981-11-05','M',-1,null,null,null);</v>
      </c>
    </row>
    <row r="1258" spans="1:12">
      <c r="A1258">
        <v>3001256</v>
      </c>
      <c r="B1258" s="99">
        <v>1</v>
      </c>
      <c r="C1258" s="2" t="s">
        <v>1148</v>
      </c>
      <c r="D1258" s="2" t="s">
        <v>5942</v>
      </c>
      <c r="E1258" s="95">
        <v>1064428654</v>
      </c>
      <c r="F1258" s="245">
        <v>31531</v>
      </c>
      <c r="G1258" s="95" t="s">
        <v>5617</v>
      </c>
      <c r="H1258" s="99">
        <v>0</v>
      </c>
      <c r="I1258">
        <v>3001255</v>
      </c>
      <c r="J1258" t="s">
        <v>5623</v>
      </c>
      <c r="K1258" s="211" t="s">
        <v>5623</v>
      </c>
      <c r="L1258" s="239" t="str">
        <f t="shared" si="19"/>
        <v>INSERT INTO PERSON (pers_id,doctype_id,pers_first_name,pers_last_name,pers_document_number,pers_birthdate,pers_gender,pers_head_family,head_id,pers_telephone_number,pers_date_ident_exp) VALUES (3001256,1,'CLARA INÉS','MOSQUERA SANCHEZ',1064428654,'1986-04-29','F',0,3001255,null,null);</v>
      </c>
    </row>
    <row r="1259" spans="1:12">
      <c r="A1259">
        <v>3001257</v>
      </c>
      <c r="B1259" s="99">
        <v>4</v>
      </c>
      <c r="C1259" s="2" t="s">
        <v>1149</v>
      </c>
      <c r="D1259" s="2" t="s">
        <v>1150</v>
      </c>
      <c r="E1259" s="95">
        <v>33472445</v>
      </c>
      <c r="F1259" s="245">
        <v>37500</v>
      </c>
      <c r="G1259" s="95" t="s">
        <v>5617</v>
      </c>
      <c r="H1259" s="99">
        <v>0</v>
      </c>
      <c r="I1259">
        <v>3001255</v>
      </c>
      <c r="J1259" t="s">
        <v>5623</v>
      </c>
      <c r="K1259" s="211" t="s">
        <v>5623</v>
      </c>
      <c r="L1259" s="239" t="str">
        <f t="shared" si="19"/>
        <v>INSERT INTO PERSON (pers_id,doctype_id,pers_first_name,pers_last_name,pers_document_number,pers_birthdate,pers_gender,pers_head_family,head_id,pers_telephone_number,pers_date_ident_exp) VALUES (3001257,4,'CINDY LORENA','CHAVACO MOSQUERA',33472445,'2002-09-01','F',0,3001255,null,null);</v>
      </c>
    </row>
    <row r="1260" spans="1:12">
      <c r="A1260">
        <v>3001258</v>
      </c>
      <c r="B1260" s="99">
        <v>2</v>
      </c>
      <c r="C1260" s="2" t="s">
        <v>1151</v>
      </c>
      <c r="D1260" s="2" t="s">
        <v>1150</v>
      </c>
      <c r="E1260" s="95">
        <v>1061532137</v>
      </c>
      <c r="F1260" s="245">
        <v>39102</v>
      </c>
      <c r="G1260" s="95" t="s">
        <v>5617</v>
      </c>
      <c r="H1260" s="99">
        <v>0</v>
      </c>
      <c r="I1260">
        <v>3001255</v>
      </c>
      <c r="J1260" t="s">
        <v>5623</v>
      </c>
      <c r="K1260" s="211" t="s">
        <v>5623</v>
      </c>
      <c r="L1260" s="239" t="str">
        <f t="shared" si="19"/>
        <v>INSERT INTO PERSON (pers_id,doctype_id,pers_first_name,pers_last_name,pers_document_number,pers_birthdate,pers_gender,pers_head_family,head_id,pers_telephone_number,pers_date_ident_exp) VALUES (3001258,2,'SHARON DANIELA','CHAVACO MOSQUERA',1061532137,'2007-01-20','F',0,3001255,null,null);</v>
      </c>
    </row>
    <row r="1261" spans="1:12">
      <c r="A1261">
        <v>3001259</v>
      </c>
      <c r="B1261" s="98">
        <v>1</v>
      </c>
      <c r="C1261" s="1" t="s">
        <v>1152</v>
      </c>
      <c r="D1261" s="1" t="s">
        <v>390</v>
      </c>
      <c r="E1261" s="97">
        <v>10720641</v>
      </c>
      <c r="F1261" s="244">
        <v>24452</v>
      </c>
      <c r="G1261" s="97" t="s">
        <v>5618</v>
      </c>
      <c r="H1261" s="98">
        <v>-1</v>
      </c>
      <c r="I1261" s="81" t="s">
        <v>5623</v>
      </c>
      <c r="J1261" t="s">
        <v>5623</v>
      </c>
      <c r="K1261" s="211" t="s">
        <v>5623</v>
      </c>
      <c r="L1261" s="239" t="str">
        <f t="shared" si="19"/>
        <v>INSERT INTO PERSON (pers_id,doctype_id,pers_first_name,pers_last_name,pers_document_number,pers_birthdate,pers_gender,pers_head_family,head_id,pers_telephone_number,pers_date_ident_exp) VALUES (3001259,1,'JOSE EIVAR','PAJA VELASCO',10720641,'1966-12-11','M',-1,null,null,null);</v>
      </c>
    </row>
    <row r="1262" spans="1:12">
      <c r="A1262">
        <v>3001260</v>
      </c>
      <c r="B1262" s="99">
        <v>1</v>
      </c>
      <c r="C1262" s="2" t="s">
        <v>989</v>
      </c>
      <c r="D1262" s="2" t="s">
        <v>98</v>
      </c>
      <c r="E1262" s="95">
        <v>25683433</v>
      </c>
      <c r="F1262" s="245">
        <v>26833</v>
      </c>
      <c r="G1262" s="95" t="s">
        <v>5617</v>
      </c>
      <c r="H1262" s="99">
        <v>0</v>
      </c>
      <c r="I1262">
        <v>3001259</v>
      </c>
      <c r="J1262" t="s">
        <v>5623</v>
      </c>
      <c r="K1262" s="211" t="s">
        <v>5623</v>
      </c>
      <c r="L1262" s="239" t="str">
        <f t="shared" si="19"/>
        <v>INSERT INTO PERSON (pers_id,doctype_id,pers_first_name,pers_last_name,pers_document_number,pers_birthdate,pers_gender,pers_head_family,head_id,pers_telephone_number,pers_date_ident_exp) VALUES (3001260,1,'CARMEN ROSA','MUELAS  CHAVACO',25683433,'1973-06-18','F',0,3001259,null,null);</v>
      </c>
    </row>
    <row r="1263" spans="1:12">
      <c r="A1263">
        <v>3001261</v>
      </c>
      <c r="B1263" s="99">
        <v>1</v>
      </c>
      <c r="C1263" s="2" t="s">
        <v>1153</v>
      </c>
      <c r="D1263" s="2" t="s">
        <v>301</v>
      </c>
      <c r="E1263" s="95">
        <v>1064430150</v>
      </c>
      <c r="F1263" s="245">
        <v>32654</v>
      </c>
      <c r="G1263" s="95" t="s">
        <v>5618</v>
      </c>
      <c r="H1263" s="99">
        <v>0</v>
      </c>
      <c r="I1263">
        <v>3001259</v>
      </c>
      <c r="J1263" t="s">
        <v>5623</v>
      </c>
      <c r="K1263" s="211" t="s">
        <v>5623</v>
      </c>
      <c r="L1263" s="239" t="str">
        <f t="shared" si="19"/>
        <v>INSERT INTO PERSON (pers_id,doctype_id,pers_first_name,pers_last_name,pers_document_number,pers_birthdate,pers_gender,pers_head_family,head_id,pers_telephone_number,pers_date_ident_exp) VALUES (3001261,1,'HUGO ARMANDO','PAJA MUELAS',1064430150,'1989-05-26','M',0,3001259,null,null);</v>
      </c>
    </row>
    <row r="1264" spans="1:12">
      <c r="A1264">
        <v>3001262</v>
      </c>
      <c r="B1264" s="99">
        <v>1</v>
      </c>
      <c r="C1264" s="2" t="s">
        <v>5943</v>
      </c>
      <c r="D1264" s="2" t="s">
        <v>301</v>
      </c>
      <c r="E1264" s="95">
        <v>1064434341</v>
      </c>
      <c r="F1264" s="245">
        <v>33986</v>
      </c>
      <c r="G1264" s="95" t="s">
        <v>5618</v>
      </c>
      <c r="H1264" s="99">
        <v>0</v>
      </c>
      <c r="I1264">
        <v>3001259</v>
      </c>
      <c r="J1264" t="s">
        <v>5623</v>
      </c>
      <c r="K1264" s="211" t="s">
        <v>5623</v>
      </c>
      <c r="L1264" s="239" t="str">
        <f t="shared" si="19"/>
        <v>INSERT INTO PERSON (pers_id,doctype_id,pers_first_name,pers_last_name,pers_document_number,pers_birthdate,pers_gender,pers_head_family,head_id,pers_telephone_number,pers_date_ident_exp) VALUES (3001262,1,'ANDRES FELIPE','PAJA MUELAS',1064434341,'1993-01-17','M',0,3001259,null,null);</v>
      </c>
    </row>
    <row r="1265" spans="1:12">
      <c r="A1265">
        <v>3001263</v>
      </c>
      <c r="B1265" s="99">
        <v>1</v>
      </c>
      <c r="C1265" s="2" t="s">
        <v>1154</v>
      </c>
      <c r="D1265" s="2" t="s">
        <v>301</v>
      </c>
      <c r="E1265" s="95">
        <v>1064438722</v>
      </c>
      <c r="F1265" s="245">
        <v>35402</v>
      </c>
      <c r="G1265" s="95" t="s">
        <v>5617</v>
      </c>
      <c r="H1265" s="99">
        <v>0</v>
      </c>
      <c r="I1265">
        <v>3001259</v>
      </c>
      <c r="J1265" t="s">
        <v>5623</v>
      </c>
      <c r="K1265" s="211" t="s">
        <v>5623</v>
      </c>
      <c r="L1265" s="239" t="str">
        <f t="shared" si="19"/>
        <v>INSERT INTO PERSON (pers_id,doctype_id,pers_first_name,pers_last_name,pers_document_number,pers_birthdate,pers_gender,pers_head_family,head_id,pers_telephone_number,pers_date_ident_exp) VALUES (3001263,1,'MONICA ALEJANDRA','PAJA MUELAS',1064438722,'1996-12-03','F',0,3001259,null,null);</v>
      </c>
    </row>
    <row r="1266" spans="1:12">
      <c r="A1266">
        <v>3001264</v>
      </c>
      <c r="B1266" s="98">
        <v>1</v>
      </c>
      <c r="C1266" s="1" t="s">
        <v>5944</v>
      </c>
      <c r="D1266" s="1" t="s">
        <v>301</v>
      </c>
      <c r="E1266" s="97">
        <v>1064436867</v>
      </c>
      <c r="F1266" s="244">
        <v>34798</v>
      </c>
      <c r="G1266" s="97" t="s">
        <v>5617</v>
      </c>
      <c r="H1266" s="98">
        <v>-1</v>
      </c>
      <c r="I1266" s="81" t="s">
        <v>5623</v>
      </c>
      <c r="J1266" t="s">
        <v>5623</v>
      </c>
      <c r="K1266" s="211" t="s">
        <v>5623</v>
      </c>
      <c r="L1266" s="239" t="str">
        <f t="shared" si="19"/>
        <v>INSERT INTO PERSON (pers_id,doctype_id,pers_first_name,pers_last_name,pers_document_number,pers_birthdate,pers_gender,pers_head_family,head_id,pers_telephone_number,pers_date_ident_exp) VALUES (3001264,1,'LINA MARCELA','PAJA MUELAS',1064436867,'1995-04-09','F',-1,null,null,null);</v>
      </c>
    </row>
    <row r="1267" spans="1:12">
      <c r="A1267">
        <v>3001265</v>
      </c>
      <c r="B1267" s="99">
        <v>5</v>
      </c>
      <c r="C1267" s="2" t="s">
        <v>5752</v>
      </c>
      <c r="D1267" s="2" t="s">
        <v>5945</v>
      </c>
      <c r="E1267" s="95">
        <v>1232800956</v>
      </c>
      <c r="F1267" s="245">
        <v>43250</v>
      </c>
      <c r="G1267" s="95" t="s">
        <v>5618</v>
      </c>
      <c r="H1267" s="99">
        <v>0</v>
      </c>
      <c r="I1267">
        <v>3001264</v>
      </c>
      <c r="J1267" t="s">
        <v>5623</v>
      </c>
      <c r="K1267" s="211" t="s">
        <v>5623</v>
      </c>
      <c r="L1267" s="239" t="str">
        <f t="shared" si="19"/>
        <v>INSERT INTO PERSON (pers_id,doctype_id,pers_first_name,pers_last_name,pers_document_number,pers_birthdate,pers_gender,pers_head_family,head_id,pers_telephone_number,pers_date_ident_exp) VALUES (3001265,5,'JUAN ESTEBAN','MARTINEZ PAJA',1232800956,'2018-05-30','M',0,3001264,null,null);</v>
      </c>
    </row>
    <row r="1268" spans="1:12">
      <c r="A1268">
        <v>3001266</v>
      </c>
      <c r="B1268" s="98">
        <v>1</v>
      </c>
      <c r="C1268" s="1" t="s">
        <v>1155</v>
      </c>
      <c r="D1268" s="1" t="s">
        <v>85</v>
      </c>
      <c r="E1268" s="101">
        <v>99010510925</v>
      </c>
      <c r="F1268" s="244">
        <v>36165</v>
      </c>
      <c r="G1268" s="95" t="s">
        <v>5618</v>
      </c>
      <c r="H1268" s="98">
        <v>-1</v>
      </c>
      <c r="I1268" s="81" t="s">
        <v>5623</v>
      </c>
      <c r="J1268" t="s">
        <v>5623</v>
      </c>
      <c r="K1268" s="211" t="s">
        <v>5623</v>
      </c>
      <c r="L1268" s="239" t="str">
        <f t="shared" si="19"/>
        <v>INSERT INTO PERSON (pers_id,doctype_id,pers_first_name,pers_last_name,pers_document_number,pers_birthdate,pers_gender,pers_head_family,head_id,pers_telephone_number,pers_date_ident_exp) VALUES (3001266,1,'JUAN DANIEL','MUELAS  ALMENDRA',99010510925,'1999-01-05','M',-1,null,null,null);</v>
      </c>
    </row>
    <row r="1269" spans="1:12">
      <c r="A1269">
        <v>3001267</v>
      </c>
      <c r="B1269" s="99">
        <v>1</v>
      </c>
      <c r="C1269" s="2" t="s">
        <v>1156</v>
      </c>
      <c r="D1269" s="2" t="s">
        <v>475</v>
      </c>
      <c r="E1269" s="95">
        <v>1007178900</v>
      </c>
      <c r="F1269" s="245">
        <v>36873</v>
      </c>
      <c r="G1269" s="95" t="s">
        <v>5617</v>
      </c>
      <c r="H1269" s="99">
        <v>0</v>
      </c>
      <c r="I1269">
        <v>3001266</v>
      </c>
      <c r="J1269" t="s">
        <v>5623</v>
      </c>
      <c r="K1269" s="211" t="s">
        <v>5623</v>
      </c>
      <c r="L1269" s="239" t="str">
        <f t="shared" si="19"/>
        <v>INSERT INTO PERSON (pers_id,doctype_id,pers_first_name,pers_last_name,pers_document_number,pers_birthdate,pers_gender,pers_head_family,head_id,pers_telephone_number,pers_date_ident_exp) VALUES (3001267,1,'DEYVI FERNANDA','TUNUBALA CHAVACO',1007178900,'2000-12-13','F',0,3001266,null,null);</v>
      </c>
    </row>
    <row r="1270" spans="1:12">
      <c r="A1270">
        <v>3001268</v>
      </c>
      <c r="B1270" s="99">
        <v>5</v>
      </c>
      <c r="C1270" s="2" t="s">
        <v>1157</v>
      </c>
      <c r="D1270" s="2" t="s">
        <v>1128</v>
      </c>
      <c r="E1270" s="95">
        <v>1064440152</v>
      </c>
      <c r="F1270" s="245">
        <v>42550</v>
      </c>
      <c r="G1270" s="95" t="s">
        <v>5618</v>
      </c>
      <c r="H1270" s="99">
        <v>0</v>
      </c>
      <c r="I1270">
        <v>3001266</v>
      </c>
      <c r="J1270" t="s">
        <v>5623</v>
      </c>
      <c r="K1270" s="211" t="s">
        <v>5623</v>
      </c>
      <c r="L1270" s="239" t="str">
        <f t="shared" si="19"/>
        <v>INSERT INTO PERSON (pers_id,doctype_id,pers_first_name,pers_last_name,pers_document_number,pers_birthdate,pers_gender,pers_head_family,head_id,pers_telephone_number,pers_date_ident_exp) VALUES (3001268,5,'EDINSON CAMILO ','MUELAS TUNUBALA',1064440152,'2016-06-29','M',0,3001266,null,null);</v>
      </c>
    </row>
    <row r="1271" spans="1:12">
      <c r="A1271">
        <v>3001269</v>
      </c>
      <c r="B1271" s="99">
        <v>2</v>
      </c>
      <c r="C1271" s="2" t="s">
        <v>1158</v>
      </c>
      <c r="D1271" s="2" t="s">
        <v>475</v>
      </c>
      <c r="E1271" s="95">
        <v>1003151296</v>
      </c>
      <c r="F1271" s="245">
        <v>37635</v>
      </c>
      <c r="G1271" s="95" t="s">
        <v>5618</v>
      </c>
      <c r="H1271" s="99">
        <v>0</v>
      </c>
      <c r="I1271">
        <v>3001266</v>
      </c>
      <c r="J1271" t="s">
        <v>5623</v>
      </c>
      <c r="K1271" s="211" t="s">
        <v>5623</v>
      </c>
      <c r="L1271" s="239" t="str">
        <f t="shared" si="19"/>
        <v>INSERT INTO PERSON (pers_id,doctype_id,pers_first_name,pers_last_name,pers_document_number,pers_birthdate,pers_gender,pers_head_family,head_id,pers_telephone_number,pers_date_ident_exp) VALUES (3001269,2,'DAMIAN STEVEN','TUNUBALA CHAVACO',1003151296,'2003-01-14','M',0,3001266,null,null);</v>
      </c>
    </row>
    <row r="1272" spans="1:12">
      <c r="A1272">
        <v>3001270</v>
      </c>
      <c r="B1272" s="98">
        <v>1</v>
      </c>
      <c r="C1272" s="1" t="s">
        <v>1159</v>
      </c>
      <c r="D1272" s="1" t="s">
        <v>475</v>
      </c>
      <c r="E1272" s="101">
        <v>98031770866</v>
      </c>
      <c r="F1272" s="244">
        <v>35871</v>
      </c>
      <c r="G1272" s="97" t="s">
        <v>5618</v>
      </c>
      <c r="H1272" s="98">
        <v>-1</v>
      </c>
      <c r="I1272" s="81" t="s">
        <v>5623</v>
      </c>
      <c r="J1272" t="s">
        <v>5623</v>
      </c>
      <c r="K1272" s="211" t="s">
        <v>5623</v>
      </c>
      <c r="L1272" s="239" t="str">
        <f t="shared" si="19"/>
        <v>INSERT INTO PERSON (pers_id,doctype_id,pers_first_name,pers_last_name,pers_document_number,pers_birthdate,pers_gender,pers_head_family,head_id,pers_telephone_number,pers_date_ident_exp) VALUES (3001270,1,'ANDERSON ','TUNUBALA CHAVACO',98031770866,'1998-03-17','M',-1,null,null,null);</v>
      </c>
    </row>
    <row r="1273" spans="1:12">
      <c r="A1273">
        <v>3001271</v>
      </c>
      <c r="B1273" s="98">
        <v>1</v>
      </c>
      <c r="C1273" s="1" t="s">
        <v>1160</v>
      </c>
      <c r="D1273" s="1" t="s">
        <v>417</v>
      </c>
      <c r="E1273" s="97">
        <v>1068216717</v>
      </c>
      <c r="F1273" s="244">
        <v>35505</v>
      </c>
      <c r="G1273" s="97" t="s">
        <v>5617</v>
      </c>
      <c r="H1273" s="98">
        <v>-1</v>
      </c>
      <c r="I1273" s="81" t="s">
        <v>5623</v>
      </c>
      <c r="J1273" t="s">
        <v>5623</v>
      </c>
      <c r="K1273" s="211" t="s">
        <v>5623</v>
      </c>
      <c r="L1273" s="239" t="str">
        <f t="shared" si="19"/>
        <v>INSERT INTO PERSON (pers_id,doctype_id,pers_first_name,pers_last_name,pers_document_number,pers_birthdate,pers_gender,pers_head_family,head_id,pers_telephone_number,pers_date_ident_exp) VALUES (3001271,1,'DIANA EDILSON','ULLUNE ALMENDRA',1068216717,'1997-03-16','F',-1,null,null,null);</v>
      </c>
    </row>
    <row r="1274" spans="1:12">
      <c r="A1274">
        <v>3001272</v>
      </c>
      <c r="B1274" s="99">
        <v>5</v>
      </c>
      <c r="C1274" s="2" t="s">
        <v>1161</v>
      </c>
      <c r="D1274" s="2" t="s">
        <v>352</v>
      </c>
      <c r="E1274" s="95">
        <v>1064439238</v>
      </c>
      <c r="F1274" s="245">
        <v>42232</v>
      </c>
      <c r="G1274" s="95" t="s">
        <v>5618</v>
      </c>
      <c r="H1274" s="99">
        <v>0</v>
      </c>
      <c r="I1274">
        <v>3001271</v>
      </c>
      <c r="J1274" t="s">
        <v>5623</v>
      </c>
      <c r="K1274" s="211" t="s">
        <v>5623</v>
      </c>
      <c r="L1274" s="239" t="str">
        <f t="shared" si="19"/>
        <v>INSERT INTO PERSON (pers_id,doctype_id,pers_first_name,pers_last_name,pers_document_number,pers_birthdate,pers_gender,pers_head_family,head_id,pers_telephone_number,pers_date_ident_exp) VALUES (3001272,5,'ALEX ','TUNUBALA ULLUNE',1064439238,'2015-08-16','M',0,3001271,null,null);</v>
      </c>
    </row>
    <row r="1275" spans="1:12">
      <c r="A1275">
        <v>3001273</v>
      </c>
      <c r="B1275" s="98">
        <v>1</v>
      </c>
      <c r="C1275" s="1" t="s">
        <v>81</v>
      </c>
      <c r="D1275" s="1" t="s">
        <v>5930</v>
      </c>
      <c r="E1275" s="97">
        <v>10721947</v>
      </c>
      <c r="F1275" s="244">
        <v>27786</v>
      </c>
      <c r="G1275" s="97" t="s">
        <v>5618</v>
      </c>
      <c r="H1275" s="98">
        <v>-1</v>
      </c>
      <c r="I1275" s="81" t="s">
        <v>5623</v>
      </c>
      <c r="J1275" t="s">
        <v>5623</v>
      </c>
      <c r="K1275" s="211" t="s">
        <v>5623</v>
      </c>
      <c r="L1275" s="239" t="str">
        <f t="shared" si="19"/>
        <v>INSERT INTO PERSON (pers_id,doctype_id,pers_first_name,pers_last_name,pers_document_number,pers_birthdate,pers_gender,pers_head_family,head_id,pers_telephone_number,pers_date_ident_exp) VALUES (3001273,1,'JOSE ALFREDO','ORTIZ  ALMENDRA',10721947,'1976-01-27','M',-1,null,null,null);</v>
      </c>
    </row>
    <row r="1276" spans="1:12">
      <c r="A1276">
        <v>3001274</v>
      </c>
      <c r="B1276" s="99">
        <v>1</v>
      </c>
      <c r="C1276" s="2" t="s">
        <v>1162</v>
      </c>
      <c r="D1276" s="2" t="s">
        <v>24</v>
      </c>
      <c r="E1276" s="95">
        <v>25683711</v>
      </c>
      <c r="F1276" s="245">
        <v>27614</v>
      </c>
      <c r="G1276" s="95" t="s">
        <v>5617</v>
      </c>
      <c r="H1276" s="99">
        <v>0</v>
      </c>
      <c r="I1276">
        <v>3001273</v>
      </c>
      <c r="J1276" t="s">
        <v>5623</v>
      </c>
      <c r="K1276" s="211" t="s">
        <v>5623</v>
      </c>
      <c r="L1276" s="239" t="str">
        <f t="shared" si="19"/>
        <v>INSERT INTO PERSON (pers_id,doctype_id,pers_first_name,pers_last_name,pers_document_number,pers_birthdate,pers_gender,pers_head_family,head_id,pers_telephone_number,pers_date_ident_exp) VALUES (3001274,1,'CEIDA RUBIELA','CHAVACO CHAVACO',25683711,'1975-08-08','F',0,3001273,null,null);</v>
      </c>
    </row>
    <row r="1277" spans="1:12">
      <c r="A1277">
        <v>3001275</v>
      </c>
      <c r="B1277" s="99">
        <v>1</v>
      </c>
      <c r="C1277" s="2" t="s">
        <v>1163</v>
      </c>
      <c r="D1277" s="2" t="s">
        <v>5946</v>
      </c>
      <c r="E1277" s="100">
        <v>96091720504</v>
      </c>
      <c r="F1277" s="245">
        <v>35325</v>
      </c>
      <c r="G1277" s="95" t="s">
        <v>5618</v>
      </c>
      <c r="H1277" s="99">
        <v>0</v>
      </c>
      <c r="I1277">
        <v>3001273</v>
      </c>
      <c r="J1277" t="s">
        <v>5623</v>
      </c>
      <c r="K1277" s="211" t="s">
        <v>5623</v>
      </c>
      <c r="L1277" s="239" t="str">
        <f t="shared" si="19"/>
        <v>INSERT INTO PERSON (pers_id,doctype_id,pers_first_name,pers_last_name,pers_document_number,pers_birthdate,pers_gender,pers_head_family,head_id,pers_telephone_number,pers_date_ident_exp) VALUES (3001275,1,'YILMAR ALFREDO','ORTIZ  CHAVACO',96091720504,'1996-09-17','M',0,3001273,null,null);</v>
      </c>
    </row>
    <row r="1278" spans="1:12">
      <c r="A1278">
        <v>3001276</v>
      </c>
      <c r="B1278" s="99">
        <v>1</v>
      </c>
      <c r="C1278" s="2" t="s">
        <v>1164</v>
      </c>
      <c r="D1278" s="2" t="s">
        <v>5946</v>
      </c>
      <c r="E1278" s="95">
        <v>1007785114</v>
      </c>
      <c r="F1278" s="245">
        <v>36005</v>
      </c>
      <c r="G1278" s="95" t="s">
        <v>5617</v>
      </c>
      <c r="H1278" s="99">
        <v>0</v>
      </c>
      <c r="I1278">
        <v>3001273</v>
      </c>
      <c r="J1278" t="s">
        <v>5623</v>
      </c>
      <c r="K1278" s="211" t="s">
        <v>5623</v>
      </c>
      <c r="L1278" s="239" t="str">
        <f t="shared" si="19"/>
        <v>INSERT INTO PERSON (pers_id,doctype_id,pers_first_name,pers_last_name,pers_document_number,pers_birthdate,pers_gender,pers_head_family,head_id,pers_telephone_number,pers_date_ident_exp) VALUES (3001276,1,'ROSSI ISELA','ORTIZ  CHAVACO',1007785114,'1998-07-29','F',0,3001273,null,null);</v>
      </c>
    </row>
    <row r="1279" spans="1:12">
      <c r="A1279">
        <v>3001277</v>
      </c>
      <c r="B1279" s="99">
        <v>1</v>
      </c>
      <c r="C1279" s="2" t="s">
        <v>5947</v>
      </c>
      <c r="D1279" s="2" t="s">
        <v>5946</v>
      </c>
      <c r="E1279" s="95">
        <v>1007178886</v>
      </c>
      <c r="F1279" s="245">
        <v>36897</v>
      </c>
      <c r="G1279" s="95" t="s">
        <v>5618</v>
      </c>
      <c r="H1279" s="99">
        <v>0</v>
      </c>
      <c r="I1279">
        <v>3001273</v>
      </c>
      <c r="J1279" t="s">
        <v>5623</v>
      </c>
      <c r="K1279" s="211" t="s">
        <v>5623</v>
      </c>
      <c r="L1279" s="239" t="str">
        <f t="shared" si="19"/>
        <v>INSERT INTO PERSON (pers_id,doctype_id,pers_first_name,pers_last_name,pers_document_number,pers_birthdate,pers_gender,pers_head_family,head_id,pers_telephone_number,pers_date_ident_exp) VALUES (3001277,1,'JEFFERSON ANDRES','ORTIZ  CHAVACO',1007178886,'2001-01-06','M',0,3001273,null,null);</v>
      </c>
    </row>
    <row r="1280" spans="1:12">
      <c r="A1280">
        <v>3001278</v>
      </c>
      <c r="B1280" s="98">
        <v>1</v>
      </c>
      <c r="C1280" s="1" t="s">
        <v>1165</v>
      </c>
      <c r="D1280" s="1" t="s">
        <v>24</v>
      </c>
      <c r="E1280" s="97">
        <v>1064433558</v>
      </c>
      <c r="F1280" s="244">
        <v>33692</v>
      </c>
      <c r="G1280" s="97" t="s">
        <v>5617</v>
      </c>
      <c r="H1280" s="98">
        <v>-1</v>
      </c>
      <c r="I1280" s="81" t="s">
        <v>5623</v>
      </c>
      <c r="J1280" t="s">
        <v>5623</v>
      </c>
      <c r="K1280" s="211" t="s">
        <v>5623</v>
      </c>
      <c r="L1280" s="239" t="str">
        <f t="shared" si="19"/>
        <v>INSERT INTO PERSON (pers_id,doctype_id,pers_first_name,pers_last_name,pers_document_number,pers_birthdate,pers_gender,pers_head_family,head_id,pers_telephone_number,pers_date_ident_exp) VALUES (3001278,1,'FRANCY OVEIDA','CHAVACO CHAVACO',1064433558,'1992-03-29','F',-1,null,null,null);</v>
      </c>
    </row>
    <row r="1281" spans="1:12">
      <c r="A1281">
        <v>3001279</v>
      </c>
      <c r="B1281" s="99">
        <v>5</v>
      </c>
      <c r="C1281" s="2" t="s">
        <v>1166</v>
      </c>
      <c r="D1281" s="2" t="s">
        <v>475</v>
      </c>
      <c r="E1281" s="95">
        <v>1064439143</v>
      </c>
      <c r="F1281" s="245">
        <v>42200</v>
      </c>
      <c r="G1281" s="95" t="s">
        <v>5617</v>
      </c>
      <c r="H1281" s="99">
        <v>0</v>
      </c>
      <c r="I1281">
        <v>3001278</v>
      </c>
      <c r="J1281" t="s">
        <v>5623</v>
      </c>
      <c r="K1281" s="211" t="s">
        <v>5623</v>
      </c>
      <c r="L1281" s="239" t="str">
        <f t="shared" si="19"/>
        <v>INSERT INTO PERSON (pers_id,doctype_id,pers_first_name,pers_last_name,pers_document_number,pers_birthdate,pers_gender,pers_head_family,head_id,pers_telephone_number,pers_date_ident_exp) VALUES (3001279,5,'EBELYN MARIANA','TUNUBALA CHAVACO',1064439143,'2015-07-15','F',0,3001278,null,null);</v>
      </c>
    </row>
    <row r="1282" spans="1:12">
      <c r="A1282">
        <v>3001280</v>
      </c>
      <c r="B1282" s="99">
        <v>5</v>
      </c>
      <c r="C1282" s="2" t="s">
        <v>1167</v>
      </c>
      <c r="D1282" s="2" t="s">
        <v>475</v>
      </c>
      <c r="E1282" s="95">
        <v>1064441188</v>
      </c>
      <c r="F1282" s="245">
        <v>42928</v>
      </c>
      <c r="G1282" s="95" t="s">
        <v>5617</v>
      </c>
      <c r="H1282" s="99">
        <v>0</v>
      </c>
      <c r="I1282">
        <v>3001278</v>
      </c>
      <c r="J1282" t="s">
        <v>5623</v>
      </c>
      <c r="K1282" s="211" t="s">
        <v>5623</v>
      </c>
      <c r="L1282" s="239" t="str">
        <f t="shared" si="19"/>
        <v>INSERT INTO PERSON (pers_id,doctype_id,pers_first_name,pers_last_name,pers_document_number,pers_birthdate,pers_gender,pers_head_family,head_id,pers_telephone_number,pers_date_ident_exp) VALUES (3001280,5,'JEHSIA ELIANA','TUNUBALA CHAVACO',1064441188,'2017-07-12','F',0,3001278,null,null);</v>
      </c>
    </row>
    <row r="1283" spans="1:12">
      <c r="A1283">
        <v>3001281</v>
      </c>
      <c r="B1283" s="98">
        <v>1</v>
      </c>
      <c r="C1283" s="1" t="s">
        <v>1168</v>
      </c>
      <c r="D1283" s="1" t="s">
        <v>1169</v>
      </c>
      <c r="E1283" s="97">
        <v>1061530114</v>
      </c>
      <c r="F1283" s="252">
        <v>41255</v>
      </c>
      <c r="G1283" s="97" t="s">
        <v>5617</v>
      </c>
      <c r="H1283" s="98">
        <v>-1</v>
      </c>
      <c r="I1283" s="81" t="s">
        <v>5623</v>
      </c>
      <c r="J1283" t="s">
        <v>5623</v>
      </c>
      <c r="K1283" s="211" t="s">
        <v>5623</v>
      </c>
      <c r="L1283" s="239" t="str">
        <f t="shared" ref="L1283:L1346" si="20">"INSERT INTO PERSON (pers_id,doctype_id,pers_first_name,pers_last_name,pers_document_number,pers_birthdate,pers_gender,pers_head_family,head_id,pers_telephone_number,pers_date_ident_exp) VALUES ("&amp;A1283&amp;","&amp;B1283&amp;",'"&amp;C1283&amp;"','"&amp;D1283&amp;"',"&amp;E1283&amp;",'"&amp;TEXT(F1283,"yyyy-mm-dd")&amp;"','"&amp;G1283&amp;"',"&amp;H1283&amp;","&amp;I1283&amp;","&amp;J1283&amp;","&amp;TEXT(K1283,"yyyy-mm-dd")&amp;");"</f>
        <v>INSERT INTO PERSON (pers_id,doctype_id,pers_first_name,pers_last_name,pers_document_number,pers_birthdate,pers_gender,pers_head_family,head_id,pers_telephone_number,pers_date_ident_exp) VALUES (3001281,1,'ARGENIS ','ULLUNE HURTADO ',1061530114,'2012-12-12','F',-1,null,null,null);</v>
      </c>
    </row>
    <row r="1284" spans="1:12">
      <c r="A1284">
        <v>3001282</v>
      </c>
      <c r="B1284" s="99">
        <v>2</v>
      </c>
      <c r="C1284" s="2" t="s">
        <v>1170</v>
      </c>
      <c r="D1284" s="2" t="s">
        <v>78</v>
      </c>
      <c r="E1284" s="95">
        <v>1062358689</v>
      </c>
      <c r="F1284" s="252">
        <v>41255</v>
      </c>
      <c r="G1284" s="95" t="s">
        <v>5617</v>
      </c>
      <c r="H1284" s="99">
        <v>0</v>
      </c>
      <c r="I1284">
        <v>3001281</v>
      </c>
      <c r="J1284" t="s">
        <v>5623</v>
      </c>
      <c r="K1284" s="211" t="s">
        <v>5623</v>
      </c>
      <c r="L1284" s="239" t="str">
        <f t="shared" si="20"/>
        <v>INSERT INTO PERSON (pers_id,doctype_id,pers_first_name,pers_last_name,pers_document_number,pers_birthdate,pers_gender,pers_head_family,head_id,pers_telephone_number,pers_date_ident_exp) VALUES (3001282,2,'YINA DANIELA','ALMENDRA ULLUNE',1062358689,'2012-12-12','F',0,3001281,null,null);</v>
      </c>
    </row>
    <row r="1285" spans="1:12">
      <c r="A1285">
        <v>3001283</v>
      </c>
      <c r="B1285" s="99">
        <v>2</v>
      </c>
      <c r="C1285" s="2" t="s">
        <v>1171</v>
      </c>
      <c r="D1285" s="2" t="s">
        <v>1172</v>
      </c>
      <c r="E1285" s="95">
        <v>1062301242</v>
      </c>
      <c r="F1285" s="252">
        <v>41255</v>
      </c>
      <c r="G1285" s="95" t="s">
        <v>5617</v>
      </c>
      <c r="H1285" s="99">
        <v>0</v>
      </c>
      <c r="I1285">
        <v>3001281</v>
      </c>
      <c r="J1285" t="s">
        <v>5623</v>
      </c>
      <c r="K1285" s="211" t="s">
        <v>5623</v>
      </c>
      <c r="L1285" s="239" t="str">
        <f t="shared" si="20"/>
        <v>INSERT INTO PERSON (pers_id,doctype_id,pers_first_name,pers_last_name,pers_document_number,pers_birthdate,pers_gender,pers_head_family,head_id,pers_telephone_number,pers_date_ident_exp) VALUES (3001283,2,'MABEL CATERIN','ALMENDRA ULLUNE ',1062301242,'2012-12-12','F',0,3001281,null,null);</v>
      </c>
    </row>
    <row r="1286" spans="1:12">
      <c r="A1286">
        <v>3001284</v>
      </c>
      <c r="B1286" s="98">
        <v>1</v>
      </c>
      <c r="C1286" s="1" t="s">
        <v>5948</v>
      </c>
      <c r="D1286" s="1" t="s">
        <v>261</v>
      </c>
      <c r="E1286" s="97">
        <v>1064430539</v>
      </c>
      <c r="F1286" s="244">
        <v>31751</v>
      </c>
      <c r="G1286" s="97" t="s">
        <v>5618</v>
      </c>
      <c r="H1286" s="98">
        <v>-1</v>
      </c>
      <c r="I1286" s="81" t="s">
        <v>5623</v>
      </c>
      <c r="J1286" t="s">
        <v>5623</v>
      </c>
      <c r="K1286" s="211" t="s">
        <v>5623</v>
      </c>
      <c r="L1286" s="239" t="str">
        <f t="shared" si="20"/>
        <v>INSERT INTO PERSON (pers_id,doctype_id,pers_first_name,pers_last_name,pers_document_number,pers_birthdate,pers_gender,pers_head_family,head_id,pers_telephone_number,pers_date_ident_exp) VALUES (3001284,1,'JESUS ALBEIRO','PILLIMUE ULLUNE',1064430539,'1986-12-05','M',-1,null,null,null);</v>
      </c>
    </row>
    <row r="1287" spans="1:12">
      <c r="A1287">
        <v>3001285</v>
      </c>
      <c r="B1287" s="99">
        <v>1</v>
      </c>
      <c r="C1287" s="2" t="s">
        <v>968</v>
      </c>
      <c r="D1287" s="2" t="s">
        <v>434</v>
      </c>
      <c r="E1287" s="73">
        <v>1064434556</v>
      </c>
      <c r="F1287" s="245">
        <v>34078</v>
      </c>
      <c r="G1287" s="95" t="s">
        <v>5617</v>
      </c>
      <c r="H1287" s="99">
        <v>0</v>
      </c>
      <c r="I1287">
        <v>3001284</v>
      </c>
      <c r="J1287" t="s">
        <v>5623</v>
      </c>
      <c r="K1287" s="211" t="s">
        <v>5623</v>
      </c>
      <c r="L1287" s="239" t="str">
        <f t="shared" si="20"/>
        <v>INSERT INTO PERSON (pers_id,doctype_id,pers_first_name,pers_last_name,pers_document_number,pers_birthdate,pers_gender,pers_head_family,head_id,pers_telephone_number,pers_date_ident_exp) VALUES (3001285,1,'MARISOL ','ULLUNE JEMBUEL',1064434556,'1993-04-19','F',0,3001284,null,null);</v>
      </c>
    </row>
    <row r="1288" spans="1:12">
      <c r="A1288">
        <v>3001286</v>
      </c>
      <c r="B1288" s="99">
        <v>2</v>
      </c>
      <c r="C1288" s="2" t="s">
        <v>1173</v>
      </c>
      <c r="D1288" s="2" t="s">
        <v>261</v>
      </c>
      <c r="E1288" s="95">
        <v>1064430566</v>
      </c>
      <c r="F1288" s="245">
        <v>39329</v>
      </c>
      <c r="G1288" s="95" t="s">
        <v>5617</v>
      </c>
      <c r="H1288" s="99">
        <v>0</v>
      </c>
      <c r="I1288">
        <v>3001284</v>
      </c>
      <c r="J1288" t="s">
        <v>5623</v>
      </c>
      <c r="K1288" s="211" t="s">
        <v>5623</v>
      </c>
      <c r="L1288" s="239" t="str">
        <f t="shared" si="20"/>
        <v>INSERT INTO PERSON (pers_id,doctype_id,pers_first_name,pers_last_name,pers_document_number,pers_birthdate,pers_gender,pers_head_family,head_id,pers_telephone_number,pers_date_ident_exp) VALUES (3001286,2,'DALY YIZEL','PILLIMUE ULLUNE',1064430566,'2007-09-04','F',0,3001284,null,null);</v>
      </c>
    </row>
    <row r="1289" spans="1:12">
      <c r="A1289">
        <v>3001287</v>
      </c>
      <c r="B1289" s="98">
        <v>1</v>
      </c>
      <c r="C1289" s="1" t="s">
        <v>5949</v>
      </c>
      <c r="D1289" s="1" t="s">
        <v>218</v>
      </c>
      <c r="E1289" s="97">
        <v>10724099</v>
      </c>
      <c r="F1289" s="244">
        <v>31459</v>
      </c>
      <c r="G1289" s="97" t="s">
        <v>5618</v>
      </c>
      <c r="H1289" s="98">
        <v>-1</v>
      </c>
      <c r="I1289" s="81" t="s">
        <v>5623</v>
      </c>
      <c r="J1289" t="s">
        <v>5623</v>
      </c>
      <c r="K1289" s="211" t="s">
        <v>5623</v>
      </c>
      <c r="L1289" s="239" t="str">
        <f t="shared" si="20"/>
        <v>INSERT INTO PERSON (pers_id,doctype_id,pers_first_name,pers_last_name,pers_document_number,pers_birthdate,pers_gender,pers_head_family,head_id,pers_telephone_number,pers_date_ident_exp) VALUES (3001287,1,'MARCO TULIO','PILLIMUE TUNUBALA',10724099,'1986-02-16','M',-1,null,null,null);</v>
      </c>
    </row>
    <row r="1290" spans="1:12">
      <c r="A1290">
        <v>3001288</v>
      </c>
      <c r="B1290" s="99">
        <v>1</v>
      </c>
      <c r="C1290" s="2" t="s">
        <v>1174</v>
      </c>
      <c r="D1290" s="2" t="s">
        <v>289</v>
      </c>
      <c r="E1290" s="95">
        <v>1064429102</v>
      </c>
      <c r="F1290" s="245">
        <v>32224</v>
      </c>
      <c r="G1290" s="95" t="s">
        <v>5617</v>
      </c>
      <c r="H1290" s="99">
        <v>0</v>
      </c>
      <c r="I1290">
        <v>3001287</v>
      </c>
      <c r="J1290" t="s">
        <v>5623</v>
      </c>
      <c r="K1290" s="211" t="s">
        <v>5623</v>
      </c>
      <c r="L1290" s="239" t="str">
        <f t="shared" si="20"/>
        <v>INSERT INTO PERSON (pers_id,doctype_id,pers_first_name,pers_last_name,pers_document_number,pers_birthdate,pers_gender,pers_head_family,head_id,pers_telephone_number,pers_date_ident_exp) VALUES (3001288,1,'DEICY JOHANNA','ULLUNE MUELAS',1064429102,'1988-03-22','F',0,3001287,null,null);</v>
      </c>
    </row>
    <row r="1291" spans="1:12">
      <c r="A1291">
        <v>3001289</v>
      </c>
      <c r="B1291" s="99">
        <v>2</v>
      </c>
      <c r="C1291" s="2" t="s">
        <v>1175</v>
      </c>
      <c r="D1291" s="2" t="s">
        <v>261</v>
      </c>
      <c r="E1291" s="95">
        <v>1068217005</v>
      </c>
      <c r="F1291" s="245">
        <v>39274</v>
      </c>
      <c r="G1291" s="95" t="s">
        <v>5618</v>
      </c>
      <c r="H1291" s="99">
        <v>0</v>
      </c>
      <c r="I1291">
        <v>3001287</v>
      </c>
      <c r="J1291" t="s">
        <v>5623</v>
      </c>
      <c r="K1291" s="211" t="s">
        <v>5623</v>
      </c>
      <c r="L1291" s="239" t="str">
        <f t="shared" si="20"/>
        <v>INSERT INTO PERSON (pers_id,doctype_id,pers_first_name,pers_last_name,pers_document_number,pers_birthdate,pers_gender,pers_head_family,head_id,pers_telephone_number,pers_date_ident_exp) VALUES (3001289,2,'FRAY ANDERSON','PILLIMUE ULLUNE',1068217005,'2007-07-11','M',0,3001287,null,null);</v>
      </c>
    </row>
    <row r="1292" spans="1:12">
      <c r="A1292">
        <v>3001290</v>
      </c>
      <c r="B1292" s="98">
        <v>1</v>
      </c>
      <c r="C1292" s="1" t="s">
        <v>1176</v>
      </c>
      <c r="D1292" s="1" t="s">
        <v>1177</v>
      </c>
      <c r="E1292" s="97">
        <v>76229899</v>
      </c>
      <c r="F1292" s="244">
        <v>30603</v>
      </c>
      <c r="G1292" s="97" t="s">
        <v>5618</v>
      </c>
      <c r="H1292" s="98">
        <v>-1</v>
      </c>
      <c r="I1292" s="81" t="s">
        <v>5623</v>
      </c>
      <c r="J1292" t="s">
        <v>5623</v>
      </c>
      <c r="K1292" s="211" t="s">
        <v>5623</v>
      </c>
      <c r="L1292" s="239" t="str">
        <f t="shared" si="20"/>
        <v>INSERT INTO PERSON (pers_id,doctype_id,pers_first_name,pers_last_name,pers_document_number,pers_birthdate,pers_gender,pers_head_family,head_id,pers_telephone_number,pers_date_ident_exp) VALUES (3001290,1,'RUBEN ARIS','MUELAS  COLLAZOS',76229899,'1983-10-14','M',-1,null,null,null);</v>
      </c>
    </row>
    <row r="1293" spans="1:12">
      <c r="A1293">
        <v>3001291</v>
      </c>
      <c r="B1293" s="144" t="s">
        <v>5623</v>
      </c>
      <c r="C1293" s="2" t="s">
        <v>819</v>
      </c>
      <c r="D1293" s="2" t="s">
        <v>1178</v>
      </c>
      <c r="E1293" s="144" t="s">
        <v>5623</v>
      </c>
      <c r="F1293" s="251">
        <v>41255</v>
      </c>
      <c r="G1293" s="95" t="s">
        <v>5618</v>
      </c>
      <c r="H1293" s="99">
        <v>0</v>
      </c>
      <c r="I1293">
        <v>3001290</v>
      </c>
      <c r="J1293" t="s">
        <v>5623</v>
      </c>
      <c r="K1293" s="211" t="s">
        <v>5623</v>
      </c>
      <c r="L1293" s="239" t="str">
        <f t="shared" si="20"/>
        <v>INSERT INTO PERSON (pers_id,doctype_id,pers_first_name,pers_last_name,pers_document_number,pers_birthdate,pers_gender,pers_head_family,head_id,pers_telephone_number,pers_date_ident_exp) VALUES (3001291,null,'JOSE ','URBANO MUELAS',null,'2012-12-12','M',0,3001290,null,null);</v>
      </c>
    </row>
    <row r="1294" spans="1:12">
      <c r="A1294">
        <v>3001292</v>
      </c>
      <c r="B1294" s="144" t="s">
        <v>5623</v>
      </c>
      <c r="C1294" s="2" t="s">
        <v>1179</v>
      </c>
      <c r="D1294" s="2" t="s">
        <v>1180</v>
      </c>
      <c r="E1294" s="144" t="s">
        <v>5623</v>
      </c>
      <c r="F1294" s="251">
        <v>41255</v>
      </c>
      <c r="G1294" s="95" t="s">
        <v>5617</v>
      </c>
      <c r="H1294" s="144">
        <v>-1</v>
      </c>
      <c r="I1294" s="215" t="s">
        <v>5623</v>
      </c>
      <c r="J1294" t="s">
        <v>5623</v>
      </c>
      <c r="K1294" s="211" t="s">
        <v>5623</v>
      </c>
      <c r="L1294" s="239" t="str">
        <f t="shared" si="20"/>
        <v>INSERT INTO PERSON (pers_id,doctype_id,pers_first_name,pers_last_name,pers_document_number,pers_birthdate,pers_gender,pers_head_family,head_id,pers_telephone_number,pers_date_ident_exp) VALUES (3001292,null,'ROMELIA ','COLLAZOS ',null,'2012-12-12','F',-1,null,null,null);</v>
      </c>
    </row>
    <row r="1295" spans="1:12">
      <c r="A1295">
        <v>3001293</v>
      </c>
      <c r="B1295" s="98">
        <v>1</v>
      </c>
      <c r="C1295" s="1" t="s">
        <v>1181</v>
      </c>
      <c r="D1295" s="1" t="s">
        <v>1182</v>
      </c>
      <c r="E1295" s="97">
        <v>1010152414</v>
      </c>
      <c r="F1295" s="244">
        <v>33819</v>
      </c>
      <c r="G1295" s="95" t="s">
        <v>5617</v>
      </c>
      <c r="H1295" s="98">
        <v>-1</v>
      </c>
      <c r="I1295" s="81" t="s">
        <v>5623</v>
      </c>
      <c r="J1295" t="s">
        <v>5623</v>
      </c>
      <c r="K1295" s="211" t="s">
        <v>5623</v>
      </c>
      <c r="L1295" s="239" t="str">
        <f t="shared" si="20"/>
        <v>INSERT INTO PERSON (pers_id,doctype_id,pers_first_name,pers_last_name,pers_document_number,pers_birthdate,pers_gender,pers_head_family,head_id,pers_telephone_number,pers_date_ident_exp) VALUES (3001293,1,'FLOR DEISY','MUELAS COLLAZOS',1010152414,'1992-08-03','F',-1,null,null,null);</v>
      </c>
    </row>
    <row r="1296" spans="1:12">
      <c r="A1296">
        <v>3001294</v>
      </c>
      <c r="B1296" s="99">
        <v>2</v>
      </c>
      <c r="C1296" s="2" t="s">
        <v>1183</v>
      </c>
      <c r="D1296" s="2" t="s">
        <v>1184</v>
      </c>
      <c r="E1296" s="95">
        <v>1061821962</v>
      </c>
      <c r="F1296" s="245">
        <v>43070</v>
      </c>
      <c r="G1296" s="95" t="s">
        <v>5617</v>
      </c>
      <c r="H1296" s="99">
        <v>0</v>
      </c>
      <c r="I1296">
        <v>3001293</v>
      </c>
      <c r="J1296" t="s">
        <v>5623</v>
      </c>
      <c r="K1296" s="211" t="s">
        <v>5623</v>
      </c>
      <c r="L1296" s="239" t="str">
        <f t="shared" si="20"/>
        <v>INSERT INTO PERSON (pers_id,doctype_id,pers_first_name,pers_last_name,pers_document_number,pers_birthdate,pers_gender,pers_head_family,head_id,pers_telephone_number,pers_date_ident_exp) VALUES (3001294,2,'ASTRID VANEZA','RUIZ MUELAS',1061821962,'2017-12-01','F',0,3001293,null,null);</v>
      </c>
    </row>
    <row r="1297" spans="1:12">
      <c r="A1297">
        <v>3001295</v>
      </c>
      <c r="B1297" s="99">
        <v>1</v>
      </c>
      <c r="C1297" s="1" t="s">
        <v>1185</v>
      </c>
      <c r="D1297" s="1" t="s">
        <v>1182</v>
      </c>
      <c r="E1297" s="97">
        <v>1010155801</v>
      </c>
      <c r="F1297" s="244">
        <v>36293</v>
      </c>
      <c r="G1297" s="95" t="s">
        <v>5617</v>
      </c>
      <c r="H1297" s="98">
        <v>-1</v>
      </c>
      <c r="I1297" s="81" t="s">
        <v>5623</v>
      </c>
      <c r="J1297" t="s">
        <v>5623</v>
      </c>
      <c r="K1297" s="211" t="s">
        <v>5623</v>
      </c>
      <c r="L1297" s="239" t="str">
        <f t="shared" si="20"/>
        <v>INSERT INTO PERSON (pers_id,doctype_id,pers_first_name,pers_last_name,pers_document_number,pers_birthdate,pers_gender,pers_head_family,head_id,pers_telephone_number,pers_date_ident_exp) VALUES (3001295,1,'LUCY ASTRID ','MUELAS COLLAZOS',1010155801,'1999-05-13','F',-1,null,null,null);</v>
      </c>
    </row>
    <row r="1298" spans="1:12">
      <c r="A1298">
        <v>3001296</v>
      </c>
      <c r="B1298" s="99">
        <v>4</v>
      </c>
      <c r="C1298" s="2" t="s">
        <v>1186</v>
      </c>
      <c r="D1298" s="2" t="s">
        <v>1187</v>
      </c>
      <c r="E1298" s="95">
        <v>1064441502</v>
      </c>
      <c r="F1298" s="245">
        <v>43020</v>
      </c>
      <c r="G1298" s="95" t="s">
        <v>5618</v>
      </c>
      <c r="H1298" s="99">
        <v>0</v>
      </c>
      <c r="I1298" s="79">
        <f>A1027</f>
        <v>3001025</v>
      </c>
      <c r="J1298" t="s">
        <v>5623</v>
      </c>
      <c r="K1298" s="211" t="s">
        <v>5623</v>
      </c>
      <c r="L1298" s="239" t="str">
        <f t="shared" si="20"/>
        <v>INSERT INTO PERSON (pers_id,doctype_id,pers_first_name,pers_last_name,pers_document_number,pers_birthdate,pers_gender,pers_head_family,head_id,pers_telephone_number,pers_date_ident_exp) VALUES (3001296,4,'SAMIR ALEXANDER ','NENE MUELAS',1064441502,'2017-10-12','M',0,3001025,null,null);</v>
      </c>
    </row>
    <row r="1299" spans="1:12">
      <c r="A1299">
        <v>3001297</v>
      </c>
      <c r="B1299" s="98">
        <v>1</v>
      </c>
      <c r="C1299" s="1" t="s">
        <v>1159</v>
      </c>
      <c r="D1299" s="1" t="s">
        <v>1188</v>
      </c>
      <c r="E1299" s="101">
        <v>89120850548</v>
      </c>
      <c r="F1299" s="244">
        <v>35772</v>
      </c>
      <c r="G1299" s="97" t="s">
        <v>5618</v>
      </c>
      <c r="H1299" s="98">
        <v>-1</v>
      </c>
      <c r="I1299" s="81" t="s">
        <v>5623</v>
      </c>
      <c r="J1299" t="s">
        <v>5623</v>
      </c>
      <c r="K1299" s="211" t="s">
        <v>5623</v>
      </c>
      <c r="L1299" s="239" t="str">
        <f t="shared" si="20"/>
        <v>INSERT INTO PERSON (pers_id,doctype_id,pers_first_name,pers_last_name,pers_document_number,pers_birthdate,pers_gender,pers_head_family,head_id,pers_telephone_number,pers_date_ident_exp) VALUES (3001297,1,'ANDERSON ','TUNUBALA DAZA',89120850548,'1997-12-08','M',-1,null,null,null);</v>
      </c>
    </row>
    <row r="1300" spans="1:12">
      <c r="A1300">
        <v>3001298</v>
      </c>
      <c r="B1300" s="98">
        <v>1</v>
      </c>
      <c r="C1300" s="1" t="s">
        <v>718</v>
      </c>
      <c r="D1300" s="1" t="s">
        <v>444</v>
      </c>
      <c r="E1300" s="97">
        <v>25682113</v>
      </c>
      <c r="F1300" s="244">
        <v>19583</v>
      </c>
      <c r="G1300" s="97" t="s">
        <v>5617</v>
      </c>
      <c r="H1300" s="98">
        <v>-1</v>
      </c>
      <c r="I1300" s="81" t="s">
        <v>5623</v>
      </c>
      <c r="J1300" t="s">
        <v>5623</v>
      </c>
      <c r="K1300" s="211" t="s">
        <v>5623</v>
      </c>
      <c r="L1300" s="239" t="str">
        <f t="shared" si="20"/>
        <v>INSERT INTO PERSON (pers_id,doctype_id,pers_first_name,pers_last_name,pers_document_number,pers_birthdate,pers_gender,pers_head_family,head_id,pers_telephone_number,pers_date_ident_exp) VALUES (3001298,1,'BENILDA ','YALANDA TUNUBALA',25682113,'1953-08-12','F',-1,null,null,null);</v>
      </c>
    </row>
    <row r="1301" spans="1:12">
      <c r="A1301">
        <v>3001299</v>
      </c>
      <c r="B1301" s="98">
        <v>1</v>
      </c>
      <c r="C1301" s="1" t="s">
        <v>5743</v>
      </c>
      <c r="D1301" s="1" t="s">
        <v>444</v>
      </c>
      <c r="E1301" s="97">
        <v>48652808</v>
      </c>
      <c r="F1301" s="244">
        <v>23250</v>
      </c>
      <c r="G1301" s="97" t="s">
        <v>5617</v>
      </c>
      <c r="H1301" s="98">
        <v>-1</v>
      </c>
      <c r="I1301" s="81" t="s">
        <v>5623</v>
      </c>
      <c r="J1301" t="s">
        <v>5623</v>
      </c>
      <c r="K1301" s="211" t="s">
        <v>5623</v>
      </c>
      <c r="L1301" s="239" t="str">
        <f t="shared" si="20"/>
        <v>INSERT INTO PERSON (pers_id,doctype_id,pers_first_name,pers_last_name,pers_document_number,pers_birthdate,pers_gender,pers_head_family,head_id,pers_telephone_number,pers_date_ident_exp) VALUES (3001299,1,'MARIA TERESA','YALANDA TUNUBALA',48652808,'1963-08-27','F',-1,null,null,null);</v>
      </c>
    </row>
    <row r="1302" spans="1:12">
      <c r="A1302">
        <v>3001300</v>
      </c>
      <c r="B1302" s="99">
        <v>1</v>
      </c>
      <c r="C1302" s="2" t="s">
        <v>1189</v>
      </c>
      <c r="D1302" s="2" t="s">
        <v>1190</v>
      </c>
      <c r="E1302" s="100">
        <v>22750930</v>
      </c>
      <c r="F1302" s="245">
        <v>34466</v>
      </c>
      <c r="G1302" s="95" t="s">
        <v>5618</v>
      </c>
      <c r="H1302" s="99">
        <v>0</v>
      </c>
      <c r="I1302" s="79">
        <f>A1301</f>
        <v>3001299</v>
      </c>
      <c r="J1302" t="s">
        <v>5623</v>
      </c>
      <c r="K1302" s="211" t="s">
        <v>5623</v>
      </c>
      <c r="L1302" s="239" t="str">
        <f t="shared" si="20"/>
        <v>INSERT INTO PERSON (pers_id,doctype_id,pers_first_name,pers_last_name,pers_document_number,pers_birthdate,pers_gender,pers_head_family,head_id,pers_telephone_number,pers_date_ident_exp) VALUES (3001300,1,'AVELINO ','FERNANDEZ YALANDA',22750930,'1994-05-12','M',0,3001299,null,null);</v>
      </c>
    </row>
    <row r="1303" spans="1:12">
      <c r="A1303">
        <v>3001301</v>
      </c>
      <c r="B1303" s="99">
        <v>2</v>
      </c>
      <c r="C1303" s="2" t="s">
        <v>1191</v>
      </c>
      <c r="D1303" s="2" t="s">
        <v>444</v>
      </c>
      <c r="E1303" s="95">
        <v>37259605</v>
      </c>
      <c r="F1303" s="245">
        <v>38295</v>
      </c>
      <c r="G1303" s="95" t="s">
        <v>5617</v>
      </c>
      <c r="H1303" s="99">
        <v>0</v>
      </c>
      <c r="I1303" s="79">
        <f>A1302</f>
        <v>3001300</v>
      </c>
      <c r="J1303" t="s">
        <v>5623</v>
      </c>
      <c r="K1303" s="211" t="s">
        <v>5623</v>
      </c>
      <c r="L1303" s="239" t="str">
        <f t="shared" si="20"/>
        <v>INSERT INTO PERSON (pers_id,doctype_id,pers_first_name,pers_last_name,pers_document_number,pers_birthdate,pers_gender,pers_head_family,head_id,pers_telephone_number,pers_date_ident_exp) VALUES (3001301,2,'MARILY ','YALANDA TUNUBALA',37259605,'2004-11-04','F',0,3001300,null,null);</v>
      </c>
    </row>
    <row r="1304" spans="1:12">
      <c r="A1304">
        <v>3001302</v>
      </c>
      <c r="B1304" s="98">
        <v>1</v>
      </c>
      <c r="C1304" s="1" t="s">
        <v>5677</v>
      </c>
      <c r="D1304" s="1" t="s">
        <v>1190</v>
      </c>
      <c r="E1304" s="97">
        <v>10723303</v>
      </c>
      <c r="F1304" s="244">
        <v>28231</v>
      </c>
      <c r="G1304" s="97" t="s">
        <v>5618</v>
      </c>
      <c r="H1304" s="98">
        <v>-1</v>
      </c>
      <c r="I1304" s="81" t="s">
        <v>5623</v>
      </c>
      <c r="J1304" t="s">
        <v>5623</v>
      </c>
      <c r="K1304" s="211" t="s">
        <v>5623</v>
      </c>
      <c r="L1304" s="239" t="str">
        <f t="shared" si="20"/>
        <v>INSERT INTO PERSON (pers_id,doctype_id,pers_first_name,pers_last_name,pers_document_number,pers_birthdate,pers_gender,pers_head_family,head_id,pers_telephone_number,pers_date_ident_exp) VALUES (3001302,1,'JESUS ANTONIO','FERNANDEZ YALANDA',10723303,'1977-04-16','M',-1,null,null,null);</v>
      </c>
    </row>
    <row r="1305" spans="1:12">
      <c r="A1305">
        <v>3001303</v>
      </c>
      <c r="B1305" s="99">
        <v>1</v>
      </c>
      <c r="C1305" s="2" t="s">
        <v>5950</v>
      </c>
      <c r="D1305" s="2" t="s">
        <v>5951</v>
      </c>
      <c r="E1305" s="100">
        <v>29663029</v>
      </c>
      <c r="F1305" s="245">
        <v>27542</v>
      </c>
      <c r="G1305" s="95" t="s">
        <v>5617</v>
      </c>
      <c r="H1305" s="99">
        <v>0</v>
      </c>
      <c r="I1305">
        <v>3001302</v>
      </c>
      <c r="J1305" t="s">
        <v>5623</v>
      </c>
      <c r="K1305" s="211" t="s">
        <v>5623</v>
      </c>
      <c r="L1305" s="239" t="str">
        <f t="shared" si="20"/>
        <v>INSERT INTO PERSON (pers_id,doctype_id,pers_first_name,pers_last_name,pers_document_number,pers_birthdate,pers_gender,pers_head_family,head_id,pers_telephone_number,pers_date_ident_exp) VALUES (3001303,1,'CLEMENTINA ','TOMBE MORALES',29663029,'1975-05-28','F',0,3001302,null,null);</v>
      </c>
    </row>
    <row r="1306" spans="1:12">
      <c r="A1306">
        <v>3001304</v>
      </c>
      <c r="B1306" s="144" t="s">
        <v>5623</v>
      </c>
      <c r="C1306" s="2" t="s">
        <v>950</v>
      </c>
      <c r="D1306" s="2" t="s">
        <v>1192</v>
      </c>
      <c r="E1306" s="144" t="s">
        <v>5623</v>
      </c>
      <c r="F1306" s="251">
        <v>41255</v>
      </c>
      <c r="G1306" s="95" t="s">
        <v>5618</v>
      </c>
      <c r="H1306" s="99">
        <v>0</v>
      </c>
      <c r="I1306">
        <v>3001302</v>
      </c>
      <c r="J1306" t="s">
        <v>5623</v>
      </c>
      <c r="K1306" s="211" t="s">
        <v>5623</v>
      </c>
      <c r="L1306" s="239" t="str">
        <f t="shared" si="20"/>
        <v>INSERT INTO PERSON (pers_id,doctype_id,pers_first_name,pers_last_name,pers_document_number,pers_birthdate,pers_gender,pers_head_family,head_id,pers_telephone_number,pers_date_ident_exp) VALUES (3001304,null,'EDILBERTO ','FERNANDEZ TOMBE',null,'2012-12-12','M',0,3001302,null,null);</v>
      </c>
    </row>
    <row r="1307" spans="1:12">
      <c r="A1307">
        <v>3001305</v>
      </c>
      <c r="B1307" s="144" t="s">
        <v>5623</v>
      </c>
      <c r="C1307" s="2" t="s">
        <v>1193</v>
      </c>
      <c r="D1307" s="2" t="s">
        <v>1192</v>
      </c>
      <c r="E1307" s="144" t="s">
        <v>5623</v>
      </c>
      <c r="F1307" s="251">
        <v>41255</v>
      </c>
      <c r="G1307" s="95" t="s">
        <v>5617</v>
      </c>
      <c r="H1307" s="99">
        <v>0</v>
      </c>
      <c r="I1307">
        <v>3001302</v>
      </c>
      <c r="J1307" t="s">
        <v>5623</v>
      </c>
      <c r="K1307" s="211" t="s">
        <v>5623</v>
      </c>
      <c r="L1307" s="239" t="str">
        <f t="shared" si="20"/>
        <v>INSERT INTO PERSON (pers_id,doctype_id,pers_first_name,pers_last_name,pers_document_number,pers_birthdate,pers_gender,pers_head_family,head_id,pers_telephone_number,pers_date_ident_exp) VALUES (3001305,null,'JOHANA ','FERNANDEZ TOMBE',null,'2012-12-12','F',0,3001302,null,null);</v>
      </c>
    </row>
    <row r="1308" spans="1:12">
      <c r="A1308">
        <v>3001306</v>
      </c>
      <c r="B1308" s="144" t="s">
        <v>5623</v>
      </c>
      <c r="C1308" s="2" t="s">
        <v>1194</v>
      </c>
      <c r="D1308" s="2" t="s">
        <v>1192</v>
      </c>
      <c r="E1308" s="144" t="s">
        <v>5623</v>
      </c>
      <c r="F1308" s="251">
        <v>41255</v>
      </c>
      <c r="G1308" s="95" t="s">
        <v>5617</v>
      </c>
      <c r="H1308" s="99">
        <v>0</v>
      </c>
      <c r="I1308">
        <v>3001302</v>
      </c>
      <c r="J1308" t="s">
        <v>5623</v>
      </c>
      <c r="K1308" s="211" t="s">
        <v>5623</v>
      </c>
      <c r="L1308" s="239" t="str">
        <f t="shared" si="20"/>
        <v>INSERT INTO PERSON (pers_id,doctype_id,pers_first_name,pers_last_name,pers_document_number,pers_birthdate,pers_gender,pers_head_family,head_id,pers_telephone_number,pers_date_ident_exp) VALUES (3001306,null,'NASARI ','FERNANDEZ TOMBE',null,'2012-12-12','F',0,3001302,null,null);</v>
      </c>
    </row>
    <row r="1309" spans="1:12">
      <c r="A1309">
        <v>3001307</v>
      </c>
      <c r="B1309" s="144" t="s">
        <v>5623</v>
      </c>
      <c r="C1309" s="2" t="s">
        <v>87</v>
      </c>
      <c r="D1309" s="2" t="s">
        <v>1192</v>
      </c>
      <c r="E1309" s="144" t="s">
        <v>5623</v>
      </c>
      <c r="F1309" s="251">
        <v>41255</v>
      </c>
      <c r="G1309" s="95" t="s">
        <v>5618</v>
      </c>
      <c r="H1309" s="99">
        <v>0</v>
      </c>
      <c r="I1309">
        <v>3001302</v>
      </c>
      <c r="J1309" t="s">
        <v>5623</v>
      </c>
      <c r="K1309" s="211" t="s">
        <v>5623</v>
      </c>
      <c r="L1309" s="239" t="str">
        <f t="shared" si="20"/>
        <v>INSERT INTO PERSON (pers_id,doctype_id,pers_first_name,pers_last_name,pers_document_number,pers_birthdate,pers_gender,pers_head_family,head_id,pers_telephone_number,pers_date_ident_exp) VALUES (3001307,null,'JHON FREDY','FERNANDEZ TOMBE',null,'2012-12-12','M',0,3001302,null,null);</v>
      </c>
    </row>
    <row r="1310" spans="1:12">
      <c r="A1310">
        <v>3001308</v>
      </c>
      <c r="B1310" s="98">
        <v>1</v>
      </c>
      <c r="C1310" s="1" t="s">
        <v>1195</v>
      </c>
      <c r="D1310" s="1" t="s">
        <v>537</v>
      </c>
      <c r="E1310" s="97">
        <v>10722392</v>
      </c>
      <c r="F1310" s="244">
        <v>29118</v>
      </c>
      <c r="G1310" s="97" t="s">
        <v>5618</v>
      </c>
      <c r="H1310" s="98">
        <v>-1</v>
      </c>
      <c r="I1310" s="81" t="s">
        <v>5623</v>
      </c>
      <c r="J1310" t="s">
        <v>5623</v>
      </c>
      <c r="K1310" s="211" t="s">
        <v>5623</v>
      </c>
      <c r="L1310" s="239" t="str">
        <f t="shared" si="20"/>
        <v>INSERT INTO PERSON (pers_id,doctype_id,pers_first_name,pers_last_name,pers_document_number,pers_birthdate,pers_gender,pers_head_family,head_id,pers_telephone_number,pers_date_ident_exp) VALUES (3001308,1,'WILLIAM DAGOBERTO','VELASCO CHAVACO',10722392,'1979-09-20','M',-1,null,null,null);</v>
      </c>
    </row>
    <row r="1311" spans="1:12">
      <c r="A1311">
        <v>3001309</v>
      </c>
      <c r="B1311" s="99">
        <v>1</v>
      </c>
      <c r="C1311" s="2" t="s">
        <v>1196</v>
      </c>
      <c r="D1311" s="2" t="s">
        <v>1197</v>
      </c>
      <c r="E1311" s="95">
        <v>34655824</v>
      </c>
      <c r="F1311" s="245">
        <v>30847</v>
      </c>
      <c r="G1311" s="95" t="s">
        <v>5617</v>
      </c>
      <c r="H1311" s="99">
        <v>0</v>
      </c>
      <c r="I1311">
        <v>3001308</v>
      </c>
      <c r="J1311" t="s">
        <v>5623</v>
      </c>
      <c r="K1311" s="211" t="s">
        <v>5623</v>
      </c>
      <c r="L1311" s="239" t="str">
        <f t="shared" si="20"/>
        <v>INSERT INTO PERSON (pers_id,doctype_id,pers_first_name,pers_last_name,pers_document_number,pers_birthdate,pers_gender,pers_head_family,head_id,pers_telephone_number,pers_date_ident_exp) VALUES (3001309,1,'MARIA VIRGINIA','QUILINDO YULE',34655824,'1984-06-14','F',0,3001308,null,null);</v>
      </c>
    </row>
    <row r="1312" spans="1:12">
      <c r="A1312">
        <v>3001310</v>
      </c>
      <c r="B1312" s="99">
        <v>2</v>
      </c>
      <c r="C1312" s="2" t="s">
        <v>1198</v>
      </c>
      <c r="D1312" s="2" t="s">
        <v>1199</v>
      </c>
      <c r="E1312" s="95">
        <v>1003150937</v>
      </c>
      <c r="F1312" s="245">
        <v>37250</v>
      </c>
      <c r="G1312" s="95" t="s">
        <v>5617</v>
      </c>
      <c r="H1312" s="99">
        <v>0</v>
      </c>
      <c r="I1312">
        <v>3001308</v>
      </c>
      <c r="J1312" t="s">
        <v>5623</v>
      </c>
      <c r="K1312" s="211" t="s">
        <v>5623</v>
      </c>
      <c r="L1312" s="239" t="str">
        <f t="shared" si="20"/>
        <v>INSERT INTO PERSON (pers_id,doctype_id,pers_first_name,pers_last_name,pers_document_number,pers_birthdate,pers_gender,pers_head_family,head_id,pers_telephone_number,pers_date_ident_exp) VALUES (3001310,2,'INGRITH MAGALY','VELASCO QUILINDO',1003150937,'2001-12-25','F',0,3001308,null,null);</v>
      </c>
    </row>
    <row r="1313" spans="1:12">
      <c r="A1313">
        <v>3001311</v>
      </c>
      <c r="B1313" s="99">
        <v>2</v>
      </c>
      <c r="C1313" s="2" t="s">
        <v>1200</v>
      </c>
      <c r="D1313" s="2" t="s">
        <v>1199</v>
      </c>
      <c r="E1313" s="95">
        <v>1007176010</v>
      </c>
      <c r="F1313" s="245">
        <v>37849</v>
      </c>
      <c r="G1313" s="95" t="s">
        <v>5618</v>
      </c>
      <c r="H1313" s="99">
        <v>0</v>
      </c>
      <c r="I1313">
        <v>3001308</v>
      </c>
      <c r="J1313" t="s">
        <v>5623</v>
      </c>
      <c r="K1313" s="211" t="s">
        <v>5623</v>
      </c>
      <c r="L1313" s="239" t="str">
        <f t="shared" si="20"/>
        <v>INSERT INTO PERSON (pers_id,doctype_id,pers_first_name,pers_last_name,pers_document_number,pers_birthdate,pers_gender,pers_head_family,head_id,pers_telephone_number,pers_date_ident_exp) VALUES (3001311,2,'WILLIAM JAVIER','VELASCO QUILINDO',1007176010,'2003-08-16','M',0,3001308,null,null);</v>
      </c>
    </row>
    <row r="1314" spans="1:12">
      <c r="A1314">
        <v>3001312</v>
      </c>
      <c r="B1314" s="99" t="s">
        <v>5624</v>
      </c>
      <c r="C1314" s="2" t="s">
        <v>5952</v>
      </c>
      <c r="D1314" s="2" t="s">
        <v>1199</v>
      </c>
      <c r="E1314" s="148">
        <v>1064432861</v>
      </c>
      <c r="F1314" s="245">
        <v>40116</v>
      </c>
      <c r="G1314" s="95" t="s">
        <v>5617</v>
      </c>
      <c r="H1314" s="99">
        <v>0</v>
      </c>
      <c r="I1314">
        <v>3001308</v>
      </c>
      <c r="J1314" t="s">
        <v>5623</v>
      </c>
      <c r="K1314" s="211" t="s">
        <v>5623</v>
      </c>
      <c r="L1314" s="239" t="str">
        <f t="shared" si="20"/>
        <v>INSERT INTO PERSON (pers_id,doctype_id,pers_first_name,pers_last_name,pers_document_number,pers_birthdate,pers_gender,pers_head_family,head_id,pers_telephone_number,pers_date_ident_exp) VALUES (3001312,NULL,'JHEIMY VALERIA','VELASCO QUILINDO',1064432861,'2009-10-30','F',0,3001308,null,null);</v>
      </c>
    </row>
    <row r="1315" spans="1:12">
      <c r="A1315">
        <v>3001313</v>
      </c>
      <c r="B1315" s="98">
        <v>1</v>
      </c>
      <c r="C1315" s="1" t="s">
        <v>1201</v>
      </c>
      <c r="D1315" s="1" t="s">
        <v>537</v>
      </c>
      <c r="E1315" s="97">
        <v>1062281367</v>
      </c>
      <c r="F1315" s="244">
        <v>30261</v>
      </c>
      <c r="G1315" s="97" t="s">
        <v>5618</v>
      </c>
      <c r="H1315" s="98">
        <v>-1</v>
      </c>
      <c r="I1315" s="81" t="s">
        <v>5623</v>
      </c>
      <c r="J1315" t="s">
        <v>5623</v>
      </c>
      <c r="K1315" s="211" t="s">
        <v>5623</v>
      </c>
      <c r="L1315" s="239" t="str">
        <f t="shared" si="20"/>
        <v>INSERT INTO PERSON (pers_id,doctype_id,pers_first_name,pers_last_name,pers_document_number,pers_birthdate,pers_gender,pers_head_family,head_id,pers_telephone_number,pers_date_ident_exp) VALUES (3001313,1,'MARIANO ','VELASCO CHAVACO',1062281367,'1982-11-06','M',-1,null,null,null);</v>
      </c>
    </row>
    <row r="1316" spans="1:12">
      <c r="A1316">
        <v>3001314</v>
      </c>
      <c r="B1316" s="144" t="s">
        <v>5623</v>
      </c>
      <c r="C1316" s="1" t="s">
        <v>1202</v>
      </c>
      <c r="D1316" s="1" t="s">
        <v>5953</v>
      </c>
      <c r="E1316" s="144" t="s">
        <v>5623</v>
      </c>
      <c r="F1316" s="251">
        <v>41255</v>
      </c>
      <c r="G1316" s="97" t="s">
        <v>5618</v>
      </c>
      <c r="H1316" s="98">
        <v>-1</v>
      </c>
      <c r="I1316" s="81" t="s">
        <v>5623</v>
      </c>
      <c r="J1316" t="s">
        <v>5623</v>
      </c>
      <c r="K1316" s="211" t="s">
        <v>5623</v>
      </c>
      <c r="L1316" s="239" t="str">
        <f t="shared" si="20"/>
        <v>INSERT INTO PERSON (pers_id,doctype_id,pers_first_name,pers_last_name,pers_document_number,pers_birthdate,pers_gender,pers_head_family,head_id,pers_telephone_number,pers_date_ident_exp) VALUES (3001314,null,'HUGO  ','SANCHEZ',null,'2012-12-12','M',-1,null,null,null);</v>
      </c>
    </row>
    <row r="1317" spans="1:12">
      <c r="A1317">
        <v>3001315</v>
      </c>
      <c r="B1317" s="98">
        <v>1</v>
      </c>
      <c r="C1317" s="1" t="s">
        <v>1203</v>
      </c>
      <c r="D1317" s="1" t="s">
        <v>496</v>
      </c>
      <c r="E1317" s="97">
        <v>1064431450</v>
      </c>
      <c r="F1317" s="244">
        <v>32806</v>
      </c>
      <c r="G1317" s="97" t="s">
        <v>5617</v>
      </c>
      <c r="H1317" s="98">
        <v>-1</v>
      </c>
      <c r="I1317" s="81" t="s">
        <v>5623</v>
      </c>
      <c r="J1317" t="s">
        <v>5623</v>
      </c>
      <c r="K1317" s="211" t="s">
        <v>5623</v>
      </c>
      <c r="L1317" s="239" t="str">
        <f t="shared" si="20"/>
        <v>INSERT INTO PERSON (pers_id,doctype_id,pers_first_name,pers_last_name,pers_document_number,pers_birthdate,pers_gender,pers_head_family,head_id,pers_telephone_number,pers_date_ident_exp) VALUES (3001315,1,'LUCY YOLIMA','CHAVACO MUELAS',1064431450,'1989-10-25','F',-1,null,null,null);</v>
      </c>
    </row>
    <row r="1318" spans="1:12">
      <c r="A1318">
        <v>3001316</v>
      </c>
      <c r="B1318" s="99">
        <v>2</v>
      </c>
      <c r="C1318" s="2" t="s">
        <v>5954</v>
      </c>
      <c r="D1318" s="2" t="s">
        <v>537</v>
      </c>
      <c r="E1318" s="95">
        <v>1064428183</v>
      </c>
      <c r="F1318" s="245">
        <v>38608</v>
      </c>
      <c r="G1318" s="95" t="s">
        <v>5618</v>
      </c>
      <c r="H1318" s="99">
        <v>0</v>
      </c>
      <c r="I1318">
        <v>3001315</v>
      </c>
      <c r="J1318" t="s">
        <v>5623</v>
      </c>
      <c r="K1318" s="211" t="s">
        <v>5623</v>
      </c>
      <c r="L1318" s="239" t="str">
        <f t="shared" si="20"/>
        <v>INSERT INTO PERSON (pers_id,doctype_id,pers_first_name,pers_last_name,pers_document_number,pers_birthdate,pers_gender,pers_head_family,head_id,pers_telephone_number,pers_date_ident_exp) VALUES (3001316,2,'YIMMI SANTIAGO','VELASCO CHAVACO',1064428183,'2005-09-13','M',0,3001315,null,null);</v>
      </c>
    </row>
    <row r="1319" spans="1:12">
      <c r="A1319">
        <v>3001317</v>
      </c>
      <c r="B1319" s="99">
        <v>2</v>
      </c>
      <c r="C1319" s="2" t="s">
        <v>5955</v>
      </c>
      <c r="D1319" s="2" t="s">
        <v>537</v>
      </c>
      <c r="E1319" s="95">
        <v>1064430801</v>
      </c>
      <c r="F1319" s="245">
        <v>39431</v>
      </c>
      <c r="G1319" s="95" t="s">
        <v>5618</v>
      </c>
      <c r="H1319" s="99">
        <v>0</v>
      </c>
      <c r="I1319">
        <v>3001315</v>
      </c>
      <c r="J1319" t="s">
        <v>5623</v>
      </c>
      <c r="K1319" s="211" t="s">
        <v>5623</v>
      </c>
      <c r="L1319" s="239" t="str">
        <f t="shared" si="20"/>
        <v>INSERT INTO PERSON (pers_id,doctype_id,pers_first_name,pers_last_name,pers_document_number,pers_birthdate,pers_gender,pers_head_family,head_id,pers_telephone_number,pers_date_ident_exp) VALUES (3001317,2,'JULIAN ESTIVEN','VELASCO CHAVACO',1064430801,'2007-12-15','M',0,3001315,null,null);</v>
      </c>
    </row>
    <row r="1320" spans="1:12">
      <c r="A1320">
        <v>3001318</v>
      </c>
      <c r="B1320" s="99">
        <v>2</v>
      </c>
      <c r="C1320" s="2" t="s">
        <v>1204</v>
      </c>
      <c r="D1320" s="2" t="s">
        <v>537</v>
      </c>
      <c r="E1320" s="95">
        <v>1064433486</v>
      </c>
      <c r="F1320" s="245">
        <v>40327</v>
      </c>
      <c r="G1320" s="95" t="s">
        <v>5617</v>
      </c>
      <c r="H1320" s="99">
        <v>0</v>
      </c>
      <c r="I1320">
        <v>3001315</v>
      </c>
      <c r="J1320" t="s">
        <v>5623</v>
      </c>
      <c r="K1320" s="211" t="s">
        <v>5623</v>
      </c>
      <c r="L1320" s="239" t="str">
        <f t="shared" si="20"/>
        <v>INSERT INTO PERSON (pers_id,doctype_id,pers_first_name,pers_last_name,pers_document_number,pers_birthdate,pers_gender,pers_head_family,head_id,pers_telephone_number,pers_date_ident_exp) VALUES (3001318,2,'KAREN YULIANA','VELASCO CHAVACO',1064433486,'2010-05-29','F',0,3001315,null,null);</v>
      </c>
    </row>
    <row r="1321" spans="1:12">
      <c r="A1321">
        <v>3001319</v>
      </c>
      <c r="B1321" s="98">
        <v>1</v>
      </c>
      <c r="C1321" s="1" t="s">
        <v>1205</v>
      </c>
      <c r="D1321" s="1" t="s">
        <v>429</v>
      </c>
      <c r="E1321" s="97">
        <v>25685262</v>
      </c>
      <c r="F1321" s="244">
        <v>29141</v>
      </c>
      <c r="G1321" s="97" t="s">
        <v>5617</v>
      </c>
      <c r="H1321" s="98">
        <v>-1</v>
      </c>
      <c r="I1321" s="81" t="s">
        <v>5623</v>
      </c>
      <c r="J1321" t="s">
        <v>5623</v>
      </c>
      <c r="K1321" s="211" t="s">
        <v>5623</v>
      </c>
      <c r="L1321" s="239" t="str">
        <f t="shared" si="20"/>
        <v>INSERT INTO PERSON (pers_id,doctype_id,pers_first_name,pers_last_name,pers_document_number,pers_birthdate,pers_gender,pers_head_family,head_id,pers_telephone_number,pers_date_ident_exp) VALUES (3001319,1,'MARTHA LILIANA','ULLUNE TUNUBALA',25685262,'1979-10-13','F',-1,null,null,null);</v>
      </c>
    </row>
    <row r="1322" spans="1:12">
      <c r="A1322">
        <v>3001320</v>
      </c>
      <c r="B1322" s="99">
        <v>1</v>
      </c>
      <c r="C1322" s="2" t="s">
        <v>1206</v>
      </c>
      <c r="D1322" s="2" t="s">
        <v>78</v>
      </c>
      <c r="E1322" s="95">
        <v>1064437889</v>
      </c>
      <c r="F1322" s="245">
        <v>35211</v>
      </c>
      <c r="G1322" s="95" t="s">
        <v>5617</v>
      </c>
      <c r="H1322" s="99">
        <v>0</v>
      </c>
      <c r="I1322">
        <v>3001319</v>
      </c>
      <c r="J1322" t="s">
        <v>5623</v>
      </c>
      <c r="K1322" s="211" t="s">
        <v>5623</v>
      </c>
      <c r="L1322" s="239" t="str">
        <f t="shared" si="20"/>
        <v>INSERT INTO PERSON (pers_id,doctype_id,pers_first_name,pers_last_name,pers_document_number,pers_birthdate,pers_gender,pers_head_family,head_id,pers_telephone_number,pers_date_ident_exp) VALUES (3001320,1,'NELSY LORENA','ALMENDRA ULLUNE',1064437889,'1996-05-26','F',0,3001319,null,null);</v>
      </c>
    </row>
    <row r="1323" spans="1:12">
      <c r="A1323">
        <v>3001321</v>
      </c>
      <c r="B1323" s="99">
        <v>1</v>
      </c>
      <c r="C1323" s="2" t="s">
        <v>1207</v>
      </c>
      <c r="D1323" s="2" t="s">
        <v>78</v>
      </c>
      <c r="E1323" s="95">
        <v>1064440131</v>
      </c>
      <c r="F1323" s="245">
        <v>35960</v>
      </c>
      <c r="G1323" s="95" t="s">
        <v>5618</v>
      </c>
      <c r="H1323" s="99">
        <v>0</v>
      </c>
      <c r="I1323">
        <v>3001319</v>
      </c>
      <c r="J1323" t="s">
        <v>5623</v>
      </c>
      <c r="K1323" s="211" t="s">
        <v>5623</v>
      </c>
      <c r="L1323" s="239" t="str">
        <f t="shared" si="20"/>
        <v>INSERT INTO PERSON (pers_id,doctype_id,pers_first_name,pers_last_name,pers_document_number,pers_birthdate,pers_gender,pers_head_family,head_id,pers_telephone_number,pers_date_ident_exp) VALUES (3001321,1,'EMERSON ARLEY','ALMENDRA ULLUNE',1064440131,'1998-06-14','M',0,3001319,null,null);</v>
      </c>
    </row>
    <row r="1324" spans="1:12">
      <c r="A1324">
        <v>3001322</v>
      </c>
      <c r="B1324" s="99">
        <v>2</v>
      </c>
      <c r="C1324" s="2" t="s">
        <v>1208</v>
      </c>
      <c r="D1324" s="2" t="s">
        <v>78</v>
      </c>
      <c r="E1324" s="95">
        <v>1068217038</v>
      </c>
      <c r="F1324" s="245">
        <v>39344</v>
      </c>
      <c r="G1324" s="95" t="s">
        <v>5618</v>
      </c>
      <c r="H1324" s="99">
        <v>0</v>
      </c>
      <c r="I1324">
        <v>3001319</v>
      </c>
      <c r="J1324" t="s">
        <v>5623</v>
      </c>
      <c r="K1324" s="211" t="s">
        <v>5623</v>
      </c>
      <c r="L1324" s="239" t="str">
        <f t="shared" si="20"/>
        <v>INSERT INTO PERSON (pers_id,doctype_id,pers_first_name,pers_last_name,pers_document_number,pers_birthdate,pers_gender,pers_head_family,head_id,pers_telephone_number,pers_date_ident_exp) VALUES (3001322,2,'JOHN JAVIER','ALMENDRA ULLUNE',1068217038,'2007-09-19','M',0,3001319,null,null);</v>
      </c>
    </row>
    <row r="1325" spans="1:12">
      <c r="A1325">
        <v>3001323</v>
      </c>
      <c r="B1325" s="98">
        <v>1</v>
      </c>
      <c r="C1325" s="1" t="s">
        <v>1209</v>
      </c>
      <c r="D1325" s="1" t="s">
        <v>461</v>
      </c>
      <c r="E1325" s="97">
        <v>10723651</v>
      </c>
      <c r="F1325" s="244">
        <v>31687</v>
      </c>
      <c r="G1325" s="97" t="s">
        <v>5618</v>
      </c>
      <c r="H1325" s="98">
        <v>-1</v>
      </c>
      <c r="I1325" s="81" t="s">
        <v>5623</v>
      </c>
      <c r="J1325" t="s">
        <v>5623</v>
      </c>
      <c r="K1325" s="211" t="s">
        <v>5623</v>
      </c>
      <c r="L1325" s="239" t="str">
        <f t="shared" si="20"/>
        <v>INSERT INTO PERSON (pers_id,doctype_id,pers_first_name,pers_last_name,pers_document_number,pers_birthdate,pers_gender,pers_head_family,head_id,pers_telephone_number,pers_date_ident_exp) VALUES (3001323,1,'OSCAR HUMBERTO','MUELAS  CALAMBAS',10723651,'1986-10-02','M',-1,null,null,null);</v>
      </c>
    </row>
    <row r="1326" spans="1:12">
      <c r="A1326">
        <v>3001324</v>
      </c>
      <c r="B1326" s="99">
        <v>1</v>
      </c>
      <c r="C1326" s="2" t="s">
        <v>1007</v>
      </c>
      <c r="D1326" s="2" t="s">
        <v>222</v>
      </c>
      <c r="E1326" s="95">
        <v>1064431920</v>
      </c>
      <c r="F1326" s="245">
        <v>32920</v>
      </c>
      <c r="G1326" s="95" t="s">
        <v>5617</v>
      </c>
      <c r="H1326" s="99">
        <v>0</v>
      </c>
      <c r="I1326">
        <v>3001323</v>
      </c>
      <c r="J1326" t="s">
        <v>5623</v>
      </c>
      <c r="K1326" s="211" t="s">
        <v>5623</v>
      </c>
      <c r="L1326" s="239" t="str">
        <f t="shared" si="20"/>
        <v>INSERT INTO PERSON (pers_id,doctype_id,pers_first_name,pers_last_name,pers_document_number,pers_birthdate,pers_gender,pers_head_family,head_id,pers_telephone_number,pers_date_ident_exp) VALUES (3001324,1,'MARICEL ','PILLIMUE CHAVACO',1064431920,'1990-02-16','F',0,3001323,null,null);</v>
      </c>
    </row>
    <row r="1327" spans="1:12">
      <c r="A1327">
        <v>3001325</v>
      </c>
      <c r="B1327" s="99">
        <v>2</v>
      </c>
      <c r="C1327" s="2" t="s">
        <v>1210</v>
      </c>
      <c r="D1327" s="2" t="s">
        <v>299</v>
      </c>
      <c r="E1327" s="95">
        <v>1064427281</v>
      </c>
      <c r="F1327" s="245">
        <v>38336</v>
      </c>
      <c r="G1327" s="95" t="s">
        <v>5618</v>
      </c>
      <c r="H1327" s="99">
        <v>0</v>
      </c>
      <c r="I1327">
        <v>3001323</v>
      </c>
      <c r="J1327" t="s">
        <v>5623</v>
      </c>
      <c r="K1327" s="211" t="s">
        <v>5623</v>
      </c>
      <c r="L1327" s="239" t="str">
        <f t="shared" si="20"/>
        <v>INSERT INTO PERSON (pers_id,doctype_id,pers_first_name,pers_last_name,pers_document_number,pers_birthdate,pers_gender,pers_head_family,head_id,pers_telephone_number,pers_date_ident_exp) VALUES (3001325,2,'BRAYAN HUMBERTO','MUELAS  PILLIMUE',1064427281,'2004-12-15','M',0,3001323,null,null);</v>
      </c>
    </row>
    <row r="1328" spans="1:12">
      <c r="A1328">
        <v>3001326</v>
      </c>
      <c r="B1328" s="99">
        <v>2</v>
      </c>
      <c r="C1328" s="2" t="s">
        <v>5956</v>
      </c>
      <c r="D1328" s="2" t="s">
        <v>299</v>
      </c>
      <c r="E1328" s="95">
        <v>1064429866</v>
      </c>
      <c r="F1328" s="245">
        <v>39129</v>
      </c>
      <c r="G1328" s="95" t="s">
        <v>5618</v>
      </c>
      <c r="H1328" s="99">
        <v>0</v>
      </c>
      <c r="I1328">
        <v>3001323</v>
      </c>
      <c r="J1328" t="s">
        <v>5623</v>
      </c>
      <c r="K1328" s="211" t="s">
        <v>5623</v>
      </c>
      <c r="L1328" s="239" t="str">
        <f t="shared" si="20"/>
        <v>INSERT INTO PERSON (pers_id,doctype_id,pers_first_name,pers_last_name,pers_document_number,pers_birthdate,pers_gender,pers_head_family,head_id,pers_telephone_number,pers_date_ident_exp) VALUES (3001326,2,'FERNEY SANTIAGO','MUELAS  PILLIMUE',1064429866,'2007-02-16','M',0,3001323,null,null);</v>
      </c>
    </row>
    <row r="1329" spans="1:12">
      <c r="A1329">
        <v>3001327</v>
      </c>
      <c r="B1329" s="99">
        <v>2</v>
      </c>
      <c r="C1329" s="2" t="s">
        <v>5742</v>
      </c>
      <c r="D1329" s="2" t="s">
        <v>299</v>
      </c>
      <c r="E1329" s="95">
        <v>1064433182</v>
      </c>
      <c r="F1329" s="245">
        <v>40213</v>
      </c>
      <c r="G1329" s="95" t="s">
        <v>5618</v>
      </c>
      <c r="H1329" s="99">
        <v>0</v>
      </c>
      <c r="I1329">
        <v>3001323</v>
      </c>
      <c r="J1329" t="s">
        <v>5623</v>
      </c>
      <c r="K1329" s="211" t="s">
        <v>5623</v>
      </c>
      <c r="L1329" s="239" t="str">
        <f t="shared" si="20"/>
        <v>INSERT INTO PERSON (pers_id,doctype_id,pers_first_name,pers_last_name,pers_document_number,pers_birthdate,pers_gender,pers_head_family,head_id,pers_telephone_number,pers_date_ident_exp) VALUES (3001327,2,'ANDRES FERNANDO','MUELAS  PILLIMUE',1064433182,'2010-02-04','M',0,3001323,null,null);</v>
      </c>
    </row>
    <row r="1330" spans="1:12">
      <c r="A1330">
        <v>3001328</v>
      </c>
      <c r="B1330" s="99">
        <v>2</v>
      </c>
      <c r="C1330" s="2" t="s">
        <v>1211</v>
      </c>
      <c r="D1330" s="2" t="s">
        <v>299</v>
      </c>
      <c r="E1330" s="95">
        <v>1064435194</v>
      </c>
      <c r="F1330" s="245">
        <v>40845</v>
      </c>
      <c r="G1330" s="95" t="s">
        <v>5618</v>
      </c>
      <c r="H1330" s="99">
        <v>0</v>
      </c>
      <c r="I1330">
        <v>3001323</v>
      </c>
      <c r="J1330" t="s">
        <v>5623</v>
      </c>
      <c r="K1330" s="211" t="s">
        <v>5623</v>
      </c>
      <c r="L1330" s="239" t="str">
        <f t="shared" si="20"/>
        <v>INSERT INTO PERSON (pers_id,doctype_id,pers_first_name,pers_last_name,pers_document_number,pers_birthdate,pers_gender,pers_head_family,head_id,pers_telephone_number,pers_date_ident_exp) VALUES (3001328,2,'FRANKIN CAMILO','MUELAS  PILLIMUE',1064435194,'2011-10-29','M',0,3001323,null,null);</v>
      </c>
    </row>
    <row r="1331" spans="1:12">
      <c r="A1331">
        <v>3001329</v>
      </c>
      <c r="B1331" s="98">
        <v>1</v>
      </c>
      <c r="C1331" s="1" t="s">
        <v>361</v>
      </c>
      <c r="D1331" s="1" t="s">
        <v>101</v>
      </c>
      <c r="E1331" s="97">
        <v>10620255</v>
      </c>
      <c r="F1331" s="244">
        <v>25577</v>
      </c>
      <c r="G1331" s="97" t="s">
        <v>5618</v>
      </c>
      <c r="H1331" s="98">
        <v>-1</v>
      </c>
      <c r="I1331" s="81" t="s">
        <v>5623</v>
      </c>
      <c r="J1331" t="s">
        <v>5623</v>
      </c>
      <c r="K1331" s="211" t="s">
        <v>5623</v>
      </c>
      <c r="L1331" s="239" t="str">
        <f t="shared" si="20"/>
        <v>INSERT INTO PERSON (pers_id,doctype_id,pers_first_name,pers_last_name,pers_document_number,pers_birthdate,pers_gender,pers_head_family,head_id,pers_telephone_number,pers_date_ident_exp) VALUES (3001329,1,'LUIS FELIPE','MUELAS  TUNUBALA',10620255,'1970-01-09','M',-1,null,null,null);</v>
      </c>
    </row>
    <row r="1332" spans="1:12">
      <c r="A1332">
        <v>3001330</v>
      </c>
      <c r="B1332" s="99">
        <v>1</v>
      </c>
      <c r="C1332" s="2" t="s">
        <v>5772</v>
      </c>
      <c r="D1332" s="2" t="s">
        <v>534</v>
      </c>
      <c r="E1332" s="95">
        <v>48660229</v>
      </c>
      <c r="F1332" s="245">
        <v>27540</v>
      </c>
      <c r="G1332" s="95" t="s">
        <v>5617</v>
      </c>
      <c r="H1332" s="99">
        <v>0</v>
      </c>
      <c r="I1332">
        <v>3001329</v>
      </c>
      <c r="J1332" t="s">
        <v>5623</v>
      </c>
      <c r="K1332" s="211" t="s">
        <v>5623</v>
      </c>
      <c r="L1332" s="239" t="str">
        <f t="shared" si="20"/>
        <v>INSERT INTO PERSON (pers_id,doctype_id,pers_first_name,pers_last_name,pers_document_number,pers_birthdate,pers_gender,pers_head_family,head_id,pers_telephone_number,pers_date_ident_exp) VALUES (3001330,1,'GLORIA INES','VELASCO JEMBUEL',48660229,'1975-05-26','F',0,3001329,null,null);</v>
      </c>
    </row>
    <row r="1333" spans="1:12">
      <c r="A1333">
        <v>3001331</v>
      </c>
      <c r="B1333" s="99">
        <v>1</v>
      </c>
      <c r="C1333" s="2" t="s">
        <v>91</v>
      </c>
      <c r="D1333" s="2" t="s">
        <v>1125</v>
      </c>
      <c r="E1333" s="100">
        <v>93050328676</v>
      </c>
      <c r="F1333" s="245">
        <v>34092</v>
      </c>
      <c r="G1333" s="95" t="s">
        <v>5617</v>
      </c>
      <c r="H1333" s="99">
        <v>0</v>
      </c>
      <c r="I1333">
        <v>3001329</v>
      </c>
      <c r="J1333" t="s">
        <v>5623</v>
      </c>
      <c r="K1333" s="211" t="s">
        <v>5623</v>
      </c>
      <c r="L1333" s="239" t="str">
        <f t="shared" si="20"/>
        <v>INSERT INTO PERSON (pers_id,doctype_id,pers_first_name,pers_last_name,pers_document_number,pers_birthdate,pers_gender,pers_head_family,head_id,pers_telephone_number,pers_date_ident_exp) VALUES (3001331,1,'CLAUDIA PATRICIA','MUELAS  VELASCO',93050328676,'1993-05-03','F',0,3001329,null,null);</v>
      </c>
    </row>
    <row r="1334" spans="1:12">
      <c r="A1334">
        <v>3001332</v>
      </c>
      <c r="B1334" s="99">
        <v>1</v>
      </c>
      <c r="C1334" s="2" t="s">
        <v>5709</v>
      </c>
      <c r="D1334" s="2" t="s">
        <v>1125</v>
      </c>
      <c r="E1334" s="95">
        <v>1064437796</v>
      </c>
      <c r="F1334" s="245">
        <v>35126</v>
      </c>
      <c r="G1334" s="95" t="s">
        <v>5618</v>
      </c>
      <c r="H1334" s="99">
        <v>0</v>
      </c>
      <c r="I1334">
        <v>3001329</v>
      </c>
      <c r="J1334" t="s">
        <v>5623</v>
      </c>
      <c r="K1334" s="211" t="s">
        <v>5623</v>
      </c>
      <c r="L1334" s="239" t="str">
        <f t="shared" si="20"/>
        <v>INSERT INTO PERSON (pers_id,doctype_id,pers_first_name,pers_last_name,pers_document_number,pers_birthdate,pers_gender,pers_head_family,head_id,pers_telephone_number,pers_date_ident_exp) VALUES (3001332,1,'NEYDER YESID','MUELAS  VELASCO',1064437796,'1996-03-02','M',0,3001329,null,null);</v>
      </c>
    </row>
    <row r="1335" spans="1:12">
      <c r="A1335">
        <v>3001333</v>
      </c>
      <c r="B1335" s="98">
        <v>1</v>
      </c>
      <c r="C1335" s="1" t="s">
        <v>1212</v>
      </c>
      <c r="D1335" s="1" t="s">
        <v>28</v>
      </c>
      <c r="E1335" s="97">
        <v>4766769</v>
      </c>
      <c r="F1335" s="244">
        <v>15853</v>
      </c>
      <c r="G1335" s="97" t="s">
        <v>5618</v>
      </c>
      <c r="H1335" s="98">
        <v>-1</v>
      </c>
      <c r="I1335" s="81" t="s">
        <v>5623</v>
      </c>
      <c r="J1335" t="s">
        <v>5623</v>
      </c>
      <c r="K1335" s="211" t="s">
        <v>5623</v>
      </c>
      <c r="L1335" s="239" t="str">
        <f t="shared" si="20"/>
        <v>INSERT INTO PERSON (pers_id,doctype_id,pers_first_name,pers_last_name,pers_document_number,pers_birthdate,pers_gender,pers_head_family,head_id,pers_telephone_number,pers_date_ident_exp) VALUES (3001333,1,'ROQUE ','CHAVACO JEMBUEL',4766769,'1943-05-27','M',-1,null,null,null);</v>
      </c>
    </row>
    <row r="1336" spans="1:12">
      <c r="A1336">
        <v>3001334</v>
      </c>
      <c r="B1336" s="99">
        <v>1</v>
      </c>
      <c r="C1336" s="2" t="s">
        <v>1213</v>
      </c>
      <c r="D1336" s="2" t="s">
        <v>697</v>
      </c>
      <c r="E1336" s="95">
        <v>25683030</v>
      </c>
      <c r="F1336" s="245">
        <v>16236</v>
      </c>
      <c r="G1336" s="95" t="s">
        <v>5617</v>
      </c>
      <c r="H1336" s="99">
        <v>0</v>
      </c>
      <c r="I1336">
        <v>3001333</v>
      </c>
      <c r="J1336" t="s">
        <v>5623</v>
      </c>
      <c r="K1336" s="211" t="s">
        <v>5623</v>
      </c>
      <c r="L1336" s="239" t="str">
        <f t="shared" si="20"/>
        <v>INSERT INTO PERSON (pers_id,doctype_id,pers_first_name,pers_last_name,pers_document_number,pers_birthdate,pers_gender,pers_head_family,head_id,pers_telephone_number,pers_date_ident_exp) VALUES (3001334,1,'MARINA ','VELASCO MUELAS',25683030,'1944-06-13','F',0,3001333,null,null);</v>
      </c>
    </row>
    <row r="1337" spans="1:12">
      <c r="A1337">
        <v>3001335</v>
      </c>
      <c r="B1337" s="98">
        <v>1</v>
      </c>
      <c r="C1337" s="1" t="s">
        <v>395</v>
      </c>
      <c r="D1337" s="1" t="s">
        <v>534</v>
      </c>
      <c r="E1337" s="97">
        <v>10723462</v>
      </c>
      <c r="F1337" s="244">
        <v>29089</v>
      </c>
      <c r="G1337" s="97" t="s">
        <v>5618</v>
      </c>
      <c r="H1337" s="98">
        <v>-1</v>
      </c>
      <c r="I1337" s="81" t="s">
        <v>5623</v>
      </c>
      <c r="J1337" t="s">
        <v>5623</v>
      </c>
      <c r="K1337" s="211" t="s">
        <v>5623</v>
      </c>
      <c r="L1337" s="239" t="str">
        <f t="shared" si="20"/>
        <v>INSERT INTO PERSON (pers_id,doctype_id,pers_first_name,pers_last_name,pers_document_number,pers_birthdate,pers_gender,pers_head_family,head_id,pers_telephone_number,pers_date_ident_exp) VALUES (3001335,1,'JORGE ENRRIQUE','VELASCO JEMBUEL',10723462,'1979-08-22','M',-1,null,null,null);</v>
      </c>
    </row>
    <row r="1338" spans="1:12">
      <c r="A1338">
        <v>3001336</v>
      </c>
      <c r="B1338" s="99">
        <v>1</v>
      </c>
      <c r="C1338" s="2" t="s">
        <v>1214</v>
      </c>
      <c r="D1338" s="2" t="s">
        <v>24</v>
      </c>
      <c r="E1338" s="95">
        <v>34655957</v>
      </c>
      <c r="F1338" s="245">
        <v>30667</v>
      </c>
      <c r="G1338" s="95" t="s">
        <v>5617</v>
      </c>
      <c r="H1338" s="99">
        <v>0</v>
      </c>
      <c r="I1338">
        <v>3001335</v>
      </c>
      <c r="J1338" t="s">
        <v>5623</v>
      </c>
      <c r="K1338" s="211" t="s">
        <v>5623</v>
      </c>
      <c r="L1338" s="239" t="str">
        <f t="shared" si="20"/>
        <v>INSERT INTO PERSON (pers_id,doctype_id,pers_first_name,pers_last_name,pers_document_number,pers_birthdate,pers_gender,pers_head_family,head_id,pers_telephone_number,pers_date_ident_exp) VALUES (3001336,1,'LEIDY MARIBEL','CHAVACO CHAVACO',34655957,'1983-12-17','F',0,3001335,null,null);</v>
      </c>
    </row>
    <row r="1339" spans="1:12">
      <c r="A1339">
        <v>3001337</v>
      </c>
      <c r="B1339" s="99">
        <v>1</v>
      </c>
      <c r="C1339" s="2" t="s">
        <v>1215</v>
      </c>
      <c r="D1339" s="2" t="s">
        <v>537</v>
      </c>
      <c r="E1339" s="100">
        <v>1193110134</v>
      </c>
      <c r="F1339" s="245">
        <v>36281</v>
      </c>
      <c r="G1339" s="95" t="s">
        <v>5618</v>
      </c>
      <c r="H1339" s="99">
        <v>0</v>
      </c>
      <c r="I1339">
        <v>3001335</v>
      </c>
      <c r="J1339" t="s">
        <v>5623</v>
      </c>
      <c r="K1339" s="211" t="s">
        <v>5623</v>
      </c>
      <c r="L1339" s="239" t="str">
        <f t="shared" si="20"/>
        <v>INSERT INTO PERSON (pers_id,doctype_id,pers_first_name,pers_last_name,pers_document_number,pers_birthdate,pers_gender,pers_head_family,head_id,pers_telephone_number,pers_date_ident_exp) VALUES (3001337,1,'DEIVER FABIAN','VELASCO CHAVACO',1193110134,'1999-05-01','M',0,3001335,null,null);</v>
      </c>
    </row>
    <row r="1340" spans="1:12">
      <c r="A1340">
        <v>3001338</v>
      </c>
      <c r="B1340" s="99">
        <v>1</v>
      </c>
      <c r="C1340" s="2" t="s">
        <v>1216</v>
      </c>
      <c r="D1340" s="2" t="s">
        <v>537</v>
      </c>
      <c r="E1340" s="95">
        <v>1003151101</v>
      </c>
      <c r="F1340" s="245">
        <v>36979</v>
      </c>
      <c r="G1340" s="95" t="s">
        <v>5617</v>
      </c>
      <c r="H1340" s="99">
        <v>0</v>
      </c>
      <c r="I1340">
        <v>3001335</v>
      </c>
      <c r="J1340" t="s">
        <v>5623</v>
      </c>
      <c r="K1340" s="211" t="s">
        <v>5623</v>
      </c>
      <c r="L1340" s="239" t="str">
        <f t="shared" si="20"/>
        <v>INSERT INTO PERSON (pers_id,doctype_id,pers_first_name,pers_last_name,pers_document_number,pers_birthdate,pers_gender,pers_head_family,head_id,pers_telephone_number,pers_date_ident_exp) VALUES (3001338,1,'VICKY JASMITH','VELASCO CHAVACO',1003151101,'2001-03-29','F',0,3001335,null,null);</v>
      </c>
    </row>
    <row r="1341" spans="1:12">
      <c r="A1341">
        <v>3001339</v>
      </c>
      <c r="B1341" s="99">
        <v>2</v>
      </c>
      <c r="C1341" s="2" t="s">
        <v>1217</v>
      </c>
      <c r="D1341" s="2" t="s">
        <v>537</v>
      </c>
      <c r="E1341" s="95">
        <v>1064426044</v>
      </c>
      <c r="F1341" s="245">
        <v>37935</v>
      </c>
      <c r="G1341" s="95" t="s">
        <v>5617</v>
      </c>
      <c r="H1341" s="99">
        <v>0</v>
      </c>
      <c r="I1341">
        <v>3001335</v>
      </c>
      <c r="J1341" t="s">
        <v>5623</v>
      </c>
      <c r="K1341" s="211" t="s">
        <v>5623</v>
      </c>
      <c r="L1341" s="239" t="str">
        <f t="shared" si="20"/>
        <v>INSERT INTO PERSON (pers_id,doctype_id,pers_first_name,pers_last_name,pers_document_number,pers_birthdate,pers_gender,pers_head_family,head_id,pers_telephone_number,pers_date_ident_exp) VALUES (3001339,2,'LISETH ALEJANDRA','VELASCO CHAVACO',1064426044,'2003-11-10','F',0,3001335,null,null);</v>
      </c>
    </row>
    <row r="1342" spans="1:12">
      <c r="A1342">
        <v>3001340</v>
      </c>
      <c r="B1342" s="99">
        <v>5</v>
      </c>
      <c r="C1342" s="2" t="s">
        <v>1218</v>
      </c>
      <c r="D1342" s="2" t="s">
        <v>537</v>
      </c>
      <c r="E1342" s="95">
        <v>1061808761</v>
      </c>
      <c r="F1342" s="245">
        <v>42452</v>
      </c>
      <c r="G1342" s="95" t="s">
        <v>5618</v>
      </c>
      <c r="H1342" s="99">
        <v>0</v>
      </c>
      <c r="I1342">
        <v>3001335</v>
      </c>
      <c r="J1342" t="s">
        <v>5623</v>
      </c>
      <c r="K1342" s="211" t="s">
        <v>5623</v>
      </c>
      <c r="L1342" s="239" t="str">
        <f t="shared" si="20"/>
        <v>INSERT INTO PERSON (pers_id,doctype_id,pers_first_name,pers_last_name,pers_document_number,pers_birthdate,pers_gender,pers_head_family,head_id,pers_telephone_number,pers_date_ident_exp) VALUES (3001340,5,'FAIVER DANIEL','VELASCO CHAVACO',1061808761,'2016-03-23','M',0,3001335,null,null);</v>
      </c>
    </row>
    <row r="1343" spans="1:12">
      <c r="A1343">
        <v>3001341</v>
      </c>
      <c r="B1343" s="98">
        <v>1</v>
      </c>
      <c r="C1343" s="1" t="s">
        <v>914</v>
      </c>
      <c r="D1343" s="1" t="s">
        <v>1219</v>
      </c>
      <c r="E1343" s="97">
        <v>10722782</v>
      </c>
      <c r="F1343" s="244">
        <v>29273</v>
      </c>
      <c r="G1343" s="97" t="s">
        <v>5618</v>
      </c>
      <c r="H1343" s="98">
        <v>-1</v>
      </c>
      <c r="I1343" s="81" t="s">
        <v>5623</v>
      </c>
      <c r="J1343" t="s">
        <v>5623</v>
      </c>
      <c r="K1343" s="211" t="s">
        <v>5623</v>
      </c>
      <c r="L1343" s="239" t="str">
        <f t="shared" si="20"/>
        <v>INSERT INTO PERSON (pers_id,doctype_id,pers_first_name,pers_last_name,pers_document_number,pers_birthdate,pers_gender,pers_head_family,head_id,pers_telephone_number,pers_date_ident_exp) VALUES (3001341,1,'GERARDO ','ALMENDRA MENDEZ',10722782,'1980-02-22','M',-1,null,null,null);</v>
      </c>
    </row>
    <row r="1344" spans="1:12">
      <c r="A1344">
        <v>3001342</v>
      </c>
      <c r="B1344" s="99">
        <v>1</v>
      </c>
      <c r="C1344" s="2" t="s">
        <v>1220</v>
      </c>
      <c r="D1344" s="2" t="s">
        <v>727</v>
      </c>
      <c r="E1344" s="95">
        <v>25685197</v>
      </c>
      <c r="F1344" s="245">
        <v>29439</v>
      </c>
      <c r="G1344" s="95" t="s">
        <v>5617</v>
      </c>
      <c r="H1344" s="99">
        <v>0</v>
      </c>
      <c r="I1344">
        <v>3001341</v>
      </c>
      <c r="J1344" t="s">
        <v>5623</v>
      </c>
      <c r="K1344" s="211" t="s">
        <v>5623</v>
      </c>
      <c r="L1344" s="239" t="str">
        <f t="shared" si="20"/>
        <v>INSERT INTO PERSON (pers_id,doctype_id,pers_first_name,pers_last_name,pers_document_number,pers_birthdate,pers_gender,pers_head_family,head_id,pers_telephone_number,pers_date_ident_exp) VALUES (3001342,1,'MARIA NANCY','TUNUBALA JEMBUEL',25685197,'1980-08-06','F',0,3001341,null,null);</v>
      </c>
    </row>
    <row r="1345" spans="1:12">
      <c r="A1345">
        <v>3001343</v>
      </c>
      <c r="B1345" s="99">
        <v>2</v>
      </c>
      <c r="C1345" s="2" t="s">
        <v>1221</v>
      </c>
      <c r="D1345" s="2" t="s">
        <v>1219</v>
      </c>
      <c r="E1345" s="95">
        <v>1007178941</v>
      </c>
      <c r="F1345" s="245">
        <v>37938</v>
      </c>
      <c r="G1345" s="95" t="s">
        <v>5617</v>
      </c>
      <c r="H1345" s="99">
        <v>0</v>
      </c>
      <c r="I1345">
        <v>3001341</v>
      </c>
      <c r="J1345" t="s">
        <v>5623</v>
      </c>
      <c r="K1345" s="211" t="s">
        <v>5623</v>
      </c>
      <c r="L1345" s="239" t="str">
        <f t="shared" si="20"/>
        <v>INSERT INTO PERSON (pers_id,doctype_id,pers_first_name,pers_last_name,pers_document_number,pers_birthdate,pers_gender,pers_head_family,head_id,pers_telephone_number,pers_date_ident_exp) VALUES (3001343,2,'ANDREA LUCENI','ALMENDRA MENDEZ',1007178941,'2003-11-13','F',0,3001341,null,null);</v>
      </c>
    </row>
    <row r="1346" spans="1:12">
      <c r="A1346">
        <v>3001344</v>
      </c>
      <c r="B1346" s="99">
        <v>2</v>
      </c>
      <c r="C1346" s="2" t="s">
        <v>5957</v>
      </c>
      <c r="D1346" s="2" t="s">
        <v>1219</v>
      </c>
      <c r="E1346" s="95">
        <v>1003150435</v>
      </c>
      <c r="F1346" s="245">
        <v>37130</v>
      </c>
      <c r="G1346" s="95" t="s">
        <v>5618</v>
      </c>
      <c r="H1346" s="99">
        <v>0</v>
      </c>
      <c r="I1346">
        <v>3001341</v>
      </c>
      <c r="J1346" t="s">
        <v>5623</v>
      </c>
      <c r="K1346" s="211" t="s">
        <v>5623</v>
      </c>
      <c r="L1346" s="239" t="str">
        <f t="shared" si="20"/>
        <v>INSERT INTO PERSON (pers_id,doctype_id,pers_first_name,pers_last_name,pers_document_number,pers_birthdate,pers_gender,pers_head_family,head_id,pers_telephone_number,pers_date_ident_exp) VALUES (3001344,2,'HELMER ARMANDO','ALMENDRA MENDEZ',1003150435,'2001-08-27','M',0,3001341,null,null);</v>
      </c>
    </row>
    <row r="1347" spans="1:12">
      <c r="A1347">
        <v>3001345</v>
      </c>
      <c r="B1347" s="98">
        <v>1</v>
      </c>
      <c r="C1347" s="1" t="s">
        <v>350</v>
      </c>
      <c r="D1347" s="1" t="s">
        <v>429</v>
      </c>
      <c r="E1347" s="101">
        <v>860322</v>
      </c>
      <c r="F1347" s="244">
        <v>31494</v>
      </c>
      <c r="G1347" s="97" t="s">
        <v>5617</v>
      </c>
      <c r="H1347" s="98">
        <v>-1</v>
      </c>
      <c r="I1347" s="81" t="s">
        <v>5623</v>
      </c>
      <c r="J1347" t="s">
        <v>5623</v>
      </c>
      <c r="K1347" s="211" t="s">
        <v>5623</v>
      </c>
      <c r="L1347" s="239" t="str">
        <f t="shared" ref="L1347:L1410" si="21">"INSERT INTO PERSON (pers_id,doctype_id,pers_first_name,pers_last_name,pers_document_number,pers_birthdate,pers_gender,pers_head_family,head_id,pers_telephone_number,pers_date_ident_exp) VALUES ("&amp;A1347&amp;","&amp;B1347&amp;",'"&amp;C1347&amp;"','"&amp;D1347&amp;"',"&amp;E1347&amp;",'"&amp;TEXT(F1347,"yyyy-mm-dd")&amp;"','"&amp;G1347&amp;"',"&amp;H1347&amp;","&amp;I1347&amp;","&amp;J1347&amp;","&amp;TEXT(K1347,"yyyy-mm-dd")&amp;");"</f>
        <v>INSERT INTO PERSON (pers_id,doctype_id,pers_first_name,pers_last_name,pers_document_number,pers_birthdate,pers_gender,pers_head_family,head_id,pers_telephone_number,pers_date_ident_exp) VALUES (3001345,1,'FLOR ALBA','ULLUNE TUNUBALA',860322,'1986-03-23','F',-1,null,null,null);</v>
      </c>
    </row>
    <row r="1348" spans="1:12">
      <c r="A1348">
        <v>3001346</v>
      </c>
      <c r="B1348" s="98">
        <v>1</v>
      </c>
      <c r="C1348" s="1" t="s">
        <v>1222</v>
      </c>
      <c r="D1348" s="1" t="s">
        <v>826</v>
      </c>
      <c r="E1348" s="97">
        <v>1064431657</v>
      </c>
      <c r="F1348" s="244">
        <v>31495</v>
      </c>
      <c r="G1348" s="97" t="s">
        <v>5617</v>
      </c>
      <c r="H1348" s="98">
        <v>-1</v>
      </c>
      <c r="I1348" s="81" t="s">
        <v>5623</v>
      </c>
      <c r="J1348" t="s">
        <v>5623</v>
      </c>
      <c r="K1348" s="211" t="s">
        <v>5623</v>
      </c>
      <c r="L1348" s="239" t="str">
        <f t="shared" si="21"/>
        <v>INSERT INTO PERSON (pers_id,doctype_id,pers_first_name,pers_last_name,pers_document_number,pers_birthdate,pers_gender,pers_head_family,head_id,pers_telephone_number,pers_date_ident_exp) VALUES (3001346,1,'LEIDY BIBIANA','YALANDA PILLIMUE',1064431657,'1986-03-24','F',-1,null,null,null);</v>
      </c>
    </row>
    <row r="1349" spans="1:12">
      <c r="A1349">
        <v>3001347</v>
      </c>
      <c r="B1349" s="99">
        <v>2</v>
      </c>
      <c r="C1349" s="2" t="s">
        <v>5914</v>
      </c>
      <c r="D1349" s="2" t="s">
        <v>113</v>
      </c>
      <c r="E1349" s="95">
        <v>1064430229</v>
      </c>
      <c r="F1349" s="245">
        <v>39236</v>
      </c>
      <c r="G1349" s="95" t="s">
        <v>5618</v>
      </c>
      <c r="H1349" s="100">
        <v>0</v>
      </c>
      <c r="I1349">
        <v>3001346</v>
      </c>
      <c r="J1349" t="s">
        <v>5623</v>
      </c>
      <c r="K1349" s="211" t="s">
        <v>5623</v>
      </c>
      <c r="L1349" s="239" t="str">
        <f t="shared" si="21"/>
        <v>INSERT INTO PERSON (pers_id,doctype_id,pers_first_name,pers_last_name,pers_document_number,pers_birthdate,pers_gender,pers_head_family,head_id,pers_telephone_number,pers_date_ident_exp) VALUES (3001347,2,'YEISON ESTIVEN','CALAMBAS YALANDA',1064430229,'2007-06-03','M',0,3001346,null,null);</v>
      </c>
    </row>
    <row r="1350" spans="1:12">
      <c r="A1350">
        <v>3001348</v>
      </c>
      <c r="B1350" s="98">
        <v>1</v>
      </c>
      <c r="C1350" s="1" t="s">
        <v>553</v>
      </c>
      <c r="D1350" s="1" t="s">
        <v>301</v>
      </c>
      <c r="E1350" s="97">
        <v>1064431826</v>
      </c>
      <c r="F1350" s="244">
        <v>33066</v>
      </c>
      <c r="G1350" s="97" t="s">
        <v>5617</v>
      </c>
      <c r="H1350" s="98">
        <v>-1</v>
      </c>
      <c r="I1350" s="81" t="s">
        <v>5623</v>
      </c>
      <c r="J1350" t="s">
        <v>5623</v>
      </c>
      <c r="K1350" s="211" t="s">
        <v>5623</v>
      </c>
      <c r="L1350" s="239" t="str">
        <f t="shared" si="21"/>
        <v>INSERT INTO PERSON (pers_id,doctype_id,pers_first_name,pers_last_name,pers_document_number,pers_birthdate,pers_gender,pers_head_family,head_id,pers_telephone_number,pers_date_ident_exp) VALUES (3001348,1,'LEIDY VIVIANA','PAJA MUELAS',1064431826,'1990-07-12','F',-1,null,null,null);</v>
      </c>
    </row>
    <row r="1351" spans="1:12">
      <c r="A1351">
        <v>3001349</v>
      </c>
      <c r="B1351" s="98">
        <v>1</v>
      </c>
      <c r="C1351" s="1" t="s">
        <v>873</v>
      </c>
      <c r="D1351" s="1" t="s">
        <v>537</v>
      </c>
      <c r="E1351" s="97">
        <v>10722532</v>
      </c>
      <c r="F1351" s="244">
        <v>29266</v>
      </c>
      <c r="G1351" s="97" t="s">
        <v>5618</v>
      </c>
      <c r="H1351" s="98">
        <v>-1</v>
      </c>
      <c r="I1351" s="81" t="s">
        <v>5623</v>
      </c>
      <c r="J1351" t="s">
        <v>5623</v>
      </c>
      <c r="K1351" s="211" t="s">
        <v>5623</v>
      </c>
      <c r="L1351" s="239" t="str">
        <f t="shared" si="21"/>
        <v>INSERT INTO PERSON (pers_id,doctype_id,pers_first_name,pers_last_name,pers_document_number,pers_birthdate,pers_gender,pers_head_family,head_id,pers_telephone_number,pers_date_ident_exp) VALUES (3001349,1,'JOSE RAFAEL','VELASCO CHAVACO',10722532,'1980-02-15','M',-1,null,null,null);</v>
      </c>
    </row>
    <row r="1352" spans="1:12">
      <c r="A1352">
        <v>3001350</v>
      </c>
      <c r="B1352" s="99">
        <v>1</v>
      </c>
      <c r="C1352" s="2" t="s">
        <v>1223</v>
      </c>
      <c r="D1352" s="2" t="s">
        <v>1224</v>
      </c>
      <c r="E1352" s="95">
        <v>48660195</v>
      </c>
      <c r="F1352" s="245">
        <v>29111</v>
      </c>
      <c r="G1352" s="95" t="s">
        <v>5617</v>
      </c>
      <c r="H1352" s="99">
        <v>0</v>
      </c>
      <c r="I1352">
        <v>3001349</v>
      </c>
      <c r="J1352" t="s">
        <v>5623</v>
      </c>
      <c r="K1352" s="211" t="s">
        <v>5623</v>
      </c>
      <c r="L1352" s="239" t="str">
        <f t="shared" si="21"/>
        <v>INSERT INTO PERSON (pers_id,doctype_id,pers_first_name,pers_last_name,pers_document_number,pers_birthdate,pers_gender,pers_head_family,head_id,pers_telephone_number,pers_date_ident_exp) VALUES (3001350,1,'DEICY MIGDALIA','VELASCO ULLUNE ',48660195,'1979-09-13','F',0,3001349,null,null);</v>
      </c>
    </row>
    <row r="1353" spans="1:12">
      <c r="A1353">
        <v>3001351</v>
      </c>
      <c r="B1353" s="99">
        <v>1</v>
      </c>
      <c r="C1353" s="2" t="s">
        <v>1225</v>
      </c>
      <c r="D1353" s="2" t="s">
        <v>1226</v>
      </c>
      <c r="E1353" s="100">
        <v>1007178715</v>
      </c>
      <c r="F1353" s="245">
        <v>36594</v>
      </c>
      <c r="G1353" s="95" t="s">
        <v>5617</v>
      </c>
      <c r="H1353" s="99">
        <v>0</v>
      </c>
      <c r="I1353">
        <v>3001349</v>
      </c>
      <c r="J1353" t="s">
        <v>5623</v>
      </c>
      <c r="K1353" s="211" t="s">
        <v>5623</v>
      </c>
      <c r="L1353" s="239" t="str">
        <f t="shared" si="21"/>
        <v>INSERT INTO PERSON (pers_id,doctype_id,pers_first_name,pers_last_name,pers_document_number,pers_birthdate,pers_gender,pers_head_family,head_id,pers_telephone_number,pers_date_ident_exp) VALUES (3001351,1,'YEIMI CAROLINA','VELASCO VELASCO',1007178715,'2000-03-09','F',0,3001349,null,null);</v>
      </c>
    </row>
    <row r="1354" spans="1:12">
      <c r="A1354">
        <v>3001352</v>
      </c>
      <c r="B1354" s="99">
        <v>1</v>
      </c>
      <c r="C1354" s="2" t="s">
        <v>1227</v>
      </c>
      <c r="D1354" s="2" t="s">
        <v>1226</v>
      </c>
      <c r="E1354" s="95">
        <v>1003150617</v>
      </c>
      <c r="F1354" s="245">
        <v>37136</v>
      </c>
      <c r="G1354" s="95" t="s">
        <v>5618</v>
      </c>
      <c r="H1354" s="99">
        <v>0</v>
      </c>
      <c r="I1354">
        <v>3001349</v>
      </c>
      <c r="J1354" t="s">
        <v>5623</v>
      </c>
      <c r="K1354" s="211" t="s">
        <v>5623</v>
      </c>
      <c r="L1354" s="239" t="str">
        <f t="shared" si="21"/>
        <v>INSERT INTO PERSON (pers_id,doctype_id,pers_first_name,pers_last_name,pers_document_number,pers_birthdate,pers_gender,pers_head_family,head_id,pers_telephone_number,pers_date_ident_exp) VALUES (3001352,1,'JHONATAN EDIVER','VELASCO VELASCO',1003150617,'2001-09-02','M',0,3001349,null,null);</v>
      </c>
    </row>
    <row r="1355" spans="1:12">
      <c r="A1355">
        <v>3001353</v>
      </c>
      <c r="B1355" s="98">
        <v>1</v>
      </c>
      <c r="C1355" s="1" t="s">
        <v>1228</v>
      </c>
      <c r="D1355" s="1" t="s">
        <v>1229</v>
      </c>
      <c r="E1355" s="150">
        <v>1064433145</v>
      </c>
      <c r="F1355" s="255">
        <v>33500</v>
      </c>
      <c r="G1355" s="97" t="s">
        <v>5618</v>
      </c>
      <c r="H1355" s="98">
        <v>-1</v>
      </c>
      <c r="I1355" s="81" t="s">
        <v>5623</v>
      </c>
      <c r="J1355" t="s">
        <v>5623</v>
      </c>
      <c r="K1355" s="211" t="s">
        <v>5623</v>
      </c>
      <c r="L1355" s="239" t="str">
        <f t="shared" si="21"/>
        <v>INSERT INTO PERSON (pers_id,doctype_id,pers_first_name,pers_last_name,pers_document_number,pers_birthdate,pers_gender,pers_head_family,head_id,pers_telephone_number,pers_date_ident_exp) VALUES (3001353,1,'FIDEL ','HURTADO  PILLIMUE',1064433145,'1991-09-19','M',-1,null,null,null);</v>
      </c>
    </row>
    <row r="1356" spans="1:12">
      <c r="A1356">
        <v>3001354</v>
      </c>
      <c r="B1356" s="99">
        <v>1</v>
      </c>
      <c r="C1356" s="2" t="s">
        <v>553</v>
      </c>
      <c r="D1356" s="2" t="s">
        <v>215</v>
      </c>
      <c r="E1356" s="95">
        <v>1064437530</v>
      </c>
      <c r="F1356" s="245">
        <v>35093</v>
      </c>
      <c r="G1356" s="95" t="s">
        <v>5617</v>
      </c>
      <c r="H1356" s="99">
        <v>0</v>
      </c>
      <c r="I1356">
        <v>3001353</v>
      </c>
      <c r="J1356" t="s">
        <v>5623</v>
      </c>
      <c r="K1356" s="211" t="s">
        <v>5623</v>
      </c>
      <c r="L1356" s="239" t="str">
        <f t="shared" si="21"/>
        <v>INSERT INTO PERSON (pers_id,doctype_id,pers_first_name,pers_last_name,pers_document_number,pers_birthdate,pers_gender,pers_head_family,head_id,pers_telephone_number,pers_date_ident_exp) VALUES (3001354,1,'LEIDY VIVIANA','ALMENDRA TUNUBALA',1064437530,'1996-01-29','F',0,3001353,null,null);</v>
      </c>
    </row>
    <row r="1357" spans="1:12">
      <c r="A1357">
        <v>3001355</v>
      </c>
      <c r="B1357" s="99">
        <v>5</v>
      </c>
      <c r="C1357" s="2" t="s">
        <v>1230</v>
      </c>
      <c r="D1357" s="2" t="s">
        <v>1231</v>
      </c>
      <c r="E1357" s="95">
        <v>1064438625</v>
      </c>
      <c r="F1357" s="245">
        <v>42044</v>
      </c>
      <c r="G1357" s="95" t="s">
        <v>5617</v>
      </c>
      <c r="H1357" s="99">
        <v>0</v>
      </c>
      <c r="I1357">
        <v>3001353</v>
      </c>
      <c r="J1357" t="s">
        <v>5623</v>
      </c>
      <c r="K1357" s="211" t="s">
        <v>5623</v>
      </c>
      <c r="L1357" s="239" t="str">
        <f t="shared" si="21"/>
        <v>INSERT INTO PERSON (pers_id,doctype_id,pers_first_name,pers_last_name,pers_document_number,pers_birthdate,pers_gender,pers_head_family,head_id,pers_telephone_number,pers_date_ident_exp) VALUES (3001355,5,'MAUREN  ALEXANDRA','HURTADO ALMENDRA',1064438625,'2015-02-09','F',0,3001353,null,null);</v>
      </c>
    </row>
    <row r="1358" spans="1:12">
      <c r="A1358">
        <v>3001356</v>
      </c>
      <c r="B1358" s="99">
        <v>5</v>
      </c>
      <c r="C1358" s="2" t="s">
        <v>5958</v>
      </c>
      <c r="D1358" s="2" t="s">
        <v>1231</v>
      </c>
      <c r="E1358" s="95">
        <v>1064441912</v>
      </c>
      <c r="F1358" s="245">
        <v>43273</v>
      </c>
      <c r="G1358" s="95" t="s">
        <v>5617</v>
      </c>
      <c r="H1358" s="99">
        <v>0</v>
      </c>
      <c r="I1358">
        <v>3001353</v>
      </c>
      <c r="J1358" t="s">
        <v>5623</v>
      </c>
      <c r="K1358" s="211" t="s">
        <v>5623</v>
      </c>
      <c r="L1358" s="239" t="str">
        <f t="shared" si="21"/>
        <v>INSERT INTO PERSON (pers_id,doctype_id,pers_first_name,pers_last_name,pers_document_number,pers_birthdate,pers_gender,pers_head_family,head_id,pers_telephone_number,pers_date_ident_exp) VALUES (3001356,5,'SOFIA  VALENTINA ','HURTADO ALMENDRA',1064441912,'2018-06-22','F',0,3001353,null,null);</v>
      </c>
    </row>
    <row r="1359" spans="1:12">
      <c r="A1359">
        <v>3001357</v>
      </c>
      <c r="B1359" s="98">
        <v>1</v>
      </c>
      <c r="C1359" s="1" t="s">
        <v>5959</v>
      </c>
      <c r="D1359" s="1" t="s">
        <v>101</v>
      </c>
      <c r="E1359" s="97">
        <v>1007785422</v>
      </c>
      <c r="F1359" s="244">
        <v>36080</v>
      </c>
      <c r="G1359" s="97" t="s">
        <v>5618</v>
      </c>
      <c r="H1359" s="98">
        <v>-1</v>
      </c>
      <c r="I1359" s="81" t="s">
        <v>5623</v>
      </c>
      <c r="J1359" t="s">
        <v>5623</v>
      </c>
      <c r="K1359" s="211" t="s">
        <v>5623</v>
      </c>
      <c r="L1359" s="239" t="str">
        <f t="shared" si="21"/>
        <v>INSERT INTO PERSON (pers_id,doctype_id,pers_first_name,pers_last_name,pers_document_number,pers_birthdate,pers_gender,pers_head_family,head_id,pers_telephone_number,pers_date_ident_exp) VALUES (3001357,1,'ARLES FERNANDO','MUELAS  TUNUBALA',1007785422,'1998-10-12','M',-1,null,null,null);</v>
      </c>
    </row>
    <row r="1360" spans="1:12">
      <c r="A1360">
        <v>3001358</v>
      </c>
      <c r="B1360" s="106">
        <v>1</v>
      </c>
      <c r="C1360" s="13" t="s">
        <v>936</v>
      </c>
      <c r="D1360" s="13" t="s">
        <v>459</v>
      </c>
      <c r="E1360" s="107">
        <v>38604234</v>
      </c>
      <c r="F1360" s="256">
        <v>30064</v>
      </c>
      <c r="G1360" s="107" t="s">
        <v>5617</v>
      </c>
      <c r="H1360" s="106">
        <v>-1</v>
      </c>
      <c r="I1360" s="216" t="s">
        <v>5623</v>
      </c>
      <c r="J1360" t="s">
        <v>5623</v>
      </c>
      <c r="K1360" s="211" t="s">
        <v>5623</v>
      </c>
      <c r="L1360" s="239" t="str">
        <f t="shared" si="21"/>
        <v>INSERT INTO PERSON (pers_id,doctype_id,pers_first_name,pers_last_name,pers_document_number,pers_birthdate,pers_gender,pers_head_family,head_id,pers_telephone_number,pers_date_ident_exp) VALUES (3001358,1,'ALBA MILENA','TUNUBALA PAJA',38604234,'1982-04-23','F',-1,null,null,null);</v>
      </c>
    </row>
    <row r="1361" spans="1:12">
      <c r="A1361">
        <v>3001359</v>
      </c>
      <c r="B1361" s="108">
        <v>2</v>
      </c>
      <c r="C1361" s="14" t="s">
        <v>5960</v>
      </c>
      <c r="D1361" s="14" t="s">
        <v>459</v>
      </c>
      <c r="E1361" s="109">
        <v>1112038186</v>
      </c>
      <c r="F1361" s="257">
        <v>40272</v>
      </c>
      <c r="G1361" s="109" t="s">
        <v>5617</v>
      </c>
      <c r="H1361" s="108">
        <v>0</v>
      </c>
      <c r="I1361">
        <v>3001358</v>
      </c>
      <c r="J1361" t="s">
        <v>5623</v>
      </c>
      <c r="K1361" s="211" t="s">
        <v>5623</v>
      </c>
      <c r="L1361" s="239" t="str">
        <f t="shared" si="21"/>
        <v>INSERT INTO PERSON (pers_id,doctype_id,pers_first_name,pers_last_name,pers_document_number,pers_birthdate,pers_gender,pers_head_family,head_id,pers_telephone_number,pers_date_ident_exp) VALUES (3001359,2,'VALENTINA','TUNUBALA PAJA',1112038186,'2010-04-04','F',0,3001358,null,null);</v>
      </c>
    </row>
    <row r="1362" spans="1:12">
      <c r="A1362">
        <v>3001360</v>
      </c>
      <c r="B1362" s="108">
        <v>5</v>
      </c>
      <c r="C1362" s="14" t="s">
        <v>1022</v>
      </c>
      <c r="D1362" s="14" t="s">
        <v>1232</v>
      </c>
      <c r="E1362" s="109">
        <v>1112047484</v>
      </c>
      <c r="F1362" s="257">
        <v>39494</v>
      </c>
      <c r="G1362" s="109" t="s">
        <v>5617</v>
      </c>
      <c r="H1362" s="108">
        <v>0</v>
      </c>
      <c r="I1362">
        <v>3001358</v>
      </c>
      <c r="J1362" t="s">
        <v>5623</v>
      </c>
      <c r="K1362" s="211" t="s">
        <v>5623</v>
      </c>
      <c r="L1362" s="239" t="str">
        <f t="shared" si="21"/>
        <v>INSERT INTO PERSON (pers_id,doctype_id,pers_first_name,pers_last_name,pers_document_number,pers_birthdate,pers_gender,pers_head_family,head_id,pers_telephone_number,pers_date_ident_exp) VALUES (3001360,5,'LAURA SOFIA','PAPAMIJA TUNUBALA',1112047484,'2008-02-16','F',0,3001358,null,null);</v>
      </c>
    </row>
    <row r="1363" spans="1:12">
      <c r="A1363">
        <v>3001361</v>
      </c>
      <c r="B1363" s="106">
        <v>1</v>
      </c>
      <c r="C1363" s="13" t="s">
        <v>5961</v>
      </c>
      <c r="D1363" s="13" t="s">
        <v>1182</v>
      </c>
      <c r="E1363" s="107">
        <v>1010155800</v>
      </c>
      <c r="F1363" s="256">
        <v>36090</v>
      </c>
      <c r="G1363" s="107" t="s">
        <v>5617</v>
      </c>
      <c r="H1363" s="106">
        <v>-1</v>
      </c>
      <c r="I1363" s="216" t="s">
        <v>5623</v>
      </c>
      <c r="J1363" t="s">
        <v>5623</v>
      </c>
      <c r="K1363" s="211" t="s">
        <v>5623</v>
      </c>
      <c r="L1363" s="239" t="str">
        <f t="shared" si="21"/>
        <v>INSERT INTO PERSON (pers_id,doctype_id,pers_first_name,pers_last_name,pers_document_number,pers_birthdate,pers_gender,pers_head_family,head_id,pers_telephone_number,pers_date_ident_exp) VALUES (3001361,1,'ELSA ESTHER','MUELAS COLLAZOS',1010155800,'1998-10-22','F',-1,null,null,null);</v>
      </c>
    </row>
    <row r="1364" spans="1:12">
      <c r="A1364">
        <v>3001362</v>
      </c>
      <c r="B1364" s="108">
        <v>5</v>
      </c>
      <c r="C1364" s="14" t="s">
        <v>1233</v>
      </c>
      <c r="D1364" s="14" t="s">
        <v>1234</v>
      </c>
      <c r="E1364" s="109">
        <v>1060110646</v>
      </c>
      <c r="F1364" s="257">
        <v>43499</v>
      </c>
      <c r="G1364" s="109" t="s">
        <v>5617</v>
      </c>
      <c r="H1364" s="108">
        <v>0</v>
      </c>
      <c r="I1364">
        <v>3001361</v>
      </c>
      <c r="J1364" t="s">
        <v>5623</v>
      </c>
      <c r="K1364" s="211" t="s">
        <v>5623</v>
      </c>
      <c r="L1364" s="239" t="str">
        <f t="shared" si="21"/>
        <v>INSERT INTO PERSON (pers_id,doctype_id,pers_first_name,pers_last_name,pers_document_number,pers_birthdate,pers_gender,pers_head_family,head_id,pers_telephone_number,pers_date_ident_exp) VALUES (3001362,5,'BRIYITH DAYANNA','CHOCUE MUELAS ',1060110646,'2019-02-03','F',0,3001361,null,null);</v>
      </c>
    </row>
    <row r="1365" spans="1:12">
      <c r="A1365">
        <v>3001363</v>
      </c>
      <c r="B1365" s="106">
        <v>1</v>
      </c>
      <c r="C1365" s="13" t="s">
        <v>1001</v>
      </c>
      <c r="D1365" s="13" t="s">
        <v>658</v>
      </c>
      <c r="E1365" s="107">
        <v>1514809</v>
      </c>
      <c r="F1365" s="256">
        <v>13495</v>
      </c>
      <c r="G1365" s="107" t="s">
        <v>5618</v>
      </c>
      <c r="H1365" s="106">
        <v>-1</v>
      </c>
      <c r="I1365" s="216" t="s">
        <v>5623</v>
      </c>
      <c r="J1365" t="s">
        <v>5623</v>
      </c>
      <c r="K1365" s="211" t="s">
        <v>5623</v>
      </c>
      <c r="L1365" s="239" t="str">
        <f t="shared" si="21"/>
        <v>INSERT INTO PERSON (pers_id,doctype_id,pers_first_name,pers_last_name,pers_document_number,pers_birthdate,pers_gender,pers_head_family,head_id,pers_telephone_number,pers_date_ident_exp) VALUES (3001363,1,'LUIS ALBERTO','MUELAS  FERNANDEZ',1514809,'1936-12-11','M',-1,null,null,null);</v>
      </c>
    </row>
    <row r="1366" spans="1:12">
      <c r="A1366">
        <v>3001364</v>
      </c>
      <c r="B1366" s="99">
        <v>1</v>
      </c>
      <c r="C1366" s="2" t="s">
        <v>1235</v>
      </c>
      <c r="D1366" s="2" t="s">
        <v>619</v>
      </c>
      <c r="E1366" s="95">
        <v>25680309</v>
      </c>
      <c r="F1366" s="245">
        <v>13460</v>
      </c>
      <c r="G1366" s="95" t="s">
        <v>5617</v>
      </c>
      <c r="H1366" s="99">
        <v>0</v>
      </c>
      <c r="I1366">
        <v>3001363</v>
      </c>
      <c r="J1366" t="s">
        <v>5623</v>
      </c>
      <c r="K1366" s="211" t="s">
        <v>5623</v>
      </c>
      <c r="L1366" s="239" t="str">
        <f t="shared" si="21"/>
        <v>INSERT INTO PERSON (pers_id,doctype_id,pers_first_name,pers_last_name,pers_document_number,pers_birthdate,pers_gender,pers_head_family,head_id,pers_telephone_number,pers_date_ident_exp) VALUES (3001364,1,'AURORA ','HURTADO SOLARTE',25680309,'1936-11-06','F',0,3001363,null,null);</v>
      </c>
    </row>
    <row r="1367" spans="1:12">
      <c r="A1367">
        <v>3001365</v>
      </c>
      <c r="B1367" s="98">
        <v>1</v>
      </c>
      <c r="C1367" s="1" t="s">
        <v>1236</v>
      </c>
      <c r="D1367" s="1" t="s">
        <v>1237</v>
      </c>
      <c r="E1367" s="97">
        <v>25287942</v>
      </c>
      <c r="F1367" s="244">
        <v>29423</v>
      </c>
      <c r="G1367" s="97" t="s">
        <v>5617</v>
      </c>
      <c r="H1367" s="98">
        <v>-1</v>
      </c>
      <c r="I1367" s="81" t="s">
        <v>5623</v>
      </c>
      <c r="J1367" t="s">
        <v>5623</v>
      </c>
      <c r="K1367" s="211" t="s">
        <v>5623</v>
      </c>
      <c r="L1367" s="239" t="str">
        <f t="shared" si="21"/>
        <v>INSERT INTO PERSON (pers_id,doctype_id,pers_first_name,pers_last_name,pers_document_number,pers_birthdate,pers_gender,pers_head_family,head_id,pers_telephone_number,pers_date_ident_exp) VALUES (3001365,1,'ADRIANA ','CORPUS MUELAS',25287942,'1980-07-21','F',-1,null,null,null);</v>
      </c>
    </row>
    <row r="1368" spans="1:12">
      <c r="A1368">
        <v>3001366</v>
      </c>
      <c r="B1368" s="99">
        <v>2</v>
      </c>
      <c r="C1368" s="2" t="s">
        <v>637</v>
      </c>
      <c r="D1368" s="2" t="s">
        <v>5962</v>
      </c>
      <c r="E1368" s="95">
        <v>1058546966</v>
      </c>
      <c r="F1368" s="245">
        <v>38280</v>
      </c>
      <c r="G1368" s="95" t="s">
        <v>5617</v>
      </c>
      <c r="H1368" s="99">
        <v>0</v>
      </c>
      <c r="I1368">
        <v>3001365</v>
      </c>
      <c r="J1368" t="s">
        <v>5623</v>
      </c>
      <c r="K1368" s="211" t="s">
        <v>5623</v>
      </c>
      <c r="L1368" s="239" t="str">
        <f t="shared" si="21"/>
        <v>INSERT INTO PERSON (pers_id,doctype_id,pers_first_name,pers_last_name,pers_document_number,pers_birthdate,pers_gender,pers_head_family,head_id,pers_telephone_number,pers_date_ident_exp) VALUES (3001366,2,'ISABELA ','MENESES CORPUS',1058546966,'2004-10-20','F',0,3001365,null,null);</v>
      </c>
    </row>
    <row r="1369" spans="1:12">
      <c r="A1369">
        <v>3001367</v>
      </c>
      <c r="B1369" s="99">
        <v>2</v>
      </c>
      <c r="C1369" s="2" t="s">
        <v>845</v>
      </c>
      <c r="D1369" s="2" t="s">
        <v>5962</v>
      </c>
      <c r="E1369" s="95">
        <v>1058548746</v>
      </c>
      <c r="F1369" s="245">
        <v>39356</v>
      </c>
      <c r="G1369" s="95" t="s">
        <v>5617</v>
      </c>
      <c r="H1369" s="99">
        <v>0</v>
      </c>
      <c r="I1369">
        <v>3001365</v>
      </c>
      <c r="J1369" t="s">
        <v>5623</v>
      </c>
      <c r="K1369" s="211" t="s">
        <v>5623</v>
      </c>
      <c r="L1369" s="239" t="str">
        <f t="shared" si="21"/>
        <v>INSERT INTO PERSON (pers_id,doctype_id,pers_first_name,pers_last_name,pers_document_number,pers_birthdate,pers_gender,pers_head_family,head_id,pers_telephone_number,pers_date_ident_exp) VALUES (3001367,2,'LAURA ','MENESES CORPUS',1058548746,'2007-10-01','F',0,3001365,null,null);</v>
      </c>
    </row>
    <row r="1370" spans="1:12">
      <c r="A1370">
        <v>3001368</v>
      </c>
      <c r="B1370" s="98">
        <v>1</v>
      </c>
      <c r="C1370" s="1" t="s">
        <v>1238</v>
      </c>
      <c r="D1370" s="1" t="s">
        <v>1239</v>
      </c>
      <c r="E1370" s="97">
        <v>10720550</v>
      </c>
      <c r="F1370" s="244">
        <v>23943</v>
      </c>
      <c r="G1370" s="97" t="s">
        <v>5618</v>
      </c>
      <c r="H1370" s="98">
        <v>-1</v>
      </c>
      <c r="I1370" s="81" t="s">
        <v>5623</v>
      </c>
      <c r="J1370" t="s">
        <v>5623</v>
      </c>
      <c r="K1370" s="211" t="s">
        <v>5623</v>
      </c>
      <c r="L1370" s="239" t="str">
        <f t="shared" si="21"/>
        <v>INSERT INTO PERSON (pers_id,doctype_id,pers_first_name,pers_last_name,pers_document_number,pers_birthdate,pers_gender,pers_head_family,head_id,pers_telephone_number,pers_date_ident_exp) VALUES (3001368,1,'JOSE EDILBERTO','MUELAS  HURTADO',10720550,'1965-07-20','M',-1,null,null,null);</v>
      </c>
    </row>
    <row r="1371" spans="1:12">
      <c r="A1371">
        <v>3001369</v>
      </c>
      <c r="B1371" s="98">
        <v>1</v>
      </c>
      <c r="C1371" s="1" t="s">
        <v>1082</v>
      </c>
      <c r="D1371" s="1" t="s">
        <v>1240</v>
      </c>
      <c r="E1371" s="97">
        <v>10720058</v>
      </c>
      <c r="F1371" s="244">
        <v>21588</v>
      </c>
      <c r="G1371" s="97" t="s">
        <v>5618</v>
      </c>
      <c r="H1371" s="98">
        <v>-1</v>
      </c>
      <c r="I1371" s="81" t="s">
        <v>5623</v>
      </c>
      <c r="J1371" t="s">
        <v>5623</v>
      </c>
      <c r="K1371" s="211" t="s">
        <v>5623</v>
      </c>
      <c r="L1371" s="239" t="str">
        <f t="shared" si="21"/>
        <v>INSERT INTO PERSON (pers_id,doctype_id,pers_first_name,pers_last_name,pers_document_number,pers_birthdate,pers_gender,pers_head_family,head_id,pers_telephone_number,pers_date_ident_exp) VALUES (3001369,1,'JORGE HUMBERTO','CORPUS HURTADO',10720058,'1959-02-07','M',-1,null,null,null);</v>
      </c>
    </row>
    <row r="1372" spans="1:12">
      <c r="A1372">
        <v>3001370</v>
      </c>
      <c r="B1372" s="99">
        <v>1</v>
      </c>
      <c r="C1372" s="2" t="s">
        <v>1241</v>
      </c>
      <c r="D1372" s="2" t="s">
        <v>1239</v>
      </c>
      <c r="E1372" s="95">
        <v>25687882</v>
      </c>
      <c r="F1372" s="245">
        <v>21427</v>
      </c>
      <c r="G1372" s="95" t="s">
        <v>5617</v>
      </c>
      <c r="H1372" s="99">
        <v>0</v>
      </c>
      <c r="I1372">
        <v>3001369</v>
      </c>
      <c r="J1372" t="s">
        <v>5623</v>
      </c>
      <c r="K1372" s="211" t="s">
        <v>5623</v>
      </c>
      <c r="L1372" s="239" t="str">
        <f t="shared" si="21"/>
        <v>INSERT INTO PERSON (pers_id,doctype_id,pers_first_name,pers_last_name,pers_document_number,pers_birthdate,pers_gender,pers_head_family,head_id,pers_telephone_number,pers_date_ident_exp) VALUES (3001370,1,'EUCARIS ','MUELAS  HURTADO',25687882,'1958-08-30','F',0,3001369,null,null);</v>
      </c>
    </row>
    <row r="1373" spans="1:12">
      <c r="A1373">
        <v>3001371</v>
      </c>
      <c r="B1373" s="99">
        <v>1</v>
      </c>
      <c r="C1373" s="2" t="s">
        <v>1242</v>
      </c>
      <c r="D1373" s="2" t="s">
        <v>1237</v>
      </c>
      <c r="E1373" s="95">
        <v>1061692198</v>
      </c>
      <c r="F1373" s="245">
        <v>31723</v>
      </c>
      <c r="G1373" s="95" t="s">
        <v>5618</v>
      </c>
      <c r="H1373" s="99">
        <v>0</v>
      </c>
      <c r="I1373">
        <v>3001369</v>
      </c>
      <c r="J1373" t="s">
        <v>5623</v>
      </c>
      <c r="K1373" s="211" t="s">
        <v>5623</v>
      </c>
      <c r="L1373" s="239" t="str">
        <f t="shared" si="21"/>
        <v>INSERT INTO PERSON (pers_id,doctype_id,pers_first_name,pers_last_name,pers_document_number,pers_birthdate,pers_gender,pers_head_family,head_id,pers_telephone_number,pers_date_ident_exp) VALUES (3001371,1,'JORGE AMILCAR','CORPUS MUELAS',1061692198,'1986-11-07','M',0,3001369,null,null);</v>
      </c>
    </row>
    <row r="1374" spans="1:12">
      <c r="A1374">
        <v>3001372</v>
      </c>
      <c r="B1374" s="99">
        <v>1</v>
      </c>
      <c r="C1374" s="2" t="s">
        <v>1243</v>
      </c>
      <c r="D1374" s="2" t="s">
        <v>1237</v>
      </c>
      <c r="E1374" s="95">
        <v>1061718828</v>
      </c>
      <c r="F1374" s="245">
        <v>32596</v>
      </c>
      <c r="G1374" s="95" t="s">
        <v>5617</v>
      </c>
      <c r="H1374" s="99">
        <v>0</v>
      </c>
      <c r="I1374">
        <v>3001369</v>
      </c>
      <c r="J1374" t="s">
        <v>5623</v>
      </c>
      <c r="K1374" s="211" t="s">
        <v>5623</v>
      </c>
      <c r="L1374" s="239" t="str">
        <f t="shared" si="21"/>
        <v>INSERT INTO PERSON (pers_id,doctype_id,pers_first_name,pers_last_name,pers_document_number,pers_birthdate,pers_gender,pers_head_family,head_id,pers_telephone_number,pers_date_ident_exp) VALUES (3001372,1,'ASTRID ','CORPUS MUELAS',1061718828,'1989-03-29','F',0,3001369,null,null);</v>
      </c>
    </row>
    <row r="1375" spans="1:12">
      <c r="A1375">
        <v>3001373</v>
      </c>
      <c r="B1375" s="98">
        <v>1</v>
      </c>
      <c r="C1375" s="1" t="s">
        <v>1244</v>
      </c>
      <c r="D1375" s="1" t="s">
        <v>1245</v>
      </c>
      <c r="E1375" s="97">
        <v>10720735</v>
      </c>
      <c r="F1375" s="244">
        <v>24773</v>
      </c>
      <c r="G1375" s="97" t="s">
        <v>5618</v>
      </c>
      <c r="H1375" s="98">
        <v>-1</v>
      </c>
      <c r="I1375" s="81" t="s">
        <v>5623</v>
      </c>
      <c r="J1375" t="s">
        <v>5623</v>
      </c>
      <c r="K1375" s="211" t="s">
        <v>5623</v>
      </c>
      <c r="L1375" s="239" t="str">
        <f t="shared" si="21"/>
        <v>INSERT INTO PERSON (pers_id,doctype_id,pers_first_name,pers_last_name,pers_document_number,pers_birthdate,pers_gender,pers_head_family,head_id,pers_telephone_number,pers_date_ident_exp) VALUES (3001373,1,'ALFREDO ','MUELAS HURTADO',10720735,'1967-10-28','M',-1,null,null,null);</v>
      </c>
    </row>
    <row r="1376" spans="1:12">
      <c r="A1376">
        <v>3001374</v>
      </c>
      <c r="B1376" s="99">
        <v>1</v>
      </c>
      <c r="C1376" s="2" t="s">
        <v>1246</v>
      </c>
      <c r="D1376" s="2" t="s">
        <v>1247</v>
      </c>
      <c r="E1376" s="95">
        <v>25683392</v>
      </c>
      <c r="F1376" s="245">
        <v>27297</v>
      </c>
      <c r="G1376" s="95" t="s">
        <v>5617</v>
      </c>
      <c r="H1376" s="99">
        <v>0</v>
      </c>
      <c r="I1376">
        <v>3001373</v>
      </c>
      <c r="J1376" t="s">
        <v>5623</v>
      </c>
      <c r="K1376" s="211" t="s">
        <v>5623</v>
      </c>
      <c r="L1376" s="239" t="str">
        <f t="shared" si="21"/>
        <v>INSERT INTO PERSON (pers_id,doctype_id,pers_first_name,pers_last_name,pers_document_number,pers_birthdate,pers_gender,pers_head_family,head_id,pers_telephone_number,pers_date_ident_exp) VALUES (3001374,1,'ALBA MERY','VITONAS PAVI',25683392,'1974-09-25','F',0,3001373,null,null);</v>
      </c>
    </row>
    <row r="1377" spans="1:12">
      <c r="A1377">
        <v>3001375</v>
      </c>
      <c r="B1377" s="99">
        <v>1</v>
      </c>
      <c r="C1377" s="2" t="s">
        <v>1244</v>
      </c>
      <c r="D1377" s="2" t="s">
        <v>1248</v>
      </c>
      <c r="E1377" s="95">
        <v>1062304173</v>
      </c>
      <c r="F1377" s="245">
        <v>33774</v>
      </c>
      <c r="G1377" s="95" t="s">
        <v>5618</v>
      </c>
      <c r="H1377" s="99">
        <v>0</v>
      </c>
      <c r="I1377">
        <v>3001373</v>
      </c>
      <c r="J1377" t="s">
        <v>5623</v>
      </c>
      <c r="K1377" s="211" t="s">
        <v>5623</v>
      </c>
      <c r="L1377" s="239" t="str">
        <f t="shared" si="21"/>
        <v>INSERT INTO PERSON (pers_id,doctype_id,pers_first_name,pers_last_name,pers_document_number,pers_birthdate,pers_gender,pers_head_family,head_id,pers_telephone_number,pers_date_ident_exp) VALUES (3001375,1,'ALFREDO ','MUELAS  VITONAS',1062304173,'1992-06-19','M',0,3001373,null,null);</v>
      </c>
    </row>
    <row r="1378" spans="1:12">
      <c r="A1378">
        <v>3001376</v>
      </c>
      <c r="B1378" s="99">
        <v>1</v>
      </c>
      <c r="C1378" s="2" t="s">
        <v>1249</v>
      </c>
      <c r="D1378" s="2" t="s">
        <v>1248</v>
      </c>
      <c r="E1378" s="95">
        <v>1062318603</v>
      </c>
      <c r="F1378" s="245">
        <v>34907</v>
      </c>
      <c r="G1378" s="95" t="s">
        <v>5618</v>
      </c>
      <c r="H1378" s="99">
        <v>0</v>
      </c>
      <c r="I1378">
        <v>3001373</v>
      </c>
      <c r="J1378" t="s">
        <v>5623</v>
      </c>
      <c r="K1378" s="211" t="s">
        <v>5623</v>
      </c>
      <c r="L1378" s="239" t="str">
        <f t="shared" si="21"/>
        <v>INSERT INTO PERSON (pers_id,doctype_id,pers_first_name,pers_last_name,pers_document_number,pers_birthdate,pers_gender,pers_head_family,head_id,pers_telephone_number,pers_date_ident_exp) VALUES (3001376,1,'RENE ','MUELAS  VITONAS',1062318603,'1995-07-27','M',0,3001373,null,null);</v>
      </c>
    </row>
    <row r="1379" spans="1:12">
      <c r="A1379">
        <v>3001377</v>
      </c>
      <c r="B1379" s="99">
        <v>1</v>
      </c>
      <c r="C1379" s="2" t="s">
        <v>1250</v>
      </c>
      <c r="D1379" s="2" t="s">
        <v>1251</v>
      </c>
      <c r="E1379" s="95">
        <v>1062310840</v>
      </c>
      <c r="F1379" s="245">
        <v>34282</v>
      </c>
      <c r="G1379" s="95" t="s">
        <v>5618</v>
      </c>
      <c r="H1379" s="99">
        <v>0</v>
      </c>
      <c r="I1379">
        <v>3001373</v>
      </c>
      <c r="J1379" t="s">
        <v>5623</v>
      </c>
      <c r="K1379" s="211" t="s">
        <v>5623</v>
      </c>
      <c r="L1379" s="239" t="str">
        <f t="shared" si="21"/>
        <v>INSERT INTO PERSON (pers_id,doctype_id,pers_first_name,pers_last_name,pers_document_number,pers_birthdate,pers_gender,pers_head_family,head_id,pers_telephone_number,pers_date_ident_exp) VALUES (3001377,1,'SAYA YISELA ','MUELAS VITONAS',1062310840,'1993-11-09','M',0,3001373,null,null);</v>
      </c>
    </row>
    <row r="1380" spans="1:12">
      <c r="A1380">
        <v>3001378</v>
      </c>
      <c r="B1380" s="99">
        <v>2</v>
      </c>
      <c r="C1380" s="2" t="s">
        <v>5963</v>
      </c>
      <c r="D1380" s="2" t="s">
        <v>1248</v>
      </c>
      <c r="E1380" s="95">
        <v>1058932444</v>
      </c>
      <c r="F1380" s="245">
        <v>38069</v>
      </c>
      <c r="G1380" s="95" t="s">
        <v>5618</v>
      </c>
      <c r="H1380" s="99">
        <v>0</v>
      </c>
      <c r="I1380">
        <v>3001373</v>
      </c>
      <c r="J1380" t="s">
        <v>5623</v>
      </c>
      <c r="K1380" s="211" t="s">
        <v>5623</v>
      </c>
      <c r="L1380" s="239" t="str">
        <f t="shared" si="21"/>
        <v>INSERT INTO PERSON (pers_id,doctype_id,pers_first_name,pers_last_name,pers_document_number,pers_birthdate,pers_gender,pers_head_family,head_id,pers_telephone_number,pers_date_ident_exp) VALUES (3001378,2,'JUAN SEBASTIAN','MUELAS  VITONAS',1058932444,'2004-03-23','M',0,3001373,null,null);</v>
      </c>
    </row>
    <row r="1381" spans="1:12">
      <c r="A1381">
        <v>3001379</v>
      </c>
      <c r="B1381" s="98">
        <v>1</v>
      </c>
      <c r="C1381" s="1" t="s">
        <v>1252</v>
      </c>
      <c r="D1381" s="1" t="s">
        <v>1239</v>
      </c>
      <c r="E1381" s="97">
        <v>25682506</v>
      </c>
      <c r="F1381" s="244">
        <v>23211</v>
      </c>
      <c r="G1381" s="97" t="s">
        <v>5617</v>
      </c>
      <c r="H1381" s="98">
        <v>-1</v>
      </c>
      <c r="I1381" s="81" t="s">
        <v>5623</v>
      </c>
      <c r="J1381" t="s">
        <v>5623</v>
      </c>
      <c r="K1381" s="211" t="s">
        <v>5623</v>
      </c>
      <c r="L1381" s="239" t="str">
        <f t="shared" si="21"/>
        <v>INSERT INTO PERSON (pers_id,doctype_id,pers_first_name,pers_last_name,pers_document_number,pers_birthdate,pers_gender,pers_head_family,head_id,pers_telephone_number,pers_date_ident_exp) VALUES (3001379,1,'MAGNOLIA ','MUELAS  HURTADO',25682506,'1963-07-19','F',-1,null,null,null);</v>
      </c>
    </row>
    <row r="1382" spans="1:12">
      <c r="A1382">
        <v>3001380</v>
      </c>
      <c r="B1382" s="99">
        <v>1</v>
      </c>
      <c r="C1382" s="2" t="s">
        <v>1253</v>
      </c>
      <c r="D1382" s="2" t="s">
        <v>1184</v>
      </c>
      <c r="E1382" s="95">
        <v>34655762</v>
      </c>
      <c r="F1382" s="245">
        <v>30626</v>
      </c>
      <c r="G1382" s="95" t="s">
        <v>5617</v>
      </c>
      <c r="H1382" s="99">
        <v>0</v>
      </c>
      <c r="I1382">
        <v>3001379</v>
      </c>
      <c r="J1382" t="s">
        <v>5623</v>
      </c>
      <c r="K1382" s="211" t="s">
        <v>5623</v>
      </c>
      <c r="L1382" s="239" t="str">
        <f t="shared" si="21"/>
        <v>INSERT INTO PERSON (pers_id,doctype_id,pers_first_name,pers_last_name,pers_document_number,pers_birthdate,pers_gender,pers_head_family,head_id,pers_telephone_number,pers_date_ident_exp) VALUES (3001380,1,'SILVIA JIMENA','RUIZ MUELAS',34655762,'1983-11-06','F',0,3001379,null,null);</v>
      </c>
    </row>
    <row r="1383" spans="1:12">
      <c r="A1383">
        <v>3001381</v>
      </c>
      <c r="B1383" s="99">
        <v>1</v>
      </c>
      <c r="C1383" s="2" t="s">
        <v>1254</v>
      </c>
      <c r="D1383" s="2" t="s">
        <v>5964</v>
      </c>
      <c r="E1383" s="95">
        <v>1064440317</v>
      </c>
      <c r="F1383" s="245">
        <v>35951</v>
      </c>
      <c r="G1383" s="95" t="s">
        <v>5618</v>
      </c>
      <c r="H1383" s="99">
        <v>0</v>
      </c>
      <c r="I1383">
        <v>3001379</v>
      </c>
      <c r="J1383" t="s">
        <v>5623</v>
      </c>
      <c r="K1383" s="211" t="s">
        <v>5623</v>
      </c>
      <c r="L1383" s="239" t="str">
        <f t="shared" si="21"/>
        <v>INSERT INTO PERSON (pers_id,doctype_id,pers_first_name,pers_last_name,pers_document_number,pers_birthdate,pers_gender,pers_head_family,head_id,pers_telephone_number,pers_date_ident_exp) VALUES (3001381,1,'NEIDER ','MORALES MUELAS',1064440317,'1998-06-05','M',0,3001379,null,null);</v>
      </c>
    </row>
    <row r="1384" spans="1:12">
      <c r="A1384">
        <v>3001382</v>
      </c>
      <c r="B1384" s="99">
        <v>1</v>
      </c>
      <c r="C1384" s="2" t="s">
        <v>1255</v>
      </c>
      <c r="D1384" s="2" t="s">
        <v>5964</v>
      </c>
      <c r="E1384" s="95">
        <v>1010075843</v>
      </c>
      <c r="F1384" s="245">
        <v>36649</v>
      </c>
      <c r="G1384" s="95" t="s">
        <v>5617</v>
      </c>
      <c r="H1384" s="99">
        <v>0</v>
      </c>
      <c r="I1384">
        <v>3001379</v>
      </c>
      <c r="J1384" t="s">
        <v>5623</v>
      </c>
      <c r="K1384" s="211" t="s">
        <v>5623</v>
      </c>
      <c r="L1384" s="239" t="str">
        <f t="shared" si="21"/>
        <v>INSERT INTO PERSON (pers_id,doctype_id,pers_first_name,pers_last_name,pers_document_number,pers_birthdate,pers_gender,pers_head_family,head_id,pers_telephone_number,pers_date_ident_exp) VALUES (3001382,1,'SALLY NATALIA','MORALES MUELAS',1010075843,'2000-05-03','F',0,3001379,null,null);</v>
      </c>
    </row>
    <row r="1385" spans="1:12">
      <c r="A1385">
        <v>3001383</v>
      </c>
      <c r="B1385" s="98">
        <v>1</v>
      </c>
      <c r="C1385" s="1" t="s">
        <v>1256</v>
      </c>
      <c r="D1385" s="1" t="s">
        <v>1239</v>
      </c>
      <c r="E1385" s="97">
        <v>16539810</v>
      </c>
      <c r="F1385" s="244">
        <v>30152</v>
      </c>
      <c r="G1385" s="97" t="s">
        <v>5618</v>
      </c>
      <c r="H1385" s="98">
        <v>-1</v>
      </c>
      <c r="I1385" s="81" t="s">
        <v>5623</v>
      </c>
      <c r="J1385" t="s">
        <v>5623</v>
      </c>
      <c r="K1385" s="211" t="s">
        <v>5623</v>
      </c>
      <c r="L1385" s="239" t="str">
        <f t="shared" si="21"/>
        <v>INSERT INTO PERSON (pers_id,doctype_id,pers_first_name,pers_last_name,pers_document_number,pers_birthdate,pers_gender,pers_head_family,head_id,pers_telephone_number,pers_date_ident_exp) VALUES (3001383,1,'OSCAR RODOLFO','MUELAS  HURTADO',16539810,'1982-07-20','M',-1,null,null,null);</v>
      </c>
    </row>
    <row r="1386" spans="1:12">
      <c r="A1386">
        <v>3001384</v>
      </c>
      <c r="B1386" s="99">
        <v>1</v>
      </c>
      <c r="C1386" s="2" t="s">
        <v>1257</v>
      </c>
      <c r="D1386" s="2" t="s">
        <v>980</v>
      </c>
      <c r="E1386" s="95">
        <v>1064428536</v>
      </c>
      <c r="F1386" s="245">
        <v>32004</v>
      </c>
      <c r="G1386" s="95" t="s">
        <v>5617</v>
      </c>
      <c r="H1386" s="99">
        <v>0</v>
      </c>
      <c r="I1386">
        <v>3001383</v>
      </c>
      <c r="J1386" t="s">
        <v>5623</v>
      </c>
      <c r="K1386" s="211" t="s">
        <v>5623</v>
      </c>
      <c r="L1386" s="239" t="str">
        <f t="shared" si="21"/>
        <v>INSERT INTO PERSON (pers_id,doctype_id,pers_first_name,pers_last_name,pers_document_number,pers_birthdate,pers_gender,pers_head_family,head_id,pers_telephone_number,pers_date_ident_exp) VALUES (3001384,1,'CARMEN ROCIO','HURTADO MUELAS',1064428536,'1987-08-15','F',0,3001383,null,null);</v>
      </c>
    </row>
    <row r="1387" spans="1:12">
      <c r="A1387">
        <v>3001385</v>
      </c>
      <c r="B1387" s="99">
        <v>5</v>
      </c>
      <c r="C1387" s="2" t="s">
        <v>1258</v>
      </c>
      <c r="D1387" s="2" t="s">
        <v>1245</v>
      </c>
      <c r="E1387" s="95">
        <v>1064438712</v>
      </c>
      <c r="F1387" s="245">
        <v>42098</v>
      </c>
      <c r="G1387" s="95" t="s">
        <v>5617</v>
      </c>
      <c r="H1387" s="99">
        <v>0</v>
      </c>
      <c r="I1387">
        <v>3001383</v>
      </c>
      <c r="J1387" t="s">
        <v>5623</v>
      </c>
      <c r="K1387" s="211" t="s">
        <v>5623</v>
      </c>
      <c r="L1387" s="239" t="str">
        <f t="shared" si="21"/>
        <v>INSERT INTO PERSON (pers_id,doctype_id,pers_first_name,pers_last_name,pers_document_number,pers_birthdate,pers_gender,pers_head_family,head_id,pers_telephone_number,pers_date_ident_exp) VALUES (3001385,5,'LAURA SALOME','MUELAS HURTADO',1064438712,'2015-04-04','F',0,3001383,null,null);</v>
      </c>
    </row>
    <row r="1388" spans="1:12">
      <c r="A1388">
        <v>3001386</v>
      </c>
      <c r="B1388" s="98">
        <v>1</v>
      </c>
      <c r="C1388" s="1" t="s">
        <v>1259</v>
      </c>
      <c r="D1388" s="1" t="s">
        <v>5964</v>
      </c>
      <c r="E1388" s="97">
        <v>1064431709</v>
      </c>
      <c r="F1388" s="244">
        <v>33005</v>
      </c>
      <c r="G1388" s="97" t="s">
        <v>5618</v>
      </c>
      <c r="H1388" s="98">
        <v>-1</v>
      </c>
      <c r="I1388" s="81" t="s">
        <v>5623</v>
      </c>
      <c r="J1388" t="s">
        <v>5623</v>
      </c>
      <c r="K1388" s="211" t="s">
        <v>5623</v>
      </c>
      <c r="L1388" s="239" t="str">
        <f t="shared" si="21"/>
        <v>INSERT INTO PERSON (pers_id,doctype_id,pers_first_name,pers_last_name,pers_document_number,pers_birthdate,pers_gender,pers_head_family,head_id,pers_telephone_number,pers_date_ident_exp) VALUES (3001386,1,'JHON EDUARDO','MORALES MUELAS',1064431709,'1990-05-12','M',-1,null,null,null);</v>
      </c>
    </row>
    <row r="1389" spans="1:12">
      <c r="A1389">
        <v>3001387</v>
      </c>
      <c r="B1389" s="99">
        <v>1</v>
      </c>
      <c r="C1389" s="2" t="s">
        <v>458</v>
      </c>
      <c r="D1389" s="2" t="s">
        <v>5965</v>
      </c>
      <c r="E1389" s="95">
        <v>1143950847</v>
      </c>
      <c r="F1389" s="245">
        <v>33891</v>
      </c>
      <c r="G1389" s="95" t="s">
        <v>5617</v>
      </c>
      <c r="H1389" s="99">
        <v>0</v>
      </c>
      <c r="I1389">
        <v>3001386</v>
      </c>
      <c r="J1389" t="s">
        <v>5623</v>
      </c>
      <c r="K1389" s="211" t="s">
        <v>5623</v>
      </c>
      <c r="L1389" s="239" t="str">
        <f t="shared" si="21"/>
        <v>INSERT INTO PERSON (pers_id,doctype_id,pers_first_name,pers_last_name,pers_document_number,pers_birthdate,pers_gender,pers_head_family,head_id,pers_telephone_number,pers_date_ident_exp) VALUES (3001387,1,'ELIZABETH ','BUITRAGO GARCIA',1143950847,'1992-10-14','F',0,3001386,null,null);</v>
      </c>
    </row>
    <row r="1390" spans="1:12">
      <c r="A1390">
        <v>3001388</v>
      </c>
      <c r="B1390" s="98">
        <v>1</v>
      </c>
      <c r="C1390" s="1" t="s">
        <v>1260</v>
      </c>
      <c r="D1390" s="1" t="s">
        <v>5966</v>
      </c>
      <c r="E1390" s="156">
        <v>14297112</v>
      </c>
      <c r="F1390" s="244">
        <v>31379</v>
      </c>
      <c r="G1390" s="97" t="s">
        <v>5618</v>
      </c>
      <c r="H1390" s="98">
        <v>-1</v>
      </c>
      <c r="I1390" s="81" t="s">
        <v>5623</v>
      </c>
      <c r="J1390" t="s">
        <v>5623</v>
      </c>
      <c r="K1390" s="211" t="s">
        <v>5623</v>
      </c>
      <c r="L1390" s="239" t="str">
        <f t="shared" si="21"/>
        <v>INSERT INTO PERSON (pers_id,doctype_id,pers_first_name,pers_last_name,pers_document_number,pers_birthdate,pers_gender,pers_head_family,head_id,pers_telephone_number,pers_date_ident_exp) VALUES (3001388,1,'EDWIN YOHANY ','ACOSTA HERRERA',14297112,'1985-11-28','M',-1,null,null,null);</v>
      </c>
    </row>
    <row r="1391" spans="1:12">
      <c r="A1391">
        <v>3001389</v>
      </c>
      <c r="B1391" s="99">
        <v>1</v>
      </c>
      <c r="C1391" s="2" t="s">
        <v>1261</v>
      </c>
      <c r="D1391" s="2" t="s">
        <v>5964</v>
      </c>
      <c r="E1391" s="148">
        <v>1064432958</v>
      </c>
      <c r="F1391" s="245">
        <v>33924</v>
      </c>
      <c r="G1391" s="95" t="s">
        <v>5617</v>
      </c>
      <c r="H1391" s="99">
        <v>0</v>
      </c>
      <c r="I1391">
        <v>3001388</v>
      </c>
      <c r="J1391" t="s">
        <v>5623</v>
      </c>
      <c r="K1391" s="211" t="s">
        <v>5623</v>
      </c>
      <c r="L1391" s="239" t="str">
        <f t="shared" si="21"/>
        <v>INSERT INTO PERSON (pers_id,doctype_id,pers_first_name,pers_last_name,pers_document_number,pers_birthdate,pers_gender,pers_head_family,head_id,pers_telephone_number,pers_date_ident_exp) VALUES (3001389,1,'JAKELINE ','MORALES MUELAS',1064432958,'1992-11-16','F',0,3001388,null,null);</v>
      </c>
    </row>
    <row r="1392" spans="1:12">
      <c r="A1392">
        <v>3001390</v>
      </c>
      <c r="B1392" s="98">
        <v>1</v>
      </c>
      <c r="C1392" s="1" t="s">
        <v>48</v>
      </c>
      <c r="D1392" s="1" t="s">
        <v>5964</v>
      </c>
      <c r="E1392" s="97">
        <v>1064435461</v>
      </c>
      <c r="F1392" s="244">
        <v>34335</v>
      </c>
      <c r="G1392" s="97" t="s">
        <v>5618</v>
      </c>
      <c r="H1392" s="98">
        <v>-1</v>
      </c>
      <c r="I1392" s="81" t="s">
        <v>5623</v>
      </c>
      <c r="J1392" t="s">
        <v>5623</v>
      </c>
      <c r="K1392" s="211" t="s">
        <v>5623</v>
      </c>
      <c r="L1392" s="239" t="str">
        <f t="shared" si="21"/>
        <v>INSERT INTO PERSON (pers_id,doctype_id,pers_first_name,pers_last_name,pers_document_number,pers_birthdate,pers_gender,pers_head_family,head_id,pers_telephone_number,pers_date_ident_exp) VALUES (3001390,1,'LUIS FERNANDO','MORALES MUELAS',1064435461,'1994-01-01','M',-1,null,null,null);</v>
      </c>
    </row>
    <row r="1393" spans="1:12">
      <c r="A1393">
        <v>3001391</v>
      </c>
      <c r="B1393" s="99">
        <v>1</v>
      </c>
      <c r="C1393" s="2" t="s">
        <v>1262</v>
      </c>
      <c r="D1393" s="2" t="s">
        <v>1263</v>
      </c>
      <c r="E1393" s="95">
        <v>1107071693</v>
      </c>
      <c r="F1393" s="245">
        <v>33808</v>
      </c>
      <c r="G1393" s="95" t="s">
        <v>5617</v>
      </c>
      <c r="H1393" s="99">
        <v>0</v>
      </c>
      <c r="I1393">
        <v>3001390</v>
      </c>
      <c r="J1393" t="s">
        <v>5623</v>
      </c>
      <c r="K1393" s="211" t="s">
        <v>5623</v>
      </c>
      <c r="L1393" s="239" t="str">
        <f t="shared" si="21"/>
        <v>INSERT INTO PERSON (pers_id,doctype_id,pers_first_name,pers_last_name,pers_document_number,pers_birthdate,pers_gender,pers_head_family,head_id,pers_telephone_number,pers_date_ident_exp) VALUES (3001391,1,'JIMENA','SOTO CARDONA',1107071693,'1992-07-23','F',0,3001390,null,null);</v>
      </c>
    </row>
    <row r="1394" spans="1:12">
      <c r="A1394">
        <v>3001392</v>
      </c>
      <c r="B1394" s="98">
        <v>1</v>
      </c>
      <c r="C1394" s="1" t="s">
        <v>1264</v>
      </c>
      <c r="D1394" s="1" t="s">
        <v>1265</v>
      </c>
      <c r="E1394" s="97">
        <v>25682774</v>
      </c>
      <c r="F1394" s="244">
        <v>24279</v>
      </c>
      <c r="G1394" s="97" t="s">
        <v>5617</v>
      </c>
      <c r="H1394" s="98">
        <v>-1</v>
      </c>
      <c r="I1394" s="81" t="s">
        <v>5623</v>
      </c>
      <c r="J1394" t="s">
        <v>5623</v>
      </c>
      <c r="K1394" s="211" t="s">
        <v>5623</v>
      </c>
      <c r="L1394" s="239" t="str">
        <f t="shared" si="21"/>
        <v>INSERT INTO PERSON (pers_id,doctype_id,pers_first_name,pers_last_name,pers_document_number,pers_birthdate,pers_gender,pers_head_family,head_id,pers_telephone_number,pers_date_ident_exp) VALUES (3001392,1,'MARLENY ','VELASCO GUERRERO',25682774,'1966-06-21','F',-1,null,null,null);</v>
      </c>
    </row>
    <row r="1395" spans="1:12">
      <c r="A1395">
        <v>3001393</v>
      </c>
      <c r="B1395" s="99">
        <v>1</v>
      </c>
      <c r="C1395" s="2" t="s">
        <v>1266</v>
      </c>
      <c r="D1395" s="2" t="s">
        <v>1125</v>
      </c>
      <c r="E1395" s="95">
        <v>1061642189</v>
      </c>
      <c r="F1395" s="245">
        <v>31660</v>
      </c>
      <c r="G1395" s="95" t="s">
        <v>5618</v>
      </c>
      <c r="H1395" s="99">
        <v>0</v>
      </c>
      <c r="I1395">
        <v>3001392</v>
      </c>
      <c r="J1395" t="s">
        <v>5623</v>
      </c>
      <c r="K1395" s="211" t="s">
        <v>5623</v>
      </c>
      <c r="L1395" s="239" t="str">
        <f t="shared" si="21"/>
        <v>INSERT INTO PERSON (pers_id,doctype_id,pers_first_name,pers_last_name,pers_document_number,pers_birthdate,pers_gender,pers_head_family,head_id,pers_telephone_number,pers_date_ident_exp) VALUES (3001393,1,'MICHAELL EDINSSON','MUELAS  VELASCO',1061642189,'1986-09-05','M',0,3001392,null,null);</v>
      </c>
    </row>
    <row r="1396" spans="1:12">
      <c r="A1396">
        <v>3001394</v>
      </c>
      <c r="B1396" s="98">
        <v>1</v>
      </c>
      <c r="C1396" s="1" t="s">
        <v>5967</v>
      </c>
      <c r="D1396" s="1" t="s">
        <v>1125</v>
      </c>
      <c r="E1396" s="97">
        <v>106443743</v>
      </c>
      <c r="F1396" s="244">
        <v>33819</v>
      </c>
      <c r="G1396" s="97" t="s">
        <v>5618</v>
      </c>
      <c r="H1396" s="98">
        <v>-1</v>
      </c>
      <c r="I1396" s="81" t="s">
        <v>5623</v>
      </c>
      <c r="J1396" t="s">
        <v>5623</v>
      </c>
      <c r="K1396" s="211" t="s">
        <v>5623</v>
      </c>
      <c r="L1396" s="239" t="str">
        <f t="shared" si="21"/>
        <v>INSERT INTO PERSON (pers_id,doctype_id,pers_first_name,pers_last_name,pers_document_number,pers_birthdate,pers_gender,pers_head_family,head_id,pers_telephone_number,pers_date_ident_exp) VALUES (3001394,1,'ARLESS FERNANDO','MUELAS  VELASCO',106443743,'1992-08-03','M',-1,null,null,null);</v>
      </c>
    </row>
    <row r="1397" spans="1:12">
      <c r="A1397">
        <v>3001395</v>
      </c>
      <c r="B1397" s="99">
        <v>1</v>
      </c>
      <c r="C1397" s="2" t="s">
        <v>5968</v>
      </c>
      <c r="D1397" s="2" t="s">
        <v>1267</v>
      </c>
      <c r="E1397" s="95">
        <v>1130597377</v>
      </c>
      <c r="F1397" s="245">
        <v>32178</v>
      </c>
      <c r="G1397" s="95" t="s">
        <v>5617</v>
      </c>
      <c r="H1397" s="99">
        <v>0</v>
      </c>
      <c r="I1397">
        <v>3001394</v>
      </c>
      <c r="J1397" t="s">
        <v>5623</v>
      </c>
      <c r="K1397" s="211" t="s">
        <v>5623</v>
      </c>
      <c r="L1397" s="239" t="str">
        <f t="shared" si="21"/>
        <v>INSERT INTO PERSON (pers_id,doctype_id,pers_first_name,pers_last_name,pers_document_number,pers_birthdate,pers_gender,pers_head_family,head_id,pers_telephone_number,pers_date_ident_exp) VALUES (3001395,1,'LESLYE TATIANA ','CORREA SALAZAR',1130597377,'1988-02-05','F',0,3001394,null,null);</v>
      </c>
    </row>
    <row r="1398" spans="1:12">
      <c r="A1398">
        <v>3001396</v>
      </c>
      <c r="B1398" s="98">
        <v>1</v>
      </c>
      <c r="C1398" s="1" t="s">
        <v>1093</v>
      </c>
      <c r="D1398" s="1" t="s">
        <v>1239</v>
      </c>
      <c r="E1398" s="97">
        <v>25682255</v>
      </c>
      <c r="F1398" s="244">
        <v>22450</v>
      </c>
      <c r="G1398" s="97" t="s">
        <v>5617</v>
      </c>
      <c r="H1398" s="98">
        <v>-1</v>
      </c>
      <c r="I1398" s="81" t="s">
        <v>5623</v>
      </c>
      <c r="J1398" t="s">
        <v>5623</v>
      </c>
      <c r="K1398" s="211" t="s">
        <v>5623</v>
      </c>
      <c r="L1398" s="239" t="str">
        <f t="shared" si="21"/>
        <v>INSERT INTO PERSON (pers_id,doctype_id,pers_first_name,pers_last_name,pers_document_number,pers_birthdate,pers_gender,pers_head_family,head_id,pers_telephone_number,pers_date_ident_exp) VALUES (3001396,1,'MARIA LUISA','MUELAS  HURTADO',25682255,'1961-06-18','F',-1,null,null,null);</v>
      </c>
    </row>
    <row r="1399" spans="1:12">
      <c r="A1399">
        <v>3001397</v>
      </c>
      <c r="B1399" s="99">
        <v>1</v>
      </c>
      <c r="C1399" s="2" t="s">
        <v>1268</v>
      </c>
      <c r="D1399" s="2" t="s">
        <v>1269</v>
      </c>
      <c r="E1399" s="95">
        <v>1063809885</v>
      </c>
      <c r="F1399" s="245">
        <v>32865</v>
      </c>
      <c r="G1399" s="95" t="s">
        <v>5617</v>
      </c>
      <c r="H1399" s="99">
        <v>0</v>
      </c>
      <c r="I1399">
        <v>3001396</v>
      </c>
      <c r="J1399" t="s">
        <v>5623</v>
      </c>
      <c r="K1399" s="211" t="s">
        <v>5623</v>
      </c>
      <c r="L1399" s="239" t="str">
        <f t="shared" si="21"/>
        <v>INSERT INTO PERSON (pers_id,doctype_id,pers_first_name,pers_last_name,pers_document_number,pers_birthdate,pers_gender,pers_head_family,head_id,pers_telephone_number,pers_date_ident_exp) VALUES (3001397,1,'LEIDY SORAMI','MOSQUERA MUELAS',1063809885,'1989-12-23','F',0,3001396,null,null);</v>
      </c>
    </row>
    <row r="1400" spans="1:12">
      <c r="A1400">
        <v>3001398</v>
      </c>
      <c r="B1400" s="99">
        <v>1</v>
      </c>
      <c r="C1400" s="2" t="s">
        <v>5719</v>
      </c>
      <c r="D1400" s="2" t="s">
        <v>1269</v>
      </c>
      <c r="E1400" s="95">
        <v>1063817423</v>
      </c>
      <c r="F1400" s="245">
        <v>36084</v>
      </c>
      <c r="G1400" s="95" t="s">
        <v>5618</v>
      </c>
      <c r="H1400" s="99">
        <v>0</v>
      </c>
      <c r="I1400">
        <v>3001396</v>
      </c>
      <c r="J1400" t="s">
        <v>5623</v>
      </c>
      <c r="K1400" s="211" t="s">
        <v>5623</v>
      </c>
      <c r="L1400" s="239" t="str">
        <f t="shared" si="21"/>
        <v>INSERT INTO PERSON (pers_id,doctype_id,pers_first_name,pers_last_name,pers_document_number,pers_birthdate,pers_gender,pers_head_family,head_id,pers_telephone_number,pers_date_ident_exp) VALUES (3001398,1,'JULIAN HERNANDO','MOSQUERA MUELAS',1063817423,'1998-10-16','M',0,3001396,null,null);</v>
      </c>
    </row>
    <row r="1401" spans="1:12">
      <c r="A1401">
        <v>3001399</v>
      </c>
      <c r="B1401" s="98">
        <v>1</v>
      </c>
      <c r="C1401" s="1" t="s">
        <v>168</v>
      </c>
      <c r="D1401" s="1" t="s">
        <v>1269</v>
      </c>
      <c r="E1401" s="97">
        <v>25712571</v>
      </c>
      <c r="F1401" s="244">
        <v>31420</v>
      </c>
      <c r="G1401" s="97" t="s">
        <v>5617</v>
      </c>
      <c r="H1401" s="98">
        <v>-1</v>
      </c>
      <c r="I1401" s="81" t="s">
        <v>5623</v>
      </c>
      <c r="J1401" t="s">
        <v>5623</v>
      </c>
      <c r="K1401" s="211" t="s">
        <v>5623</v>
      </c>
      <c r="L1401" s="239" t="str">
        <f t="shared" si="21"/>
        <v>INSERT INTO PERSON (pers_id,doctype_id,pers_first_name,pers_last_name,pers_document_number,pers_birthdate,pers_gender,pers_head_family,head_id,pers_telephone_number,pers_date_ident_exp) VALUES (3001399,1,'LUISA FERNANDA','MOSQUERA MUELAS',25712571,'1986-01-08','F',-1,null,null,null);</v>
      </c>
    </row>
    <row r="1402" spans="1:12">
      <c r="A1402">
        <v>3001400</v>
      </c>
      <c r="B1402" s="99">
        <v>2</v>
      </c>
      <c r="C1402" s="2" t="s">
        <v>1270</v>
      </c>
      <c r="D1402" s="2" t="s">
        <v>1271</v>
      </c>
      <c r="E1402" s="95">
        <v>1063808592</v>
      </c>
      <c r="F1402" s="245">
        <v>39018</v>
      </c>
      <c r="G1402" s="95" t="s">
        <v>5618</v>
      </c>
      <c r="H1402" s="99">
        <v>0</v>
      </c>
      <c r="I1402">
        <v>3001399</v>
      </c>
      <c r="J1402" t="s">
        <v>5623</v>
      </c>
      <c r="K1402" s="211" t="s">
        <v>5623</v>
      </c>
      <c r="L1402" s="239" t="str">
        <f t="shared" si="21"/>
        <v>INSERT INTO PERSON (pers_id,doctype_id,pers_first_name,pers_last_name,pers_document_number,pers_birthdate,pers_gender,pers_head_family,head_id,pers_telephone_number,pers_date_ident_exp) VALUES (3001400,2,'MANUEL ALEJANDRO','CAMPO MOSQUERA',1063808592,'2006-10-28','M',0,3001399,null,null);</v>
      </c>
    </row>
    <row r="1403" spans="1:12">
      <c r="A1403">
        <v>3001401</v>
      </c>
      <c r="B1403" s="98">
        <v>1</v>
      </c>
      <c r="C1403" s="1" t="s">
        <v>1272</v>
      </c>
      <c r="D1403" s="1" t="s">
        <v>1273</v>
      </c>
      <c r="E1403" s="97">
        <v>1060875909</v>
      </c>
      <c r="F1403" s="244">
        <v>32864</v>
      </c>
      <c r="G1403" s="97" t="s">
        <v>5618</v>
      </c>
      <c r="H1403" s="98">
        <v>-1</v>
      </c>
      <c r="I1403" s="81" t="s">
        <v>5623</v>
      </c>
      <c r="J1403" t="s">
        <v>5623</v>
      </c>
      <c r="K1403" s="211" t="s">
        <v>5623</v>
      </c>
      <c r="L1403" s="239" t="str">
        <f t="shared" si="21"/>
        <v>INSERT INTO PERSON (pers_id,doctype_id,pers_first_name,pers_last_name,pers_document_number,pers_birthdate,pers_gender,pers_head_family,head_id,pers_telephone_number,pers_date_ident_exp) VALUES (3001401,1,'JHONATAN ALEXANDER','SALINAS',1060875909,'1989-12-22','M',-1,null,null,null);</v>
      </c>
    </row>
    <row r="1404" spans="1:12">
      <c r="A1404">
        <v>3001402</v>
      </c>
      <c r="B1404" s="99">
        <v>1</v>
      </c>
      <c r="C1404" s="2" t="s">
        <v>1274</v>
      </c>
      <c r="D1404" s="2" t="s">
        <v>1269</v>
      </c>
      <c r="E1404" s="95">
        <v>1063811655</v>
      </c>
      <c r="F1404" s="245">
        <v>33626</v>
      </c>
      <c r="G1404" s="95" t="s">
        <v>5617</v>
      </c>
      <c r="H1404" s="99">
        <v>0</v>
      </c>
      <c r="I1404">
        <v>3001401</v>
      </c>
      <c r="J1404" t="s">
        <v>5623</v>
      </c>
      <c r="K1404" s="211" t="s">
        <v>5623</v>
      </c>
      <c r="L1404" s="239" t="str">
        <f t="shared" si="21"/>
        <v>INSERT INTO PERSON (pers_id,doctype_id,pers_first_name,pers_last_name,pers_document_number,pers_birthdate,pers_gender,pers_head_family,head_id,pers_telephone_number,pers_date_ident_exp) VALUES (3001402,1,'YOLIMA EUGENIA','MOSQUERA MUELAS',1063811655,'1992-01-23','F',0,3001401,null,null);</v>
      </c>
    </row>
    <row r="1405" spans="1:12">
      <c r="A1405">
        <v>3001403</v>
      </c>
      <c r="B1405" s="99">
        <v>2</v>
      </c>
      <c r="C1405" s="2" t="s">
        <v>1272</v>
      </c>
      <c r="D1405" s="2" t="s">
        <v>1275</v>
      </c>
      <c r="E1405" s="95">
        <v>1063811720</v>
      </c>
      <c r="F1405" s="245">
        <v>40252</v>
      </c>
      <c r="G1405" s="95" t="s">
        <v>5618</v>
      </c>
      <c r="H1405" s="99">
        <v>0</v>
      </c>
      <c r="I1405">
        <v>3001401</v>
      </c>
      <c r="J1405" t="s">
        <v>5623</v>
      </c>
      <c r="K1405" s="211" t="s">
        <v>5623</v>
      </c>
      <c r="L1405" s="239" t="str">
        <f t="shared" si="21"/>
        <v>INSERT INTO PERSON (pers_id,doctype_id,pers_first_name,pers_last_name,pers_document_number,pers_birthdate,pers_gender,pers_head_family,head_id,pers_telephone_number,pers_date_ident_exp) VALUES (3001403,2,'JHONATAN ALEXANDER','SALINAS MOSQUERA',1063811720,'2010-03-15','M',0,3001401,null,null);</v>
      </c>
    </row>
    <row r="1406" spans="1:12">
      <c r="A1406">
        <v>3001404</v>
      </c>
      <c r="B1406" s="99">
        <v>5</v>
      </c>
      <c r="C1406" s="2" t="s">
        <v>1276</v>
      </c>
      <c r="D1406" s="2" t="s">
        <v>1275</v>
      </c>
      <c r="E1406" s="95">
        <v>1063813983</v>
      </c>
      <c r="F1406" s="245">
        <v>41162</v>
      </c>
      <c r="G1406" s="95" t="s">
        <v>5617</v>
      </c>
      <c r="H1406" s="99">
        <v>0</v>
      </c>
      <c r="I1406">
        <v>3001401</v>
      </c>
      <c r="J1406" t="s">
        <v>5623</v>
      </c>
      <c r="K1406" s="211" t="s">
        <v>5623</v>
      </c>
      <c r="L1406" s="239" t="str">
        <f t="shared" si="21"/>
        <v>INSERT INTO PERSON (pers_id,doctype_id,pers_first_name,pers_last_name,pers_document_number,pers_birthdate,pers_gender,pers_head_family,head_id,pers_telephone_number,pers_date_ident_exp) VALUES (3001404,5,'SARA VALERIA','SALINAS MOSQUERA',1063813983,'2012-09-10','F',0,3001401,null,null);</v>
      </c>
    </row>
    <row r="1407" spans="1:12">
      <c r="A1407">
        <v>3001405</v>
      </c>
      <c r="B1407" s="98">
        <v>1</v>
      </c>
      <c r="C1407" s="1" t="s">
        <v>1277</v>
      </c>
      <c r="D1407" s="1" t="s">
        <v>1269</v>
      </c>
      <c r="E1407" s="97">
        <v>1063812683</v>
      </c>
      <c r="F1407" s="244">
        <v>34112</v>
      </c>
      <c r="G1407" s="97" t="s">
        <v>5617</v>
      </c>
      <c r="H1407" s="98">
        <v>-1</v>
      </c>
      <c r="I1407" s="81" t="s">
        <v>5623</v>
      </c>
      <c r="J1407" t="s">
        <v>5623</v>
      </c>
      <c r="K1407" s="211" t="s">
        <v>5623</v>
      </c>
      <c r="L1407" s="239" t="str">
        <f t="shared" si="21"/>
        <v>INSERT INTO PERSON (pers_id,doctype_id,pers_first_name,pers_last_name,pers_document_number,pers_birthdate,pers_gender,pers_head_family,head_id,pers_telephone_number,pers_date_ident_exp) VALUES (3001405,1,'LIZETH VIVIANA','MOSQUERA MUELAS',1063812683,'1993-05-23','F',-1,null,null,null);</v>
      </c>
    </row>
    <row r="1408" spans="1:12">
      <c r="A1408">
        <v>3001406</v>
      </c>
      <c r="B1408" s="99">
        <v>2</v>
      </c>
      <c r="C1408" s="2" t="s">
        <v>5969</v>
      </c>
      <c r="D1408" s="2" t="s">
        <v>1278</v>
      </c>
      <c r="E1408" s="95">
        <v>1029601549</v>
      </c>
      <c r="F1408" s="245">
        <v>39697</v>
      </c>
      <c r="G1408" s="95" t="s">
        <v>5618</v>
      </c>
      <c r="H1408" s="99">
        <v>0</v>
      </c>
      <c r="I1408">
        <v>3001405</v>
      </c>
      <c r="J1408" t="s">
        <v>5623</v>
      </c>
      <c r="K1408" s="211" t="s">
        <v>5623</v>
      </c>
      <c r="L1408" s="239" t="str">
        <f t="shared" si="21"/>
        <v>INSERT INTO PERSON (pers_id,doctype_id,pers_first_name,pers_last_name,pers_document_number,pers_birthdate,pers_gender,pers_head_family,head_id,pers_telephone_number,pers_date_ident_exp) VALUES (3001406,2,'JHONIER SEBASTIAN','PULIDO MOSQUERA',1029601549,'2008-09-06','M',0,3001405,null,null);</v>
      </c>
    </row>
    <row r="1409" spans="1:12">
      <c r="A1409">
        <v>3001407</v>
      </c>
      <c r="B1409" s="98">
        <v>1</v>
      </c>
      <c r="C1409" s="1" t="s">
        <v>1279</v>
      </c>
      <c r="D1409" s="1" t="s">
        <v>621</v>
      </c>
      <c r="E1409" s="97">
        <v>10721428</v>
      </c>
      <c r="F1409" s="244">
        <v>27121</v>
      </c>
      <c r="G1409" s="97" t="s">
        <v>5618</v>
      </c>
      <c r="H1409" s="98">
        <v>-1</v>
      </c>
      <c r="I1409" s="81" t="s">
        <v>5623</v>
      </c>
      <c r="J1409" t="s">
        <v>5623</v>
      </c>
      <c r="K1409" s="211" t="s">
        <v>5623</v>
      </c>
      <c r="L1409" s="239" t="str">
        <f t="shared" si="21"/>
        <v>INSERT INTO PERSON (pers_id,doctype_id,pers_first_name,pers_last_name,pers_document_number,pers_birthdate,pers_gender,pers_head_family,head_id,pers_telephone_number,pers_date_ident_exp) VALUES (3001407,1,'GUSTAVO ADOLFO','HURTADO HURTADO',10721428,'1974-04-02','M',-1,null,null,null);</v>
      </c>
    </row>
    <row r="1410" spans="1:12">
      <c r="A1410">
        <v>3001408</v>
      </c>
      <c r="B1410" s="98">
        <v>1</v>
      </c>
      <c r="C1410" s="1" t="s">
        <v>1280</v>
      </c>
      <c r="D1410" s="1" t="s">
        <v>621</v>
      </c>
      <c r="E1410" s="97">
        <v>1064426472</v>
      </c>
      <c r="F1410" s="244">
        <v>30895</v>
      </c>
      <c r="G1410" s="97" t="s">
        <v>5618</v>
      </c>
      <c r="H1410" s="98">
        <v>-1</v>
      </c>
      <c r="I1410" s="81" t="s">
        <v>5623</v>
      </c>
      <c r="J1410" t="s">
        <v>5623</v>
      </c>
      <c r="K1410" s="211" t="s">
        <v>5623</v>
      </c>
      <c r="L1410" s="239" t="str">
        <f t="shared" si="21"/>
        <v>INSERT INTO PERSON (pers_id,doctype_id,pers_first_name,pers_last_name,pers_document_number,pers_birthdate,pers_gender,pers_head_family,head_id,pers_telephone_number,pers_date_ident_exp) VALUES (3001408,1,'OSCAR FABIAN','HURTADO HURTADO',1064426472,'1984-08-01','M',-1,null,null,null);</v>
      </c>
    </row>
    <row r="1411" spans="1:12">
      <c r="A1411">
        <v>3001409</v>
      </c>
      <c r="B1411" s="98">
        <v>1</v>
      </c>
      <c r="C1411" s="1" t="s">
        <v>5970</v>
      </c>
      <c r="D1411" s="1" t="s">
        <v>1281</v>
      </c>
      <c r="E1411" s="97">
        <v>10722900</v>
      </c>
      <c r="F1411" s="244">
        <v>29364</v>
      </c>
      <c r="G1411" s="97" t="s">
        <v>5618</v>
      </c>
      <c r="H1411" s="98">
        <v>-1</v>
      </c>
      <c r="I1411" s="81" t="s">
        <v>5623</v>
      </c>
      <c r="J1411" t="s">
        <v>5623</v>
      </c>
      <c r="K1411" s="211" t="s">
        <v>5623</v>
      </c>
      <c r="L1411" s="239" t="str">
        <f t="shared" ref="L1411:L1474" si="22">"INSERT INTO PERSON (pers_id,doctype_id,pers_first_name,pers_last_name,pers_document_number,pers_birthdate,pers_gender,pers_head_family,head_id,pers_telephone_number,pers_date_ident_exp) VALUES ("&amp;A1411&amp;","&amp;B1411&amp;",'"&amp;C1411&amp;"','"&amp;D1411&amp;"',"&amp;E1411&amp;",'"&amp;TEXT(F1411,"yyyy-mm-dd")&amp;"','"&amp;G1411&amp;"',"&amp;H1411&amp;","&amp;I1411&amp;","&amp;J1411&amp;","&amp;TEXT(K1411,"yyyy-mm-dd")&amp;");"</f>
        <v>INSERT INTO PERSON (pers_id,doctype_id,pers_first_name,pers_last_name,pers_document_number,pers_birthdate,pers_gender,pers_head_family,head_id,pers_telephone_number,pers_date_ident_exp) VALUES (3001409,1,'JESUS HUMBERTO','TUNUBALA ',10722900,'1980-05-23','M',-1,null,null,null);</v>
      </c>
    </row>
    <row r="1412" spans="1:12">
      <c r="A1412">
        <v>3001410</v>
      </c>
      <c r="B1412" s="99">
        <v>1</v>
      </c>
      <c r="C1412" s="2" t="s">
        <v>1282</v>
      </c>
      <c r="D1412" s="2" t="s">
        <v>621</v>
      </c>
      <c r="E1412" s="95">
        <v>48671159</v>
      </c>
      <c r="F1412" s="245">
        <v>29968</v>
      </c>
      <c r="G1412" s="95" t="s">
        <v>5617</v>
      </c>
      <c r="H1412" s="99">
        <v>0</v>
      </c>
      <c r="I1412">
        <v>3001409</v>
      </c>
      <c r="J1412" t="s">
        <v>5623</v>
      </c>
      <c r="K1412" s="211" t="s">
        <v>5623</v>
      </c>
      <c r="L1412" s="239" t="str">
        <f t="shared" si="22"/>
        <v>INSERT INTO PERSON (pers_id,doctype_id,pers_first_name,pers_last_name,pers_document_number,pers_birthdate,pers_gender,pers_head_family,head_id,pers_telephone_number,pers_date_ident_exp) VALUES (3001410,1,'MILVIA JANETH','HURTADO HURTADO',48671159,'1982-01-17','F',0,3001409,null,null);</v>
      </c>
    </row>
    <row r="1413" spans="1:12">
      <c r="A1413">
        <v>3001411</v>
      </c>
      <c r="B1413" s="99">
        <v>1</v>
      </c>
      <c r="C1413" s="2" t="s">
        <v>1283</v>
      </c>
      <c r="D1413" s="2" t="s">
        <v>349</v>
      </c>
      <c r="E1413" s="95">
        <v>1003150756</v>
      </c>
      <c r="F1413" s="245">
        <v>36493</v>
      </c>
      <c r="G1413" s="95" t="s">
        <v>5618</v>
      </c>
      <c r="H1413" s="99">
        <v>0</v>
      </c>
      <c r="I1413">
        <v>3001409</v>
      </c>
      <c r="J1413" t="s">
        <v>5623</v>
      </c>
      <c r="K1413" s="211" t="s">
        <v>5623</v>
      </c>
      <c r="L1413" s="239" t="str">
        <f t="shared" si="22"/>
        <v>INSERT INTO PERSON (pers_id,doctype_id,pers_first_name,pers_last_name,pers_document_number,pers_birthdate,pers_gender,pers_head_family,head_id,pers_telephone_number,pers_date_ident_exp) VALUES (3001411,1,'JHONIER FERLEY','TUNUBALA HURTADO',1003150756,'1999-11-29','M',0,3001409,null,null);</v>
      </c>
    </row>
    <row r="1414" spans="1:12">
      <c r="A1414">
        <v>3001412</v>
      </c>
      <c r="B1414" s="99">
        <v>2</v>
      </c>
      <c r="C1414" s="2" t="s">
        <v>5971</v>
      </c>
      <c r="D1414" s="2" t="s">
        <v>349</v>
      </c>
      <c r="E1414" s="95">
        <v>1064426279</v>
      </c>
      <c r="F1414" s="245">
        <v>37424</v>
      </c>
      <c r="G1414" s="95" t="s">
        <v>5617</v>
      </c>
      <c r="H1414" s="99">
        <v>0</v>
      </c>
      <c r="I1414">
        <v>3001409</v>
      </c>
      <c r="J1414" t="s">
        <v>5623</v>
      </c>
      <c r="K1414" s="211" t="s">
        <v>5623</v>
      </c>
      <c r="L1414" s="239" t="str">
        <f t="shared" si="22"/>
        <v>INSERT INTO PERSON (pers_id,doctype_id,pers_first_name,pers_last_name,pers_document_number,pers_birthdate,pers_gender,pers_head_family,head_id,pers_telephone_number,pers_date_ident_exp) VALUES (3001412,2,'HEIDY ALEJANDRA','TUNUBALA HURTADO',1064426279,'2002-06-17','F',0,3001409,null,null);</v>
      </c>
    </row>
    <row r="1415" spans="1:12">
      <c r="A1415">
        <v>3001413</v>
      </c>
      <c r="B1415" s="99">
        <v>2</v>
      </c>
      <c r="C1415" s="2" t="s">
        <v>1284</v>
      </c>
      <c r="D1415" s="2" t="s">
        <v>349</v>
      </c>
      <c r="E1415" s="95">
        <v>1064427460</v>
      </c>
      <c r="F1415" s="245">
        <v>38249</v>
      </c>
      <c r="G1415" s="95" t="s">
        <v>5617</v>
      </c>
      <c r="H1415" s="99">
        <v>0</v>
      </c>
      <c r="I1415">
        <v>3001409</v>
      </c>
      <c r="J1415" t="s">
        <v>5623</v>
      </c>
      <c r="K1415" s="211" t="s">
        <v>5623</v>
      </c>
      <c r="L1415" s="239" t="str">
        <f t="shared" si="22"/>
        <v>INSERT INTO PERSON (pers_id,doctype_id,pers_first_name,pers_last_name,pers_document_number,pers_birthdate,pers_gender,pers_head_family,head_id,pers_telephone_number,pers_date_ident_exp) VALUES (3001413,2,'LINA JUDENY','TUNUBALA HURTADO',1064427460,'2004-09-19','F',0,3001409,null,null);</v>
      </c>
    </row>
    <row r="1416" spans="1:12">
      <c r="A1416">
        <v>3001414</v>
      </c>
      <c r="B1416" s="99">
        <v>2</v>
      </c>
      <c r="C1416" s="2" t="s">
        <v>1285</v>
      </c>
      <c r="D1416" s="2" t="s">
        <v>349</v>
      </c>
      <c r="E1416" s="95">
        <v>1068217074</v>
      </c>
      <c r="F1416" s="245">
        <v>39370</v>
      </c>
      <c r="G1416" s="95" t="s">
        <v>5618</v>
      </c>
      <c r="H1416" s="99">
        <v>0</v>
      </c>
      <c r="I1416">
        <v>3001409</v>
      </c>
      <c r="J1416" t="s">
        <v>5623</v>
      </c>
      <c r="K1416" s="211" t="s">
        <v>5623</v>
      </c>
      <c r="L1416" s="239" t="str">
        <f t="shared" si="22"/>
        <v>INSERT INTO PERSON (pers_id,doctype_id,pers_first_name,pers_last_name,pers_document_number,pers_birthdate,pers_gender,pers_head_family,head_id,pers_telephone_number,pers_date_ident_exp) VALUES (3001414,2,'JAIDER GIOVANY','TUNUBALA HURTADO',1068217074,'2007-10-15','M',0,3001409,null,null);</v>
      </c>
    </row>
    <row r="1417" spans="1:12">
      <c r="A1417">
        <v>3001415</v>
      </c>
      <c r="B1417" s="98">
        <v>1</v>
      </c>
      <c r="C1417" s="1" t="s">
        <v>5972</v>
      </c>
      <c r="D1417" s="1" t="s">
        <v>100</v>
      </c>
      <c r="E1417" s="97">
        <v>10722144</v>
      </c>
      <c r="F1417" s="244">
        <v>28920</v>
      </c>
      <c r="G1417" s="97" t="s">
        <v>5618</v>
      </c>
      <c r="H1417" s="98">
        <v>-1</v>
      </c>
      <c r="I1417" s="81" t="s">
        <v>5623</v>
      </c>
      <c r="J1417" t="s">
        <v>5623</v>
      </c>
      <c r="K1417" s="211" t="s">
        <v>5623</v>
      </c>
      <c r="L1417" s="239" t="str">
        <f t="shared" si="22"/>
        <v>INSERT INTO PERSON (pers_id,doctype_id,pers_first_name,pers_last_name,pers_document_number,pers_birthdate,pers_gender,pers_head_family,head_id,pers_telephone_number,pers_date_ident_exp) VALUES (3001415,1,'JAMES ','TUNUBALA MUELAS',10722144,'1979-03-06','M',-1,null,null,null);</v>
      </c>
    </row>
    <row r="1418" spans="1:12">
      <c r="A1418">
        <v>3001416</v>
      </c>
      <c r="B1418" s="99">
        <v>1</v>
      </c>
      <c r="C1418" s="2" t="s">
        <v>1286</v>
      </c>
      <c r="D1418" s="2" t="s">
        <v>5973</v>
      </c>
      <c r="E1418" s="95">
        <v>34655954</v>
      </c>
      <c r="F1418" s="245">
        <v>29734</v>
      </c>
      <c r="G1418" s="95" t="s">
        <v>5617</v>
      </c>
      <c r="H1418" s="99">
        <v>0</v>
      </c>
      <c r="I1418">
        <v>3001415</v>
      </c>
      <c r="J1418" t="s">
        <v>5623</v>
      </c>
      <c r="K1418" s="211" t="s">
        <v>5623</v>
      </c>
      <c r="L1418" s="239" t="str">
        <f t="shared" si="22"/>
        <v>INSERT INTO PERSON (pers_id,doctype_id,pers_first_name,pers_last_name,pers_document_number,pers_birthdate,pers_gender,pers_head_family,head_id,pers_telephone_number,pers_date_ident_exp) VALUES (3001416,1,'CILIA MARIA','HURTADO GUETIO',34655954,'1981-05-28','F',0,3001415,null,null);</v>
      </c>
    </row>
    <row r="1419" spans="1:12">
      <c r="A1419">
        <v>3001417</v>
      </c>
      <c r="B1419" s="99">
        <v>2</v>
      </c>
      <c r="C1419" s="2" t="s">
        <v>1287</v>
      </c>
      <c r="D1419" s="2" t="s">
        <v>349</v>
      </c>
      <c r="E1419" s="95">
        <v>1003151610</v>
      </c>
      <c r="F1419" s="245">
        <v>37772</v>
      </c>
      <c r="G1419" s="95" t="s">
        <v>5618</v>
      </c>
      <c r="H1419" s="99">
        <v>0</v>
      </c>
      <c r="I1419">
        <v>3001415</v>
      </c>
      <c r="J1419" t="s">
        <v>5623</v>
      </c>
      <c r="K1419" s="211" t="s">
        <v>5623</v>
      </c>
      <c r="L1419" s="239" t="str">
        <f t="shared" si="22"/>
        <v>INSERT INTO PERSON (pers_id,doctype_id,pers_first_name,pers_last_name,pers_document_number,pers_birthdate,pers_gender,pers_head_family,head_id,pers_telephone_number,pers_date_ident_exp) VALUES (3001417,2,'DENILSON DAYAN','TUNUBALA HURTADO',1003151610,'2003-05-31','M',0,3001415,null,null);</v>
      </c>
    </row>
    <row r="1420" spans="1:12">
      <c r="A1420">
        <v>3001418</v>
      </c>
      <c r="B1420" s="99">
        <v>2</v>
      </c>
      <c r="C1420" s="2" t="s">
        <v>1288</v>
      </c>
      <c r="D1420" s="2" t="s">
        <v>349</v>
      </c>
      <c r="E1420" s="95">
        <v>1064427305</v>
      </c>
      <c r="F1420" s="245">
        <v>38341</v>
      </c>
      <c r="G1420" s="95" t="s">
        <v>5617</v>
      </c>
      <c r="H1420" s="99">
        <v>0</v>
      </c>
      <c r="I1420">
        <v>3001415</v>
      </c>
      <c r="J1420" t="s">
        <v>5623</v>
      </c>
      <c r="K1420" s="211" t="s">
        <v>5623</v>
      </c>
      <c r="L1420" s="239" t="str">
        <f t="shared" si="22"/>
        <v>INSERT INTO PERSON (pers_id,doctype_id,pers_first_name,pers_last_name,pers_document_number,pers_birthdate,pers_gender,pers_head_family,head_id,pers_telephone_number,pers_date_ident_exp) VALUES (3001418,2,'NASLY LORENA','TUNUBALA HURTADO',1064427305,'2004-12-20','F',0,3001415,null,null);</v>
      </c>
    </row>
    <row r="1421" spans="1:12">
      <c r="A1421">
        <v>3001419</v>
      </c>
      <c r="B1421" s="99">
        <v>2</v>
      </c>
      <c r="C1421" s="2" t="s">
        <v>1289</v>
      </c>
      <c r="D1421" s="2" t="s">
        <v>349</v>
      </c>
      <c r="E1421" s="95">
        <v>1064429881</v>
      </c>
      <c r="F1421" s="245">
        <v>39128</v>
      </c>
      <c r="G1421" s="95" t="s">
        <v>5618</v>
      </c>
      <c r="H1421" s="99">
        <v>0</v>
      </c>
      <c r="I1421">
        <v>3001415</v>
      </c>
      <c r="J1421" t="s">
        <v>5623</v>
      </c>
      <c r="K1421" s="211" t="s">
        <v>5623</v>
      </c>
      <c r="L1421" s="239" t="str">
        <f t="shared" si="22"/>
        <v>INSERT INTO PERSON (pers_id,doctype_id,pers_first_name,pers_last_name,pers_document_number,pers_birthdate,pers_gender,pers_head_family,head_id,pers_telephone_number,pers_date_ident_exp) VALUES (3001419,2,'JHON ALBERTH','TUNUBALA HURTADO',1064429881,'2007-02-15','M',0,3001415,null,null);</v>
      </c>
    </row>
    <row r="1422" spans="1:12">
      <c r="A1422">
        <v>3001420</v>
      </c>
      <c r="B1422" s="98">
        <v>1</v>
      </c>
      <c r="C1422" s="1" t="s">
        <v>5776</v>
      </c>
      <c r="D1422" s="1" t="s">
        <v>68</v>
      </c>
      <c r="E1422" s="97">
        <v>4767689</v>
      </c>
      <c r="F1422" s="244">
        <v>19373</v>
      </c>
      <c r="G1422" s="97" t="s">
        <v>5618</v>
      </c>
      <c r="H1422" s="98">
        <v>-1</v>
      </c>
      <c r="I1422" s="81" t="s">
        <v>5623</v>
      </c>
      <c r="J1422" t="s">
        <v>5623</v>
      </c>
      <c r="K1422" s="211" t="s">
        <v>5623</v>
      </c>
      <c r="L1422" s="239" t="str">
        <f t="shared" si="22"/>
        <v>INSERT INTO PERSON (pers_id,doctype_id,pers_first_name,pers_last_name,pers_document_number,pers_birthdate,pers_gender,pers_head_family,head_id,pers_telephone_number,pers_date_ident_exp) VALUES (3001420,1,'FLORENTINO ','TUNUBALA ALMENDRA',4767689,'1953-01-14','M',-1,null,null,null);</v>
      </c>
    </row>
    <row r="1423" spans="1:12">
      <c r="A1423">
        <v>3001421</v>
      </c>
      <c r="B1423" s="98">
        <v>1</v>
      </c>
      <c r="C1423" s="1" t="s">
        <v>307</v>
      </c>
      <c r="D1423" s="1" t="s">
        <v>68</v>
      </c>
      <c r="E1423" s="97">
        <v>4766986</v>
      </c>
      <c r="F1423" s="244">
        <v>15717</v>
      </c>
      <c r="G1423" s="97" t="s">
        <v>5618</v>
      </c>
      <c r="H1423" s="98">
        <v>-1</v>
      </c>
      <c r="I1423" s="81" t="s">
        <v>5623</v>
      </c>
      <c r="J1423" t="s">
        <v>5623</v>
      </c>
      <c r="K1423" s="211" t="s">
        <v>5623</v>
      </c>
      <c r="L1423" s="239" t="str">
        <f t="shared" si="22"/>
        <v>INSERT INTO PERSON (pers_id,doctype_id,pers_first_name,pers_last_name,pers_document_number,pers_birthdate,pers_gender,pers_head_family,head_id,pers_telephone_number,pers_date_ident_exp) VALUES (3001421,1,'JUAN ','TUNUBALA ALMENDRA',4766986,'1943-01-11','M',-1,null,null,null);</v>
      </c>
    </row>
    <row r="1424" spans="1:12">
      <c r="A1424">
        <v>3001422</v>
      </c>
      <c r="B1424" s="98">
        <v>1</v>
      </c>
      <c r="C1424" s="1" t="s">
        <v>1131</v>
      </c>
      <c r="D1424" s="1" t="s">
        <v>68</v>
      </c>
      <c r="E1424" s="97">
        <v>25682098</v>
      </c>
      <c r="F1424" s="244">
        <v>20017</v>
      </c>
      <c r="G1424" s="97" t="s">
        <v>5617</v>
      </c>
      <c r="H1424" s="98">
        <v>-1</v>
      </c>
      <c r="I1424" s="81" t="s">
        <v>5623</v>
      </c>
      <c r="J1424" t="s">
        <v>5623</v>
      </c>
      <c r="K1424" s="211" t="s">
        <v>5623</v>
      </c>
      <c r="L1424" s="239" t="str">
        <f t="shared" si="22"/>
        <v>INSERT INTO PERSON (pers_id,doctype_id,pers_first_name,pers_last_name,pers_document_number,pers_birthdate,pers_gender,pers_head_family,head_id,pers_telephone_number,pers_date_ident_exp) VALUES (3001422,1,'CLEMENCIA ','TUNUBALA ALMENDRA',25682098,'1954-10-20','F',-1,null,null,null);</v>
      </c>
    </row>
    <row r="1425" spans="1:12">
      <c r="A1425">
        <v>3001423</v>
      </c>
      <c r="B1425" s="99">
        <v>1</v>
      </c>
      <c r="C1425" s="2" t="s">
        <v>318</v>
      </c>
      <c r="D1425" s="2" t="s">
        <v>100</v>
      </c>
      <c r="E1425" s="95">
        <v>48660037</v>
      </c>
      <c r="F1425" s="245">
        <v>27083</v>
      </c>
      <c r="G1425" s="95" t="s">
        <v>5617</v>
      </c>
      <c r="H1425" s="99">
        <v>0</v>
      </c>
      <c r="I1425">
        <v>3001422</v>
      </c>
      <c r="J1425" t="s">
        <v>5623</v>
      </c>
      <c r="K1425" s="211" t="s">
        <v>5623</v>
      </c>
      <c r="L1425" s="239" t="str">
        <f t="shared" si="22"/>
        <v>INSERT INTO PERSON (pers_id,doctype_id,pers_first_name,pers_last_name,pers_document_number,pers_birthdate,pers_gender,pers_head_family,head_id,pers_telephone_number,pers_date_ident_exp) VALUES (3001423,1,'LUZ MARINA','TUNUBALA MUELAS',48660037,'1974-02-23','F',0,3001422,null,null);</v>
      </c>
    </row>
    <row r="1426" spans="1:12">
      <c r="A1426">
        <v>3001424</v>
      </c>
      <c r="B1426" s="98">
        <v>1</v>
      </c>
      <c r="C1426" s="1" t="s">
        <v>997</v>
      </c>
      <c r="D1426" s="1" t="s">
        <v>1290</v>
      </c>
      <c r="E1426" s="97">
        <v>10721239</v>
      </c>
      <c r="F1426" s="244">
        <v>27028</v>
      </c>
      <c r="G1426" s="97" t="s">
        <v>5618</v>
      </c>
      <c r="H1426" s="98">
        <v>-1</v>
      </c>
      <c r="I1426" s="81" t="s">
        <v>5623</v>
      </c>
      <c r="J1426" t="s">
        <v>5623</v>
      </c>
      <c r="K1426" s="211" t="s">
        <v>5623</v>
      </c>
      <c r="L1426" s="239" t="str">
        <f t="shared" si="22"/>
        <v>INSERT INTO PERSON (pers_id,doctype_id,pers_first_name,pers_last_name,pers_document_number,pers_birthdate,pers_gender,pers_head_family,head_id,pers_telephone_number,pers_date_ident_exp) VALUES (3001424,1,'WILLIAM ','GONZALEZ HURTADO',10721239,'1973-12-30','M',-1,null,null,null);</v>
      </c>
    </row>
    <row r="1427" spans="1:12">
      <c r="A1427">
        <v>3001425</v>
      </c>
      <c r="B1427" s="99">
        <v>1</v>
      </c>
      <c r="C1427" s="2" t="s">
        <v>1291</v>
      </c>
      <c r="D1427" s="2" t="s">
        <v>1292</v>
      </c>
      <c r="E1427" s="95">
        <v>48660141</v>
      </c>
      <c r="F1427" s="245">
        <v>28799</v>
      </c>
      <c r="G1427" s="95" t="s">
        <v>5617</v>
      </c>
      <c r="H1427" s="100">
        <v>0</v>
      </c>
      <c r="I1427">
        <v>3001424</v>
      </c>
      <c r="J1427" t="s">
        <v>5623</v>
      </c>
      <c r="K1427" s="211" t="s">
        <v>5623</v>
      </c>
      <c r="L1427" s="239" t="str">
        <f t="shared" si="22"/>
        <v>INSERT INTO PERSON (pers_id,doctype_id,pers_first_name,pers_last_name,pers_document_number,pers_birthdate,pers_gender,pers_head_family,head_id,pers_telephone_number,pers_date_ident_exp) VALUES (3001425,1,'CLAUDIA MILENA','FERNANDEZ PAJA',48660141,'1978-11-05','F',0,3001424,null,null);</v>
      </c>
    </row>
    <row r="1428" spans="1:12">
      <c r="A1428">
        <v>3001426</v>
      </c>
      <c r="B1428" s="99">
        <v>1</v>
      </c>
      <c r="C1428" s="2" t="s">
        <v>5974</v>
      </c>
      <c r="D1428" s="2" t="s">
        <v>1293</v>
      </c>
      <c r="E1428" s="95">
        <v>1007178533</v>
      </c>
      <c r="F1428" s="245">
        <v>36627</v>
      </c>
      <c r="G1428" s="95" t="s">
        <v>5618</v>
      </c>
      <c r="H1428" s="99">
        <v>0</v>
      </c>
      <c r="I1428">
        <v>3001424</v>
      </c>
      <c r="J1428" t="s">
        <v>5623</v>
      </c>
      <c r="K1428" s="211" t="s">
        <v>5623</v>
      </c>
      <c r="L1428" s="239" t="str">
        <f t="shared" si="22"/>
        <v>INSERT INTO PERSON (pers_id,doctype_id,pers_first_name,pers_last_name,pers_document_number,pers_birthdate,pers_gender,pers_head_family,head_id,pers_telephone_number,pers_date_ident_exp) VALUES (3001426,1,'CAMILO ANDRES','GONZALEZ FERNANDEZ',1007178533,'2000-04-11','M',0,3001424,null,null);</v>
      </c>
    </row>
    <row r="1429" spans="1:12">
      <c r="A1429">
        <v>3001427</v>
      </c>
      <c r="B1429" s="99">
        <v>2</v>
      </c>
      <c r="C1429" s="2" t="s">
        <v>5975</v>
      </c>
      <c r="D1429" s="2" t="s">
        <v>1293</v>
      </c>
      <c r="E1429" s="73">
        <v>1003150789</v>
      </c>
      <c r="F1429" s="245">
        <v>37226</v>
      </c>
      <c r="G1429" s="95" t="s">
        <v>5617</v>
      </c>
      <c r="H1429" s="99">
        <v>0</v>
      </c>
      <c r="I1429">
        <v>3001424</v>
      </c>
      <c r="J1429" t="s">
        <v>5623</v>
      </c>
      <c r="K1429" s="211" t="s">
        <v>5623</v>
      </c>
      <c r="L1429" s="239" t="str">
        <f t="shared" si="22"/>
        <v>INSERT INTO PERSON (pers_id,doctype_id,pers_first_name,pers_last_name,pers_document_number,pers_birthdate,pers_gender,pers_head_family,head_id,pers_telephone_number,pers_date_ident_exp) VALUES (3001427,2,'ELIANA VANESA','GONZALEZ FERNANDEZ',1003150789,'2001-12-01','F',0,3001424,null,null);</v>
      </c>
    </row>
    <row r="1430" spans="1:12">
      <c r="A1430">
        <v>3001428</v>
      </c>
      <c r="B1430" s="98">
        <v>1</v>
      </c>
      <c r="C1430" s="1" t="s">
        <v>1294</v>
      </c>
      <c r="D1430" s="1" t="s">
        <v>5898</v>
      </c>
      <c r="E1430" s="97">
        <v>25691161</v>
      </c>
      <c r="F1430" s="244">
        <v>27243</v>
      </c>
      <c r="G1430" s="97" t="s">
        <v>5617</v>
      </c>
      <c r="H1430" s="98">
        <v>-1</v>
      </c>
      <c r="I1430" s="81" t="s">
        <v>5623</v>
      </c>
      <c r="J1430" t="s">
        <v>5623</v>
      </c>
      <c r="K1430" s="211" t="s">
        <v>5623</v>
      </c>
      <c r="L1430" s="239" t="str">
        <f t="shared" si="22"/>
        <v>INSERT INTO PERSON (pers_id,doctype_id,pers_first_name,pers_last_name,pers_document_number,pers_birthdate,pers_gender,pers_head_family,head_id,pers_telephone_number,pers_date_ident_exp) VALUES (3001428,1,'MARIA PATRICIA','TUNUBALA PECHENE',25691161,'1974-08-02','F',-1,null,null,null);</v>
      </c>
    </row>
    <row r="1431" spans="1:12">
      <c r="A1431">
        <v>3001429</v>
      </c>
      <c r="B1431" s="99">
        <v>1</v>
      </c>
      <c r="C1431" s="2" t="s">
        <v>1295</v>
      </c>
      <c r="D1431" s="2" t="s">
        <v>1296</v>
      </c>
      <c r="E1431" s="148">
        <v>1064439570</v>
      </c>
      <c r="F1431" s="245">
        <v>35784</v>
      </c>
      <c r="G1431" s="95" t="s">
        <v>5617</v>
      </c>
      <c r="H1431" s="99">
        <v>0</v>
      </c>
      <c r="I1431">
        <v>3001428</v>
      </c>
      <c r="J1431" t="s">
        <v>5623</v>
      </c>
      <c r="K1431" s="211" t="s">
        <v>5623</v>
      </c>
      <c r="L1431" s="239" t="str">
        <f t="shared" si="22"/>
        <v>INSERT INTO PERSON (pers_id,doctype_id,pers_first_name,pers_last_name,pers_document_number,pers_birthdate,pers_gender,pers_head_family,head_id,pers_telephone_number,pers_date_ident_exp) VALUES (3001429,1,'DEISY ZULEY','VELASCO TUNUBALA',1064439570,'1997-12-20','F',0,3001428,null,null);</v>
      </c>
    </row>
    <row r="1432" spans="1:12">
      <c r="A1432">
        <v>3001430</v>
      </c>
      <c r="B1432" s="99">
        <v>2</v>
      </c>
      <c r="C1432" s="2" t="s">
        <v>1297</v>
      </c>
      <c r="D1432" s="2" t="s">
        <v>5898</v>
      </c>
      <c r="E1432" s="95">
        <v>1064430644</v>
      </c>
      <c r="F1432" s="245">
        <v>39360</v>
      </c>
      <c r="G1432" s="95" t="s">
        <v>5618</v>
      </c>
      <c r="H1432" s="99">
        <v>0</v>
      </c>
      <c r="I1432">
        <v>3001428</v>
      </c>
      <c r="J1432" t="s">
        <v>5623</v>
      </c>
      <c r="K1432" s="211" t="s">
        <v>5623</v>
      </c>
      <c r="L1432" s="239" t="str">
        <f t="shared" si="22"/>
        <v>INSERT INTO PERSON (pers_id,doctype_id,pers_first_name,pers_last_name,pers_document_number,pers_birthdate,pers_gender,pers_head_family,head_id,pers_telephone_number,pers_date_ident_exp) VALUES (3001430,2,'JUAN FERNANDO','TUNUBALA PECHENE',1064430644,'2007-10-05','M',0,3001428,null,null);</v>
      </c>
    </row>
    <row r="1433" spans="1:12">
      <c r="A1433">
        <v>3001431</v>
      </c>
      <c r="B1433" s="99">
        <v>2</v>
      </c>
      <c r="C1433" s="2" t="s">
        <v>1298</v>
      </c>
      <c r="D1433" s="2" t="s">
        <v>5898</v>
      </c>
      <c r="E1433" s="95">
        <v>1064434551</v>
      </c>
      <c r="F1433" s="245">
        <v>40637</v>
      </c>
      <c r="G1433" s="95" t="s">
        <v>5618</v>
      </c>
      <c r="H1433" s="99">
        <v>0</v>
      </c>
      <c r="I1433">
        <v>3001428</v>
      </c>
      <c r="J1433" t="s">
        <v>5623</v>
      </c>
      <c r="K1433" s="211" t="s">
        <v>5623</v>
      </c>
      <c r="L1433" s="239" t="str">
        <f t="shared" si="22"/>
        <v>INSERT INTO PERSON (pers_id,doctype_id,pers_first_name,pers_last_name,pers_document_number,pers_birthdate,pers_gender,pers_head_family,head_id,pers_telephone_number,pers_date_ident_exp) VALUES (3001431,2,'FRANKLIN DAMIAN','TUNUBALA PECHENE',1064434551,'2011-04-04','M',0,3001428,null,null);</v>
      </c>
    </row>
    <row r="1434" spans="1:12">
      <c r="A1434">
        <v>3001432</v>
      </c>
      <c r="B1434" s="98">
        <v>1</v>
      </c>
      <c r="C1434" s="1" t="s">
        <v>226</v>
      </c>
      <c r="D1434" s="1" t="s">
        <v>5976</v>
      </c>
      <c r="E1434" s="97">
        <v>1064429404</v>
      </c>
      <c r="F1434" s="244">
        <v>31395</v>
      </c>
      <c r="G1434" s="97" t="s">
        <v>5618</v>
      </c>
      <c r="H1434" s="98">
        <v>-1</v>
      </c>
      <c r="I1434" s="81" t="s">
        <v>5623</v>
      </c>
      <c r="J1434" t="s">
        <v>5623</v>
      </c>
      <c r="K1434" s="211" t="s">
        <v>5623</v>
      </c>
      <c r="L1434" s="239" t="str">
        <f t="shared" si="22"/>
        <v>INSERT INTO PERSON (pers_id,doctype_id,pers_first_name,pers_last_name,pers_document_number,pers_birthdate,pers_gender,pers_head_family,head_id,pers_telephone_number,pers_date_ident_exp) VALUES (3001432,1,'JOSE DARIO','PECHENE CALAMBAS',1064429404,'1985-12-14','M',-1,null,null,null);</v>
      </c>
    </row>
    <row r="1435" spans="1:12">
      <c r="A1435">
        <v>3001433</v>
      </c>
      <c r="B1435" s="99">
        <v>1</v>
      </c>
      <c r="C1435" s="2" t="s">
        <v>1299</v>
      </c>
      <c r="D1435" s="2" t="s">
        <v>5898</v>
      </c>
      <c r="E1435" s="95">
        <v>25691454</v>
      </c>
      <c r="F1435" s="245">
        <v>28984</v>
      </c>
      <c r="G1435" s="95" t="s">
        <v>5617</v>
      </c>
      <c r="H1435" s="99">
        <v>0</v>
      </c>
      <c r="I1435">
        <v>3001432</v>
      </c>
      <c r="J1435" t="s">
        <v>5623</v>
      </c>
      <c r="K1435" s="211" t="s">
        <v>5623</v>
      </c>
      <c r="L1435" s="239" t="str">
        <f t="shared" si="22"/>
        <v>INSERT INTO PERSON (pers_id,doctype_id,pers_first_name,pers_last_name,pers_document_number,pers_birthdate,pers_gender,pers_head_family,head_id,pers_telephone_number,pers_date_ident_exp) VALUES (3001433,1,'MARTHA ','TUNUBALA PECHENE',25691454,'1979-05-09','F',0,3001432,null,null);</v>
      </c>
    </row>
    <row r="1436" spans="1:12">
      <c r="A1436">
        <v>3001434</v>
      </c>
      <c r="B1436" s="99">
        <v>1</v>
      </c>
      <c r="C1436" s="2" t="s">
        <v>1300</v>
      </c>
      <c r="D1436" s="2" t="s">
        <v>191</v>
      </c>
      <c r="E1436" s="148">
        <v>1064437333</v>
      </c>
      <c r="F1436" s="245">
        <v>35013</v>
      </c>
      <c r="G1436" s="95" t="s">
        <v>5618</v>
      </c>
      <c r="H1436" s="99">
        <v>0</v>
      </c>
      <c r="I1436">
        <v>3001432</v>
      </c>
      <c r="J1436" t="s">
        <v>5623</v>
      </c>
      <c r="K1436" s="211" t="s">
        <v>5623</v>
      </c>
      <c r="L1436" s="239" t="str">
        <f t="shared" si="22"/>
        <v>INSERT INTO PERSON (pers_id,doctype_id,pers_first_name,pers_last_name,pers_document_number,pers_birthdate,pers_gender,pers_head_family,head_id,pers_telephone_number,pers_date_ident_exp) VALUES (3001434,1,'WILLIAM ALDIVER','HURTADO TUNUBALA',1064437333,'1995-11-10','M',0,3001432,null,null);</v>
      </c>
    </row>
    <row r="1437" spans="1:12">
      <c r="A1437">
        <v>3001435</v>
      </c>
      <c r="B1437" s="99">
        <v>2</v>
      </c>
      <c r="C1437" s="2" t="s">
        <v>1301</v>
      </c>
      <c r="D1437" s="2" t="s">
        <v>5728</v>
      </c>
      <c r="E1437" s="95">
        <v>1064429532</v>
      </c>
      <c r="F1437" s="245">
        <v>39029</v>
      </c>
      <c r="G1437" s="95" t="s">
        <v>5617</v>
      </c>
      <c r="H1437" s="99">
        <v>0</v>
      </c>
      <c r="I1437">
        <v>3001432</v>
      </c>
      <c r="J1437" t="s">
        <v>5623</v>
      </c>
      <c r="K1437" s="211" t="s">
        <v>5623</v>
      </c>
      <c r="L1437" s="239" t="str">
        <f t="shared" si="22"/>
        <v>INSERT INTO PERSON (pers_id,doctype_id,pers_first_name,pers_last_name,pers_document_number,pers_birthdate,pers_gender,pers_head_family,head_id,pers_telephone_number,pers_date_ident_exp) VALUES (3001435,2,'WILFRAN DAIR','PECHENE TUNUBALA',1064429532,'2006-11-08','F',0,3001432,null,null);</v>
      </c>
    </row>
    <row r="1438" spans="1:12">
      <c r="A1438">
        <v>3001436</v>
      </c>
      <c r="B1438" s="99">
        <v>2</v>
      </c>
      <c r="C1438" s="2" t="s">
        <v>1302</v>
      </c>
      <c r="D1438" s="2" t="s">
        <v>5728</v>
      </c>
      <c r="E1438" s="95">
        <v>1064432637</v>
      </c>
      <c r="F1438" s="245">
        <v>40048</v>
      </c>
      <c r="G1438" s="95" t="s">
        <v>5617</v>
      </c>
      <c r="H1438" s="99">
        <v>0</v>
      </c>
      <c r="I1438">
        <v>3001432</v>
      </c>
      <c r="J1438" t="s">
        <v>5623</v>
      </c>
      <c r="K1438" s="211" t="s">
        <v>5623</v>
      </c>
      <c r="L1438" s="239" t="str">
        <f t="shared" si="22"/>
        <v>INSERT INTO PERSON (pers_id,doctype_id,pers_first_name,pers_last_name,pers_document_number,pers_birthdate,pers_gender,pers_head_family,head_id,pers_telephone_number,pers_date_ident_exp) VALUES (3001436,2,'KAREN PAOLA','PECHENE TUNUBALA',1064432637,'2009-08-23','F',0,3001432,null,null);</v>
      </c>
    </row>
    <row r="1439" spans="1:12">
      <c r="A1439">
        <v>3001437</v>
      </c>
      <c r="B1439" s="99">
        <v>5</v>
      </c>
      <c r="C1439" s="2" t="s">
        <v>1303</v>
      </c>
      <c r="D1439" s="2" t="s">
        <v>5728</v>
      </c>
      <c r="E1439" s="95">
        <v>1064438121</v>
      </c>
      <c r="F1439" s="245">
        <v>41864</v>
      </c>
      <c r="G1439" s="95" t="s">
        <v>5617</v>
      </c>
      <c r="H1439" s="99">
        <v>0</v>
      </c>
      <c r="I1439">
        <v>3001432</v>
      </c>
      <c r="J1439" t="s">
        <v>5623</v>
      </c>
      <c r="K1439" s="211" t="s">
        <v>5623</v>
      </c>
      <c r="L1439" s="239" t="str">
        <f t="shared" si="22"/>
        <v>INSERT INTO PERSON (pers_id,doctype_id,pers_first_name,pers_last_name,pers_document_number,pers_birthdate,pers_gender,pers_head_family,head_id,pers_telephone_number,pers_date_ident_exp) VALUES (3001437,5,'YURI  LIZBETH','PECHENE TUNUBALA',1064438121,'2014-08-13','F',0,3001432,null,null);</v>
      </c>
    </row>
    <row r="1440" spans="1:12">
      <c r="A1440">
        <v>3001438</v>
      </c>
      <c r="B1440" s="98">
        <v>1</v>
      </c>
      <c r="C1440" s="1" t="s">
        <v>1304</v>
      </c>
      <c r="D1440" s="1" t="s">
        <v>68</v>
      </c>
      <c r="E1440" s="97">
        <v>10720020</v>
      </c>
      <c r="F1440" s="244">
        <v>20091</v>
      </c>
      <c r="G1440" s="97" t="s">
        <v>5618</v>
      </c>
      <c r="H1440" s="98">
        <v>-1</v>
      </c>
      <c r="I1440" s="81" t="s">
        <v>5623</v>
      </c>
      <c r="J1440" t="s">
        <v>5623</v>
      </c>
      <c r="K1440" s="211" t="s">
        <v>5623</v>
      </c>
      <c r="L1440" s="239" t="str">
        <f t="shared" si="22"/>
        <v>INSERT INTO PERSON (pers_id,doctype_id,pers_first_name,pers_last_name,pers_document_number,pers_birthdate,pers_gender,pers_head_family,head_id,pers_telephone_number,pers_date_ident_exp) VALUES (3001438,1,'ISAIAS ','TUNUBALA ALMENDRA',10720020,'1955-01-02','M',-1,null,null,null);</v>
      </c>
    </row>
    <row r="1441" spans="1:12">
      <c r="A1441">
        <v>3001439</v>
      </c>
      <c r="B1441" s="99">
        <v>1</v>
      </c>
      <c r="C1441" s="2" t="s">
        <v>1305</v>
      </c>
      <c r="D1441" s="2" t="s">
        <v>1306</v>
      </c>
      <c r="E1441" s="95">
        <v>25682015</v>
      </c>
      <c r="F1441" s="245">
        <v>21422</v>
      </c>
      <c r="G1441" s="95" t="s">
        <v>5617</v>
      </c>
      <c r="H1441" s="99">
        <v>0</v>
      </c>
      <c r="I1441">
        <v>3001438</v>
      </c>
      <c r="J1441" t="s">
        <v>5623</v>
      </c>
      <c r="K1441" s="211" t="s">
        <v>5623</v>
      </c>
      <c r="L1441" s="239" t="str">
        <f t="shared" si="22"/>
        <v>INSERT INTO PERSON (pers_id,doctype_id,pers_first_name,pers_last_name,pers_document_number,pers_birthdate,pers_gender,pers_head_family,head_id,pers_telephone_number,pers_date_ident_exp) VALUES (3001439,1,'DIOCELINA ','PAJA DE TUNUBALA',25682015,'1958-08-25','F',0,3001438,null,null);</v>
      </c>
    </row>
    <row r="1442" spans="1:12">
      <c r="A1442">
        <v>3001440</v>
      </c>
      <c r="B1442" s="98">
        <v>1</v>
      </c>
      <c r="C1442" s="1" t="s">
        <v>1307</v>
      </c>
      <c r="D1442" s="1" t="s">
        <v>459</v>
      </c>
      <c r="E1442" s="97">
        <v>1064436981</v>
      </c>
      <c r="F1442" s="244">
        <v>34865</v>
      </c>
      <c r="G1442" s="97" t="s">
        <v>5617</v>
      </c>
      <c r="H1442" s="98">
        <v>-1</v>
      </c>
      <c r="I1442" s="81" t="s">
        <v>5623</v>
      </c>
      <c r="J1442" t="s">
        <v>5623</v>
      </c>
      <c r="K1442" s="211" t="s">
        <v>5623</v>
      </c>
      <c r="L1442" s="239" t="str">
        <f t="shared" si="22"/>
        <v>INSERT INTO PERSON (pers_id,doctype_id,pers_first_name,pers_last_name,pers_document_number,pers_birthdate,pers_gender,pers_head_family,head_id,pers_telephone_number,pers_date_ident_exp) VALUES (3001440,1,'MELBY LIZNEYDA','TUNUBALA PAJA',1064436981,'1995-06-15','F',-1,null,null,null);</v>
      </c>
    </row>
    <row r="1443" spans="1:12">
      <c r="A1443">
        <v>3001441</v>
      </c>
      <c r="B1443" s="99">
        <v>5</v>
      </c>
      <c r="C1443" s="2" t="s">
        <v>5977</v>
      </c>
      <c r="D1443" s="2" t="s">
        <v>459</v>
      </c>
      <c r="E1443" s="95">
        <v>1064438408</v>
      </c>
      <c r="F1443" s="245">
        <v>41970</v>
      </c>
      <c r="G1443" s="95" t="s">
        <v>5618</v>
      </c>
      <c r="H1443" s="99">
        <v>0</v>
      </c>
      <c r="I1443">
        <v>3001440</v>
      </c>
      <c r="J1443" t="s">
        <v>5623</v>
      </c>
      <c r="K1443" s="211" t="s">
        <v>5623</v>
      </c>
      <c r="L1443" s="239" t="str">
        <f t="shared" si="22"/>
        <v>INSERT INTO PERSON (pers_id,doctype_id,pers_first_name,pers_last_name,pers_document_number,pers_birthdate,pers_gender,pers_head_family,head_id,pers_telephone_number,pers_date_ident_exp) VALUES (3001441,5,'JHEIBER ALEXIS','TUNUBALA PAJA',1064438408,'2014-11-27','M',0,3001440,null,null);</v>
      </c>
    </row>
    <row r="1444" spans="1:12">
      <c r="A1444">
        <v>3001442</v>
      </c>
      <c r="B1444" s="98">
        <v>1</v>
      </c>
      <c r="C1444" s="1" t="s">
        <v>144</v>
      </c>
      <c r="D1444" s="1" t="s">
        <v>621</v>
      </c>
      <c r="E1444" s="97">
        <v>10720805</v>
      </c>
      <c r="F1444" s="244">
        <v>25044</v>
      </c>
      <c r="G1444" s="97" t="s">
        <v>5618</v>
      </c>
      <c r="H1444" s="98">
        <v>-1</v>
      </c>
      <c r="I1444" s="81" t="s">
        <v>5623</v>
      </c>
      <c r="J1444" t="s">
        <v>5623</v>
      </c>
      <c r="K1444" s="211" t="s">
        <v>5623</v>
      </c>
      <c r="L1444" s="239" t="str">
        <f t="shared" si="22"/>
        <v>INSERT INTO PERSON (pers_id,doctype_id,pers_first_name,pers_last_name,pers_document_number,pers_birthdate,pers_gender,pers_head_family,head_id,pers_telephone_number,pers_date_ident_exp) VALUES (3001442,1,'RUBEN DARIO','HURTADO HURTADO',10720805,'1968-07-25','M',-1,null,null,null);</v>
      </c>
    </row>
    <row r="1445" spans="1:12">
      <c r="A1445">
        <v>3001443</v>
      </c>
      <c r="B1445" s="99">
        <v>1</v>
      </c>
      <c r="C1445" s="2" t="s">
        <v>5978</v>
      </c>
      <c r="D1445" s="2" t="s">
        <v>459</v>
      </c>
      <c r="E1445" s="95">
        <v>25683469</v>
      </c>
      <c r="F1445" s="245">
        <v>27712</v>
      </c>
      <c r="G1445" s="95" t="s">
        <v>5617</v>
      </c>
      <c r="H1445" s="99">
        <v>0</v>
      </c>
      <c r="I1445">
        <v>3001442</v>
      </c>
      <c r="J1445" t="s">
        <v>5623</v>
      </c>
      <c r="K1445" s="211" t="s">
        <v>5623</v>
      </c>
      <c r="L1445" s="239" t="str">
        <f t="shared" si="22"/>
        <v>INSERT INTO PERSON (pers_id,doctype_id,pers_first_name,pers_last_name,pers_document_number,pers_birthdate,pers_gender,pers_head_family,head_id,pers_telephone_number,pers_date_ident_exp) VALUES (3001443,1,'LUZ HERMINDA','TUNUBALA PAJA',25683469,'1975-11-14','F',0,3001442,null,null);</v>
      </c>
    </row>
    <row r="1446" spans="1:12">
      <c r="A1446">
        <v>3001444</v>
      </c>
      <c r="B1446" s="99">
        <v>2</v>
      </c>
      <c r="C1446" s="2" t="s">
        <v>1308</v>
      </c>
      <c r="D1446" s="2" t="s">
        <v>191</v>
      </c>
      <c r="E1446" s="95">
        <v>1064426102</v>
      </c>
      <c r="F1446" s="245">
        <v>37979</v>
      </c>
      <c r="G1446" s="95" t="s">
        <v>5618</v>
      </c>
      <c r="H1446" s="99">
        <v>0</v>
      </c>
      <c r="I1446">
        <v>3001442</v>
      </c>
      <c r="J1446" t="s">
        <v>5623</v>
      </c>
      <c r="K1446" s="211" t="s">
        <v>5623</v>
      </c>
      <c r="L1446" s="239" t="str">
        <f t="shared" si="22"/>
        <v>INSERT INTO PERSON (pers_id,doctype_id,pers_first_name,pers_last_name,pers_document_number,pers_birthdate,pers_gender,pers_head_family,head_id,pers_telephone_number,pers_date_ident_exp) VALUES (3001444,2,'JAIBER ROYEIRO','HURTADO TUNUBALA',1064426102,'2003-12-24','M',0,3001442,null,null);</v>
      </c>
    </row>
    <row r="1447" spans="1:12">
      <c r="A1447">
        <v>3001445</v>
      </c>
      <c r="B1447" s="98">
        <v>2</v>
      </c>
      <c r="C1447" s="1" t="s">
        <v>1309</v>
      </c>
      <c r="D1447" s="1" t="s">
        <v>191</v>
      </c>
      <c r="E1447" s="97">
        <v>1003150747</v>
      </c>
      <c r="F1447" s="244">
        <v>37161</v>
      </c>
      <c r="G1447" s="97" t="s">
        <v>5617</v>
      </c>
      <c r="H1447" s="98">
        <v>0</v>
      </c>
      <c r="I1447">
        <v>3001442</v>
      </c>
      <c r="J1447" t="s">
        <v>5623</v>
      </c>
      <c r="K1447" s="211" t="s">
        <v>5623</v>
      </c>
      <c r="L1447" s="239" t="str">
        <f t="shared" si="22"/>
        <v>INSERT INTO PERSON (pers_id,doctype_id,pers_first_name,pers_last_name,pers_document_number,pers_birthdate,pers_gender,pers_head_family,head_id,pers_telephone_number,pers_date_ident_exp) VALUES (3001445,2,'LUCEYDI MAYERLY','HURTADO TUNUBALA',1003150747,'2001-09-27','F',0,3001442,null,null);</v>
      </c>
    </row>
    <row r="1448" spans="1:12">
      <c r="A1448">
        <v>3001446</v>
      </c>
      <c r="B1448" s="98">
        <v>5</v>
      </c>
      <c r="C1448" s="2" t="s">
        <v>1310</v>
      </c>
      <c r="D1448" s="2" t="s">
        <v>1311</v>
      </c>
      <c r="E1448" s="95">
        <v>1064442126</v>
      </c>
      <c r="F1448" s="245">
        <v>43406</v>
      </c>
      <c r="G1448" s="95" t="s">
        <v>5617</v>
      </c>
      <c r="H1448" s="144">
        <v>-1</v>
      </c>
      <c r="I1448" s="215" t="s">
        <v>5623</v>
      </c>
      <c r="J1448" t="s">
        <v>5623</v>
      </c>
      <c r="K1448" s="211" t="s">
        <v>5623</v>
      </c>
      <c r="L1448" s="239" t="str">
        <f t="shared" si="22"/>
        <v>INSERT INTO PERSON (pers_id,doctype_id,pers_first_name,pers_last_name,pers_document_number,pers_birthdate,pers_gender,pers_head_family,head_id,pers_telephone_number,pers_date_ident_exp) VALUES (3001446,5,'ZARITH MARIA','MOSTACILLA HURTADO',1064442126,'2018-11-02','F',-1,null,null,null);</v>
      </c>
    </row>
    <row r="1449" spans="1:12">
      <c r="A1449">
        <v>3001447</v>
      </c>
      <c r="B1449" s="98">
        <v>1</v>
      </c>
      <c r="C1449" s="1" t="s">
        <v>1312</v>
      </c>
      <c r="D1449" s="1" t="s">
        <v>5976</v>
      </c>
      <c r="E1449" s="97">
        <v>10723007</v>
      </c>
      <c r="F1449" s="244">
        <v>28985</v>
      </c>
      <c r="G1449" s="97" t="s">
        <v>5618</v>
      </c>
      <c r="H1449" s="98">
        <v>-1</v>
      </c>
      <c r="I1449" s="81" t="s">
        <v>5623</v>
      </c>
      <c r="J1449" t="s">
        <v>5623</v>
      </c>
      <c r="K1449" s="211" t="s">
        <v>5623</v>
      </c>
      <c r="L1449" s="239" t="str">
        <f t="shared" si="22"/>
        <v>INSERT INTO PERSON (pers_id,doctype_id,pers_first_name,pers_last_name,pers_document_number,pers_birthdate,pers_gender,pers_head_family,head_id,pers_telephone_number,pers_date_ident_exp) VALUES (3001447,1,'ALFONSO ','PECHENE CALAMBAS',10723007,'1979-05-10','M',-1,null,null,null);</v>
      </c>
    </row>
    <row r="1450" spans="1:12">
      <c r="A1450">
        <v>3001448</v>
      </c>
      <c r="B1450" s="99">
        <v>1</v>
      </c>
      <c r="C1450" s="2" t="s">
        <v>1313</v>
      </c>
      <c r="D1450" s="2" t="s">
        <v>459</v>
      </c>
      <c r="E1450" s="95">
        <v>25691155</v>
      </c>
      <c r="F1450" s="245">
        <v>28608</v>
      </c>
      <c r="G1450" s="95" t="s">
        <v>5617</v>
      </c>
      <c r="H1450" s="99">
        <v>0</v>
      </c>
      <c r="I1450">
        <v>3001447</v>
      </c>
      <c r="J1450" t="s">
        <v>5623</v>
      </c>
      <c r="K1450" s="211" t="s">
        <v>5623</v>
      </c>
      <c r="L1450" s="239" t="str">
        <f t="shared" si="22"/>
        <v>INSERT INTO PERSON (pers_id,doctype_id,pers_first_name,pers_last_name,pers_document_number,pers_birthdate,pers_gender,pers_head_family,head_id,pers_telephone_number,pers_date_ident_exp) VALUES (3001448,1,'MARIA ISMENIA','TUNUBALA PAJA',25691155,'1978-04-28','F',0,3001447,null,null);</v>
      </c>
    </row>
    <row r="1451" spans="1:12">
      <c r="A1451">
        <v>3001449</v>
      </c>
      <c r="B1451" s="99">
        <v>2</v>
      </c>
      <c r="C1451" s="2" t="s">
        <v>1314</v>
      </c>
      <c r="D1451" s="2" t="s">
        <v>459</v>
      </c>
      <c r="E1451" s="95">
        <v>1003150761</v>
      </c>
      <c r="F1451" s="245">
        <v>37157</v>
      </c>
      <c r="G1451" s="95" t="s">
        <v>5617</v>
      </c>
      <c r="H1451" s="99">
        <v>0</v>
      </c>
      <c r="I1451">
        <v>3001447</v>
      </c>
      <c r="J1451" t="s">
        <v>5623</v>
      </c>
      <c r="K1451" s="211" t="s">
        <v>5623</v>
      </c>
      <c r="L1451" s="239" t="str">
        <f t="shared" si="22"/>
        <v>INSERT INTO PERSON (pers_id,doctype_id,pers_first_name,pers_last_name,pers_document_number,pers_birthdate,pers_gender,pers_head_family,head_id,pers_telephone_number,pers_date_ident_exp) VALUES (3001449,2,'LISETH ELIANA','TUNUBALA PAJA',1003150761,'2001-09-23','F',0,3001447,null,null);</v>
      </c>
    </row>
    <row r="1452" spans="1:12">
      <c r="A1452">
        <v>3001450</v>
      </c>
      <c r="B1452" s="99">
        <v>2</v>
      </c>
      <c r="C1452" s="2" t="s">
        <v>1315</v>
      </c>
      <c r="D1452" s="2" t="s">
        <v>5728</v>
      </c>
      <c r="E1452" s="95">
        <v>1064428383</v>
      </c>
      <c r="F1452" s="245">
        <v>38653</v>
      </c>
      <c r="G1452" s="95" t="s">
        <v>5617</v>
      </c>
      <c r="H1452" s="99">
        <v>0</v>
      </c>
      <c r="I1452">
        <v>3001447</v>
      </c>
      <c r="J1452" t="s">
        <v>5623</v>
      </c>
      <c r="K1452" s="211" t="s">
        <v>5623</v>
      </c>
      <c r="L1452" s="239" t="str">
        <f t="shared" si="22"/>
        <v>INSERT INTO PERSON (pers_id,doctype_id,pers_first_name,pers_last_name,pers_document_number,pers_birthdate,pers_gender,pers_head_family,head_id,pers_telephone_number,pers_date_ident_exp) VALUES (3001450,2,'NELLY SORAYA','PECHENE TUNUBALA',1064428383,'2005-10-28','F',0,3001447,null,null);</v>
      </c>
    </row>
    <row r="1453" spans="1:12">
      <c r="A1453">
        <v>3001451</v>
      </c>
      <c r="B1453" s="99">
        <v>2</v>
      </c>
      <c r="C1453" s="2" t="s">
        <v>1316</v>
      </c>
      <c r="D1453" s="2" t="s">
        <v>5728</v>
      </c>
      <c r="E1453" s="95">
        <v>1064431134</v>
      </c>
      <c r="F1453" s="245">
        <v>39555</v>
      </c>
      <c r="G1453" s="95" t="s">
        <v>5618</v>
      </c>
      <c r="H1453" s="99">
        <v>0</v>
      </c>
      <c r="I1453">
        <v>3001447</v>
      </c>
      <c r="J1453" t="s">
        <v>5623</v>
      </c>
      <c r="K1453" s="211" t="s">
        <v>5623</v>
      </c>
      <c r="L1453" s="239" t="str">
        <f t="shared" si="22"/>
        <v>INSERT INTO PERSON (pers_id,doctype_id,pers_first_name,pers_last_name,pers_document_number,pers_birthdate,pers_gender,pers_head_family,head_id,pers_telephone_number,pers_date_ident_exp) VALUES (3001451,2,'EDINSON  GABRIEL','PECHENE TUNUBALA',1064431134,'2008-04-17','M',0,3001447,null,null);</v>
      </c>
    </row>
    <row r="1454" spans="1:12">
      <c r="A1454">
        <v>3001452</v>
      </c>
      <c r="B1454" s="99">
        <v>5</v>
      </c>
      <c r="C1454" s="2" t="s">
        <v>1317</v>
      </c>
      <c r="D1454" s="2" t="s">
        <v>5728</v>
      </c>
      <c r="E1454" s="95">
        <v>1064442164</v>
      </c>
      <c r="F1454" s="245">
        <v>43418</v>
      </c>
      <c r="G1454" s="95" t="s">
        <v>5618</v>
      </c>
      <c r="H1454" s="144">
        <v>-1</v>
      </c>
      <c r="I1454" s="215" t="s">
        <v>5623</v>
      </c>
      <c r="J1454" t="s">
        <v>5623</v>
      </c>
      <c r="K1454" s="211" t="s">
        <v>5623</v>
      </c>
      <c r="L1454" s="239" t="str">
        <f t="shared" si="22"/>
        <v>INSERT INTO PERSON (pers_id,doctype_id,pers_first_name,pers_last_name,pers_document_number,pers_birthdate,pers_gender,pers_head_family,head_id,pers_telephone_number,pers_date_ident_exp) VALUES (3001452,5,'LIHAN ZAITH','PECHENE TUNUBALA',1064442164,'2018-11-14','M',-1,null,null,null);</v>
      </c>
    </row>
    <row r="1455" spans="1:12">
      <c r="A1455">
        <v>3001453</v>
      </c>
      <c r="B1455" s="98">
        <v>1</v>
      </c>
      <c r="C1455" s="1" t="s">
        <v>1318</v>
      </c>
      <c r="D1455" s="1" t="s">
        <v>459</v>
      </c>
      <c r="E1455" s="97">
        <v>10722967</v>
      </c>
      <c r="F1455" s="244">
        <v>29466</v>
      </c>
      <c r="G1455" s="97" t="s">
        <v>5618</v>
      </c>
      <c r="H1455" s="98">
        <v>-1</v>
      </c>
      <c r="I1455" s="81" t="s">
        <v>5623</v>
      </c>
      <c r="J1455" t="s">
        <v>5623</v>
      </c>
      <c r="K1455" s="211" t="s">
        <v>5623</v>
      </c>
      <c r="L1455" s="239" t="str">
        <f t="shared" si="22"/>
        <v>INSERT INTO PERSON (pers_id,doctype_id,pers_first_name,pers_last_name,pers_document_number,pers_birthdate,pers_gender,pers_head_family,head_id,pers_telephone_number,pers_date_ident_exp) VALUES (3001453,1,'EDINSON ROBERTO','TUNUBALA PAJA',10722967,'1980-09-02','M',-1,null,null,null);</v>
      </c>
    </row>
    <row r="1456" spans="1:12">
      <c r="A1456">
        <v>3001454</v>
      </c>
      <c r="B1456" s="99">
        <v>1</v>
      </c>
      <c r="C1456" s="2" t="s">
        <v>52</v>
      </c>
      <c r="D1456" s="2" t="s">
        <v>327</v>
      </c>
      <c r="E1456" s="95">
        <v>1064430204</v>
      </c>
      <c r="F1456" s="245">
        <v>31923</v>
      </c>
      <c r="G1456" s="95" t="s">
        <v>5617</v>
      </c>
      <c r="H1456" s="99">
        <v>0</v>
      </c>
      <c r="I1456">
        <v>3001453</v>
      </c>
      <c r="J1456" t="s">
        <v>5623</v>
      </c>
      <c r="K1456" s="211" t="s">
        <v>5623</v>
      </c>
      <c r="L1456" s="239" t="str">
        <f t="shared" si="22"/>
        <v>INSERT INTO PERSON (pers_id,doctype_id,pers_first_name,pers_last_name,pers_document_number,pers_birthdate,pers_gender,pers_head_family,head_id,pers_telephone_number,pers_date_ident_exp) VALUES (3001454,1,'DORA LILIA','CHAVACO HURTADO',1064430204,'1987-05-26','F',0,3001453,null,null);</v>
      </c>
    </row>
    <row r="1457" spans="1:12">
      <c r="A1457">
        <v>3001455</v>
      </c>
      <c r="B1457" s="99">
        <v>2</v>
      </c>
      <c r="C1457" s="2" t="s">
        <v>1319</v>
      </c>
      <c r="D1457" s="2" t="s">
        <v>475</v>
      </c>
      <c r="E1457" s="73">
        <v>1003151096</v>
      </c>
      <c r="F1457" s="245">
        <v>37487</v>
      </c>
      <c r="G1457" s="95" t="s">
        <v>5617</v>
      </c>
      <c r="H1457" s="99">
        <v>0</v>
      </c>
      <c r="I1457">
        <v>3001453</v>
      </c>
      <c r="J1457" t="s">
        <v>5623</v>
      </c>
      <c r="K1457" s="211" t="s">
        <v>5623</v>
      </c>
      <c r="L1457" s="239" t="str">
        <f t="shared" si="22"/>
        <v>INSERT INTO PERSON (pers_id,doctype_id,pers_first_name,pers_last_name,pers_document_number,pers_birthdate,pers_gender,pers_head_family,head_id,pers_telephone_number,pers_date_ident_exp) VALUES (3001455,2,'MEYSI YISLEY','TUNUBALA CHAVACO',1003151096,'2002-08-19','F',0,3001453,null,null);</v>
      </c>
    </row>
    <row r="1458" spans="1:12">
      <c r="A1458">
        <v>3001456</v>
      </c>
      <c r="B1458" s="99">
        <v>2</v>
      </c>
      <c r="C1458" s="2" t="s">
        <v>1320</v>
      </c>
      <c r="D1458" s="2" t="s">
        <v>475</v>
      </c>
      <c r="E1458" s="95">
        <v>1064427477</v>
      </c>
      <c r="F1458" s="245">
        <v>38360</v>
      </c>
      <c r="G1458" s="95" t="s">
        <v>5617</v>
      </c>
      <c r="H1458" s="99">
        <v>0</v>
      </c>
      <c r="I1458">
        <v>3001453</v>
      </c>
      <c r="J1458" t="s">
        <v>5623</v>
      </c>
      <c r="K1458" s="211" t="s">
        <v>5623</v>
      </c>
      <c r="L1458" s="239" t="str">
        <f t="shared" si="22"/>
        <v>INSERT INTO PERSON (pers_id,doctype_id,pers_first_name,pers_last_name,pers_document_number,pers_birthdate,pers_gender,pers_head_family,head_id,pers_telephone_number,pers_date_ident_exp) VALUES (3001456,2,'YASLY DANEYI','TUNUBALA CHAVACO',1064427477,'2005-01-08','F',0,3001453,null,null);</v>
      </c>
    </row>
    <row r="1459" spans="1:12">
      <c r="A1459">
        <v>3001457</v>
      </c>
      <c r="B1459" s="98">
        <v>1</v>
      </c>
      <c r="C1459" s="1" t="s">
        <v>1304</v>
      </c>
      <c r="D1459" s="1" t="s">
        <v>68</v>
      </c>
      <c r="E1459" s="97">
        <v>10720369</v>
      </c>
      <c r="F1459" s="244">
        <v>21922</v>
      </c>
      <c r="G1459" s="97" t="s">
        <v>5618</v>
      </c>
      <c r="H1459" s="98">
        <v>-1</v>
      </c>
      <c r="I1459" s="81" t="s">
        <v>5623</v>
      </c>
      <c r="J1459" t="s">
        <v>5623</v>
      </c>
      <c r="K1459" s="211" t="s">
        <v>5623</v>
      </c>
      <c r="L1459" s="239" t="str">
        <f t="shared" si="22"/>
        <v>INSERT INTO PERSON (pers_id,doctype_id,pers_first_name,pers_last_name,pers_document_number,pers_birthdate,pers_gender,pers_head_family,head_id,pers_telephone_number,pers_date_ident_exp) VALUES (3001457,1,'ISAIAS ','TUNUBALA ALMENDRA',10720369,'1960-01-07','M',-1,null,null,null);</v>
      </c>
    </row>
    <row r="1460" spans="1:12">
      <c r="A1460">
        <v>3001458</v>
      </c>
      <c r="B1460" s="99">
        <v>1</v>
      </c>
      <c r="C1460" s="2" t="s">
        <v>1321</v>
      </c>
      <c r="D1460" s="2" t="s">
        <v>891</v>
      </c>
      <c r="E1460" s="95">
        <v>25682138</v>
      </c>
      <c r="F1460" s="245">
        <v>22189</v>
      </c>
      <c r="G1460" s="95" t="s">
        <v>5617</v>
      </c>
      <c r="H1460" s="144">
        <v>-1</v>
      </c>
      <c r="I1460" s="215" t="s">
        <v>5623</v>
      </c>
      <c r="J1460" t="s">
        <v>5623</v>
      </c>
      <c r="K1460" s="211" t="s">
        <v>5623</v>
      </c>
      <c r="L1460" s="239" t="str">
        <f t="shared" si="22"/>
        <v>INSERT INTO PERSON (pers_id,doctype_id,pers_first_name,pers_last_name,pers_document_number,pers_birthdate,pers_gender,pers_head_family,head_id,pers_telephone_number,pers_date_ident_exp) VALUES (3001458,1,'AURA LEONOR','PILLIMUE HURTADO',25682138,'1960-09-30','F',-1,null,null,null);</v>
      </c>
    </row>
    <row r="1461" spans="1:12">
      <c r="A1461">
        <v>3001459</v>
      </c>
      <c r="B1461" s="99">
        <v>1</v>
      </c>
      <c r="C1461" s="2" t="s">
        <v>1322</v>
      </c>
      <c r="D1461" s="2" t="s">
        <v>913</v>
      </c>
      <c r="E1461" s="95">
        <v>10722998</v>
      </c>
      <c r="F1461" s="245">
        <v>30084</v>
      </c>
      <c r="G1461" s="95" t="s">
        <v>5618</v>
      </c>
      <c r="H1461" s="99">
        <v>0</v>
      </c>
      <c r="I1461">
        <v>3001458</v>
      </c>
      <c r="J1461" t="s">
        <v>5623</v>
      </c>
      <c r="K1461" s="211" t="s">
        <v>5623</v>
      </c>
      <c r="L1461" s="239" t="str">
        <f t="shared" si="22"/>
        <v>INSERT INTO PERSON (pers_id,doctype_id,pers_first_name,pers_last_name,pers_document_number,pers_birthdate,pers_gender,pers_head_family,head_id,pers_telephone_number,pers_date_ident_exp) VALUES (3001459,1,'WILSON FERNEY','TUNUBALA PILLIMUE',10722998,'1982-05-13','M',0,3001458,null,null);</v>
      </c>
    </row>
    <row r="1462" spans="1:12">
      <c r="A1462">
        <v>3001460</v>
      </c>
      <c r="B1462" s="99">
        <v>1</v>
      </c>
      <c r="C1462" s="2" t="s">
        <v>1323</v>
      </c>
      <c r="D1462" s="2" t="s">
        <v>913</v>
      </c>
      <c r="E1462" s="95">
        <v>1064436696</v>
      </c>
      <c r="F1462" s="249">
        <v>34830</v>
      </c>
      <c r="G1462" s="95" t="s">
        <v>5617</v>
      </c>
      <c r="H1462" s="99">
        <v>0</v>
      </c>
      <c r="I1462">
        <v>3001458</v>
      </c>
      <c r="J1462" t="s">
        <v>5623</v>
      </c>
      <c r="K1462" s="211" t="s">
        <v>5623</v>
      </c>
      <c r="L1462" s="239" t="str">
        <f t="shared" si="22"/>
        <v>INSERT INTO PERSON (pers_id,doctype_id,pers_first_name,pers_last_name,pers_document_number,pers_birthdate,pers_gender,pers_head_family,head_id,pers_telephone_number,pers_date_ident_exp) VALUES (3001460,1,'NANCY ROCIO','TUNUBALA PILLIMUE',1064436696,'1995-05-11','F',0,3001458,null,null);</v>
      </c>
    </row>
    <row r="1463" spans="1:12">
      <c r="A1463">
        <v>3001461</v>
      </c>
      <c r="B1463" s="99">
        <v>1</v>
      </c>
      <c r="C1463" s="2" t="s">
        <v>5979</v>
      </c>
      <c r="D1463" s="2" t="s">
        <v>913</v>
      </c>
      <c r="E1463" s="95">
        <v>1064440737</v>
      </c>
      <c r="F1463" s="245">
        <v>36183</v>
      </c>
      <c r="G1463" s="95" t="s">
        <v>5618</v>
      </c>
      <c r="H1463" s="99">
        <v>0</v>
      </c>
      <c r="I1463">
        <v>3001458</v>
      </c>
      <c r="J1463" t="s">
        <v>5623</v>
      </c>
      <c r="K1463" s="211" t="s">
        <v>5623</v>
      </c>
      <c r="L1463" s="239" t="str">
        <f t="shared" si="22"/>
        <v>INSERT INTO PERSON (pers_id,doctype_id,pers_first_name,pers_last_name,pers_document_number,pers_birthdate,pers_gender,pers_head_family,head_id,pers_telephone_number,pers_date_ident_exp) VALUES (3001461,1,'ARLES HERNAN','TUNUBALA PILLIMUE',1064440737,'1999-01-23','M',0,3001458,null,null);</v>
      </c>
    </row>
    <row r="1464" spans="1:12">
      <c r="A1464">
        <v>3001462</v>
      </c>
      <c r="B1464" s="99">
        <v>2</v>
      </c>
      <c r="C1464" s="2" t="s">
        <v>1324</v>
      </c>
      <c r="D1464" s="2" t="s">
        <v>913</v>
      </c>
      <c r="E1464" s="95">
        <v>1064426652</v>
      </c>
      <c r="F1464" s="245">
        <v>38136</v>
      </c>
      <c r="G1464" s="95" t="s">
        <v>5618</v>
      </c>
      <c r="H1464" s="99">
        <v>0</v>
      </c>
      <c r="I1464">
        <v>3001458</v>
      </c>
      <c r="J1464" t="s">
        <v>5623</v>
      </c>
      <c r="K1464" s="211" t="s">
        <v>5623</v>
      </c>
      <c r="L1464" s="239" t="str">
        <f t="shared" si="22"/>
        <v>INSERT INTO PERSON (pers_id,doctype_id,pers_first_name,pers_last_name,pers_document_number,pers_birthdate,pers_gender,pers_head_family,head_id,pers_telephone_number,pers_date_ident_exp) VALUES (3001462,2,'VEIMAN YAMID','TUNUBALA PILLIMUE',1064426652,'2004-05-29','M',0,3001458,null,null);</v>
      </c>
    </row>
    <row r="1465" spans="1:12">
      <c r="A1465">
        <v>3001463</v>
      </c>
      <c r="B1465" s="98">
        <v>1</v>
      </c>
      <c r="C1465" s="1" t="s">
        <v>5980</v>
      </c>
      <c r="D1465" s="1" t="s">
        <v>1325</v>
      </c>
      <c r="E1465" s="97">
        <v>1007785169</v>
      </c>
      <c r="F1465" s="244">
        <v>34209</v>
      </c>
      <c r="G1465" s="97" t="s">
        <v>5618</v>
      </c>
      <c r="H1465" s="98">
        <v>-1</v>
      </c>
      <c r="I1465" s="81" t="s">
        <v>5623</v>
      </c>
      <c r="J1465" t="s">
        <v>5623</v>
      </c>
      <c r="K1465" s="211" t="s">
        <v>5623</v>
      </c>
      <c r="L1465" s="239" t="str">
        <f t="shared" si="22"/>
        <v>INSERT INTO PERSON (pers_id,doctype_id,pers_first_name,pers_last_name,pers_document_number,pers_birthdate,pers_gender,pers_head_family,head_id,pers_telephone_number,pers_date_ident_exp) VALUES (3001463,1,'HUVER HERNESTO','PILLIMUE CALDERON',1007785169,'1993-08-28','M',-1,null,null,null);</v>
      </c>
    </row>
    <row r="1466" spans="1:12">
      <c r="A1466">
        <v>3001464</v>
      </c>
      <c r="B1466" s="99">
        <v>1</v>
      </c>
      <c r="C1466" s="2" t="s">
        <v>1326</v>
      </c>
      <c r="D1466" s="2" t="s">
        <v>913</v>
      </c>
      <c r="E1466" s="95">
        <v>1064432539</v>
      </c>
      <c r="F1466" s="245">
        <v>33451</v>
      </c>
      <c r="G1466" s="95" t="s">
        <v>5617</v>
      </c>
      <c r="H1466" s="99">
        <v>0</v>
      </c>
      <c r="I1466">
        <v>3001463</v>
      </c>
      <c r="J1466" t="s">
        <v>5623</v>
      </c>
      <c r="K1466" s="211" t="s">
        <v>5623</v>
      </c>
      <c r="L1466" s="239" t="str">
        <f t="shared" si="22"/>
        <v>INSERT INTO PERSON (pers_id,doctype_id,pers_first_name,pers_last_name,pers_document_number,pers_birthdate,pers_gender,pers_head_family,head_id,pers_telephone_number,pers_date_ident_exp) VALUES (3001464,1,'LEIDY YASMIN','TUNUBALA PILLIMUE',1064432539,'1991-08-01','F',0,3001463,null,null);</v>
      </c>
    </row>
    <row r="1467" spans="1:12">
      <c r="A1467">
        <v>3001465</v>
      </c>
      <c r="B1467" s="99">
        <v>2</v>
      </c>
      <c r="C1467" s="2" t="s">
        <v>1327</v>
      </c>
      <c r="D1467" s="2" t="s">
        <v>1328</v>
      </c>
      <c r="E1467" s="95">
        <v>1064432742</v>
      </c>
      <c r="F1467" s="245">
        <v>40082</v>
      </c>
      <c r="G1467" s="95" t="s">
        <v>5618</v>
      </c>
      <c r="H1467" s="99">
        <v>0</v>
      </c>
      <c r="I1467">
        <v>3001463</v>
      </c>
      <c r="J1467" t="s">
        <v>5623</v>
      </c>
      <c r="K1467" s="211" t="s">
        <v>5623</v>
      </c>
      <c r="L1467" s="239" t="str">
        <f t="shared" si="22"/>
        <v>INSERT INTO PERSON (pers_id,doctype_id,pers_first_name,pers_last_name,pers_document_number,pers_birthdate,pers_gender,pers_head_family,head_id,pers_telephone_number,pers_date_ident_exp) VALUES (3001465,2,'JOHAN ANDREI','PILLIMUE  TUNUBALA',1064432742,'2009-09-26','M',0,3001463,null,null);</v>
      </c>
    </row>
    <row r="1468" spans="1:12">
      <c r="A1468">
        <v>3001466</v>
      </c>
      <c r="B1468" s="99">
        <v>5</v>
      </c>
      <c r="C1468" s="2" t="s">
        <v>5981</v>
      </c>
      <c r="D1468" s="2" t="s">
        <v>1328</v>
      </c>
      <c r="E1468" s="95">
        <v>1064437784</v>
      </c>
      <c r="F1468" s="245">
        <v>41752</v>
      </c>
      <c r="G1468" s="95" t="s">
        <v>5618</v>
      </c>
      <c r="H1468" s="99">
        <v>0</v>
      </c>
      <c r="I1468">
        <v>3001463</v>
      </c>
      <c r="J1468" t="s">
        <v>5623</v>
      </c>
      <c r="K1468" s="211" t="s">
        <v>5623</v>
      </c>
      <c r="L1468" s="239" t="str">
        <f t="shared" si="22"/>
        <v>INSERT INTO PERSON (pers_id,doctype_id,pers_first_name,pers_last_name,pers_document_number,pers_birthdate,pers_gender,pers_head_family,head_id,pers_telephone_number,pers_date_ident_exp) VALUES (3001466,5,'YINER ERNESTO','PILLIMUE  TUNUBALA',1064437784,'2014-04-23','M',0,3001463,null,null);</v>
      </c>
    </row>
    <row r="1469" spans="1:12">
      <c r="A1469">
        <v>3001467</v>
      </c>
      <c r="B1469" s="98">
        <v>1</v>
      </c>
      <c r="C1469" s="1" t="s">
        <v>964</v>
      </c>
      <c r="D1469" s="1" t="s">
        <v>1329</v>
      </c>
      <c r="E1469" s="97">
        <v>10721639</v>
      </c>
      <c r="F1469" s="244">
        <v>28275</v>
      </c>
      <c r="G1469" s="97" t="s">
        <v>5618</v>
      </c>
      <c r="H1469" s="98">
        <v>-1</v>
      </c>
      <c r="I1469" s="81" t="s">
        <v>5623</v>
      </c>
      <c r="J1469" t="s">
        <v>5623</v>
      </c>
      <c r="K1469" s="211" t="s">
        <v>5623</v>
      </c>
      <c r="L1469" s="239" t="str">
        <f t="shared" si="22"/>
        <v>INSERT INTO PERSON (pers_id,doctype_id,pers_first_name,pers_last_name,pers_document_number,pers_birthdate,pers_gender,pers_head_family,head_id,pers_telephone_number,pers_date_ident_exp) VALUES (3001467,1,'NEMECIO ','TUMIÑA MUELAS',10721639,'1977-05-30','M',-1,null,null,null);</v>
      </c>
    </row>
    <row r="1470" spans="1:12">
      <c r="A1470">
        <v>3001468</v>
      </c>
      <c r="B1470" s="99">
        <v>1</v>
      </c>
      <c r="C1470" s="2" t="s">
        <v>1330</v>
      </c>
      <c r="D1470" s="2" t="s">
        <v>913</v>
      </c>
      <c r="E1470" s="95">
        <v>1064428727</v>
      </c>
      <c r="F1470" s="245">
        <v>31992</v>
      </c>
      <c r="G1470" s="95" t="s">
        <v>5617</v>
      </c>
      <c r="H1470" s="99">
        <v>0</v>
      </c>
      <c r="I1470">
        <v>3001467</v>
      </c>
      <c r="J1470" t="s">
        <v>5623</v>
      </c>
      <c r="K1470" s="211" t="s">
        <v>5623</v>
      </c>
      <c r="L1470" s="239" t="str">
        <f t="shared" si="22"/>
        <v>INSERT INTO PERSON (pers_id,doctype_id,pers_first_name,pers_last_name,pers_document_number,pers_birthdate,pers_gender,pers_head_family,head_id,pers_telephone_number,pers_date_ident_exp) VALUES (3001468,1,'FLOR ARGENIS','TUNUBALA PILLIMUE',1064428727,'1987-08-03','F',0,3001467,null,null);</v>
      </c>
    </row>
    <row r="1471" spans="1:12">
      <c r="A1471">
        <v>3001469</v>
      </c>
      <c r="B1471" s="99">
        <v>5</v>
      </c>
      <c r="C1471" s="2" t="s">
        <v>1331</v>
      </c>
      <c r="D1471" s="2" t="s">
        <v>1019</v>
      </c>
      <c r="E1471" s="95">
        <v>1064433990</v>
      </c>
      <c r="F1471" s="245">
        <v>40462</v>
      </c>
      <c r="G1471" s="95" t="s">
        <v>5618</v>
      </c>
      <c r="H1471" s="99">
        <v>0</v>
      </c>
      <c r="I1471">
        <v>3001467</v>
      </c>
      <c r="J1471" t="s">
        <v>5623</v>
      </c>
      <c r="K1471" s="211" t="s">
        <v>5623</v>
      </c>
      <c r="L1471" s="239" t="str">
        <f t="shared" si="22"/>
        <v>INSERT INTO PERSON (pers_id,doctype_id,pers_first_name,pers_last_name,pers_document_number,pers_birthdate,pers_gender,pers_head_family,head_id,pers_telephone_number,pers_date_ident_exp) VALUES (3001469,5,'DAIRON YEFREIDY','TUMIÑA TUNUBALA',1064433990,'2010-10-11','M',0,3001467,null,null);</v>
      </c>
    </row>
    <row r="1472" spans="1:12">
      <c r="A1472">
        <v>3001470</v>
      </c>
      <c r="B1472" s="99">
        <v>2</v>
      </c>
      <c r="C1472" s="2" t="s">
        <v>1332</v>
      </c>
      <c r="D1472" s="2" t="s">
        <v>1333</v>
      </c>
      <c r="E1472" s="95">
        <v>1064426190</v>
      </c>
      <c r="F1472" s="245">
        <v>37999</v>
      </c>
      <c r="G1472" s="95" t="s">
        <v>5618</v>
      </c>
      <c r="H1472" s="99">
        <v>0</v>
      </c>
      <c r="I1472">
        <v>3001467</v>
      </c>
      <c r="J1472" t="s">
        <v>5623</v>
      </c>
      <c r="K1472" s="211" t="s">
        <v>5623</v>
      </c>
      <c r="L1472" s="239" t="str">
        <f t="shared" si="22"/>
        <v>INSERT INTO PERSON (pers_id,doctype_id,pers_first_name,pers_last_name,pers_document_number,pers_birthdate,pers_gender,pers_head_family,head_id,pers_telephone_number,pers_date_ident_exp) VALUES (3001470,2,'FREYMAN YAIR','TUMIÑA PILLIMUE',1064426190,'2004-01-13','M',0,3001467,null,null);</v>
      </c>
    </row>
    <row r="1473" spans="1:12">
      <c r="A1473">
        <v>3001471</v>
      </c>
      <c r="B1473" s="99">
        <v>5</v>
      </c>
      <c r="C1473" s="2" t="s">
        <v>1334</v>
      </c>
      <c r="D1473" s="2" t="s">
        <v>1019</v>
      </c>
      <c r="E1473" s="95">
        <v>1064439059</v>
      </c>
      <c r="F1473" s="245">
        <v>42174</v>
      </c>
      <c r="G1473" s="95" t="s">
        <v>5618</v>
      </c>
      <c r="H1473" s="99">
        <v>0</v>
      </c>
      <c r="I1473">
        <v>3001467</v>
      </c>
      <c r="J1473" t="s">
        <v>5623</v>
      </c>
      <c r="K1473" s="211" t="s">
        <v>5623</v>
      </c>
      <c r="L1473" s="239" t="str">
        <f t="shared" si="22"/>
        <v>INSERT INTO PERSON (pers_id,doctype_id,pers_first_name,pers_last_name,pers_document_number,pers_birthdate,pers_gender,pers_head_family,head_id,pers_telephone_number,pers_date_ident_exp) VALUES (3001471,5,'ERIK DAMIAN','TUMIÑA TUNUBALA',1064439059,'2015-06-19','M',0,3001467,null,null);</v>
      </c>
    </row>
    <row r="1474" spans="1:12">
      <c r="A1474">
        <v>3001472</v>
      </c>
      <c r="B1474" s="98">
        <v>1</v>
      </c>
      <c r="C1474" s="1" t="s">
        <v>1335</v>
      </c>
      <c r="D1474" s="1" t="s">
        <v>135</v>
      </c>
      <c r="E1474" s="97">
        <v>10722138</v>
      </c>
      <c r="F1474" s="244">
        <v>29061</v>
      </c>
      <c r="G1474" s="97" t="s">
        <v>5618</v>
      </c>
      <c r="H1474" s="98">
        <v>-1</v>
      </c>
      <c r="I1474" s="81" t="s">
        <v>5623</v>
      </c>
      <c r="J1474" t="s">
        <v>5623</v>
      </c>
      <c r="K1474" s="211" t="s">
        <v>5623</v>
      </c>
      <c r="L1474" s="239" t="str">
        <f t="shared" si="22"/>
        <v>INSERT INTO PERSON (pers_id,doctype_id,pers_first_name,pers_last_name,pers_document_number,pers_birthdate,pers_gender,pers_head_family,head_id,pers_telephone_number,pers_date_ident_exp) VALUES (3001472,1,'EDIN GILBERTO','PILLIMUE ',10722138,'1979-07-25','M',-1,null,null,null);</v>
      </c>
    </row>
    <row r="1475" spans="1:12">
      <c r="A1475">
        <v>3001473</v>
      </c>
      <c r="B1475" s="99">
        <v>1</v>
      </c>
      <c r="C1475" s="2" t="s">
        <v>1336</v>
      </c>
      <c r="D1475" s="2" t="s">
        <v>1337</v>
      </c>
      <c r="E1475" s="95">
        <v>1064428770</v>
      </c>
      <c r="F1475" s="245">
        <v>31382</v>
      </c>
      <c r="G1475" s="95" t="s">
        <v>5617</v>
      </c>
      <c r="H1475" s="99">
        <v>0</v>
      </c>
      <c r="I1475">
        <v>3001472</v>
      </c>
      <c r="J1475" t="s">
        <v>5623</v>
      </c>
      <c r="K1475" s="211" t="s">
        <v>5623</v>
      </c>
      <c r="L1475" s="239" t="str">
        <f t="shared" ref="L1475:L1538" si="23">"INSERT INTO PERSON (pers_id,doctype_id,pers_first_name,pers_last_name,pers_document_number,pers_birthdate,pers_gender,pers_head_family,head_id,pers_telephone_number,pers_date_ident_exp) VALUES ("&amp;A1475&amp;","&amp;B1475&amp;",'"&amp;C1475&amp;"','"&amp;D1475&amp;"',"&amp;E1475&amp;",'"&amp;TEXT(F1475,"yyyy-mm-dd")&amp;"','"&amp;G1475&amp;"',"&amp;H1475&amp;","&amp;I1475&amp;","&amp;J1475&amp;","&amp;TEXT(K1475,"yyyy-mm-dd")&amp;");"</f>
        <v>INSERT INTO PERSON (pers_id,doctype_id,pers_first_name,pers_last_name,pers_document_number,pers_birthdate,pers_gender,pers_head_family,head_id,pers_telephone_number,pers_date_ident_exp) VALUES (3001473,1,'LEIDY ALEJANDRA','CASTANO ',1064428770,'1985-12-01','F',0,3001472,null,null);</v>
      </c>
    </row>
    <row r="1476" spans="1:12">
      <c r="A1476">
        <v>3001474</v>
      </c>
      <c r="B1476" s="99">
        <v>5</v>
      </c>
      <c r="C1476" s="2" t="s">
        <v>1338</v>
      </c>
      <c r="D1476" s="2" t="s">
        <v>1339</v>
      </c>
      <c r="E1476" s="95">
        <v>1064441877</v>
      </c>
      <c r="F1476" s="245">
        <v>43249</v>
      </c>
      <c r="G1476" s="95" t="s">
        <v>5618</v>
      </c>
      <c r="H1476" s="99">
        <v>0</v>
      </c>
      <c r="I1476">
        <v>3001472</v>
      </c>
      <c r="J1476" t="s">
        <v>5623</v>
      </c>
      <c r="K1476" s="211" t="s">
        <v>5623</v>
      </c>
      <c r="L1476" s="239" t="str">
        <f t="shared" si="23"/>
        <v>INSERT INTO PERSON (pers_id,doctype_id,pers_first_name,pers_last_name,pers_document_number,pers_birthdate,pers_gender,pers_head_family,head_id,pers_telephone_number,pers_date_ident_exp) VALUES (3001474,5,'JOHAN FERNEY ','PILLIMUE CASTAÑO',1064441877,'2018-05-29','M',0,3001472,null,null);</v>
      </c>
    </row>
    <row r="1477" spans="1:12">
      <c r="A1477">
        <v>3001475</v>
      </c>
      <c r="B1477" s="99">
        <v>2</v>
      </c>
      <c r="C1477" s="2" t="s">
        <v>1340</v>
      </c>
      <c r="D1477" s="2" t="s">
        <v>1341</v>
      </c>
      <c r="E1477" s="73">
        <v>1007177964</v>
      </c>
      <c r="F1477" s="245">
        <v>37846</v>
      </c>
      <c r="G1477" s="95" t="s">
        <v>5618</v>
      </c>
      <c r="H1477" s="99">
        <v>0</v>
      </c>
      <c r="I1477">
        <v>3001472</v>
      </c>
      <c r="J1477" t="s">
        <v>5623</v>
      </c>
      <c r="K1477" s="211" t="s">
        <v>5623</v>
      </c>
      <c r="L1477" s="239" t="str">
        <f t="shared" si="23"/>
        <v>INSERT INTO PERSON (pers_id,doctype_id,pers_first_name,pers_last_name,pers_document_number,pers_birthdate,pers_gender,pers_head_family,head_id,pers_telephone_number,pers_date_ident_exp) VALUES (3001475,2,'YERSON GILBERTO','PILLIMUE CASTANO',1007177964,'2003-08-13','M',0,3001472,null,null);</v>
      </c>
    </row>
    <row r="1478" spans="1:12">
      <c r="A1478">
        <v>3001476</v>
      </c>
      <c r="B1478" s="99">
        <v>2</v>
      </c>
      <c r="C1478" s="2" t="s">
        <v>1342</v>
      </c>
      <c r="D1478" s="2" t="s">
        <v>1341</v>
      </c>
      <c r="E1478" s="95">
        <v>1064428116</v>
      </c>
      <c r="F1478" s="245">
        <v>38542</v>
      </c>
      <c r="G1478" s="95" t="s">
        <v>5617</v>
      </c>
      <c r="H1478" s="99">
        <v>0</v>
      </c>
      <c r="I1478">
        <v>3001472</v>
      </c>
      <c r="J1478" t="s">
        <v>5623</v>
      </c>
      <c r="K1478" s="211" t="s">
        <v>5623</v>
      </c>
      <c r="L1478" s="239" t="str">
        <f t="shared" si="23"/>
        <v>INSERT INTO PERSON (pers_id,doctype_id,pers_first_name,pers_last_name,pers_document_number,pers_birthdate,pers_gender,pers_head_family,head_id,pers_telephone_number,pers_date_ident_exp) VALUES (3001476,2,'LISBETH KATERINE','PILLIMUE CASTANO',1064428116,'2005-07-09','F',0,3001472,null,null);</v>
      </c>
    </row>
    <row r="1479" spans="1:12">
      <c r="A1479">
        <v>3001477</v>
      </c>
      <c r="B1479" s="99">
        <v>2</v>
      </c>
      <c r="C1479" s="2" t="s">
        <v>1343</v>
      </c>
      <c r="D1479" s="2" t="s">
        <v>1341</v>
      </c>
      <c r="E1479" s="95">
        <v>1064433655</v>
      </c>
      <c r="F1479" s="245">
        <v>40372</v>
      </c>
      <c r="G1479" s="95" t="s">
        <v>5617</v>
      </c>
      <c r="H1479" s="99">
        <v>0</v>
      </c>
      <c r="I1479">
        <v>3001472</v>
      </c>
      <c r="J1479" t="s">
        <v>5623</v>
      </c>
      <c r="K1479" s="211" t="s">
        <v>5623</v>
      </c>
      <c r="L1479" s="239" t="str">
        <f t="shared" si="23"/>
        <v>INSERT INTO PERSON (pers_id,doctype_id,pers_first_name,pers_last_name,pers_document_number,pers_birthdate,pers_gender,pers_head_family,head_id,pers_telephone_number,pers_date_ident_exp) VALUES (3001477,2,'KAROLAN STEFANY','PILLIMUE CASTANO',1064433655,'2010-07-13','F',0,3001472,null,null);</v>
      </c>
    </row>
    <row r="1480" spans="1:12">
      <c r="A1480">
        <v>3001478</v>
      </c>
      <c r="B1480" s="99">
        <v>5</v>
      </c>
      <c r="C1480" s="2" t="s">
        <v>1344</v>
      </c>
      <c r="D1480" s="2" t="s">
        <v>1341</v>
      </c>
      <c r="E1480" s="95">
        <v>1064438556</v>
      </c>
      <c r="F1480" s="245">
        <v>42015</v>
      </c>
      <c r="G1480" s="95" t="s">
        <v>5617</v>
      </c>
      <c r="H1480" s="99">
        <v>0</v>
      </c>
      <c r="I1480">
        <v>3001472</v>
      </c>
      <c r="J1480" t="s">
        <v>5623</v>
      </c>
      <c r="K1480" s="211" t="s">
        <v>5623</v>
      </c>
      <c r="L1480" s="239" t="str">
        <f t="shared" si="23"/>
        <v>INSERT INTO PERSON (pers_id,doctype_id,pers_first_name,pers_last_name,pers_document_number,pers_birthdate,pers_gender,pers_head_family,head_id,pers_telephone_number,pers_date_ident_exp) VALUES (3001478,5,'EILEEN ALEJANDRA','PILLIMUE CASTANO',1064438556,'2015-01-11','F',0,3001472,null,null);</v>
      </c>
    </row>
    <row r="1481" spans="1:12">
      <c r="A1481">
        <v>3001479</v>
      </c>
      <c r="B1481" s="98">
        <v>1</v>
      </c>
      <c r="C1481" s="1" t="s">
        <v>1345</v>
      </c>
      <c r="D1481" s="1" t="s">
        <v>5982</v>
      </c>
      <c r="E1481" s="97">
        <v>1003150681</v>
      </c>
      <c r="F1481" s="244">
        <v>32843</v>
      </c>
      <c r="G1481" s="97" t="s">
        <v>5618</v>
      </c>
      <c r="H1481" s="98">
        <v>-1</v>
      </c>
      <c r="I1481" s="81" t="s">
        <v>5623</v>
      </c>
      <c r="J1481" t="s">
        <v>5623</v>
      </c>
      <c r="K1481" s="211" t="s">
        <v>5623</v>
      </c>
      <c r="L1481" s="239" t="str">
        <f t="shared" si="23"/>
        <v>INSERT INTO PERSON (pers_id,doctype_id,pers_first_name,pers_last_name,pers_document_number,pers_birthdate,pers_gender,pers_head_family,head_id,pers_telephone_number,pers_date_ident_exp) VALUES (3001479,1,'JHON JANNER','MORALES ',1003150681,'1989-12-01','M',-1,null,null,null);</v>
      </c>
    </row>
    <row r="1482" spans="1:12">
      <c r="A1482">
        <v>3001480</v>
      </c>
      <c r="B1482" s="99">
        <v>2</v>
      </c>
      <c r="C1482" s="2" t="s">
        <v>1346</v>
      </c>
      <c r="D1482" s="2" t="s">
        <v>5983</v>
      </c>
      <c r="E1482" s="95">
        <v>1064427727</v>
      </c>
      <c r="F1482" s="245">
        <v>38195</v>
      </c>
      <c r="G1482" s="95" t="s">
        <v>5617</v>
      </c>
      <c r="H1482" s="100">
        <v>0</v>
      </c>
      <c r="I1482">
        <v>3001479</v>
      </c>
      <c r="J1482" t="s">
        <v>5623</v>
      </c>
      <c r="K1482" s="211" t="s">
        <v>5623</v>
      </c>
      <c r="L1482" s="239" t="str">
        <f t="shared" si="23"/>
        <v>INSERT INTO PERSON (pers_id,doctype_id,pers_first_name,pers_last_name,pers_document_number,pers_birthdate,pers_gender,pers_head_family,head_id,pers_telephone_number,pers_date_ident_exp) VALUES (3001480,2,'YELSI DAYANA','MORALES TOMBE',1064427727,'2004-07-27','F',0,3001479,null,null);</v>
      </c>
    </row>
    <row r="1483" spans="1:12">
      <c r="A1483">
        <v>3001481</v>
      </c>
      <c r="B1483" s="98">
        <v>1</v>
      </c>
      <c r="C1483" s="1" t="s">
        <v>307</v>
      </c>
      <c r="D1483" s="1" t="s">
        <v>5849</v>
      </c>
      <c r="E1483" s="97">
        <v>4767989</v>
      </c>
      <c r="F1483" s="244">
        <v>19372</v>
      </c>
      <c r="G1483" s="97" t="s">
        <v>5618</v>
      </c>
      <c r="H1483" s="98">
        <v>-1</v>
      </c>
      <c r="I1483" s="81" t="s">
        <v>5623</v>
      </c>
      <c r="J1483" t="s">
        <v>5623</v>
      </c>
      <c r="K1483" s="211" t="s">
        <v>5623</v>
      </c>
      <c r="L1483" s="239" t="str">
        <f t="shared" si="23"/>
        <v>INSERT INTO PERSON (pers_id,doctype_id,pers_first_name,pers_last_name,pers_document_number,pers_birthdate,pers_gender,pers_head_family,head_id,pers_telephone_number,pers_date_ident_exp) VALUES (3001481,1,'JUAN ','PECHENE ',4767989,'1953-01-13','M',-1,null,null,null);</v>
      </c>
    </row>
    <row r="1484" spans="1:12">
      <c r="A1484">
        <v>3001482</v>
      </c>
      <c r="B1484" s="99">
        <v>1</v>
      </c>
      <c r="C1484" s="2" t="s">
        <v>1347</v>
      </c>
      <c r="D1484" s="2" t="s">
        <v>5898</v>
      </c>
      <c r="E1484" s="95">
        <v>34656004</v>
      </c>
      <c r="F1484" s="245">
        <v>25334</v>
      </c>
      <c r="G1484" s="95" t="s">
        <v>5617</v>
      </c>
      <c r="H1484" s="99">
        <v>0</v>
      </c>
      <c r="I1484">
        <v>3001481</v>
      </c>
      <c r="J1484" t="s">
        <v>5623</v>
      </c>
      <c r="K1484" s="211" t="s">
        <v>5623</v>
      </c>
      <c r="L1484" s="239" t="str">
        <f t="shared" si="23"/>
        <v>INSERT INTO PERSON (pers_id,doctype_id,pers_first_name,pers_last_name,pers_document_number,pers_birthdate,pers_gender,pers_head_family,head_id,pers_telephone_number,pers_date_ident_exp) VALUES (3001482,1,'CLELIA ','TUNUBALA PECHENE',34656004,'1969-05-11','F',0,3001481,null,null);</v>
      </c>
    </row>
    <row r="1485" spans="1:12">
      <c r="A1485">
        <v>3001483</v>
      </c>
      <c r="B1485" s="99">
        <v>1</v>
      </c>
      <c r="C1485" s="2" t="s">
        <v>1348</v>
      </c>
      <c r="D1485" s="2" t="s">
        <v>5728</v>
      </c>
      <c r="E1485" s="95">
        <v>1064432756</v>
      </c>
      <c r="F1485" s="245">
        <v>33160</v>
      </c>
      <c r="G1485" s="95" t="s">
        <v>5618</v>
      </c>
      <c r="H1485" s="99">
        <v>0</v>
      </c>
      <c r="I1485">
        <v>3001481</v>
      </c>
      <c r="J1485" t="s">
        <v>5623</v>
      </c>
      <c r="K1485" s="211" t="s">
        <v>5623</v>
      </c>
      <c r="L1485" s="239" t="str">
        <f t="shared" si="23"/>
        <v>INSERT INTO PERSON (pers_id,doctype_id,pers_first_name,pers_last_name,pers_document_number,pers_birthdate,pers_gender,pers_head_family,head_id,pers_telephone_number,pers_date_ident_exp) VALUES (3001483,1,'YAMID ','PECHENE TUNUBALA',1064432756,'1990-10-14','M',0,3001481,null,null);</v>
      </c>
    </row>
    <row r="1486" spans="1:12">
      <c r="A1486">
        <v>3001484</v>
      </c>
      <c r="B1486" s="99">
        <v>1</v>
      </c>
      <c r="C1486" s="2" t="s">
        <v>1349</v>
      </c>
      <c r="D1486" s="2" t="s">
        <v>5728</v>
      </c>
      <c r="E1486" s="100">
        <v>1007178303</v>
      </c>
      <c r="F1486" s="245">
        <v>36782</v>
      </c>
      <c r="G1486" s="95" t="s">
        <v>5617</v>
      </c>
      <c r="H1486" s="99">
        <v>0</v>
      </c>
      <c r="I1486">
        <v>3001481</v>
      </c>
      <c r="J1486" t="s">
        <v>5623</v>
      </c>
      <c r="K1486" s="211" t="s">
        <v>5623</v>
      </c>
      <c r="L1486" s="239" t="str">
        <f t="shared" si="23"/>
        <v>INSERT INTO PERSON (pers_id,doctype_id,pers_first_name,pers_last_name,pers_document_number,pers_birthdate,pers_gender,pers_head_family,head_id,pers_telephone_number,pers_date_ident_exp) VALUES (3001484,1,'YINA YISED','PECHENE TUNUBALA',1007178303,'2000-09-13','F',0,3001481,null,null);</v>
      </c>
    </row>
    <row r="1487" spans="1:12">
      <c r="A1487">
        <v>3001485</v>
      </c>
      <c r="B1487" s="99">
        <v>1</v>
      </c>
      <c r="C1487" s="2" t="s">
        <v>846</v>
      </c>
      <c r="D1487" s="2" t="s">
        <v>5984</v>
      </c>
      <c r="E1487" s="95">
        <v>25681149</v>
      </c>
      <c r="F1487" s="245">
        <v>13704</v>
      </c>
      <c r="G1487" s="95" t="s">
        <v>5617</v>
      </c>
      <c r="H1487" s="99">
        <v>0</v>
      </c>
      <c r="I1487">
        <v>3001481</v>
      </c>
      <c r="J1487" t="s">
        <v>5623</v>
      </c>
      <c r="K1487" s="211" t="s">
        <v>5623</v>
      </c>
      <c r="L1487" s="239" t="str">
        <f t="shared" si="23"/>
        <v>INSERT INTO PERSON (pers_id,doctype_id,pers_first_name,pers_last_name,pers_document_number,pers_birthdate,pers_gender,pers_head_family,head_id,pers_telephone_number,pers_date_ident_exp) VALUES (3001485,1,'SUSANA ','PECHENE JEMBUEL',25681149,'1937-07-08','F',0,3001481,null,null);</v>
      </c>
    </row>
    <row r="1488" spans="1:12">
      <c r="A1488">
        <v>3001486</v>
      </c>
      <c r="B1488" s="99">
        <v>5</v>
      </c>
      <c r="C1488" s="2" t="s">
        <v>1350</v>
      </c>
      <c r="D1488" s="2" t="s">
        <v>5728</v>
      </c>
      <c r="E1488" s="95">
        <v>1064434487</v>
      </c>
      <c r="F1488" s="245">
        <v>40614</v>
      </c>
      <c r="G1488" s="95" t="s">
        <v>5617</v>
      </c>
      <c r="H1488" s="99">
        <v>0</v>
      </c>
      <c r="I1488">
        <v>3001481</v>
      </c>
      <c r="J1488" t="s">
        <v>5623</v>
      </c>
      <c r="K1488" s="211" t="s">
        <v>5623</v>
      </c>
      <c r="L1488" s="239" t="str">
        <f t="shared" si="23"/>
        <v>INSERT INTO PERSON (pers_id,doctype_id,pers_first_name,pers_last_name,pers_document_number,pers_birthdate,pers_gender,pers_head_family,head_id,pers_telephone_number,pers_date_ident_exp) VALUES (3001486,5,'NAYLETH ','PECHENE TUNUBALA',1064434487,'2011-03-12','F',0,3001481,null,null);</v>
      </c>
    </row>
    <row r="1489" spans="1:12">
      <c r="A1489">
        <v>3001487</v>
      </c>
      <c r="B1489" s="98">
        <v>1</v>
      </c>
      <c r="C1489" s="1" t="s">
        <v>1351</v>
      </c>
      <c r="D1489" s="1" t="s">
        <v>891</v>
      </c>
      <c r="E1489" s="97">
        <v>4767765</v>
      </c>
      <c r="F1489" s="244">
        <v>20161</v>
      </c>
      <c r="G1489" s="97" t="s">
        <v>5618</v>
      </c>
      <c r="H1489" s="98">
        <v>-1</v>
      </c>
      <c r="I1489" s="81" t="s">
        <v>5623</v>
      </c>
      <c r="J1489" t="s">
        <v>5623</v>
      </c>
      <c r="K1489" s="211" t="s">
        <v>5623</v>
      </c>
      <c r="L1489" s="239" t="str">
        <f t="shared" si="23"/>
        <v>INSERT INTO PERSON (pers_id,doctype_id,pers_first_name,pers_last_name,pers_document_number,pers_birthdate,pers_gender,pers_head_family,head_id,pers_telephone_number,pers_date_ident_exp) VALUES (3001487,1,'MIGUEL HUMBERTO','PILLIMUE HURTADO',4767765,'1955-03-13','M',-1,null,null,null);</v>
      </c>
    </row>
    <row r="1490" spans="1:12">
      <c r="A1490">
        <v>3001488</v>
      </c>
      <c r="B1490" s="99">
        <v>1</v>
      </c>
      <c r="C1490" s="2" t="s">
        <v>1031</v>
      </c>
      <c r="D1490" s="2" t="s">
        <v>1352</v>
      </c>
      <c r="E1490" s="95">
        <v>1064427412</v>
      </c>
      <c r="F1490" s="245">
        <v>33792</v>
      </c>
      <c r="G1490" s="95" t="s">
        <v>5618</v>
      </c>
      <c r="H1490" s="99">
        <v>0</v>
      </c>
      <c r="I1490">
        <v>3001487</v>
      </c>
      <c r="J1490" t="s">
        <v>5623</v>
      </c>
      <c r="K1490" s="211" t="s">
        <v>5623</v>
      </c>
      <c r="L1490" s="239" t="str">
        <f t="shared" si="23"/>
        <v>INSERT INTO PERSON (pers_id,doctype_id,pers_first_name,pers_last_name,pers_document_number,pers_birthdate,pers_gender,pers_head_family,head_id,pers_telephone_number,pers_date_ident_exp) VALUES (3001488,1,'IVAN DARIO','PILLIMUE CALDERÓN',1064427412,'1992-07-07','M',0,3001487,null,null);</v>
      </c>
    </row>
    <row r="1491" spans="1:12">
      <c r="A1491">
        <v>3001489</v>
      </c>
      <c r="B1491" s="99">
        <v>1</v>
      </c>
      <c r="C1491" s="2" t="s">
        <v>5985</v>
      </c>
      <c r="D1491" s="2" t="s">
        <v>332</v>
      </c>
      <c r="E1491" s="148">
        <v>1064432191</v>
      </c>
      <c r="F1491" s="245">
        <v>32870</v>
      </c>
      <c r="G1491" s="95" t="s">
        <v>5618</v>
      </c>
      <c r="H1491" s="99">
        <v>0</v>
      </c>
      <c r="I1491">
        <v>3001487</v>
      </c>
      <c r="J1491" t="s">
        <v>5623</v>
      </c>
      <c r="K1491" s="211" t="s">
        <v>5623</v>
      </c>
      <c r="L1491" s="239" t="str">
        <f t="shared" si="23"/>
        <v>INSERT INTO PERSON (pers_id,doctype_id,pers_first_name,pers_last_name,pers_document_number,pers_birthdate,pers_gender,pers_head_family,head_id,pers_telephone_number,pers_date_ident_exp) VALUES (3001489,1,'LUIS HERNAN','PILLIMUE GEMBUEL',1064432191,'1989-12-28','M',0,3001487,null,null);</v>
      </c>
    </row>
    <row r="1492" spans="1:12">
      <c r="A1492">
        <v>3001490</v>
      </c>
      <c r="B1492" s="99">
        <v>2</v>
      </c>
      <c r="C1492" s="2" t="s">
        <v>994</v>
      </c>
      <c r="D1492" s="2" t="s">
        <v>332</v>
      </c>
      <c r="E1492" s="95">
        <v>1003150513</v>
      </c>
      <c r="F1492" s="245">
        <v>37104</v>
      </c>
      <c r="G1492" s="95" t="s">
        <v>5617</v>
      </c>
      <c r="H1492" s="99">
        <v>0</v>
      </c>
      <c r="I1492">
        <v>3001487</v>
      </c>
      <c r="J1492" t="s">
        <v>5623</v>
      </c>
      <c r="K1492" s="211" t="s">
        <v>5623</v>
      </c>
      <c r="L1492" s="239" t="str">
        <f t="shared" si="23"/>
        <v>INSERT INTO PERSON (pers_id,doctype_id,pers_first_name,pers_last_name,pers_document_number,pers_birthdate,pers_gender,pers_head_family,head_id,pers_telephone_number,pers_date_ident_exp) VALUES (3001490,2,'LUZ DARI','PILLIMUE GEMBUEL',1003150513,'2001-08-01','F',0,3001487,null,null);</v>
      </c>
    </row>
    <row r="1493" spans="1:12">
      <c r="A1493">
        <v>3001491</v>
      </c>
      <c r="B1493" s="99">
        <v>1</v>
      </c>
      <c r="C1493" s="2" t="s">
        <v>1353</v>
      </c>
      <c r="D1493" s="2" t="s">
        <v>1352</v>
      </c>
      <c r="E1493" s="100">
        <v>30192253</v>
      </c>
      <c r="F1493" s="245">
        <v>34674</v>
      </c>
      <c r="G1493" s="95" t="s">
        <v>5617</v>
      </c>
      <c r="H1493" s="99">
        <v>0</v>
      </c>
      <c r="I1493">
        <v>3001487</v>
      </c>
      <c r="J1493" t="s">
        <v>5623</v>
      </c>
      <c r="K1493" s="211" t="s">
        <v>5623</v>
      </c>
      <c r="L1493" s="239" t="str">
        <f t="shared" si="23"/>
        <v>INSERT INTO PERSON (pers_id,doctype_id,pers_first_name,pers_last_name,pers_document_number,pers_birthdate,pers_gender,pers_head_family,head_id,pers_telephone_number,pers_date_ident_exp) VALUES (3001491,1,'MARFIL ALEXANDRA','PILLIMUE CALDERÓN',30192253,'1994-12-06','F',0,3001487,null,null);</v>
      </c>
    </row>
    <row r="1494" spans="1:12">
      <c r="A1494">
        <v>3001492</v>
      </c>
      <c r="B1494" s="99">
        <v>2</v>
      </c>
      <c r="C1494" s="2" t="s">
        <v>1354</v>
      </c>
      <c r="D1494" s="2" t="s">
        <v>332</v>
      </c>
      <c r="E1494" s="95">
        <v>1064433137</v>
      </c>
      <c r="F1494" s="245">
        <v>40186</v>
      </c>
      <c r="G1494" s="95" t="s">
        <v>5618</v>
      </c>
      <c r="H1494" s="99">
        <v>0</v>
      </c>
      <c r="I1494">
        <v>3001487</v>
      </c>
      <c r="J1494" t="s">
        <v>5623</v>
      </c>
      <c r="K1494" s="211" t="s">
        <v>5623</v>
      </c>
      <c r="L1494" s="239" t="str">
        <f t="shared" si="23"/>
        <v>INSERT INTO PERSON (pers_id,doctype_id,pers_first_name,pers_last_name,pers_document_number,pers_birthdate,pers_gender,pers_head_family,head_id,pers_telephone_number,pers_date_ident_exp) VALUES (3001492,2,'PABLO EMILIO','PILLIMUE GEMBUEL',1064433137,'2010-01-08','M',0,3001487,null,null);</v>
      </c>
    </row>
    <row r="1495" spans="1:12">
      <c r="A1495">
        <v>3001493</v>
      </c>
      <c r="B1495" s="99">
        <v>1</v>
      </c>
      <c r="C1495" s="2" t="s">
        <v>1355</v>
      </c>
      <c r="D1495" s="2" t="s">
        <v>332</v>
      </c>
      <c r="E1495" s="100">
        <v>1007785177</v>
      </c>
      <c r="F1495" s="245">
        <v>36549</v>
      </c>
      <c r="G1495" s="95" t="s">
        <v>5618</v>
      </c>
      <c r="H1495" s="99">
        <v>0</v>
      </c>
      <c r="I1495">
        <v>3001487</v>
      </c>
      <c r="J1495" t="s">
        <v>5623</v>
      </c>
      <c r="K1495" s="211" t="s">
        <v>5623</v>
      </c>
      <c r="L1495" s="239" t="str">
        <f t="shared" si="23"/>
        <v>INSERT INTO PERSON (pers_id,doctype_id,pers_first_name,pers_last_name,pers_document_number,pers_birthdate,pers_gender,pers_head_family,head_id,pers_telephone_number,pers_date_ident_exp) VALUES (3001493,1,'ALBAN ','PILLIMUE GEMBUEL',1007785177,'2000-01-24','M',0,3001487,null,null);</v>
      </c>
    </row>
    <row r="1496" spans="1:12">
      <c r="A1496">
        <v>3001494</v>
      </c>
      <c r="B1496" s="99">
        <v>1</v>
      </c>
      <c r="C1496" s="2" t="s">
        <v>5986</v>
      </c>
      <c r="D1496" s="2" t="s">
        <v>1352</v>
      </c>
      <c r="E1496" s="95">
        <v>1007785169</v>
      </c>
      <c r="F1496" s="245">
        <v>34201</v>
      </c>
      <c r="G1496" s="95" t="s">
        <v>5618</v>
      </c>
      <c r="H1496" s="99">
        <v>0</v>
      </c>
      <c r="I1496">
        <v>3001487</v>
      </c>
      <c r="J1496" t="s">
        <v>5623</v>
      </c>
      <c r="K1496" s="211" t="s">
        <v>5623</v>
      </c>
      <c r="L1496" s="239" t="str">
        <f t="shared" si="23"/>
        <v>INSERT INTO PERSON (pers_id,doctype_id,pers_first_name,pers_last_name,pers_document_number,pers_birthdate,pers_gender,pers_head_family,head_id,pers_telephone_number,pers_date_ident_exp) VALUES (3001494,1,'HUBER HERNESTO','PILLIMUE CALDERÓN',1007785169,'1993-08-20','M',0,3001487,null,null);</v>
      </c>
    </row>
    <row r="1497" spans="1:12">
      <c r="A1497">
        <v>3001495</v>
      </c>
      <c r="B1497" s="99">
        <v>1</v>
      </c>
      <c r="C1497" s="2" t="s">
        <v>1356</v>
      </c>
      <c r="D1497" s="2" t="s">
        <v>1352</v>
      </c>
      <c r="E1497" s="95">
        <v>1068217344</v>
      </c>
      <c r="F1497" s="245">
        <v>35944</v>
      </c>
      <c r="G1497" s="95" t="s">
        <v>5617</v>
      </c>
      <c r="H1497" s="99">
        <v>0</v>
      </c>
      <c r="I1497">
        <v>3001487</v>
      </c>
      <c r="J1497" t="s">
        <v>5623</v>
      </c>
      <c r="K1497" s="211" t="s">
        <v>5623</v>
      </c>
      <c r="L1497" s="239" t="str">
        <f t="shared" si="23"/>
        <v>INSERT INTO PERSON (pers_id,doctype_id,pers_first_name,pers_last_name,pers_document_number,pers_birthdate,pers_gender,pers_head_family,head_id,pers_telephone_number,pers_date_ident_exp) VALUES (3001495,1,'GABI PAOLA','PILLIMUE CALDERÓN',1068217344,'1998-05-29','F',0,3001487,null,null);</v>
      </c>
    </row>
    <row r="1498" spans="1:12">
      <c r="A1498">
        <v>3001496</v>
      </c>
      <c r="B1498" s="99">
        <v>1</v>
      </c>
      <c r="C1498" s="2" t="s">
        <v>1357</v>
      </c>
      <c r="D1498" s="2" t="s">
        <v>1352</v>
      </c>
      <c r="E1498" s="144" t="s">
        <v>5623</v>
      </c>
      <c r="F1498" s="245">
        <v>35001</v>
      </c>
      <c r="G1498" s="95" t="s">
        <v>5618</v>
      </c>
      <c r="H1498" s="99">
        <v>0</v>
      </c>
      <c r="I1498">
        <v>3001487</v>
      </c>
      <c r="J1498" t="s">
        <v>5623</v>
      </c>
      <c r="K1498" s="211" t="s">
        <v>5623</v>
      </c>
      <c r="L1498" s="239" t="str">
        <f t="shared" si="23"/>
        <v>INSERT INTO PERSON (pers_id,doctype_id,pers_first_name,pers_last_name,pers_document_number,pers_birthdate,pers_gender,pers_head_family,head_id,pers_telephone_number,pers_date_ident_exp) VALUES (3001496,1,'DAVID ORLANDO','PILLIMUE CALDERÓN',null,'1995-10-29','M',0,3001487,null,null);</v>
      </c>
    </row>
    <row r="1499" spans="1:12">
      <c r="A1499">
        <v>3001497</v>
      </c>
      <c r="B1499" s="98">
        <v>1</v>
      </c>
      <c r="C1499" s="1" t="s">
        <v>1358</v>
      </c>
      <c r="D1499" s="1" t="s">
        <v>1352</v>
      </c>
      <c r="E1499" s="97">
        <v>103150512</v>
      </c>
      <c r="F1499" s="244">
        <v>31505</v>
      </c>
      <c r="G1499" s="97" t="s">
        <v>5617</v>
      </c>
      <c r="H1499" s="98">
        <v>-1</v>
      </c>
      <c r="I1499" s="81" t="s">
        <v>5623</v>
      </c>
      <c r="J1499" t="s">
        <v>5623</v>
      </c>
      <c r="K1499" s="211" t="s">
        <v>5623</v>
      </c>
      <c r="L1499" s="239" t="str">
        <f t="shared" si="23"/>
        <v>INSERT INTO PERSON (pers_id,doctype_id,pers_first_name,pers_last_name,pers_document_number,pers_birthdate,pers_gender,pers_head_family,head_id,pers_telephone_number,pers_date_ident_exp) VALUES (3001497,1,'LUZ MARICELA','PILLIMUE CALDERÓN',103150512,'1986-04-03','F',-1,null,null,null);</v>
      </c>
    </row>
    <row r="1500" spans="1:12">
      <c r="A1500">
        <v>3001498</v>
      </c>
      <c r="B1500" s="99">
        <v>1</v>
      </c>
      <c r="C1500" s="2" t="s">
        <v>5987</v>
      </c>
      <c r="D1500" s="2" t="s">
        <v>534</v>
      </c>
      <c r="E1500" s="95">
        <v>10752152</v>
      </c>
      <c r="F1500" s="245">
        <v>25013</v>
      </c>
      <c r="G1500" s="95" t="s">
        <v>5618</v>
      </c>
      <c r="H1500" s="99">
        <v>0</v>
      </c>
      <c r="I1500">
        <v>3001497</v>
      </c>
      <c r="J1500" t="s">
        <v>5623</v>
      </c>
      <c r="K1500" s="211" t="s">
        <v>5623</v>
      </c>
      <c r="L1500" s="239" t="str">
        <f t="shared" si="23"/>
        <v>INSERT INTO PERSON (pers_id,doctype_id,pers_first_name,pers_last_name,pers_document_number,pers_birthdate,pers_gender,pers_head_family,head_id,pers_telephone_number,pers_date_ident_exp) VALUES (3001498,1,'MIGUEL HERNANDO','VELASCO JEMBUEL',10752152,'1968-06-24','M',0,3001497,null,null);</v>
      </c>
    </row>
    <row r="1501" spans="1:12">
      <c r="A1501">
        <v>3001499</v>
      </c>
      <c r="B1501" s="99">
        <v>1</v>
      </c>
      <c r="C1501" s="2" t="s">
        <v>443</v>
      </c>
      <c r="D1501" s="2" t="s">
        <v>100</v>
      </c>
      <c r="E1501" s="95">
        <v>34656019</v>
      </c>
      <c r="F1501" s="245">
        <v>25978</v>
      </c>
      <c r="G1501" s="95" t="s">
        <v>5617</v>
      </c>
      <c r="H1501" s="99">
        <v>0</v>
      </c>
      <c r="I1501">
        <v>3001497</v>
      </c>
      <c r="J1501" t="s">
        <v>5623</v>
      </c>
      <c r="K1501" s="211" t="s">
        <v>5623</v>
      </c>
      <c r="L1501" s="239" t="str">
        <f t="shared" si="23"/>
        <v>INSERT INTO PERSON (pers_id,doctype_id,pers_first_name,pers_last_name,pers_document_number,pers_birthdate,pers_gender,pers_head_family,head_id,pers_telephone_number,pers_date_ident_exp) VALUES (3001499,1,'ROSALBINA ','TUNUBALA MUELAS',34656019,'1971-02-14','F',0,3001497,null,null);</v>
      </c>
    </row>
    <row r="1502" spans="1:12">
      <c r="A1502">
        <v>3001500</v>
      </c>
      <c r="B1502" s="99">
        <v>1</v>
      </c>
      <c r="C1502" s="2" t="s">
        <v>1359</v>
      </c>
      <c r="D1502" s="2" t="s">
        <v>1296</v>
      </c>
      <c r="E1502" s="148">
        <v>1064436447</v>
      </c>
      <c r="F1502" s="245">
        <v>34703</v>
      </c>
      <c r="G1502" s="95" t="s">
        <v>5618</v>
      </c>
      <c r="H1502" s="99">
        <v>0</v>
      </c>
      <c r="I1502">
        <v>3001497</v>
      </c>
      <c r="J1502" t="s">
        <v>5623</v>
      </c>
      <c r="K1502" s="211" t="s">
        <v>5623</v>
      </c>
      <c r="L1502" s="239" t="str">
        <f t="shared" si="23"/>
        <v>INSERT INTO PERSON (pers_id,doctype_id,pers_first_name,pers_last_name,pers_document_number,pers_birthdate,pers_gender,pers_head_family,head_id,pers_telephone_number,pers_date_ident_exp) VALUES (3001500,1,'MIGUEL DARIO','VELASCO TUNUBALA',1064436447,'1995-01-04','M',0,3001497,null,null);</v>
      </c>
    </row>
    <row r="1503" spans="1:12">
      <c r="A1503">
        <v>3001501</v>
      </c>
      <c r="B1503" s="99">
        <v>1</v>
      </c>
      <c r="C1503" s="2" t="s">
        <v>1360</v>
      </c>
      <c r="D1503" s="2" t="s">
        <v>1296</v>
      </c>
      <c r="E1503" s="95">
        <v>1064435031</v>
      </c>
      <c r="F1503" s="245">
        <v>34239</v>
      </c>
      <c r="G1503" s="95" t="s">
        <v>5617</v>
      </c>
      <c r="H1503" s="99">
        <v>0</v>
      </c>
      <c r="I1503">
        <v>3001497</v>
      </c>
      <c r="J1503" t="s">
        <v>5623</v>
      </c>
      <c r="K1503" s="211" t="s">
        <v>5623</v>
      </c>
      <c r="L1503" s="239" t="str">
        <f t="shared" si="23"/>
        <v>INSERT INTO PERSON (pers_id,doctype_id,pers_first_name,pers_last_name,pers_document_number,pers_birthdate,pers_gender,pers_head_family,head_id,pers_telephone_number,pers_date_ident_exp) VALUES (3001501,1,'DEICY LORENA','VELASCO TUNUBALA',1064435031,'1993-09-27','F',0,3001497,null,null);</v>
      </c>
    </row>
    <row r="1504" spans="1:12">
      <c r="A1504">
        <v>3001502</v>
      </c>
      <c r="B1504" s="99">
        <v>2</v>
      </c>
      <c r="C1504" s="2" t="s">
        <v>1361</v>
      </c>
      <c r="D1504" s="2" t="s">
        <v>5988</v>
      </c>
      <c r="E1504" s="95">
        <v>1064434510</v>
      </c>
      <c r="F1504" s="245">
        <v>40626</v>
      </c>
      <c r="G1504" s="95" t="s">
        <v>5617</v>
      </c>
      <c r="H1504" s="99">
        <v>0</v>
      </c>
      <c r="I1504">
        <v>3001497</v>
      </c>
      <c r="J1504" t="s">
        <v>5623</v>
      </c>
      <c r="K1504" s="211" t="s">
        <v>5623</v>
      </c>
      <c r="L1504" s="239" t="str">
        <f t="shared" si="23"/>
        <v>INSERT INTO PERSON (pers_id,doctype_id,pers_first_name,pers_last_name,pers_document_number,pers_birthdate,pers_gender,pers_head_family,head_id,pers_telephone_number,pers_date_ident_exp) VALUES (3001502,2,'SANDRA LORENA','PECHENE VELASCO',1064434510,'2011-03-24','F',0,3001497,null,null);</v>
      </c>
    </row>
    <row r="1505" spans="1:12">
      <c r="A1505">
        <v>3001503</v>
      </c>
      <c r="B1505" s="98">
        <v>1</v>
      </c>
      <c r="C1505" s="1" t="s">
        <v>1362</v>
      </c>
      <c r="D1505" s="1" t="s">
        <v>68</v>
      </c>
      <c r="E1505" s="97">
        <v>1514942</v>
      </c>
      <c r="F1505" s="244">
        <v>12960</v>
      </c>
      <c r="G1505" s="97" t="s">
        <v>5618</v>
      </c>
      <c r="H1505" s="98">
        <v>-1</v>
      </c>
      <c r="I1505" s="81" t="s">
        <v>5623</v>
      </c>
      <c r="J1505" t="s">
        <v>5623</v>
      </c>
      <c r="K1505" s="211" t="s">
        <v>5623</v>
      </c>
      <c r="L1505" s="239" t="str">
        <f t="shared" si="23"/>
        <v>INSERT INTO PERSON (pers_id,doctype_id,pers_first_name,pers_last_name,pers_document_number,pers_birthdate,pers_gender,pers_head_family,head_id,pers_telephone_number,pers_date_ident_exp) VALUES (3001503,1,'VICENTE ','TUNUBALA ALMENDRA',1514942,'1935-06-25','M',-1,null,null,null);</v>
      </c>
    </row>
    <row r="1506" spans="1:12">
      <c r="A1506">
        <v>3001504</v>
      </c>
      <c r="B1506" s="99">
        <v>1</v>
      </c>
      <c r="C1506" s="2" t="s">
        <v>5885</v>
      </c>
      <c r="D1506" s="2" t="s">
        <v>315</v>
      </c>
      <c r="E1506" s="95">
        <v>48660340</v>
      </c>
      <c r="F1506" s="245">
        <v>17781</v>
      </c>
      <c r="G1506" s="95" t="s">
        <v>5617</v>
      </c>
      <c r="H1506" s="99">
        <v>0</v>
      </c>
      <c r="I1506">
        <v>3001503</v>
      </c>
      <c r="J1506" t="s">
        <v>5623</v>
      </c>
      <c r="K1506" s="211" t="s">
        <v>5623</v>
      </c>
      <c r="L1506" s="239" t="str">
        <f t="shared" si="23"/>
        <v>INSERT INTO PERSON (pers_id,doctype_id,pers_first_name,pers_last_name,pers_document_number,pers_birthdate,pers_gender,pers_head_family,head_id,pers_telephone_number,pers_date_ident_exp) VALUES (3001504,1,'AGUSTINA ','MUELAS  MUELAS',48660340,'1948-09-05','F',0,3001503,null,null);</v>
      </c>
    </row>
    <row r="1507" spans="1:12">
      <c r="A1507">
        <v>3001505</v>
      </c>
      <c r="B1507" s="99">
        <v>1</v>
      </c>
      <c r="C1507" s="2" t="s">
        <v>1363</v>
      </c>
      <c r="D1507" s="2" t="s">
        <v>442</v>
      </c>
      <c r="E1507" s="148">
        <v>1064440915</v>
      </c>
      <c r="F1507" s="245">
        <v>36250</v>
      </c>
      <c r="G1507" s="95" t="s">
        <v>5618</v>
      </c>
      <c r="H1507" s="99">
        <v>0</v>
      </c>
      <c r="I1507">
        <v>3001503</v>
      </c>
      <c r="J1507" t="s">
        <v>5623</v>
      </c>
      <c r="K1507" s="211" t="s">
        <v>5623</v>
      </c>
      <c r="L1507" s="239" t="str">
        <f t="shared" si="23"/>
        <v>INSERT INTO PERSON (pers_id,doctype_id,pers_first_name,pers_last_name,pers_document_number,pers_birthdate,pers_gender,pers_head_family,head_id,pers_telephone_number,pers_date_ident_exp) VALUES (3001505,1,'KENNEDY LEONARDO','TUNUBALA TUNUBALA',1064440915,'1999-03-31','M',0,3001503,null,null);</v>
      </c>
    </row>
    <row r="1508" spans="1:12">
      <c r="A1508">
        <v>3001506</v>
      </c>
      <c r="B1508" s="98">
        <v>1</v>
      </c>
      <c r="C1508" s="1" t="s">
        <v>1364</v>
      </c>
      <c r="D1508" s="1" t="s">
        <v>100</v>
      </c>
      <c r="E1508" s="97">
        <v>1064427677</v>
      </c>
      <c r="F1508" s="244">
        <v>31044</v>
      </c>
      <c r="G1508" s="97" t="s">
        <v>5618</v>
      </c>
      <c r="H1508" s="98">
        <v>-1</v>
      </c>
      <c r="I1508" s="81" t="s">
        <v>5623</v>
      </c>
      <c r="J1508" t="s">
        <v>5623</v>
      </c>
      <c r="K1508" s="211" t="s">
        <v>5623</v>
      </c>
      <c r="L1508" s="239" t="str">
        <f t="shared" si="23"/>
        <v>INSERT INTO PERSON (pers_id,doctype_id,pers_first_name,pers_last_name,pers_document_number,pers_birthdate,pers_gender,pers_head_family,head_id,pers_telephone_number,pers_date_ident_exp) VALUES (3001506,1,'NEIBAR IVAN','TUNUBALA MUELAS',1064427677,'1984-12-28','M',-1,null,null,null);</v>
      </c>
    </row>
    <row r="1509" spans="1:12">
      <c r="A1509">
        <v>3001507</v>
      </c>
      <c r="B1509" s="99">
        <v>1</v>
      </c>
      <c r="C1509" s="2" t="s">
        <v>1365</v>
      </c>
      <c r="D1509" s="2" t="s">
        <v>1366</v>
      </c>
      <c r="E1509" s="95">
        <v>1007785132</v>
      </c>
      <c r="F1509" s="245">
        <v>32964</v>
      </c>
      <c r="G1509" s="95" t="s">
        <v>5617</v>
      </c>
      <c r="H1509" s="99">
        <v>0</v>
      </c>
      <c r="I1509">
        <v>3001506</v>
      </c>
      <c r="J1509" t="s">
        <v>5623</v>
      </c>
      <c r="K1509" s="211" t="s">
        <v>5623</v>
      </c>
      <c r="L1509" s="239" t="str">
        <f t="shared" si="23"/>
        <v>INSERT INTO PERSON (pers_id,doctype_id,pers_first_name,pers_last_name,pers_document_number,pers_birthdate,pers_gender,pers_head_family,head_id,pers_telephone_number,pers_date_ident_exp) VALUES (3001507,1,'SILVIA ELENA','MUELAS  CASTANO',1007785132,'1990-04-01','F',0,3001506,null,null);</v>
      </c>
    </row>
    <row r="1510" spans="1:12">
      <c r="A1510">
        <v>3001508</v>
      </c>
      <c r="B1510" s="99">
        <v>2</v>
      </c>
      <c r="C1510" s="2" t="s">
        <v>1367</v>
      </c>
      <c r="D1510" s="2" t="s">
        <v>100</v>
      </c>
      <c r="E1510" s="95">
        <v>1064436294</v>
      </c>
      <c r="F1510" s="245">
        <v>41255</v>
      </c>
      <c r="G1510" s="95" t="s">
        <v>5617</v>
      </c>
      <c r="H1510" s="99">
        <v>0</v>
      </c>
      <c r="I1510">
        <v>3001506</v>
      </c>
      <c r="J1510" t="s">
        <v>5623</v>
      </c>
      <c r="K1510" s="211" t="s">
        <v>5623</v>
      </c>
      <c r="L1510" s="239" t="str">
        <f t="shared" si="23"/>
        <v>INSERT INTO PERSON (pers_id,doctype_id,pers_first_name,pers_last_name,pers_document_number,pers_birthdate,pers_gender,pers_head_family,head_id,pers_telephone_number,pers_date_ident_exp) VALUES (3001508,2,'MARLIN SOFIA','TUNUBALA MUELAS',1064436294,'2012-12-12','F',0,3001506,null,null);</v>
      </c>
    </row>
    <row r="1511" spans="1:12">
      <c r="A1511">
        <v>3001509</v>
      </c>
      <c r="B1511" s="99">
        <v>2</v>
      </c>
      <c r="C1511" s="2" t="s">
        <v>1368</v>
      </c>
      <c r="D1511" s="2" t="s">
        <v>100</v>
      </c>
      <c r="E1511" s="95">
        <v>1064427894</v>
      </c>
      <c r="F1511" s="245">
        <v>38439</v>
      </c>
      <c r="G1511" s="95" t="s">
        <v>5617</v>
      </c>
      <c r="H1511" s="99">
        <v>0</v>
      </c>
      <c r="I1511">
        <v>3001506</v>
      </c>
      <c r="J1511" t="s">
        <v>5623</v>
      </c>
      <c r="K1511" s="211" t="s">
        <v>5623</v>
      </c>
      <c r="L1511" s="239" t="str">
        <f t="shared" si="23"/>
        <v>INSERT INTO PERSON (pers_id,doctype_id,pers_first_name,pers_last_name,pers_document_number,pers_birthdate,pers_gender,pers_head_family,head_id,pers_telephone_number,pers_date_ident_exp) VALUES (3001509,2,'LISETH DAYANA','TUNUBALA MUELAS',1064427894,'2005-03-28','F',0,3001506,null,null);</v>
      </c>
    </row>
    <row r="1512" spans="1:12">
      <c r="A1512">
        <v>3001510</v>
      </c>
      <c r="B1512" s="98">
        <v>1</v>
      </c>
      <c r="C1512" s="1" t="s">
        <v>5989</v>
      </c>
      <c r="D1512" s="1" t="s">
        <v>459</v>
      </c>
      <c r="E1512" s="97">
        <v>10720961</v>
      </c>
      <c r="F1512" s="244">
        <v>25072</v>
      </c>
      <c r="G1512" s="97" t="s">
        <v>5618</v>
      </c>
      <c r="H1512" s="98">
        <v>-1</v>
      </c>
      <c r="I1512" s="81" t="s">
        <v>5623</v>
      </c>
      <c r="J1512" t="s">
        <v>5623</v>
      </c>
      <c r="K1512" s="211" t="s">
        <v>5623</v>
      </c>
      <c r="L1512" s="239" t="str">
        <f t="shared" si="23"/>
        <v>INSERT INTO PERSON (pers_id,doctype_id,pers_first_name,pers_last_name,pers_document_number,pers_birthdate,pers_gender,pers_head_family,head_id,pers_telephone_number,pers_date_ident_exp) VALUES (3001510,1,'JUAN ANDRES','TUNUBALA PAJA',10720961,'1968-08-22','M',-1,null,null,null);</v>
      </c>
    </row>
    <row r="1513" spans="1:12">
      <c r="A1513">
        <v>3001511</v>
      </c>
      <c r="B1513" s="99">
        <v>1</v>
      </c>
      <c r="C1513" s="2" t="s">
        <v>254</v>
      </c>
      <c r="D1513" s="2" t="s">
        <v>5804</v>
      </c>
      <c r="E1513" s="95">
        <v>34656066</v>
      </c>
      <c r="F1513" s="245">
        <v>27379</v>
      </c>
      <c r="G1513" s="95" t="s">
        <v>5617</v>
      </c>
      <c r="H1513" s="99">
        <v>0</v>
      </c>
      <c r="I1513">
        <v>3001510</v>
      </c>
      <c r="J1513" t="s">
        <v>5623</v>
      </c>
      <c r="K1513" s="211" t="s">
        <v>5623</v>
      </c>
      <c r="L1513" s="239" t="str">
        <f t="shared" si="23"/>
        <v>INSERT INTO PERSON (pers_id,doctype_id,pers_first_name,pers_last_name,pers_document_number,pers_birthdate,pers_gender,pers_head_family,head_id,pers_telephone_number,pers_date_ident_exp) VALUES (3001511,1,'GLADIS ','PECHENE PAJA',34656066,'1974-12-16','F',0,3001510,null,null);</v>
      </c>
    </row>
    <row r="1514" spans="1:12">
      <c r="A1514">
        <v>3001512</v>
      </c>
      <c r="B1514" s="99">
        <v>1</v>
      </c>
      <c r="C1514" s="2" t="s">
        <v>1369</v>
      </c>
      <c r="D1514" s="2" t="s">
        <v>5898</v>
      </c>
      <c r="E1514" s="95">
        <v>1064437797</v>
      </c>
      <c r="F1514" s="245">
        <v>35183</v>
      </c>
      <c r="G1514" s="95" t="s">
        <v>5617</v>
      </c>
      <c r="H1514" s="99">
        <v>0</v>
      </c>
      <c r="I1514">
        <v>3001510</v>
      </c>
      <c r="J1514" t="s">
        <v>5623</v>
      </c>
      <c r="K1514" s="211" t="s">
        <v>5623</v>
      </c>
      <c r="L1514" s="239" t="str">
        <f t="shared" si="23"/>
        <v>INSERT INTO PERSON (pers_id,doctype_id,pers_first_name,pers_last_name,pers_document_number,pers_birthdate,pers_gender,pers_head_family,head_id,pers_telephone_number,pers_date_ident_exp) VALUES (3001512,1,'LUZ ENEIDA','TUNUBALA PECHENE',1064437797,'1996-04-28','F',0,3001510,null,null);</v>
      </c>
    </row>
    <row r="1515" spans="1:12">
      <c r="A1515">
        <v>3001513</v>
      </c>
      <c r="B1515" s="99">
        <v>1</v>
      </c>
      <c r="C1515" s="2" t="s">
        <v>1370</v>
      </c>
      <c r="D1515" s="2" t="s">
        <v>5898</v>
      </c>
      <c r="E1515" s="100">
        <v>1007178518</v>
      </c>
      <c r="F1515" s="245">
        <v>36676</v>
      </c>
      <c r="G1515" s="95" t="s">
        <v>5617</v>
      </c>
      <c r="H1515" s="99">
        <v>0</v>
      </c>
      <c r="I1515">
        <v>3001510</v>
      </c>
      <c r="J1515" t="s">
        <v>5623</v>
      </c>
      <c r="K1515" s="211" t="s">
        <v>5623</v>
      </c>
      <c r="L1515" s="239" t="str">
        <f t="shared" si="23"/>
        <v>INSERT INTO PERSON (pers_id,doctype_id,pers_first_name,pers_last_name,pers_document_number,pers_birthdate,pers_gender,pers_head_family,head_id,pers_telephone_number,pers_date_ident_exp) VALUES (3001513,1,'ZULEY DAMARIS','TUNUBALA PECHENE',1007178518,'2000-05-30','F',0,3001510,null,null);</v>
      </c>
    </row>
    <row r="1516" spans="1:12">
      <c r="A1516">
        <v>3001514</v>
      </c>
      <c r="B1516" s="99">
        <v>1</v>
      </c>
      <c r="C1516" s="2" t="s">
        <v>1371</v>
      </c>
      <c r="D1516" s="2" t="s">
        <v>5898</v>
      </c>
      <c r="E1516" s="73">
        <v>1064431712</v>
      </c>
      <c r="F1516" s="245">
        <v>33143</v>
      </c>
      <c r="G1516" s="95" t="s">
        <v>5618</v>
      </c>
      <c r="H1516" s="99">
        <v>0</v>
      </c>
      <c r="I1516">
        <v>3001510</v>
      </c>
      <c r="J1516" t="s">
        <v>5623</v>
      </c>
      <c r="K1516" s="211" t="s">
        <v>5623</v>
      </c>
      <c r="L1516" s="239" t="str">
        <f t="shared" si="23"/>
        <v>INSERT INTO PERSON (pers_id,doctype_id,pers_first_name,pers_last_name,pers_document_number,pers_birthdate,pers_gender,pers_head_family,head_id,pers_telephone_number,pers_date_ident_exp) VALUES (3001514,1,'EDWIN LEONARDO','TUNUBALA PECHENE',1064431712,'1990-09-27','M',0,3001510,null,null);</v>
      </c>
    </row>
    <row r="1517" spans="1:12">
      <c r="A1517">
        <v>3001515</v>
      </c>
      <c r="B1517" s="99">
        <v>5</v>
      </c>
      <c r="C1517" s="2" t="s">
        <v>1372</v>
      </c>
      <c r="D1517" s="2" t="s">
        <v>442</v>
      </c>
      <c r="E1517" s="95">
        <v>1064438559</v>
      </c>
      <c r="F1517" s="245">
        <v>42019</v>
      </c>
      <c r="G1517" s="95" t="s">
        <v>5618</v>
      </c>
      <c r="H1517" s="99">
        <v>0</v>
      </c>
      <c r="I1517">
        <v>3001510</v>
      </c>
      <c r="J1517" t="s">
        <v>5623</v>
      </c>
      <c r="K1517" s="211" t="s">
        <v>5623</v>
      </c>
      <c r="L1517" s="239" t="str">
        <f t="shared" si="23"/>
        <v>INSERT INTO PERSON (pers_id,doctype_id,pers_first_name,pers_last_name,pers_document_number,pers_birthdate,pers_gender,pers_head_family,head_id,pers_telephone_number,pers_date_ident_exp) VALUES (3001515,5,'ALIEHT TALIANA','TUNUBALA TUNUBALA',1064438559,'2015-01-15','M',0,3001510,null,null);</v>
      </c>
    </row>
    <row r="1518" spans="1:12">
      <c r="A1518">
        <v>3001516</v>
      </c>
      <c r="B1518" s="98">
        <v>1</v>
      </c>
      <c r="C1518" s="1" t="s">
        <v>94</v>
      </c>
      <c r="D1518" s="1" t="s">
        <v>205</v>
      </c>
      <c r="E1518" s="97">
        <v>10721815</v>
      </c>
      <c r="F1518" s="244">
        <v>28357</v>
      </c>
      <c r="G1518" s="97" t="s">
        <v>5618</v>
      </c>
      <c r="H1518" s="98">
        <v>-1</v>
      </c>
      <c r="I1518" s="81" t="s">
        <v>5623</v>
      </c>
      <c r="J1518" t="s">
        <v>5623</v>
      </c>
      <c r="K1518" s="211" t="s">
        <v>5623</v>
      </c>
      <c r="L1518" s="239" t="str">
        <f t="shared" si="23"/>
        <v>INSERT INTO PERSON (pers_id,doctype_id,pers_first_name,pers_last_name,pers_document_number,pers_birthdate,pers_gender,pers_head_family,head_id,pers_telephone_number,pers_date_ident_exp) VALUES (3001516,1,'RODRIGO ','CHAVACO PAJA',10721815,'1977-08-20','M',-1,null,null,null);</v>
      </c>
    </row>
    <row r="1519" spans="1:12">
      <c r="A1519">
        <v>3001517</v>
      </c>
      <c r="B1519" s="99">
        <v>1</v>
      </c>
      <c r="C1519" s="2" t="s">
        <v>5990</v>
      </c>
      <c r="D1519" s="2" t="s">
        <v>5939</v>
      </c>
      <c r="E1519" s="95">
        <v>25683872</v>
      </c>
      <c r="F1519" s="245">
        <v>28157</v>
      </c>
      <c r="G1519" s="95" t="s">
        <v>5617</v>
      </c>
      <c r="H1519" s="99">
        <v>0</v>
      </c>
      <c r="I1519">
        <v>3001516</v>
      </c>
      <c r="J1519" t="s">
        <v>5623</v>
      </c>
      <c r="K1519" s="211" t="s">
        <v>5623</v>
      </c>
      <c r="L1519" s="239" t="str">
        <f t="shared" si="23"/>
        <v>INSERT INTO PERSON (pers_id,doctype_id,pers_first_name,pers_last_name,pers_document_number,pers_birthdate,pers_gender,pers_head_family,head_id,pers_telephone_number,pers_date_ident_exp) VALUES (3001517,1,'ESMERALDA ','PECHENE PECHENE',25683872,'1977-02-01','F',0,3001516,null,null);</v>
      </c>
    </row>
    <row r="1520" spans="1:12">
      <c r="A1520">
        <v>3001518</v>
      </c>
      <c r="B1520" s="99">
        <v>1</v>
      </c>
      <c r="C1520" s="2" t="s">
        <v>1373</v>
      </c>
      <c r="D1520" s="2" t="s">
        <v>5851</v>
      </c>
      <c r="E1520" s="95">
        <v>1064434706</v>
      </c>
      <c r="F1520" s="245">
        <v>34112</v>
      </c>
      <c r="G1520" s="95" t="s">
        <v>5618</v>
      </c>
      <c r="H1520" s="99">
        <v>0</v>
      </c>
      <c r="I1520">
        <v>3001516</v>
      </c>
      <c r="J1520" t="s">
        <v>5623</v>
      </c>
      <c r="K1520" s="211" t="s">
        <v>5623</v>
      </c>
      <c r="L1520" s="239" t="str">
        <f t="shared" si="23"/>
        <v>INSERT INTO PERSON (pers_id,doctype_id,pers_first_name,pers_last_name,pers_document_number,pers_birthdate,pers_gender,pers_head_family,head_id,pers_telephone_number,pers_date_ident_exp) VALUES (3001518,1,'NILSON FERNEY','VELASCO PECHENE',1064434706,'1993-05-23','M',0,3001516,null,null);</v>
      </c>
    </row>
    <row r="1521" spans="1:12">
      <c r="A1521">
        <v>3001519</v>
      </c>
      <c r="B1521" s="99">
        <v>1</v>
      </c>
      <c r="C1521" s="2" t="s">
        <v>1374</v>
      </c>
      <c r="D1521" s="2" t="s">
        <v>5805</v>
      </c>
      <c r="E1521" s="95">
        <v>1064441593</v>
      </c>
      <c r="F1521" s="245">
        <v>36508</v>
      </c>
      <c r="G1521" s="95" t="s">
        <v>5618</v>
      </c>
      <c r="H1521" s="99">
        <v>0</v>
      </c>
      <c r="I1521">
        <v>3001516</v>
      </c>
      <c r="J1521" t="s">
        <v>5623</v>
      </c>
      <c r="K1521" s="211" t="s">
        <v>5623</v>
      </c>
      <c r="L1521" s="239" t="str">
        <f t="shared" si="23"/>
        <v>INSERT INTO PERSON (pers_id,doctype_id,pers_first_name,pers_last_name,pers_document_number,pers_birthdate,pers_gender,pers_head_family,head_id,pers_telephone_number,pers_date_ident_exp) VALUES (3001519,1,'JHONY ALEXANDER','CHAVACO PECHENE',1064441593,'1999-12-14','M',0,3001516,null,null);</v>
      </c>
    </row>
    <row r="1522" spans="1:12">
      <c r="A1522">
        <v>3001520</v>
      </c>
      <c r="B1522" s="99">
        <v>2</v>
      </c>
      <c r="C1522" s="2" t="s">
        <v>1375</v>
      </c>
      <c r="D1522" s="2" t="s">
        <v>5805</v>
      </c>
      <c r="E1522" s="95">
        <v>1003150800</v>
      </c>
      <c r="F1522" s="245">
        <v>37130</v>
      </c>
      <c r="G1522" s="95" t="s">
        <v>5618</v>
      </c>
      <c r="H1522" s="99">
        <v>0</v>
      </c>
      <c r="I1522">
        <v>3001516</v>
      </c>
      <c r="J1522" t="s">
        <v>5623</v>
      </c>
      <c r="K1522" s="211" t="s">
        <v>5623</v>
      </c>
      <c r="L1522" s="239" t="str">
        <f t="shared" si="23"/>
        <v>INSERT INTO PERSON (pers_id,doctype_id,pers_first_name,pers_last_name,pers_document_number,pers_birthdate,pers_gender,pers_head_family,head_id,pers_telephone_number,pers_date_ident_exp) VALUES (3001520,2,'ANDERSON LEONARDO','CHAVACO PECHENE',1003150800,'2001-08-27','M',0,3001516,null,null);</v>
      </c>
    </row>
    <row r="1523" spans="1:12">
      <c r="A1523">
        <v>3001521</v>
      </c>
      <c r="B1523" s="99">
        <v>2</v>
      </c>
      <c r="C1523" s="2" t="s">
        <v>5991</v>
      </c>
      <c r="D1523" s="2" t="s">
        <v>5805</v>
      </c>
      <c r="E1523" s="95">
        <v>1064430592</v>
      </c>
      <c r="F1523" s="245">
        <v>39355</v>
      </c>
      <c r="G1523" s="95" t="s">
        <v>5618</v>
      </c>
      <c r="H1523" s="99">
        <v>0</v>
      </c>
      <c r="I1523">
        <v>3001516</v>
      </c>
      <c r="J1523" t="s">
        <v>5623</v>
      </c>
      <c r="K1523" s="211" t="s">
        <v>5623</v>
      </c>
      <c r="L1523" s="239" t="str">
        <f t="shared" si="23"/>
        <v>INSERT INTO PERSON (pers_id,doctype_id,pers_first_name,pers_last_name,pers_document_number,pers_birthdate,pers_gender,pers_head_family,head_id,pers_telephone_number,pers_date_ident_exp) VALUES (3001521,2,'ESTEBAN DANIEL','CHAVACO PECHENE',1064430592,'2007-09-30','M',0,3001516,null,null);</v>
      </c>
    </row>
    <row r="1524" spans="1:12">
      <c r="A1524">
        <v>3001522</v>
      </c>
      <c r="B1524" s="98">
        <v>1</v>
      </c>
      <c r="C1524" s="1" t="s">
        <v>1376</v>
      </c>
      <c r="D1524" s="1" t="s">
        <v>299</v>
      </c>
      <c r="E1524" s="97">
        <v>76026005</v>
      </c>
      <c r="F1524" s="244">
        <v>25935</v>
      </c>
      <c r="G1524" s="97" t="s">
        <v>5618</v>
      </c>
      <c r="H1524" s="98">
        <v>-1</v>
      </c>
      <c r="I1524" s="81" t="s">
        <v>5623</v>
      </c>
      <c r="J1524" t="s">
        <v>5623</v>
      </c>
      <c r="K1524" s="211" t="s">
        <v>5623</v>
      </c>
      <c r="L1524" s="239" t="str">
        <f t="shared" si="23"/>
        <v>INSERT INTO PERSON (pers_id,doctype_id,pers_first_name,pers_last_name,pers_document_number,pers_birthdate,pers_gender,pers_head_family,head_id,pers_telephone_number,pers_date_ident_exp) VALUES (3001522,1,'TELMO AVILIO','MUELAS  PILLIMUE',76026005,'1971-01-02','M',-1,null,null,null);</v>
      </c>
    </row>
    <row r="1525" spans="1:12">
      <c r="A1525">
        <v>3001523</v>
      </c>
      <c r="B1525" s="99">
        <v>1</v>
      </c>
      <c r="C1525" s="2" t="s">
        <v>1377</v>
      </c>
      <c r="D1525" s="2" t="s">
        <v>805</v>
      </c>
      <c r="E1525" s="95">
        <v>25691018</v>
      </c>
      <c r="F1525" s="245">
        <v>27770</v>
      </c>
      <c r="G1525" s="95" t="s">
        <v>5617</v>
      </c>
      <c r="H1525" s="99">
        <v>0</v>
      </c>
      <c r="I1525">
        <v>3001522</v>
      </c>
      <c r="J1525" t="s">
        <v>5623</v>
      </c>
      <c r="K1525" s="211" t="s">
        <v>5623</v>
      </c>
      <c r="L1525" s="239" t="str">
        <f t="shared" si="23"/>
        <v>INSERT INTO PERSON (pers_id,doctype_id,pers_first_name,pers_last_name,pers_document_number,pers_birthdate,pers_gender,pers_head_family,head_id,pers_telephone_number,pers_date_ident_exp) VALUES (3001523,1,'BLANCA FLOR','FERNANDEZ CHAVACO',25691018,'1976-01-11','F',0,3001522,null,null);</v>
      </c>
    </row>
    <row r="1526" spans="1:12">
      <c r="A1526">
        <v>3001524</v>
      </c>
      <c r="B1526" s="98">
        <v>1</v>
      </c>
      <c r="C1526" s="1" t="s">
        <v>1378</v>
      </c>
      <c r="D1526" s="1" t="s">
        <v>658</v>
      </c>
      <c r="E1526" s="97">
        <v>1064431928</v>
      </c>
      <c r="F1526" s="244">
        <v>33233</v>
      </c>
      <c r="G1526" s="97" t="s">
        <v>5617</v>
      </c>
      <c r="H1526" s="98">
        <v>-1</v>
      </c>
      <c r="I1526" s="81" t="s">
        <v>5623</v>
      </c>
      <c r="J1526" t="s">
        <v>5623</v>
      </c>
      <c r="K1526" s="211" t="s">
        <v>5623</v>
      </c>
      <c r="L1526" s="239" t="str">
        <f t="shared" si="23"/>
        <v>INSERT INTO PERSON (pers_id,doctype_id,pers_first_name,pers_last_name,pers_document_number,pers_birthdate,pers_gender,pers_head_family,head_id,pers_telephone_number,pers_date_ident_exp) VALUES (3001524,1,'NAYDA PAOLA','MUELAS  FERNANDEZ',1064431928,'1990-12-26','F',-1,null,null,null);</v>
      </c>
    </row>
    <row r="1527" spans="1:12">
      <c r="A1527">
        <v>3001525</v>
      </c>
      <c r="B1527" s="99">
        <v>2</v>
      </c>
      <c r="C1527" s="2" t="s">
        <v>1379</v>
      </c>
      <c r="D1527" s="2" t="s">
        <v>315</v>
      </c>
      <c r="E1527" s="95">
        <v>1064434610</v>
      </c>
      <c r="F1527" s="245">
        <v>40670</v>
      </c>
      <c r="G1527" s="95" t="s">
        <v>5617</v>
      </c>
      <c r="H1527" s="99">
        <v>0</v>
      </c>
      <c r="I1527">
        <v>3001524</v>
      </c>
      <c r="J1527" t="s">
        <v>5623</v>
      </c>
      <c r="K1527" s="211" t="s">
        <v>5623</v>
      </c>
      <c r="L1527" s="239" t="str">
        <f t="shared" si="23"/>
        <v>INSERT INTO PERSON (pers_id,doctype_id,pers_first_name,pers_last_name,pers_document_number,pers_birthdate,pers_gender,pers_head_family,head_id,pers_telephone_number,pers_date_ident_exp) VALUES (3001525,2,'ISBETH NATALI','MUELAS  MUELAS',1064434610,'2011-05-07','F',0,3001524,null,null);</v>
      </c>
    </row>
    <row r="1528" spans="1:12">
      <c r="A1528">
        <v>3001526</v>
      </c>
      <c r="B1528" s="98">
        <v>1</v>
      </c>
      <c r="C1528" s="1" t="s">
        <v>1380</v>
      </c>
      <c r="D1528" s="1" t="s">
        <v>658</v>
      </c>
      <c r="E1528" s="97">
        <v>1064438844</v>
      </c>
      <c r="F1528" s="244">
        <v>34900</v>
      </c>
      <c r="G1528" s="97" t="s">
        <v>5617</v>
      </c>
      <c r="H1528" s="98">
        <v>-1</v>
      </c>
      <c r="I1528" s="81" t="s">
        <v>5623</v>
      </c>
      <c r="J1528" t="s">
        <v>5623</v>
      </c>
      <c r="K1528" s="211" t="s">
        <v>5623</v>
      </c>
      <c r="L1528" s="239" t="str">
        <f t="shared" si="23"/>
        <v>INSERT INTO PERSON (pers_id,doctype_id,pers_first_name,pers_last_name,pers_document_number,pers_birthdate,pers_gender,pers_head_family,head_id,pers_telephone_number,pers_date_ident_exp) VALUES (3001526,1,'FLOR ERIKA','MUELAS  FERNANDEZ',1064438844,'1995-07-20','F',-1,null,null,null);</v>
      </c>
    </row>
    <row r="1529" spans="1:12">
      <c r="A1529">
        <v>3001527</v>
      </c>
      <c r="B1529" s="99">
        <v>1</v>
      </c>
      <c r="C1529" s="2" t="s">
        <v>5685</v>
      </c>
      <c r="D1529" s="2" t="s">
        <v>100</v>
      </c>
      <c r="E1529" s="95">
        <v>1064435356</v>
      </c>
      <c r="F1529" s="245">
        <v>40929</v>
      </c>
      <c r="G1529" s="95" t="s">
        <v>5618</v>
      </c>
      <c r="H1529" s="99">
        <v>0</v>
      </c>
      <c r="I1529">
        <v>3001526</v>
      </c>
      <c r="J1529" t="s">
        <v>5623</v>
      </c>
      <c r="K1529" s="211" t="s">
        <v>5623</v>
      </c>
      <c r="L1529" s="239" t="str">
        <f t="shared" si="23"/>
        <v>INSERT INTO PERSON (pers_id,doctype_id,pers_first_name,pers_last_name,pers_document_number,pers_birthdate,pers_gender,pers_head_family,head_id,pers_telephone_number,pers_date_ident_exp) VALUES (3001527,1,'BRAYAN STIVEN','TUNUBALA MUELAS',1064435356,'2012-01-21','M',0,3001526,null,null);</v>
      </c>
    </row>
    <row r="1530" spans="1:12">
      <c r="A1530">
        <v>3001528</v>
      </c>
      <c r="B1530" s="98">
        <v>1</v>
      </c>
      <c r="C1530" s="1" t="s">
        <v>1381</v>
      </c>
      <c r="D1530" s="1" t="s">
        <v>299</v>
      </c>
      <c r="E1530" s="97">
        <v>4767739</v>
      </c>
      <c r="F1530" s="244">
        <v>20173</v>
      </c>
      <c r="G1530" s="97" t="s">
        <v>5618</v>
      </c>
      <c r="H1530" s="98">
        <v>-1</v>
      </c>
      <c r="I1530" s="81" t="s">
        <v>5623</v>
      </c>
      <c r="J1530" t="s">
        <v>5623</v>
      </c>
      <c r="K1530" s="211" t="s">
        <v>5623</v>
      </c>
      <c r="L1530" s="239" t="str">
        <f t="shared" si="23"/>
        <v>INSERT INTO PERSON (pers_id,doctype_id,pers_first_name,pers_last_name,pers_document_number,pers_birthdate,pers_gender,pers_head_family,head_id,pers_telephone_number,pers_date_ident_exp) VALUES (3001528,1,'EMILIANO ','MUELAS  PILLIMUE',4767739,'1955-03-25','M',-1,null,null,null);</v>
      </c>
    </row>
    <row r="1531" spans="1:12">
      <c r="A1531">
        <v>3001529</v>
      </c>
      <c r="B1531" s="99">
        <v>1</v>
      </c>
      <c r="C1531" s="2" t="s">
        <v>847</v>
      </c>
      <c r="D1531" s="2" t="s">
        <v>1382</v>
      </c>
      <c r="E1531" s="95">
        <v>25682416</v>
      </c>
      <c r="F1531" s="245">
        <v>21152</v>
      </c>
      <c r="G1531" s="95" t="s">
        <v>5617</v>
      </c>
      <c r="H1531" s="99">
        <v>0</v>
      </c>
      <c r="I1531">
        <v>3001528</v>
      </c>
      <c r="J1531" t="s">
        <v>5623</v>
      </c>
      <c r="K1531" s="211" t="s">
        <v>5623</v>
      </c>
      <c r="L1531" s="239" t="str">
        <f t="shared" si="23"/>
        <v>INSERT INTO PERSON (pers_id,doctype_id,pers_first_name,pers_last_name,pers_document_number,pers_birthdate,pers_gender,pers_head_family,head_id,pers_telephone_number,pers_date_ident_exp) VALUES (3001529,1,'OLIVIA ','HURTADO FERNANDEZ',25682416,'1957-11-28','F',0,3001528,null,null);</v>
      </c>
    </row>
    <row r="1532" spans="1:12">
      <c r="A1532">
        <v>3001530</v>
      </c>
      <c r="B1532" s="99">
        <v>2</v>
      </c>
      <c r="C1532" s="2" t="s">
        <v>5703</v>
      </c>
      <c r="D1532" s="2" t="s">
        <v>1383</v>
      </c>
      <c r="E1532" s="95">
        <v>1077847141</v>
      </c>
      <c r="F1532" s="245">
        <v>38345</v>
      </c>
      <c r="G1532" s="95" t="s">
        <v>5618</v>
      </c>
      <c r="H1532" s="99">
        <v>0</v>
      </c>
      <c r="I1532">
        <v>3001528</v>
      </c>
      <c r="J1532" t="s">
        <v>5623</v>
      </c>
      <c r="K1532" s="211" t="s">
        <v>5623</v>
      </c>
      <c r="L1532" s="239" t="str">
        <f t="shared" si="23"/>
        <v>INSERT INTO PERSON (pers_id,doctype_id,pers_first_name,pers_last_name,pers_document_number,pers_birthdate,pers_gender,pers_head_family,head_id,pers_telephone_number,pers_date_ident_exp) VALUES (3001530,2,'SEBASTIAN ','ZUNIGA MUELAS',1077847141,'2004-12-24','M',0,3001528,null,null);</v>
      </c>
    </row>
    <row r="1533" spans="1:12">
      <c r="A1533">
        <v>3001531</v>
      </c>
      <c r="B1533" s="99">
        <v>2</v>
      </c>
      <c r="C1533" s="2" t="s">
        <v>324</v>
      </c>
      <c r="D1533" s="2" t="s">
        <v>1383</v>
      </c>
      <c r="E1533" s="95">
        <v>1077840749</v>
      </c>
      <c r="F1533" s="245">
        <v>40344</v>
      </c>
      <c r="G1533" s="95" t="s">
        <v>5617</v>
      </c>
      <c r="H1533" s="99">
        <v>0</v>
      </c>
      <c r="I1533">
        <v>3001528</v>
      </c>
      <c r="J1533" t="s">
        <v>5623</v>
      </c>
      <c r="K1533" s="211" t="s">
        <v>5623</v>
      </c>
      <c r="L1533" s="239" t="str">
        <f t="shared" si="23"/>
        <v>INSERT INTO PERSON (pers_id,doctype_id,pers_first_name,pers_last_name,pers_document_number,pers_birthdate,pers_gender,pers_head_family,head_id,pers_telephone_number,pers_date_ident_exp) VALUES (3001531,2,'ALEJANDRA ','ZUNIGA MUELAS',1077840749,'2010-06-15','F',0,3001528,null,null);</v>
      </c>
    </row>
    <row r="1534" spans="1:12">
      <c r="A1534">
        <v>3001532</v>
      </c>
      <c r="B1534" s="98">
        <v>1</v>
      </c>
      <c r="C1534" s="1" t="s">
        <v>1384</v>
      </c>
      <c r="D1534" s="1" t="s">
        <v>1239</v>
      </c>
      <c r="E1534" s="97">
        <v>1007785204</v>
      </c>
      <c r="F1534" s="244">
        <v>33317</v>
      </c>
      <c r="G1534" s="97" t="s">
        <v>5618</v>
      </c>
      <c r="H1534" s="98">
        <v>-1</v>
      </c>
      <c r="I1534" s="81" t="s">
        <v>5623</v>
      </c>
      <c r="J1534" t="s">
        <v>5623</v>
      </c>
      <c r="K1534" s="211" t="s">
        <v>5623</v>
      </c>
      <c r="L1534" s="239" t="str">
        <f t="shared" si="23"/>
        <v>INSERT INTO PERSON (pers_id,doctype_id,pers_first_name,pers_last_name,pers_document_number,pers_birthdate,pers_gender,pers_head_family,head_id,pers_telephone_number,pers_date_ident_exp) VALUES (3001532,1,'JOSE ARLEY','MUELAS  HURTADO',1007785204,'1991-03-20','M',-1,null,null,null);</v>
      </c>
    </row>
    <row r="1535" spans="1:12">
      <c r="A1535">
        <v>3001533</v>
      </c>
      <c r="B1535" s="99">
        <v>2</v>
      </c>
      <c r="C1535" s="2" t="s">
        <v>1385</v>
      </c>
      <c r="D1535" s="2" t="s">
        <v>1386</v>
      </c>
      <c r="E1535" s="95">
        <v>1059245609</v>
      </c>
      <c r="F1535" s="245">
        <v>41083</v>
      </c>
      <c r="G1535" s="95" t="s">
        <v>5617</v>
      </c>
      <c r="H1535" s="100">
        <v>0</v>
      </c>
      <c r="I1535">
        <v>3001532</v>
      </c>
      <c r="J1535" t="s">
        <v>5623</v>
      </c>
      <c r="K1535" s="211" t="s">
        <v>5623</v>
      </c>
      <c r="L1535" s="239" t="str">
        <f t="shared" si="23"/>
        <v>INSERT INTO PERSON (pers_id,doctype_id,pers_first_name,pers_last_name,pers_document_number,pers_birthdate,pers_gender,pers_head_family,head_id,pers_telephone_number,pers_date_ident_exp) VALUES (3001533,2,'MABEL YISETH','MUELAS  TENORIO',1059245609,'2012-06-23','F',0,3001532,null,null);</v>
      </c>
    </row>
    <row r="1536" spans="1:12">
      <c r="A1536">
        <v>3001534</v>
      </c>
      <c r="B1536" s="98">
        <v>1</v>
      </c>
      <c r="C1536" s="1" t="s">
        <v>1387</v>
      </c>
      <c r="D1536" s="1" t="s">
        <v>1388</v>
      </c>
      <c r="E1536" s="97">
        <v>10722511</v>
      </c>
      <c r="F1536" s="244">
        <v>29548</v>
      </c>
      <c r="G1536" s="97" t="s">
        <v>5618</v>
      </c>
      <c r="H1536" s="98">
        <v>-1</v>
      </c>
      <c r="I1536" s="81" t="s">
        <v>5623</v>
      </c>
      <c r="J1536" t="s">
        <v>5623</v>
      </c>
      <c r="K1536" s="211" t="s">
        <v>5623</v>
      </c>
      <c r="L1536" s="239" t="str">
        <f t="shared" si="23"/>
        <v>INSERT INTO PERSON (pers_id,doctype_id,pers_first_name,pers_last_name,pers_document_number,pers_birthdate,pers_gender,pers_head_family,head_id,pers_telephone_number,pers_date_ident_exp) VALUES (3001534,1,'JORGE OMAR','MENDEZ HURTADO',10722511,'1980-11-23','M',-1,null,null,null);</v>
      </c>
    </row>
    <row r="1537" spans="1:12">
      <c r="A1537">
        <v>3001535</v>
      </c>
      <c r="B1537" s="99">
        <v>1</v>
      </c>
      <c r="C1537" s="2" t="s">
        <v>1389</v>
      </c>
      <c r="D1537" s="2" t="s">
        <v>1239</v>
      </c>
      <c r="E1537" s="95">
        <v>34655527</v>
      </c>
      <c r="F1537" s="245">
        <v>29900</v>
      </c>
      <c r="G1537" s="95" t="s">
        <v>5617</v>
      </c>
      <c r="H1537" s="99">
        <v>0</v>
      </c>
      <c r="I1537">
        <v>3001534</v>
      </c>
      <c r="J1537" t="s">
        <v>5623</v>
      </c>
      <c r="K1537" s="211" t="s">
        <v>5623</v>
      </c>
      <c r="L1537" s="239" t="str">
        <f t="shared" si="23"/>
        <v>INSERT INTO PERSON (pers_id,doctype_id,pers_first_name,pers_last_name,pers_document_number,pers_birthdate,pers_gender,pers_head_family,head_id,pers_telephone_number,pers_date_ident_exp) VALUES (3001535,1,'LIGIA JANETH','MUELAS  HURTADO',34655527,'1981-11-10','F',0,3001534,null,null);</v>
      </c>
    </row>
    <row r="1538" spans="1:12">
      <c r="A1538">
        <v>3001536</v>
      </c>
      <c r="B1538" s="99">
        <v>1</v>
      </c>
      <c r="C1538" s="2" t="s">
        <v>5992</v>
      </c>
      <c r="D1538" s="2" t="s">
        <v>1390</v>
      </c>
      <c r="E1538" s="95">
        <v>1003150486</v>
      </c>
      <c r="F1538" s="245">
        <v>36908</v>
      </c>
      <c r="G1538" s="95" t="s">
        <v>5617</v>
      </c>
      <c r="H1538" s="99">
        <v>0</v>
      </c>
      <c r="I1538">
        <v>3001534</v>
      </c>
      <c r="J1538" t="s">
        <v>5623</v>
      </c>
      <c r="K1538" s="211" t="s">
        <v>5623</v>
      </c>
      <c r="L1538" s="239" t="str">
        <f t="shared" si="23"/>
        <v>INSERT INTO PERSON (pers_id,doctype_id,pers_first_name,pers_last_name,pers_document_number,pers_birthdate,pers_gender,pers_head_family,head_id,pers_telephone_number,pers_date_ident_exp) VALUES (3001536,1,'ANGIETH VANESA','MENDEZ MUELAS',1003150486,'2001-01-17','F',0,3001534,null,null);</v>
      </c>
    </row>
    <row r="1539" spans="1:12">
      <c r="A1539">
        <v>3001537</v>
      </c>
      <c r="B1539" s="99">
        <v>2</v>
      </c>
      <c r="C1539" s="2" t="s">
        <v>5993</v>
      </c>
      <c r="D1539" s="2" t="s">
        <v>1390</v>
      </c>
      <c r="E1539" s="95">
        <v>1064427444</v>
      </c>
      <c r="F1539" s="245">
        <v>38370</v>
      </c>
      <c r="G1539" s="95" t="s">
        <v>5617</v>
      </c>
      <c r="H1539" s="99">
        <v>0</v>
      </c>
      <c r="I1539">
        <v>3001534</v>
      </c>
      <c r="J1539" t="s">
        <v>5623</v>
      </c>
      <c r="K1539" s="211" t="s">
        <v>5623</v>
      </c>
      <c r="L1539" s="239" t="str">
        <f t="shared" ref="L1539:L1602" si="24">"INSERT INTO PERSON (pers_id,doctype_id,pers_first_name,pers_last_name,pers_document_number,pers_birthdate,pers_gender,pers_head_family,head_id,pers_telephone_number,pers_date_ident_exp) VALUES ("&amp;A1539&amp;","&amp;B1539&amp;",'"&amp;C1539&amp;"','"&amp;D1539&amp;"',"&amp;E1539&amp;",'"&amp;TEXT(F1539,"yyyy-mm-dd")&amp;"','"&amp;G1539&amp;"',"&amp;H1539&amp;","&amp;I1539&amp;","&amp;J1539&amp;","&amp;TEXT(K1539,"yyyy-mm-dd")&amp;");"</f>
        <v>INSERT INTO PERSON (pers_id,doctype_id,pers_first_name,pers_last_name,pers_document_number,pers_birthdate,pers_gender,pers_head_family,head_id,pers_telephone_number,pers_date_ident_exp) VALUES (3001537,2,'HEIDY JOHANA','MENDEZ MUELAS',1064427444,'2005-01-18','F',0,3001534,null,null);</v>
      </c>
    </row>
    <row r="1540" spans="1:12">
      <c r="A1540">
        <v>3001538</v>
      </c>
      <c r="B1540" s="99">
        <v>2</v>
      </c>
      <c r="C1540" s="2" t="s">
        <v>5994</v>
      </c>
      <c r="D1540" s="2" t="s">
        <v>1390</v>
      </c>
      <c r="E1540" s="95">
        <v>1064430730</v>
      </c>
      <c r="F1540" s="245">
        <v>39418</v>
      </c>
      <c r="G1540" s="95" t="s">
        <v>5617</v>
      </c>
      <c r="H1540" s="99">
        <v>0</v>
      </c>
      <c r="I1540">
        <v>3001534</v>
      </c>
      <c r="J1540" t="s">
        <v>5623</v>
      </c>
      <c r="K1540" s="211" t="s">
        <v>5623</v>
      </c>
      <c r="L1540" s="239" t="str">
        <f t="shared" si="24"/>
        <v>INSERT INTO PERSON (pers_id,doctype_id,pers_first_name,pers_last_name,pers_document_number,pers_birthdate,pers_gender,pers_head_family,head_id,pers_telephone_number,pers_date_ident_exp) VALUES (3001538,2,'LICETH TATIANA','MENDEZ MUELAS',1064430730,'2007-12-02','F',0,3001534,null,null);</v>
      </c>
    </row>
    <row r="1541" spans="1:12">
      <c r="A1541">
        <v>3001539</v>
      </c>
      <c r="B1541" s="98">
        <v>1</v>
      </c>
      <c r="C1541" s="1" t="s">
        <v>1391</v>
      </c>
      <c r="D1541" s="1" t="s">
        <v>238</v>
      </c>
      <c r="E1541" s="97">
        <v>25682223</v>
      </c>
      <c r="F1541" s="244">
        <v>22098</v>
      </c>
      <c r="G1541" s="97" t="s">
        <v>5617</v>
      </c>
      <c r="H1541" s="98">
        <v>-1</v>
      </c>
      <c r="I1541" s="81" t="s">
        <v>5623</v>
      </c>
      <c r="J1541" t="s">
        <v>5623</v>
      </c>
      <c r="K1541" s="211" t="s">
        <v>5623</v>
      </c>
      <c r="L1541" s="239" t="str">
        <f t="shared" si="24"/>
        <v>INSERT INTO PERSON (pers_id,doctype_id,pers_first_name,pers_last_name,pers_document_number,pers_birthdate,pers_gender,pers_head_family,head_id,pers_telephone_number,pers_date_ident_exp) VALUES (3001539,1,'MARIA  ELVIA','HURTADO PILLIMUE',25682223,'1960-07-01','F',-1,null,null,null);</v>
      </c>
    </row>
    <row r="1542" spans="1:12">
      <c r="A1542">
        <v>3001540</v>
      </c>
      <c r="B1542" s="99">
        <v>1</v>
      </c>
      <c r="C1542" s="2" t="s">
        <v>1392</v>
      </c>
      <c r="D1542" s="2" t="s">
        <v>621</v>
      </c>
      <c r="E1542" s="99">
        <v>1064436299</v>
      </c>
      <c r="F1542" s="245">
        <v>34612</v>
      </c>
      <c r="G1542" s="95" t="s">
        <v>5618</v>
      </c>
      <c r="H1542" s="99">
        <v>0</v>
      </c>
      <c r="I1542">
        <v>3001539</v>
      </c>
      <c r="J1542" t="s">
        <v>5623</v>
      </c>
      <c r="K1542" s="211" t="s">
        <v>5623</v>
      </c>
      <c r="L1542" s="239" t="str">
        <f t="shared" si="24"/>
        <v>INSERT INTO PERSON (pers_id,doctype_id,pers_first_name,pers_last_name,pers_document_number,pers_birthdate,pers_gender,pers_head_family,head_id,pers_telephone_number,pers_date_ident_exp) VALUES (3001540,1,'GABRIEL CAMILO','HURTADO HURTADO',1064436299,'1994-10-05','M',0,3001539,null,null);</v>
      </c>
    </row>
    <row r="1543" spans="1:12">
      <c r="A1543">
        <v>3001541</v>
      </c>
      <c r="B1543" s="98">
        <v>1</v>
      </c>
      <c r="C1543" s="1" t="s">
        <v>1393</v>
      </c>
      <c r="D1543" s="1" t="s">
        <v>5995</v>
      </c>
      <c r="E1543" s="97">
        <v>10723822</v>
      </c>
      <c r="F1543" s="244">
        <v>31026</v>
      </c>
      <c r="G1543" s="97" t="s">
        <v>5618</v>
      </c>
      <c r="H1543" s="98">
        <v>-1</v>
      </c>
      <c r="I1543" s="81" t="s">
        <v>5623</v>
      </c>
      <c r="J1543" t="s">
        <v>5623</v>
      </c>
      <c r="K1543" s="211" t="s">
        <v>5623</v>
      </c>
      <c r="L1543" s="239" t="str">
        <f t="shared" si="24"/>
        <v>INSERT INTO PERSON (pers_id,doctype_id,pers_first_name,pers_last_name,pers_document_number,pers_birthdate,pers_gender,pers_head_family,head_id,pers_telephone_number,pers_date_ident_exp) VALUES (3001541,1,'OSCAR EDUARDO','TOMBE PECHENE',10723822,'1984-12-10','M',-1,null,null,null);</v>
      </c>
    </row>
    <row r="1544" spans="1:12">
      <c r="A1544">
        <v>3001542</v>
      </c>
      <c r="B1544" s="99">
        <v>1</v>
      </c>
      <c r="C1544" s="2" t="s">
        <v>1394</v>
      </c>
      <c r="D1544" s="2" t="s">
        <v>621</v>
      </c>
      <c r="E1544" s="95">
        <v>1064427121</v>
      </c>
      <c r="F1544" s="245">
        <v>31737</v>
      </c>
      <c r="G1544" s="95" t="s">
        <v>5617</v>
      </c>
      <c r="H1544" s="99">
        <v>0</v>
      </c>
      <c r="I1544">
        <v>3001541</v>
      </c>
      <c r="J1544" t="s">
        <v>5623</v>
      </c>
      <c r="K1544" s="211" t="s">
        <v>5623</v>
      </c>
      <c r="L1544" s="239" t="str">
        <f t="shared" si="24"/>
        <v>INSERT INTO PERSON (pers_id,doctype_id,pers_first_name,pers_last_name,pers_document_number,pers_birthdate,pers_gender,pers_head_family,head_id,pers_telephone_number,pers_date_ident_exp) VALUES (3001542,1,'FRANCY LUCEIDA','HURTADO HURTADO',1064427121,'1986-11-21','F',0,3001541,null,null);</v>
      </c>
    </row>
    <row r="1545" spans="1:12">
      <c r="A1545">
        <v>3001543</v>
      </c>
      <c r="B1545" s="99">
        <v>2</v>
      </c>
      <c r="C1545" s="2" t="s">
        <v>1395</v>
      </c>
      <c r="D1545" s="2" t="s">
        <v>548</v>
      </c>
      <c r="E1545" s="95">
        <v>1064427891</v>
      </c>
      <c r="F1545" s="245">
        <v>38518</v>
      </c>
      <c r="G1545" s="95" t="s">
        <v>5618</v>
      </c>
      <c r="H1545" s="99">
        <v>0</v>
      </c>
      <c r="I1545">
        <v>3001541</v>
      </c>
      <c r="J1545" t="s">
        <v>5623</v>
      </c>
      <c r="K1545" s="211" t="s">
        <v>5623</v>
      </c>
      <c r="L1545" s="239" t="str">
        <f t="shared" si="24"/>
        <v>INSERT INTO PERSON (pers_id,doctype_id,pers_first_name,pers_last_name,pers_document_number,pers_birthdate,pers_gender,pers_head_family,head_id,pers_telephone_number,pers_date_ident_exp) VALUES (3001543,2,'SEXDXI ALEJANDRO','TOMBE HURTADO',1064427891,'2005-06-15','M',0,3001541,null,null);</v>
      </c>
    </row>
    <row r="1546" spans="1:12">
      <c r="A1546">
        <v>3001544</v>
      </c>
      <c r="B1546" s="98">
        <v>1</v>
      </c>
      <c r="C1546" s="1" t="s">
        <v>1396</v>
      </c>
      <c r="D1546" s="1" t="s">
        <v>1397</v>
      </c>
      <c r="E1546" s="97">
        <v>10724035</v>
      </c>
      <c r="F1546" s="244">
        <v>10</v>
      </c>
      <c r="G1546" s="97" t="s">
        <v>5618</v>
      </c>
      <c r="H1546" s="98">
        <v>-1</v>
      </c>
      <c r="I1546" s="81" t="s">
        <v>5623</v>
      </c>
      <c r="J1546" t="s">
        <v>5623</v>
      </c>
      <c r="K1546" s="211" t="s">
        <v>5623</v>
      </c>
      <c r="L1546" s="239" t="str">
        <f t="shared" si="24"/>
        <v>INSERT INTO PERSON (pers_id,doctype_id,pers_first_name,pers_last_name,pers_document_number,pers_birthdate,pers_gender,pers_head_family,head_id,pers_telephone_number,pers_date_ident_exp) VALUES (3001544,1,'JOSE FELICIANO','CAMPO CASSO',10724035,'1900-01-10','M',-1,null,null,null);</v>
      </c>
    </row>
    <row r="1547" spans="1:12">
      <c r="A1547">
        <v>3001545</v>
      </c>
      <c r="B1547" s="99">
        <v>1</v>
      </c>
      <c r="C1547" s="2" t="s">
        <v>5996</v>
      </c>
      <c r="D1547" s="2" t="s">
        <v>621</v>
      </c>
      <c r="E1547" s="95">
        <v>48660291</v>
      </c>
      <c r="F1547" s="245">
        <v>28923</v>
      </c>
      <c r="G1547" s="95" t="s">
        <v>5617</v>
      </c>
      <c r="H1547" s="99">
        <v>0</v>
      </c>
      <c r="I1547">
        <v>3001544</v>
      </c>
      <c r="J1547" t="s">
        <v>5623</v>
      </c>
      <c r="K1547" s="211" t="s">
        <v>5623</v>
      </c>
      <c r="L1547" s="239" t="str">
        <f t="shared" si="24"/>
        <v>INSERT INTO PERSON (pers_id,doctype_id,pers_first_name,pers_last_name,pers_document_number,pers_birthdate,pers_gender,pers_head_family,head_id,pers_telephone_number,pers_date_ident_exp) VALUES (3001545,1,'HILDA MARY','HURTADO HURTADO',48660291,'1979-03-09','F',0,3001544,null,null);</v>
      </c>
    </row>
    <row r="1548" spans="1:12">
      <c r="A1548">
        <v>3001546</v>
      </c>
      <c r="B1548" s="99">
        <v>1</v>
      </c>
      <c r="C1548" s="2" t="s">
        <v>5997</v>
      </c>
      <c r="D1548" s="2" t="s">
        <v>131</v>
      </c>
      <c r="E1548" s="99">
        <v>1064439910</v>
      </c>
      <c r="F1548" s="245">
        <v>35847</v>
      </c>
      <c r="G1548" s="95" t="s">
        <v>5617</v>
      </c>
      <c r="H1548" s="99">
        <v>0</v>
      </c>
      <c r="I1548">
        <v>3001544</v>
      </c>
      <c r="J1548" t="s">
        <v>5623</v>
      </c>
      <c r="K1548" s="211" t="s">
        <v>5623</v>
      </c>
      <c r="L1548" s="239" t="str">
        <f t="shared" si="24"/>
        <v>INSERT INTO PERSON (pers_id,doctype_id,pers_first_name,pers_last_name,pers_document_number,pers_birthdate,pers_gender,pers_head_family,head_id,pers_telephone_number,pers_date_ident_exp) VALUES (3001546,1,'MARCELA ELIZABETH','CALAMBAS HURTADO',1064439910,'1998-02-21','F',0,3001544,null,null);</v>
      </c>
    </row>
    <row r="1549" spans="1:12">
      <c r="A1549">
        <v>3001547</v>
      </c>
      <c r="B1549" s="99">
        <v>2</v>
      </c>
      <c r="C1549" s="2" t="s">
        <v>5998</v>
      </c>
      <c r="D1549" s="2" t="s">
        <v>1398</v>
      </c>
      <c r="E1549" s="95">
        <v>1064426491</v>
      </c>
      <c r="F1549" s="245">
        <v>38044</v>
      </c>
      <c r="G1549" s="95" t="s">
        <v>5618</v>
      </c>
      <c r="H1549" s="99">
        <v>0</v>
      </c>
      <c r="I1549">
        <v>3001544</v>
      </c>
      <c r="J1549" t="s">
        <v>5623</v>
      </c>
      <c r="K1549" s="211" t="s">
        <v>5623</v>
      </c>
      <c r="L1549" s="239" t="str">
        <f t="shared" si="24"/>
        <v>INSERT INTO PERSON (pers_id,doctype_id,pers_first_name,pers_last_name,pers_document_number,pers_birthdate,pers_gender,pers_head_family,head_id,pers_telephone_number,pers_date_ident_exp) VALUES (3001547,2,'JULIAN ESTEBAN','CAMPO HURTADO',1064426491,'2004-02-27','M',0,3001544,null,null);</v>
      </c>
    </row>
    <row r="1550" spans="1:12">
      <c r="A1550">
        <v>3001548</v>
      </c>
      <c r="B1550" s="99">
        <v>2</v>
      </c>
      <c r="C1550" s="2" t="s">
        <v>1399</v>
      </c>
      <c r="D1550" s="2" t="s">
        <v>1398</v>
      </c>
      <c r="E1550" s="95">
        <v>1068216724</v>
      </c>
      <c r="F1550" s="245">
        <v>38737</v>
      </c>
      <c r="G1550" s="95" t="s">
        <v>5618</v>
      </c>
      <c r="H1550" s="99">
        <v>0</v>
      </c>
      <c r="I1550">
        <v>3001544</v>
      </c>
      <c r="J1550" t="s">
        <v>5623</v>
      </c>
      <c r="K1550" s="211" t="s">
        <v>5623</v>
      </c>
      <c r="L1550" s="239" t="str">
        <f t="shared" si="24"/>
        <v>INSERT INTO PERSON (pers_id,doctype_id,pers_first_name,pers_last_name,pers_document_number,pers_birthdate,pers_gender,pers_head_family,head_id,pers_telephone_number,pers_date_ident_exp) VALUES (3001548,2,'FABER MAURICIO','CAMPO HURTADO',1068216724,'2006-01-20','M',0,3001544,null,null);</v>
      </c>
    </row>
    <row r="1551" spans="1:12">
      <c r="A1551">
        <v>3001549</v>
      </c>
      <c r="B1551" s="99">
        <v>2</v>
      </c>
      <c r="C1551" s="2" t="s">
        <v>1400</v>
      </c>
      <c r="D1551" s="2" t="s">
        <v>1398</v>
      </c>
      <c r="E1551" s="95">
        <v>1068217212</v>
      </c>
      <c r="F1551" s="245">
        <v>39526</v>
      </c>
      <c r="G1551" s="95" t="s">
        <v>5618</v>
      </c>
      <c r="H1551" s="99">
        <v>0</v>
      </c>
      <c r="I1551">
        <v>3001544</v>
      </c>
      <c r="J1551" t="s">
        <v>5623</v>
      </c>
      <c r="K1551" s="211" t="s">
        <v>5623</v>
      </c>
      <c r="L1551" s="239" t="str">
        <f t="shared" si="24"/>
        <v>INSERT INTO PERSON (pers_id,doctype_id,pers_first_name,pers_last_name,pers_document_number,pers_birthdate,pers_gender,pers_head_family,head_id,pers_telephone_number,pers_date_ident_exp) VALUES (3001549,2,'SIFRI NICOLAS','CAMPO HURTADO',1068217212,'2008-03-19','M',0,3001544,null,null);</v>
      </c>
    </row>
    <row r="1552" spans="1:12">
      <c r="A1552">
        <v>3001550</v>
      </c>
      <c r="B1552" s="99">
        <v>2</v>
      </c>
      <c r="C1552" s="2" t="s">
        <v>5999</v>
      </c>
      <c r="D1552" s="2" t="s">
        <v>1398</v>
      </c>
      <c r="E1552" s="95">
        <v>1166463777</v>
      </c>
      <c r="F1552" s="245">
        <v>40639</v>
      </c>
      <c r="G1552" s="95" t="s">
        <v>5618</v>
      </c>
      <c r="H1552" s="99">
        <v>0</v>
      </c>
      <c r="I1552">
        <v>3001544</v>
      </c>
      <c r="J1552" t="s">
        <v>5623</v>
      </c>
      <c r="K1552" s="211" t="s">
        <v>5623</v>
      </c>
      <c r="L1552" s="239" t="str">
        <f t="shared" si="24"/>
        <v>INSERT INTO PERSON (pers_id,doctype_id,pers_first_name,pers_last_name,pers_document_number,pers_birthdate,pers_gender,pers_head_family,head_id,pers_telephone_number,pers_date_ident_exp) VALUES (3001550,2,'ETIEL ARTURO','CAMPO HURTADO',1166463777,'2011-04-06','M',0,3001544,null,null);</v>
      </c>
    </row>
    <row r="1553" spans="1:12">
      <c r="A1553">
        <v>3001551</v>
      </c>
      <c r="B1553" s="98">
        <v>1</v>
      </c>
      <c r="C1553" s="1" t="s">
        <v>1401</v>
      </c>
      <c r="D1553" s="1" t="s">
        <v>6000</v>
      </c>
      <c r="E1553" s="97">
        <v>10722683</v>
      </c>
      <c r="F1553" s="244">
        <v>29431</v>
      </c>
      <c r="G1553" s="97" t="s">
        <v>5618</v>
      </c>
      <c r="H1553" s="98">
        <v>-1</v>
      </c>
      <c r="I1553" s="81" t="s">
        <v>5623</v>
      </c>
      <c r="J1553" t="s">
        <v>5623</v>
      </c>
      <c r="K1553" s="211" t="s">
        <v>5623</v>
      </c>
      <c r="L1553" s="239" t="str">
        <f t="shared" si="24"/>
        <v>INSERT INTO PERSON (pers_id,doctype_id,pers_first_name,pers_last_name,pers_document_number,pers_birthdate,pers_gender,pers_head_family,head_id,pers_telephone_number,pers_date_ident_exp) VALUES (3001551,1,'VICTOR GABRIEL','SANCHEZ RIVERA',10722683,'1980-07-29','M',-1,null,null,null);</v>
      </c>
    </row>
    <row r="1554" spans="1:12">
      <c r="A1554">
        <v>3001552</v>
      </c>
      <c r="B1554" s="99">
        <v>2</v>
      </c>
      <c r="C1554" s="2" t="s">
        <v>1402</v>
      </c>
      <c r="D1554" s="2" t="s">
        <v>6001</v>
      </c>
      <c r="E1554" s="73">
        <v>1003151401</v>
      </c>
      <c r="F1554" s="245">
        <v>37676</v>
      </c>
      <c r="G1554" s="95" t="s">
        <v>5618</v>
      </c>
      <c r="H1554" s="99">
        <v>0</v>
      </c>
      <c r="I1554">
        <v>3001551</v>
      </c>
      <c r="J1554" t="s">
        <v>5623</v>
      </c>
      <c r="K1554" s="211" t="s">
        <v>5623</v>
      </c>
      <c r="L1554" s="239" t="str">
        <f t="shared" si="24"/>
        <v>INSERT INTO PERSON (pers_id,doctype_id,pers_first_name,pers_last_name,pers_document_number,pers_birthdate,pers_gender,pers_head_family,head_id,pers_telephone_number,pers_date_ident_exp) VALUES (3001552,2,'YEISON DAVID','SANCHEZ HURTADO',1003151401,'2003-02-24','M',0,3001551,null,null);</v>
      </c>
    </row>
    <row r="1555" spans="1:12">
      <c r="A1555">
        <v>3001553</v>
      </c>
      <c r="B1555" s="99">
        <v>2</v>
      </c>
      <c r="C1555" s="2" t="s">
        <v>1403</v>
      </c>
      <c r="D1555" s="2" t="s">
        <v>6001</v>
      </c>
      <c r="E1555" s="95">
        <v>1064428998</v>
      </c>
      <c r="F1555" s="245">
        <v>38824</v>
      </c>
      <c r="G1555" s="95" t="s">
        <v>5617</v>
      </c>
      <c r="H1555" s="99">
        <v>0</v>
      </c>
      <c r="I1555">
        <v>3001551</v>
      </c>
      <c r="J1555" t="s">
        <v>5623</v>
      </c>
      <c r="K1555" s="211" t="s">
        <v>5623</v>
      </c>
      <c r="L1555" s="239" t="str">
        <f t="shared" si="24"/>
        <v>INSERT INTO PERSON (pers_id,doctype_id,pers_first_name,pers_last_name,pers_document_number,pers_birthdate,pers_gender,pers_head_family,head_id,pers_telephone_number,pers_date_ident_exp) VALUES (3001553,2,'LEIBY DANIELA','SANCHEZ HURTADO',1064428998,'2006-04-17','F',0,3001551,null,null);</v>
      </c>
    </row>
    <row r="1556" spans="1:12">
      <c r="A1556">
        <v>3001554</v>
      </c>
      <c r="B1556" s="99">
        <v>2</v>
      </c>
      <c r="C1556" s="2" t="s">
        <v>1404</v>
      </c>
      <c r="D1556" s="2" t="s">
        <v>6001</v>
      </c>
      <c r="E1556" s="95">
        <v>1064426731</v>
      </c>
      <c r="F1556" s="245">
        <v>38144</v>
      </c>
      <c r="G1556" s="95" t="s">
        <v>5617</v>
      </c>
      <c r="H1556" s="99">
        <v>0</v>
      </c>
      <c r="I1556">
        <v>3001551</v>
      </c>
      <c r="J1556" t="s">
        <v>5623</v>
      </c>
      <c r="K1556" s="211" t="s">
        <v>5623</v>
      </c>
      <c r="L1556" s="239" t="str">
        <f t="shared" si="24"/>
        <v>INSERT INTO PERSON (pers_id,doctype_id,pers_first_name,pers_last_name,pers_document_number,pers_birthdate,pers_gender,pers_head_family,head_id,pers_telephone_number,pers_date_ident_exp) VALUES (3001554,2,'YEIMI ALEJANDRA','SANCHEZ HURTADO',1064426731,'2004-06-06','F',0,3001551,null,null);</v>
      </c>
    </row>
    <row r="1557" spans="1:12">
      <c r="A1557">
        <v>3001555</v>
      </c>
      <c r="B1557" s="98">
        <v>1</v>
      </c>
      <c r="C1557" s="1" t="s">
        <v>6002</v>
      </c>
      <c r="D1557" s="1" t="s">
        <v>617</v>
      </c>
      <c r="E1557" s="97">
        <v>10720032</v>
      </c>
      <c r="F1557" s="244">
        <v>21541</v>
      </c>
      <c r="G1557" s="97" t="s">
        <v>5618</v>
      </c>
      <c r="H1557" s="98">
        <v>-1</v>
      </c>
      <c r="I1557" s="81" t="s">
        <v>5623</v>
      </c>
      <c r="J1557" t="s">
        <v>5623</v>
      </c>
      <c r="K1557" s="211" t="s">
        <v>5623</v>
      </c>
      <c r="L1557" s="239" t="str">
        <f t="shared" si="24"/>
        <v>INSERT INTO PERSON (pers_id,doctype_id,pers_first_name,pers_last_name,pers_document_number,pers_birthdate,pers_gender,pers_head_family,head_id,pers_telephone_number,pers_date_ident_exp) VALUES (3001555,1,'CELESTINO ','HURTADO RIVERA',10720032,'1958-12-22','M',-1,null,null,null);</v>
      </c>
    </row>
    <row r="1558" spans="1:12">
      <c r="A1558">
        <v>3001556</v>
      </c>
      <c r="B1558" s="99">
        <v>1</v>
      </c>
      <c r="C1558" s="2" t="s">
        <v>1405</v>
      </c>
      <c r="D1558" s="2" t="s">
        <v>238</v>
      </c>
      <c r="E1558" s="95">
        <v>25682626</v>
      </c>
      <c r="F1558" s="245">
        <v>22936</v>
      </c>
      <c r="G1558" s="95" t="s">
        <v>5617</v>
      </c>
      <c r="H1558" s="99">
        <v>0</v>
      </c>
      <c r="I1558">
        <v>3001555</v>
      </c>
      <c r="J1558" t="s">
        <v>5623</v>
      </c>
      <c r="K1558" s="211" t="s">
        <v>5623</v>
      </c>
      <c r="L1558" s="239" t="str">
        <f t="shared" si="24"/>
        <v>INSERT INTO PERSON (pers_id,doctype_id,pers_first_name,pers_last_name,pers_document_number,pers_birthdate,pers_gender,pers_head_family,head_id,pers_telephone_number,pers_date_ident_exp) VALUES (3001556,1,'AURA ELVIRA','HURTADO PILLIMUE',25682626,'1962-10-17','F',0,3001555,null,null);</v>
      </c>
    </row>
    <row r="1559" spans="1:12">
      <c r="A1559">
        <v>3001557</v>
      </c>
      <c r="B1559" s="99">
        <v>1</v>
      </c>
      <c r="C1559" s="2" t="s">
        <v>1406</v>
      </c>
      <c r="D1559" s="2" t="s">
        <v>621</v>
      </c>
      <c r="E1559" s="95">
        <v>1064437843</v>
      </c>
      <c r="F1559" s="245">
        <v>35209</v>
      </c>
      <c r="G1559" s="95" t="s">
        <v>5617</v>
      </c>
      <c r="H1559" s="99">
        <v>0</v>
      </c>
      <c r="I1559">
        <v>3001555</v>
      </c>
      <c r="J1559" t="s">
        <v>5623</v>
      </c>
      <c r="K1559" s="211" t="s">
        <v>5623</v>
      </c>
      <c r="L1559" s="239" t="str">
        <f t="shared" si="24"/>
        <v>INSERT INTO PERSON (pers_id,doctype_id,pers_first_name,pers_last_name,pers_document_number,pers_birthdate,pers_gender,pers_head_family,head_id,pers_telephone_number,pers_date_ident_exp) VALUES (3001557,1,'MIRTHA LILIANA','HURTADO HURTADO',1064437843,'1996-05-24','F',0,3001555,null,null);</v>
      </c>
    </row>
    <row r="1560" spans="1:12">
      <c r="A1560">
        <v>3001558</v>
      </c>
      <c r="B1560" s="99">
        <v>2</v>
      </c>
      <c r="C1560" s="2" t="s">
        <v>1407</v>
      </c>
      <c r="D1560" s="2" t="s">
        <v>621</v>
      </c>
      <c r="E1560" s="95">
        <v>1068216734</v>
      </c>
      <c r="F1560" s="245">
        <v>38807</v>
      </c>
      <c r="G1560" s="95" t="s">
        <v>5617</v>
      </c>
      <c r="H1560" s="99">
        <v>0</v>
      </c>
      <c r="I1560">
        <v>3001555</v>
      </c>
      <c r="J1560" t="s">
        <v>5623</v>
      </c>
      <c r="K1560" s="211" t="s">
        <v>5623</v>
      </c>
      <c r="L1560" s="239" t="str">
        <f t="shared" si="24"/>
        <v>INSERT INTO PERSON (pers_id,doctype_id,pers_first_name,pers_last_name,pers_document_number,pers_birthdate,pers_gender,pers_head_family,head_id,pers_telephone_number,pers_date_ident_exp) VALUES (3001558,2,'YULY ALEXANDRA','HURTADO HURTADO',1068216734,'2006-03-31','F',0,3001555,null,null);</v>
      </c>
    </row>
    <row r="1561" spans="1:12">
      <c r="A1561">
        <v>3001559</v>
      </c>
      <c r="B1561" s="98">
        <v>1</v>
      </c>
      <c r="C1561" s="1" t="s">
        <v>1408</v>
      </c>
      <c r="D1561" s="1" t="s">
        <v>1245</v>
      </c>
      <c r="E1561" s="97">
        <v>1064439241</v>
      </c>
      <c r="F1561" s="244">
        <v>35565</v>
      </c>
      <c r="G1561" s="97" t="s">
        <v>5618</v>
      </c>
      <c r="H1561" s="98">
        <v>0</v>
      </c>
      <c r="I1561" s="81" t="s">
        <v>5623</v>
      </c>
      <c r="J1561" t="s">
        <v>5623</v>
      </c>
      <c r="K1561" s="211" t="s">
        <v>5623</v>
      </c>
      <c r="L1561" s="239" t="str">
        <f t="shared" si="24"/>
        <v>INSERT INTO PERSON (pers_id,doctype_id,pers_first_name,pers_last_name,pers_document_number,pers_birthdate,pers_gender,pers_head_family,head_id,pers_telephone_number,pers_date_ident_exp) VALUES (3001559,1,'AYMER ','MUELAS HURTADO',1064439241,'1997-05-15','M',0,null,null,null);</v>
      </c>
    </row>
    <row r="1562" spans="1:12">
      <c r="A1562">
        <v>3001560</v>
      </c>
      <c r="B1562" s="99">
        <v>1</v>
      </c>
      <c r="C1562" s="2" t="s">
        <v>1409</v>
      </c>
      <c r="D1562" s="2" t="s">
        <v>621</v>
      </c>
      <c r="E1562" s="95">
        <v>1064440132</v>
      </c>
      <c r="F1562" s="245">
        <v>35963</v>
      </c>
      <c r="G1562" s="95" t="s">
        <v>5617</v>
      </c>
      <c r="H1562" s="99">
        <v>0</v>
      </c>
      <c r="I1562">
        <v>3001559</v>
      </c>
      <c r="J1562" t="s">
        <v>5623</v>
      </c>
      <c r="K1562" s="211" t="s">
        <v>5623</v>
      </c>
      <c r="L1562" s="239" t="str">
        <f t="shared" si="24"/>
        <v>INSERT INTO PERSON (pers_id,doctype_id,pers_first_name,pers_last_name,pers_document_number,pers_birthdate,pers_gender,pers_head_family,head_id,pers_telephone_number,pers_date_ident_exp) VALUES (3001560,1,'MARLING FABIOLA','HURTADO HURTADO',1064440132,'1998-06-17','F',0,3001559,null,null);</v>
      </c>
    </row>
    <row r="1563" spans="1:12">
      <c r="A1563">
        <v>3001561</v>
      </c>
      <c r="B1563" s="99">
        <v>5</v>
      </c>
      <c r="C1563" s="2" t="s">
        <v>1410</v>
      </c>
      <c r="D1563" s="2" t="s">
        <v>1245</v>
      </c>
      <c r="E1563" s="95">
        <v>1064439986</v>
      </c>
      <c r="F1563" s="245">
        <v>42485</v>
      </c>
      <c r="G1563" s="95" t="s">
        <v>5618</v>
      </c>
      <c r="H1563" s="99">
        <v>0</v>
      </c>
      <c r="I1563">
        <v>3001559</v>
      </c>
      <c r="J1563" t="s">
        <v>5623</v>
      </c>
      <c r="K1563" s="211" t="s">
        <v>5623</v>
      </c>
      <c r="L1563" s="239" t="str">
        <f t="shared" si="24"/>
        <v>INSERT INTO PERSON (pers_id,doctype_id,pers_first_name,pers_last_name,pers_document_number,pers_birthdate,pers_gender,pers_head_family,head_id,pers_telephone_number,pers_date_ident_exp) VALUES (3001561,5,'JANER ALEXIS ','MUELAS HURTADO',1064439986,'2016-04-25','M',0,3001559,null,null);</v>
      </c>
    </row>
    <row r="1564" spans="1:12">
      <c r="A1564">
        <v>3001562</v>
      </c>
      <c r="B1564" s="98">
        <v>1</v>
      </c>
      <c r="C1564" s="1" t="s">
        <v>1411</v>
      </c>
      <c r="D1564" s="1" t="s">
        <v>621</v>
      </c>
      <c r="E1564" s="97">
        <v>1064433263</v>
      </c>
      <c r="F1564" s="244">
        <v>33689</v>
      </c>
      <c r="G1564" s="97" t="s">
        <v>5618</v>
      </c>
      <c r="H1564" s="98">
        <v>-1</v>
      </c>
      <c r="I1564" s="81" t="s">
        <v>5623</v>
      </c>
      <c r="J1564" t="s">
        <v>5623</v>
      </c>
      <c r="K1564" s="211" t="s">
        <v>5623</v>
      </c>
      <c r="L1564" s="239" t="str">
        <f t="shared" si="24"/>
        <v>INSERT INTO PERSON (pers_id,doctype_id,pers_first_name,pers_last_name,pers_document_number,pers_birthdate,pers_gender,pers_head_family,head_id,pers_telephone_number,pers_date_ident_exp) VALUES (3001562,1,'SERGIO DUVAN','HURTADO HURTADO',1064433263,'1992-03-26','M',-1,null,null,null);</v>
      </c>
    </row>
    <row r="1565" spans="1:12">
      <c r="A1565">
        <v>3001563</v>
      </c>
      <c r="B1565" s="99">
        <v>1</v>
      </c>
      <c r="C1565" s="2" t="s">
        <v>1412</v>
      </c>
      <c r="D1565" s="2" t="s">
        <v>697</v>
      </c>
      <c r="E1565" s="95">
        <v>1064435983</v>
      </c>
      <c r="F1565" s="245">
        <v>34539</v>
      </c>
      <c r="G1565" s="95" t="s">
        <v>5617</v>
      </c>
      <c r="H1565" s="99">
        <v>0</v>
      </c>
      <c r="I1565">
        <v>3001562</v>
      </c>
      <c r="J1565" t="s">
        <v>5623</v>
      </c>
      <c r="K1565" s="211" t="s">
        <v>5623</v>
      </c>
      <c r="L1565" s="239" t="str">
        <f t="shared" si="24"/>
        <v>INSERT INTO PERSON (pers_id,doctype_id,pers_first_name,pers_last_name,pers_document_number,pers_birthdate,pers_gender,pers_head_family,head_id,pers_telephone_number,pers_date_ident_exp) VALUES (3001563,1,'SANDRA MYLENA','VELASCO MUELAS',1064435983,'1994-07-24','F',0,3001562,null,null);</v>
      </c>
    </row>
    <row r="1566" spans="1:12">
      <c r="A1566">
        <v>3001564</v>
      </c>
      <c r="B1566" s="99">
        <v>2</v>
      </c>
      <c r="C1566" s="2" t="s">
        <v>1413</v>
      </c>
      <c r="D1566" s="2" t="s">
        <v>530</v>
      </c>
      <c r="E1566" s="95">
        <v>1059245613</v>
      </c>
      <c r="F1566" s="245">
        <v>41080</v>
      </c>
      <c r="G1566" s="95" t="s">
        <v>5617</v>
      </c>
      <c r="H1566" s="99">
        <v>0</v>
      </c>
      <c r="I1566">
        <v>3001562</v>
      </c>
      <c r="J1566" t="s">
        <v>5623</v>
      </c>
      <c r="K1566" s="211" t="s">
        <v>5623</v>
      </c>
      <c r="L1566" s="239" t="str">
        <f t="shared" si="24"/>
        <v>INSERT INTO PERSON (pers_id,doctype_id,pers_first_name,pers_last_name,pers_document_number,pers_birthdate,pers_gender,pers_head_family,head_id,pers_telephone_number,pers_date_ident_exp) VALUES (3001564,2,'ANA PAULA','HURTADO VELASCO',1059245613,'2012-06-20','F',0,3001562,null,null);</v>
      </c>
    </row>
    <row r="1567" spans="1:12">
      <c r="A1567">
        <v>3001565</v>
      </c>
      <c r="B1567" s="99">
        <v>5</v>
      </c>
      <c r="C1567" s="2" t="s">
        <v>1414</v>
      </c>
      <c r="D1567" s="2" t="s">
        <v>530</v>
      </c>
      <c r="E1567" s="95">
        <v>1064437114</v>
      </c>
      <c r="F1567" s="245">
        <v>41521</v>
      </c>
      <c r="G1567" s="95" t="s">
        <v>5617</v>
      </c>
      <c r="H1567" s="99">
        <v>0</v>
      </c>
      <c r="I1567">
        <v>3001562</v>
      </c>
      <c r="J1567" t="s">
        <v>5623</v>
      </c>
      <c r="K1567" s="211" t="s">
        <v>5623</v>
      </c>
      <c r="L1567" s="239" t="str">
        <f t="shared" si="24"/>
        <v>INSERT INTO PERSON (pers_id,doctype_id,pers_first_name,pers_last_name,pers_document_number,pers_birthdate,pers_gender,pers_head_family,head_id,pers_telephone_number,pers_date_ident_exp) VALUES (3001565,5,'INGRID SOFIA','HURTADO VELASCO',1064437114,'2013-09-04','F',0,3001562,null,null);</v>
      </c>
    </row>
    <row r="1568" spans="1:12">
      <c r="A1568">
        <v>3001566</v>
      </c>
      <c r="B1568" s="98">
        <v>1</v>
      </c>
      <c r="C1568" s="1" t="s">
        <v>1415</v>
      </c>
      <c r="D1568" s="1" t="s">
        <v>1416</v>
      </c>
      <c r="E1568" s="97">
        <v>1064429053</v>
      </c>
      <c r="F1568" s="244">
        <v>32247</v>
      </c>
      <c r="G1568" s="97" t="s">
        <v>5617</v>
      </c>
      <c r="H1568" s="98">
        <v>-1</v>
      </c>
      <c r="I1568" s="81" t="s">
        <v>5623</v>
      </c>
      <c r="J1568" t="s">
        <v>5623</v>
      </c>
      <c r="K1568" s="211" t="s">
        <v>5623</v>
      </c>
      <c r="L1568" s="239" t="str">
        <f t="shared" si="24"/>
        <v>INSERT INTO PERSON (pers_id,doctype_id,pers_first_name,pers_last_name,pers_document_number,pers_birthdate,pers_gender,pers_head_family,head_id,pers_telephone_number,pers_date_ident_exp) VALUES (3001566,1,'FRANCIA ENITH','HURTADO CARMONA',1064429053,'1988-04-14','F',-1,null,null,null);</v>
      </c>
    </row>
    <row r="1569" spans="1:12">
      <c r="A1569">
        <v>3001567</v>
      </c>
      <c r="B1569" s="99">
        <v>2</v>
      </c>
      <c r="C1569" s="2" t="s">
        <v>1417</v>
      </c>
      <c r="D1569" s="2" t="s">
        <v>1418</v>
      </c>
      <c r="E1569" s="95">
        <v>1068217061</v>
      </c>
      <c r="F1569" s="245">
        <v>39356</v>
      </c>
      <c r="G1569" s="95" t="s">
        <v>5618</v>
      </c>
      <c r="H1569" s="99">
        <v>0</v>
      </c>
      <c r="I1569">
        <v>3001566</v>
      </c>
      <c r="J1569" t="s">
        <v>5623</v>
      </c>
      <c r="K1569" s="211" t="s">
        <v>5623</v>
      </c>
      <c r="L1569" s="239" t="str">
        <f t="shared" si="24"/>
        <v>INSERT INTO PERSON (pers_id,doctype_id,pers_first_name,pers_last_name,pers_document_number,pers_birthdate,pers_gender,pers_head_family,head_id,pers_telephone_number,pers_date_ident_exp) VALUES (3001567,2,'DUVIER FERNEY','SOLARTE HURTADO',1068217061,'2007-10-01','M',0,3001566,null,null);</v>
      </c>
    </row>
    <row r="1570" spans="1:12">
      <c r="A1570">
        <v>3001568</v>
      </c>
      <c r="B1570" s="99">
        <v>5</v>
      </c>
      <c r="C1570" s="2" t="s">
        <v>1419</v>
      </c>
      <c r="D1570" s="2" t="s">
        <v>621</v>
      </c>
      <c r="E1570" s="95">
        <v>1065444210</v>
      </c>
      <c r="F1570" s="245">
        <v>41542</v>
      </c>
      <c r="G1570" s="95" t="s">
        <v>5617</v>
      </c>
      <c r="H1570" s="99">
        <v>0</v>
      </c>
      <c r="I1570">
        <v>3001566</v>
      </c>
      <c r="J1570" t="s">
        <v>5623</v>
      </c>
      <c r="K1570" s="211" t="s">
        <v>5623</v>
      </c>
      <c r="L1570" s="239" t="str">
        <f t="shared" si="24"/>
        <v>INSERT INTO PERSON (pers_id,doctype_id,pers_first_name,pers_last_name,pers_document_number,pers_birthdate,pers_gender,pers_head_family,head_id,pers_telephone_number,pers_date_ident_exp) VALUES (3001568,5,'EVELYN ENITH','HURTADO HURTADO',1065444210,'2013-09-25','F',0,3001566,null,null);</v>
      </c>
    </row>
    <row r="1571" spans="1:12">
      <c r="A1571">
        <v>3001569</v>
      </c>
      <c r="B1571" s="99">
        <v>5</v>
      </c>
      <c r="C1571" s="2" t="s">
        <v>1420</v>
      </c>
      <c r="D1571" s="2" t="s">
        <v>621</v>
      </c>
      <c r="E1571" s="95">
        <v>1065444209</v>
      </c>
      <c r="F1571" s="245">
        <v>41542</v>
      </c>
      <c r="G1571" s="95" t="s">
        <v>5617</v>
      </c>
      <c r="H1571" s="99">
        <v>0</v>
      </c>
      <c r="I1571">
        <v>3001566</v>
      </c>
      <c r="J1571" t="s">
        <v>5623</v>
      </c>
      <c r="K1571" s="211" t="s">
        <v>5623</v>
      </c>
      <c r="L1571" s="239" t="str">
        <f t="shared" si="24"/>
        <v>INSERT INTO PERSON (pers_id,doctype_id,pers_first_name,pers_last_name,pers_document_number,pers_birthdate,pers_gender,pers_head_family,head_id,pers_telephone_number,pers_date_ident_exp) VALUES (3001569,5,'MELANY JINETH','HURTADO HURTADO',1065444209,'2013-09-25','F',0,3001566,null,null);</v>
      </c>
    </row>
    <row r="1572" spans="1:12">
      <c r="A1572">
        <v>3001570</v>
      </c>
      <c r="B1572" s="98">
        <v>1</v>
      </c>
      <c r="C1572" s="1" t="s">
        <v>1421</v>
      </c>
      <c r="D1572" s="1" t="s">
        <v>1422</v>
      </c>
      <c r="E1572" s="97">
        <v>1064430583</v>
      </c>
      <c r="F1572" s="244">
        <v>32535</v>
      </c>
      <c r="G1572" s="97" t="s">
        <v>5618</v>
      </c>
      <c r="H1572" s="98">
        <v>-1</v>
      </c>
      <c r="I1572" s="81" t="s">
        <v>5623</v>
      </c>
      <c r="J1572" t="s">
        <v>5623</v>
      </c>
      <c r="K1572" s="211" t="s">
        <v>5623</v>
      </c>
      <c r="L1572" s="239" t="str">
        <f t="shared" si="24"/>
        <v>INSERT INTO PERSON (pers_id,doctype_id,pers_first_name,pers_last_name,pers_document_number,pers_birthdate,pers_gender,pers_head_family,head_id,pers_telephone_number,pers_date_ident_exp) VALUES (3001570,1,'DANI ABELARDO','CAMAYO CAMPO',1064430583,'1989-01-27','M',-1,null,null,null);</v>
      </c>
    </row>
    <row r="1573" spans="1:12">
      <c r="A1573">
        <v>3001571</v>
      </c>
      <c r="B1573" s="99">
        <v>1</v>
      </c>
      <c r="C1573" s="2" t="s">
        <v>1423</v>
      </c>
      <c r="D1573" s="2" t="s">
        <v>621</v>
      </c>
      <c r="E1573" s="95">
        <v>1064431831</v>
      </c>
      <c r="F1573" s="245">
        <v>33219</v>
      </c>
      <c r="G1573" s="95" t="s">
        <v>5617</v>
      </c>
      <c r="H1573" s="99">
        <v>0</v>
      </c>
      <c r="I1573">
        <v>3001570</v>
      </c>
      <c r="J1573" t="s">
        <v>5623</v>
      </c>
      <c r="K1573" s="211" t="s">
        <v>5623</v>
      </c>
      <c r="L1573" s="239" t="str">
        <f t="shared" si="24"/>
        <v>INSERT INTO PERSON (pers_id,doctype_id,pers_first_name,pers_last_name,pers_document_number,pers_birthdate,pers_gender,pers_head_family,head_id,pers_telephone_number,pers_date_ident_exp) VALUES (3001571,1,'SONIA DEL PILAR','HURTADO HURTADO',1064431831,'1990-12-12','F',0,3001570,null,null);</v>
      </c>
    </row>
    <row r="1574" spans="1:12">
      <c r="A1574">
        <v>3001572</v>
      </c>
      <c r="B1574" s="99">
        <v>2</v>
      </c>
      <c r="C1574" s="2" t="s">
        <v>1424</v>
      </c>
      <c r="D1574" s="2" t="s">
        <v>1425</v>
      </c>
      <c r="E1574" s="95">
        <v>1064433139</v>
      </c>
      <c r="F1574" s="245">
        <v>40213</v>
      </c>
      <c r="G1574" s="95" t="s">
        <v>5618</v>
      </c>
      <c r="H1574" s="99">
        <v>0</v>
      </c>
      <c r="I1574">
        <v>3001570</v>
      </c>
      <c r="J1574" t="s">
        <v>5623</v>
      </c>
      <c r="K1574" s="211" t="s">
        <v>5623</v>
      </c>
      <c r="L1574" s="239" t="str">
        <f t="shared" si="24"/>
        <v>INSERT INTO PERSON (pers_id,doctype_id,pers_first_name,pers_last_name,pers_document_number,pers_birthdate,pers_gender,pers_head_family,head_id,pers_telephone_number,pers_date_ident_exp) VALUES (3001572,2,'JOHAN DANIEL','CAMAYO HURTADO',1064433139,'2010-02-04','M',0,3001570,null,null);</v>
      </c>
    </row>
    <row r="1575" spans="1:12">
      <c r="A1575">
        <v>3001573</v>
      </c>
      <c r="B1575" s="99">
        <v>5</v>
      </c>
      <c r="C1575" s="2" t="s">
        <v>5825</v>
      </c>
      <c r="D1575" s="2" t="s">
        <v>1425</v>
      </c>
      <c r="E1575" s="95">
        <v>1064437359</v>
      </c>
      <c r="F1575" s="245">
        <v>41614</v>
      </c>
      <c r="G1575" s="95" t="s">
        <v>5617</v>
      </c>
      <c r="H1575" s="99">
        <v>0</v>
      </c>
      <c r="I1575">
        <v>3001570</v>
      </c>
      <c r="J1575" t="s">
        <v>5623</v>
      </c>
      <c r="K1575" s="211" t="s">
        <v>5623</v>
      </c>
      <c r="L1575" s="239" t="str">
        <f t="shared" si="24"/>
        <v>INSERT INTO PERSON (pers_id,doctype_id,pers_first_name,pers_last_name,pers_document_number,pers_birthdate,pers_gender,pers_head_family,head_id,pers_telephone_number,pers_date_ident_exp) VALUES (3001573,5,'DANNA VALENTINA','CAMAYO HURTADO',1064437359,'2013-12-06','F',0,3001570,null,null);</v>
      </c>
    </row>
    <row r="1576" spans="1:12">
      <c r="A1576">
        <v>3001574</v>
      </c>
      <c r="B1576" s="98">
        <v>1</v>
      </c>
      <c r="C1576" s="1" t="s">
        <v>1426</v>
      </c>
      <c r="D1576" s="1" t="s">
        <v>1382</v>
      </c>
      <c r="E1576" s="97">
        <v>1064433967</v>
      </c>
      <c r="F1576" s="244">
        <v>33895</v>
      </c>
      <c r="G1576" s="97" t="s">
        <v>5618</v>
      </c>
      <c r="H1576" s="98">
        <v>-1</v>
      </c>
      <c r="I1576" s="81" t="s">
        <v>5623</v>
      </c>
      <c r="J1576" t="s">
        <v>5623</v>
      </c>
      <c r="K1576" s="211" t="s">
        <v>5623</v>
      </c>
      <c r="L1576" s="239" t="str">
        <f t="shared" si="24"/>
        <v>INSERT INTO PERSON (pers_id,doctype_id,pers_first_name,pers_last_name,pers_document_number,pers_birthdate,pers_gender,pers_head_family,head_id,pers_telephone_number,pers_date_ident_exp) VALUES (3001574,1,'NILSON ARMANDO','HURTADO FERNANDEZ',1064433967,'1992-10-18','M',-1,null,null,null);</v>
      </c>
    </row>
    <row r="1577" spans="1:12">
      <c r="A1577">
        <v>3001575</v>
      </c>
      <c r="B1577" s="99">
        <v>1</v>
      </c>
      <c r="C1577" s="2" t="s">
        <v>1427</v>
      </c>
      <c r="D1577" s="2" t="s">
        <v>537</v>
      </c>
      <c r="E1577" s="95">
        <v>1062304483</v>
      </c>
      <c r="F1577" s="245">
        <v>33753</v>
      </c>
      <c r="G1577" s="95" t="s">
        <v>5617</v>
      </c>
      <c r="H1577" s="100">
        <v>0</v>
      </c>
      <c r="I1577">
        <v>3001574</v>
      </c>
      <c r="J1577" t="s">
        <v>5623</v>
      </c>
      <c r="K1577" s="211" t="s">
        <v>5623</v>
      </c>
      <c r="L1577" s="239" t="str">
        <f t="shared" si="24"/>
        <v>INSERT INTO PERSON (pers_id,doctype_id,pers_first_name,pers_last_name,pers_document_number,pers_birthdate,pers_gender,pers_head_family,head_id,pers_telephone_number,pers_date_ident_exp) VALUES (3001575,1,'LEIDY JOHANNA','VELASCO CHAVACO',1062304483,'1992-05-29','F',0,3001574,null,null);</v>
      </c>
    </row>
    <row r="1578" spans="1:12">
      <c r="A1578">
        <v>3001576</v>
      </c>
      <c r="B1578" s="99">
        <v>5</v>
      </c>
      <c r="C1578" s="2" t="s">
        <v>1428</v>
      </c>
      <c r="D1578" s="2" t="s">
        <v>530</v>
      </c>
      <c r="E1578" s="95">
        <v>1064437159</v>
      </c>
      <c r="F1578" s="245">
        <v>41541</v>
      </c>
      <c r="G1578" s="95" t="s">
        <v>5618</v>
      </c>
      <c r="H1578" s="99">
        <v>0</v>
      </c>
      <c r="I1578">
        <v>3001574</v>
      </c>
      <c r="J1578" t="s">
        <v>5623</v>
      </c>
      <c r="K1578" s="211" t="s">
        <v>5623</v>
      </c>
      <c r="L1578" s="239" t="str">
        <f t="shared" si="24"/>
        <v>INSERT INTO PERSON (pers_id,doctype_id,pers_first_name,pers_last_name,pers_document_number,pers_birthdate,pers_gender,pers_head_family,head_id,pers_telephone_number,pers_date_ident_exp) VALUES (3001576,5,'FARID ALONSO','HURTADO VELASCO',1064437159,'2013-09-24','M',0,3001574,null,null);</v>
      </c>
    </row>
    <row r="1579" spans="1:12">
      <c r="A1579">
        <v>3001577</v>
      </c>
      <c r="B1579" s="98">
        <v>1</v>
      </c>
      <c r="C1579" s="1" t="s">
        <v>1429</v>
      </c>
      <c r="D1579" s="1" t="s">
        <v>1239</v>
      </c>
      <c r="E1579" s="97">
        <v>48660348</v>
      </c>
      <c r="F1579" s="244">
        <v>29153</v>
      </c>
      <c r="G1579" s="97" t="s">
        <v>5617</v>
      </c>
      <c r="H1579" s="98">
        <v>-1</v>
      </c>
      <c r="I1579" s="81" t="s">
        <v>5623</v>
      </c>
      <c r="J1579" t="s">
        <v>5623</v>
      </c>
      <c r="K1579" s="211" t="s">
        <v>5623</v>
      </c>
      <c r="L1579" s="239" t="str">
        <f t="shared" si="24"/>
        <v>INSERT INTO PERSON (pers_id,doctype_id,pers_first_name,pers_last_name,pers_document_number,pers_birthdate,pers_gender,pers_head_family,head_id,pers_telephone_number,pers_date_ident_exp) VALUES (3001577,1,'BRICEIDA ','MUELAS  HURTADO',48660348,'1979-10-25','F',-1,null,null,null);</v>
      </c>
    </row>
    <row r="1580" spans="1:12">
      <c r="A1580">
        <v>3001578</v>
      </c>
      <c r="B1580" s="99">
        <v>1</v>
      </c>
      <c r="C1580" s="2" t="s">
        <v>6003</v>
      </c>
      <c r="D1580" s="2" t="s">
        <v>496</v>
      </c>
      <c r="E1580" s="100">
        <v>29621093</v>
      </c>
      <c r="F1580" s="245">
        <v>35485</v>
      </c>
      <c r="G1580" s="95" t="s">
        <v>5618</v>
      </c>
      <c r="H1580" s="99">
        <v>0</v>
      </c>
      <c r="I1580">
        <v>3001577</v>
      </c>
      <c r="J1580" t="s">
        <v>5623</v>
      </c>
      <c r="K1580" s="211" t="s">
        <v>5623</v>
      </c>
      <c r="L1580" s="239" t="str">
        <f t="shared" si="24"/>
        <v>INSERT INTO PERSON (pers_id,doctype_id,pers_first_name,pers_last_name,pers_document_number,pers_birthdate,pers_gender,pers_head_family,head_id,pers_telephone_number,pers_date_ident_exp) VALUES (3001578,1,'SANTIAGO ','CHAVACO MUELAS',29621093,'1997-02-24','M',0,3001577,null,null);</v>
      </c>
    </row>
    <row r="1581" spans="1:12">
      <c r="A1581">
        <v>3001579</v>
      </c>
      <c r="B1581" s="99">
        <v>1</v>
      </c>
      <c r="C1581" s="2" t="s">
        <v>1430</v>
      </c>
      <c r="D1581" s="2" t="s">
        <v>496</v>
      </c>
      <c r="E1581" s="100">
        <v>1003150311</v>
      </c>
      <c r="F1581" s="245">
        <v>36834</v>
      </c>
      <c r="G1581" s="95" t="s">
        <v>5617</v>
      </c>
      <c r="H1581" s="99">
        <v>0</v>
      </c>
      <c r="I1581">
        <v>3001577</v>
      </c>
      <c r="J1581" t="s">
        <v>5623</v>
      </c>
      <c r="K1581" s="211" t="s">
        <v>5623</v>
      </c>
      <c r="L1581" s="239" t="str">
        <f t="shared" si="24"/>
        <v>INSERT INTO PERSON (pers_id,doctype_id,pers_first_name,pers_last_name,pers_document_number,pers_birthdate,pers_gender,pers_head_family,head_id,pers_telephone_number,pers_date_ident_exp) VALUES (3001579,1,'YELCIN ','CHAVACO MUELAS',1003150311,'2000-11-04','F',0,3001577,null,null);</v>
      </c>
    </row>
    <row r="1582" spans="1:12">
      <c r="A1582">
        <v>3001580</v>
      </c>
      <c r="B1582" s="99">
        <v>5</v>
      </c>
      <c r="C1582" s="2" t="s">
        <v>1431</v>
      </c>
      <c r="D1582" s="2" t="s">
        <v>496</v>
      </c>
      <c r="E1582" s="95">
        <v>1064439056</v>
      </c>
      <c r="F1582" s="245">
        <v>42161</v>
      </c>
      <c r="G1582" s="95" t="s">
        <v>5617</v>
      </c>
      <c r="H1582" s="99">
        <v>0</v>
      </c>
      <c r="I1582">
        <v>3001577</v>
      </c>
      <c r="J1582" t="s">
        <v>5623</v>
      </c>
      <c r="K1582" s="211" t="s">
        <v>5623</v>
      </c>
      <c r="L1582" s="239" t="str">
        <f t="shared" si="24"/>
        <v>INSERT INTO PERSON (pers_id,doctype_id,pers_first_name,pers_last_name,pers_document_number,pers_birthdate,pers_gender,pers_head_family,head_id,pers_telephone_number,pers_date_ident_exp) VALUES (3001580,5,'NIKOL VALERIA','CHAVACO MUELAS',1064439056,'2015-06-06','F',0,3001577,null,null);</v>
      </c>
    </row>
    <row r="1583" spans="1:12">
      <c r="A1583">
        <v>3001581</v>
      </c>
      <c r="B1583" s="98">
        <v>1</v>
      </c>
      <c r="C1583" s="1" t="s">
        <v>1432</v>
      </c>
      <c r="D1583" s="1" t="s">
        <v>5849</v>
      </c>
      <c r="E1583" s="97">
        <v>10720112</v>
      </c>
      <c r="F1583" s="244">
        <v>22153</v>
      </c>
      <c r="G1583" s="97" t="s">
        <v>5618</v>
      </c>
      <c r="H1583" s="98">
        <v>-1</v>
      </c>
      <c r="I1583" s="81" t="s">
        <v>5623</v>
      </c>
      <c r="J1583" t="s">
        <v>5623</v>
      </c>
      <c r="K1583" s="211" t="s">
        <v>5623</v>
      </c>
      <c r="L1583" s="239" t="str">
        <f t="shared" si="24"/>
        <v>INSERT INTO PERSON (pers_id,doctype_id,pers_first_name,pers_last_name,pers_document_number,pers_birthdate,pers_gender,pers_head_family,head_id,pers_telephone_number,pers_date_ident_exp) VALUES (3001581,1,'MIGUEL ','PECHENE ',10720112,'1960-08-25','M',-1,null,null,null);</v>
      </c>
    </row>
    <row r="1584" spans="1:12">
      <c r="A1584">
        <v>3001582</v>
      </c>
      <c r="B1584" s="99">
        <v>1</v>
      </c>
      <c r="C1584" s="2" t="s">
        <v>1433</v>
      </c>
      <c r="D1584" s="2" t="s">
        <v>442</v>
      </c>
      <c r="E1584" s="95">
        <v>25682600</v>
      </c>
      <c r="F1584" s="245">
        <v>23993</v>
      </c>
      <c r="G1584" s="95" t="s">
        <v>5617</v>
      </c>
      <c r="H1584" s="99">
        <v>0</v>
      </c>
      <c r="I1584">
        <v>3001581</v>
      </c>
      <c r="J1584" t="s">
        <v>5623</v>
      </c>
      <c r="K1584" s="211" t="s">
        <v>5623</v>
      </c>
      <c r="L1584" s="239" t="str">
        <f t="shared" si="24"/>
        <v>INSERT INTO PERSON (pers_id,doctype_id,pers_first_name,pers_last_name,pers_document_number,pers_birthdate,pers_gender,pers_head_family,head_id,pers_telephone_number,pers_date_ident_exp) VALUES (3001582,1,'AURELINA  ','TUNUBALA TUNUBALA',25682600,'1965-09-08','F',0,3001581,null,null);</v>
      </c>
    </row>
    <row r="1585" spans="1:12">
      <c r="A1585">
        <v>3001583</v>
      </c>
      <c r="B1585" s="98">
        <v>1</v>
      </c>
      <c r="C1585" s="1" t="s">
        <v>134</v>
      </c>
      <c r="D1585" s="1" t="s">
        <v>5898</v>
      </c>
      <c r="E1585" s="97">
        <v>4767974</v>
      </c>
      <c r="F1585" s="244">
        <v>18852</v>
      </c>
      <c r="G1585" s="97" t="s">
        <v>5618</v>
      </c>
      <c r="H1585" s="98">
        <v>-1</v>
      </c>
      <c r="I1585" s="81" t="s">
        <v>5623</v>
      </c>
      <c r="J1585" t="s">
        <v>5623</v>
      </c>
      <c r="K1585" s="211" t="s">
        <v>5623</v>
      </c>
      <c r="L1585" s="239" t="str">
        <f t="shared" si="24"/>
        <v>INSERT INTO PERSON (pers_id,doctype_id,pers_first_name,pers_last_name,pers_document_number,pers_birthdate,pers_gender,pers_head_family,head_id,pers_telephone_number,pers_date_ident_exp) VALUES (3001583,1,'MANUEL ','TUNUBALA PECHENE',4767974,'1951-08-12','M',-1,null,null,null);</v>
      </c>
    </row>
    <row r="1586" spans="1:12">
      <c r="A1586">
        <v>3001584</v>
      </c>
      <c r="B1586" s="99">
        <v>1</v>
      </c>
      <c r="C1586" s="2" t="s">
        <v>1434</v>
      </c>
      <c r="D1586" s="2" t="s">
        <v>1435</v>
      </c>
      <c r="E1586" s="95">
        <v>25682954</v>
      </c>
      <c r="F1586" s="245">
        <v>25604</v>
      </c>
      <c r="G1586" s="95" t="s">
        <v>5617</v>
      </c>
      <c r="H1586" s="99">
        <v>0</v>
      </c>
      <c r="I1586">
        <v>3001583</v>
      </c>
      <c r="J1586" t="s">
        <v>5623</v>
      </c>
      <c r="K1586" s="211" t="s">
        <v>5623</v>
      </c>
      <c r="L1586" s="239" t="str">
        <f t="shared" si="24"/>
        <v>INSERT INTO PERSON (pers_id,doctype_id,pers_first_name,pers_last_name,pers_document_number,pers_birthdate,pers_gender,pers_head_family,head_id,pers_telephone_number,pers_date_ident_exp) VALUES (3001584,1,'CARMEN DORIS','MUELAS  ',25682954,'1970-02-05','F',0,3001583,null,null);</v>
      </c>
    </row>
    <row r="1587" spans="1:12">
      <c r="A1587">
        <v>3001585</v>
      </c>
      <c r="B1587" s="99">
        <v>1</v>
      </c>
      <c r="C1587" s="2" t="s">
        <v>6004</v>
      </c>
      <c r="D1587" s="2" t="s">
        <v>100</v>
      </c>
      <c r="E1587" s="95">
        <v>1064436114</v>
      </c>
      <c r="F1587" s="245">
        <v>34605</v>
      </c>
      <c r="G1587" s="95" t="s">
        <v>5618</v>
      </c>
      <c r="H1587" s="99">
        <v>0</v>
      </c>
      <c r="I1587">
        <v>3001583</v>
      </c>
      <c r="J1587" t="s">
        <v>5623</v>
      </c>
      <c r="K1587" s="211" t="s">
        <v>5623</v>
      </c>
      <c r="L1587" s="239" t="str">
        <f t="shared" si="24"/>
        <v>INSERT INTO PERSON (pers_id,doctype_id,pers_first_name,pers_last_name,pers_document_number,pers_birthdate,pers_gender,pers_head_family,head_id,pers_telephone_number,pers_date_ident_exp) VALUES (3001585,1,'CRISTHIAN DAVID','TUNUBALA MUELAS',1064436114,'1994-09-28','M',0,3001583,null,null);</v>
      </c>
    </row>
    <row r="1588" spans="1:12">
      <c r="A1588">
        <v>3001586</v>
      </c>
      <c r="B1588" s="99">
        <v>1</v>
      </c>
      <c r="C1588" s="2" t="s">
        <v>1436</v>
      </c>
      <c r="D1588" s="2" t="s">
        <v>100</v>
      </c>
      <c r="E1588" s="95">
        <v>1064439632</v>
      </c>
      <c r="F1588" s="245">
        <v>35800</v>
      </c>
      <c r="G1588" s="95" t="s">
        <v>5617</v>
      </c>
      <c r="H1588" s="99">
        <v>0</v>
      </c>
      <c r="I1588">
        <v>3001583</v>
      </c>
      <c r="J1588" t="s">
        <v>5623</v>
      </c>
      <c r="K1588" s="211" t="s">
        <v>5623</v>
      </c>
      <c r="L1588" s="239" t="str">
        <f t="shared" si="24"/>
        <v>INSERT INTO PERSON (pers_id,doctype_id,pers_first_name,pers_last_name,pers_document_number,pers_birthdate,pers_gender,pers_head_family,head_id,pers_telephone_number,pers_date_ident_exp) VALUES (3001586,1,'JACKELIN DENIERE','TUNUBALA MUELAS',1064439632,'1998-01-05','F',0,3001583,null,null);</v>
      </c>
    </row>
    <row r="1589" spans="1:12">
      <c r="A1589">
        <v>3001587</v>
      </c>
      <c r="B1589" s="98">
        <v>1</v>
      </c>
      <c r="C1589" s="1" t="s">
        <v>1437</v>
      </c>
      <c r="D1589" s="1" t="s">
        <v>891</v>
      </c>
      <c r="E1589" s="97">
        <v>10720309</v>
      </c>
      <c r="F1589" s="244">
        <v>22898</v>
      </c>
      <c r="G1589" s="97" t="s">
        <v>5618</v>
      </c>
      <c r="H1589" s="98">
        <v>-1</v>
      </c>
      <c r="I1589" s="81" t="s">
        <v>5623</v>
      </c>
      <c r="J1589" t="s">
        <v>5623</v>
      </c>
      <c r="K1589" s="211" t="s">
        <v>5623</v>
      </c>
      <c r="L1589" s="239" t="str">
        <f t="shared" si="24"/>
        <v>INSERT INTO PERSON (pers_id,doctype_id,pers_first_name,pers_last_name,pers_document_number,pers_birthdate,pers_gender,pers_head_family,head_id,pers_telephone_number,pers_date_ident_exp) VALUES (3001587,1,'JORGE ALFREDO','PILLIMUE HURTADO',10720309,'1962-09-09','M',-1,null,null,null);</v>
      </c>
    </row>
    <row r="1590" spans="1:12">
      <c r="A1590">
        <v>3001588</v>
      </c>
      <c r="B1590" s="99">
        <v>1</v>
      </c>
      <c r="C1590" s="2" t="s">
        <v>1438</v>
      </c>
      <c r="D1590" s="2" t="s">
        <v>1439</v>
      </c>
      <c r="E1590" s="95">
        <v>48660908</v>
      </c>
      <c r="F1590" s="245">
        <v>23812</v>
      </c>
      <c r="G1590" s="95" t="s">
        <v>5617</v>
      </c>
      <c r="H1590" s="99">
        <v>0</v>
      </c>
      <c r="I1590">
        <v>3001587</v>
      </c>
      <c r="J1590" t="s">
        <v>5623</v>
      </c>
      <c r="K1590" s="211" t="s">
        <v>5623</v>
      </c>
      <c r="L1590" s="239" t="str">
        <f t="shared" si="24"/>
        <v>INSERT INTO PERSON (pers_id,doctype_id,pers_first_name,pers_last_name,pers_document_number,pers_birthdate,pers_gender,pers_head_family,head_id,pers_telephone_number,pers_date_ident_exp) VALUES (3001588,1,'CARMEN  DORIS','CHATE ',48660908,'1965-03-11','F',0,3001587,null,null);</v>
      </c>
    </row>
    <row r="1591" spans="1:12">
      <c r="A1591">
        <v>3001589</v>
      </c>
      <c r="B1591" s="98">
        <v>1</v>
      </c>
      <c r="C1591" s="1" t="s">
        <v>1440</v>
      </c>
      <c r="D1591" s="1" t="s">
        <v>685</v>
      </c>
      <c r="E1591" s="97">
        <v>1064435828</v>
      </c>
      <c r="F1591" s="244">
        <v>34410</v>
      </c>
      <c r="G1591" s="97" t="s">
        <v>5618</v>
      </c>
      <c r="H1591" s="98">
        <v>0</v>
      </c>
      <c r="I1591">
        <v>3001587</v>
      </c>
      <c r="J1591" t="s">
        <v>5623</v>
      </c>
      <c r="K1591" s="211" t="s">
        <v>5623</v>
      </c>
      <c r="L1591" s="239" t="str">
        <f t="shared" si="24"/>
        <v>INSERT INTO PERSON (pers_id,doctype_id,pers_first_name,pers_last_name,pers_document_number,pers_birthdate,pers_gender,pers_head_family,head_id,pers_telephone_number,pers_date_ident_exp) VALUES (3001589,1,'YENECS ANDERSSON','PILLIMUE CHATE',1064435828,'1994-03-17','M',0,3001587,null,null);</v>
      </c>
    </row>
    <row r="1592" spans="1:12">
      <c r="A1592">
        <v>3001590</v>
      </c>
      <c r="B1592" s="99">
        <v>1</v>
      </c>
      <c r="C1592" s="2" t="s">
        <v>1441</v>
      </c>
      <c r="D1592" s="2" t="s">
        <v>327</v>
      </c>
      <c r="E1592" s="95">
        <v>1064434493</v>
      </c>
      <c r="F1592" s="245">
        <v>34037</v>
      </c>
      <c r="G1592" s="95" t="s">
        <v>5617</v>
      </c>
      <c r="H1592" s="99">
        <v>0</v>
      </c>
      <c r="I1592">
        <v>3001587</v>
      </c>
      <c r="J1592" t="s">
        <v>5623</v>
      </c>
      <c r="K1592" s="211" t="s">
        <v>5623</v>
      </c>
      <c r="L1592" s="239" t="str">
        <f t="shared" si="24"/>
        <v>INSERT INTO PERSON (pers_id,doctype_id,pers_first_name,pers_last_name,pers_document_number,pers_birthdate,pers_gender,pers_head_family,head_id,pers_telephone_number,pers_date_ident_exp) VALUES (3001590,1,'JURANY STEFANY','CHAVACO HURTADO',1064434493,'1993-03-09','F',0,3001587,null,null);</v>
      </c>
    </row>
    <row r="1593" spans="1:12">
      <c r="A1593">
        <v>3001591</v>
      </c>
      <c r="B1593" s="99">
        <v>2</v>
      </c>
      <c r="C1593" s="2" t="s">
        <v>1442</v>
      </c>
      <c r="D1593" s="2" t="s">
        <v>688</v>
      </c>
      <c r="E1593" s="95">
        <v>1064434515</v>
      </c>
      <c r="F1593" s="245">
        <v>40640</v>
      </c>
      <c r="G1593" s="95" t="s">
        <v>5618</v>
      </c>
      <c r="H1593" s="99">
        <v>0</v>
      </c>
      <c r="I1593">
        <v>3001587</v>
      </c>
      <c r="J1593" t="s">
        <v>5623</v>
      </c>
      <c r="K1593" s="211" t="s">
        <v>5623</v>
      </c>
      <c r="L1593" s="239" t="str">
        <f t="shared" si="24"/>
        <v>INSERT INTO PERSON (pers_id,doctype_id,pers_first_name,pers_last_name,pers_document_number,pers_birthdate,pers_gender,pers_head_family,head_id,pers_telephone_number,pers_date_ident_exp) VALUES (3001591,2,'JOHAN ALEXANDER','PILLIMUE  CHAVACO',1064434515,'2011-04-07','M',0,3001587,null,null);</v>
      </c>
    </row>
    <row r="1594" spans="1:12">
      <c r="A1594">
        <v>3001592</v>
      </c>
      <c r="B1594" s="99">
        <v>5</v>
      </c>
      <c r="C1594" s="2" t="s">
        <v>1443</v>
      </c>
      <c r="D1594" s="2" t="s">
        <v>222</v>
      </c>
      <c r="E1594" s="95">
        <v>1064441797</v>
      </c>
      <c r="F1594" s="245">
        <v>43197</v>
      </c>
      <c r="G1594" s="95" t="s">
        <v>5618</v>
      </c>
      <c r="H1594" s="99">
        <v>0</v>
      </c>
      <c r="I1594">
        <v>3001587</v>
      </c>
      <c r="J1594" t="s">
        <v>5623</v>
      </c>
      <c r="K1594" s="211" t="s">
        <v>5623</v>
      </c>
      <c r="L1594" s="239" t="str">
        <f t="shared" si="24"/>
        <v>INSERT INTO PERSON (pers_id,doctype_id,pers_first_name,pers_last_name,pers_document_number,pers_birthdate,pers_gender,pers_head_family,head_id,pers_telephone_number,pers_date_ident_exp) VALUES (3001592,5,'GABRIEL','PILLIMUE CHAVACO',1064441797,'2018-04-07','M',0,3001587,null,null);</v>
      </c>
    </row>
    <row r="1595" spans="1:12">
      <c r="A1595">
        <v>3001593</v>
      </c>
      <c r="B1595" s="99">
        <v>5</v>
      </c>
      <c r="C1595" s="2" t="s">
        <v>1444</v>
      </c>
      <c r="D1595" s="2" t="s">
        <v>688</v>
      </c>
      <c r="E1595" s="95">
        <v>1064436823</v>
      </c>
      <c r="F1595" s="245">
        <v>41436</v>
      </c>
      <c r="G1595" s="95" t="s">
        <v>5617</v>
      </c>
      <c r="H1595" s="99">
        <v>0</v>
      </c>
      <c r="I1595">
        <v>3001587</v>
      </c>
      <c r="J1595" t="s">
        <v>5623</v>
      </c>
      <c r="K1595" s="211" t="s">
        <v>5623</v>
      </c>
      <c r="L1595" s="239" t="str">
        <f t="shared" si="24"/>
        <v>INSERT INTO PERSON (pers_id,doctype_id,pers_first_name,pers_last_name,pers_document_number,pers_birthdate,pers_gender,pers_head_family,head_id,pers_telephone_number,pers_date_ident_exp) VALUES (3001593,5,'MINIA','PILLIMUE  CHAVACO',1064436823,'2013-06-11','F',0,3001587,null,null);</v>
      </c>
    </row>
    <row r="1596" spans="1:12">
      <c r="A1596">
        <v>3001594</v>
      </c>
      <c r="B1596" s="110">
        <v>5</v>
      </c>
      <c r="C1596" s="15" t="s">
        <v>6005</v>
      </c>
      <c r="D1596" s="15" t="s">
        <v>688</v>
      </c>
      <c r="E1596" s="111">
        <v>1064439935</v>
      </c>
      <c r="F1596" s="258">
        <v>42480</v>
      </c>
      <c r="G1596" s="111" t="s">
        <v>5618</v>
      </c>
      <c r="H1596" s="110">
        <v>0</v>
      </c>
      <c r="I1596">
        <v>3001587</v>
      </c>
      <c r="J1596" t="s">
        <v>5623</v>
      </c>
      <c r="K1596" s="211" t="s">
        <v>5623</v>
      </c>
      <c r="L1596" s="239" t="str">
        <f t="shared" si="24"/>
        <v>INSERT INTO PERSON (pers_id,doctype_id,pers_first_name,pers_last_name,pers_document_number,pers_birthdate,pers_gender,pers_head_family,head_id,pers_telephone_number,pers_date_ident_exp) VALUES (3001594,5,'DAVID SANTIAGO','PILLIMUE  CHAVACO',1064439935,'2016-04-20','M',0,3001587,null,null);</v>
      </c>
    </row>
    <row r="1597" spans="1:12">
      <c r="A1597">
        <v>3001595</v>
      </c>
      <c r="B1597" s="134">
        <v>1</v>
      </c>
      <c r="C1597" s="16" t="s">
        <v>1062</v>
      </c>
      <c r="D1597" s="16" t="s">
        <v>1445</v>
      </c>
      <c r="E1597" s="134" t="s">
        <v>5107</v>
      </c>
      <c r="F1597" s="254">
        <v>41255</v>
      </c>
      <c r="G1597" s="71" t="s">
        <v>5618</v>
      </c>
      <c r="H1597" s="144">
        <v>-1</v>
      </c>
      <c r="I1597" s="215" t="s">
        <v>5623</v>
      </c>
      <c r="J1597" t="s">
        <v>5623</v>
      </c>
      <c r="K1597" s="211" t="s">
        <v>5623</v>
      </c>
      <c r="L1597" s="239" t="str">
        <f t="shared" si="24"/>
        <v>INSERT INTO PERSON (pers_id,doctype_id,pers_first_name,pers_last_name,pers_document_number,pers_birthdate,pers_gender,pers_head_family,head_id,pers_telephone_number,pers_date_ident_exp) VALUES (3001595,1,'ARMANDO ','FERNANDEZ ULLUNE',1069533900,'2012-12-12','M',-1,null,null,null);</v>
      </c>
    </row>
    <row r="1598" spans="1:12">
      <c r="A1598">
        <v>3001596</v>
      </c>
      <c r="B1598" s="106">
        <v>1</v>
      </c>
      <c r="C1598" s="13" t="s">
        <v>1446</v>
      </c>
      <c r="D1598" s="13" t="s">
        <v>685</v>
      </c>
      <c r="E1598" s="107">
        <v>1064433512</v>
      </c>
      <c r="F1598" s="256">
        <v>33721</v>
      </c>
      <c r="G1598" s="107" t="s">
        <v>5617</v>
      </c>
      <c r="H1598" s="106">
        <v>-1</v>
      </c>
      <c r="I1598" s="216" t="s">
        <v>5623</v>
      </c>
      <c r="J1598" t="s">
        <v>5623</v>
      </c>
      <c r="K1598" s="211" t="s">
        <v>5623</v>
      </c>
      <c r="L1598" s="239" t="str">
        <f t="shared" si="24"/>
        <v>INSERT INTO PERSON (pers_id,doctype_id,pers_first_name,pers_last_name,pers_document_number,pers_birthdate,pers_gender,pers_head_family,head_id,pers_telephone_number,pers_date_ident_exp) VALUES (3001596,1,'LEIDY JULIANA','PILLIMUE CHATE',1064433512,'1992-04-27','F',-1,null,null,null);</v>
      </c>
    </row>
    <row r="1599" spans="1:12">
      <c r="A1599">
        <v>3001597</v>
      </c>
      <c r="B1599" s="99">
        <v>2</v>
      </c>
      <c r="C1599" s="2" t="s">
        <v>1447</v>
      </c>
      <c r="D1599" s="2" t="s">
        <v>1448</v>
      </c>
      <c r="E1599" s="95">
        <v>1068217254</v>
      </c>
      <c r="F1599" s="245">
        <v>39682</v>
      </c>
      <c r="G1599" s="95" t="s">
        <v>5617</v>
      </c>
      <c r="H1599" s="99">
        <v>0</v>
      </c>
      <c r="I1599">
        <v>3001596</v>
      </c>
      <c r="J1599" t="s">
        <v>5623</v>
      </c>
      <c r="K1599" s="211" t="s">
        <v>5623</v>
      </c>
      <c r="L1599" s="239" t="str">
        <f t="shared" si="24"/>
        <v>INSERT INTO PERSON (pers_id,doctype_id,pers_first_name,pers_last_name,pers_document_number,pers_birthdate,pers_gender,pers_head_family,head_id,pers_telephone_number,pers_date_ident_exp) VALUES (3001597,2,'KAROL ELIANA','FERNANDEZ PILLIMUE',1068217254,'2008-08-22','F',0,3001596,null,null);</v>
      </c>
    </row>
    <row r="1600" spans="1:12">
      <c r="A1600">
        <v>3001598</v>
      </c>
      <c r="B1600" s="99">
        <v>5</v>
      </c>
      <c r="C1600" s="2" t="s">
        <v>6006</v>
      </c>
      <c r="D1600" s="2" t="s">
        <v>1448</v>
      </c>
      <c r="E1600" s="95">
        <v>1064439935</v>
      </c>
      <c r="F1600" s="245">
        <v>42450</v>
      </c>
      <c r="G1600" s="95" t="s">
        <v>5617</v>
      </c>
      <c r="H1600" s="99">
        <v>0</v>
      </c>
      <c r="I1600">
        <v>3001596</v>
      </c>
      <c r="J1600" t="s">
        <v>5623</v>
      </c>
      <c r="K1600" s="211" t="s">
        <v>5623</v>
      </c>
      <c r="L1600" s="239" t="str">
        <f t="shared" si="24"/>
        <v>INSERT INTO PERSON (pers_id,doctype_id,pers_first_name,pers_last_name,pers_document_number,pers_birthdate,pers_gender,pers_head_family,head_id,pers_telephone_number,pers_date_ident_exp) VALUES (3001598,5,'SARA MICHELL','FERNANDEZ PILLIMUE',1064439935,'2016-03-21','F',0,3001596,null,null);</v>
      </c>
    </row>
    <row r="1601" spans="1:12">
      <c r="A1601">
        <v>3001599</v>
      </c>
      <c r="B1601" s="98">
        <v>1</v>
      </c>
      <c r="C1601" s="1" t="s">
        <v>1449</v>
      </c>
      <c r="D1601" s="1" t="s">
        <v>5964</v>
      </c>
      <c r="E1601" s="97">
        <v>76026004</v>
      </c>
      <c r="F1601" s="244">
        <v>25787</v>
      </c>
      <c r="G1601" s="97" t="s">
        <v>5618</v>
      </c>
      <c r="H1601" s="98">
        <v>-1</v>
      </c>
      <c r="I1601" s="81" t="s">
        <v>5623</v>
      </c>
      <c r="J1601" t="s">
        <v>5623</v>
      </c>
      <c r="K1601" s="211" t="s">
        <v>5623</v>
      </c>
      <c r="L1601" s="239" t="str">
        <f t="shared" si="24"/>
        <v>INSERT INTO PERSON (pers_id,doctype_id,pers_first_name,pers_last_name,pers_document_number,pers_birthdate,pers_gender,pers_head_family,head_id,pers_telephone_number,pers_date_ident_exp) VALUES (3001599,1,'JOSE ALEJANDRO','MORALES MUELAS',76026004,'1970-08-07','M',-1,null,null,null);</v>
      </c>
    </row>
    <row r="1602" spans="1:12">
      <c r="A1602">
        <v>3001600</v>
      </c>
      <c r="B1602" s="99">
        <v>1</v>
      </c>
      <c r="C1602" s="2" t="s">
        <v>838</v>
      </c>
      <c r="D1602" s="2" t="s">
        <v>6007</v>
      </c>
      <c r="E1602" s="95">
        <v>34612185</v>
      </c>
      <c r="F1602" s="245">
        <v>28157</v>
      </c>
      <c r="G1602" s="95" t="s">
        <v>5617</v>
      </c>
      <c r="H1602" s="99">
        <v>0</v>
      </c>
      <c r="I1602">
        <v>3001599</v>
      </c>
      <c r="J1602" t="s">
        <v>5623</v>
      </c>
      <c r="K1602" s="211" t="s">
        <v>5623</v>
      </c>
      <c r="L1602" s="239" t="str">
        <f t="shared" si="24"/>
        <v>INSERT INTO PERSON (pers_id,doctype_id,pers_first_name,pers_last_name,pers_document_number,pers_birthdate,pers_gender,pers_head_family,head_id,pers_telephone_number,pers_date_ident_exp) VALUES (3001600,1,'LUZ MIRIAM','VILLANY MORALES',34612185,'1977-02-01','F',0,3001599,null,null);</v>
      </c>
    </row>
    <row r="1603" spans="1:12">
      <c r="A1603">
        <v>3001601</v>
      </c>
      <c r="B1603" s="99">
        <v>1</v>
      </c>
      <c r="C1603" s="2" t="s">
        <v>1450</v>
      </c>
      <c r="D1603" s="2" t="s">
        <v>6008</v>
      </c>
      <c r="E1603" s="95">
        <v>1002953267</v>
      </c>
      <c r="F1603" s="245">
        <v>35225</v>
      </c>
      <c r="G1603" s="95" t="s">
        <v>5618</v>
      </c>
      <c r="H1603" s="99">
        <v>0</v>
      </c>
      <c r="I1603">
        <v>3001599</v>
      </c>
      <c r="J1603" t="s">
        <v>5623</v>
      </c>
      <c r="K1603" s="211" t="s">
        <v>5623</v>
      </c>
      <c r="L1603" s="239" t="str">
        <f t="shared" ref="L1603:L1666" si="25">"INSERT INTO PERSON (pers_id,doctype_id,pers_first_name,pers_last_name,pers_document_number,pers_birthdate,pers_gender,pers_head_family,head_id,pers_telephone_number,pers_date_ident_exp) VALUES ("&amp;A1603&amp;","&amp;B1603&amp;",'"&amp;C1603&amp;"','"&amp;D1603&amp;"',"&amp;E1603&amp;",'"&amp;TEXT(F1603,"yyyy-mm-dd")&amp;"','"&amp;G1603&amp;"',"&amp;H1603&amp;","&amp;I1603&amp;","&amp;J1603&amp;","&amp;TEXT(K1603,"yyyy-mm-dd")&amp;");"</f>
        <v>INSERT INTO PERSON (pers_id,doctype_id,pers_first_name,pers_last_name,pers_document_number,pers_birthdate,pers_gender,pers_head_family,head_id,pers_telephone_number,pers_date_ident_exp) VALUES (3001601,1,'BERAYAN ALEJANDRO','MORALES VILLANY',1002953267,'1996-06-09','M',0,3001599,null,null);</v>
      </c>
    </row>
    <row r="1604" spans="1:12">
      <c r="A1604">
        <v>3001602</v>
      </c>
      <c r="B1604" s="99">
        <v>1</v>
      </c>
      <c r="C1604" s="2" t="s">
        <v>6009</v>
      </c>
      <c r="D1604" s="2" t="s">
        <v>6008</v>
      </c>
      <c r="E1604" s="95">
        <v>1061774339</v>
      </c>
      <c r="F1604" s="245">
        <v>34626</v>
      </c>
      <c r="G1604" s="95" t="s">
        <v>5617</v>
      </c>
      <c r="H1604" s="99">
        <v>0</v>
      </c>
      <c r="I1604">
        <v>3001599</v>
      </c>
      <c r="J1604" t="s">
        <v>5623</v>
      </c>
      <c r="K1604" s="211" t="s">
        <v>5623</v>
      </c>
      <c r="L1604" s="239" t="str">
        <f t="shared" si="25"/>
        <v>INSERT INTO PERSON (pers_id,doctype_id,pers_first_name,pers_last_name,pers_document_number,pers_birthdate,pers_gender,pers_head_family,head_id,pers_telephone_number,pers_date_ident_exp) VALUES (3001602,1,'ASTRID TATIANA','MORALES VILLANY',1061774339,'1994-10-19','F',0,3001599,null,null);</v>
      </c>
    </row>
    <row r="1605" spans="1:12">
      <c r="A1605">
        <v>3001603</v>
      </c>
      <c r="B1605" s="99">
        <v>1</v>
      </c>
      <c r="C1605" s="2" t="s">
        <v>168</v>
      </c>
      <c r="D1605" s="2" t="s">
        <v>6008</v>
      </c>
      <c r="E1605" s="95">
        <v>1061767458</v>
      </c>
      <c r="F1605" s="245">
        <v>34221</v>
      </c>
      <c r="G1605" s="95" t="s">
        <v>5617</v>
      </c>
      <c r="H1605" s="99">
        <v>0</v>
      </c>
      <c r="I1605">
        <v>3001599</v>
      </c>
      <c r="J1605" t="s">
        <v>5623</v>
      </c>
      <c r="K1605" s="211" t="s">
        <v>5623</v>
      </c>
      <c r="L1605" s="239" t="str">
        <f t="shared" si="25"/>
        <v>INSERT INTO PERSON (pers_id,doctype_id,pers_first_name,pers_last_name,pers_document_number,pers_birthdate,pers_gender,pers_head_family,head_id,pers_telephone_number,pers_date_ident_exp) VALUES (3001603,1,'LUISA FERNANDA','MORALES VILLANY',1061767458,'1993-09-09','F',0,3001599,null,null);</v>
      </c>
    </row>
    <row r="1606" spans="1:12">
      <c r="A1606">
        <v>3001604</v>
      </c>
      <c r="B1606" s="99">
        <v>1</v>
      </c>
      <c r="C1606" s="2" t="s">
        <v>1451</v>
      </c>
      <c r="D1606" s="2" t="s">
        <v>6008</v>
      </c>
      <c r="E1606" s="95">
        <v>1073526556</v>
      </c>
      <c r="F1606" s="245">
        <v>35749</v>
      </c>
      <c r="G1606" s="95" t="s">
        <v>5617</v>
      </c>
      <c r="H1606" s="99">
        <v>0</v>
      </c>
      <c r="I1606">
        <v>3001599</v>
      </c>
      <c r="J1606" t="s">
        <v>5623</v>
      </c>
      <c r="K1606" s="211" t="s">
        <v>5623</v>
      </c>
      <c r="L1606" s="239" t="str">
        <f t="shared" si="25"/>
        <v>INSERT INTO PERSON (pers_id,doctype_id,pers_first_name,pers_last_name,pers_document_number,pers_birthdate,pers_gender,pers_head_family,head_id,pers_telephone_number,pers_date_ident_exp) VALUES (3001604,1,'ERICA YISED','MORALES VILLANY',1073526556,'1997-11-15','F',0,3001599,null,null);</v>
      </c>
    </row>
    <row r="1607" spans="1:12">
      <c r="A1607">
        <v>3001605</v>
      </c>
      <c r="B1607" s="98">
        <v>1</v>
      </c>
      <c r="C1607" s="1" t="s">
        <v>6010</v>
      </c>
      <c r="D1607" s="1" t="s">
        <v>6011</v>
      </c>
      <c r="E1607" s="97">
        <v>6107099</v>
      </c>
      <c r="F1607" s="244">
        <v>19494</v>
      </c>
      <c r="G1607" s="97" t="s">
        <v>5618</v>
      </c>
      <c r="H1607" s="98">
        <v>-1</v>
      </c>
      <c r="I1607" s="81" t="s">
        <v>5623</v>
      </c>
      <c r="J1607" t="s">
        <v>5623</v>
      </c>
      <c r="K1607" s="211" t="s">
        <v>5623</v>
      </c>
      <c r="L1607" s="239" t="str">
        <f t="shared" si="25"/>
        <v>INSERT INTO PERSON (pers_id,doctype_id,pers_first_name,pers_last_name,pers_document_number,pers_birthdate,pers_gender,pers_head_family,head_id,pers_telephone_number,pers_date_ident_exp) VALUES (3001605,1,'JOSE FLORESMIRO',' SANCHEZ MORALES',6107099,'1953-05-15','M',-1,null,null,null);</v>
      </c>
    </row>
    <row r="1608" spans="1:12">
      <c r="A1608">
        <v>3001606</v>
      </c>
      <c r="B1608" s="99">
        <v>1</v>
      </c>
      <c r="C1608" s="2" t="s">
        <v>1452</v>
      </c>
      <c r="D1608" s="2" t="s">
        <v>5964</v>
      </c>
      <c r="E1608" s="95">
        <v>34656025</v>
      </c>
      <c r="F1608" s="245">
        <v>26412</v>
      </c>
      <c r="G1608" s="95" t="s">
        <v>5617</v>
      </c>
      <c r="H1608" s="99">
        <v>0</v>
      </c>
      <c r="I1608">
        <v>3001605</v>
      </c>
      <c r="J1608" t="s">
        <v>5623</v>
      </c>
      <c r="K1608" s="211" t="s">
        <v>5623</v>
      </c>
      <c r="L1608" s="239" t="str">
        <f t="shared" si="25"/>
        <v>INSERT INTO PERSON (pers_id,doctype_id,pers_first_name,pers_last_name,pers_document_number,pers_birthdate,pers_gender,pers_head_family,head_id,pers_telephone_number,pers_date_ident_exp) VALUES (3001606,1,'MARIA ISAURA','MORALES MUELAS',34656025,'1972-04-23','F',0,3001605,null,null);</v>
      </c>
    </row>
    <row r="1609" spans="1:12">
      <c r="A1609">
        <v>3001607</v>
      </c>
      <c r="B1609" s="99">
        <v>1</v>
      </c>
      <c r="C1609" s="2" t="s">
        <v>1453</v>
      </c>
      <c r="D1609" s="2" t="s">
        <v>6011</v>
      </c>
      <c r="E1609" s="95">
        <v>1062328495</v>
      </c>
      <c r="F1609" s="245">
        <v>35042</v>
      </c>
      <c r="G1609" s="95" t="s">
        <v>5618</v>
      </c>
      <c r="H1609" s="99">
        <v>0</v>
      </c>
      <c r="I1609">
        <v>3001605</v>
      </c>
      <c r="J1609" t="s">
        <v>5623</v>
      </c>
      <c r="K1609" s="211" t="s">
        <v>5623</v>
      </c>
      <c r="L1609" s="239" t="str">
        <f t="shared" si="25"/>
        <v>INSERT INTO PERSON (pers_id,doctype_id,pers_first_name,pers_last_name,pers_document_number,pers_birthdate,pers_gender,pers_head_family,head_id,pers_telephone_number,pers_date_ident_exp) VALUES (3001607,1,'RAMON DAVID',' SANCHEZ MORALES',1062328495,'1995-12-09','M',0,3001605,null,null);</v>
      </c>
    </row>
    <row r="1610" spans="1:12">
      <c r="A1610">
        <v>3001608</v>
      </c>
      <c r="B1610" s="99">
        <v>1</v>
      </c>
      <c r="C1610" s="2" t="s">
        <v>6012</v>
      </c>
      <c r="D1610" s="2" t="s">
        <v>6011</v>
      </c>
      <c r="E1610" s="95">
        <v>1062335629</v>
      </c>
      <c r="F1610" s="245">
        <v>35791</v>
      </c>
      <c r="G1610" s="95" t="s">
        <v>5618</v>
      </c>
      <c r="H1610" s="99">
        <v>0</v>
      </c>
      <c r="I1610">
        <v>3001605</v>
      </c>
      <c r="J1610" t="s">
        <v>5623</v>
      </c>
      <c r="K1610" s="211" t="s">
        <v>5623</v>
      </c>
      <c r="L1610" s="239" t="str">
        <f t="shared" si="25"/>
        <v>INSERT INTO PERSON (pers_id,doctype_id,pers_first_name,pers_last_name,pers_document_number,pers_birthdate,pers_gender,pers_head_family,head_id,pers_telephone_number,pers_date_ident_exp) VALUES (3001608,1,'JOSE ANDRES',' SANCHEZ MORALES',1062335629,'1997-12-27','M',0,3001605,null,null);</v>
      </c>
    </row>
    <row r="1611" spans="1:12">
      <c r="A1611">
        <v>3001609</v>
      </c>
      <c r="B1611" s="99">
        <v>2</v>
      </c>
      <c r="C1611" s="2" t="s">
        <v>1454</v>
      </c>
      <c r="D1611" s="2" t="s">
        <v>6011</v>
      </c>
      <c r="E1611" s="95">
        <v>1104805426</v>
      </c>
      <c r="F1611" s="245">
        <v>38568</v>
      </c>
      <c r="G1611" s="95" t="s">
        <v>5618</v>
      </c>
      <c r="H1611" s="99">
        <v>0</v>
      </c>
      <c r="I1611">
        <v>3001605</v>
      </c>
      <c r="J1611" t="s">
        <v>5623</v>
      </c>
      <c r="K1611" s="211" t="s">
        <v>5623</v>
      </c>
      <c r="L1611" s="239" t="str">
        <f t="shared" si="25"/>
        <v>INSERT INTO PERSON (pers_id,doctype_id,pers_first_name,pers_last_name,pers_document_number,pers_birthdate,pers_gender,pers_head_family,head_id,pers_telephone_number,pers_date_ident_exp) VALUES (3001609,2,'AIMER EMANUEL',' SANCHEZ MORALES',1104805426,'2005-08-04','M',0,3001605,null,null);</v>
      </c>
    </row>
    <row r="1612" spans="1:12">
      <c r="A1612">
        <v>3001610</v>
      </c>
      <c r="B1612" s="98">
        <v>1</v>
      </c>
      <c r="C1612" s="1" t="s">
        <v>1455</v>
      </c>
      <c r="D1612" s="1" t="s">
        <v>1456</v>
      </c>
      <c r="E1612" s="97">
        <v>10523144</v>
      </c>
      <c r="F1612" s="244">
        <v>18584</v>
      </c>
      <c r="G1612" s="97" t="s">
        <v>5618</v>
      </c>
      <c r="H1612" s="98">
        <v>-1</v>
      </c>
      <c r="I1612" s="81" t="s">
        <v>5623</v>
      </c>
      <c r="J1612" t="s">
        <v>5623</v>
      </c>
      <c r="K1612" s="211" t="s">
        <v>5623</v>
      </c>
      <c r="L1612" s="239" t="str">
        <f t="shared" si="25"/>
        <v>INSERT INTO PERSON (pers_id,doctype_id,pers_first_name,pers_last_name,pers_document_number,pers_birthdate,pers_gender,pers_head_family,head_id,pers_telephone_number,pers_date_ident_exp) VALUES (3001610,1,'DRIGELIO ','URREA VASQUEZ',10523144,'1950-11-17','M',-1,null,null,null);</v>
      </c>
    </row>
    <row r="1613" spans="1:12">
      <c r="A1613">
        <v>3001611</v>
      </c>
      <c r="B1613" s="99">
        <v>1</v>
      </c>
      <c r="C1613" s="2" t="s">
        <v>1457</v>
      </c>
      <c r="D1613" s="2" t="s">
        <v>685</v>
      </c>
      <c r="E1613" s="95">
        <v>1064426628</v>
      </c>
      <c r="F1613" s="245">
        <v>31527</v>
      </c>
      <c r="G1613" s="95" t="s">
        <v>5617</v>
      </c>
      <c r="H1613" s="99">
        <v>0</v>
      </c>
      <c r="I1613">
        <v>3001610</v>
      </c>
      <c r="J1613" t="s">
        <v>5623</v>
      </c>
      <c r="K1613" s="211" t="s">
        <v>5623</v>
      </c>
      <c r="L1613" s="239" t="str">
        <f t="shared" si="25"/>
        <v>INSERT INTO PERSON (pers_id,doctype_id,pers_first_name,pers_last_name,pers_document_number,pers_birthdate,pers_gender,pers_head_family,head_id,pers_telephone_number,pers_date_ident_exp) VALUES (3001611,1,'NUVIA AMPARO','PILLIMUE CHATE',1064426628,'1986-04-25','F',0,3001610,null,null);</v>
      </c>
    </row>
    <row r="1614" spans="1:12">
      <c r="A1614">
        <v>3001612</v>
      </c>
      <c r="B1614" s="99">
        <v>2</v>
      </c>
      <c r="C1614" s="2" t="s">
        <v>6013</v>
      </c>
      <c r="D1614" s="2" t="s">
        <v>1458</v>
      </c>
      <c r="E1614" s="95">
        <v>1064428072</v>
      </c>
      <c r="F1614" s="245">
        <v>38565</v>
      </c>
      <c r="G1614" s="95" t="s">
        <v>5618</v>
      </c>
      <c r="H1614" s="99">
        <v>0</v>
      </c>
      <c r="I1614">
        <v>3001610</v>
      </c>
      <c r="J1614" t="s">
        <v>5623</v>
      </c>
      <c r="K1614" s="211" t="s">
        <v>5623</v>
      </c>
      <c r="L1614" s="239" t="str">
        <f t="shared" si="25"/>
        <v>INSERT INTO PERSON (pers_id,doctype_id,pers_first_name,pers_last_name,pers_document_number,pers_birthdate,pers_gender,pers_head_family,head_id,pers_telephone_number,pers_date_ident_exp) VALUES (3001612,2,'DANIEL ESTIVEN','URREA PILLIMUE',1064428072,'2005-08-01','M',0,3001610,null,null);</v>
      </c>
    </row>
    <row r="1615" spans="1:12">
      <c r="A1615">
        <v>3001613</v>
      </c>
      <c r="B1615" s="99">
        <v>2</v>
      </c>
      <c r="C1615" s="2" t="s">
        <v>1459</v>
      </c>
      <c r="D1615" s="2" t="s">
        <v>1458</v>
      </c>
      <c r="E1615" s="95">
        <v>1059242684</v>
      </c>
      <c r="F1615" s="245">
        <v>40055</v>
      </c>
      <c r="G1615" s="95" t="s">
        <v>5618</v>
      </c>
      <c r="H1615" s="99">
        <v>0</v>
      </c>
      <c r="I1615">
        <v>3001610</v>
      </c>
      <c r="J1615" t="s">
        <v>5623</v>
      </c>
      <c r="K1615" s="211" t="s">
        <v>5623</v>
      </c>
      <c r="L1615" s="239" t="str">
        <f t="shared" si="25"/>
        <v>INSERT INTO PERSON (pers_id,doctype_id,pers_first_name,pers_last_name,pers_document_number,pers_birthdate,pers_gender,pers_head_family,head_id,pers_telephone_number,pers_date_ident_exp) VALUES (3001613,2,'JUAN MANUEL','URREA PILLIMUE',1059242684,'2009-08-30','M',0,3001610,null,null);</v>
      </c>
    </row>
    <row r="1616" spans="1:12">
      <c r="A1616">
        <v>3001614</v>
      </c>
      <c r="B1616" s="99">
        <v>5</v>
      </c>
      <c r="C1616" s="2" t="s">
        <v>1460</v>
      </c>
      <c r="D1616" s="2" t="s">
        <v>1458</v>
      </c>
      <c r="E1616" s="95">
        <v>1058937226</v>
      </c>
      <c r="F1616" s="245">
        <v>41759</v>
      </c>
      <c r="G1616" s="95" t="s">
        <v>5617</v>
      </c>
      <c r="H1616" s="99">
        <v>0</v>
      </c>
      <c r="I1616">
        <v>3001610</v>
      </c>
      <c r="J1616" t="s">
        <v>5623</v>
      </c>
      <c r="K1616" s="211" t="s">
        <v>5623</v>
      </c>
      <c r="L1616" s="239" t="str">
        <f t="shared" si="25"/>
        <v>INSERT INTO PERSON (pers_id,doctype_id,pers_first_name,pers_last_name,pers_document_number,pers_birthdate,pers_gender,pers_head_family,head_id,pers_telephone_number,pers_date_ident_exp) VALUES (3001614,5,'DERLY SOFIA','URREA PILLIMUE',1058937226,'2014-04-30','F',0,3001610,null,null);</v>
      </c>
    </row>
    <row r="1617" spans="1:12">
      <c r="A1617">
        <v>3001615</v>
      </c>
      <c r="B1617" s="98">
        <v>1</v>
      </c>
      <c r="C1617" s="1" t="s">
        <v>1461</v>
      </c>
      <c r="D1617" s="1" t="s">
        <v>685</v>
      </c>
      <c r="E1617" s="97">
        <v>10723559</v>
      </c>
      <c r="F1617" s="244">
        <v>30798</v>
      </c>
      <c r="G1617" s="97" t="s">
        <v>5618</v>
      </c>
      <c r="H1617" s="98">
        <v>-1</v>
      </c>
      <c r="I1617" s="81" t="s">
        <v>5623</v>
      </c>
      <c r="J1617" t="s">
        <v>5623</v>
      </c>
      <c r="K1617" s="211" t="s">
        <v>5623</v>
      </c>
      <c r="L1617" s="239" t="str">
        <f t="shared" si="25"/>
        <v>INSERT INTO PERSON (pers_id,doctype_id,pers_first_name,pers_last_name,pers_document_number,pers_birthdate,pers_gender,pers_head_family,head_id,pers_telephone_number,pers_date_ident_exp) VALUES (3001615,1,'JOSE EIDER','PILLIMUE CHATE',10723559,'1984-04-26','M',-1,null,null,null);</v>
      </c>
    </row>
    <row r="1618" spans="1:12">
      <c r="A1618">
        <v>3001616</v>
      </c>
      <c r="B1618" s="99">
        <v>1</v>
      </c>
      <c r="C1618" s="2" t="s">
        <v>755</v>
      </c>
      <c r="D1618" s="2" t="s">
        <v>100</v>
      </c>
      <c r="E1618" s="95">
        <v>1064428208</v>
      </c>
      <c r="F1618" s="245">
        <v>31179</v>
      </c>
      <c r="G1618" s="95" t="s">
        <v>5617</v>
      </c>
      <c r="H1618" s="99">
        <v>0</v>
      </c>
      <c r="I1618">
        <v>3001615</v>
      </c>
      <c r="J1618" t="s">
        <v>5623</v>
      </c>
      <c r="K1618" s="211" t="s">
        <v>5623</v>
      </c>
      <c r="L1618" s="239" t="str">
        <f t="shared" si="25"/>
        <v>INSERT INTO PERSON (pers_id,doctype_id,pers_first_name,pers_last_name,pers_document_number,pers_birthdate,pers_gender,pers_head_family,head_id,pers_telephone_number,pers_date_ident_exp) VALUES (3001616,1,'ANA TULIA','TUNUBALA MUELAS',1064428208,'1985-05-12','F',0,3001615,null,null);</v>
      </c>
    </row>
    <row r="1619" spans="1:12">
      <c r="A1619">
        <v>3001617</v>
      </c>
      <c r="B1619" s="99">
        <v>2</v>
      </c>
      <c r="C1619" s="2" t="s">
        <v>6014</v>
      </c>
      <c r="D1619" s="2" t="s">
        <v>218</v>
      </c>
      <c r="E1619" s="73">
        <v>1007177970</v>
      </c>
      <c r="F1619" s="245">
        <v>37835</v>
      </c>
      <c r="G1619" s="95" t="s">
        <v>5617</v>
      </c>
      <c r="H1619" s="99">
        <v>0</v>
      </c>
      <c r="I1619">
        <v>3001615</v>
      </c>
      <c r="J1619" t="s">
        <v>5623</v>
      </c>
      <c r="K1619" s="211" t="s">
        <v>5623</v>
      </c>
      <c r="L1619" s="239" t="str">
        <f t="shared" si="25"/>
        <v>INSERT INTO PERSON (pers_id,doctype_id,pers_first_name,pers_last_name,pers_document_number,pers_birthdate,pers_gender,pers_head_family,head_id,pers_telephone_number,pers_date_ident_exp) VALUES (3001617,2,'HEIDY CAROLINA','PILLIMUE TUNUBALA',1007177970,'2003-08-02','F',0,3001615,null,null);</v>
      </c>
    </row>
    <row r="1620" spans="1:12">
      <c r="A1620">
        <v>3001618</v>
      </c>
      <c r="B1620" s="99">
        <v>5</v>
      </c>
      <c r="C1620" s="2" t="s">
        <v>1462</v>
      </c>
      <c r="D1620" s="2" t="s">
        <v>218</v>
      </c>
      <c r="E1620" s="95">
        <v>1064437392</v>
      </c>
      <c r="F1620" s="245">
        <v>41632</v>
      </c>
      <c r="G1620" s="95" t="s">
        <v>5618</v>
      </c>
      <c r="H1620" s="99">
        <v>0</v>
      </c>
      <c r="I1620">
        <v>3001615</v>
      </c>
      <c r="J1620" t="s">
        <v>5623</v>
      </c>
      <c r="K1620" s="211" t="s">
        <v>5623</v>
      </c>
      <c r="L1620" s="239" t="str">
        <f t="shared" si="25"/>
        <v>INSERT INTO PERSON (pers_id,doctype_id,pers_first_name,pers_last_name,pers_document_number,pers_birthdate,pers_gender,pers_head_family,head_id,pers_telephone_number,pers_date_ident_exp) VALUES (3001618,5,'JUVER ALEXIS','PILLIMUE TUNUBALA',1064437392,'2013-12-24','M',0,3001615,null,null);</v>
      </c>
    </row>
    <row r="1621" spans="1:12">
      <c r="A1621">
        <v>3001619</v>
      </c>
      <c r="B1621" s="98">
        <v>1</v>
      </c>
      <c r="C1621" s="1" t="s">
        <v>1463</v>
      </c>
      <c r="D1621" s="1" t="s">
        <v>891</v>
      </c>
      <c r="E1621" s="97">
        <v>25681792</v>
      </c>
      <c r="F1621" s="244">
        <v>21095</v>
      </c>
      <c r="G1621" s="97" t="s">
        <v>5617</v>
      </c>
      <c r="H1621" s="98">
        <v>-1</v>
      </c>
      <c r="I1621" s="81" t="s">
        <v>5623</v>
      </c>
      <c r="J1621" t="s">
        <v>5623</v>
      </c>
      <c r="K1621" s="211" t="s">
        <v>5623</v>
      </c>
      <c r="L1621" s="239" t="str">
        <f t="shared" si="25"/>
        <v>INSERT INTO PERSON (pers_id,doctype_id,pers_first_name,pers_last_name,pers_document_number,pers_birthdate,pers_gender,pers_head_family,head_id,pers_telephone_number,pers_date_ident_exp) VALUES (3001619,1,'ANA CECILIA','PILLIMUE HURTADO',25681792,'1957-10-02','F',-1,null,null,null);</v>
      </c>
    </row>
    <row r="1622" spans="1:12">
      <c r="A1622">
        <v>3001620</v>
      </c>
      <c r="B1622" s="99">
        <v>1</v>
      </c>
      <c r="C1622" s="2" t="s">
        <v>1354</v>
      </c>
      <c r="D1622" s="2" t="s">
        <v>1464</v>
      </c>
      <c r="E1622" s="95">
        <v>4767012</v>
      </c>
      <c r="F1622" s="245">
        <v>16666</v>
      </c>
      <c r="G1622" s="95" t="s">
        <v>5618</v>
      </c>
      <c r="H1622" s="99">
        <v>0</v>
      </c>
      <c r="I1622">
        <v>3001619</v>
      </c>
      <c r="J1622" t="s">
        <v>5623</v>
      </c>
      <c r="K1622" s="211" t="s">
        <v>5623</v>
      </c>
      <c r="L1622" s="239" t="str">
        <f t="shared" si="25"/>
        <v>INSERT INTO PERSON (pers_id,doctype_id,pers_first_name,pers_last_name,pers_document_number,pers_birthdate,pers_gender,pers_head_family,head_id,pers_telephone_number,pers_date_ident_exp) VALUES (3001620,1,'PABLO EMILIO','BONILLA OROZCO',4767012,'1945-08-17','M',0,3001619,null,null);</v>
      </c>
    </row>
    <row r="1623" spans="1:12">
      <c r="A1623">
        <v>3001621</v>
      </c>
      <c r="B1623" s="99">
        <v>1</v>
      </c>
      <c r="C1623" s="2" t="s">
        <v>1465</v>
      </c>
      <c r="D1623" s="2" t="s">
        <v>135</v>
      </c>
      <c r="E1623" s="95">
        <v>10722857</v>
      </c>
      <c r="F1623" s="245">
        <v>29323</v>
      </c>
      <c r="G1623" s="95" t="s">
        <v>5618</v>
      </c>
      <c r="H1623" s="99">
        <v>0</v>
      </c>
      <c r="I1623">
        <v>3001619</v>
      </c>
      <c r="J1623" t="s">
        <v>5623</v>
      </c>
      <c r="K1623" s="211" t="s">
        <v>5623</v>
      </c>
      <c r="L1623" s="239" t="str">
        <f t="shared" si="25"/>
        <v>INSERT INTO PERSON (pers_id,doctype_id,pers_first_name,pers_last_name,pers_document_number,pers_birthdate,pers_gender,pers_head_family,head_id,pers_telephone_number,pers_date_ident_exp) VALUES (3001621,1,'JAIRO IVAN','PILLIMUE ',10722857,'1980-04-12','M',0,3001619,null,null);</v>
      </c>
    </row>
    <row r="1624" spans="1:12">
      <c r="A1624">
        <v>3001622</v>
      </c>
      <c r="B1624" s="98">
        <v>1</v>
      </c>
      <c r="C1624" s="1" t="s">
        <v>711</v>
      </c>
      <c r="D1624" s="1" t="s">
        <v>1466</v>
      </c>
      <c r="E1624" s="97">
        <v>16676842</v>
      </c>
      <c r="F1624" s="244">
        <v>22283</v>
      </c>
      <c r="G1624" s="97" t="s">
        <v>5618</v>
      </c>
      <c r="H1624" s="98">
        <v>-1</v>
      </c>
      <c r="I1624" s="81" t="s">
        <v>5623</v>
      </c>
      <c r="J1624" t="s">
        <v>5623</v>
      </c>
      <c r="K1624" s="211" t="s">
        <v>5623</v>
      </c>
      <c r="L1624" s="239" t="str">
        <f t="shared" si="25"/>
        <v>INSERT INTO PERSON (pers_id,doctype_id,pers_first_name,pers_last_name,pers_document_number,pers_birthdate,pers_gender,pers_head_family,head_id,pers_telephone_number,pers_date_ident_exp) VALUES (3001622,1,'MARIO ','SERNA HURTADO',16676842,'1961-01-02','M',-1,null,null,null);</v>
      </c>
    </row>
    <row r="1625" spans="1:12">
      <c r="A1625">
        <v>3001623</v>
      </c>
      <c r="B1625" s="99">
        <v>1</v>
      </c>
      <c r="C1625" s="2" t="s">
        <v>1467</v>
      </c>
      <c r="D1625" s="2" t="s">
        <v>1239</v>
      </c>
      <c r="E1625" s="95">
        <v>31288902</v>
      </c>
      <c r="F1625" s="245">
        <v>20595</v>
      </c>
      <c r="G1625" s="95" t="s">
        <v>5617</v>
      </c>
      <c r="H1625" s="99">
        <v>0</v>
      </c>
      <c r="I1625">
        <v>3001622</v>
      </c>
      <c r="J1625" t="s">
        <v>5623</v>
      </c>
      <c r="K1625" s="211" t="s">
        <v>5623</v>
      </c>
      <c r="L1625" s="239" t="str">
        <f t="shared" si="25"/>
        <v>INSERT INTO PERSON (pers_id,doctype_id,pers_first_name,pers_last_name,pers_document_number,pers_birthdate,pers_gender,pers_head_family,head_id,pers_telephone_number,pers_date_ident_exp) VALUES (3001623,1,'MARIA OLEGARIA','MUELAS  HURTADO',31288902,'1956-05-20','F',0,3001622,null,null);</v>
      </c>
    </row>
    <row r="1626" spans="1:12">
      <c r="A1626">
        <v>3001624</v>
      </c>
      <c r="B1626" s="98">
        <v>1</v>
      </c>
      <c r="C1626" s="1" t="s">
        <v>1468</v>
      </c>
      <c r="D1626" s="1" t="s">
        <v>6015</v>
      </c>
      <c r="E1626" s="97">
        <v>16539809</v>
      </c>
      <c r="F1626" s="244">
        <v>30201</v>
      </c>
      <c r="G1626" s="97" t="s">
        <v>5618</v>
      </c>
      <c r="H1626" s="98">
        <v>-1</v>
      </c>
      <c r="I1626" s="81" t="s">
        <v>5623</v>
      </c>
      <c r="J1626" t="s">
        <v>5623</v>
      </c>
      <c r="K1626" s="211" t="s">
        <v>5623</v>
      </c>
      <c r="L1626" s="239" t="str">
        <f t="shared" si="25"/>
        <v>INSERT INTO PERSON (pers_id,doctype_id,pers_first_name,pers_last_name,pers_document_number,pers_birthdate,pers_gender,pers_head_family,head_id,pers_telephone_number,pers_date_ident_exp) VALUES (3001624,1,'LEONARDO FABIO','GONZALES HURTADO',16539809,'1982-09-07','M',-1,null,null,null);</v>
      </c>
    </row>
    <row r="1627" spans="1:12">
      <c r="A1627">
        <v>3001625</v>
      </c>
      <c r="B1627" s="144" t="s">
        <v>5623</v>
      </c>
      <c r="C1627" s="2" t="s">
        <v>1469</v>
      </c>
      <c r="D1627" s="2" t="s">
        <v>1470</v>
      </c>
      <c r="E1627" s="144" t="s">
        <v>5623</v>
      </c>
      <c r="F1627" s="251">
        <v>41255</v>
      </c>
      <c r="G1627" s="95" t="s">
        <v>5617</v>
      </c>
      <c r="H1627" s="99">
        <v>0</v>
      </c>
      <c r="I1627">
        <v>3001624</v>
      </c>
      <c r="J1627" t="s">
        <v>5623</v>
      </c>
      <c r="K1627" s="211" t="s">
        <v>5623</v>
      </c>
      <c r="L1627" s="239" t="str">
        <f t="shared" si="25"/>
        <v>INSERT INTO PERSON (pers_id,doctype_id,pers_first_name,pers_last_name,pers_document_number,pers_birthdate,pers_gender,pers_head_family,head_id,pers_telephone_number,pers_date_ident_exp) VALUES (3001625,null,'ANGIE LICETH','CHAVEZ BLANDON',null,'2012-12-12','F',0,3001624,null,null);</v>
      </c>
    </row>
    <row r="1628" spans="1:12">
      <c r="A1628">
        <v>3001626</v>
      </c>
      <c r="B1628" s="144" t="s">
        <v>5623</v>
      </c>
      <c r="C1628" s="2" t="s">
        <v>637</v>
      </c>
      <c r="D1628" s="2" t="s">
        <v>6016</v>
      </c>
      <c r="E1628" s="144" t="s">
        <v>5623</v>
      </c>
      <c r="F1628" s="251">
        <v>41255</v>
      </c>
      <c r="G1628" s="95" t="s">
        <v>5617</v>
      </c>
      <c r="H1628" s="99">
        <v>0</v>
      </c>
      <c r="I1628">
        <v>3001624</v>
      </c>
      <c r="J1628" t="s">
        <v>5623</v>
      </c>
      <c r="K1628" s="211" t="s">
        <v>5623</v>
      </c>
      <c r="L1628" s="239" t="str">
        <f t="shared" si="25"/>
        <v>INSERT INTO PERSON (pers_id,doctype_id,pers_first_name,pers_last_name,pers_document_number,pers_birthdate,pers_gender,pers_head_family,head_id,pers_telephone_number,pers_date_ident_exp) VALUES (3001626,null,'ISABELA ','GONZALES CHAVEZ',null,'2012-12-12','F',0,3001624,null,null);</v>
      </c>
    </row>
    <row r="1629" spans="1:12">
      <c r="A1629">
        <v>3001627</v>
      </c>
      <c r="B1629" s="98">
        <v>1</v>
      </c>
      <c r="C1629" s="1" t="s">
        <v>1471</v>
      </c>
      <c r="D1629" s="1" t="s">
        <v>1329</v>
      </c>
      <c r="E1629" s="97">
        <v>25682876</v>
      </c>
      <c r="F1629" s="244">
        <v>25248</v>
      </c>
      <c r="G1629" s="97" t="s">
        <v>5617</v>
      </c>
      <c r="H1629" s="98">
        <v>-1</v>
      </c>
      <c r="I1629" s="81" t="s">
        <v>5623</v>
      </c>
      <c r="J1629" t="s">
        <v>5623</v>
      </c>
      <c r="K1629" s="211" t="s">
        <v>5623</v>
      </c>
      <c r="L1629" s="239" t="str">
        <f t="shared" si="25"/>
        <v>INSERT INTO PERSON (pers_id,doctype_id,pers_first_name,pers_last_name,pers_document_number,pers_birthdate,pers_gender,pers_head_family,head_id,pers_telephone_number,pers_date_ident_exp) VALUES (3001627,1,'MARTHA ISABEL','TUMIÑA MUELAS',25682876,'1969-02-14','F',-1,null,null,null);</v>
      </c>
    </row>
    <row r="1630" spans="1:12">
      <c r="A1630">
        <v>3001628</v>
      </c>
      <c r="B1630" s="99">
        <v>2</v>
      </c>
      <c r="C1630" s="2" t="s">
        <v>6017</v>
      </c>
      <c r="D1630" s="2" t="s">
        <v>1472</v>
      </c>
      <c r="E1630" s="148">
        <v>1003150883</v>
      </c>
      <c r="F1630" s="245">
        <v>37377</v>
      </c>
      <c r="G1630" s="95" t="s">
        <v>5617</v>
      </c>
      <c r="H1630" s="99">
        <v>0</v>
      </c>
      <c r="I1630">
        <v>3001627</v>
      </c>
      <c r="J1630" t="s">
        <v>5623</v>
      </c>
      <c r="K1630" s="211" t="s">
        <v>5623</v>
      </c>
      <c r="L1630" s="239" t="str">
        <f t="shared" si="25"/>
        <v>INSERT INTO PERSON (pers_id,doctype_id,pers_first_name,pers_last_name,pers_document_number,pers_birthdate,pers_gender,pers_head_family,head_id,pers_telephone_number,pers_date_ident_exp) VALUES (3001628,2,'JENNIFER KATHERINE','CABRERA TUMIÑA',1003150883,'2002-05-01','F',0,3001627,null,null);</v>
      </c>
    </row>
    <row r="1631" spans="1:12">
      <c r="A1631">
        <v>3001629</v>
      </c>
      <c r="B1631" s="98">
        <v>1</v>
      </c>
      <c r="C1631" s="1" t="s">
        <v>774</v>
      </c>
      <c r="D1631" s="1" t="s">
        <v>1472</v>
      </c>
      <c r="E1631" s="97">
        <v>1112487102</v>
      </c>
      <c r="F1631" s="244">
        <v>34996</v>
      </c>
      <c r="G1631" s="97" t="s">
        <v>5617</v>
      </c>
      <c r="H1631" s="98">
        <v>-1</v>
      </c>
      <c r="I1631" s="81" t="s">
        <v>5623</v>
      </c>
      <c r="J1631" t="s">
        <v>5623</v>
      </c>
      <c r="K1631" s="211" t="s">
        <v>5623</v>
      </c>
      <c r="L1631" s="239" t="str">
        <f t="shared" si="25"/>
        <v>INSERT INTO PERSON (pers_id,doctype_id,pers_first_name,pers_last_name,pers_document_number,pers_birthdate,pers_gender,pers_head_family,head_id,pers_telephone_number,pers_date_ident_exp) VALUES (3001629,1,'KELLY JOHANA','CABRERA TUMIÑA',1112487102,'1995-10-24','F',-1,null,null,null);</v>
      </c>
    </row>
    <row r="1632" spans="1:12">
      <c r="A1632">
        <v>3001630</v>
      </c>
      <c r="B1632" s="99">
        <v>5</v>
      </c>
      <c r="C1632" s="2" t="s">
        <v>1473</v>
      </c>
      <c r="D1632" s="2" t="s">
        <v>6018</v>
      </c>
      <c r="E1632" s="95">
        <v>1109932401</v>
      </c>
      <c r="F1632" s="245">
        <v>42203</v>
      </c>
      <c r="G1632" s="95" t="s">
        <v>5617</v>
      </c>
      <c r="H1632" s="99">
        <v>0</v>
      </c>
      <c r="I1632">
        <v>3001629</v>
      </c>
      <c r="J1632" t="s">
        <v>5623</v>
      </c>
      <c r="K1632" s="211" t="s">
        <v>5623</v>
      </c>
      <c r="L1632" s="239" t="str">
        <f t="shared" si="25"/>
        <v>INSERT INTO PERSON (pers_id,doctype_id,pers_first_name,pers_last_name,pers_document_number,pers_birthdate,pers_gender,pers_head_family,head_id,pers_telephone_number,pers_date_ident_exp) VALUES (3001630,5,'ALISSON','GARCIA CABRERA',1109932401,'2015-07-18','F',0,3001629,null,null);</v>
      </c>
    </row>
    <row r="1633" spans="1:12">
      <c r="A1633">
        <v>3001631</v>
      </c>
      <c r="B1633" s="98">
        <v>1</v>
      </c>
      <c r="C1633" s="1" t="s">
        <v>5781</v>
      </c>
      <c r="D1633" s="1" t="s">
        <v>1474</v>
      </c>
      <c r="E1633" s="97">
        <v>94490733</v>
      </c>
      <c r="F1633" s="244">
        <v>28067</v>
      </c>
      <c r="G1633" s="97" t="s">
        <v>5618</v>
      </c>
      <c r="H1633" s="98">
        <v>-1</v>
      </c>
      <c r="I1633" s="81" t="s">
        <v>5623</v>
      </c>
      <c r="J1633" t="s">
        <v>5623</v>
      </c>
      <c r="K1633" s="211" t="s">
        <v>5623</v>
      </c>
      <c r="L1633" s="239" t="str">
        <f t="shared" si="25"/>
        <v>INSERT INTO PERSON (pers_id,doctype_id,pers_first_name,pers_last_name,pers_document_number,pers_birthdate,pers_gender,pers_head_family,head_id,pers_telephone_number,pers_date_ident_exp) VALUES (3001631,1,'JAIME ANDRES','CALDON ',94490733,'1976-11-03','M',-1,null,null,null);</v>
      </c>
    </row>
    <row r="1634" spans="1:12">
      <c r="A1634">
        <v>3001632</v>
      </c>
      <c r="B1634" s="99">
        <v>1</v>
      </c>
      <c r="C1634" s="2" t="s">
        <v>458</v>
      </c>
      <c r="D1634" s="2" t="s">
        <v>6015</v>
      </c>
      <c r="E1634" s="95">
        <v>66960326</v>
      </c>
      <c r="F1634" s="245">
        <v>27751</v>
      </c>
      <c r="G1634" s="95" t="s">
        <v>5617</v>
      </c>
      <c r="H1634" s="99">
        <v>0</v>
      </c>
      <c r="I1634">
        <v>3001631</v>
      </c>
      <c r="J1634" t="s">
        <v>5623</v>
      </c>
      <c r="K1634" s="211" t="s">
        <v>5623</v>
      </c>
      <c r="L1634" s="239" t="str">
        <f t="shared" si="25"/>
        <v>INSERT INTO PERSON (pers_id,doctype_id,pers_first_name,pers_last_name,pers_document_number,pers_birthdate,pers_gender,pers_head_family,head_id,pers_telephone_number,pers_date_ident_exp) VALUES (3001632,1,'ELIZABETH ','GONZALES HURTADO',66960326,'1975-12-23','F',0,3001631,null,null);</v>
      </c>
    </row>
    <row r="1635" spans="1:12">
      <c r="A1635">
        <v>3001633</v>
      </c>
      <c r="B1635" s="99">
        <v>2</v>
      </c>
      <c r="C1635" s="2" t="s">
        <v>6005</v>
      </c>
      <c r="D1635" s="2" t="s">
        <v>6019</v>
      </c>
      <c r="E1635" s="95">
        <v>1108642282</v>
      </c>
      <c r="F1635" s="245">
        <v>38800</v>
      </c>
      <c r="G1635" s="95" t="s">
        <v>5618</v>
      </c>
      <c r="H1635" s="99">
        <v>0</v>
      </c>
      <c r="I1635">
        <v>3001631</v>
      </c>
      <c r="J1635" t="s">
        <v>5623</v>
      </c>
      <c r="K1635" s="211" t="s">
        <v>5623</v>
      </c>
      <c r="L1635" s="239" t="str">
        <f t="shared" si="25"/>
        <v>INSERT INTO PERSON (pers_id,doctype_id,pers_first_name,pers_last_name,pers_document_number,pers_birthdate,pers_gender,pers_head_family,head_id,pers_telephone_number,pers_date_ident_exp) VALUES (3001633,2,'DAVID SANTIAGO','CALDON GONZALES',1108642282,'2006-03-24','M',0,3001631,null,null);</v>
      </c>
    </row>
    <row r="1636" spans="1:12">
      <c r="A1636">
        <v>3001634</v>
      </c>
      <c r="B1636" s="98">
        <v>1</v>
      </c>
      <c r="C1636" s="1" t="s">
        <v>1475</v>
      </c>
      <c r="D1636" s="1" t="s">
        <v>1476</v>
      </c>
      <c r="E1636" s="97">
        <v>1143940687</v>
      </c>
      <c r="F1636" s="244">
        <v>33451</v>
      </c>
      <c r="G1636" s="97" t="s">
        <v>5618</v>
      </c>
      <c r="H1636" s="98">
        <v>-1</v>
      </c>
      <c r="I1636" s="81" t="s">
        <v>5623</v>
      </c>
      <c r="J1636" t="s">
        <v>5623</v>
      </c>
      <c r="K1636" s="211" t="s">
        <v>5623</v>
      </c>
      <c r="L1636" s="239" t="str">
        <f t="shared" si="25"/>
        <v>INSERT INTO PERSON (pers_id,doctype_id,pers_first_name,pers_last_name,pers_document_number,pers_birthdate,pers_gender,pers_head_family,head_id,pers_telephone_number,pers_date_ident_exp) VALUES (3001634,1,'CARLOS ENRIQUE','LOPEZ LADINO',1143940687,'1991-08-01','M',-1,null,null,null);</v>
      </c>
    </row>
    <row r="1637" spans="1:12">
      <c r="A1637">
        <v>3001635</v>
      </c>
      <c r="B1637" s="99">
        <v>1</v>
      </c>
      <c r="C1637" s="2" t="s">
        <v>1477</v>
      </c>
      <c r="D1637" s="2" t="s">
        <v>6019</v>
      </c>
      <c r="E1637" s="95">
        <v>1143961285</v>
      </c>
      <c r="F1637" s="245">
        <v>34332</v>
      </c>
      <c r="G1637" s="95" t="s">
        <v>5617</v>
      </c>
      <c r="H1637" s="99">
        <v>0</v>
      </c>
      <c r="I1637">
        <v>3001634</v>
      </c>
      <c r="J1637" t="s">
        <v>5623</v>
      </c>
      <c r="K1637" s="211" t="s">
        <v>5623</v>
      </c>
      <c r="L1637" s="239" t="str">
        <f t="shared" si="25"/>
        <v>INSERT INTO PERSON (pers_id,doctype_id,pers_first_name,pers_last_name,pers_document_number,pers_birthdate,pers_gender,pers_head_family,head_id,pers_telephone_number,pers_date_ident_exp) VALUES (3001635,1,'MONICA ANDREA','CALDON GONZALES',1143961285,'1993-12-29','F',0,3001634,null,null);</v>
      </c>
    </row>
    <row r="1638" spans="1:12">
      <c r="A1638">
        <v>3001636</v>
      </c>
      <c r="B1638" s="98">
        <v>1</v>
      </c>
      <c r="C1638" s="1" t="s">
        <v>1478</v>
      </c>
      <c r="D1638" s="1" t="s">
        <v>1479</v>
      </c>
      <c r="E1638" s="97">
        <v>5201834</v>
      </c>
      <c r="F1638" s="244">
        <v>16825</v>
      </c>
      <c r="G1638" s="97" t="s">
        <v>5618</v>
      </c>
      <c r="H1638" s="98">
        <v>-1</v>
      </c>
      <c r="I1638" s="81" t="s">
        <v>5623</v>
      </c>
      <c r="J1638" t="s">
        <v>5623</v>
      </c>
      <c r="K1638" s="211" t="s">
        <v>5623</v>
      </c>
      <c r="L1638" s="239" t="str">
        <f t="shared" si="25"/>
        <v>INSERT INTO PERSON (pers_id,doctype_id,pers_first_name,pers_last_name,pers_document_number,pers_birthdate,pers_gender,pers_head_family,head_id,pers_telephone_number,pers_date_ident_exp) VALUES (3001636,1,'MARINO ','ENRRIQUEZ VARONA',5201834,'1946-01-23','M',-1,null,null,null);</v>
      </c>
    </row>
    <row r="1639" spans="1:12">
      <c r="A1639">
        <v>3001637</v>
      </c>
      <c r="B1639" s="99">
        <v>1</v>
      </c>
      <c r="C1639" s="2" t="s">
        <v>6020</v>
      </c>
      <c r="D1639" s="2" t="s">
        <v>1435</v>
      </c>
      <c r="E1639" s="95">
        <v>25681718</v>
      </c>
      <c r="F1639" s="245">
        <v>19575</v>
      </c>
      <c r="G1639" s="95" t="s">
        <v>5617</v>
      </c>
      <c r="H1639" s="99">
        <v>0</v>
      </c>
      <c r="I1639">
        <v>3001636</v>
      </c>
      <c r="J1639" t="s">
        <v>5623</v>
      </c>
      <c r="K1639" s="211" t="s">
        <v>5623</v>
      </c>
      <c r="L1639" s="239" t="str">
        <f t="shared" si="25"/>
        <v>INSERT INTO PERSON (pers_id,doctype_id,pers_first_name,pers_last_name,pers_document_number,pers_birthdate,pers_gender,pers_head_family,head_id,pers_telephone_number,pers_date_ident_exp) VALUES (3001637,1,'LUISA TERESA','MUELAS  ',25681718,'1953-08-04','F',0,3001636,null,null);</v>
      </c>
    </row>
    <row r="1640" spans="1:12">
      <c r="A1640">
        <v>3001638</v>
      </c>
      <c r="B1640" s="98">
        <v>1</v>
      </c>
      <c r="C1640" s="1" t="s">
        <v>1480</v>
      </c>
      <c r="D1640" s="1" t="s">
        <v>1481</v>
      </c>
      <c r="E1640" s="97">
        <v>1064432495</v>
      </c>
      <c r="F1640" s="244">
        <v>33125</v>
      </c>
      <c r="G1640" s="97" t="s">
        <v>5618</v>
      </c>
      <c r="H1640" s="98">
        <v>-1</v>
      </c>
      <c r="I1640" s="81" t="s">
        <v>5623</v>
      </c>
      <c r="J1640" t="s">
        <v>5623</v>
      </c>
      <c r="K1640" s="211" t="s">
        <v>5623</v>
      </c>
      <c r="L1640" s="239" t="str">
        <f t="shared" si="25"/>
        <v>INSERT INTO PERSON (pers_id,doctype_id,pers_first_name,pers_last_name,pers_document_number,pers_birthdate,pers_gender,pers_head_family,head_id,pers_telephone_number,pers_date_ident_exp) VALUES (3001638,1,'JHONATAN ','ENRRIQUEZ MUELAS',1064432495,'1990-09-09','M',-1,null,null,null);</v>
      </c>
    </row>
    <row r="1641" spans="1:12">
      <c r="A1641">
        <v>3001639</v>
      </c>
      <c r="B1641" s="99">
        <v>5</v>
      </c>
      <c r="C1641" s="2" t="s">
        <v>1482</v>
      </c>
      <c r="D1641" s="2" t="s">
        <v>1483</v>
      </c>
      <c r="E1641" s="95">
        <v>1064441540</v>
      </c>
      <c r="F1641" s="245" t="s">
        <v>5635</v>
      </c>
      <c r="G1641" s="95" t="s">
        <v>5618</v>
      </c>
      <c r="H1641" s="99">
        <v>0</v>
      </c>
      <c r="I1641">
        <v>3001638</v>
      </c>
      <c r="J1641" t="s">
        <v>5623</v>
      </c>
      <c r="K1641" s="211" t="s">
        <v>5623</v>
      </c>
      <c r="L1641" s="239" t="str">
        <f t="shared" si="25"/>
        <v>INSERT INTO PERSON (pers_id,doctype_id,pers_first_name,pers_last_name,pers_document_number,pers_birthdate,pers_gender,pers_head_family,head_id,pers_telephone_number,pers_date_ident_exp) VALUES (3001639,5,'JONATHAN AXEL','ENRIQUEZ MUELAS',1064441540,'2017-25-01','M',0,3001638,null,null);</v>
      </c>
    </row>
    <row r="1642" spans="1:12">
      <c r="A1642">
        <v>3001640</v>
      </c>
      <c r="B1642" s="98">
        <v>1</v>
      </c>
      <c r="C1642" s="1" t="s">
        <v>6021</v>
      </c>
      <c r="D1642" s="1" t="s">
        <v>1484</v>
      </c>
      <c r="E1642" s="97">
        <v>10721212</v>
      </c>
      <c r="F1642" s="244">
        <v>27174</v>
      </c>
      <c r="G1642" s="97" t="s">
        <v>5618</v>
      </c>
      <c r="H1642" s="98">
        <v>-1</v>
      </c>
      <c r="I1642" s="81" t="s">
        <v>5623</v>
      </c>
      <c r="J1642" t="s">
        <v>5623</v>
      </c>
      <c r="K1642" s="211" t="s">
        <v>5623</v>
      </c>
      <c r="L1642" s="239" t="str">
        <f t="shared" si="25"/>
        <v>INSERT INTO PERSON (pers_id,doctype_id,pers_first_name,pers_last_name,pers_document_number,pers_birthdate,pers_gender,pers_head_family,head_id,pers_telephone_number,pers_date_ident_exp) VALUES (3001640,1,'JESUS FELIPE','ERAZO MANQUILLO',10721212,'1974-05-25','M',-1,null,null,null);</v>
      </c>
    </row>
    <row r="1643" spans="1:12">
      <c r="A1643">
        <v>3001641</v>
      </c>
      <c r="B1643" s="99">
        <v>1</v>
      </c>
      <c r="C1643" s="2" t="s">
        <v>493</v>
      </c>
      <c r="D1643" s="2" t="s">
        <v>1481</v>
      </c>
      <c r="E1643" s="95">
        <v>25683412</v>
      </c>
      <c r="F1643" s="245">
        <v>27281</v>
      </c>
      <c r="G1643" s="95" t="s">
        <v>5617</v>
      </c>
      <c r="H1643" s="99">
        <v>0</v>
      </c>
      <c r="I1643">
        <v>3001640</v>
      </c>
      <c r="J1643" t="s">
        <v>5623</v>
      </c>
      <c r="K1643" s="211" t="s">
        <v>5623</v>
      </c>
      <c r="L1643" s="239" t="str">
        <f t="shared" si="25"/>
        <v>INSERT INTO PERSON (pers_id,doctype_id,pers_first_name,pers_last_name,pers_document_number,pers_birthdate,pers_gender,pers_head_family,head_id,pers_telephone_number,pers_date_ident_exp) VALUES (3001641,1,'LUZ ANGELA','ENRRIQUEZ MUELAS',25683412,'1974-09-09','F',0,3001640,null,null);</v>
      </c>
    </row>
    <row r="1644" spans="1:12">
      <c r="A1644">
        <v>3001642</v>
      </c>
      <c r="B1644" s="99">
        <v>1</v>
      </c>
      <c r="C1644" s="2" t="s">
        <v>6022</v>
      </c>
      <c r="D1644" s="2" t="s">
        <v>1485</v>
      </c>
      <c r="E1644" s="95">
        <v>1007178517</v>
      </c>
      <c r="F1644" s="245">
        <v>35998</v>
      </c>
      <c r="G1644" s="95" t="s">
        <v>5617</v>
      </c>
      <c r="H1644" s="99">
        <v>0</v>
      </c>
      <c r="I1644">
        <v>3001640</v>
      </c>
      <c r="J1644" t="s">
        <v>5623</v>
      </c>
      <c r="K1644" s="211" t="s">
        <v>5623</v>
      </c>
      <c r="L1644" s="239" t="str">
        <f t="shared" si="25"/>
        <v>INSERT INTO PERSON (pers_id,doctype_id,pers_first_name,pers_last_name,pers_document_number,pers_birthdate,pers_gender,pers_head_family,head_id,pers_telephone_number,pers_date_ident_exp) VALUES (3001642,1,'TESSA LUCERO','ERAZO ENRRIQUEZ',1007178517,'1998-07-22','F',0,3001640,null,null);</v>
      </c>
    </row>
    <row r="1645" spans="1:12">
      <c r="A1645">
        <v>3001643</v>
      </c>
      <c r="B1645" s="99">
        <v>5</v>
      </c>
      <c r="C1645" s="2" t="s">
        <v>1486</v>
      </c>
      <c r="D1645" s="2" t="s">
        <v>1485</v>
      </c>
      <c r="E1645" s="95">
        <v>1166466842</v>
      </c>
      <c r="F1645" s="245">
        <v>42597</v>
      </c>
      <c r="G1645" s="95" t="s">
        <v>5618</v>
      </c>
      <c r="H1645" s="99">
        <v>0</v>
      </c>
      <c r="I1645">
        <v>3001640</v>
      </c>
      <c r="J1645" t="s">
        <v>5623</v>
      </c>
      <c r="K1645" s="211" t="s">
        <v>5623</v>
      </c>
      <c r="L1645" s="239" t="str">
        <f t="shared" si="25"/>
        <v>INSERT INTO PERSON (pers_id,doctype_id,pers_first_name,pers_last_name,pers_document_number,pers_birthdate,pers_gender,pers_head_family,head_id,pers_telephone_number,pers_date_ident_exp) VALUES (3001643,5,'DUNKAN DAVID','ERAZO ENRRIQUEZ',1166466842,'2016-08-15','M',0,3001640,null,null);</v>
      </c>
    </row>
    <row r="1646" spans="1:12">
      <c r="A1646">
        <v>3001644</v>
      </c>
      <c r="B1646" s="99">
        <v>5</v>
      </c>
      <c r="C1646" s="2" t="s">
        <v>1487</v>
      </c>
      <c r="D1646" s="2" t="s">
        <v>1485</v>
      </c>
      <c r="E1646" s="95">
        <v>1166486841</v>
      </c>
      <c r="F1646" s="245">
        <v>42597</v>
      </c>
      <c r="G1646" s="95" t="s">
        <v>5618</v>
      </c>
      <c r="H1646" s="99">
        <v>0</v>
      </c>
      <c r="I1646">
        <v>3001640</v>
      </c>
      <c r="J1646" t="s">
        <v>5623</v>
      </c>
      <c r="K1646" s="211" t="s">
        <v>5623</v>
      </c>
      <c r="L1646" s="239" t="str">
        <f t="shared" si="25"/>
        <v>INSERT INTO PERSON (pers_id,doctype_id,pers_first_name,pers_last_name,pers_document_number,pers_birthdate,pers_gender,pers_head_family,head_id,pers_telephone_number,pers_date_ident_exp) VALUES (3001644,5,'DUNKAN FELIPE','ERAZO ENRRIQUEZ',1166486841,'2016-08-15','M',0,3001640,null,null);</v>
      </c>
    </row>
    <row r="1647" spans="1:12">
      <c r="A1647">
        <v>3001645</v>
      </c>
      <c r="B1647" s="99">
        <v>1</v>
      </c>
      <c r="C1647" s="2" t="s">
        <v>1488</v>
      </c>
      <c r="D1647" s="2" t="s">
        <v>1489</v>
      </c>
      <c r="E1647" s="95">
        <v>1064440942</v>
      </c>
      <c r="F1647" s="245">
        <v>36260</v>
      </c>
      <c r="G1647" s="95" t="s">
        <v>5618</v>
      </c>
      <c r="H1647" s="99">
        <v>0</v>
      </c>
      <c r="I1647">
        <v>3001640</v>
      </c>
      <c r="J1647" t="s">
        <v>5623</v>
      </c>
      <c r="K1647" s="211" t="s">
        <v>5623</v>
      </c>
      <c r="L1647" s="239" t="str">
        <f t="shared" si="25"/>
        <v>INSERT INTO PERSON (pers_id,doctype_id,pers_first_name,pers_last_name,pers_document_number,pers_birthdate,pers_gender,pers_head_family,head_id,pers_telephone_number,pers_date_ident_exp) VALUES (3001645,1,'JUAN GABRIEL','VELASCO ERAZO',1064440942,'1999-04-10','M',0,3001640,null,null);</v>
      </c>
    </row>
    <row r="1648" spans="1:12">
      <c r="A1648">
        <v>3001646</v>
      </c>
      <c r="B1648" s="98">
        <v>1</v>
      </c>
      <c r="C1648" s="1" t="s">
        <v>133</v>
      </c>
      <c r="D1648" s="1" t="s">
        <v>30</v>
      </c>
      <c r="E1648" s="97">
        <v>10720967</v>
      </c>
      <c r="F1648" s="244">
        <v>25284</v>
      </c>
      <c r="G1648" s="97" t="s">
        <v>5618</v>
      </c>
      <c r="H1648" s="98">
        <v>-1</v>
      </c>
      <c r="I1648" s="81" t="s">
        <v>5623</v>
      </c>
      <c r="J1648" t="s">
        <v>5623</v>
      </c>
      <c r="K1648" s="211" t="s">
        <v>5623</v>
      </c>
      <c r="L1648" s="239" t="str">
        <f t="shared" si="25"/>
        <v>INSERT INTO PERSON (pers_id,doctype_id,pers_first_name,pers_last_name,pers_document_number,pers_birthdate,pers_gender,pers_head_family,head_id,pers_telephone_number,pers_date_ident_exp) VALUES (3001646,1,'GUSTAVO EDUARDO','HURTADO ',10720967,'1969-03-22','M',-1,null,null,null);</v>
      </c>
    </row>
    <row r="1649" spans="1:12">
      <c r="A1649">
        <v>3001647</v>
      </c>
      <c r="B1649" s="99">
        <v>1</v>
      </c>
      <c r="C1649" s="2" t="s">
        <v>1490</v>
      </c>
      <c r="D1649" s="2" t="s">
        <v>1481</v>
      </c>
      <c r="E1649" s="95">
        <v>34656060</v>
      </c>
      <c r="F1649" s="249">
        <v>26673</v>
      </c>
      <c r="G1649" s="95" t="s">
        <v>5617</v>
      </c>
      <c r="H1649" s="99">
        <v>0</v>
      </c>
      <c r="I1649">
        <v>3001647</v>
      </c>
      <c r="J1649" t="s">
        <v>5623</v>
      </c>
      <c r="K1649" s="211" t="s">
        <v>5623</v>
      </c>
      <c r="L1649" s="239" t="str">
        <f t="shared" si="25"/>
        <v>INSERT INTO PERSON (pers_id,doctype_id,pers_first_name,pers_last_name,pers_document_number,pers_birthdate,pers_gender,pers_head_family,head_id,pers_telephone_number,pers_date_ident_exp) VALUES (3001647,1,'CIELO ','ENRRIQUEZ MUELAS',34656060,'1973-01-09','F',0,3001647,null,null);</v>
      </c>
    </row>
    <row r="1650" spans="1:12">
      <c r="A1650">
        <v>3001648</v>
      </c>
      <c r="B1650" s="99">
        <v>1</v>
      </c>
      <c r="C1650" s="2" t="s">
        <v>1491</v>
      </c>
      <c r="D1650" s="2" t="s">
        <v>1492</v>
      </c>
      <c r="E1650" s="100">
        <v>1192809005</v>
      </c>
      <c r="F1650" s="245">
        <v>36530</v>
      </c>
      <c r="G1650" s="95" t="s">
        <v>5617</v>
      </c>
      <c r="H1650" s="99">
        <v>0</v>
      </c>
      <c r="I1650">
        <v>3001647</v>
      </c>
      <c r="J1650" t="s">
        <v>5623</v>
      </c>
      <c r="K1650" s="211" t="s">
        <v>5623</v>
      </c>
      <c r="L1650" s="239" t="str">
        <f t="shared" si="25"/>
        <v>INSERT INTO PERSON (pers_id,doctype_id,pers_first_name,pers_last_name,pers_document_number,pers_birthdate,pers_gender,pers_head_family,head_id,pers_telephone_number,pers_date_ident_exp) VALUES (3001648,1,'LAUREN ELIANA','HURTADO ENRRIQUEZ',1192809005,'2000-01-05','F',0,3001647,null,null);</v>
      </c>
    </row>
    <row r="1651" spans="1:12">
      <c r="A1651">
        <v>3001649</v>
      </c>
      <c r="B1651" s="99">
        <v>2</v>
      </c>
      <c r="C1651" s="2" t="s">
        <v>1493</v>
      </c>
      <c r="D1651" s="2" t="s">
        <v>1492</v>
      </c>
      <c r="E1651" s="95">
        <v>1107854968</v>
      </c>
      <c r="F1651" s="245">
        <v>39818</v>
      </c>
      <c r="G1651" s="95" t="s">
        <v>5617</v>
      </c>
      <c r="H1651" s="99">
        <v>0</v>
      </c>
      <c r="I1651">
        <v>3001647</v>
      </c>
      <c r="J1651" t="s">
        <v>5623</v>
      </c>
      <c r="K1651" s="211" t="s">
        <v>5623</v>
      </c>
      <c r="L1651" s="239" t="str">
        <f t="shared" si="25"/>
        <v>INSERT INTO PERSON (pers_id,doctype_id,pers_first_name,pers_last_name,pers_document_number,pers_birthdate,pers_gender,pers_head_family,head_id,pers_telephone_number,pers_date_ident_exp) VALUES (3001649,2,'HANNA ','HURTADO ENRRIQUEZ',1107854968,'2009-01-05','F',0,3001647,null,null);</v>
      </c>
    </row>
    <row r="1652" spans="1:12">
      <c r="A1652">
        <v>3001650</v>
      </c>
      <c r="B1652" s="98">
        <v>1</v>
      </c>
      <c r="C1652" s="1" t="s">
        <v>1494</v>
      </c>
      <c r="D1652" s="1" t="s">
        <v>6023</v>
      </c>
      <c r="E1652" s="97">
        <v>25681469</v>
      </c>
      <c r="F1652" s="244">
        <v>17522</v>
      </c>
      <c r="G1652" s="97" t="s">
        <v>5617</v>
      </c>
      <c r="H1652" s="98">
        <v>-1</v>
      </c>
      <c r="I1652" s="81" t="s">
        <v>5623</v>
      </c>
      <c r="J1652" t="s">
        <v>5623</v>
      </c>
      <c r="K1652" s="211" t="s">
        <v>5623</v>
      </c>
      <c r="L1652" s="239" t="str">
        <f t="shared" si="25"/>
        <v>INSERT INTO PERSON (pers_id,doctype_id,pers_first_name,pers_last_name,pers_document_number,pers_birthdate,pers_gender,pers_head_family,head_id,pers_telephone_number,pers_date_ident_exp) VALUES (3001650,1,'MARIA LUCIA','MUELAS  DE MORALES',25681469,'1947-12-21','F',-1,null,null,null);</v>
      </c>
    </row>
    <row r="1653" spans="1:12">
      <c r="A1653">
        <v>3001651</v>
      </c>
      <c r="B1653" s="99">
        <v>1</v>
      </c>
      <c r="C1653" s="2" t="s">
        <v>1495</v>
      </c>
      <c r="D1653" s="2" t="s">
        <v>5964</v>
      </c>
      <c r="E1653" s="100">
        <v>92082369858</v>
      </c>
      <c r="F1653" s="245">
        <v>33838</v>
      </c>
      <c r="G1653" s="95" t="s">
        <v>5617</v>
      </c>
      <c r="H1653" s="99">
        <v>0</v>
      </c>
      <c r="I1653">
        <v>3001650</v>
      </c>
      <c r="J1653" t="s">
        <v>5623</v>
      </c>
      <c r="K1653" s="211" t="s">
        <v>5623</v>
      </c>
      <c r="L1653" s="239" t="str">
        <f t="shared" si="25"/>
        <v>INSERT INTO PERSON (pers_id,doctype_id,pers_first_name,pers_last_name,pers_document_number,pers_birthdate,pers_gender,pers_head_family,head_id,pers_telephone_number,pers_date_ident_exp) VALUES (3001651,1,'ANGIE PAOLA','MORALES MUELAS',92082369858,'1992-08-22','F',0,3001650,null,null);</v>
      </c>
    </row>
    <row r="1654" spans="1:12">
      <c r="A1654">
        <v>3001652</v>
      </c>
      <c r="B1654" s="98">
        <v>1</v>
      </c>
      <c r="C1654" s="1" t="s">
        <v>1496</v>
      </c>
      <c r="D1654" s="1" t="s">
        <v>6024</v>
      </c>
      <c r="E1654" s="97">
        <v>94375909</v>
      </c>
      <c r="F1654" s="244">
        <v>26334</v>
      </c>
      <c r="G1654" s="97" t="s">
        <v>5618</v>
      </c>
      <c r="H1654" s="98">
        <v>-1</v>
      </c>
      <c r="I1654" s="81" t="s">
        <v>5623</v>
      </c>
      <c r="J1654" t="s">
        <v>5623</v>
      </c>
      <c r="K1654" s="211" t="s">
        <v>5623</v>
      </c>
      <c r="L1654" s="239" t="str">
        <f t="shared" si="25"/>
        <v>INSERT INTO PERSON (pers_id,doctype_id,pers_first_name,pers_last_name,pers_document_number,pers_birthdate,pers_gender,pers_head_family,head_id,pers_telephone_number,pers_date_ident_exp) VALUES (3001652,1,'FELIX AUDIAS','DELGADO SANCHEZ',94375909,'1972-02-05','M',-1,null,null,null);</v>
      </c>
    </row>
    <row r="1655" spans="1:12">
      <c r="A1655">
        <v>3001653</v>
      </c>
      <c r="B1655" s="99">
        <v>1</v>
      </c>
      <c r="C1655" s="2" t="s">
        <v>1497</v>
      </c>
      <c r="D1655" s="2" t="s">
        <v>5964</v>
      </c>
      <c r="E1655" s="95">
        <v>31987695</v>
      </c>
      <c r="F1655" s="245">
        <v>25257</v>
      </c>
      <c r="G1655" s="95" t="s">
        <v>5617</v>
      </c>
      <c r="H1655" s="99">
        <v>0</v>
      </c>
      <c r="I1655">
        <v>3001652</v>
      </c>
      <c r="J1655" t="s">
        <v>5623</v>
      </c>
      <c r="K1655" s="211" t="s">
        <v>5623</v>
      </c>
      <c r="L1655" s="239" t="str">
        <f t="shared" si="25"/>
        <v>INSERT INTO PERSON (pers_id,doctype_id,pers_first_name,pers_last_name,pers_document_number,pers_birthdate,pers_gender,pers_head_family,head_id,pers_telephone_number,pers_date_ident_exp) VALUES (3001653,1,'MARIA JOSEFINA','MORALES MUELAS',31987695,'1969-02-23','F',0,3001652,null,null);</v>
      </c>
    </row>
    <row r="1656" spans="1:12">
      <c r="A1656">
        <v>3001654</v>
      </c>
      <c r="B1656" s="99">
        <v>1</v>
      </c>
      <c r="C1656" s="2" t="s">
        <v>1498</v>
      </c>
      <c r="D1656" s="2" t="s">
        <v>6025</v>
      </c>
      <c r="E1656" s="100">
        <v>93052411821</v>
      </c>
      <c r="F1656" s="245">
        <v>34113</v>
      </c>
      <c r="G1656" s="95" t="s">
        <v>5618</v>
      </c>
      <c r="H1656" s="99">
        <v>0</v>
      </c>
      <c r="I1656">
        <v>3001652</v>
      </c>
      <c r="J1656" t="s">
        <v>5623</v>
      </c>
      <c r="K1656" s="211" t="s">
        <v>5623</v>
      </c>
      <c r="L1656" s="239" t="str">
        <f t="shared" si="25"/>
        <v>INSERT INTO PERSON (pers_id,doctype_id,pers_first_name,pers_last_name,pers_document_number,pers_birthdate,pers_gender,pers_head_family,head_id,pers_telephone_number,pers_date_ident_exp) VALUES (3001654,1,'EDINSON ','DELGADO MORALES',93052411821,'1993-05-24','M',0,3001652,null,null);</v>
      </c>
    </row>
    <row r="1657" spans="1:12">
      <c r="A1657">
        <v>3001655</v>
      </c>
      <c r="B1657" s="99">
        <v>2</v>
      </c>
      <c r="C1657" s="2" t="s">
        <v>1499</v>
      </c>
      <c r="D1657" s="2" t="s">
        <v>6025</v>
      </c>
      <c r="E1657" s="95">
        <v>1006037944</v>
      </c>
      <c r="F1657" s="245">
        <v>37047</v>
      </c>
      <c r="G1657" s="95" t="s">
        <v>5617</v>
      </c>
      <c r="H1657" s="99">
        <v>0</v>
      </c>
      <c r="I1657">
        <v>3001652</v>
      </c>
      <c r="J1657" t="s">
        <v>5623</v>
      </c>
      <c r="K1657" s="211" t="s">
        <v>5623</v>
      </c>
      <c r="L1657" s="239" t="str">
        <f t="shared" si="25"/>
        <v>INSERT INTO PERSON (pers_id,doctype_id,pers_first_name,pers_last_name,pers_document_number,pers_birthdate,pers_gender,pers_head_family,head_id,pers_telephone_number,pers_date_ident_exp) VALUES (3001655,2,'GISELLE ','DELGADO MORALES',1006037944,'2001-06-05','F',0,3001652,null,null);</v>
      </c>
    </row>
    <row r="1658" spans="1:12">
      <c r="A1658">
        <v>3001656</v>
      </c>
      <c r="B1658" s="98">
        <v>1</v>
      </c>
      <c r="C1658" s="1" t="s">
        <v>6026</v>
      </c>
      <c r="D1658" s="1" t="s">
        <v>6025</v>
      </c>
      <c r="E1658" s="97">
        <v>1144042704</v>
      </c>
      <c r="F1658" s="244">
        <v>33261</v>
      </c>
      <c r="G1658" s="97" t="s">
        <v>5618</v>
      </c>
      <c r="H1658" s="98">
        <v>-1</v>
      </c>
      <c r="I1658" s="81" t="s">
        <v>5623</v>
      </c>
      <c r="J1658" t="s">
        <v>5623</v>
      </c>
      <c r="K1658" s="211" t="s">
        <v>5623</v>
      </c>
      <c r="L1658" s="239" t="str">
        <f t="shared" si="25"/>
        <v>INSERT INTO PERSON (pers_id,doctype_id,pers_first_name,pers_last_name,pers_document_number,pers_birthdate,pers_gender,pers_head_family,head_id,pers_telephone_number,pers_date_ident_exp) VALUES (3001656,1,'CESAR AUGUSTO','DELGADO MORALES',1144042704,'1991-01-23','M',-1,null,null,null);</v>
      </c>
    </row>
    <row r="1659" spans="1:12">
      <c r="A1659">
        <v>3001657</v>
      </c>
      <c r="B1659" s="99">
        <v>1</v>
      </c>
      <c r="C1659" s="2" t="s">
        <v>508</v>
      </c>
      <c r="D1659" s="2" t="s">
        <v>1500</v>
      </c>
      <c r="E1659" s="95">
        <v>1144077397</v>
      </c>
      <c r="F1659" s="245">
        <v>34682</v>
      </c>
      <c r="G1659" s="95" t="s">
        <v>5617</v>
      </c>
      <c r="H1659" s="99">
        <v>0</v>
      </c>
      <c r="I1659">
        <v>3001656</v>
      </c>
      <c r="J1659" t="s">
        <v>5623</v>
      </c>
      <c r="K1659" s="211" t="s">
        <v>5623</v>
      </c>
      <c r="L1659" s="239" t="str">
        <f t="shared" si="25"/>
        <v>INSERT INTO PERSON (pers_id,doctype_id,pers_first_name,pers_last_name,pers_document_number,pers_birthdate,pers_gender,pers_head_family,head_id,pers_telephone_number,pers_date_ident_exp) VALUES (3001657,1,'MARIA EUGENIA','NAVIA ',1144077397,'1994-12-14','F',0,3001656,null,null);</v>
      </c>
    </row>
    <row r="1660" spans="1:12">
      <c r="A1660">
        <v>3001658</v>
      </c>
      <c r="B1660" s="99">
        <v>5</v>
      </c>
      <c r="C1660" s="2" t="s">
        <v>1501</v>
      </c>
      <c r="D1660" s="2" t="s">
        <v>1502</v>
      </c>
      <c r="E1660" s="95">
        <v>1109555796</v>
      </c>
      <c r="F1660" s="245">
        <v>41608</v>
      </c>
      <c r="G1660" s="95" t="s">
        <v>5617</v>
      </c>
      <c r="H1660" s="99">
        <v>0</v>
      </c>
      <c r="I1660">
        <v>3001656</v>
      </c>
      <c r="J1660" t="s">
        <v>5623</v>
      </c>
      <c r="K1660" s="211" t="s">
        <v>5623</v>
      </c>
      <c r="L1660" s="239" t="str">
        <f t="shared" si="25"/>
        <v>INSERT INTO PERSON (pers_id,doctype_id,pers_first_name,pers_last_name,pers_document_number,pers_birthdate,pers_gender,pers_head_family,head_id,pers_telephone_number,pers_date_ident_exp) VALUES (3001658,5,'GELEN AHYNARA','DELGADO  NAVIA',1109555796,'2013-11-30','F',0,3001656,null,null);</v>
      </c>
    </row>
    <row r="1661" spans="1:12">
      <c r="A1661">
        <v>3001659</v>
      </c>
      <c r="B1661" s="98">
        <v>1</v>
      </c>
      <c r="C1661" s="1" t="s">
        <v>540</v>
      </c>
      <c r="D1661" s="1" t="s">
        <v>5982</v>
      </c>
      <c r="E1661" s="97">
        <v>10723643</v>
      </c>
      <c r="F1661" s="244">
        <v>31324</v>
      </c>
      <c r="G1661" s="97" t="s">
        <v>5618</v>
      </c>
      <c r="H1661" s="98">
        <v>-1</v>
      </c>
      <c r="I1661" s="81" t="s">
        <v>5623</v>
      </c>
      <c r="J1661" t="s">
        <v>5623</v>
      </c>
      <c r="K1661" s="211" t="s">
        <v>5623</v>
      </c>
      <c r="L1661" s="239" t="str">
        <f t="shared" si="25"/>
        <v>INSERT INTO PERSON (pers_id,doctype_id,pers_first_name,pers_last_name,pers_document_number,pers_birthdate,pers_gender,pers_head_family,head_id,pers_telephone_number,pers_date_ident_exp) VALUES (3001659,1,'DIEGO ARMANDO','MORALES ',10723643,'1985-10-04','M',-1,null,null,null);</v>
      </c>
    </row>
    <row r="1662" spans="1:12">
      <c r="A1662">
        <v>3001660</v>
      </c>
      <c r="B1662" s="98">
        <v>1</v>
      </c>
      <c r="C1662" s="1" t="s">
        <v>1503</v>
      </c>
      <c r="D1662" s="1" t="s">
        <v>5942</v>
      </c>
      <c r="E1662" s="97">
        <v>25685434</v>
      </c>
      <c r="F1662" s="244">
        <v>29334</v>
      </c>
      <c r="G1662" s="97" t="s">
        <v>5617</v>
      </c>
      <c r="H1662" s="98">
        <v>-1</v>
      </c>
      <c r="I1662" s="81" t="s">
        <v>5623</v>
      </c>
      <c r="J1662" t="s">
        <v>5623</v>
      </c>
      <c r="K1662" s="211" t="s">
        <v>5623</v>
      </c>
      <c r="L1662" s="239" t="str">
        <f t="shared" si="25"/>
        <v>INSERT INTO PERSON (pers_id,doctype_id,pers_first_name,pers_last_name,pers_document_number,pers_birthdate,pers_gender,pers_head_family,head_id,pers_telephone_number,pers_date_ident_exp) VALUES (3001660,1,'MARIA DELIA','MOSQUERA SANCHEZ',25685434,'1980-04-23','F',-1,null,null,null);</v>
      </c>
    </row>
    <row r="1663" spans="1:12">
      <c r="A1663">
        <v>3001661</v>
      </c>
      <c r="B1663" s="99">
        <v>2</v>
      </c>
      <c r="C1663" s="2" t="s">
        <v>1504</v>
      </c>
      <c r="D1663" s="2" t="s">
        <v>5942</v>
      </c>
      <c r="E1663" s="100">
        <v>33472478</v>
      </c>
      <c r="F1663" s="245">
        <v>38411</v>
      </c>
      <c r="G1663" s="95" t="s">
        <v>5617</v>
      </c>
      <c r="H1663" s="99">
        <v>0</v>
      </c>
      <c r="I1663">
        <v>3001660</v>
      </c>
      <c r="J1663" t="s">
        <v>5623</v>
      </c>
      <c r="K1663" s="211" t="s">
        <v>5623</v>
      </c>
      <c r="L1663" s="239" t="str">
        <f t="shared" si="25"/>
        <v>INSERT INTO PERSON (pers_id,doctype_id,pers_first_name,pers_last_name,pers_document_number,pers_birthdate,pers_gender,pers_head_family,head_id,pers_telephone_number,pers_date_ident_exp) VALUES (3001661,2,'NIELS ANYEVER','MOSQUERA SANCHEZ',33472478,'2005-02-28','F',0,3001660,null,null);</v>
      </c>
    </row>
    <row r="1664" spans="1:12">
      <c r="A1664">
        <v>3001662</v>
      </c>
      <c r="B1664" s="99">
        <v>2</v>
      </c>
      <c r="C1664" s="2" t="s">
        <v>1505</v>
      </c>
      <c r="D1664" s="2" t="s">
        <v>6027</v>
      </c>
      <c r="E1664" s="100">
        <v>35940303</v>
      </c>
      <c r="F1664" s="245">
        <v>38412</v>
      </c>
      <c r="G1664" s="95" t="s">
        <v>5618</v>
      </c>
      <c r="H1664" s="99">
        <v>0</v>
      </c>
      <c r="I1664">
        <v>3001660</v>
      </c>
      <c r="J1664" t="s">
        <v>5623</v>
      </c>
      <c r="K1664" s="211" t="s">
        <v>5623</v>
      </c>
      <c r="L1664" s="239" t="str">
        <f t="shared" si="25"/>
        <v>INSERT INTO PERSON (pers_id,doctype_id,pers_first_name,pers_last_name,pers_document_number,pers_birthdate,pers_gender,pers_head_family,head_id,pers_telephone_number,pers_date_ident_exp) VALUES (3001662,2,'ARLINTON ALONSO','MORALES MOSQUERA',35940303,'2005-03-01','M',0,3001660,null,null);</v>
      </c>
    </row>
    <row r="1665" spans="1:12">
      <c r="A1665">
        <v>3001663</v>
      </c>
      <c r="B1665" s="98">
        <v>1</v>
      </c>
      <c r="C1665" s="1" t="s">
        <v>1506</v>
      </c>
      <c r="D1665" s="1" t="s">
        <v>1507</v>
      </c>
      <c r="E1665" s="97">
        <v>1062275131</v>
      </c>
      <c r="F1665" s="244">
        <v>31559</v>
      </c>
      <c r="G1665" s="97" t="s">
        <v>5618</v>
      </c>
      <c r="H1665" s="98">
        <v>-1</v>
      </c>
      <c r="I1665" s="81" t="s">
        <v>5623</v>
      </c>
      <c r="J1665" t="s">
        <v>5623</v>
      </c>
      <c r="K1665" s="211" t="s">
        <v>5623</v>
      </c>
      <c r="L1665" s="239" t="str">
        <f t="shared" si="25"/>
        <v>INSERT INTO PERSON (pers_id,doctype_id,pers_first_name,pers_last_name,pers_document_number,pers_birthdate,pers_gender,pers_head_family,head_id,pers_telephone_number,pers_date_ident_exp) VALUES (3001663,1,'JOSE REINEL','POSCUE ',1062275131,'1986-05-27','M',-1,null,null,null);</v>
      </c>
    </row>
    <row r="1666" spans="1:12">
      <c r="A1666">
        <v>3001664</v>
      </c>
      <c r="B1666" s="99">
        <v>1</v>
      </c>
      <c r="C1666" s="2" t="s">
        <v>16</v>
      </c>
      <c r="D1666" s="2" t="s">
        <v>5964</v>
      </c>
      <c r="E1666" s="95">
        <v>25692601</v>
      </c>
      <c r="F1666" s="245">
        <v>31177</v>
      </c>
      <c r="G1666" s="95" t="s">
        <v>5617</v>
      </c>
      <c r="H1666" s="99">
        <v>0</v>
      </c>
      <c r="I1666">
        <v>3001663</v>
      </c>
      <c r="J1666" t="s">
        <v>5623</v>
      </c>
      <c r="K1666" s="211" t="s">
        <v>5623</v>
      </c>
      <c r="L1666" s="239" t="str">
        <f t="shared" si="25"/>
        <v>INSERT INTO PERSON (pers_id,doctype_id,pers_first_name,pers_last_name,pers_document_number,pers_birthdate,pers_gender,pers_head_family,head_id,pers_telephone_number,pers_date_ident_exp) VALUES (3001664,1,'ANA LUCIA','MORALES MUELAS',25692601,'1985-05-10','F',0,3001663,null,null);</v>
      </c>
    </row>
    <row r="1667" spans="1:12">
      <c r="A1667">
        <v>3001665</v>
      </c>
      <c r="B1667" s="100">
        <v>2</v>
      </c>
      <c r="C1667" s="17" t="s">
        <v>1508</v>
      </c>
      <c r="D1667" s="17" t="s">
        <v>6028</v>
      </c>
      <c r="E1667" s="100">
        <v>1061713808</v>
      </c>
      <c r="F1667" s="259">
        <v>39010</v>
      </c>
      <c r="G1667" s="95" t="s">
        <v>5618</v>
      </c>
      <c r="H1667" s="99">
        <v>0</v>
      </c>
      <c r="I1667">
        <v>3001663</v>
      </c>
      <c r="J1667" t="s">
        <v>5623</v>
      </c>
      <c r="K1667" s="211" t="s">
        <v>5623</v>
      </c>
      <c r="L1667" s="239" t="str">
        <f t="shared" ref="L1667:L1730" si="26">"INSERT INTO PERSON (pers_id,doctype_id,pers_first_name,pers_last_name,pers_document_number,pers_birthdate,pers_gender,pers_head_family,head_id,pers_telephone_number,pers_date_ident_exp) VALUES ("&amp;A1667&amp;","&amp;B1667&amp;",'"&amp;C1667&amp;"','"&amp;D1667&amp;"',"&amp;E1667&amp;",'"&amp;TEXT(F1667,"yyyy-mm-dd")&amp;"','"&amp;G1667&amp;"',"&amp;H1667&amp;","&amp;I1667&amp;","&amp;J1667&amp;","&amp;TEXT(K1667,"yyyy-mm-dd")&amp;");"</f>
        <v>INSERT INTO PERSON (pers_id,doctype_id,pers_first_name,pers_last_name,pers_document_number,pers_birthdate,pers_gender,pers_head_family,head_id,pers_telephone_number,pers_date_ident_exp) VALUES (3001665,2,'PABLO DEVER','CAMAYO MORALES',1061713808,'2006-10-20','M',0,3001663,null,null);</v>
      </c>
    </row>
    <row r="1668" spans="1:12">
      <c r="A1668">
        <v>3001666</v>
      </c>
      <c r="B1668" s="100">
        <v>2</v>
      </c>
      <c r="C1668" s="17" t="s">
        <v>1509</v>
      </c>
      <c r="D1668" s="17" t="s">
        <v>6029</v>
      </c>
      <c r="E1668" s="100">
        <v>1061713396</v>
      </c>
      <c r="F1668" s="259">
        <v>39010</v>
      </c>
      <c r="G1668" s="95" t="s">
        <v>5618</v>
      </c>
      <c r="H1668" s="99">
        <v>0</v>
      </c>
      <c r="I1668">
        <v>3001663</v>
      </c>
      <c r="J1668" t="s">
        <v>5623</v>
      </c>
      <c r="K1668" s="211" t="s">
        <v>5623</v>
      </c>
      <c r="L1668" s="239" t="str">
        <f t="shared" si="26"/>
        <v>INSERT INTO PERSON (pers_id,doctype_id,pers_first_name,pers_last_name,pers_document_number,pers_birthdate,pers_gender,pers_head_family,head_id,pers_telephone_number,pers_date_ident_exp) VALUES (3001666,2,'JULIAN RENE','POSCUE MORALES',1061713396,'2006-10-20','M',0,3001663,null,null);</v>
      </c>
    </row>
    <row r="1669" spans="1:12">
      <c r="A1669">
        <v>3001667</v>
      </c>
      <c r="B1669" s="99">
        <v>5</v>
      </c>
      <c r="C1669" s="2" t="s">
        <v>1510</v>
      </c>
      <c r="D1669" s="2" t="s">
        <v>6030</v>
      </c>
      <c r="E1669" s="95">
        <v>1114004877</v>
      </c>
      <c r="F1669" s="251">
        <v>41255</v>
      </c>
      <c r="G1669" s="95" t="s">
        <v>5618</v>
      </c>
      <c r="H1669" s="99">
        <v>0</v>
      </c>
      <c r="I1669">
        <v>3001663</v>
      </c>
      <c r="J1669" t="s">
        <v>5623</v>
      </c>
      <c r="K1669" s="211" t="s">
        <v>5623</v>
      </c>
      <c r="L1669" s="239" t="str">
        <f t="shared" si="26"/>
        <v>INSERT INTO PERSON (pers_id,doctype_id,pers_first_name,pers_last_name,pers_document_number,pers_birthdate,pers_gender,pers_head_family,head_id,pers_telephone_number,pers_date_ident_exp) VALUES (3001667,5,'JOSE FERNEY ','POSCUE MORALES ',1114004877,'2012-12-12','M',0,3001663,null,null);</v>
      </c>
    </row>
    <row r="1670" spans="1:12">
      <c r="A1670">
        <v>3001668</v>
      </c>
      <c r="B1670" s="98">
        <v>1</v>
      </c>
      <c r="C1670" s="1" t="s">
        <v>1511</v>
      </c>
      <c r="D1670" s="1" t="s">
        <v>1512</v>
      </c>
      <c r="E1670" s="97">
        <v>10721680</v>
      </c>
      <c r="F1670" s="244">
        <v>27338</v>
      </c>
      <c r="G1670" s="97" t="s">
        <v>5618</v>
      </c>
      <c r="H1670" s="98">
        <v>-1</v>
      </c>
      <c r="I1670" s="81" t="s">
        <v>5623</v>
      </c>
      <c r="J1670" t="s">
        <v>5623</v>
      </c>
      <c r="K1670" s="211" t="s">
        <v>5623</v>
      </c>
      <c r="L1670" s="239" t="str">
        <f t="shared" si="26"/>
        <v>INSERT INTO PERSON (pers_id,doctype_id,pers_first_name,pers_last_name,pers_document_number,pers_birthdate,pers_gender,pers_head_family,head_id,pers_telephone_number,pers_date_ident_exp) VALUES (3001668,1,' FIDEL','HURTADO ANGEL',10721680,'1974-11-05','M',-1,null,null,null);</v>
      </c>
    </row>
    <row r="1671" spans="1:12">
      <c r="A1671">
        <v>3001669</v>
      </c>
      <c r="B1671" s="99">
        <v>1</v>
      </c>
      <c r="C1671" s="2" t="s">
        <v>342</v>
      </c>
      <c r="D1671" s="2" t="s">
        <v>5964</v>
      </c>
      <c r="E1671" s="100">
        <v>1003150683</v>
      </c>
      <c r="F1671" s="245">
        <v>33208</v>
      </c>
      <c r="G1671" s="95" t="s">
        <v>5617</v>
      </c>
      <c r="H1671" s="99">
        <v>0</v>
      </c>
      <c r="I1671">
        <v>3001668</v>
      </c>
      <c r="J1671" t="s">
        <v>5623</v>
      </c>
      <c r="K1671" s="211" t="s">
        <v>5623</v>
      </c>
      <c r="L1671" s="239" t="str">
        <f t="shared" si="26"/>
        <v>INSERT INTO PERSON (pers_id,doctype_id,pers_first_name,pers_last_name,pers_document_number,pers_birthdate,pers_gender,pers_head_family,head_id,pers_telephone_number,pers_date_ident_exp) VALUES (3001669,1,'MONICA ','MORALES MUELAS',1003150683,'1990-12-01','F',0,3001668,null,null);</v>
      </c>
    </row>
    <row r="1672" spans="1:12">
      <c r="A1672">
        <v>3001670</v>
      </c>
      <c r="B1672" s="99">
        <v>2</v>
      </c>
      <c r="C1672" s="2" t="s">
        <v>1513</v>
      </c>
      <c r="D1672" s="2" t="s">
        <v>6031</v>
      </c>
      <c r="E1672" s="95">
        <v>1064429211</v>
      </c>
      <c r="F1672" s="245">
        <v>38912</v>
      </c>
      <c r="G1672" s="95" t="s">
        <v>5617</v>
      </c>
      <c r="H1672" s="99">
        <v>0</v>
      </c>
      <c r="I1672">
        <v>3001668</v>
      </c>
      <c r="J1672" t="s">
        <v>5623</v>
      </c>
      <c r="K1672" s="211" t="s">
        <v>5623</v>
      </c>
      <c r="L1672" s="239" t="str">
        <f t="shared" si="26"/>
        <v>INSERT INTO PERSON (pers_id,doctype_id,pers_first_name,pers_last_name,pers_document_number,pers_birthdate,pers_gender,pers_head_family,head_id,pers_telephone_number,pers_date_ident_exp) VALUES (3001670,2,'JULIETH CAROLINA','ANGEL MORALES',1064429211,'2006-07-14','F',0,3001668,null,null);</v>
      </c>
    </row>
    <row r="1673" spans="1:12">
      <c r="A1673">
        <v>3001671</v>
      </c>
      <c r="B1673" s="99">
        <v>1</v>
      </c>
      <c r="C1673" s="2" t="s">
        <v>1514</v>
      </c>
      <c r="D1673" s="2" t="s">
        <v>5665</v>
      </c>
      <c r="E1673" s="100">
        <v>97042207164</v>
      </c>
      <c r="F1673" s="245">
        <v>35542</v>
      </c>
      <c r="G1673" s="95" t="s">
        <v>5618</v>
      </c>
      <c r="H1673" s="99">
        <v>0</v>
      </c>
      <c r="I1673">
        <v>3001668</v>
      </c>
      <c r="J1673" t="s">
        <v>5623</v>
      </c>
      <c r="K1673" s="211" t="s">
        <v>5623</v>
      </c>
      <c r="L1673" s="239" t="str">
        <f t="shared" si="26"/>
        <v>INSERT INTO PERSON (pers_id,doctype_id,pers_first_name,pers_last_name,pers_document_number,pers_birthdate,pers_gender,pers_head_family,head_id,pers_telephone_number,pers_date_ident_exp) VALUES (3001671,1,'LUIS JAVIER','MORALES PILLIMUE',97042207164,'1997-04-22','M',0,3001668,null,null);</v>
      </c>
    </row>
    <row r="1674" spans="1:12">
      <c r="A1674">
        <v>3001672</v>
      </c>
      <c r="B1674" s="98">
        <v>1</v>
      </c>
      <c r="C1674" s="1" t="s">
        <v>995</v>
      </c>
      <c r="D1674" s="1" t="s">
        <v>1515</v>
      </c>
      <c r="E1674" s="97">
        <v>4767924</v>
      </c>
      <c r="F1674" s="244">
        <v>18786</v>
      </c>
      <c r="G1674" s="97" t="s">
        <v>5618</v>
      </c>
      <c r="H1674" s="98">
        <v>-1</v>
      </c>
      <c r="I1674" s="81" t="s">
        <v>5623</v>
      </c>
      <c r="J1674" t="s">
        <v>5623</v>
      </c>
      <c r="K1674" s="211" t="s">
        <v>5623</v>
      </c>
      <c r="L1674" s="239" t="str">
        <f t="shared" si="26"/>
        <v>INSERT INTO PERSON (pers_id,doctype_id,pers_first_name,pers_last_name,pers_document_number,pers_birthdate,pers_gender,pers_head_family,head_id,pers_telephone_number,pers_date_ident_exp) VALUES (3001672,1,'CARLOS ','RIVERA MUELAS',4767924,'1951-06-07','M',-1,null,null,null);</v>
      </c>
    </row>
    <row r="1675" spans="1:12">
      <c r="A1675">
        <v>3001673</v>
      </c>
      <c r="B1675" s="99">
        <v>1</v>
      </c>
      <c r="C1675" s="2" t="s">
        <v>1131</v>
      </c>
      <c r="D1675" s="2" t="s">
        <v>1516</v>
      </c>
      <c r="E1675" s="95">
        <v>25681713</v>
      </c>
      <c r="F1675" s="245">
        <v>16980</v>
      </c>
      <c r="G1675" s="95" t="s">
        <v>5617</v>
      </c>
      <c r="H1675" s="99">
        <v>0</v>
      </c>
      <c r="I1675">
        <v>3001672</v>
      </c>
      <c r="J1675" t="s">
        <v>5623</v>
      </c>
      <c r="K1675" s="211" t="s">
        <v>5623</v>
      </c>
      <c r="L1675" s="239" t="str">
        <f t="shared" si="26"/>
        <v>INSERT INTO PERSON (pers_id,doctype_id,pers_first_name,pers_last_name,pers_document_number,pers_birthdate,pers_gender,pers_head_family,head_id,pers_telephone_number,pers_date_ident_exp) VALUES (3001673,1,'CLEMENCIA ','MUELAS  DE PILLIMUE',25681713,'1946-06-27','F',0,3001672,null,null);</v>
      </c>
    </row>
    <row r="1676" spans="1:12">
      <c r="A1676">
        <v>3001674</v>
      </c>
      <c r="B1676" s="98">
        <v>1</v>
      </c>
      <c r="C1676" s="1" t="s">
        <v>1517</v>
      </c>
      <c r="D1676" s="1" t="s">
        <v>1518</v>
      </c>
      <c r="E1676" s="97">
        <v>1064426581</v>
      </c>
      <c r="F1676" s="244">
        <v>31491</v>
      </c>
      <c r="G1676" s="97" t="s">
        <v>5618</v>
      </c>
      <c r="H1676" s="98">
        <v>-1</v>
      </c>
      <c r="I1676" s="81" t="s">
        <v>5623</v>
      </c>
      <c r="J1676" t="s">
        <v>5623</v>
      </c>
      <c r="K1676" s="211" t="s">
        <v>5623</v>
      </c>
      <c r="L1676" s="239" t="str">
        <f t="shared" si="26"/>
        <v>INSERT INTO PERSON (pers_id,doctype_id,pers_first_name,pers_last_name,pers_document_number,pers_birthdate,pers_gender,pers_head_family,head_id,pers_telephone_number,pers_date_ident_exp) VALUES (3001674,1,'JOHN EDINSON','ALMENDRA ',1064426581,'1986-03-20','M',-1,null,null,null);</v>
      </c>
    </row>
    <row r="1677" spans="1:12">
      <c r="A1677">
        <v>3001675</v>
      </c>
      <c r="B1677" s="99">
        <v>1</v>
      </c>
      <c r="C1677" s="2" t="s">
        <v>1519</v>
      </c>
      <c r="D1677" s="2" t="s">
        <v>1520</v>
      </c>
      <c r="E1677" s="95">
        <v>34655737</v>
      </c>
      <c r="F1677" s="245">
        <v>30479</v>
      </c>
      <c r="G1677" s="95" t="s">
        <v>5617</v>
      </c>
      <c r="H1677" s="99">
        <v>0</v>
      </c>
      <c r="I1677">
        <v>3001674</v>
      </c>
      <c r="J1677" t="s">
        <v>5623</v>
      </c>
      <c r="K1677" s="211" t="s">
        <v>5623</v>
      </c>
      <c r="L1677" s="239" t="str">
        <f t="shared" si="26"/>
        <v>INSERT INTO PERSON (pers_id,doctype_id,pers_first_name,pers_last_name,pers_document_number,pers_birthdate,pers_gender,pers_head_family,head_id,pers_telephone_number,pers_date_ident_exp) VALUES (3001675,1,'GLORIA GIOVANA','RIVERA  MUELAS',34655737,'1983-06-12','F',0,3001674,null,null);</v>
      </c>
    </row>
    <row r="1678" spans="1:12">
      <c r="A1678">
        <v>3001676</v>
      </c>
      <c r="B1678" s="99">
        <v>2</v>
      </c>
      <c r="C1678" s="2" t="s">
        <v>6032</v>
      </c>
      <c r="D1678" s="2" t="s">
        <v>1515</v>
      </c>
      <c r="E1678" s="148">
        <v>1193045587</v>
      </c>
      <c r="F1678" s="245">
        <v>37891</v>
      </c>
      <c r="G1678" s="95" t="s">
        <v>5618</v>
      </c>
      <c r="H1678" s="99">
        <v>0</v>
      </c>
      <c r="I1678">
        <v>3001674</v>
      </c>
      <c r="J1678" t="s">
        <v>5623</v>
      </c>
      <c r="K1678" s="211" t="s">
        <v>5623</v>
      </c>
      <c r="L1678" s="239" t="str">
        <f t="shared" si="26"/>
        <v>INSERT INTO PERSON (pers_id,doctype_id,pers_first_name,pers_last_name,pers_document_number,pers_birthdate,pers_gender,pers_head_family,head_id,pers_telephone_number,pers_date_ident_exp) VALUES (3001676,2,'FRANKLIN STIVEN','RIVERA MUELAS',1193045587,'2003-09-27','M',0,3001674,null,null);</v>
      </c>
    </row>
    <row r="1679" spans="1:12">
      <c r="A1679">
        <v>3001677</v>
      </c>
      <c r="B1679" s="99">
        <v>2</v>
      </c>
      <c r="C1679" s="2" t="s">
        <v>6033</v>
      </c>
      <c r="D1679" s="2" t="s">
        <v>1521</v>
      </c>
      <c r="E1679" s="95">
        <v>1064431507</v>
      </c>
      <c r="F1679" s="245">
        <v>39657</v>
      </c>
      <c r="G1679" s="95" t="s">
        <v>5617</v>
      </c>
      <c r="H1679" s="99">
        <v>0</v>
      </c>
      <c r="I1679">
        <v>3001674</v>
      </c>
      <c r="J1679" t="s">
        <v>5623</v>
      </c>
      <c r="K1679" s="211" t="s">
        <v>5623</v>
      </c>
      <c r="L1679" s="239" t="str">
        <f t="shared" si="26"/>
        <v>INSERT INTO PERSON (pers_id,doctype_id,pers_first_name,pers_last_name,pers_document_number,pers_birthdate,pers_gender,pers_head_family,head_id,pers_telephone_number,pers_date_ident_exp) VALUES (3001677,2,'MICHELL TATIANA','ALMENDRA RIVERA',1064431507,'2008-07-28','F',0,3001674,null,null);</v>
      </c>
    </row>
    <row r="1680" spans="1:12">
      <c r="A1680">
        <v>3001678</v>
      </c>
      <c r="B1680" s="98">
        <v>1</v>
      </c>
      <c r="C1680" s="1" t="s">
        <v>6034</v>
      </c>
      <c r="D1680" s="1" t="s">
        <v>394</v>
      </c>
      <c r="E1680" s="97">
        <v>4767564</v>
      </c>
      <c r="F1680" s="244">
        <v>19186</v>
      </c>
      <c r="G1680" s="97" t="s">
        <v>5618</v>
      </c>
      <c r="H1680" s="98">
        <v>-1</v>
      </c>
      <c r="I1680" s="81" t="s">
        <v>5623</v>
      </c>
      <c r="J1680" t="s">
        <v>5623</v>
      </c>
      <c r="K1680" s="211" t="s">
        <v>5623</v>
      </c>
      <c r="L1680" s="239" t="str">
        <f t="shared" si="26"/>
        <v>INSERT INTO PERSON (pers_id,doctype_id,pers_first_name,pers_last_name,pers_document_number,pers_birthdate,pers_gender,pers_head_family,head_id,pers_telephone_number,pers_date_ident_exp) VALUES (3001678,1,'ARCENIO ','PAJA CHAVACO',4767564,'1952-07-11','M',-1,null,null,null);</v>
      </c>
    </row>
    <row r="1681" spans="1:12">
      <c r="A1681">
        <v>3001679</v>
      </c>
      <c r="B1681" s="99">
        <v>1</v>
      </c>
      <c r="C1681" s="2" t="s">
        <v>5683</v>
      </c>
      <c r="D1681" s="2" t="s">
        <v>5805</v>
      </c>
      <c r="E1681" s="95">
        <v>25682604</v>
      </c>
      <c r="F1681" s="245">
        <v>22225</v>
      </c>
      <c r="G1681" s="95" t="s">
        <v>5617</v>
      </c>
      <c r="H1681" s="99">
        <v>0</v>
      </c>
      <c r="I1681">
        <v>3001678</v>
      </c>
      <c r="J1681" t="s">
        <v>5623</v>
      </c>
      <c r="K1681" s="211" t="s">
        <v>5623</v>
      </c>
      <c r="L1681" s="239" t="str">
        <f t="shared" si="26"/>
        <v>INSERT INTO PERSON (pers_id,doctype_id,pers_first_name,pers_last_name,pers_document_number,pers_birthdate,pers_gender,pers_head_family,head_id,pers_telephone_number,pers_date_ident_exp) VALUES (3001679,1,'CRISTINA ','CHAVACO PECHENE',25682604,'1960-11-05','F',0,3001678,null,null);</v>
      </c>
    </row>
    <row r="1682" spans="1:12">
      <c r="A1682">
        <v>3001680</v>
      </c>
      <c r="B1682" s="99">
        <v>1</v>
      </c>
      <c r="C1682" s="2" t="s">
        <v>5779</v>
      </c>
      <c r="D1682" s="2" t="s">
        <v>394</v>
      </c>
      <c r="E1682" s="95">
        <v>1064481089</v>
      </c>
      <c r="F1682" s="245">
        <v>32825</v>
      </c>
      <c r="G1682" s="95" t="s">
        <v>5618</v>
      </c>
      <c r="H1682" s="99">
        <v>0</v>
      </c>
      <c r="I1682">
        <v>3001678</v>
      </c>
      <c r="J1682" t="s">
        <v>5623</v>
      </c>
      <c r="K1682" s="211" t="s">
        <v>5623</v>
      </c>
      <c r="L1682" s="239" t="str">
        <f t="shared" si="26"/>
        <v>INSERT INTO PERSON (pers_id,doctype_id,pers_first_name,pers_last_name,pers_document_number,pers_birthdate,pers_gender,pers_head_family,head_id,pers_telephone_number,pers_date_ident_exp) VALUES (3001680,1,'WILMER HERNAN','PAJA CHAVACO',1064481089,'1989-11-13','M',0,3001678,null,null);</v>
      </c>
    </row>
    <row r="1683" spans="1:12">
      <c r="A1683">
        <v>3001681</v>
      </c>
      <c r="B1683" s="99">
        <v>1</v>
      </c>
      <c r="C1683" s="2" t="s">
        <v>1522</v>
      </c>
      <c r="D1683" s="2" t="s">
        <v>394</v>
      </c>
      <c r="E1683" s="95">
        <v>1007178462</v>
      </c>
      <c r="F1683" s="245">
        <v>34167</v>
      </c>
      <c r="G1683" s="95" t="s">
        <v>5617</v>
      </c>
      <c r="H1683" s="99">
        <v>0</v>
      </c>
      <c r="I1683">
        <v>3001678</v>
      </c>
      <c r="J1683" t="s">
        <v>5623</v>
      </c>
      <c r="K1683" s="211" t="s">
        <v>5623</v>
      </c>
      <c r="L1683" s="239" t="str">
        <f t="shared" si="26"/>
        <v>INSERT INTO PERSON (pers_id,doctype_id,pers_first_name,pers_last_name,pers_document_number,pers_birthdate,pers_gender,pers_head_family,head_id,pers_telephone_number,pers_date_ident_exp) VALUES (3001681,1,'MARIA ENEIDA','PAJA CHAVACO',1007178462,'1993-07-17','F',0,3001678,null,null);</v>
      </c>
    </row>
    <row r="1684" spans="1:12">
      <c r="A1684">
        <v>3001682</v>
      </c>
      <c r="B1684" s="99">
        <v>1</v>
      </c>
      <c r="C1684" s="2" t="s">
        <v>87</v>
      </c>
      <c r="D1684" s="2" t="s">
        <v>394</v>
      </c>
      <c r="E1684" s="95">
        <v>1007178463</v>
      </c>
      <c r="F1684" s="245">
        <v>36013</v>
      </c>
      <c r="G1684" s="95" t="s">
        <v>5618</v>
      </c>
      <c r="H1684" s="99">
        <v>0</v>
      </c>
      <c r="I1684">
        <v>3001678</v>
      </c>
      <c r="J1684" t="s">
        <v>5623</v>
      </c>
      <c r="K1684" s="211" t="s">
        <v>5623</v>
      </c>
      <c r="L1684" s="239" t="str">
        <f t="shared" si="26"/>
        <v>INSERT INTO PERSON (pers_id,doctype_id,pers_first_name,pers_last_name,pers_document_number,pers_birthdate,pers_gender,pers_head_family,head_id,pers_telephone_number,pers_date_ident_exp) VALUES (3001682,1,'JHON FREDY','PAJA CHAVACO',1007178463,'1998-08-06','M',0,3001678,null,null);</v>
      </c>
    </row>
    <row r="1685" spans="1:12">
      <c r="A1685">
        <v>3001683</v>
      </c>
      <c r="B1685" s="99">
        <v>1</v>
      </c>
      <c r="C1685" s="2" t="s">
        <v>193</v>
      </c>
      <c r="D1685" s="2" t="s">
        <v>394</v>
      </c>
      <c r="E1685" s="95">
        <v>1003150738</v>
      </c>
      <c r="F1685" s="245">
        <v>37193</v>
      </c>
      <c r="G1685" s="95" t="s">
        <v>5618</v>
      </c>
      <c r="H1685" s="99">
        <v>0</v>
      </c>
      <c r="I1685">
        <v>3001678</v>
      </c>
      <c r="J1685" t="s">
        <v>5623</v>
      </c>
      <c r="K1685" s="211" t="s">
        <v>5623</v>
      </c>
      <c r="L1685" s="239" t="str">
        <f t="shared" si="26"/>
        <v>INSERT INTO PERSON (pers_id,doctype_id,pers_first_name,pers_last_name,pers_document_number,pers_birthdate,pers_gender,pers_head_family,head_id,pers_telephone_number,pers_date_ident_exp) VALUES (3001683,1,'JHON ALEXANDER','PAJA CHAVACO',1003150738,'2001-10-29','M',0,3001678,null,null);</v>
      </c>
    </row>
    <row r="1686" spans="1:12">
      <c r="A1686">
        <v>3001684</v>
      </c>
      <c r="B1686" s="98">
        <v>1</v>
      </c>
      <c r="C1686" s="1" t="s">
        <v>6035</v>
      </c>
      <c r="D1686" s="1" t="s">
        <v>394</v>
      </c>
      <c r="E1686" s="97">
        <v>1007785295</v>
      </c>
      <c r="F1686" s="244">
        <v>33499</v>
      </c>
      <c r="G1686" s="97" t="s">
        <v>5618</v>
      </c>
      <c r="H1686" s="98">
        <v>-1</v>
      </c>
      <c r="I1686" s="81" t="s">
        <v>5623</v>
      </c>
      <c r="J1686" t="s">
        <v>5623</v>
      </c>
      <c r="K1686" s="211" t="s">
        <v>5623</v>
      </c>
      <c r="L1686" s="239" t="str">
        <f t="shared" si="26"/>
        <v>INSERT INTO PERSON (pers_id,doctype_id,pers_first_name,pers_last_name,pers_document_number,pers_birthdate,pers_gender,pers_head_family,head_id,pers_telephone_number,pers_date_ident_exp) VALUES (3001684,1,'WALTER HERNEY','PAJA CHAVACO',1007785295,'1991-09-18','M',-1,null,null,null);</v>
      </c>
    </row>
    <row r="1687" spans="1:12">
      <c r="A1687">
        <v>3001685</v>
      </c>
      <c r="B1687" s="99">
        <v>1</v>
      </c>
      <c r="C1687" s="2" t="s">
        <v>1523</v>
      </c>
      <c r="D1687" s="2" t="s">
        <v>101</v>
      </c>
      <c r="E1687" s="73">
        <v>1064432531</v>
      </c>
      <c r="F1687" s="245">
        <v>33445</v>
      </c>
      <c r="G1687" s="95" t="s">
        <v>5617</v>
      </c>
      <c r="H1687" s="99">
        <v>0</v>
      </c>
      <c r="I1687">
        <v>3001684</v>
      </c>
      <c r="J1687" t="s">
        <v>5623</v>
      </c>
      <c r="K1687" s="211" t="s">
        <v>5623</v>
      </c>
      <c r="L1687" s="239" t="str">
        <f t="shared" si="26"/>
        <v>INSERT INTO PERSON (pers_id,doctype_id,pers_first_name,pers_last_name,pers_document_number,pers_birthdate,pers_gender,pers_head_family,head_id,pers_telephone_number,pers_date_ident_exp) VALUES (3001685,1,'LIDIA ENEYDA','MUELAS  TUNUBALA',1064432531,'1991-07-26','F',0,3001684,null,null);</v>
      </c>
    </row>
    <row r="1688" spans="1:12">
      <c r="A1688">
        <v>3001686</v>
      </c>
      <c r="B1688" s="99">
        <v>2</v>
      </c>
      <c r="C1688" s="2" t="s">
        <v>6036</v>
      </c>
      <c r="D1688" s="2" t="s">
        <v>301</v>
      </c>
      <c r="E1688" s="95">
        <v>1064431640</v>
      </c>
      <c r="F1688" s="245">
        <v>39583</v>
      </c>
      <c r="G1688" s="95" t="s">
        <v>5618</v>
      </c>
      <c r="H1688" s="99">
        <v>0</v>
      </c>
      <c r="I1688">
        <v>3001684</v>
      </c>
      <c r="J1688" t="s">
        <v>5623</v>
      </c>
      <c r="K1688" s="211" t="s">
        <v>5623</v>
      </c>
      <c r="L1688" s="239" t="str">
        <f t="shared" si="26"/>
        <v>INSERT INTO PERSON (pers_id,doctype_id,pers_first_name,pers_last_name,pers_document_number,pers_birthdate,pers_gender,pers_head_family,head_id,pers_telephone_number,pers_date_ident_exp) VALUES (3001686,2,'JOHAN SEBASTIAN','PAJA MUELAS',1064431640,'2008-05-15','M',0,3001684,null,null);</v>
      </c>
    </row>
    <row r="1689" spans="1:12">
      <c r="A1689">
        <v>3001687</v>
      </c>
      <c r="B1689" s="99">
        <v>2</v>
      </c>
      <c r="C1689" s="2" t="s">
        <v>1524</v>
      </c>
      <c r="D1689" s="2" t="s">
        <v>301</v>
      </c>
      <c r="E1689" s="95">
        <v>1064434067</v>
      </c>
      <c r="F1689" s="245">
        <v>40497</v>
      </c>
      <c r="G1689" s="95" t="s">
        <v>5617</v>
      </c>
      <c r="H1689" s="99">
        <v>0</v>
      </c>
      <c r="I1689">
        <v>3001684</v>
      </c>
      <c r="J1689" t="s">
        <v>5623</v>
      </c>
      <c r="K1689" s="211" t="s">
        <v>5623</v>
      </c>
      <c r="L1689" s="239" t="str">
        <f t="shared" si="26"/>
        <v>INSERT INTO PERSON (pers_id,doctype_id,pers_first_name,pers_last_name,pers_document_number,pers_birthdate,pers_gender,pers_head_family,head_id,pers_telephone_number,pers_date_ident_exp) VALUES (3001687,2,'LIZETH NAYIVE','PAJA MUELAS',1064434067,'2010-11-15','F',0,3001684,null,null);</v>
      </c>
    </row>
    <row r="1690" spans="1:12">
      <c r="A1690">
        <v>3001688</v>
      </c>
      <c r="B1690" s="98">
        <v>1</v>
      </c>
      <c r="C1690" s="1" t="s">
        <v>5933</v>
      </c>
      <c r="D1690" s="1" t="s">
        <v>107</v>
      </c>
      <c r="E1690" s="97">
        <v>10722883</v>
      </c>
      <c r="F1690" s="244">
        <v>29868</v>
      </c>
      <c r="G1690" s="97" t="s">
        <v>5618</v>
      </c>
      <c r="H1690" s="98">
        <v>-1</v>
      </c>
      <c r="I1690" s="81" t="s">
        <v>5623</v>
      </c>
      <c r="J1690" t="s">
        <v>5623</v>
      </c>
      <c r="K1690" s="211" t="s">
        <v>5623</v>
      </c>
      <c r="L1690" s="239" t="str">
        <f t="shared" si="26"/>
        <v>INSERT INTO PERSON (pers_id,doctype_id,pers_first_name,pers_last_name,pers_document_number,pers_birthdate,pers_gender,pers_head_family,head_id,pers_telephone_number,pers_date_ident_exp) VALUES (3001688,1,'HERNEY ','CHAVACO TUNUBALA',10722883,'1981-10-09','M',-1,null,null,null);</v>
      </c>
    </row>
    <row r="1691" spans="1:12">
      <c r="A1691">
        <v>3001689</v>
      </c>
      <c r="B1691" s="99">
        <v>1</v>
      </c>
      <c r="C1691" s="2" t="s">
        <v>1525</v>
      </c>
      <c r="D1691" s="2" t="s">
        <v>394</v>
      </c>
      <c r="E1691" s="95">
        <v>1064428728</v>
      </c>
      <c r="F1691" s="245">
        <v>31821</v>
      </c>
      <c r="G1691" s="95" t="s">
        <v>5617</v>
      </c>
      <c r="H1691" s="99">
        <v>0</v>
      </c>
      <c r="I1691">
        <v>3001688</v>
      </c>
      <c r="J1691" t="s">
        <v>5623</v>
      </c>
      <c r="K1691" s="211" t="s">
        <v>5623</v>
      </c>
      <c r="L1691" s="239" t="str">
        <f t="shared" si="26"/>
        <v>INSERT INTO PERSON (pers_id,doctype_id,pers_first_name,pers_last_name,pers_document_number,pers_birthdate,pers_gender,pers_head_family,head_id,pers_telephone_number,pers_date_ident_exp) VALUES (3001689,1,'SANDRA NORELY','PAJA CHAVACO',1064428728,'1987-02-13','F',0,3001688,null,null);</v>
      </c>
    </row>
    <row r="1692" spans="1:12">
      <c r="A1692">
        <v>3001690</v>
      </c>
      <c r="B1692" s="99">
        <v>2</v>
      </c>
      <c r="C1692" s="2" t="s">
        <v>6037</v>
      </c>
      <c r="D1692" s="2" t="s">
        <v>6037</v>
      </c>
      <c r="E1692" s="95">
        <v>1064426269</v>
      </c>
      <c r="F1692" s="245">
        <v>37850</v>
      </c>
      <c r="G1692" s="95" t="s">
        <v>5618</v>
      </c>
      <c r="H1692" s="99">
        <v>0</v>
      </c>
      <c r="I1692">
        <v>3001688</v>
      </c>
      <c r="J1692" t="s">
        <v>5623</v>
      </c>
      <c r="K1692" s="211" t="s">
        <v>5623</v>
      </c>
      <c r="L1692" s="239" t="str">
        <f t="shared" si="26"/>
        <v>INSERT INTO PERSON (pers_id,doctype_id,pers_first_name,pers_last_name,pers_document_number,pers_birthdate,pers_gender,pers_head_family,head_id,pers_telephone_number,pers_date_ident_exp) VALUES (3001690,2,'JAIDER HERNEY','JAIDER HERNEY',1064426269,'2003-08-17','M',0,3001688,null,null);</v>
      </c>
    </row>
    <row r="1693" spans="1:12">
      <c r="A1693">
        <v>3001691</v>
      </c>
      <c r="B1693" s="99">
        <v>2</v>
      </c>
      <c r="C1693" s="2" t="s">
        <v>5846</v>
      </c>
      <c r="D1693" s="2" t="s">
        <v>205</v>
      </c>
      <c r="E1693" s="95">
        <v>1064431477</v>
      </c>
      <c r="F1693" s="245">
        <v>39600</v>
      </c>
      <c r="G1693" s="95" t="s">
        <v>5618</v>
      </c>
      <c r="H1693" s="99">
        <v>0</v>
      </c>
      <c r="I1693">
        <v>3001688</v>
      </c>
      <c r="J1693" t="s">
        <v>5623</v>
      </c>
      <c r="K1693" s="211" t="s">
        <v>5623</v>
      </c>
      <c r="L1693" s="239" t="str">
        <f t="shared" si="26"/>
        <v>INSERT INTO PERSON (pers_id,doctype_id,pers_first_name,pers_last_name,pers_document_number,pers_birthdate,pers_gender,pers_head_family,head_id,pers_telephone_number,pers_date_ident_exp) VALUES (3001691,2,'JULIAN ANDRES','CHAVACO PAJA',1064431477,'2008-06-01','M',0,3001688,null,null);</v>
      </c>
    </row>
    <row r="1694" spans="1:12">
      <c r="A1694">
        <v>3001692</v>
      </c>
      <c r="B1694" s="99">
        <v>2</v>
      </c>
      <c r="C1694" s="2" t="s">
        <v>6038</v>
      </c>
      <c r="D1694" s="2" t="s">
        <v>205</v>
      </c>
      <c r="E1694" s="95">
        <v>1064428730</v>
      </c>
      <c r="F1694" s="245">
        <v>38643</v>
      </c>
      <c r="G1694" s="95" t="s">
        <v>5618</v>
      </c>
      <c r="H1694" s="99">
        <v>0</v>
      </c>
      <c r="I1694">
        <v>3001688</v>
      </c>
      <c r="J1694" t="s">
        <v>5623</v>
      </c>
      <c r="K1694" s="211" t="s">
        <v>5623</v>
      </c>
      <c r="L1694" s="239" t="str">
        <f t="shared" si="26"/>
        <v>INSERT INTO PERSON (pers_id,doctype_id,pers_first_name,pers_last_name,pers_document_number,pers_birthdate,pers_gender,pers_head_family,head_id,pers_telephone_number,pers_date_ident_exp) VALUES (3001692,2,'JANNIO HERNAN','CHAVACO PAJA',1064428730,'2005-10-18','M',0,3001688,null,null);</v>
      </c>
    </row>
    <row r="1695" spans="1:12">
      <c r="A1695">
        <v>3001693</v>
      </c>
      <c r="B1695" s="99">
        <v>2</v>
      </c>
      <c r="C1695" s="2" t="s">
        <v>6039</v>
      </c>
      <c r="D1695" s="2" t="s">
        <v>205</v>
      </c>
      <c r="E1695" s="95">
        <v>1064434213</v>
      </c>
      <c r="F1695" s="245">
        <v>40529</v>
      </c>
      <c r="G1695" s="95" t="s">
        <v>5618</v>
      </c>
      <c r="H1695" s="99">
        <v>0</v>
      </c>
      <c r="I1695">
        <v>3001688</v>
      </c>
      <c r="J1695" t="s">
        <v>5623</v>
      </c>
      <c r="K1695" s="211" t="s">
        <v>5623</v>
      </c>
      <c r="L1695" s="239" t="str">
        <f t="shared" si="26"/>
        <v>INSERT INTO PERSON (pers_id,doctype_id,pers_first_name,pers_last_name,pers_document_number,pers_birthdate,pers_gender,pers_head_family,head_id,pers_telephone_number,pers_date_ident_exp) VALUES (3001693,2,'JIDUAR HERNAN','CHAVACO PAJA',1064434213,'2010-12-17','M',0,3001688,null,null);</v>
      </c>
    </row>
    <row r="1696" spans="1:12">
      <c r="A1696">
        <v>3001694</v>
      </c>
      <c r="B1696" s="98">
        <v>1</v>
      </c>
      <c r="C1696" s="1" t="s">
        <v>1031</v>
      </c>
      <c r="D1696" s="1" t="s">
        <v>135</v>
      </c>
      <c r="E1696" s="97">
        <v>1064426501</v>
      </c>
      <c r="F1696" s="244">
        <v>30587</v>
      </c>
      <c r="G1696" s="97" t="s">
        <v>5618</v>
      </c>
      <c r="H1696" s="98">
        <v>-1</v>
      </c>
      <c r="I1696" s="81" t="s">
        <v>5623</v>
      </c>
      <c r="J1696" t="s">
        <v>5623</v>
      </c>
      <c r="K1696" s="211" t="s">
        <v>5623</v>
      </c>
      <c r="L1696" s="239" t="str">
        <f t="shared" si="26"/>
        <v>INSERT INTO PERSON (pers_id,doctype_id,pers_first_name,pers_last_name,pers_document_number,pers_birthdate,pers_gender,pers_head_family,head_id,pers_telephone_number,pers_date_ident_exp) VALUES (3001694,1,'IVAN DARIO','PILLIMUE ',1064426501,'1983-09-28','M',-1,null,null,null);</v>
      </c>
    </row>
    <row r="1697" spans="1:12">
      <c r="A1697">
        <v>3001695</v>
      </c>
      <c r="B1697" s="99">
        <v>1</v>
      </c>
      <c r="C1697" s="2" t="s">
        <v>474</v>
      </c>
      <c r="D1697" s="2" t="s">
        <v>277</v>
      </c>
      <c r="E1697" s="95">
        <v>25692491</v>
      </c>
      <c r="F1697" s="245">
        <v>31124</v>
      </c>
      <c r="G1697" s="95" t="s">
        <v>5617</v>
      </c>
      <c r="H1697" s="99">
        <v>0</v>
      </c>
      <c r="I1697">
        <v>3001694</v>
      </c>
      <c r="J1697" t="s">
        <v>5623</v>
      </c>
      <c r="K1697" s="211" t="s">
        <v>5623</v>
      </c>
      <c r="L1697" s="239" t="str">
        <f t="shared" si="26"/>
        <v>INSERT INTO PERSON (pers_id,doctype_id,pers_first_name,pers_last_name,pers_document_number,pers_birthdate,pers_gender,pers_head_family,head_id,pers_telephone_number,pers_date_ident_exp) VALUES (3001695,1,'LEIDY JOHANA','VELASCO ULLUNE',25692491,'1985-03-18','F',0,3001694,null,null);</v>
      </c>
    </row>
    <row r="1698" spans="1:12">
      <c r="A1698">
        <v>3001696</v>
      </c>
      <c r="B1698" s="99">
        <v>2</v>
      </c>
      <c r="C1698" s="2" t="s">
        <v>1526</v>
      </c>
      <c r="D1698" s="2" t="s">
        <v>58</v>
      </c>
      <c r="E1698" s="73">
        <v>1064426889</v>
      </c>
      <c r="F1698" s="245">
        <v>38237</v>
      </c>
      <c r="G1698" s="95" t="s">
        <v>5617</v>
      </c>
      <c r="H1698" s="99">
        <v>0</v>
      </c>
      <c r="I1698">
        <v>3001694</v>
      </c>
      <c r="J1698" t="s">
        <v>5623</v>
      </c>
      <c r="K1698" s="211" t="s">
        <v>5623</v>
      </c>
      <c r="L1698" s="239" t="str">
        <f t="shared" si="26"/>
        <v>INSERT INTO PERSON (pers_id,doctype_id,pers_first_name,pers_last_name,pers_document_number,pers_birthdate,pers_gender,pers_head_family,head_id,pers_telephone_number,pers_date_ident_exp) VALUES (3001696,2,'LISBETH JOHANA','PILLIMUE VELASCO',1064426889,'2004-09-07','F',0,3001694,null,null);</v>
      </c>
    </row>
    <row r="1699" spans="1:12">
      <c r="A1699">
        <v>3001697</v>
      </c>
      <c r="B1699" s="99">
        <v>5</v>
      </c>
      <c r="C1699" s="2" t="s">
        <v>1527</v>
      </c>
      <c r="D1699" s="2" t="s">
        <v>58</v>
      </c>
      <c r="E1699" s="95">
        <v>1064437218</v>
      </c>
      <c r="F1699" s="245">
        <v>41562</v>
      </c>
      <c r="G1699" s="95" t="s">
        <v>5618</v>
      </c>
      <c r="H1699" s="99">
        <v>0</v>
      </c>
      <c r="I1699">
        <v>3001694</v>
      </c>
      <c r="J1699" t="s">
        <v>5623</v>
      </c>
      <c r="K1699" s="211" t="s">
        <v>5623</v>
      </c>
      <c r="L1699" s="239" t="str">
        <f t="shared" si="26"/>
        <v>INSERT INTO PERSON (pers_id,doctype_id,pers_first_name,pers_last_name,pers_document_number,pers_birthdate,pers_gender,pers_head_family,head_id,pers_telephone_number,pers_date_ident_exp) VALUES (3001697,5,'YEINER IVAN','PILLIMUE VELASCO',1064437218,'2013-10-15','M',0,3001694,null,null);</v>
      </c>
    </row>
    <row r="1700" spans="1:12">
      <c r="A1700">
        <v>3001698</v>
      </c>
      <c r="B1700" s="98">
        <v>1</v>
      </c>
      <c r="C1700" s="1" t="s">
        <v>1528</v>
      </c>
      <c r="D1700" s="1" t="s">
        <v>1281</v>
      </c>
      <c r="E1700" s="97">
        <v>76026001</v>
      </c>
      <c r="F1700" s="244">
        <v>25982</v>
      </c>
      <c r="G1700" s="97" t="s">
        <v>5618</v>
      </c>
      <c r="H1700" s="98">
        <v>-1</v>
      </c>
      <c r="I1700" s="81" t="s">
        <v>5623</v>
      </c>
      <c r="J1700" t="s">
        <v>5623</v>
      </c>
      <c r="K1700" s="211" t="s">
        <v>5623</v>
      </c>
      <c r="L1700" s="239" t="str">
        <f t="shared" si="26"/>
        <v>INSERT INTO PERSON (pers_id,doctype_id,pers_first_name,pers_last_name,pers_document_number,pers_birthdate,pers_gender,pers_head_family,head_id,pers_telephone_number,pers_date_ident_exp) VALUES (3001698,1,'ISMAEL ','TUNUBALA ',76026001,'1971-02-18','M',-1,null,null,null);</v>
      </c>
    </row>
    <row r="1701" spans="1:12">
      <c r="A1701">
        <v>3001699</v>
      </c>
      <c r="B1701" s="99">
        <v>1</v>
      </c>
      <c r="C1701" s="2" t="s">
        <v>1529</v>
      </c>
      <c r="D1701" s="2" t="s">
        <v>645</v>
      </c>
      <c r="E1701" s="95">
        <v>34656021</v>
      </c>
      <c r="F1701" s="245">
        <v>25956</v>
      </c>
      <c r="G1701" s="95" t="s">
        <v>5617</v>
      </c>
      <c r="H1701" s="99">
        <v>0</v>
      </c>
      <c r="I1701">
        <v>3001698</v>
      </c>
      <c r="J1701" t="s">
        <v>5623</v>
      </c>
      <c r="K1701" s="211" t="s">
        <v>5623</v>
      </c>
      <c r="L1701" s="239" t="str">
        <f t="shared" si="26"/>
        <v>INSERT INTO PERSON (pers_id,doctype_id,pers_first_name,pers_last_name,pers_document_number,pers_birthdate,pers_gender,pers_head_family,head_id,pers_telephone_number,pers_date_ident_exp) VALUES (3001699,1,'MARIA NELLY','PAJA TUNUBALA',34656021,'1971-01-23','F',0,3001698,null,null);</v>
      </c>
    </row>
    <row r="1702" spans="1:12">
      <c r="A1702">
        <v>3001700</v>
      </c>
      <c r="B1702" s="99">
        <v>1</v>
      </c>
      <c r="C1702" s="2" t="s">
        <v>5639</v>
      </c>
      <c r="D1702" s="2" t="s">
        <v>459</v>
      </c>
      <c r="E1702" s="95">
        <v>1064435905</v>
      </c>
      <c r="F1702" s="245">
        <v>34535</v>
      </c>
      <c r="G1702" s="95" t="s">
        <v>5617</v>
      </c>
      <c r="H1702" s="99">
        <v>0</v>
      </c>
      <c r="I1702">
        <v>3001698</v>
      </c>
      <c r="J1702" t="s">
        <v>5623</v>
      </c>
      <c r="K1702" s="211" t="s">
        <v>5623</v>
      </c>
      <c r="L1702" s="239" t="str">
        <f t="shared" si="26"/>
        <v>INSERT INTO PERSON (pers_id,doctype_id,pers_first_name,pers_last_name,pers_document_number,pers_birthdate,pers_gender,pers_head_family,head_id,pers_telephone_number,pers_date_ident_exp) VALUES (3001700,1,'JHON SEBASTIAN','TUNUBALA PAJA',1064435905,'1994-07-20','F',0,3001698,null,null);</v>
      </c>
    </row>
    <row r="1703" spans="1:12">
      <c r="A1703">
        <v>3001701</v>
      </c>
      <c r="B1703" s="98">
        <v>1</v>
      </c>
      <c r="C1703" s="1" t="s">
        <v>6040</v>
      </c>
      <c r="D1703" s="1" t="s">
        <v>5953</v>
      </c>
      <c r="E1703" s="97">
        <v>1061592259</v>
      </c>
      <c r="F1703" s="244">
        <v>35561</v>
      </c>
      <c r="G1703" s="97" t="s">
        <v>5618</v>
      </c>
      <c r="H1703" s="98">
        <v>-1</v>
      </c>
      <c r="I1703" s="81" t="s">
        <v>5623</v>
      </c>
      <c r="J1703" t="s">
        <v>5623</v>
      </c>
      <c r="K1703" s="211" t="s">
        <v>5623</v>
      </c>
      <c r="L1703" s="239" t="str">
        <f t="shared" si="26"/>
        <v>INSERT INTO PERSON (pers_id,doctype_id,pers_first_name,pers_last_name,pers_document_number,pers_birthdate,pers_gender,pers_head_family,head_id,pers_telephone_number,pers_date_ident_exp) VALUES (3001701,1,'JULIO CESAR ','SANCHEZ',1061592259,'1997-05-11','M',-1,null,null,null);</v>
      </c>
    </row>
    <row r="1704" spans="1:12">
      <c r="A1704">
        <v>3001702</v>
      </c>
      <c r="B1704" s="99">
        <v>1</v>
      </c>
      <c r="C1704" s="2" t="s">
        <v>1530</v>
      </c>
      <c r="D1704" s="2" t="s">
        <v>459</v>
      </c>
      <c r="E1704" s="95">
        <v>1064438328</v>
      </c>
      <c r="F1704" s="245">
        <v>35359</v>
      </c>
      <c r="G1704" s="95" t="s">
        <v>5617</v>
      </c>
      <c r="H1704" s="99">
        <v>0</v>
      </c>
      <c r="I1704">
        <v>3001701</v>
      </c>
      <c r="J1704" t="s">
        <v>5623</v>
      </c>
      <c r="K1704" s="211" t="s">
        <v>5623</v>
      </c>
      <c r="L1704" s="239" t="str">
        <f t="shared" si="26"/>
        <v>INSERT INTO PERSON (pers_id,doctype_id,pers_first_name,pers_last_name,pers_document_number,pers_birthdate,pers_gender,pers_head_family,head_id,pers_telephone_number,pers_date_ident_exp) VALUES (3001702,1,'YANELA ','TUNUBALA PAJA',1064438328,'1996-10-21','F',0,3001701,null,null);</v>
      </c>
    </row>
    <row r="1705" spans="1:12">
      <c r="A1705">
        <v>3001703</v>
      </c>
      <c r="B1705" s="99">
        <v>5</v>
      </c>
      <c r="C1705" s="2" t="s">
        <v>1531</v>
      </c>
      <c r="D1705" s="2" t="s">
        <v>6041</v>
      </c>
      <c r="E1705" s="95">
        <v>1061542107</v>
      </c>
      <c r="F1705" s="245">
        <v>42090</v>
      </c>
      <c r="G1705" s="95" t="s">
        <v>5618</v>
      </c>
      <c r="H1705" s="99">
        <v>0</v>
      </c>
      <c r="I1705">
        <v>3001701</v>
      </c>
      <c r="J1705" t="s">
        <v>5623</v>
      </c>
      <c r="K1705" s="211" t="s">
        <v>5623</v>
      </c>
      <c r="L1705" s="239" t="str">
        <f t="shared" si="26"/>
        <v>INSERT INTO PERSON (pers_id,doctype_id,pers_first_name,pers_last_name,pers_document_number,pers_birthdate,pers_gender,pers_head_family,head_id,pers_telephone_number,pers_date_ident_exp) VALUES (3001703,5,'ADRIAN ALEXIS ','SANCHEZ TUNUBALA',1061542107,'2015-03-27','M',0,3001701,null,null);</v>
      </c>
    </row>
    <row r="1706" spans="1:12">
      <c r="A1706">
        <v>3001704</v>
      </c>
      <c r="B1706" s="99">
        <v>5</v>
      </c>
      <c r="C1706" s="2" t="s">
        <v>6042</v>
      </c>
      <c r="D1706" s="2" t="s">
        <v>6041</v>
      </c>
      <c r="E1706" s="95">
        <v>1061543663</v>
      </c>
      <c r="F1706" s="245">
        <v>42529</v>
      </c>
      <c r="G1706" s="95" t="s">
        <v>5618</v>
      </c>
      <c r="H1706" s="99">
        <v>0</v>
      </c>
      <c r="I1706">
        <v>3001701</v>
      </c>
      <c r="J1706" t="s">
        <v>5623</v>
      </c>
      <c r="K1706" s="211" t="s">
        <v>5623</v>
      </c>
      <c r="L1706" s="239" t="str">
        <f t="shared" si="26"/>
        <v>INSERT INTO PERSON (pers_id,doctype_id,pers_first_name,pers_last_name,pers_document_number,pers_birthdate,pers_gender,pers_head_family,head_id,pers_telephone_number,pers_date_ident_exp) VALUES (3001704,5,'ALBERTH YESID  ','SANCHEZ TUNUBALA',1061543663,'2016-06-08','M',0,3001701,null,null);</v>
      </c>
    </row>
    <row r="1707" spans="1:12">
      <c r="A1707">
        <v>3001705</v>
      </c>
      <c r="B1707" s="98">
        <v>1</v>
      </c>
      <c r="C1707" s="18" t="s">
        <v>1532</v>
      </c>
      <c r="D1707" s="1" t="s">
        <v>459</v>
      </c>
      <c r="E1707" s="97">
        <v>1007178832</v>
      </c>
      <c r="F1707" s="244">
        <v>33635</v>
      </c>
      <c r="G1707" s="95" t="s">
        <v>5617</v>
      </c>
      <c r="H1707" s="98">
        <v>-1</v>
      </c>
      <c r="I1707" s="81" t="s">
        <v>5623</v>
      </c>
      <c r="J1707" t="s">
        <v>5623</v>
      </c>
      <c r="K1707" s="211" t="s">
        <v>5623</v>
      </c>
      <c r="L1707" s="239" t="str">
        <f t="shared" si="26"/>
        <v>INSERT INTO PERSON (pers_id,doctype_id,pers_first_name,pers_last_name,pers_document_number,pers_birthdate,pers_gender,pers_head_family,head_id,pers_telephone_number,pers_date_ident_exp) VALUES (3001705,1,'MARY ELIZABETH','TUNUBALA PAJA',1007178832,'1992-02-01','F',-1,null,null,null);</v>
      </c>
    </row>
    <row r="1708" spans="1:12">
      <c r="A1708">
        <v>3001706</v>
      </c>
      <c r="B1708" s="99">
        <v>1</v>
      </c>
      <c r="C1708" s="2" t="s">
        <v>1533</v>
      </c>
      <c r="D1708" s="2" t="s">
        <v>1534</v>
      </c>
      <c r="E1708" s="95">
        <v>1061538602</v>
      </c>
      <c r="F1708" s="245">
        <v>34324</v>
      </c>
      <c r="G1708" s="95" t="s">
        <v>5618</v>
      </c>
      <c r="H1708" s="99">
        <v>0</v>
      </c>
      <c r="I1708">
        <v>3001705</v>
      </c>
      <c r="J1708" t="s">
        <v>5623</v>
      </c>
      <c r="K1708" s="211" t="s">
        <v>5623</v>
      </c>
      <c r="L1708" s="239" t="str">
        <f t="shared" si="26"/>
        <v>INSERT INTO PERSON (pers_id,doctype_id,pers_first_name,pers_last_name,pers_document_number,pers_birthdate,pers_gender,pers_head_family,head_id,pers_telephone_number,pers_date_ident_exp) VALUES (3001706,1,'JOSE ILARIO ','CalambáS TUNUBALA ',1061538602,'1993-12-21','M',0,3001705,null,null);</v>
      </c>
    </row>
    <row r="1709" spans="1:12">
      <c r="A1709">
        <v>3001707</v>
      </c>
      <c r="B1709" s="99">
        <v>5</v>
      </c>
      <c r="C1709" s="2" t="s">
        <v>1535</v>
      </c>
      <c r="D1709" s="2" t="s">
        <v>1536</v>
      </c>
      <c r="E1709" s="95">
        <v>1061543447</v>
      </c>
      <c r="F1709" s="245">
        <v>42464</v>
      </c>
      <c r="G1709" s="95" t="s">
        <v>5617</v>
      </c>
      <c r="H1709" s="99">
        <v>0</v>
      </c>
      <c r="I1709">
        <v>3001705</v>
      </c>
      <c r="J1709" t="s">
        <v>5623</v>
      </c>
      <c r="K1709" s="211" t="s">
        <v>5623</v>
      </c>
      <c r="L1709" s="239" t="str">
        <f t="shared" si="26"/>
        <v>INSERT INTO PERSON (pers_id,doctype_id,pers_first_name,pers_last_name,pers_document_number,pers_birthdate,pers_gender,pers_head_family,head_id,pers_telephone_number,pers_date_ident_exp) VALUES (3001707,5,'LUISA BALERIA ','CALMABAS TUNUBALA ',1061543447,'2016-04-04','F',0,3001705,null,null);</v>
      </c>
    </row>
    <row r="1710" spans="1:12">
      <c r="A1710">
        <v>3001708</v>
      </c>
      <c r="B1710" s="98">
        <v>1</v>
      </c>
      <c r="C1710" s="1" t="s">
        <v>1537</v>
      </c>
      <c r="D1710" s="1" t="s">
        <v>1538</v>
      </c>
      <c r="E1710" s="97">
        <v>4767378</v>
      </c>
      <c r="F1710" s="244">
        <v>17926</v>
      </c>
      <c r="G1710" s="97" t="s">
        <v>5618</v>
      </c>
      <c r="H1710" s="98">
        <v>-1</v>
      </c>
      <c r="I1710" s="81" t="s">
        <v>5623</v>
      </c>
      <c r="J1710" t="s">
        <v>5623</v>
      </c>
      <c r="K1710" s="211" t="s">
        <v>5623</v>
      </c>
      <c r="L1710" s="239" t="str">
        <f t="shared" si="26"/>
        <v>INSERT INTO PERSON (pers_id,doctype_id,pers_first_name,pers_last_name,pers_document_number,pers_birthdate,pers_gender,pers_head_family,head_id,pers_telephone_number,pers_date_ident_exp) VALUES (3001708,1,'CERVELION ','PAJA HURTADO',4767378,'1949-01-28','M',-1,null,null,null);</v>
      </c>
    </row>
    <row r="1711" spans="1:12">
      <c r="A1711">
        <v>3001709</v>
      </c>
      <c r="B1711" s="99">
        <v>1</v>
      </c>
      <c r="C1711" s="2" t="s">
        <v>5799</v>
      </c>
      <c r="D1711" s="2" t="s">
        <v>222</v>
      </c>
      <c r="E1711" s="95">
        <v>25682327</v>
      </c>
      <c r="F1711" s="245">
        <v>19725</v>
      </c>
      <c r="G1711" s="95" t="s">
        <v>5617</v>
      </c>
      <c r="H1711" s="99">
        <v>0</v>
      </c>
      <c r="I1711">
        <v>3001708</v>
      </c>
      <c r="J1711" t="s">
        <v>5623</v>
      </c>
      <c r="K1711" s="211" t="s">
        <v>5623</v>
      </c>
      <c r="L1711" s="239" t="str">
        <f t="shared" si="26"/>
        <v>INSERT INTO PERSON (pers_id,doctype_id,pers_first_name,pers_last_name,pers_document_number,pers_birthdate,pers_gender,pers_head_family,head_id,pers_telephone_number,pers_date_ident_exp) VALUES (3001709,1,'HERMINIA ','PILLIMUE CHAVACO',25682327,'1954-01-01','F',0,3001708,null,null);</v>
      </c>
    </row>
    <row r="1712" spans="1:12">
      <c r="A1712">
        <v>3001710</v>
      </c>
      <c r="B1712" s="99">
        <v>1</v>
      </c>
      <c r="C1712" s="2" t="s">
        <v>1539</v>
      </c>
      <c r="D1712" s="2" t="s">
        <v>645</v>
      </c>
      <c r="E1712" s="95">
        <v>10724081</v>
      </c>
      <c r="F1712" s="245">
        <v>31347</v>
      </c>
      <c r="G1712" s="95" t="s">
        <v>5618</v>
      </c>
      <c r="H1712" s="99">
        <v>0</v>
      </c>
      <c r="I1712">
        <v>3001708</v>
      </c>
      <c r="J1712" t="s">
        <v>5623</v>
      </c>
      <c r="K1712" s="211" t="s">
        <v>5623</v>
      </c>
      <c r="L1712" s="239" t="str">
        <f t="shared" si="26"/>
        <v>INSERT INTO PERSON (pers_id,doctype_id,pers_first_name,pers_last_name,pers_document_number,pers_birthdate,pers_gender,pers_head_family,head_id,pers_telephone_number,pers_date_ident_exp) VALUES (3001710,1,'DEINER ','PAJA TUNUBALA',10724081,'1985-10-27','M',0,3001708,null,null);</v>
      </c>
    </row>
    <row r="1713" spans="1:12">
      <c r="A1713">
        <v>3001711</v>
      </c>
      <c r="B1713" s="98">
        <v>1</v>
      </c>
      <c r="C1713" s="19" t="s">
        <v>1540</v>
      </c>
      <c r="D1713" s="1" t="s">
        <v>645</v>
      </c>
      <c r="E1713" s="157">
        <v>25691289</v>
      </c>
      <c r="F1713" s="244">
        <v>27795</v>
      </c>
      <c r="G1713" s="97" t="s">
        <v>5617</v>
      </c>
      <c r="H1713" s="98">
        <v>-1</v>
      </c>
      <c r="I1713" s="81" t="s">
        <v>5623</v>
      </c>
      <c r="J1713" t="s">
        <v>5623</v>
      </c>
      <c r="K1713" s="211" t="s">
        <v>5623</v>
      </c>
      <c r="L1713" s="239" t="str">
        <f t="shared" si="26"/>
        <v>INSERT INTO PERSON (pers_id,doctype_id,pers_first_name,pers_last_name,pers_document_number,pers_birthdate,pers_gender,pers_head_family,head_id,pers_telephone_number,pers_date_ident_exp) VALUES (3001711,1,'GIOVANNY ','PAJA TUNUBALA',25691289,'1976-02-05','F',-1,null,null,null);</v>
      </c>
    </row>
    <row r="1714" spans="1:12">
      <c r="A1714">
        <v>3001712</v>
      </c>
      <c r="B1714" s="99">
        <v>2</v>
      </c>
      <c r="C1714" s="2" t="s">
        <v>6043</v>
      </c>
      <c r="D1714" s="2" t="s">
        <v>645</v>
      </c>
      <c r="E1714" s="73">
        <v>1003151580</v>
      </c>
      <c r="F1714" s="245">
        <v>37713</v>
      </c>
      <c r="G1714" s="95" t="s">
        <v>5617</v>
      </c>
      <c r="H1714" s="99">
        <v>0</v>
      </c>
      <c r="I1714">
        <v>3001711</v>
      </c>
      <c r="J1714" t="s">
        <v>5623</v>
      </c>
      <c r="K1714" s="211" t="s">
        <v>5623</v>
      </c>
      <c r="L1714" s="239" t="str">
        <f t="shared" si="26"/>
        <v>INSERT INTO PERSON (pers_id,doctype_id,pers_first_name,pers_last_name,pers_document_number,pers_birthdate,pers_gender,pers_head_family,head_id,pers_telephone_number,pers_date_ident_exp) VALUES (3001712,2,'YERCI LORENA','PAJA TUNUBALA',1003151580,'2003-04-02','F',0,3001711,null,null);</v>
      </c>
    </row>
    <row r="1715" spans="1:12">
      <c r="A1715">
        <v>3001713</v>
      </c>
      <c r="B1715" s="144" t="s">
        <v>5623</v>
      </c>
      <c r="C1715" s="2" t="s">
        <v>1541</v>
      </c>
      <c r="D1715" s="2" t="s">
        <v>394</v>
      </c>
      <c r="E1715" s="144" t="s">
        <v>5623</v>
      </c>
      <c r="F1715" s="251">
        <v>41255</v>
      </c>
      <c r="G1715" s="95" t="s">
        <v>5617</v>
      </c>
      <c r="H1715" s="99">
        <v>0</v>
      </c>
      <c r="I1715">
        <v>3001711</v>
      </c>
      <c r="J1715" t="s">
        <v>5623</v>
      </c>
      <c r="K1715" s="211" t="s">
        <v>5623</v>
      </c>
      <c r="L1715" s="239" t="str">
        <f t="shared" si="26"/>
        <v>INSERT INTO PERSON (pers_id,doctype_id,pers_first_name,pers_last_name,pers_document_number,pers_birthdate,pers_gender,pers_head_family,head_id,pers_telephone_number,pers_date_ident_exp) VALUES (3001713,null,'EMERITA ','PAJA CHAVACO',null,'2012-12-12','F',0,3001711,null,null);</v>
      </c>
    </row>
    <row r="1716" spans="1:12">
      <c r="A1716">
        <v>3001714</v>
      </c>
      <c r="B1716" s="98">
        <v>1</v>
      </c>
      <c r="C1716" s="1" t="s">
        <v>1153</v>
      </c>
      <c r="D1716" s="1" t="s">
        <v>394</v>
      </c>
      <c r="E1716" s="97">
        <v>1064426659</v>
      </c>
      <c r="F1716" s="244">
        <v>31405</v>
      </c>
      <c r="G1716" s="97" t="s">
        <v>5618</v>
      </c>
      <c r="H1716" s="98">
        <v>-1</v>
      </c>
      <c r="I1716" s="81" t="s">
        <v>5623</v>
      </c>
      <c r="J1716" t="s">
        <v>5623</v>
      </c>
      <c r="K1716" s="211" t="s">
        <v>5623</v>
      </c>
      <c r="L1716" s="239" t="str">
        <f t="shared" si="26"/>
        <v>INSERT INTO PERSON (pers_id,doctype_id,pers_first_name,pers_last_name,pers_document_number,pers_birthdate,pers_gender,pers_head_family,head_id,pers_telephone_number,pers_date_ident_exp) VALUES (3001714,1,'HUGO ARMANDO','PAJA CHAVACO',1064426659,'1985-12-24','M',-1,null,null,null);</v>
      </c>
    </row>
    <row r="1717" spans="1:12">
      <c r="A1717">
        <v>3001715</v>
      </c>
      <c r="B1717" s="99">
        <v>1</v>
      </c>
      <c r="C1717" s="2" t="s">
        <v>1542</v>
      </c>
      <c r="D1717" s="2" t="s">
        <v>1543</v>
      </c>
      <c r="E1717" s="95">
        <v>1064431587</v>
      </c>
      <c r="F1717" s="245">
        <v>33048</v>
      </c>
      <c r="G1717" s="95" t="s">
        <v>5617</v>
      </c>
      <c r="H1717" s="144">
        <v>-1</v>
      </c>
      <c r="I1717" s="215" t="s">
        <v>5623</v>
      </c>
      <c r="J1717" t="s">
        <v>5623</v>
      </c>
      <c r="K1717" s="211" t="s">
        <v>5623</v>
      </c>
      <c r="L1717" s="239" t="str">
        <f t="shared" si="26"/>
        <v>INSERT INTO PERSON (pers_id,doctype_id,pers_first_name,pers_last_name,pers_document_number,pers_birthdate,pers_gender,pers_head_family,head_id,pers_telephone_number,pers_date_ident_exp) VALUES (3001715,1,'NIYERETH ','MENDEZ PAJA',1064431587,'1990-06-24','F',-1,null,null,null);</v>
      </c>
    </row>
    <row r="1718" spans="1:12">
      <c r="A1718">
        <v>3001716</v>
      </c>
      <c r="B1718" s="99">
        <v>2</v>
      </c>
      <c r="C1718" s="2" t="s">
        <v>1544</v>
      </c>
      <c r="D1718" s="2" t="s">
        <v>1545</v>
      </c>
      <c r="E1718" s="95">
        <v>1064427473</v>
      </c>
      <c r="F1718" s="245">
        <v>38390</v>
      </c>
      <c r="G1718" s="95" t="s">
        <v>5618</v>
      </c>
      <c r="H1718" s="99">
        <v>0</v>
      </c>
      <c r="I1718">
        <v>3001715</v>
      </c>
      <c r="J1718" t="s">
        <v>5623</v>
      </c>
      <c r="K1718" s="211" t="s">
        <v>5623</v>
      </c>
      <c r="L1718" s="239" t="str">
        <f t="shared" si="26"/>
        <v>INSERT INTO PERSON (pers_id,doctype_id,pers_first_name,pers_last_name,pers_document_number,pers_birthdate,pers_gender,pers_head_family,head_id,pers_telephone_number,pers_date_ident_exp) VALUES (3001716,2,'YAKIN STEVEN','PAJA MENDEZ',1064427473,'2005-02-07','M',0,3001715,null,null);</v>
      </c>
    </row>
    <row r="1719" spans="1:12">
      <c r="A1719">
        <v>3001717</v>
      </c>
      <c r="B1719" s="144" t="s">
        <v>5623</v>
      </c>
      <c r="C1719" s="1" t="s">
        <v>1546</v>
      </c>
      <c r="D1719" s="1" t="s">
        <v>1547</v>
      </c>
      <c r="E1719" s="144" t="s">
        <v>5623</v>
      </c>
      <c r="F1719" s="251">
        <v>41255</v>
      </c>
      <c r="G1719" s="97" t="s">
        <v>5618</v>
      </c>
      <c r="H1719" s="98">
        <v>-1</v>
      </c>
      <c r="I1719" s="81" t="s">
        <v>5623</v>
      </c>
      <c r="J1719" t="s">
        <v>5623</v>
      </c>
      <c r="K1719" s="211" t="s">
        <v>5623</v>
      </c>
      <c r="L1719" s="239" t="str">
        <f t="shared" si="26"/>
        <v>INSERT INTO PERSON (pers_id,doctype_id,pers_first_name,pers_last_name,pers_document_number,pers_birthdate,pers_gender,pers_head_family,head_id,pers_telephone_number,pers_date_ident_exp) VALUES (3001717,null,'LUIS MARINO','CORPUS ',null,'2012-12-12','M',-1,null,null,null);</v>
      </c>
    </row>
    <row r="1720" spans="1:12">
      <c r="A1720">
        <v>3001718</v>
      </c>
      <c r="B1720" s="99">
        <v>1</v>
      </c>
      <c r="C1720" s="2" t="s">
        <v>82</v>
      </c>
      <c r="D1720" s="2" t="s">
        <v>1543</v>
      </c>
      <c r="E1720" s="144" t="s">
        <v>5623</v>
      </c>
      <c r="F1720" s="245">
        <v>29640</v>
      </c>
      <c r="G1720" s="95" t="s">
        <v>5617</v>
      </c>
      <c r="H1720" s="99">
        <v>0</v>
      </c>
      <c r="I1720">
        <v>3001717</v>
      </c>
      <c r="J1720" t="s">
        <v>5623</v>
      </c>
      <c r="K1720" s="211" t="s">
        <v>5623</v>
      </c>
      <c r="L1720" s="239" t="str">
        <f t="shared" si="26"/>
        <v>INSERT INTO PERSON (pers_id,doctype_id,pers_first_name,pers_last_name,pers_document_number,pers_birthdate,pers_gender,pers_head_family,head_id,pers_telephone_number,pers_date_ident_exp) VALUES (3001718,1,'SANDRA PATRICIA','MENDEZ PAJA',null,'1981-02-23','F',0,3001717,null,null);</v>
      </c>
    </row>
    <row r="1721" spans="1:12">
      <c r="A1721">
        <v>3001719</v>
      </c>
      <c r="B1721" s="99">
        <v>1</v>
      </c>
      <c r="C1721" s="2" t="s">
        <v>1548</v>
      </c>
      <c r="D1721" s="2" t="s">
        <v>1549</v>
      </c>
      <c r="E1721" s="144" t="s">
        <v>5623</v>
      </c>
      <c r="F1721" s="245">
        <v>36684</v>
      </c>
      <c r="G1721" s="95" t="s">
        <v>5617</v>
      </c>
      <c r="H1721" s="99">
        <v>0</v>
      </c>
      <c r="I1721">
        <v>3001717</v>
      </c>
      <c r="J1721" t="s">
        <v>5623</v>
      </c>
      <c r="K1721" s="211" t="s">
        <v>5623</v>
      </c>
      <c r="L1721" s="239" t="str">
        <f t="shared" si="26"/>
        <v>INSERT INTO PERSON (pers_id,doctype_id,pers_first_name,pers_last_name,pers_document_number,pers_birthdate,pers_gender,pers_head_family,head_id,pers_telephone_number,pers_date_ident_exp) VALUES (3001719,1,'BLANCA OFIR','CORPUS MENDEZ',null,'2000-06-07','F',0,3001717,null,null);</v>
      </c>
    </row>
    <row r="1722" spans="1:12">
      <c r="A1722">
        <v>3001720</v>
      </c>
      <c r="B1722" s="99">
        <v>2</v>
      </c>
      <c r="C1722" s="2" t="s">
        <v>6044</v>
      </c>
      <c r="D1722" s="2" t="s">
        <v>1549</v>
      </c>
      <c r="E1722" s="144" t="s">
        <v>5623</v>
      </c>
      <c r="F1722" s="245">
        <v>38298</v>
      </c>
      <c r="G1722" s="95" t="s">
        <v>5617</v>
      </c>
      <c r="H1722" s="99">
        <v>0</v>
      </c>
      <c r="I1722">
        <v>3001717</v>
      </c>
      <c r="J1722" t="s">
        <v>5623</v>
      </c>
      <c r="K1722" s="211" t="s">
        <v>5623</v>
      </c>
      <c r="L1722" s="239" t="str">
        <f t="shared" si="26"/>
        <v>INSERT INTO PERSON (pers_id,doctype_id,pers_first_name,pers_last_name,pers_document_number,pers_birthdate,pers_gender,pers_head_family,head_id,pers_telephone_number,pers_date_ident_exp) VALUES (3001720,2,'VANESSA ','CORPUS MENDEZ',null,'2004-11-07','F',0,3001717,null,null);</v>
      </c>
    </row>
    <row r="1723" spans="1:12">
      <c r="A1723">
        <v>3001721</v>
      </c>
      <c r="B1723" s="144" t="s">
        <v>5623</v>
      </c>
      <c r="C1723" s="2" t="s">
        <v>356</v>
      </c>
      <c r="D1723" s="2" t="s">
        <v>1549</v>
      </c>
      <c r="E1723" s="144" t="s">
        <v>5623</v>
      </c>
      <c r="F1723" s="251">
        <v>41255</v>
      </c>
      <c r="G1723" s="95" t="s">
        <v>5617</v>
      </c>
      <c r="H1723" s="99">
        <v>0</v>
      </c>
      <c r="I1723">
        <v>3001717</v>
      </c>
      <c r="J1723" t="s">
        <v>5623</v>
      </c>
      <c r="K1723" s="211" t="s">
        <v>5623</v>
      </c>
      <c r="L1723" s="239" t="str">
        <f t="shared" si="26"/>
        <v>INSERT INTO PERSON (pers_id,doctype_id,pers_first_name,pers_last_name,pers_document_number,pers_birthdate,pers_gender,pers_head_family,head_id,pers_telephone_number,pers_date_ident_exp) VALUES (3001721,null,'KAREN DAYANA','CORPUS MENDEZ',null,'2012-12-12','F',0,3001717,null,null);</v>
      </c>
    </row>
    <row r="1724" spans="1:12">
      <c r="A1724">
        <v>3001722</v>
      </c>
      <c r="B1724" s="98">
        <v>1</v>
      </c>
      <c r="C1724" s="1" t="s">
        <v>1155</v>
      </c>
      <c r="D1724" s="1" t="s">
        <v>621</v>
      </c>
      <c r="E1724" s="97">
        <v>10721025</v>
      </c>
      <c r="F1724" s="244">
        <v>26145</v>
      </c>
      <c r="G1724" s="97" t="s">
        <v>5618</v>
      </c>
      <c r="H1724" s="98">
        <v>-1</v>
      </c>
      <c r="I1724" s="81" t="s">
        <v>5623</v>
      </c>
      <c r="J1724" t="s">
        <v>5623</v>
      </c>
      <c r="K1724" s="211" t="s">
        <v>5623</v>
      </c>
      <c r="L1724" s="239" t="str">
        <f t="shared" si="26"/>
        <v>INSERT INTO PERSON (pers_id,doctype_id,pers_first_name,pers_last_name,pers_document_number,pers_birthdate,pers_gender,pers_head_family,head_id,pers_telephone_number,pers_date_ident_exp) VALUES (3001722,1,'JUAN DANIEL','HURTADO HURTADO',10721025,'1971-07-31','M',-1,null,null,null);</v>
      </c>
    </row>
    <row r="1725" spans="1:12">
      <c r="A1725">
        <v>3001723</v>
      </c>
      <c r="B1725" s="99">
        <v>1</v>
      </c>
      <c r="C1725" s="2" t="s">
        <v>1550</v>
      </c>
      <c r="D1725" s="2" t="s">
        <v>101</v>
      </c>
      <c r="E1725" s="95">
        <v>34656075</v>
      </c>
      <c r="F1725" s="245">
        <v>26797</v>
      </c>
      <c r="G1725" s="95" t="s">
        <v>5617</v>
      </c>
      <c r="H1725" s="99">
        <v>0</v>
      </c>
      <c r="I1725">
        <v>3001722</v>
      </c>
      <c r="J1725" t="s">
        <v>5623</v>
      </c>
      <c r="K1725" s="211" t="s">
        <v>5623</v>
      </c>
      <c r="L1725" s="239" t="str">
        <f t="shared" si="26"/>
        <v>INSERT INTO PERSON (pers_id,doctype_id,pers_first_name,pers_last_name,pers_document_number,pers_birthdate,pers_gender,pers_head_family,head_id,pers_telephone_number,pers_date_ident_exp) VALUES (3001723,1,'MARIA FIDELINA','MUELAS  TUNUBALA',34656075,'1973-05-13','F',0,3001722,null,null);</v>
      </c>
    </row>
    <row r="1726" spans="1:12">
      <c r="A1726">
        <v>3001724</v>
      </c>
      <c r="B1726" s="99">
        <v>1</v>
      </c>
      <c r="C1726" s="2" t="s">
        <v>1551</v>
      </c>
      <c r="D1726" s="2" t="s">
        <v>980</v>
      </c>
      <c r="E1726" s="95">
        <v>1064438528</v>
      </c>
      <c r="F1726" s="245">
        <v>35127</v>
      </c>
      <c r="G1726" s="95" t="s">
        <v>5618</v>
      </c>
      <c r="H1726" s="99">
        <v>0</v>
      </c>
      <c r="I1726">
        <v>3001722</v>
      </c>
      <c r="J1726" t="s">
        <v>5623</v>
      </c>
      <c r="K1726" s="211" t="s">
        <v>5623</v>
      </c>
      <c r="L1726" s="239" t="str">
        <f t="shared" si="26"/>
        <v>INSERT INTO PERSON (pers_id,doctype_id,pers_first_name,pers_last_name,pers_document_number,pers_birthdate,pers_gender,pers_head_family,head_id,pers_telephone_number,pers_date_ident_exp) VALUES (3001724,1,'JUAN GERARDO','HURTADO MUELAS',1064438528,'1996-03-03','M',0,3001722,null,null);</v>
      </c>
    </row>
    <row r="1727" spans="1:12">
      <c r="A1727">
        <v>3001725</v>
      </c>
      <c r="B1727" s="99">
        <v>2</v>
      </c>
      <c r="C1727" s="2" t="s">
        <v>1552</v>
      </c>
      <c r="D1727" s="2" t="s">
        <v>980</v>
      </c>
      <c r="E1727" s="95">
        <v>1064431189</v>
      </c>
      <c r="F1727" s="245">
        <v>37685</v>
      </c>
      <c r="G1727" s="95" t="s">
        <v>5618</v>
      </c>
      <c r="H1727" s="99">
        <v>0</v>
      </c>
      <c r="I1727">
        <v>3001722</v>
      </c>
      <c r="J1727" t="s">
        <v>5623</v>
      </c>
      <c r="K1727" s="211" t="s">
        <v>5623</v>
      </c>
      <c r="L1727" s="239" t="str">
        <f t="shared" si="26"/>
        <v>INSERT INTO PERSON (pers_id,doctype_id,pers_first_name,pers_last_name,pers_document_number,pers_birthdate,pers_gender,pers_head_family,head_id,pers_telephone_number,pers_date_ident_exp) VALUES (3001725,2,'EMERSON DANIEL','HURTADO MUELAS',1064431189,'2003-03-05','M',0,3001722,null,null);</v>
      </c>
    </row>
    <row r="1728" spans="1:12">
      <c r="A1728">
        <v>3001726</v>
      </c>
      <c r="B1728" s="99">
        <v>2</v>
      </c>
      <c r="C1728" s="2" t="s">
        <v>1553</v>
      </c>
      <c r="D1728" s="2" t="s">
        <v>980</v>
      </c>
      <c r="E1728" s="95">
        <v>1064431190</v>
      </c>
      <c r="F1728" s="245">
        <v>39077</v>
      </c>
      <c r="G1728" s="95" t="s">
        <v>5617</v>
      </c>
      <c r="H1728" s="99">
        <v>0</v>
      </c>
      <c r="I1728">
        <v>3001722</v>
      </c>
      <c r="J1728" t="s">
        <v>5623</v>
      </c>
      <c r="K1728" s="211" t="s">
        <v>5623</v>
      </c>
      <c r="L1728" s="239" t="str">
        <f t="shared" si="26"/>
        <v>INSERT INTO PERSON (pers_id,doctype_id,pers_first_name,pers_last_name,pers_document_number,pers_birthdate,pers_gender,pers_head_family,head_id,pers_telephone_number,pers_date_ident_exp) VALUES (3001726,2,'YINETH DANEYI','HURTADO MUELAS',1064431190,'2006-12-26','F',0,3001722,null,null);</v>
      </c>
    </row>
    <row r="1729" spans="1:12">
      <c r="A1729">
        <v>3001727</v>
      </c>
      <c r="B1729" s="98">
        <v>1</v>
      </c>
      <c r="C1729" s="1" t="s">
        <v>1554</v>
      </c>
      <c r="D1729" s="1" t="s">
        <v>980</v>
      </c>
      <c r="E1729" s="97">
        <v>1064440126</v>
      </c>
      <c r="F1729" s="244">
        <v>35960</v>
      </c>
      <c r="G1729" s="97" t="s">
        <v>5617</v>
      </c>
      <c r="H1729" s="98">
        <v>-1</v>
      </c>
      <c r="I1729" s="81" t="s">
        <v>5623</v>
      </c>
      <c r="J1729" t="s">
        <v>5623</v>
      </c>
      <c r="K1729" s="211" t="s">
        <v>5623</v>
      </c>
      <c r="L1729" s="239" t="str">
        <f t="shared" si="26"/>
        <v>INSERT INTO PERSON (pers_id,doctype_id,pers_first_name,pers_last_name,pers_document_number,pers_birthdate,pers_gender,pers_head_family,head_id,pers_telephone_number,pers_date_ident_exp) VALUES (3001727,1,'MILADY JULIANA','HURTADO MUELAS',1064440126,'1998-06-14','F',-1,null,null,null);</v>
      </c>
    </row>
    <row r="1730" spans="1:12">
      <c r="A1730">
        <v>3001728</v>
      </c>
      <c r="B1730" s="99">
        <v>5</v>
      </c>
      <c r="C1730" s="2" t="s">
        <v>1555</v>
      </c>
      <c r="D1730" s="2" t="s">
        <v>980</v>
      </c>
      <c r="E1730" s="95">
        <v>1064441461</v>
      </c>
      <c r="F1730" s="245">
        <v>43009</v>
      </c>
      <c r="G1730" s="95" t="s">
        <v>5618</v>
      </c>
      <c r="H1730" s="99">
        <v>0</v>
      </c>
      <c r="I1730">
        <v>3001727</v>
      </c>
      <c r="J1730" t="s">
        <v>5623</v>
      </c>
      <c r="K1730" s="211" t="s">
        <v>5623</v>
      </c>
      <c r="L1730" s="239" t="str">
        <f t="shared" si="26"/>
        <v>INSERT INTO PERSON (pers_id,doctype_id,pers_first_name,pers_last_name,pers_document_number,pers_birthdate,pers_gender,pers_head_family,head_id,pers_telephone_number,pers_date_ident_exp) VALUES (3001728,5,'BRIAN DAVID','HURTADO MUELAS',1064441461,'2017-10-01','M',0,3001727,null,null);</v>
      </c>
    </row>
    <row r="1731" spans="1:12">
      <c r="A1731">
        <v>3001729</v>
      </c>
      <c r="B1731" s="98">
        <v>1</v>
      </c>
      <c r="C1731" s="1" t="s">
        <v>1556</v>
      </c>
      <c r="D1731" s="1" t="s">
        <v>980</v>
      </c>
      <c r="E1731" s="97">
        <v>1003750746</v>
      </c>
      <c r="F1731" s="244">
        <v>33452</v>
      </c>
      <c r="G1731" s="97" t="s">
        <v>5618</v>
      </c>
      <c r="H1731" s="98">
        <v>-1</v>
      </c>
      <c r="I1731" s="81" t="s">
        <v>5623</v>
      </c>
      <c r="J1731" t="s">
        <v>5623</v>
      </c>
      <c r="K1731" s="211" t="s">
        <v>5623</v>
      </c>
      <c r="L1731" s="239" t="str">
        <f t="shared" ref="L1731:L1794" si="27">"INSERT INTO PERSON (pers_id,doctype_id,pers_first_name,pers_last_name,pers_document_number,pers_birthdate,pers_gender,pers_head_family,head_id,pers_telephone_number,pers_date_ident_exp) VALUES ("&amp;A1731&amp;","&amp;B1731&amp;",'"&amp;C1731&amp;"','"&amp;D1731&amp;"',"&amp;E1731&amp;",'"&amp;TEXT(F1731,"yyyy-mm-dd")&amp;"','"&amp;G1731&amp;"',"&amp;H1731&amp;","&amp;I1731&amp;","&amp;J1731&amp;","&amp;TEXT(K1731,"yyyy-mm-dd")&amp;");"</f>
        <v>INSERT INTO PERSON (pers_id,doctype_id,pers_first_name,pers_last_name,pers_document_number,pers_birthdate,pers_gender,pers_head_family,head_id,pers_telephone_number,pers_date_ident_exp) VALUES (3001729,1,'ENUAR ADOLFO','HURTADO MUELAS',1003750746,'1991-08-02','M',-1,null,null,null);</v>
      </c>
    </row>
    <row r="1732" spans="1:12">
      <c r="A1732">
        <v>3001730</v>
      </c>
      <c r="B1732" s="99">
        <v>2</v>
      </c>
      <c r="C1732" s="2" t="s">
        <v>6045</v>
      </c>
      <c r="D1732" s="2" t="s">
        <v>41</v>
      </c>
      <c r="E1732" s="95">
        <v>1068217596</v>
      </c>
      <c r="F1732" s="245">
        <v>40003</v>
      </c>
      <c r="G1732" s="95" t="s">
        <v>5618</v>
      </c>
      <c r="H1732" s="99">
        <v>0</v>
      </c>
      <c r="I1732">
        <v>3001729</v>
      </c>
      <c r="J1732" t="s">
        <v>5623</v>
      </c>
      <c r="K1732" s="211" t="s">
        <v>5623</v>
      </c>
      <c r="L1732" s="239" t="str">
        <f t="shared" si="27"/>
        <v>INSERT INTO PERSON (pers_id,doctype_id,pers_first_name,pers_last_name,pers_document_number,pers_birthdate,pers_gender,pers_head_family,head_id,pers_telephone_number,pers_date_ident_exp) VALUES (3001730,2,'ASTRID VANESA','HURTADO CHAVACO',1068217596,'2009-07-09','M',0,3001729,null,null);</v>
      </c>
    </row>
    <row r="1733" spans="1:12">
      <c r="A1733">
        <v>3001731</v>
      </c>
      <c r="B1733" s="98">
        <v>1</v>
      </c>
      <c r="C1733" s="1" t="s">
        <v>307</v>
      </c>
      <c r="D1733" s="1" t="s">
        <v>5653</v>
      </c>
      <c r="E1733" s="97">
        <v>4767083</v>
      </c>
      <c r="F1733" s="244">
        <v>16222</v>
      </c>
      <c r="G1733" s="97" t="s">
        <v>5618</v>
      </c>
      <c r="H1733" s="98">
        <v>-1</v>
      </c>
      <c r="I1733" s="81" t="s">
        <v>5623</v>
      </c>
      <c r="J1733" t="s">
        <v>5623</v>
      </c>
      <c r="K1733" s="211" t="s">
        <v>5623</v>
      </c>
      <c r="L1733" s="239" t="str">
        <f t="shared" si="27"/>
        <v>INSERT INTO PERSON (pers_id,doctype_id,pers_first_name,pers_last_name,pers_document_number,pers_birthdate,pers_gender,pers_head_family,head_id,pers_telephone_number,pers_date_ident_exp) VALUES (3001731,1,'JUAN ','MUELAS  PECHENE',4767083,'1944-05-30','M',-1,null,null,null);</v>
      </c>
    </row>
    <row r="1734" spans="1:12">
      <c r="A1734">
        <v>3001732</v>
      </c>
      <c r="B1734" s="99">
        <v>1</v>
      </c>
      <c r="C1734" s="2" t="s">
        <v>6046</v>
      </c>
      <c r="D1734" s="2" t="s">
        <v>1557</v>
      </c>
      <c r="E1734" s="95">
        <v>25681937</v>
      </c>
      <c r="F1734" s="245">
        <v>18536</v>
      </c>
      <c r="G1734" s="95" t="s">
        <v>5617</v>
      </c>
      <c r="H1734" s="99">
        <v>0</v>
      </c>
      <c r="I1734">
        <v>3001731</v>
      </c>
      <c r="J1734" t="s">
        <v>5623</v>
      </c>
      <c r="K1734" s="211" t="s">
        <v>5623</v>
      </c>
      <c r="L1734" s="239" t="str">
        <f t="shared" si="27"/>
        <v>INSERT INTO PERSON (pers_id,doctype_id,pers_first_name,pers_last_name,pers_document_number,pers_birthdate,pers_gender,pers_head_family,head_id,pers_telephone_number,pers_date_ident_exp) VALUES (3001732,1,'ARCELIA ','TUNUBALA DE MUELAS',25681937,'1950-09-30','F',0,3001731,null,null);</v>
      </c>
    </row>
    <row r="1735" spans="1:12">
      <c r="A1735">
        <v>3001733</v>
      </c>
      <c r="B1735" s="99">
        <v>1</v>
      </c>
      <c r="C1735" s="2" t="s">
        <v>1558</v>
      </c>
      <c r="D1735" s="2" t="s">
        <v>101</v>
      </c>
      <c r="E1735" s="95">
        <v>1003150742</v>
      </c>
      <c r="F1735" s="245">
        <v>32103</v>
      </c>
      <c r="G1735" s="95" t="s">
        <v>5617</v>
      </c>
      <c r="H1735" s="99">
        <v>0</v>
      </c>
      <c r="I1735">
        <v>3001731</v>
      </c>
      <c r="J1735" t="s">
        <v>5623</v>
      </c>
      <c r="K1735" s="211" t="s">
        <v>5623</v>
      </c>
      <c r="L1735" s="239" t="str">
        <f t="shared" si="27"/>
        <v>INSERT INTO PERSON (pers_id,doctype_id,pers_first_name,pers_last_name,pers_document_number,pers_birthdate,pers_gender,pers_head_family,head_id,pers_telephone_number,pers_date_ident_exp) VALUES (3001733,1,'MARTHA VIYELI','MUELAS  TUNUBALA',1003150742,'1987-11-22','F',0,3001731,null,null);</v>
      </c>
    </row>
    <row r="1736" spans="1:12">
      <c r="A1736">
        <v>3001734</v>
      </c>
      <c r="B1736" s="98">
        <v>1</v>
      </c>
      <c r="C1736" s="1" t="s">
        <v>6047</v>
      </c>
      <c r="D1736" s="1" t="s">
        <v>1559</v>
      </c>
      <c r="E1736" s="97">
        <v>1060100712</v>
      </c>
      <c r="F1736" s="244">
        <v>35358</v>
      </c>
      <c r="G1736" s="95" t="s">
        <v>5618</v>
      </c>
      <c r="H1736" s="98">
        <v>-1</v>
      </c>
      <c r="I1736" s="81" t="s">
        <v>5623</v>
      </c>
      <c r="J1736" t="s">
        <v>5623</v>
      </c>
      <c r="K1736" s="211" t="s">
        <v>5623</v>
      </c>
      <c r="L1736" s="239" t="str">
        <f t="shared" si="27"/>
        <v>INSERT INTO PERSON (pers_id,doctype_id,pers_first_name,pers_last_name,pers_document_number,pers_birthdate,pers_gender,pers_head_family,head_id,pers_telephone_number,pers_date_ident_exp) VALUES (3001734,1,'JONATHAN ANDRES','COCUE ',1060100712,'1996-10-20','M',-1,null,null,null);</v>
      </c>
    </row>
    <row r="1737" spans="1:12">
      <c r="A1737">
        <v>3001735</v>
      </c>
      <c r="B1737" s="99">
        <v>1</v>
      </c>
      <c r="C1737" s="2" t="s">
        <v>1560</v>
      </c>
      <c r="D1737" s="2" t="s">
        <v>1180</v>
      </c>
      <c r="E1737" s="144" t="s">
        <v>5623</v>
      </c>
      <c r="F1737" s="245">
        <v>31907</v>
      </c>
      <c r="G1737" s="95" t="s">
        <v>5617</v>
      </c>
      <c r="H1737" s="99">
        <v>0</v>
      </c>
      <c r="I1737">
        <v>3001734</v>
      </c>
      <c r="J1737" t="s">
        <v>5623</v>
      </c>
      <c r="K1737" s="211" t="s">
        <v>5623</v>
      </c>
      <c r="L1737" s="239" t="str">
        <f t="shared" si="27"/>
        <v>INSERT INTO PERSON (pers_id,doctype_id,pers_first_name,pers_last_name,pers_document_number,pers_birthdate,pers_gender,pers_head_family,head_id,pers_telephone_number,pers_date_ident_exp) VALUES (3001735,1,'ANDRE FERNANDA ','COLLAZOS ',null,'1987-05-10','F',0,3001734,null,null);</v>
      </c>
    </row>
    <row r="1738" spans="1:12">
      <c r="A1738">
        <v>3001736</v>
      </c>
      <c r="B1738" s="99">
        <v>5</v>
      </c>
      <c r="C1738" s="2" t="s">
        <v>1561</v>
      </c>
      <c r="D1738" s="2" t="s">
        <v>1562</v>
      </c>
      <c r="E1738" s="95">
        <v>1062541278</v>
      </c>
      <c r="F1738" s="245">
        <v>41805</v>
      </c>
      <c r="G1738" s="95" t="s">
        <v>5617</v>
      </c>
      <c r="H1738" s="99">
        <v>0</v>
      </c>
      <c r="I1738">
        <v>3001734</v>
      </c>
      <c r="J1738" t="s">
        <v>5623</v>
      </c>
      <c r="K1738" s="211" t="s">
        <v>5623</v>
      </c>
      <c r="L1738" s="239" t="str">
        <f t="shared" si="27"/>
        <v>INSERT INTO PERSON (pers_id,doctype_id,pers_first_name,pers_last_name,pers_document_number,pers_birthdate,pers_gender,pers_head_family,head_id,pers_telephone_number,pers_date_ident_exp) VALUES (3001736,5,'EVANYELIN ','HURTADO COLLAZOS ',1062541278,'2014-06-15','F',0,3001734,null,null);</v>
      </c>
    </row>
    <row r="1739" spans="1:12">
      <c r="A1739">
        <v>3001737</v>
      </c>
      <c r="B1739" s="98">
        <v>1</v>
      </c>
      <c r="C1739" s="1" t="s">
        <v>1563</v>
      </c>
      <c r="D1739" s="1" t="s">
        <v>205</v>
      </c>
      <c r="E1739" s="97">
        <v>10720522</v>
      </c>
      <c r="F1739" s="244">
        <v>22929</v>
      </c>
      <c r="G1739" s="97" t="s">
        <v>5618</v>
      </c>
      <c r="H1739" s="98">
        <v>-1</v>
      </c>
      <c r="I1739" s="81" t="s">
        <v>5623</v>
      </c>
      <c r="J1739" t="s">
        <v>5623</v>
      </c>
      <c r="K1739" s="211" t="s">
        <v>5623</v>
      </c>
      <c r="L1739" s="239" t="str">
        <f t="shared" si="27"/>
        <v>INSERT INTO PERSON (pers_id,doctype_id,pers_first_name,pers_last_name,pers_document_number,pers_birthdate,pers_gender,pers_head_family,head_id,pers_telephone_number,pers_date_ident_exp) VALUES (3001737,1,'MAURICIO JOSÉ','CHAVACO PAJA',10720522,'1962-10-10','M',-1,null,null,null);</v>
      </c>
    </row>
    <row r="1740" spans="1:12">
      <c r="A1740">
        <v>3001738</v>
      </c>
      <c r="B1740" s="99">
        <v>1</v>
      </c>
      <c r="C1740" s="2" t="s">
        <v>887</v>
      </c>
      <c r="D1740" s="2" t="s">
        <v>459</v>
      </c>
      <c r="E1740" s="95">
        <v>25683013</v>
      </c>
      <c r="F1740" s="245">
        <v>22738</v>
      </c>
      <c r="G1740" s="95" t="s">
        <v>5617</v>
      </c>
      <c r="H1740" s="99">
        <v>0</v>
      </c>
      <c r="I1740">
        <v>3001737</v>
      </c>
      <c r="J1740" t="s">
        <v>5623</v>
      </c>
      <c r="K1740" s="211" t="s">
        <v>5623</v>
      </c>
      <c r="L1740" s="239" t="str">
        <f t="shared" si="27"/>
        <v>INSERT INTO PERSON (pers_id,doctype_id,pers_first_name,pers_last_name,pers_document_number,pers_birthdate,pers_gender,pers_head_family,head_id,pers_telephone_number,pers_date_ident_exp) VALUES (3001738,1,'VIRGINIA ','TUNUBALA PAJA',25683013,'1962-04-02','F',0,3001737,null,null);</v>
      </c>
    </row>
    <row r="1741" spans="1:12">
      <c r="A1741">
        <v>3001739</v>
      </c>
      <c r="B1741" s="99">
        <v>1</v>
      </c>
      <c r="C1741" s="2" t="s">
        <v>1564</v>
      </c>
      <c r="D1741" s="2" t="s">
        <v>107</v>
      </c>
      <c r="E1741" s="95">
        <v>10723301</v>
      </c>
      <c r="F1741" s="245">
        <v>30501</v>
      </c>
      <c r="G1741" s="95" t="s">
        <v>5618</v>
      </c>
      <c r="H1741" s="99">
        <v>0</v>
      </c>
      <c r="I1741">
        <v>3001737</v>
      </c>
      <c r="J1741" t="s">
        <v>5623</v>
      </c>
      <c r="K1741" s="211" t="s">
        <v>5623</v>
      </c>
      <c r="L1741" s="239" t="str">
        <f t="shared" si="27"/>
        <v>INSERT INTO PERSON (pers_id,doctype_id,pers_first_name,pers_last_name,pers_document_number,pers_birthdate,pers_gender,pers_head_family,head_id,pers_telephone_number,pers_date_ident_exp) VALUES (3001739,1,'JOSE IVAN','CHAVACO TUNUBALA',10723301,'1983-07-04','M',0,3001737,null,null);</v>
      </c>
    </row>
    <row r="1742" spans="1:12">
      <c r="A1742">
        <v>3001740</v>
      </c>
      <c r="B1742" s="98">
        <v>1</v>
      </c>
      <c r="C1742" s="1" t="s">
        <v>1565</v>
      </c>
      <c r="D1742" s="1" t="s">
        <v>107</v>
      </c>
      <c r="E1742" s="97">
        <v>1064432983</v>
      </c>
      <c r="F1742" s="244">
        <v>33582</v>
      </c>
      <c r="G1742" s="97" t="s">
        <v>5618</v>
      </c>
      <c r="H1742" s="98">
        <v>-1</v>
      </c>
      <c r="I1742" s="81" t="s">
        <v>5623</v>
      </c>
      <c r="J1742" t="s">
        <v>5623</v>
      </c>
      <c r="K1742" s="211" t="s">
        <v>5623</v>
      </c>
      <c r="L1742" s="239" t="str">
        <f t="shared" si="27"/>
        <v>INSERT INTO PERSON (pers_id,doctype_id,pers_first_name,pers_last_name,pers_document_number,pers_birthdate,pers_gender,pers_head_family,head_id,pers_telephone_number,pers_date_ident_exp) VALUES (3001740,1,'GERSON ','CHAVACO TUNUBALA',1064432983,'1991-12-10','M',-1,null,null,null);</v>
      </c>
    </row>
    <row r="1743" spans="1:12">
      <c r="A1743">
        <v>3001741</v>
      </c>
      <c r="B1743" s="99">
        <v>1</v>
      </c>
      <c r="C1743" s="2" t="s">
        <v>1566</v>
      </c>
      <c r="D1743" s="2" t="s">
        <v>41</v>
      </c>
      <c r="E1743" s="95">
        <v>1064436581</v>
      </c>
      <c r="F1743" s="245">
        <v>34789</v>
      </c>
      <c r="G1743" s="95" t="s">
        <v>5617</v>
      </c>
      <c r="H1743" s="99">
        <v>0</v>
      </c>
      <c r="I1743">
        <v>3001740</v>
      </c>
      <c r="J1743" t="s">
        <v>5623</v>
      </c>
      <c r="K1743" s="211" t="s">
        <v>5623</v>
      </c>
      <c r="L1743" s="239" t="str">
        <f t="shared" si="27"/>
        <v>INSERT INTO PERSON (pers_id,doctype_id,pers_first_name,pers_last_name,pers_document_number,pers_birthdate,pers_gender,pers_head_family,head_id,pers_telephone_number,pers_date_ident_exp) VALUES (3001741,1,'LUZ NEYDA','HURTADO CHAVACO',1064436581,'1995-03-31','F',0,3001740,null,null);</v>
      </c>
    </row>
    <row r="1744" spans="1:12">
      <c r="A1744">
        <v>3001742</v>
      </c>
      <c r="B1744" s="99">
        <v>2</v>
      </c>
      <c r="C1744" s="2" t="s">
        <v>1567</v>
      </c>
      <c r="D1744" s="2" t="s">
        <v>327</v>
      </c>
      <c r="E1744" s="95">
        <v>1064435373</v>
      </c>
      <c r="F1744" s="245">
        <v>40933</v>
      </c>
      <c r="G1744" s="95" t="s">
        <v>5618</v>
      </c>
      <c r="H1744" s="99">
        <v>0</v>
      </c>
      <c r="I1744">
        <v>3001740</v>
      </c>
      <c r="J1744" t="s">
        <v>5623</v>
      </c>
      <c r="K1744" s="211" t="s">
        <v>5623</v>
      </c>
      <c r="L1744" s="239" t="str">
        <f t="shared" si="27"/>
        <v>INSERT INTO PERSON (pers_id,doctype_id,pers_first_name,pers_last_name,pers_document_number,pers_birthdate,pers_gender,pers_head_family,head_id,pers_telephone_number,pers_date_ident_exp) VALUES (3001742,2,'JOHAN ARBEY','CHAVACO HURTADO',1064435373,'2012-01-25','M',0,3001740,null,null);</v>
      </c>
    </row>
    <row r="1745" spans="1:12">
      <c r="A1745">
        <v>3001743</v>
      </c>
      <c r="B1745" s="98">
        <v>1</v>
      </c>
      <c r="C1745" s="1" t="s">
        <v>620</v>
      </c>
      <c r="D1745" s="1" t="s">
        <v>461</v>
      </c>
      <c r="E1745" s="97">
        <v>10723602</v>
      </c>
      <c r="F1745" s="244">
        <v>30302</v>
      </c>
      <c r="G1745" s="97" t="s">
        <v>5618</v>
      </c>
      <c r="H1745" s="98">
        <v>-1</v>
      </c>
      <c r="I1745" s="81" t="s">
        <v>5623</v>
      </c>
      <c r="J1745" t="s">
        <v>5623</v>
      </c>
      <c r="K1745" s="211" t="s">
        <v>5623</v>
      </c>
      <c r="L1745" s="239" t="str">
        <f t="shared" si="27"/>
        <v>INSERT INTO PERSON (pers_id,doctype_id,pers_first_name,pers_last_name,pers_document_number,pers_birthdate,pers_gender,pers_head_family,head_id,pers_telephone_number,pers_date_ident_exp) VALUES (3001743,1,'JHON JAIRO','MUELAS  CALAMBAS',10723602,'1982-12-17','M',-1,null,null,null);</v>
      </c>
    </row>
    <row r="1746" spans="1:12">
      <c r="A1746">
        <v>3001744</v>
      </c>
      <c r="B1746" s="99">
        <v>1</v>
      </c>
      <c r="C1746" s="2" t="s">
        <v>1568</v>
      </c>
      <c r="D1746" s="2" t="s">
        <v>107</v>
      </c>
      <c r="E1746" s="95">
        <v>1064430984</v>
      </c>
      <c r="F1746" s="245">
        <v>32303</v>
      </c>
      <c r="G1746" s="95" t="s">
        <v>5617</v>
      </c>
      <c r="H1746" s="99">
        <v>0</v>
      </c>
      <c r="I1746">
        <v>3001743</v>
      </c>
      <c r="J1746" t="s">
        <v>5623</v>
      </c>
      <c r="K1746" s="211" t="s">
        <v>5623</v>
      </c>
      <c r="L1746" s="239" t="str">
        <f t="shared" si="27"/>
        <v>INSERT INTO PERSON (pers_id,doctype_id,pers_first_name,pers_last_name,pers_document_number,pers_birthdate,pers_gender,pers_head_family,head_id,pers_telephone_number,pers_date_ident_exp) VALUES (3001744,1,'VILMA ','CHAVACO TUNUBALA',1064430984,'1988-06-09','F',0,3001743,null,null);</v>
      </c>
    </row>
    <row r="1747" spans="1:12">
      <c r="A1747">
        <v>3001745</v>
      </c>
      <c r="B1747" s="99">
        <v>2</v>
      </c>
      <c r="C1747" s="2" t="s">
        <v>1569</v>
      </c>
      <c r="D1747" s="2" t="s">
        <v>98</v>
      </c>
      <c r="E1747" s="73">
        <v>1003418476</v>
      </c>
      <c r="F1747" s="245">
        <v>37652</v>
      </c>
      <c r="G1747" s="95" t="s">
        <v>5617</v>
      </c>
      <c r="H1747" s="99">
        <v>0</v>
      </c>
      <c r="I1747">
        <v>3001743</v>
      </c>
      <c r="J1747" t="s">
        <v>5623</v>
      </c>
      <c r="K1747" s="211" t="s">
        <v>5623</v>
      </c>
      <c r="L1747" s="239" t="str">
        <f t="shared" si="27"/>
        <v>INSERT INTO PERSON (pers_id,doctype_id,pers_first_name,pers_last_name,pers_document_number,pers_birthdate,pers_gender,pers_head_family,head_id,pers_telephone_number,pers_date_ident_exp) VALUES (3001745,2,'DEISY CAROLINA','MUELAS  CHAVACO',1003418476,'2003-01-31','F',0,3001743,null,null);</v>
      </c>
    </row>
    <row r="1748" spans="1:12">
      <c r="A1748">
        <v>3001746</v>
      </c>
      <c r="B1748" s="99">
        <v>2</v>
      </c>
      <c r="C1748" s="2" t="s">
        <v>1570</v>
      </c>
      <c r="D1748" s="2" t="s">
        <v>98</v>
      </c>
      <c r="E1748" s="95">
        <v>1064428373</v>
      </c>
      <c r="F1748" s="245">
        <v>38635</v>
      </c>
      <c r="G1748" s="95" t="s">
        <v>5618</v>
      </c>
      <c r="H1748" s="99">
        <v>0</v>
      </c>
      <c r="I1748">
        <v>3001743</v>
      </c>
      <c r="J1748" t="s">
        <v>5623</v>
      </c>
      <c r="K1748" s="211" t="s">
        <v>5623</v>
      </c>
      <c r="L1748" s="239" t="str">
        <f t="shared" si="27"/>
        <v>INSERT INTO PERSON (pers_id,doctype_id,pers_first_name,pers_last_name,pers_document_number,pers_birthdate,pers_gender,pers_head_family,head_id,pers_telephone_number,pers_date_ident_exp) VALUES (3001746,2,'JHON EMERSON','MUELAS  CHAVACO',1064428373,'2005-10-10','M',0,3001743,null,null);</v>
      </c>
    </row>
    <row r="1749" spans="1:12">
      <c r="A1749">
        <v>3001747</v>
      </c>
      <c r="B1749" s="99">
        <v>2</v>
      </c>
      <c r="C1749" s="2" t="s">
        <v>1571</v>
      </c>
      <c r="D1749" s="2" t="s">
        <v>98</v>
      </c>
      <c r="E1749" s="95">
        <v>1064430695</v>
      </c>
      <c r="F1749" s="245">
        <v>39372</v>
      </c>
      <c r="G1749" s="95" t="s">
        <v>5618</v>
      </c>
      <c r="H1749" s="99">
        <v>0</v>
      </c>
      <c r="I1749">
        <v>3001743</v>
      </c>
      <c r="J1749" t="s">
        <v>5623</v>
      </c>
      <c r="K1749" s="211" t="s">
        <v>5623</v>
      </c>
      <c r="L1749" s="239" t="str">
        <f t="shared" si="27"/>
        <v>INSERT INTO PERSON (pers_id,doctype_id,pers_first_name,pers_last_name,pers_document_number,pers_birthdate,pers_gender,pers_head_family,head_id,pers_telephone_number,pers_date_ident_exp) VALUES (3001747,2,'ROGER EDILSON','MUELAS  CHAVACO',1064430695,'2007-10-17','M',0,3001743,null,null);</v>
      </c>
    </row>
    <row r="1750" spans="1:12">
      <c r="A1750">
        <v>3001748</v>
      </c>
      <c r="B1750" s="98">
        <v>1</v>
      </c>
      <c r="C1750" s="1" t="s">
        <v>6048</v>
      </c>
      <c r="D1750" s="1" t="s">
        <v>101</v>
      </c>
      <c r="E1750" s="97">
        <v>10720658</v>
      </c>
      <c r="F1750" s="244">
        <v>24222</v>
      </c>
      <c r="G1750" s="97" t="s">
        <v>5618</v>
      </c>
      <c r="H1750" s="98">
        <v>-1</v>
      </c>
      <c r="I1750" s="81" t="s">
        <v>5623</v>
      </c>
      <c r="J1750" t="s">
        <v>5623</v>
      </c>
      <c r="K1750" s="211" t="s">
        <v>5623</v>
      </c>
      <c r="L1750" s="239" t="str">
        <f t="shared" si="27"/>
        <v>INSERT INTO PERSON (pers_id,doctype_id,pers_first_name,pers_last_name,pers_document_number,pers_birthdate,pers_gender,pers_head_family,head_id,pers_telephone_number,pers_date_ident_exp) VALUES (3001748,1,'MARCO ELIAS','MUELAS  TUNUBALA',10720658,'1966-04-25','M',-1,null,null,null);</v>
      </c>
    </row>
    <row r="1751" spans="1:12">
      <c r="A1751">
        <v>3001749</v>
      </c>
      <c r="B1751" s="99">
        <v>1</v>
      </c>
      <c r="C1751" s="2" t="s">
        <v>1572</v>
      </c>
      <c r="D1751" s="2" t="s">
        <v>1366</v>
      </c>
      <c r="E1751" s="99">
        <v>1070973957</v>
      </c>
      <c r="F1751" s="245">
        <v>34893</v>
      </c>
      <c r="G1751" s="95" t="s">
        <v>5617</v>
      </c>
      <c r="H1751" s="99">
        <v>0</v>
      </c>
      <c r="I1751">
        <v>3001748</v>
      </c>
      <c r="J1751" t="s">
        <v>5623</v>
      </c>
      <c r="K1751" s="211" t="s">
        <v>5623</v>
      </c>
      <c r="L1751" s="239" t="str">
        <f t="shared" si="27"/>
        <v>INSERT INTO PERSON (pers_id,doctype_id,pers_first_name,pers_last_name,pers_document_number,pers_birthdate,pers_gender,pers_head_family,head_id,pers_telephone_number,pers_date_ident_exp) VALUES (3001749,1,'DIANA PAOLA','MUELAS  CASTANO',1070973957,'1995-07-13','F',0,3001748,null,null);</v>
      </c>
    </row>
    <row r="1752" spans="1:12">
      <c r="A1752">
        <v>3001750</v>
      </c>
      <c r="B1752" s="99">
        <v>1</v>
      </c>
      <c r="C1752" s="2" t="s">
        <v>6049</v>
      </c>
      <c r="D1752" s="2" t="s">
        <v>1366</v>
      </c>
      <c r="E1752" s="158">
        <v>1007178394</v>
      </c>
      <c r="F1752" s="245">
        <v>35690</v>
      </c>
      <c r="G1752" s="95" t="s">
        <v>5618</v>
      </c>
      <c r="H1752" s="99">
        <v>0</v>
      </c>
      <c r="I1752">
        <v>3001748</v>
      </c>
      <c r="J1752" t="s">
        <v>5623</v>
      </c>
      <c r="K1752" s="211" t="s">
        <v>5623</v>
      </c>
      <c r="L1752" s="239" t="str">
        <f t="shared" si="27"/>
        <v>INSERT INTO PERSON (pers_id,doctype_id,pers_first_name,pers_last_name,pers_document_number,pers_birthdate,pers_gender,pers_head_family,head_id,pers_telephone_number,pers_date_ident_exp) VALUES (3001750,1,'MARCOS DUBAN','MUELAS  CASTANO',1007178394,'1997-09-17','M',0,3001748,null,null);</v>
      </c>
    </row>
    <row r="1753" spans="1:12">
      <c r="A1753">
        <v>3001751</v>
      </c>
      <c r="B1753" s="99">
        <v>1</v>
      </c>
      <c r="C1753" s="2" t="s">
        <v>6050</v>
      </c>
      <c r="D1753" s="2" t="s">
        <v>1366</v>
      </c>
      <c r="E1753" s="99">
        <v>1007178391</v>
      </c>
      <c r="F1753" s="245">
        <v>36602</v>
      </c>
      <c r="G1753" s="95" t="s">
        <v>5618</v>
      </c>
      <c r="H1753" s="99">
        <v>0</v>
      </c>
      <c r="I1753">
        <v>3001748</v>
      </c>
      <c r="J1753" t="s">
        <v>5623</v>
      </c>
      <c r="K1753" s="211" t="s">
        <v>5623</v>
      </c>
      <c r="L1753" s="239" t="str">
        <f t="shared" si="27"/>
        <v>INSERT INTO PERSON (pers_id,doctype_id,pers_first_name,pers_last_name,pers_document_number,pers_birthdate,pers_gender,pers_head_family,head_id,pers_telephone_number,pers_date_ident_exp) VALUES (3001751,1,'JONI ESTIBEN','MUELAS  CASTANO',1007178391,'2000-03-17','M',0,3001748,null,null);</v>
      </c>
    </row>
    <row r="1754" spans="1:12">
      <c r="A1754">
        <v>3001752</v>
      </c>
      <c r="B1754" s="98">
        <v>1</v>
      </c>
      <c r="C1754" s="1" t="s">
        <v>1573</v>
      </c>
      <c r="D1754" s="1" t="s">
        <v>1366</v>
      </c>
      <c r="E1754" s="97">
        <v>106443401</v>
      </c>
      <c r="F1754" s="244">
        <v>33819</v>
      </c>
      <c r="G1754" s="97" t="s">
        <v>5617</v>
      </c>
      <c r="H1754" s="98">
        <v>-1</v>
      </c>
      <c r="I1754" s="81" t="s">
        <v>5623</v>
      </c>
      <c r="J1754" t="s">
        <v>5623</v>
      </c>
      <c r="K1754" s="211" t="s">
        <v>5623</v>
      </c>
      <c r="L1754" s="239" t="str">
        <f t="shared" si="27"/>
        <v>INSERT INTO PERSON (pers_id,doctype_id,pers_first_name,pers_last_name,pers_document_number,pers_birthdate,pers_gender,pers_head_family,head_id,pers_telephone_number,pers_date_ident_exp) VALUES (3001752,1,'JENIFER ','MUELAS  CASTANO',106443401,'1992-08-03','F',-1,null,null,null);</v>
      </c>
    </row>
    <row r="1755" spans="1:12">
      <c r="A1755">
        <v>3001753</v>
      </c>
      <c r="B1755" s="99">
        <v>2</v>
      </c>
      <c r="C1755" s="2" t="s">
        <v>1574</v>
      </c>
      <c r="D1755" s="2" t="s">
        <v>697</v>
      </c>
      <c r="E1755" s="95">
        <v>1068217520</v>
      </c>
      <c r="F1755" s="245">
        <v>39895</v>
      </c>
      <c r="G1755" s="95" t="s">
        <v>5617</v>
      </c>
      <c r="H1755" s="99">
        <v>0</v>
      </c>
      <c r="I1755">
        <v>3001752</v>
      </c>
      <c r="J1755" t="s">
        <v>5623</v>
      </c>
      <c r="K1755" s="211" t="s">
        <v>5623</v>
      </c>
      <c r="L1755" s="239" t="str">
        <f t="shared" si="27"/>
        <v>INSERT INTO PERSON (pers_id,doctype_id,pers_first_name,pers_last_name,pers_document_number,pers_birthdate,pers_gender,pers_head_family,head_id,pers_telephone_number,pers_date_ident_exp) VALUES (3001753,2,'YURI LISBETH','VELASCO MUELAS',1068217520,'2009-03-23','F',0,3001752,null,null);</v>
      </c>
    </row>
    <row r="1756" spans="1:12">
      <c r="A1756">
        <v>3001754</v>
      </c>
      <c r="B1756" s="99">
        <v>2</v>
      </c>
      <c r="C1756" s="2" t="s">
        <v>1575</v>
      </c>
      <c r="D1756" s="2" t="s">
        <v>697</v>
      </c>
      <c r="E1756" s="95">
        <v>1068217519</v>
      </c>
      <c r="F1756" s="245">
        <v>39895</v>
      </c>
      <c r="G1756" s="95" t="s">
        <v>5617</v>
      </c>
      <c r="H1756" s="99">
        <v>0</v>
      </c>
      <c r="I1756">
        <v>3001752</v>
      </c>
      <c r="J1756" t="s">
        <v>5623</v>
      </c>
      <c r="K1756" s="211" t="s">
        <v>5623</v>
      </c>
      <c r="L1756" s="239" t="str">
        <f t="shared" si="27"/>
        <v>INSERT INTO PERSON (pers_id,doctype_id,pers_first_name,pers_last_name,pers_document_number,pers_birthdate,pers_gender,pers_head_family,head_id,pers_telephone_number,pers_date_ident_exp) VALUES (3001754,2,'NERLY LISETH','VELASCO MUELAS',1068217519,'2009-03-23','F',0,3001752,null,null);</v>
      </c>
    </row>
    <row r="1757" spans="1:12">
      <c r="A1757">
        <v>3001755</v>
      </c>
      <c r="B1757" s="98">
        <v>1</v>
      </c>
      <c r="C1757" s="1" t="s">
        <v>1576</v>
      </c>
      <c r="D1757" s="1" t="s">
        <v>5939</v>
      </c>
      <c r="E1757" s="97">
        <v>10720937</v>
      </c>
      <c r="F1757" s="244">
        <v>25541</v>
      </c>
      <c r="G1757" s="97" t="s">
        <v>5618</v>
      </c>
      <c r="H1757" s="98">
        <v>-1</v>
      </c>
      <c r="I1757" s="81" t="s">
        <v>5623</v>
      </c>
      <c r="J1757" t="s">
        <v>5623</v>
      </c>
      <c r="K1757" s="211" t="s">
        <v>5623</v>
      </c>
      <c r="L1757" s="239" t="str">
        <f t="shared" si="27"/>
        <v>INSERT INTO PERSON (pers_id,doctype_id,pers_first_name,pers_last_name,pers_document_number,pers_birthdate,pers_gender,pers_head_family,head_id,pers_telephone_number,pers_date_ident_exp) VALUES (3001755,1,'ROBERTH KENNEDY','PECHENE PECHENE',10720937,'1969-12-04','M',-1,null,null,null);</v>
      </c>
    </row>
    <row r="1758" spans="1:12">
      <c r="A1758">
        <v>3001756</v>
      </c>
      <c r="B1758" s="99">
        <v>1</v>
      </c>
      <c r="C1758" s="2" t="s">
        <v>1577</v>
      </c>
      <c r="D1758" s="2" t="s">
        <v>101</v>
      </c>
      <c r="E1758" s="95">
        <v>25683862</v>
      </c>
      <c r="F1758" s="245">
        <v>27863</v>
      </c>
      <c r="G1758" s="95" t="s">
        <v>5617</v>
      </c>
      <c r="H1758" s="99">
        <v>0</v>
      </c>
      <c r="I1758">
        <v>3001755</v>
      </c>
      <c r="J1758" t="s">
        <v>5623</v>
      </c>
      <c r="K1758" s="211" t="s">
        <v>5623</v>
      </c>
      <c r="L1758" s="239" t="str">
        <f t="shared" si="27"/>
        <v>INSERT INTO PERSON (pers_id,doctype_id,pers_first_name,pers_last_name,pers_document_number,pers_birthdate,pers_gender,pers_head_family,head_id,pers_telephone_number,pers_date_ident_exp) VALUES (3001756,1,'MARIA FLOREIDA','MUELAS  TUNUBALA',25683862,'1976-04-13','F',0,3001755,null,null);</v>
      </c>
    </row>
    <row r="1759" spans="1:12">
      <c r="A1759">
        <v>3001757</v>
      </c>
      <c r="B1759" s="99">
        <v>2</v>
      </c>
      <c r="C1759" s="2" t="s">
        <v>1578</v>
      </c>
      <c r="D1759" s="2" t="s">
        <v>5931</v>
      </c>
      <c r="E1759" s="95">
        <v>1003150667</v>
      </c>
      <c r="F1759" s="245">
        <v>37144</v>
      </c>
      <c r="G1759" s="95" t="s">
        <v>5618</v>
      </c>
      <c r="H1759" s="99">
        <v>0</v>
      </c>
      <c r="I1759">
        <v>3001755</v>
      </c>
      <c r="J1759" t="s">
        <v>5623</v>
      </c>
      <c r="K1759" s="211" t="s">
        <v>5623</v>
      </c>
      <c r="L1759" s="239" t="str">
        <f t="shared" si="27"/>
        <v>INSERT INTO PERSON (pers_id,doctype_id,pers_first_name,pers_last_name,pers_document_number,pers_birthdate,pers_gender,pers_head_family,head_id,pers_telephone_number,pers_date_ident_exp) VALUES (3001757,2,'BRAYAN ROBERTO','PECHENE MUELAS',1003150667,'2001-09-10','M',0,3001755,null,null);</v>
      </c>
    </row>
    <row r="1760" spans="1:12">
      <c r="A1760">
        <v>3001758</v>
      </c>
      <c r="B1760" s="99">
        <v>5</v>
      </c>
      <c r="C1760" s="2" t="s">
        <v>1579</v>
      </c>
      <c r="D1760" s="2" t="s">
        <v>6051</v>
      </c>
      <c r="E1760" s="95">
        <v>1064437877</v>
      </c>
      <c r="F1760" s="245">
        <v>41781</v>
      </c>
      <c r="G1760" s="95" t="s">
        <v>5617</v>
      </c>
      <c r="H1760" s="99">
        <v>0</v>
      </c>
      <c r="I1760">
        <v>3001755</v>
      </c>
      <c r="J1760" t="s">
        <v>5623</v>
      </c>
      <c r="K1760" s="211" t="s">
        <v>5623</v>
      </c>
      <c r="L1760" s="239" t="str">
        <f t="shared" si="27"/>
        <v>INSERT INTO PERSON (pers_id,doctype_id,pers_first_name,pers_last_name,pers_document_number,pers_birthdate,pers_gender,pers_head_family,head_id,pers_telephone_number,pers_date_ident_exp) VALUES (3001758,5,'DANNA  ALEXANDRA','PECHENE ALMENDRA',1064437877,'2014-05-22','F',0,3001755,null,null);</v>
      </c>
    </row>
    <row r="1761" spans="1:12">
      <c r="A1761">
        <v>3001759</v>
      </c>
      <c r="B1761" s="98">
        <v>1</v>
      </c>
      <c r="C1761" s="1" t="s">
        <v>1580</v>
      </c>
      <c r="D1761" s="1" t="s">
        <v>6052</v>
      </c>
      <c r="E1761" s="97">
        <v>1064430906</v>
      </c>
      <c r="F1761" s="244">
        <v>32876</v>
      </c>
      <c r="G1761" s="97" t="s">
        <v>5618</v>
      </c>
      <c r="H1761" s="98">
        <v>-1</v>
      </c>
      <c r="I1761" s="81" t="s">
        <v>5623</v>
      </c>
      <c r="J1761" t="s">
        <v>5623</v>
      </c>
      <c r="K1761" s="211" t="s">
        <v>5623</v>
      </c>
      <c r="L1761" s="239" t="str">
        <f t="shared" si="27"/>
        <v>INSERT INTO PERSON (pers_id,doctype_id,pers_first_name,pers_last_name,pers_document_number,pers_birthdate,pers_gender,pers_head_family,head_id,pers_telephone_number,pers_date_ident_exp) VALUES (3001759,1,'JUAN MIGUEL','PECHENE HURTADO',1064430906,'1990-01-03','M',-1,null,null,null);</v>
      </c>
    </row>
    <row r="1762" spans="1:12">
      <c r="A1762">
        <v>3001760</v>
      </c>
      <c r="B1762" s="99">
        <v>1</v>
      </c>
      <c r="C1762" s="2" t="s">
        <v>1581</v>
      </c>
      <c r="D1762" s="2" t="s">
        <v>5931</v>
      </c>
      <c r="E1762" s="95">
        <v>1003150666</v>
      </c>
      <c r="F1762" s="245">
        <v>35431</v>
      </c>
      <c r="G1762" s="95" t="s">
        <v>5617</v>
      </c>
      <c r="H1762" s="99">
        <v>0</v>
      </c>
      <c r="I1762">
        <v>3001759</v>
      </c>
      <c r="J1762" t="s">
        <v>5623</v>
      </c>
      <c r="K1762" s="211" t="s">
        <v>5623</v>
      </c>
      <c r="L1762" s="239" t="str">
        <f t="shared" si="27"/>
        <v>INSERT INTO PERSON (pers_id,doctype_id,pers_first_name,pers_last_name,pers_document_number,pers_birthdate,pers_gender,pers_head_family,head_id,pers_telephone_number,pers_date_ident_exp) VALUES (3001760,1,'FLOR ANDREA','PECHENE MUELAS',1003150666,'1997-01-01','F',0,3001759,null,null);</v>
      </c>
    </row>
    <row r="1763" spans="1:12">
      <c r="A1763">
        <v>3001761</v>
      </c>
      <c r="B1763" s="99">
        <v>5</v>
      </c>
      <c r="C1763" s="2" t="s">
        <v>6053</v>
      </c>
      <c r="D1763" s="2" t="s">
        <v>5939</v>
      </c>
      <c r="E1763" s="95">
        <v>1068218373</v>
      </c>
      <c r="F1763" s="245">
        <v>42344</v>
      </c>
      <c r="G1763" s="95" t="s">
        <v>5618</v>
      </c>
      <c r="H1763" s="99">
        <v>0</v>
      </c>
      <c r="I1763">
        <v>3001759</v>
      </c>
      <c r="J1763" t="s">
        <v>5623</v>
      </c>
      <c r="K1763" s="211" t="s">
        <v>5623</v>
      </c>
      <c r="L1763" s="239" t="str">
        <f t="shared" si="27"/>
        <v>INSERT INTO PERSON (pers_id,doctype_id,pers_first_name,pers_last_name,pers_document_number,pers_birthdate,pers_gender,pers_head_family,head_id,pers_telephone_number,pers_date_ident_exp) VALUES (3001761,5,'DEYLER ANDRES','PECHENE PECHENE',1068218373,'2015-12-06','M',0,3001759,null,null);</v>
      </c>
    </row>
    <row r="1764" spans="1:12">
      <c r="A1764">
        <v>3001762</v>
      </c>
      <c r="B1764" s="98">
        <v>1</v>
      </c>
      <c r="C1764" s="1" t="s">
        <v>6054</v>
      </c>
      <c r="D1764" s="1" t="s">
        <v>5931</v>
      </c>
      <c r="E1764" s="97">
        <v>1064434997</v>
      </c>
      <c r="F1764" s="244">
        <v>34236</v>
      </c>
      <c r="G1764" s="97" t="s">
        <v>5618</v>
      </c>
      <c r="H1764" s="98">
        <v>-1</v>
      </c>
      <c r="I1764" s="81" t="s">
        <v>5623</v>
      </c>
      <c r="J1764" t="s">
        <v>5623</v>
      </c>
      <c r="K1764" s="211" t="s">
        <v>5623</v>
      </c>
      <c r="L1764" s="239" t="str">
        <f t="shared" si="27"/>
        <v>INSERT INTO PERSON (pers_id,doctype_id,pers_first_name,pers_last_name,pers_document_number,pers_birthdate,pers_gender,pers_head_family,head_id,pers_telephone_number,pers_date_ident_exp) VALUES (3001762,1,'FREDY HERMILSON','PECHENE MUELAS',1064434997,'1993-09-24','M',-1,null,null,null);</v>
      </c>
    </row>
    <row r="1765" spans="1:12">
      <c r="A1765">
        <v>3001763</v>
      </c>
      <c r="B1765" s="99">
        <v>1</v>
      </c>
      <c r="C1765" s="2" t="s">
        <v>1477</v>
      </c>
      <c r="D1765" s="2" t="s">
        <v>215</v>
      </c>
      <c r="E1765" s="95">
        <v>1064436820</v>
      </c>
      <c r="F1765" s="245">
        <v>34859</v>
      </c>
      <c r="G1765" s="95" t="s">
        <v>5617</v>
      </c>
      <c r="H1765" s="99">
        <v>0</v>
      </c>
      <c r="I1765">
        <v>3001762</v>
      </c>
      <c r="J1765" t="s">
        <v>5623</v>
      </c>
      <c r="K1765" s="211" t="s">
        <v>5623</v>
      </c>
      <c r="L1765" s="239" t="str">
        <f t="shared" si="27"/>
        <v>INSERT INTO PERSON (pers_id,doctype_id,pers_first_name,pers_last_name,pers_document_number,pers_birthdate,pers_gender,pers_head_family,head_id,pers_telephone_number,pers_date_ident_exp) VALUES (3001763,1,'MONICA ANDREA','ALMENDRA TUNUBALA',1064436820,'1995-06-09','F',0,3001762,null,null);</v>
      </c>
    </row>
    <row r="1766" spans="1:12">
      <c r="A1766">
        <v>3001764</v>
      </c>
      <c r="B1766" s="99">
        <v>5</v>
      </c>
      <c r="C1766" s="2" t="s">
        <v>1582</v>
      </c>
      <c r="D1766" s="2" t="s">
        <v>6051</v>
      </c>
      <c r="E1766" s="95">
        <v>1064437877</v>
      </c>
      <c r="F1766" s="245">
        <v>41761</v>
      </c>
      <c r="G1766" s="95" t="s">
        <v>5617</v>
      </c>
      <c r="H1766" s="99">
        <v>0</v>
      </c>
      <c r="I1766">
        <v>3001762</v>
      </c>
      <c r="J1766" t="s">
        <v>5623</v>
      </c>
      <c r="K1766" s="211" t="s">
        <v>5623</v>
      </c>
      <c r="L1766" s="239" t="str">
        <f t="shared" si="27"/>
        <v>INSERT INTO PERSON (pers_id,doctype_id,pers_first_name,pers_last_name,pers_document_number,pers_birthdate,pers_gender,pers_head_family,head_id,pers_telephone_number,pers_date_ident_exp) VALUES (3001764,5,'DANNA ALEXANDRA','PECHENE ALMENDRA',1064437877,'2014-05-02','F',0,3001762,null,null);</v>
      </c>
    </row>
    <row r="1767" spans="1:12">
      <c r="A1767">
        <v>3001765</v>
      </c>
      <c r="B1767" s="98">
        <v>1</v>
      </c>
      <c r="C1767" s="1" t="s">
        <v>1583</v>
      </c>
      <c r="D1767" s="1" t="s">
        <v>5939</v>
      </c>
      <c r="E1767" s="97">
        <v>10720753</v>
      </c>
      <c r="F1767" s="244">
        <v>24421</v>
      </c>
      <c r="G1767" s="97" t="s">
        <v>5618</v>
      </c>
      <c r="H1767" s="98">
        <v>-1</v>
      </c>
      <c r="I1767" s="81" t="s">
        <v>5623</v>
      </c>
      <c r="J1767" t="s">
        <v>5623</v>
      </c>
      <c r="K1767" s="211" t="s">
        <v>5623</v>
      </c>
      <c r="L1767" s="239" t="str">
        <f t="shared" si="27"/>
        <v>INSERT INTO PERSON (pers_id,doctype_id,pers_first_name,pers_last_name,pers_document_number,pers_birthdate,pers_gender,pers_head_family,head_id,pers_telephone_number,pers_date_ident_exp) VALUES (3001765,1,'JOSE BOLIVAR','PECHENE PECHENE',10720753,'1966-11-10','M',-1,null,null,null);</v>
      </c>
    </row>
    <row r="1768" spans="1:12">
      <c r="A1768">
        <v>3001766</v>
      </c>
      <c r="B1768" s="99">
        <v>1</v>
      </c>
      <c r="C1768" s="2" t="s">
        <v>1584</v>
      </c>
      <c r="D1768" s="2" t="s">
        <v>6055</v>
      </c>
      <c r="E1768" s="100">
        <v>33472278</v>
      </c>
      <c r="F1768" s="245">
        <v>32971</v>
      </c>
      <c r="G1768" s="95" t="s">
        <v>5617</v>
      </c>
      <c r="H1768" s="99">
        <v>0</v>
      </c>
      <c r="I1768">
        <v>3001765</v>
      </c>
      <c r="J1768" t="s">
        <v>5623</v>
      </c>
      <c r="K1768" s="211" t="s">
        <v>5623</v>
      </c>
      <c r="L1768" s="239" t="str">
        <f t="shared" si="27"/>
        <v>INSERT INTO PERSON (pers_id,doctype_id,pers_first_name,pers_last_name,pers_document_number,pers_birthdate,pers_gender,pers_head_family,head_id,pers_telephone_number,pers_date_ident_exp) VALUES (3001766,1,'MILENA ANDREA','PECHENE CHAVACO',33472278,'1990-04-08','F',0,3001765,null,null);</v>
      </c>
    </row>
    <row r="1769" spans="1:12">
      <c r="A1769">
        <v>3001767</v>
      </c>
      <c r="B1769" s="98">
        <v>1</v>
      </c>
      <c r="C1769" s="1" t="s">
        <v>6056</v>
      </c>
      <c r="D1769" s="1" t="s">
        <v>5849</v>
      </c>
      <c r="E1769" s="97">
        <v>1514960</v>
      </c>
      <c r="F1769" s="244">
        <v>14197</v>
      </c>
      <c r="G1769" s="97" t="s">
        <v>5618</v>
      </c>
      <c r="H1769" s="98">
        <v>-1</v>
      </c>
      <c r="I1769" s="81" t="s">
        <v>5623</v>
      </c>
      <c r="J1769" t="s">
        <v>5623</v>
      </c>
      <c r="K1769" s="211" t="s">
        <v>5623</v>
      </c>
      <c r="L1769" s="239" t="str">
        <f t="shared" si="27"/>
        <v>INSERT INTO PERSON (pers_id,doctype_id,pers_first_name,pers_last_name,pers_document_number,pers_birthdate,pers_gender,pers_head_family,head_id,pers_telephone_number,pers_date_ident_exp) VALUES (3001767,1,'CESAR ','PECHENE ',1514960,'1938-11-13','M',-1,null,null,null);</v>
      </c>
    </row>
    <row r="1770" spans="1:12">
      <c r="A1770">
        <v>3001768</v>
      </c>
      <c r="B1770" s="99">
        <v>1</v>
      </c>
      <c r="C1770" s="2" t="s">
        <v>6057</v>
      </c>
      <c r="D1770" s="2" t="s">
        <v>6058</v>
      </c>
      <c r="E1770" s="95">
        <v>25682107</v>
      </c>
      <c r="F1770" s="245">
        <v>14707</v>
      </c>
      <c r="G1770" s="95" t="s">
        <v>5617</v>
      </c>
      <c r="H1770" s="99">
        <v>0</v>
      </c>
      <c r="I1770">
        <v>3001767</v>
      </c>
      <c r="J1770" t="s">
        <v>5623</v>
      </c>
      <c r="K1770" s="211" t="s">
        <v>5623</v>
      </c>
      <c r="L1770" s="239" t="str">
        <f t="shared" si="27"/>
        <v>INSERT INTO PERSON (pers_id,doctype_id,pers_first_name,pers_last_name,pers_document_number,pers_birthdate,pers_gender,pers_head_family,head_id,pers_telephone_number,pers_date_ident_exp) VALUES (3001768,1,'TEOTISTE ','PECHENE DE PECHENE',25682107,'1940-04-06','F',0,3001767,null,null);</v>
      </c>
    </row>
    <row r="1771" spans="1:12">
      <c r="A1771">
        <v>3001769</v>
      </c>
      <c r="B1771" s="98">
        <v>1</v>
      </c>
      <c r="C1771" s="1" t="s">
        <v>1585</v>
      </c>
      <c r="D1771" s="1" t="s">
        <v>5849</v>
      </c>
      <c r="E1771" s="97">
        <v>10720437</v>
      </c>
      <c r="F1771" s="244">
        <v>23588</v>
      </c>
      <c r="G1771" s="97" t="s">
        <v>5618</v>
      </c>
      <c r="H1771" s="98">
        <v>-1</v>
      </c>
      <c r="I1771" s="81" t="s">
        <v>5623</v>
      </c>
      <c r="J1771" t="s">
        <v>5623</v>
      </c>
      <c r="K1771" s="211" t="s">
        <v>5623</v>
      </c>
      <c r="L1771" s="239" t="str">
        <f t="shared" si="27"/>
        <v>INSERT INTO PERSON (pers_id,doctype_id,pers_first_name,pers_last_name,pers_document_number,pers_birthdate,pers_gender,pers_head_family,head_id,pers_telephone_number,pers_date_ident_exp) VALUES (3001769,1,'GUILLERMO ','PECHENE ',10720437,'1964-07-30','M',-1,null,null,null);</v>
      </c>
    </row>
    <row r="1772" spans="1:12">
      <c r="A1772">
        <v>3001770</v>
      </c>
      <c r="B1772" s="99">
        <v>1</v>
      </c>
      <c r="C1772" s="2" t="s">
        <v>1313</v>
      </c>
      <c r="D1772" s="2" t="s">
        <v>178</v>
      </c>
      <c r="E1772" s="95">
        <v>25682857</v>
      </c>
      <c r="F1772" s="245">
        <v>24242</v>
      </c>
      <c r="G1772" s="95" t="s">
        <v>5617</v>
      </c>
      <c r="H1772" s="99">
        <v>0</v>
      </c>
      <c r="I1772">
        <v>3001769</v>
      </c>
      <c r="J1772" t="s">
        <v>5623</v>
      </c>
      <c r="K1772" s="211" t="s">
        <v>5623</v>
      </c>
      <c r="L1772" s="239" t="str">
        <f t="shared" si="27"/>
        <v>INSERT INTO PERSON (pers_id,doctype_id,pers_first_name,pers_last_name,pers_document_number,pers_birthdate,pers_gender,pers_head_family,head_id,pers_telephone_number,pers_date_ident_exp) VALUES (3001770,1,'MARIA ISMENIA','ALMENDRA PILLIMUE',25682857,'1966-05-15','F',0,3001769,null,null);</v>
      </c>
    </row>
    <row r="1773" spans="1:12">
      <c r="A1773">
        <v>3001771</v>
      </c>
      <c r="B1773" s="99">
        <v>1</v>
      </c>
      <c r="C1773" s="2" t="s">
        <v>1586</v>
      </c>
      <c r="D1773" s="2" t="s">
        <v>6051</v>
      </c>
      <c r="E1773" s="73">
        <v>1064434748</v>
      </c>
      <c r="F1773" s="245">
        <v>34143</v>
      </c>
      <c r="G1773" s="95" t="s">
        <v>5617</v>
      </c>
      <c r="H1773" s="99">
        <v>0</v>
      </c>
      <c r="I1773" s="230">
        <v>3001769</v>
      </c>
      <c r="J1773" t="s">
        <v>5623</v>
      </c>
      <c r="K1773" s="211" t="s">
        <v>5623</v>
      </c>
      <c r="L1773" s="239" t="str">
        <f t="shared" si="27"/>
        <v>INSERT INTO PERSON (pers_id,doctype_id,pers_first_name,pers_last_name,pers_document_number,pers_birthdate,pers_gender,pers_head_family,head_id,pers_telephone_number,pers_date_ident_exp) VALUES (3001771,1,'GISELA ','PECHENE ALMENDRA',1064434748,'1993-06-23','F',0,3001769,null,null);</v>
      </c>
    </row>
    <row r="1774" spans="1:12">
      <c r="A1774">
        <v>3001772</v>
      </c>
      <c r="B1774" s="98">
        <v>1</v>
      </c>
      <c r="C1774" s="1" t="s">
        <v>440</v>
      </c>
      <c r="D1774" s="1" t="s">
        <v>6051</v>
      </c>
      <c r="E1774" s="97">
        <v>1064429664</v>
      </c>
      <c r="F1774" s="244">
        <v>31733</v>
      </c>
      <c r="G1774" s="97" t="s">
        <v>5617</v>
      </c>
      <c r="H1774" s="98">
        <v>-1</v>
      </c>
      <c r="I1774" s="81" t="s">
        <v>5623</v>
      </c>
      <c r="J1774" t="s">
        <v>5623</v>
      </c>
      <c r="K1774" s="211" t="s">
        <v>5623</v>
      </c>
      <c r="L1774" s="239" t="str">
        <f t="shared" si="27"/>
        <v>INSERT INTO PERSON (pers_id,doctype_id,pers_first_name,pers_last_name,pers_document_number,pers_birthdate,pers_gender,pers_head_family,head_id,pers_telephone_number,pers_date_ident_exp) VALUES (3001772,1,'SANDRA MILENA','PECHENE ALMENDRA',1064429664,'1986-11-17','F',-1,null,null,null);</v>
      </c>
    </row>
    <row r="1775" spans="1:12">
      <c r="A1775">
        <v>3001773</v>
      </c>
      <c r="B1775" s="99">
        <v>2</v>
      </c>
      <c r="C1775" s="2" t="s">
        <v>700</v>
      </c>
      <c r="D1775" s="2" t="s">
        <v>5805</v>
      </c>
      <c r="E1775" s="95">
        <v>1003150808</v>
      </c>
      <c r="F1775" s="245">
        <v>37258</v>
      </c>
      <c r="G1775" s="95" t="s">
        <v>5618</v>
      </c>
      <c r="H1775" s="99">
        <v>0</v>
      </c>
      <c r="I1775">
        <v>3001772</v>
      </c>
      <c r="J1775" t="s">
        <v>5623</v>
      </c>
      <c r="K1775" s="211" t="s">
        <v>5623</v>
      </c>
      <c r="L1775" s="239" t="str">
        <f t="shared" si="27"/>
        <v>INSERT INTO PERSON (pers_id,doctype_id,pers_first_name,pers_last_name,pers_document_number,pers_birthdate,pers_gender,pers_head_family,head_id,pers_telephone_number,pers_date_ident_exp) VALUES (3001773,2,'JHON EDINSON','CHAVACO PECHENE',1003150808,'2002-01-02','M',0,3001772,null,null);</v>
      </c>
    </row>
    <row r="1776" spans="1:12">
      <c r="A1776">
        <v>3001774</v>
      </c>
      <c r="B1776" s="99">
        <v>2</v>
      </c>
      <c r="C1776" s="2" t="s">
        <v>1587</v>
      </c>
      <c r="D1776" s="2" t="s">
        <v>5805</v>
      </c>
      <c r="E1776" s="95">
        <v>1064426823</v>
      </c>
      <c r="F1776" s="245">
        <v>38137</v>
      </c>
      <c r="G1776" s="95" t="s">
        <v>5617</v>
      </c>
      <c r="H1776" s="99">
        <v>0</v>
      </c>
      <c r="I1776">
        <v>3001772</v>
      </c>
      <c r="J1776" t="s">
        <v>5623</v>
      </c>
      <c r="K1776" s="211" t="s">
        <v>5623</v>
      </c>
      <c r="L1776" s="239" t="str">
        <f t="shared" si="27"/>
        <v>INSERT INTO PERSON (pers_id,doctype_id,pers_first_name,pers_last_name,pers_document_number,pers_birthdate,pers_gender,pers_head_family,head_id,pers_telephone_number,pers_date_ident_exp) VALUES (3001774,2,'ASTRID DAYANA','CHAVACO PECHENE',1064426823,'2004-05-30','F',0,3001772,null,null);</v>
      </c>
    </row>
    <row r="1777" spans="1:12">
      <c r="A1777">
        <v>3001775</v>
      </c>
      <c r="B1777" s="99">
        <v>2</v>
      </c>
      <c r="C1777" s="2" t="s">
        <v>1588</v>
      </c>
      <c r="D1777" s="2" t="s">
        <v>5939</v>
      </c>
      <c r="E1777" s="95">
        <v>1064431052</v>
      </c>
      <c r="F1777" s="245">
        <v>39515</v>
      </c>
      <c r="G1777" s="95" t="s">
        <v>5618</v>
      </c>
      <c r="H1777" s="99">
        <v>0</v>
      </c>
      <c r="I1777">
        <v>3001772</v>
      </c>
      <c r="J1777" t="s">
        <v>5623</v>
      </c>
      <c r="K1777" s="211" t="s">
        <v>5623</v>
      </c>
      <c r="L1777" s="239" t="str">
        <f t="shared" si="27"/>
        <v>INSERT INTO PERSON (pers_id,doctype_id,pers_first_name,pers_last_name,pers_document_number,pers_birthdate,pers_gender,pers_head_family,head_id,pers_telephone_number,pers_date_ident_exp) VALUES (3001775,2,'WILFRAN  DANILO','PECHENE PECHENE',1064431052,'2008-03-08','M',0,3001772,null,null);</v>
      </c>
    </row>
    <row r="1778" spans="1:12">
      <c r="A1778">
        <v>3001776</v>
      </c>
      <c r="B1778" s="98">
        <v>1</v>
      </c>
      <c r="C1778" s="1" t="s">
        <v>6059</v>
      </c>
      <c r="D1778" s="1" t="s">
        <v>1589</v>
      </c>
      <c r="E1778" s="97">
        <v>10723106</v>
      </c>
      <c r="F1778" s="244">
        <v>29503</v>
      </c>
      <c r="G1778" s="97" t="s">
        <v>5618</v>
      </c>
      <c r="H1778" s="98">
        <v>-1</v>
      </c>
      <c r="I1778" s="81" t="s">
        <v>5623</v>
      </c>
      <c r="J1778" t="s">
        <v>5623</v>
      </c>
      <c r="K1778" s="211" t="s">
        <v>5623</v>
      </c>
      <c r="L1778" s="239" t="str">
        <f t="shared" si="27"/>
        <v>INSERT INTO PERSON (pers_id,doctype_id,pers_first_name,pers_last_name,pers_document_number,pers_birthdate,pers_gender,pers_head_family,head_id,pers_telephone_number,pers_date_ident_exp) VALUES (3001776,1,'FREDY TIFFY','MONTANO ',10723106,'1980-10-09','M',-1,null,null,null);</v>
      </c>
    </row>
    <row r="1779" spans="1:12">
      <c r="A1779">
        <v>3001777</v>
      </c>
      <c r="B1779" s="99">
        <v>1</v>
      </c>
      <c r="C1779" s="2" t="s">
        <v>535</v>
      </c>
      <c r="D1779" s="2" t="s">
        <v>6051</v>
      </c>
      <c r="E1779" s="95">
        <v>25692669</v>
      </c>
      <c r="F1779" s="245">
        <v>31355</v>
      </c>
      <c r="G1779" s="95" t="s">
        <v>5617</v>
      </c>
      <c r="H1779" s="99">
        <v>0</v>
      </c>
      <c r="I1779">
        <v>3001776</v>
      </c>
      <c r="J1779" t="s">
        <v>5623</v>
      </c>
      <c r="K1779" s="211" t="s">
        <v>5623</v>
      </c>
      <c r="L1779" s="239" t="str">
        <f t="shared" si="27"/>
        <v>INSERT INTO PERSON (pers_id,doctype_id,pers_first_name,pers_last_name,pers_document_number,pers_birthdate,pers_gender,pers_head_family,head_id,pers_telephone_number,pers_date_ident_exp) VALUES (3001777,1,'LUZ DARY','PECHENE ALMENDRA',25692669,'1985-11-04','F',0,3001776,null,null);</v>
      </c>
    </row>
    <row r="1780" spans="1:12">
      <c r="A1780">
        <v>3001778</v>
      </c>
      <c r="B1780" s="99">
        <v>2</v>
      </c>
      <c r="C1780" s="2" t="s">
        <v>42</v>
      </c>
      <c r="D1780" s="2" t="s">
        <v>5866</v>
      </c>
      <c r="E1780" s="95">
        <v>1064427762</v>
      </c>
      <c r="F1780" s="245">
        <v>38465</v>
      </c>
      <c r="G1780" s="95" t="s">
        <v>5618</v>
      </c>
      <c r="H1780" s="99">
        <v>0</v>
      </c>
      <c r="I1780">
        <v>3001776</v>
      </c>
      <c r="J1780" t="s">
        <v>5623</v>
      </c>
      <c r="K1780" s="211" t="s">
        <v>5623</v>
      </c>
      <c r="L1780" s="239" t="str">
        <f t="shared" si="27"/>
        <v>INSERT INTO PERSON (pers_id,doctype_id,pers_first_name,pers_last_name,pers_document_number,pers_birthdate,pers_gender,pers_head_family,head_id,pers_telephone_number,pers_date_ident_exp) VALUES (3001778,2,'JOSE LEONARDO','MONTANO PECHENE',1064427762,'2005-04-23','M',0,3001776,null,null);</v>
      </c>
    </row>
    <row r="1781" spans="1:12">
      <c r="A1781">
        <v>3001779</v>
      </c>
      <c r="B1781" s="99">
        <v>2</v>
      </c>
      <c r="C1781" s="2" t="s">
        <v>1590</v>
      </c>
      <c r="D1781" s="2" t="s">
        <v>5866</v>
      </c>
      <c r="E1781" s="95">
        <v>1064432043</v>
      </c>
      <c r="F1781" s="245">
        <v>39870</v>
      </c>
      <c r="G1781" s="95" t="s">
        <v>5618</v>
      </c>
      <c r="H1781" s="99">
        <v>0</v>
      </c>
      <c r="I1781">
        <v>3001776</v>
      </c>
      <c r="J1781" t="s">
        <v>5623</v>
      </c>
      <c r="K1781" s="211" t="s">
        <v>5623</v>
      </c>
      <c r="L1781" s="239" t="str">
        <f t="shared" si="27"/>
        <v>INSERT INTO PERSON (pers_id,doctype_id,pers_first_name,pers_last_name,pers_document_number,pers_birthdate,pers_gender,pers_head_family,head_id,pers_telephone_number,pers_date_ident_exp) VALUES (3001779,2,'JANNER ARNOLDO','MONTANO PECHENE',1064432043,'2009-02-26','M',0,3001776,null,null);</v>
      </c>
    </row>
    <row r="1782" spans="1:12">
      <c r="A1782">
        <v>3001780</v>
      </c>
      <c r="B1782" s="99">
        <v>2</v>
      </c>
      <c r="C1782" s="2" t="s">
        <v>1591</v>
      </c>
      <c r="D1782" s="2" t="s">
        <v>5866</v>
      </c>
      <c r="E1782" s="95">
        <v>1064434414</v>
      </c>
      <c r="F1782" s="245">
        <v>40601</v>
      </c>
      <c r="G1782" s="95" t="s">
        <v>5618</v>
      </c>
      <c r="H1782" s="99">
        <v>0</v>
      </c>
      <c r="I1782">
        <v>3001776</v>
      </c>
      <c r="J1782" t="s">
        <v>5623</v>
      </c>
      <c r="K1782" s="211" t="s">
        <v>5623</v>
      </c>
      <c r="L1782" s="239" t="str">
        <f t="shared" si="27"/>
        <v>INSERT INTO PERSON (pers_id,doctype_id,pers_first_name,pers_last_name,pers_document_number,pers_birthdate,pers_gender,pers_head_family,head_id,pers_telephone_number,pers_date_ident_exp) VALUES (3001780,2,'YILBER ARNOLDO','MONTANO PECHENE',1064434414,'2011-02-27','M',0,3001776,null,null);</v>
      </c>
    </row>
    <row r="1783" spans="1:12">
      <c r="A1783">
        <v>3001781</v>
      </c>
      <c r="B1783" s="98">
        <v>1</v>
      </c>
      <c r="C1783" s="1" t="s">
        <v>1179</v>
      </c>
      <c r="D1783" s="1" t="s">
        <v>1592</v>
      </c>
      <c r="E1783" s="97">
        <v>25682213</v>
      </c>
      <c r="F1783" s="244">
        <v>21176</v>
      </c>
      <c r="G1783" s="97" t="s">
        <v>5617</v>
      </c>
      <c r="H1783" s="98">
        <v>-1</v>
      </c>
      <c r="I1783" s="81" t="s">
        <v>5623</v>
      </c>
      <c r="J1783" t="s">
        <v>5623</v>
      </c>
      <c r="K1783" s="211" t="s">
        <v>5623</v>
      </c>
      <c r="L1783" s="239" t="str">
        <f t="shared" si="27"/>
        <v>INSERT INTO PERSON (pers_id,doctype_id,pers_first_name,pers_last_name,pers_document_number,pers_birthdate,pers_gender,pers_head_family,head_id,pers_telephone_number,pers_date_ident_exp) VALUES (3001781,1,'ROMELIA ','YULE DE QUILINDO',25682213,'1957-12-22','F',-1,null,null,null);</v>
      </c>
    </row>
    <row r="1784" spans="1:12">
      <c r="A1784">
        <v>3001782</v>
      </c>
      <c r="B1784" s="99">
        <v>1</v>
      </c>
      <c r="C1784" s="2" t="s">
        <v>1593</v>
      </c>
      <c r="D1784" s="2" t="s">
        <v>1197</v>
      </c>
      <c r="E1784" s="95">
        <v>1064433200</v>
      </c>
      <c r="F1784" s="245">
        <v>33664</v>
      </c>
      <c r="G1784" s="95" t="s">
        <v>5617</v>
      </c>
      <c r="H1784" s="99">
        <v>0</v>
      </c>
      <c r="I1784">
        <v>3001781</v>
      </c>
      <c r="J1784" t="s">
        <v>5623</v>
      </c>
      <c r="K1784" s="211" t="s">
        <v>5623</v>
      </c>
      <c r="L1784" s="239" t="str">
        <f t="shared" si="27"/>
        <v>INSERT INTO PERSON (pers_id,doctype_id,pers_first_name,pers_last_name,pers_document_number,pers_birthdate,pers_gender,pers_head_family,head_id,pers_telephone_number,pers_date_ident_exp) VALUES (3001782,1,'SANDRA LILIANA','QUILINDO YULE',1064433200,'1992-03-01','F',0,3001781,null,null);</v>
      </c>
    </row>
    <row r="1785" spans="1:12">
      <c r="A1785">
        <v>3001783</v>
      </c>
      <c r="B1785" s="99">
        <v>2</v>
      </c>
      <c r="C1785" s="2" t="s">
        <v>6060</v>
      </c>
      <c r="D1785" s="2" t="s">
        <v>1594</v>
      </c>
      <c r="E1785" s="95">
        <v>1027289073</v>
      </c>
      <c r="F1785" s="245">
        <v>41163</v>
      </c>
      <c r="G1785" s="95" t="s">
        <v>5618</v>
      </c>
      <c r="H1785" s="99">
        <v>0</v>
      </c>
      <c r="I1785">
        <v>3001781</v>
      </c>
      <c r="J1785" t="s">
        <v>5623</v>
      </c>
      <c r="K1785" s="211" t="s">
        <v>5623</v>
      </c>
      <c r="L1785" s="239" t="str">
        <f t="shared" si="27"/>
        <v>INSERT INTO PERSON (pers_id,doctype_id,pers_first_name,pers_last_name,pers_document_number,pers_birthdate,pers_gender,pers_head_family,head_id,pers_telephone_number,pers_date_ident_exp) VALUES (3001783,2,'ANDRES MAURICIO','MOSQUERA QUILINDO',1027289073,'2012-09-11','M',0,3001781,null,null);</v>
      </c>
    </row>
    <row r="1786" spans="1:12">
      <c r="A1786">
        <v>3001784</v>
      </c>
      <c r="B1786" s="99">
        <v>1</v>
      </c>
      <c r="C1786" s="2" t="s">
        <v>1595</v>
      </c>
      <c r="D1786" s="2" t="s">
        <v>1197</v>
      </c>
      <c r="E1786" s="95">
        <v>1064436368</v>
      </c>
      <c r="F1786" s="245">
        <v>34675</v>
      </c>
      <c r="G1786" s="95" t="s">
        <v>5617</v>
      </c>
      <c r="H1786" s="99">
        <v>0</v>
      </c>
      <c r="I1786">
        <v>3001781</v>
      </c>
      <c r="J1786" t="s">
        <v>5623</v>
      </c>
      <c r="K1786" s="211" t="s">
        <v>5623</v>
      </c>
      <c r="L1786" s="239" t="str">
        <f t="shared" si="27"/>
        <v>INSERT INTO PERSON (pers_id,doctype_id,pers_first_name,pers_last_name,pers_document_number,pers_birthdate,pers_gender,pers_head_family,head_id,pers_telephone_number,pers_date_ident_exp) VALUES (3001784,1,'MONICA ADRIANA','QUILINDO YULE',1064436368,'1994-12-07','F',0,3001781,null,null);</v>
      </c>
    </row>
    <row r="1787" spans="1:12">
      <c r="A1787">
        <v>3001785</v>
      </c>
      <c r="B1787" s="99">
        <v>1</v>
      </c>
      <c r="C1787" s="2" t="s">
        <v>1596</v>
      </c>
      <c r="D1787" s="2" t="s">
        <v>6061</v>
      </c>
      <c r="E1787" s="95">
        <v>1064440197</v>
      </c>
      <c r="F1787" s="245">
        <v>42572</v>
      </c>
      <c r="G1787" s="95" t="s">
        <v>5617</v>
      </c>
      <c r="H1787" s="99">
        <v>0</v>
      </c>
      <c r="I1787">
        <v>3001781</v>
      </c>
      <c r="J1787" t="s">
        <v>5623</v>
      </c>
      <c r="K1787" s="211" t="s">
        <v>5623</v>
      </c>
      <c r="L1787" s="239" t="str">
        <f t="shared" si="27"/>
        <v>INSERT INTO PERSON (pers_id,doctype_id,pers_first_name,pers_last_name,pers_document_number,pers_birthdate,pers_gender,pers_head_family,head_id,pers_telephone_number,pers_date_ident_exp) VALUES (3001785,1,'BRIYITH SALOME ','GUETIO QUILINDO',1064440197,'2016-07-21','F',0,3001781,null,null);</v>
      </c>
    </row>
    <row r="1788" spans="1:12">
      <c r="A1788">
        <v>3001786</v>
      </c>
      <c r="B1788" s="99">
        <v>2</v>
      </c>
      <c r="C1788" s="2" t="s">
        <v>488</v>
      </c>
      <c r="D1788" s="2" t="s">
        <v>1197</v>
      </c>
      <c r="E1788" s="95">
        <v>1064436184</v>
      </c>
      <c r="F1788" s="245">
        <v>41187</v>
      </c>
      <c r="G1788" s="95" t="s">
        <v>5618</v>
      </c>
      <c r="H1788" s="99">
        <v>0</v>
      </c>
      <c r="I1788">
        <v>3001781</v>
      </c>
      <c r="J1788" t="s">
        <v>5623</v>
      </c>
      <c r="K1788" s="211" t="s">
        <v>5623</v>
      </c>
      <c r="L1788" s="239" t="str">
        <f t="shared" si="27"/>
        <v>INSERT INTO PERSON (pers_id,doctype_id,pers_first_name,pers_last_name,pers_document_number,pers_birthdate,pers_gender,pers_head_family,head_id,pers_telephone_number,pers_date_ident_exp) VALUES (3001786,2,'JULIAN DAVID','QUILINDO YULE',1064436184,'2012-10-05','M',0,3001781,null,null);</v>
      </c>
    </row>
    <row r="1789" spans="1:12">
      <c r="A1789">
        <v>3001787</v>
      </c>
      <c r="B1789" s="99">
        <v>2</v>
      </c>
      <c r="C1789" s="2" t="s">
        <v>1597</v>
      </c>
      <c r="D1789" s="2" t="s">
        <v>1197</v>
      </c>
      <c r="E1789" s="95">
        <v>1007178231</v>
      </c>
      <c r="F1789" s="245">
        <v>36285</v>
      </c>
      <c r="G1789" s="95" t="s">
        <v>5617</v>
      </c>
      <c r="H1789" s="99">
        <v>-1</v>
      </c>
      <c r="I1789" s="79" t="s">
        <v>5623</v>
      </c>
      <c r="J1789" t="s">
        <v>5623</v>
      </c>
      <c r="K1789" s="211" t="s">
        <v>5623</v>
      </c>
      <c r="L1789" s="239" t="str">
        <f t="shared" si="27"/>
        <v>INSERT INTO PERSON (pers_id,doctype_id,pers_first_name,pers_last_name,pers_document_number,pers_birthdate,pers_gender,pers_head_family,head_id,pers_telephone_number,pers_date_ident_exp) VALUES (3001787,2,'ANYELA PATRICIA','QUILINDO YULE',1007178231,'1999-05-05','F',-1,null,null,null);</v>
      </c>
    </row>
    <row r="1790" spans="1:12">
      <c r="A1790">
        <v>3001788</v>
      </c>
      <c r="B1790" s="99">
        <v>5</v>
      </c>
      <c r="C1790" s="2" t="s">
        <v>1598</v>
      </c>
      <c r="D1790" s="2" t="s">
        <v>1599</v>
      </c>
      <c r="E1790" s="95">
        <v>1064442008</v>
      </c>
      <c r="F1790" s="245">
        <v>43357</v>
      </c>
      <c r="G1790" s="95" t="s">
        <v>5617</v>
      </c>
      <c r="H1790" s="99">
        <v>0</v>
      </c>
      <c r="I1790">
        <v>3001787</v>
      </c>
      <c r="J1790" t="s">
        <v>5623</v>
      </c>
      <c r="K1790" s="211" t="s">
        <v>5623</v>
      </c>
      <c r="L1790" s="239" t="str">
        <f t="shared" si="27"/>
        <v>INSERT INTO PERSON (pers_id,doctype_id,pers_first_name,pers_last_name,pers_document_number,pers_birthdate,pers_gender,pers_head_family,head_id,pers_telephone_number,pers_date_ident_exp) VALUES (3001788,5,'MARIA  GUADALUPE','YALANDA  QUILINDO',1064442008,'2018-09-14','F',0,3001787,null,null);</v>
      </c>
    </row>
    <row r="1791" spans="1:12">
      <c r="A1791">
        <v>3001789</v>
      </c>
      <c r="B1791" s="99">
        <v>1</v>
      </c>
      <c r="C1791" s="2" t="s">
        <v>6062</v>
      </c>
      <c r="D1791" s="2" t="s">
        <v>1197</v>
      </c>
      <c r="E1791" s="95">
        <v>1064427496</v>
      </c>
      <c r="F1791" s="245">
        <v>31838</v>
      </c>
      <c r="G1791" s="95" t="s">
        <v>5618</v>
      </c>
      <c r="H1791" s="99">
        <v>0</v>
      </c>
      <c r="I1791">
        <v>3001787</v>
      </c>
      <c r="J1791" t="s">
        <v>5623</v>
      </c>
      <c r="K1791" s="211" t="s">
        <v>5623</v>
      </c>
      <c r="L1791" s="239" t="str">
        <f t="shared" si="27"/>
        <v>INSERT INTO PERSON (pers_id,doctype_id,pers_first_name,pers_last_name,pers_document_number,pers_birthdate,pers_gender,pers_head_family,head_id,pers_telephone_number,pers_date_ident_exp) VALUES (3001789,1,'MARTIN ALBEIRO','QUILINDO YULE',1064427496,'1987-03-02','M',0,3001787,null,null);</v>
      </c>
    </row>
    <row r="1792" spans="1:12">
      <c r="A1792">
        <v>3001790</v>
      </c>
      <c r="B1792" s="98">
        <v>1</v>
      </c>
      <c r="C1792" s="1" t="s">
        <v>1600</v>
      </c>
      <c r="D1792" s="1" t="s">
        <v>1197</v>
      </c>
      <c r="E1792" s="97">
        <v>76357532</v>
      </c>
      <c r="F1792" s="244">
        <v>29281</v>
      </c>
      <c r="G1792" s="97" t="s">
        <v>5618</v>
      </c>
      <c r="H1792" s="98">
        <v>-1</v>
      </c>
      <c r="I1792" s="81" t="s">
        <v>5623</v>
      </c>
      <c r="J1792" t="s">
        <v>5623</v>
      </c>
      <c r="K1792" s="211" t="s">
        <v>5623</v>
      </c>
      <c r="L1792" s="239" t="str">
        <f t="shared" si="27"/>
        <v>INSERT INTO PERSON (pers_id,doctype_id,pers_first_name,pers_last_name,pers_document_number,pers_birthdate,pers_gender,pers_head_family,head_id,pers_telephone_number,pers_date_ident_exp) VALUES (3001790,1,'JOSE JUANITO','QUILINDO YULE',76357532,'1980-03-01','M',-1,null,null,null);</v>
      </c>
    </row>
    <row r="1793" spans="1:12">
      <c r="A1793">
        <v>3001791</v>
      </c>
      <c r="B1793" s="99">
        <v>1</v>
      </c>
      <c r="C1793" s="2" t="s">
        <v>1601</v>
      </c>
      <c r="D1793" s="2" t="s">
        <v>1602</v>
      </c>
      <c r="E1793" s="95">
        <v>34630128</v>
      </c>
      <c r="F1793" s="245">
        <v>31206</v>
      </c>
      <c r="G1793" s="95" t="s">
        <v>5617</v>
      </c>
      <c r="H1793" s="99">
        <v>0</v>
      </c>
      <c r="I1793">
        <v>3001790</v>
      </c>
      <c r="J1793" t="s">
        <v>5623</v>
      </c>
      <c r="K1793" s="211" t="s">
        <v>5623</v>
      </c>
      <c r="L1793" s="239" t="str">
        <f t="shared" si="27"/>
        <v>INSERT INTO PERSON (pers_id,doctype_id,pers_first_name,pers_last_name,pers_document_number,pers_birthdate,pers_gender,pers_head_family,head_id,pers_telephone_number,pers_date_ident_exp) VALUES (3001791,1,'MIRIAM ORFILIA','CALDON PIZO',34630128,'1985-06-08','F',0,3001790,null,null);</v>
      </c>
    </row>
    <row r="1794" spans="1:12">
      <c r="A1794">
        <v>3001792</v>
      </c>
      <c r="B1794" s="99">
        <v>2</v>
      </c>
      <c r="C1794" s="2" t="s">
        <v>168</v>
      </c>
      <c r="D1794" s="2" t="s">
        <v>1603</v>
      </c>
      <c r="E1794" s="95">
        <v>1060236886</v>
      </c>
      <c r="F1794" s="245">
        <v>38866</v>
      </c>
      <c r="G1794" s="95" t="s">
        <v>5617</v>
      </c>
      <c r="H1794" s="99">
        <v>0</v>
      </c>
      <c r="I1794">
        <v>3001790</v>
      </c>
      <c r="J1794" t="s">
        <v>5623</v>
      </c>
      <c r="K1794" s="211" t="s">
        <v>5623</v>
      </c>
      <c r="L1794" s="239" t="str">
        <f t="shared" si="27"/>
        <v>INSERT INTO PERSON (pers_id,doctype_id,pers_first_name,pers_last_name,pers_document_number,pers_birthdate,pers_gender,pers_head_family,head_id,pers_telephone_number,pers_date_ident_exp) VALUES (3001792,2,'LUISA FERNANDA','QUILINDO CALDON',1060236886,'2006-05-29','F',0,3001790,null,null);</v>
      </c>
    </row>
    <row r="1795" spans="1:12">
      <c r="A1795">
        <v>3001793</v>
      </c>
      <c r="B1795" s="98">
        <v>1</v>
      </c>
      <c r="C1795" s="1" t="s">
        <v>5661</v>
      </c>
      <c r="D1795" s="1" t="s">
        <v>1197</v>
      </c>
      <c r="E1795" s="97">
        <v>1064430860</v>
      </c>
      <c r="F1795" s="244">
        <v>32869</v>
      </c>
      <c r="G1795" s="97" t="s">
        <v>5617</v>
      </c>
      <c r="H1795" s="98">
        <v>-1</v>
      </c>
      <c r="I1795" s="81" t="s">
        <v>5623</v>
      </c>
      <c r="J1795" t="s">
        <v>5623</v>
      </c>
      <c r="K1795" s="211" t="s">
        <v>5623</v>
      </c>
      <c r="L1795" s="239" t="str">
        <f t="shared" ref="L1795:L1858" si="28">"INSERT INTO PERSON (pers_id,doctype_id,pers_first_name,pers_last_name,pers_document_number,pers_birthdate,pers_gender,pers_head_family,head_id,pers_telephone_number,pers_date_ident_exp) VALUES ("&amp;A1795&amp;","&amp;B1795&amp;",'"&amp;C1795&amp;"','"&amp;D1795&amp;"',"&amp;E1795&amp;",'"&amp;TEXT(F1795,"yyyy-mm-dd")&amp;"','"&amp;G1795&amp;"',"&amp;H1795&amp;","&amp;I1795&amp;","&amp;J1795&amp;","&amp;TEXT(K1795,"yyyy-mm-dd")&amp;");"</f>
        <v>INSERT INTO PERSON (pers_id,doctype_id,pers_first_name,pers_last_name,pers_document_number,pers_birthdate,pers_gender,pers_head_family,head_id,pers_telephone_number,pers_date_ident_exp) VALUES (3001793,1,'DIANA MARCELA','QUILINDO YULE',1064430860,'1989-12-27','F',-1,null,null,null);</v>
      </c>
    </row>
    <row r="1796" spans="1:12">
      <c r="A1796">
        <v>3001794</v>
      </c>
      <c r="B1796" s="99">
        <v>2</v>
      </c>
      <c r="C1796" s="2" t="s">
        <v>5963</v>
      </c>
      <c r="D1796" s="2" t="s">
        <v>1604</v>
      </c>
      <c r="E1796" s="95">
        <v>1064434556</v>
      </c>
      <c r="F1796" s="245">
        <v>40645</v>
      </c>
      <c r="G1796" s="95" t="s">
        <v>5618</v>
      </c>
      <c r="H1796" s="99">
        <v>0</v>
      </c>
      <c r="I1796">
        <v>3001793</v>
      </c>
      <c r="J1796" t="s">
        <v>5623</v>
      </c>
      <c r="K1796" s="211" t="s">
        <v>5623</v>
      </c>
      <c r="L1796" s="239" t="str">
        <f t="shared" si="28"/>
        <v>INSERT INTO PERSON (pers_id,doctype_id,pers_first_name,pers_last_name,pers_document_number,pers_birthdate,pers_gender,pers_head_family,head_id,pers_telephone_number,pers_date_ident_exp) VALUES (3001794,2,'JUAN SEBASTIAN','DIZU QUILINDO',1064434556,'2011-04-12','M',0,3001793,null,null);</v>
      </c>
    </row>
    <row r="1797" spans="1:12">
      <c r="A1797">
        <v>3001795</v>
      </c>
      <c r="B1797" s="99">
        <v>2</v>
      </c>
      <c r="C1797" s="2" t="s">
        <v>1605</v>
      </c>
      <c r="D1797" s="2" t="s">
        <v>1606</v>
      </c>
      <c r="E1797" s="95">
        <v>1064431084</v>
      </c>
      <c r="F1797" s="245">
        <v>39515</v>
      </c>
      <c r="G1797" s="95" t="s">
        <v>5617</v>
      </c>
      <c r="H1797" s="99">
        <v>0</v>
      </c>
      <c r="I1797">
        <v>3001793</v>
      </c>
      <c r="J1797" t="s">
        <v>5623</v>
      </c>
      <c r="K1797" s="211" t="s">
        <v>5623</v>
      </c>
      <c r="L1797" s="239" t="str">
        <f t="shared" si="28"/>
        <v>INSERT INTO PERSON (pers_id,doctype_id,pers_first_name,pers_last_name,pers_document_number,pers_birthdate,pers_gender,pers_head_family,head_id,pers_telephone_number,pers_date_ident_exp) VALUES (3001795,2,'NICOL DAYANA','CORPUS QUILINDO',1064431084,'2008-03-08','F',0,3001793,null,null);</v>
      </c>
    </row>
    <row r="1798" spans="1:12">
      <c r="A1798">
        <v>3001796</v>
      </c>
      <c r="B1798" s="98">
        <v>1</v>
      </c>
      <c r="C1798" s="1" t="s">
        <v>1607</v>
      </c>
      <c r="D1798" s="1" t="s">
        <v>1608</v>
      </c>
      <c r="E1798" s="97">
        <v>4692526</v>
      </c>
      <c r="F1798" s="244">
        <v>21787</v>
      </c>
      <c r="G1798" s="97" t="s">
        <v>5618</v>
      </c>
      <c r="H1798" s="98">
        <v>-1</v>
      </c>
      <c r="I1798" s="81" t="s">
        <v>5623</v>
      </c>
      <c r="J1798" t="s">
        <v>5623</v>
      </c>
      <c r="K1798" s="211" t="s">
        <v>5623</v>
      </c>
      <c r="L1798" s="239" t="str">
        <f t="shared" si="28"/>
        <v>INSERT INTO PERSON (pers_id,doctype_id,pers_first_name,pers_last_name,pers_document_number,pers_birthdate,pers_gender,pers_head_family,head_id,pers_telephone_number,pers_date_ident_exp) VALUES (3001796,1,'MERARDO ','ORDONEZ OROZCO',4692526,'1959-08-25','M',-1,null,null,null);</v>
      </c>
    </row>
    <row r="1799" spans="1:12">
      <c r="A1799">
        <v>3001797</v>
      </c>
      <c r="B1799" s="99">
        <v>1</v>
      </c>
      <c r="C1799" s="2" t="s">
        <v>871</v>
      </c>
      <c r="D1799" s="2" t="s">
        <v>1197</v>
      </c>
      <c r="E1799" s="95">
        <v>25690994</v>
      </c>
      <c r="F1799" s="245">
        <v>28471</v>
      </c>
      <c r="G1799" s="95" t="s">
        <v>5617</v>
      </c>
      <c r="H1799" s="99">
        <v>0</v>
      </c>
      <c r="I1799">
        <v>3001796</v>
      </c>
      <c r="J1799" t="s">
        <v>5623</v>
      </c>
      <c r="K1799" s="211" t="s">
        <v>5623</v>
      </c>
      <c r="L1799" s="239" t="str">
        <f t="shared" si="28"/>
        <v>INSERT INTO PERSON (pers_id,doctype_id,pers_first_name,pers_last_name,pers_document_number,pers_birthdate,pers_gender,pers_head_family,head_id,pers_telephone_number,pers_date_ident_exp) VALUES (3001797,1,'MARIA DEL CARMEN','QUILINDO YULE',25690994,'1977-12-12','F',0,3001796,null,null);</v>
      </c>
    </row>
    <row r="1800" spans="1:12">
      <c r="A1800">
        <v>3001798</v>
      </c>
      <c r="B1800" s="99">
        <v>1</v>
      </c>
      <c r="C1800" s="2" t="s">
        <v>1609</v>
      </c>
      <c r="D1800" s="2" t="s">
        <v>1610</v>
      </c>
      <c r="E1800" s="100">
        <v>97061522747</v>
      </c>
      <c r="F1800" s="245">
        <v>35596</v>
      </c>
      <c r="G1800" s="95" t="s">
        <v>5618</v>
      </c>
      <c r="H1800" s="99">
        <v>0</v>
      </c>
      <c r="I1800">
        <v>3001796</v>
      </c>
      <c r="J1800" t="s">
        <v>5623</v>
      </c>
      <c r="K1800" s="211" t="s">
        <v>5623</v>
      </c>
      <c r="L1800" s="239" t="str">
        <f t="shared" si="28"/>
        <v>INSERT INTO PERSON (pers_id,doctype_id,pers_first_name,pers_last_name,pers_document_number,pers_birthdate,pers_gender,pers_head_family,head_id,pers_telephone_number,pers_date_ident_exp) VALUES (3001798,1,'DANIEL FERNANDO','ORDONEZ QUILINDO',97061522747,'1997-06-15','M',0,3001796,null,null);</v>
      </c>
    </row>
    <row r="1801" spans="1:12">
      <c r="A1801">
        <v>3001799</v>
      </c>
      <c r="B1801" s="99">
        <v>1</v>
      </c>
      <c r="C1801" s="2" t="s">
        <v>1611</v>
      </c>
      <c r="D1801" s="2" t="s">
        <v>1610</v>
      </c>
      <c r="E1801" s="100">
        <v>31938400</v>
      </c>
      <c r="F1801" s="245">
        <v>36948</v>
      </c>
      <c r="G1801" s="95" t="s">
        <v>5618</v>
      </c>
      <c r="H1801" s="99">
        <v>0</v>
      </c>
      <c r="I1801">
        <v>3001796</v>
      </c>
      <c r="J1801" t="s">
        <v>5623</v>
      </c>
      <c r="K1801" s="211" t="s">
        <v>5623</v>
      </c>
      <c r="L1801" s="239" t="str">
        <f t="shared" si="28"/>
        <v>INSERT INTO PERSON (pers_id,doctype_id,pers_first_name,pers_last_name,pers_document_number,pers_birthdate,pers_gender,pers_head_family,head_id,pers_telephone_number,pers_date_ident_exp) VALUES (3001799,1,'MERADO ','ORDONEZ QUILINDO',31938400,'2001-02-26','M',0,3001796,null,null);</v>
      </c>
    </row>
    <row r="1802" spans="1:12">
      <c r="A1802">
        <v>3001800</v>
      </c>
      <c r="B1802" s="99">
        <v>2</v>
      </c>
      <c r="C1802" s="2" t="s">
        <v>6063</v>
      </c>
      <c r="D1802" s="2" t="s">
        <v>1610</v>
      </c>
      <c r="E1802" s="95">
        <v>1064427134</v>
      </c>
      <c r="F1802" s="245">
        <v>38277</v>
      </c>
      <c r="G1802" s="95" t="s">
        <v>5617</v>
      </c>
      <c r="H1802" s="99">
        <v>0</v>
      </c>
      <c r="I1802">
        <v>3001796</v>
      </c>
      <c r="J1802" t="s">
        <v>5623</v>
      </c>
      <c r="K1802" s="211" t="s">
        <v>5623</v>
      </c>
      <c r="L1802" s="239" t="str">
        <f t="shared" si="28"/>
        <v>INSERT INTO PERSON (pers_id,doctype_id,pers_first_name,pers_last_name,pers_document_number,pers_birthdate,pers_gender,pers_head_family,head_id,pers_telephone_number,pers_date_ident_exp) VALUES (3001800,2,'JHOANA VALENTINA','ORDONEZ QUILINDO',1064427134,'2004-10-17','F',0,3001796,null,null);</v>
      </c>
    </row>
    <row r="1803" spans="1:12">
      <c r="A1803">
        <v>3001801</v>
      </c>
      <c r="B1803" s="99">
        <v>2</v>
      </c>
      <c r="C1803" s="2" t="s">
        <v>1612</v>
      </c>
      <c r="D1803" s="2" t="s">
        <v>1610</v>
      </c>
      <c r="E1803" s="73">
        <v>1061500204</v>
      </c>
      <c r="F1803" s="249">
        <v>39425</v>
      </c>
      <c r="G1803" s="95" t="s">
        <v>5617</v>
      </c>
      <c r="H1803" s="99">
        <v>0</v>
      </c>
      <c r="I1803">
        <v>3001796</v>
      </c>
      <c r="J1803" t="s">
        <v>5623</v>
      </c>
      <c r="K1803" s="211" t="s">
        <v>5623</v>
      </c>
      <c r="L1803" s="239" t="str">
        <f t="shared" si="28"/>
        <v>INSERT INTO PERSON (pers_id,doctype_id,pers_first_name,pers_last_name,pers_document_number,pers_birthdate,pers_gender,pers_head_family,head_id,pers_telephone_number,pers_date_ident_exp) VALUES (3001801,2,'ALISON IBETH','ORDONEZ QUILINDO',1061500204,'2007-12-09','F',0,3001796,null,null);</v>
      </c>
    </row>
    <row r="1804" spans="1:12">
      <c r="A1804">
        <v>3001802</v>
      </c>
      <c r="B1804" s="98">
        <v>1</v>
      </c>
      <c r="C1804" s="1" t="s">
        <v>1613</v>
      </c>
      <c r="D1804" s="1" t="s">
        <v>222</v>
      </c>
      <c r="E1804" s="97">
        <v>10720099</v>
      </c>
      <c r="F1804" s="244">
        <v>21011</v>
      </c>
      <c r="G1804" s="97" t="s">
        <v>5618</v>
      </c>
      <c r="H1804" s="98">
        <v>-1</v>
      </c>
      <c r="I1804" s="81" t="s">
        <v>5623</v>
      </c>
      <c r="J1804" t="s">
        <v>5623</v>
      </c>
      <c r="K1804" s="211" t="s">
        <v>5623</v>
      </c>
      <c r="L1804" s="239" t="str">
        <f t="shared" si="28"/>
        <v>INSERT INTO PERSON (pers_id,doctype_id,pers_first_name,pers_last_name,pers_document_number,pers_birthdate,pers_gender,pers_head_family,head_id,pers_telephone_number,pers_date_ident_exp) VALUES (3001802,1,'SIMON ','PILLIMUE CHAVACO',10720099,'1957-07-10','M',-1,null,null,null);</v>
      </c>
    </row>
    <row r="1805" spans="1:12">
      <c r="A1805">
        <v>3001803</v>
      </c>
      <c r="B1805" s="99">
        <v>1</v>
      </c>
      <c r="C1805" s="2" t="s">
        <v>443</v>
      </c>
      <c r="D1805" s="2" t="s">
        <v>153</v>
      </c>
      <c r="E1805" s="95">
        <v>25682441</v>
      </c>
      <c r="F1805" s="245">
        <v>19048</v>
      </c>
      <c r="G1805" s="95" t="s">
        <v>5617</v>
      </c>
      <c r="H1805" s="99">
        <v>0</v>
      </c>
      <c r="I1805">
        <v>3001802</v>
      </c>
      <c r="J1805" t="s">
        <v>5623</v>
      </c>
      <c r="K1805" s="211" t="s">
        <v>5623</v>
      </c>
      <c r="L1805" s="239" t="str">
        <f t="shared" si="28"/>
        <v>INSERT INTO PERSON (pers_id,doctype_id,pers_first_name,pers_last_name,pers_document_number,pers_birthdate,pers_gender,pers_head_family,head_id,pers_telephone_number,pers_date_ident_exp) VALUES (3001803,1,'ROSALBINA ','CHAVACO ALMENDRA',25682441,'1952-02-24','F',0,3001802,null,null);</v>
      </c>
    </row>
    <row r="1806" spans="1:12">
      <c r="A1806">
        <v>3001804</v>
      </c>
      <c r="B1806" s="99">
        <v>1</v>
      </c>
      <c r="C1806" s="2" t="s">
        <v>6064</v>
      </c>
      <c r="D1806" s="2" t="s">
        <v>222</v>
      </c>
      <c r="E1806" s="95">
        <v>25692569</v>
      </c>
      <c r="F1806" s="245">
        <v>30625</v>
      </c>
      <c r="G1806" s="95" t="s">
        <v>5617</v>
      </c>
      <c r="H1806" s="99">
        <v>0</v>
      </c>
      <c r="I1806">
        <v>3001802</v>
      </c>
      <c r="J1806" t="s">
        <v>5623</v>
      </c>
      <c r="K1806" s="211" t="s">
        <v>5623</v>
      </c>
      <c r="L1806" s="239" t="str">
        <f t="shared" si="28"/>
        <v>INSERT INTO PERSON (pers_id,doctype_id,pers_first_name,pers_last_name,pers_document_number,pers_birthdate,pers_gender,pers_head_family,head_id,pers_telephone_number,pers_date_ident_exp) VALUES (3001804,1,'BLANCA OTILIA','PILLIMUE CHAVACO',25692569,'1983-11-05','F',0,3001802,null,null);</v>
      </c>
    </row>
    <row r="1807" spans="1:12">
      <c r="A1807">
        <v>3001805</v>
      </c>
      <c r="B1807" s="99">
        <v>1</v>
      </c>
      <c r="C1807" s="2" t="s">
        <v>6065</v>
      </c>
      <c r="D1807" s="2" t="s">
        <v>222</v>
      </c>
      <c r="E1807" s="95">
        <v>1064428767</v>
      </c>
      <c r="F1807" s="245">
        <v>32180</v>
      </c>
      <c r="G1807" s="95" t="s">
        <v>5618</v>
      </c>
      <c r="H1807" s="99">
        <v>0</v>
      </c>
      <c r="I1807">
        <v>3001802</v>
      </c>
      <c r="J1807" t="s">
        <v>5623</v>
      </c>
      <c r="K1807" s="211" t="s">
        <v>5623</v>
      </c>
      <c r="L1807" s="239" t="str">
        <f t="shared" si="28"/>
        <v>INSERT INTO PERSON (pers_id,doctype_id,pers_first_name,pers_last_name,pers_document_number,pers_birthdate,pers_gender,pers_head_family,head_id,pers_telephone_number,pers_date_ident_exp) VALUES (3001805,1,'LEIDER ANDRES','PILLIMUE CHAVACO',1064428767,'1988-02-07','M',0,3001802,null,null);</v>
      </c>
    </row>
    <row r="1808" spans="1:12">
      <c r="A1808">
        <v>3001806</v>
      </c>
      <c r="B1808" s="99">
        <v>1</v>
      </c>
      <c r="C1808" s="2" t="s">
        <v>1614</v>
      </c>
      <c r="D1808" s="2" t="s">
        <v>222</v>
      </c>
      <c r="E1808" s="95">
        <v>1064436465</v>
      </c>
      <c r="F1808" s="245">
        <v>34640</v>
      </c>
      <c r="G1808" s="95" t="s">
        <v>5617</v>
      </c>
      <c r="H1808" s="99">
        <v>0</v>
      </c>
      <c r="I1808">
        <v>3001802</v>
      </c>
      <c r="J1808" t="s">
        <v>5623</v>
      </c>
      <c r="K1808" s="211" t="s">
        <v>5623</v>
      </c>
      <c r="L1808" s="239" t="str">
        <f t="shared" si="28"/>
        <v>INSERT INTO PERSON (pers_id,doctype_id,pers_first_name,pers_last_name,pers_document_number,pers_birthdate,pers_gender,pers_head_family,head_id,pers_telephone_number,pers_date_ident_exp) VALUES (3001806,1,'DILIAN EMILCE','PILLIMUE CHAVACO',1064436465,'1994-11-02','F',0,3001802,null,null);</v>
      </c>
    </row>
    <row r="1809" spans="1:12">
      <c r="A1809">
        <v>3001807</v>
      </c>
      <c r="B1809" s="99">
        <v>5</v>
      </c>
      <c r="C1809" s="2" t="s">
        <v>1615</v>
      </c>
      <c r="D1809" s="2" t="s">
        <v>222</v>
      </c>
      <c r="E1809" s="95">
        <v>1064438122</v>
      </c>
      <c r="F1809" s="245">
        <v>41861</v>
      </c>
      <c r="G1809" s="95" t="s">
        <v>5618</v>
      </c>
      <c r="H1809" s="99">
        <v>0</v>
      </c>
      <c r="I1809">
        <v>3001802</v>
      </c>
      <c r="J1809" t="s">
        <v>5623</v>
      </c>
      <c r="K1809" s="211" t="s">
        <v>5623</v>
      </c>
      <c r="L1809" s="239" t="str">
        <f t="shared" si="28"/>
        <v>INSERT INTO PERSON (pers_id,doctype_id,pers_first_name,pers_last_name,pers_document_number,pers_birthdate,pers_gender,pers_head_family,head_id,pers_telephone_number,pers_date_ident_exp) VALUES (3001807,5,'JAVIER ALEJANDRO','PILLIMUE CHAVACO',1064438122,'2014-08-10','M',0,3001802,null,null);</v>
      </c>
    </row>
    <row r="1810" spans="1:12">
      <c r="A1810">
        <v>3001808</v>
      </c>
      <c r="B1810" s="98">
        <v>1</v>
      </c>
      <c r="C1810" s="1" t="s">
        <v>5890</v>
      </c>
      <c r="D1810" s="1" t="s">
        <v>92</v>
      </c>
      <c r="E1810" s="97">
        <v>76026021</v>
      </c>
      <c r="F1810" s="244">
        <v>26693</v>
      </c>
      <c r="G1810" s="97" t="s">
        <v>5618</v>
      </c>
      <c r="H1810" s="98">
        <v>-1</v>
      </c>
      <c r="I1810" s="81" t="s">
        <v>5623</v>
      </c>
      <c r="J1810" t="s">
        <v>5623</v>
      </c>
      <c r="K1810" s="211" t="s">
        <v>5623</v>
      </c>
      <c r="L1810" s="239" t="str">
        <f t="shared" si="28"/>
        <v>INSERT INTO PERSON (pers_id,doctype_id,pers_first_name,pers_last_name,pers_document_number,pers_birthdate,pers_gender,pers_head_family,head_id,pers_telephone_number,pers_date_ident_exp) VALUES (3001808,1,'MANUEL JESUS','ALMENDRA MUELAS',76026021,'1973-01-29','M',-1,null,null,null);</v>
      </c>
    </row>
    <row r="1811" spans="1:12">
      <c r="A1811">
        <v>3001809</v>
      </c>
      <c r="B1811" s="99">
        <v>1</v>
      </c>
      <c r="C1811" s="2" t="s">
        <v>1616</v>
      </c>
      <c r="D1811" s="2" t="s">
        <v>222</v>
      </c>
      <c r="E1811" s="95">
        <v>48660346</v>
      </c>
      <c r="F1811" s="249">
        <v>29388</v>
      </c>
      <c r="G1811" s="95" t="s">
        <v>5617</v>
      </c>
      <c r="H1811" s="99">
        <v>0</v>
      </c>
      <c r="I1811">
        <v>3001808</v>
      </c>
      <c r="J1811" t="s">
        <v>5623</v>
      </c>
      <c r="K1811" s="211" t="s">
        <v>5623</v>
      </c>
      <c r="L1811" s="239" t="str">
        <f t="shared" si="28"/>
        <v>INSERT INTO PERSON (pers_id,doctype_id,pers_first_name,pers_last_name,pers_document_number,pers_birthdate,pers_gender,pers_head_family,head_id,pers_telephone_number,pers_date_ident_exp) VALUES (3001809,1,'ALMA NANCY','PILLIMUE CHAVACO',48660346,'1980-06-16','F',0,3001808,null,null);</v>
      </c>
    </row>
    <row r="1812" spans="1:12">
      <c r="A1812">
        <v>3001810</v>
      </c>
      <c r="B1812" s="99">
        <v>1</v>
      </c>
      <c r="C1812" s="2" t="s">
        <v>1617</v>
      </c>
      <c r="D1812" s="2" t="s">
        <v>913</v>
      </c>
      <c r="E1812" s="95">
        <v>1007785201</v>
      </c>
      <c r="F1812" s="245">
        <v>36066</v>
      </c>
      <c r="G1812" s="95" t="s">
        <v>5618</v>
      </c>
      <c r="H1812" s="99">
        <v>0</v>
      </c>
      <c r="I1812">
        <v>3001808</v>
      </c>
      <c r="J1812" t="s">
        <v>5623</v>
      </c>
      <c r="K1812" s="211" t="s">
        <v>5623</v>
      </c>
      <c r="L1812" s="239" t="str">
        <f t="shared" si="28"/>
        <v>INSERT INTO PERSON (pers_id,doctype_id,pers_first_name,pers_last_name,pers_document_number,pers_birthdate,pers_gender,pers_head_family,head_id,pers_telephone_number,pers_date_ident_exp) VALUES (3001810,1,'BRAYAN JEVERSON','TUNUBALA PILLIMUE',1007785201,'1998-09-28','M',0,3001808,null,null);</v>
      </c>
    </row>
    <row r="1813" spans="1:12">
      <c r="A1813">
        <v>3001811</v>
      </c>
      <c r="B1813" s="99">
        <v>1</v>
      </c>
      <c r="C1813" s="2" t="s">
        <v>1618</v>
      </c>
      <c r="D1813" s="2" t="s">
        <v>913</v>
      </c>
      <c r="E1813" s="95">
        <v>1003150782</v>
      </c>
      <c r="F1813" s="245">
        <v>36840</v>
      </c>
      <c r="G1813" s="95" t="s">
        <v>5618</v>
      </c>
      <c r="H1813" s="99">
        <v>0</v>
      </c>
      <c r="I1813">
        <v>3001808</v>
      </c>
      <c r="J1813" t="s">
        <v>5623</v>
      </c>
      <c r="K1813" s="211" t="s">
        <v>5623</v>
      </c>
      <c r="L1813" s="239" t="str">
        <f t="shared" si="28"/>
        <v>INSERT INTO PERSON (pers_id,doctype_id,pers_first_name,pers_last_name,pers_document_number,pers_birthdate,pers_gender,pers_head_family,head_id,pers_telephone_number,pers_date_ident_exp) VALUES (3001811,1,'JHOAN LEANDRO','TUNUBALA PILLIMUE',1003150782,'2000-11-10','M',0,3001808,null,null);</v>
      </c>
    </row>
    <row r="1814" spans="1:12">
      <c r="A1814">
        <v>3001812</v>
      </c>
      <c r="B1814" s="99">
        <v>2</v>
      </c>
      <c r="C1814" s="2" t="s">
        <v>1619</v>
      </c>
      <c r="D1814" s="2" t="s">
        <v>913</v>
      </c>
      <c r="E1814" s="73">
        <v>1003150781</v>
      </c>
      <c r="F1814" s="245">
        <v>37257</v>
      </c>
      <c r="G1814" s="95" t="s">
        <v>5618</v>
      </c>
      <c r="H1814" s="99">
        <v>0</v>
      </c>
      <c r="I1814">
        <v>3001808</v>
      </c>
      <c r="J1814" t="s">
        <v>5623</v>
      </c>
      <c r="K1814" s="211" t="s">
        <v>5623</v>
      </c>
      <c r="L1814" s="239" t="str">
        <f t="shared" si="28"/>
        <v>INSERT INTO PERSON (pers_id,doctype_id,pers_first_name,pers_last_name,pers_document_number,pers_birthdate,pers_gender,pers_head_family,head_id,pers_telephone_number,pers_date_ident_exp) VALUES (3001812,2,'EMERSON ARMANDO','TUNUBALA PILLIMUE',1003150781,'2002-01-01','M',0,3001808,null,null);</v>
      </c>
    </row>
    <row r="1815" spans="1:12">
      <c r="A1815">
        <v>3001813</v>
      </c>
      <c r="B1815" s="99">
        <v>2</v>
      </c>
      <c r="C1815" s="2" t="s">
        <v>6066</v>
      </c>
      <c r="D1815" s="2" t="s">
        <v>913</v>
      </c>
      <c r="E1815" s="95">
        <v>106426026</v>
      </c>
      <c r="F1815" s="245">
        <v>37945</v>
      </c>
      <c r="G1815" s="95" t="s">
        <v>5618</v>
      </c>
      <c r="H1815" s="99">
        <v>0</v>
      </c>
      <c r="I1815">
        <v>3001808</v>
      </c>
      <c r="J1815" t="s">
        <v>5623</v>
      </c>
      <c r="K1815" s="211" t="s">
        <v>5623</v>
      </c>
      <c r="L1815" s="239" t="str">
        <f t="shared" si="28"/>
        <v>INSERT INTO PERSON (pers_id,doctype_id,pers_first_name,pers_last_name,pers_document_number,pers_birthdate,pers_gender,pers_head_family,head_id,pers_telephone_number,pers_date_ident_exp) VALUES (3001813,2,'JHIVELSON FERNEY','TUNUBALA PILLIMUE',106426026,'2003-11-20','M',0,3001808,null,null);</v>
      </c>
    </row>
    <row r="1816" spans="1:12">
      <c r="A1816">
        <v>3001814</v>
      </c>
      <c r="B1816" s="99">
        <v>2</v>
      </c>
      <c r="C1816" s="2" t="s">
        <v>5643</v>
      </c>
      <c r="D1816" s="2" t="s">
        <v>178</v>
      </c>
      <c r="E1816" s="95">
        <v>1064431732</v>
      </c>
      <c r="F1816" s="245">
        <v>39757</v>
      </c>
      <c r="G1816" s="95" t="s">
        <v>5617</v>
      </c>
      <c r="H1816" s="99">
        <v>0</v>
      </c>
      <c r="I1816">
        <v>3001808</v>
      </c>
      <c r="J1816" t="s">
        <v>5623</v>
      </c>
      <c r="K1816" s="211" t="s">
        <v>5623</v>
      </c>
      <c r="L1816" s="239" t="str">
        <f t="shared" si="28"/>
        <v>INSERT INTO PERSON (pers_id,doctype_id,pers_first_name,pers_last_name,pers_document_number,pers_birthdate,pers_gender,pers_head_family,head_id,pers_telephone_number,pers_date_ident_exp) VALUES (3001814,2,'KAREN TATIANA','ALMENDRA PILLIMUE',1064431732,'2008-11-05','F',0,3001808,null,null);</v>
      </c>
    </row>
    <row r="1817" spans="1:12">
      <c r="A1817">
        <v>3001815</v>
      </c>
      <c r="B1817" s="99">
        <v>2</v>
      </c>
      <c r="C1817" s="2" t="s">
        <v>1620</v>
      </c>
      <c r="D1817" s="2" t="s">
        <v>178</v>
      </c>
      <c r="E1817" s="95">
        <v>1068218056</v>
      </c>
      <c r="F1817" s="245">
        <v>40937</v>
      </c>
      <c r="G1817" s="95" t="s">
        <v>5617</v>
      </c>
      <c r="H1817" s="99">
        <v>0</v>
      </c>
      <c r="I1817">
        <v>3001808</v>
      </c>
      <c r="J1817" t="s">
        <v>5623</v>
      </c>
      <c r="K1817" s="211" t="s">
        <v>5623</v>
      </c>
      <c r="L1817" s="239" t="str">
        <f t="shared" si="28"/>
        <v>INSERT INTO PERSON (pers_id,doctype_id,pers_first_name,pers_last_name,pers_document_number,pers_birthdate,pers_gender,pers_head_family,head_id,pers_telephone_number,pers_date_ident_exp) VALUES (3001815,2,'DANNA CAROLINA','ALMENDRA PILLIMUE',1068218056,'2012-01-29','F',0,3001808,null,null);</v>
      </c>
    </row>
    <row r="1818" spans="1:12">
      <c r="A1818">
        <v>3001816</v>
      </c>
      <c r="B1818" s="98">
        <v>1</v>
      </c>
      <c r="C1818" s="1" t="s">
        <v>6067</v>
      </c>
      <c r="D1818" s="1" t="s">
        <v>222</v>
      </c>
      <c r="E1818" s="97">
        <v>10723946</v>
      </c>
      <c r="F1818" s="244">
        <v>31135</v>
      </c>
      <c r="G1818" s="97" t="s">
        <v>5618</v>
      </c>
      <c r="H1818" s="98">
        <v>-1</v>
      </c>
      <c r="I1818" s="81" t="s">
        <v>5623</v>
      </c>
      <c r="J1818" t="s">
        <v>5623</v>
      </c>
      <c r="K1818" s="211" t="s">
        <v>5623</v>
      </c>
      <c r="L1818" s="239" t="str">
        <f t="shared" si="28"/>
        <v>INSERT INTO PERSON (pers_id,doctype_id,pers_first_name,pers_last_name,pers_document_number,pers_birthdate,pers_gender,pers_head_family,head_id,pers_telephone_number,pers_date_ident_exp) VALUES (3001816,1,'DILVER HERNAN','PILLIMUE CHAVACO',10723946,'1985-03-29','M',-1,null,null,null);</v>
      </c>
    </row>
    <row r="1819" spans="1:12">
      <c r="A1819">
        <v>3001817</v>
      </c>
      <c r="B1819" s="99">
        <v>1</v>
      </c>
      <c r="C1819" s="2" t="s">
        <v>1621</v>
      </c>
      <c r="D1819" s="2" t="s">
        <v>6068</v>
      </c>
      <c r="E1819" s="95">
        <v>25692562</v>
      </c>
      <c r="F1819" s="245">
        <v>30873</v>
      </c>
      <c r="G1819" s="95" t="s">
        <v>5617</v>
      </c>
      <c r="H1819" s="99">
        <v>0</v>
      </c>
      <c r="I1819">
        <v>3001816</v>
      </c>
      <c r="J1819" t="s">
        <v>5623</v>
      </c>
      <c r="K1819" s="211" t="s">
        <v>5623</v>
      </c>
      <c r="L1819" s="239" t="str">
        <f t="shared" si="28"/>
        <v>INSERT INTO PERSON (pers_id,doctype_id,pers_first_name,pers_last_name,pers_document_number,pers_birthdate,pers_gender,pers_head_family,head_id,pers_telephone_number,pers_date_ident_exp) VALUES (3001817,1,'MARIA ROSA','ORTIZ ALMENDRA',25692562,'1984-07-10','F',0,3001816,null,null);</v>
      </c>
    </row>
    <row r="1820" spans="1:12">
      <c r="A1820">
        <v>3001818</v>
      </c>
      <c r="B1820" s="99">
        <v>2</v>
      </c>
      <c r="C1820" s="2" t="s">
        <v>1622</v>
      </c>
      <c r="D1820" s="2" t="s">
        <v>6069</v>
      </c>
      <c r="E1820" s="73">
        <v>1064429016</v>
      </c>
      <c r="F1820" s="245">
        <v>38861</v>
      </c>
      <c r="G1820" s="95" t="s">
        <v>5618</v>
      </c>
      <c r="H1820" s="99">
        <v>0</v>
      </c>
      <c r="I1820">
        <v>3001816</v>
      </c>
      <c r="J1820" t="s">
        <v>5623</v>
      </c>
      <c r="K1820" s="211" t="s">
        <v>5623</v>
      </c>
      <c r="L1820" s="239" t="str">
        <f t="shared" si="28"/>
        <v>INSERT INTO PERSON (pers_id,doctype_id,pers_first_name,pers_last_name,pers_document_number,pers_birthdate,pers_gender,pers_head_family,head_id,pers_telephone_number,pers_date_ident_exp) VALUES (3001818,2,'ANDERSON EXLEVI','PILLIMUE ORTIZ',1064429016,'2006-05-24','M',0,3001816,null,null);</v>
      </c>
    </row>
    <row r="1821" spans="1:12">
      <c r="A1821">
        <v>3001819</v>
      </c>
      <c r="B1821" s="99">
        <v>2</v>
      </c>
      <c r="C1821" s="2" t="s">
        <v>5722</v>
      </c>
      <c r="D1821" s="2" t="s">
        <v>6069</v>
      </c>
      <c r="E1821" s="95">
        <v>1064431570</v>
      </c>
      <c r="F1821" s="245">
        <v>39663</v>
      </c>
      <c r="G1821" s="95" t="s">
        <v>5618</v>
      </c>
      <c r="H1821" s="99">
        <v>0</v>
      </c>
      <c r="I1821">
        <v>3001816</v>
      </c>
      <c r="J1821" t="s">
        <v>5623</v>
      </c>
      <c r="K1821" s="211" t="s">
        <v>5623</v>
      </c>
      <c r="L1821" s="239" t="str">
        <f t="shared" si="28"/>
        <v>INSERT INTO PERSON (pers_id,doctype_id,pers_first_name,pers_last_name,pers_document_number,pers_birthdate,pers_gender,pers_head_family,head_id,pers_telephone_number,pers_date_ident_exp) VALUES (3001819,2,'JHONATAN STIVEN','PILLIMUE ORTIZ',1064431570,'2008-08-03','M',0,3001816,null,null);</v>
      </c>
    </row>
    <row r="1822" spans="1:12">
      <c r="A1822">
        <v>3001820</v>
      </c>
      <c r="B1822" s="99">
        <v>2</v>
      </c>
      <c r="C1822" s="2" t="s">
        <v>1411</v>
      </c>
      <c r="D1822" s="2" t="s">
        <v>6069</v>
      </c>
      <c r="E1822" s="95">
        <v>1068217887</v>
      </c>
      <c r="F1822" s="249">
        <v>40457</v>
      </c>
      <c r="G1822" s="95" t="s">
        <v>5618</v>
      </c>
      <c r="H1822" s="99">
        <v>0</v>
      </c>
      <c r="I1822">
        <v>3001816</v>
      </c>
      <c r="J1822" t="s">
        <v>5623</v>
      </c>
      <c r="K1822" s="211" t="s">
        <v>5623</v>
      </c>
      <c r="L1822" s="239" t="str">
        <f t="shared" si="28"/>
        <v>INSERT INTO PERSON (pers_id,doctype_id,pers_first_name,pers_last_name,pers_document_number,pers_birthdate,pers_gender,pers_head_family,head_id,pers_telephone_number,pers_date_ident_exp) VALUES (3001820,2,'SERGIO DUVAN','PILLIMUE ORTIZ',1068217887,'2010-10-06','M',0,3001816,null,null);</v>
      </c>
    </row>
    <row r="1823" spans="1:12">
      <c r="A1823">
        <v>3001821</v>
      </c>
      <c r="B1823" s="98">
        <v>1</v>
      </c>
      <c r="C1823" s="1" t="s">
        <v>937</v>
      </c>
      <c r="D1823" s="1" t="s">
        <v>1623</v>
      </c>
      <c r="E1823" s="97">
        <v>25681118</v>
      </c>
      <c r="F1823" s="244">
        <v>12374</v>
      </c>
      <c r="G1823" s="97" t="s">
        <v>5617</v>
      </c>
      <c r="H1823" s="98">
        <v>-1</v>
      </c>
      <c r="I1823" s="81" t="s">
        <v>5623</v>
      </c>
      <c r="J1823" t="s">
        <v>5623</v>
      </c>
      <c r="K1823" s="211" t="s">
        <v>5623</v>
      </c>
      <c r="L1823" s="239" t="str">
        <f t="shared" si="28"/>
        <v>INSERT INTO PERSON (pers_id,doctype_id,pers_first_name,pers_last_name,pers_document_number,pers_birthdate,pers_gender,pers_head_family,head_id,pers_telephone_number,pers_date_ident_exp) VALUES (3001821,1,'JOSEFINA ','RIVERA ',25681118,'1933-11-16','F',-1,null,null,null);</v>
      </c>
    </row>
    <row r="1824" spans="1:12">
      <c r="A1824">
        <v>3001822</v>
      </c>
      <c r="B1824" s="98">
        <v>1</v>
      </c>
      <c r="C1824" s="1" t="s">
        <v>1624</v>
      </c>
      <c r="D1824" s="1" t="s">
        <v>98</v>
      </c>
      <c r="E1824" s="97">
        <v>10720362</v>
      </c>
      <c r="F1824" s="244">
        <v>22577</v>
      </c>
      <c r="G1824" s="97" t="s">
        <v>5618</v>
      </c>
      <c r="H1824" s="98">
        <v>-1</v>
      </c>
      <c r="I1824" s="81" t="s">
        <v>5623</v>
      </c>
      <c r="J1824" t="s">
        <v>5623</v>
      </c>
      <c r="K1824" s="211" t="s">
        <v>5623</v>
      </c>
      <c r="L1824" s="239" t="str">
        <f t="shared" si="28"/>
        <v>INSERT INTO PERSON (pers_id,doctype_id,pers_first_name,pers_last_name,pers_document_number,pers_birthdate,pers_gender,pers_head_family,head_id,pers_telephone_number,pers_date_ident_exp) VALUES (3001822,1,'CARLOS ARLEY','MUELAS  CHAVACO',10720362,'1961-10-23','M',-1,null,null,null);</v>
      </c>
    </row>
    <row r="1825" spans="1:12">
      <c r="A1825">
        <v>3001823</v>
      </c>
      <c r="B1825" s="99">
        <v>1</v>
      </c>
      <c r="C1825" s="2" t="s">
        <v>1625</v>
      </c>
      <c r="D1825" s="2" t="s">
        <v>327</v>
      </c>
      <c r="E1825" s="95">
        <v>25682281</v>
      </c>
      <c r="F1825" s="245">
        <v>22026</v>
      </c>
      <c r="G1825" s="95" t="s">
        <v>5617</v>
      </c>
      <c r="H1825" s="99">
        <v>0</v>
      </c>
      <c r="I1825">
        <v>3001822</v>
      </c>
      <c r="J1825" t="s">
        <v>5623</v>
      </c>
      <c r="K1825" s="211" t="s">
        <v>5623</v>
      </c>
      <c r="L1825" s="239" t="str">
        <f t="shared" si="28"/>
        <v>INSERT INTO PERSON (pers_id,doctype_id,pers_first_name,pers_last_name,pers_document_number,pers_birthdate,pers_gender,pers_head_family,head_id,pers_telephone_number,pers_date_ident_exp) VALUES (3001823,1,'FLORALBA ','CHAVACO HURTADO',25682281,'1960-04-20','F',0,3001822,null,null);</v>
      </c>
    </row>
    <row r="1826" spans="1:12">
      <c r="A1826">
        <v>3001824</v>
      </c>
      <c r="B1826" s="99">
        <v>1</v>
      </c>
      <c r="C1826" s="2" t="s">
        <v>700</v>
      </c>
      <c r="D1826" s="2" t="s">
        <v>98</v>
      </c>
      <c r="E1826" s="95">
        <v>1064431746</v>
      </c>
      <c r="F1826" s="245">
        <v>33158</v>
      </c>
      <c r="G1826" s="95" t="s">
        <v>5618</v>
      </c>
      <c r="H1826" s="99">
        <v>0</v>
      </c>
      <c r="I1826">
        <v>3001822</v>
      </c>
      <c r="J1826" t="s">
        <v>5623</v>
      </c>
      <c r="K1826" s="211" t="s">
        <v>5623</v>
      </c>
      <c r="L1826" s="239" t="str">
        <f t="shared" si="28"/>
        <v>INSERT INTO PERSON (pers_id,doctype_id,pers_first_name,pers_last_name,pers_document_number,pers_birthdate,pers_gender,pers_head_family,head_id,pers_telephone_number,pers_date_ident_exp) VALUES (3001824,1,'JHON EDINSON','MUELAS  CHAVACO',1064431746,'1990-10-12','M',0,3001822,null,null);</v>
      </c>
    </row>
    <row r="1827" spans="1:12">
      <c r="A1827">
        <v>3001825</v>
      </c>
      <c r="B1827" s="99">
        <v>1</v>
      </c>
      <c r="C1827" s="2" t="s">
        <v>5668</v>
      </c>
      <c r="D1827" s="2" t="s">
        <v>98</v>
      </c>
      <c r="E1827" s="100">
        <v>21335494</v>
      </c>
      <c r="F1827" s="245">
        <v>34581</v>
      </c>
      <c r="G1827" s="95" t="s">
        <v>5618</v>
      </c>
      <c r="H1827" s="99">
        <v>0</v>
      </c>
      <c r="I1827">
        <v>3001822</v>
      </c>
      <c r="J1827" t="s">
        <v>5623</v>
      </c>
      <c r="K1827" s="211" t="s">
        <v>5623</v>
      </c>
      <c r="L1827" s="239" t="str">
        <f t="shared" si="28"/>
        <v>INSERT INTO PERSON (pers_id,doctype_id,pers_first_name,pers_last_name,pers_document_number,pers_birthdate,pers_gender,pers_head_family,head_id,pers_telephone_number,pers_date_ident_exp) VALUES (3001825,1,'CRISTIAN DAVID','MUELAS  CHAVACO',21335494,'1994-09-04','M',0,3001822,null,null);</v>
      </c>
    </row>
    <row r="1828" spans="1:12">
      <c r="A1828">
        <v>3001826</v>
      </c>
      <c r="B1828" s="99">
        <v>1</v>
      </c>
      <c r="C1828" s="2" t="s">
        <v>1626</v>
      </c>
      <c r="D1828" s="2" t="s">
        <v>98</v>
      </c>
      <c r="E1828" s="95">
        <v>1064440724</v>
      </c>
      <c r="F1828" s="245">
        <v>36189</v>
      </c>
      <c r="G1828" s="95" t="s">
        <v>5617</v>
      </c>
      <c r="H1828" s="99">
        <v>0</v>
      </c>
      <c r="I1828">
        <v>3001822</v>
      </c>
      <c r="J1828" t="s">
        <v>5623</v>
      </c>
      <c r="K1828" s="211" t="s">
        <v>5623</v>
      </c>
      <c r="L1828" s="239" t="str">
        <f t="shared" si="28"/>
        <v>INSERT INTO PERSON (pers_id,doctype_id,pers_first_name,pers_last_name,pers_document_number,pers_birthdate,pers_gender,pers_head_family,head_id,pers_telephone_number,pers_date_ident_exp) VALUES (3001826,1,'MIRIAM JULIETH','MUELAS  CHAVACO',1064440724,'1999-01-29','F',0,3001822,null,null);</v>
      </c>
    </row>
    <row r="1829" spans="1:12">
      <c r="A1829">
        <v>3001827</v>
      </c>
      <c r="B1829" s="99">
        <v>1</v>
      </c>
      <c r="C1829" s="2" t="s">
        <v>1627</v>
      </c>
      <c r="D1829" s="2" t="s">
        <v>98</v>
      </c>
      <c r="E1829" s="95">
        <v>1003150538</v>
      </c>
      <c r="F1829" s="245">
        <v>37148</v>
      </c>
      <c r="G1829" s="95" t="s">
        <v>5617</v>
      </c>
      <c r="H1829" s="99">
        <v>0</v>
      </c>
      <c r="I1829">
        <v>3001822</v>
      </c>
      <c r="J1829" t="s">
        <v>5623</v>
      </c>
      <c r="K1829" s="211" t="s">
        <v>5623</v>
      </c>
      <c r="L1829" s="239" t="str">
        <f t="shared" si="28"/>
        <v>INSERT INTO PERSON (pers_id,doctype_id,pers_first_name,pers_last_name,pers_document_number,pers_birthdate,pers_gender,pers_head_family,head_id,pers_telephone_number,pers_date_ident_exp) VALUES (3001827,1,'DANIELA ALEXANDRA','MUELAS  CHAVACO',1003150538,'2001-09-14','F',0,3001822,null,null);</v>
      </c>
    </row>
    <row r="1830" spans="1:12">
      <c r="A1830">
        <v>3001828</v>
      </c>
      <c r="B1830" s="98">
        <v>1</v>
      </c>
      <c r="C1830" s="1" t="s">
        <v>6070</v>
      </c>
      <c r="D1830" s="1" t="s">
        <v>98</v>
      </c>
      <c r="E1830" s="97">
        <v>1003150567</v>
      </c>
      <c r="F1830" s="244">
        <v>31963</v>
      </c>
      <c r="G1830" s="97" t="s">
        <v>5618</v>
      </c>
      <c r="H1830" s="98">
        <v>-1</v>
      </c>
      <c r="I1830" s="81" t="s">
        <v>5623</v>
      </c>
      <c r="J1830" t="s">
        <v>5623</v>
      </c>
      <c r="K1830" s="211" t="s">
        <v>5623</v>
      </c>
      <c r="L1830" s="239" t="str">
        <f t="shared" si="28"/>
        <v>INSERT INTO PERSON (pers_id,doctype_id,pers_first_name,pers_last_name,pers_document_number,pers_birthdate,pers_gender,pers_head_family,head_id,pers_telephone_number,pers_date_ident_exp) VALUES (3001828,1,'CARLOS ERNESTO','MUELAS  CHAVACO',1003150567,'1987-07-05','M',-1,null,null,null);</v>
      </c>
    </row>
    <row r="1831" spans="1:12">
      <c r="A1831">
        <v>3001829</v>
      </c>
      <c r="B1831" s="99">
        <v>1</v>
      </c>
      <c r="C1831" s="2" t="s">
        <v>1628</v>
      </c>
      <c r="D1831" s="2" t="s">
        <v>6068</v>
      </c>
      <c r="E1831" s="95">
        <v>1064428552</v>
      </c>
      <c r="F1831" s="245">
        <v>31910</v>
      </c>
      <c r="G1831" s="95" t="s">
        <v>5617</v>
      </c>
      <c r="H1831" s="99">
        <v>0</v>
      </c>
      <c r="I1831">
        <v>3001828</v>
      </c>
      <c r="J1831" t="s">
        <v>5623</v>
      </c>
      <c r="K1831" s="211" t="s">
        <v>5623</v>
      </c>
      <c r="L1831" s="239" t="str">
        <f t="shared" si="28"/>
        <v>INSERT INTO PERSON (pers_id,doctype_id,pers_first_name,pers_last_name,pers_document_number,pers_birthdate,pers_gender,pers_head_family,head_id,pers_telephone_number,pers_date_ident_exp) VALUES (3001829,1,'MARIA EDILMA','ORTIZ ALMENDRA',1064428552,'1987-05-13','F',0,3001828,null,null);</v>
      </c>
    </row>
    <row r="1832" spans="1:12">
      <c r="A1832">
        <v>3001830</v>
      </c>
      <c r="B1832" s="99">
        <v>2</v>
      </c>
      <c r="C1832" s="2" t="s">
        <v>1629</v>
      </c>
      <c r="D1832" s="2" t="s">
        <v>5655</v>
      </c>
      <c r="E1832" s="95">
        <v>1064428951</v>
      </c>
      <c r="F1832" s="245">
        <v>38821</v>
      </c>
      <c r="G1832" s="95" t="s">
        <v>5618</v>
      </c>
      <c r="H1832" s="99">
        <v>0</v>
      </c>
      <c r="I1832">
        <v>3001828</v>
      </c>
      <c r="J1832" t="s">
        <v>5623</v>
      </c>
      <c r="K1832" s="211" t="s">
        <v>5623</v>
      </c>
      <c r="L1832" s="239" t="str">
        <f t="shared" si="28"/>
        <v>INSERT INTO PERSON (pers_id,doctype_id,pers_first_name,pers_last_name,pers_document_number,pers_birthdate,pers_gender,pers_head_family,head_id,pers_telephone_number,pers_date_ident_exp) VALUES (3001830,2,'BREYDER GIOVANY','MUELAS  ORTIZ',1064428951,'2006-04-14','M',0,3001828,null,null);</v>
      </c>
    </row>
    <row r="1833" spans="1:12">
      <c r="A1833">
        <v>3001831</v>
      </c>
      <c r="B1833" s="99">
        <v>2</v>
      </c>
      <c r="C1833" s="2" t="s">
        <v>6071</v>
      </c>
      <c r="D1833" s="2" t="s">
        <v>5655</v>
      </c>
      <c r="E1833" s="95">
        <v>1064431439</v>
      </c>
      <c r="F1833" s="245">
        <v>39620</v>
      </c>
      <c r="G1833" s="95" t="s">
        <v>5617</v>
      </c>
      <c r="H1833" s="99">
        <v>0</v>
      </c>
      <c r="I1833">
        <v>3001828</v>
      </c>
      <c r="J1833" t="s">
        <v>5623</v>
      </c>
      <c r="K1833" s="211" t="s">
        <v>5623</v>
      </c>
      <c r="L1833" s="239" t="str">
        <f t="shared" si="28"/>
        <v>INSERT INTO PERSON (pers_id,doctype_id,pers_first_name,pers_last_name,pers_document_number,pers_birthdate,pers_gender,pers_head_family,head_id,pers_telephone_number,pers_date_ident_exp) VALUES (3001831,2,'DEYNNI KATHERINE','MUELAS  ORTIZ',1064431439,'2008-06-21','F',0,3001828,null,null);</v>
      </c>
    </row>
    <row r="1834" spans="1:12">
      <c r="A1834">
        <v>3001832</v>
      </c>
      <c r="B1834" s="99">
        <v>2</v>
      </c>
      <c r="C1834" s="2" t="s">
        <v>1630</v>
      </c>
      <c r="D1834" s="2" t="s">
        <v>5655</v>
      </c>
      <c r="E1834" s="95">
        <v>1064435173</v>
      </c>
      <c r="F1834" s="245">
        <v>40848</v>
      </c>
      <c r="G1834" s="95" t="s">
        <v>5618</v>
      </c>
      <c r="H1834" s="99">
        <v>0</v>
      </c>
      <c r="I1834">
        <v>3001828</v>
      </c>
      <c r="J1834" t="s">
        <v>5623</v>
      </c>
      <c r="K1834" s="211" t="s">
        <v>5623</v>
      </c>
      <c r="L1834" s="239" t="str">
        <f t="shared" si="28"/>
        <v>INSERT INTO PERSON (pers_id,doctype_id,pers_first_name,pers_last_name,pers_document_number,pers_birthdate,pers_gender,pers_head_family,head_id,pers_telephone_number,pers_date_ident_exp) VALUES (3001832,2,'JHON ALEX','MUELAS  ORTIZ',1064435173,'2011-11-01','M',0,3001828,null,null);</v>
      </c>
    </row>
    <row r="1835" spans="1:12">
      <c r="A1835">
        <v>3001833</v>
      </c>
      <c r="B1835" s="99">
        <v>5</v>
      </c>
      <c r="C1835" s="2" t="s">
        <v>5871</v>
      </c>
      <c r="D1835" s="2" t="s">
        <v>5655</v>
      </c>
      <c r="E1835" s="95">
        <v>1064440753</v>
      </c>
      <c r="F1835" s="245">
        <v>42774</v>
      </c>
      <c r="G1835" s="95" t="s">
        <v>5617</v>
      </c>
      <c r="H1835" s="99">
        <v>0</v>
      </c>
      <c r="I1835">
        <v>3001828</v>
      </c>
      <c r="J1835" t="s">
        <v>5623</v>
      </c>
      <c r="K1835" s="211" t="s">
        <v>5623</v>
      </c>
      <c r="L1835" s="239" t="str">
        <f t="shared" si="28"/>
        <v>INSERT INTO PERSON (pers_id,doctype_id,pers_first_name,pers_last_name,pers_document_number,pers_birthdate,pers_gender,pers_head_family,head_id,pers_telephone_number,pers_date_ident_exp) VALUES (3001833,5,'YINETH MARCELA','MUELAS  ORTIZ',1064440753,'2017-02-08','F',0,3001828,null,null);</v>
      </c>
    </row>
    <row r="1836" spans="1:12">
      <c r="A1836">
        <v>3001834</v>
      </c>
      <c r="B1836" s="98">
        <v>1</v>
      </c>
      <c r="C1836" s="1" t="s">
        <v>819</v>
      </c>
      <c r="D1836" s="1" t="s">
        <v>231</v>
      </c>
      <c r="E1836" s="97">
        <v>10720164</v>
      </c>
      <c r="F1836" s="244">
        <v>18700</v>
      </c>
      <c r="G1836" s="97" t="s">
        <v>5618</v>
      </c>
      <c r="H1836" s="98">
        <v>-1</v>
      </c>
      <c r="I1836" s="81" t="s">
        <v>5623</v>
      </c>
      <c r="J1836" t="s">
        <v>5623</v>
      </c>
      <c r="K1836" s="211" t="s">
        <v>5623</v>
      </c>
      <c r="L1836" s="239" t="str">
        <f t="shared" si="28"/>
        <v>INSERT INTO PERSON (pers_id,doctype_id,pers_first_name,pers_last_name,pers_document_number,pers_birthdate,pers_gender,pers_head_family,head_id,pers_telephone_number,pers_date_ident_exp) VALUES (3001834,1,'JOSE ','CHAVACO VELASCO',10720164,'1951-03-13','M',-1,null,null,null);</v>
      </c>
    </row>
    <row r="1837" spans="1:12">
      <c r="A1837">
        <v>3001835</v>
      </c>
      <c r="B1837" s="99">
        <v>1</v>
      </c>
      <c r="C1837" s="2" t="s">
        <v>144</v>
      </c>
      <c r="D1837" s="2" t="s">
        <v>24</v>
      </c>
      <c r="E1837" s="95">
        <v>10723709</v>
      </c>
      <c r="F1837" s="245">
        <v>30902</v>
      </c>
      <c r="G1837" s="95" t="s">
        <v>5618</v>
      </c>
      <c r="H1837" s="99">
        <v>0</v>
      </c>
      <c r="I1837">
        <v>3001834</v>
      </c>
      <c r="J1837" t="s">
        <v>5623</v>
      </c>
      <c r="K1837" s="211" t="s">
        <v>5623</v>
      </c>
      <c r="L1837" s="239" t="str">
        <f t="shared" si="28"/>
        <v>INSERT INTO PERSON (pers_id,doctype_id,pers_first_name,pers_last_name,pers_document_number,pers_birthdate,pers_gender,pers_head_family,head_id,pers_telephone_number,pers_date_ident_exp) VALUES (3001835,1,'RUBEN DARIO','CHAVACO CHAVACO',10723709,'1984-08-08','M',0,3001834,null,null);</v>
      </c>
    </row>
    <row r="1838" spans="1:12">
      <c r="A1838">
        <v>3001836</v>
      </c>
      <c r="B1838" s="99">
        <v>1</v>
      </c>
      <c r="C1838" s="2" t="s">
        <v>48</v>
      </c>
      <c r="D1838" s="2" t="s">
        <v>514</v>
      </c>
      <c r="E1838" s="100">
        <v>28435598</v>
      </c>
      <c r="F1838" s="245">
        <v>35256</v>
      </c>
      <c r="G1838" s="95" t="s">
        <v>5618</v>
      </c>
      <c r="H1838" s="99">
        <v>0</v>
      </c>
      <c r="I1838">
        <v>3001834</v>
      </c>
      <c r="J1838" t="s">
        <v>5623</v>
      </c>
      <c r="K1838" s="211" t="s">
        <v>5623</v>
      </c>
      <c r="L1838" s="239" t="str">
        <f t="shared" si="28"/>
        <v>INSERT INTO PERSON (pers_id,doctype_id,pers_first_name,pers_last_name,pers_document_number,pers_birthdate,pers_gender,pers_head_family,head_id,pers_telephone_number,pers_date_ident_exp) VALUES (3001836,1,'LUIS FERNANDO','CHAVACO ',28435598,'1996-07-10','M',0,3001834,null,null);</v>
      </c>
    </row>
    <row r="1839" spans="1:12">
      <c r="A1839">
        <v>3001837</v>
      </c>
      <c r="B1839" s="99">
        <v>1</v>
      </c>
      <c r="C1839" s="2" t="s">
        <v>953</v>
      </c>
      <c r="D1839" s="2" t="s">
        <v>514</v>
      </c>
      <c r="E1839" s="95">
        <v>107721515</v>
      </c>
      <c r="F1839" s="245">
        <v>27988</v>
      </c>
      <c r="G1839" s="95" t="s">
        <v>5618</v>
      </c>
      <c r="H1839" s="99">
        <v>0</v>
      </c>
      <c r="I1839">
        <v>3001834</v>
      </c>
      <c r="J1839" t="s">
        <v>5623</v>
      </c>
      <c r="K1839" s="211" t="s">
        <v>5623</v>
      </c>
      <c r="L1839" s="239" t="str">
        <f t="shared" si="28"/>
        <v>INSERT INTO PERSON (pers_id,doctype_id,pers_first_name,pers_last_name,pers_document_number,pers_birthdate,pers_gender,pers_head_family,head_id,pers_telephone_number,pers_date_ident_exp) VALUES (3001837,1,'WILFREDO ','CHAVACO ',107721515,'1976-08-16','M',0,3001834,null,null);</v>
      </c>
    </row>
    <row r="1840" spans="1:12">
      <c r="A1840">
        <v>3001838</v>
      </c>
      <c r="B1840" s="98">
        <v>1</v>
      </c>
      <c r="C1840" s="1" t="s">
        <v>535</v>
      </c>
      <c r="D1840" s="1" t="s">
        <v>24</v>
      </c>
      <c r="E1840" s="97">
        <v>1064430701</v>
      </c>
      <c r="F1840" s="244">
        <v>32746</v>
      </c>
      <c r="G1840" s="97" t="s">
        <v>5617</v>
      </c>
      <c r="H1840" s="98">
        <v>-1</v>
      </c>
      <c r="I1840" s="81" t="s">
        <v>5623</v>
      </c>
      <c r="J1840" t="s">
        <v>5623</v>
      </c>
      <c r="K1840" s="211" t="s">
        <v>5623</v>
      </c>
      <c r="L1840" s="239" t="str">
        <f t="shared" si="28"/>
        <v>INSERT INTO PERSON (pers_id,doctype_id,pers_first_name,pers_last_name,pers_document_number,pers_birthdate,pers_gender,pers_head_family,head_id,pers_telephone_number,pers_date_ident_exp) VALUES (3001838,1,'LUZ DARY','CHAVACO CHAVACO',1064430701,'1989-08-26','F',-1,null,null,null);</v>
      </c>
    </row>
    <row r="1841" spans="1:12">
      <c r="A1841">
        <v>3001839</v>
      </c>
      <c r="B1841" s="99">
        <v>2</v>
      </c>
      <c r="C1841" s="2" t="s">
        <v>1631</v>
      </c>
      <c r="D1841" s="2" t="s">
        <v>24</v>
      </c>
      <c r="E1841" s="95">
        <v>1064431506</v>
      </c>
      <c r="F1841" s="245">
        <v>39598</v>
      </c>
      <c r="G1841" s="95" t="s">
        <v>5617</v>
      </c>
      <c r="H1841" s="144">
        <v>-1</v>
      </c>
      <c r="I1841" s="215" t="s">
        <v>5623</v>
      </c>
      <c r="J1841" t="s">
        <v>5623</v>
      </c>
      <c r="K1841" s="211" t="s">
        <v>5623</v>
      </c>
      <c r="L1841" s="239" t="str">
        <f t="shared" si="28"/>
        <v>INSERT INTO PERSON (pers_id,doctype_id,pers_first_name,pers_last_name,pers_document_number,pers_birthdate,pers_gender,pers_head_family,head_id,pers_telephone_number,pers_date_ident_exp) VALUES (3001839,2,'ANGIE XIMENA','CHAVACO CHAVACO',1064431506,'2008-05-30','F',-1,null,null,null);</v>
      </c>
    </row>
    <row r="1842" spans="1:12">
      <c r="A1842">
        <v>3001840</v>
      </c>
      <c r="B1842" s="98">
        <v>1</v>
      </c>
      <c r="C1842" s="1" t="s">
        <v>1041</v>
      </c>
      <c r="D1842" s="1" t="s">
        <v>24</v>
      </c>
      <c r="E1842" s="97">
        <v>10723716</v>
      </c>
      <c r="F1842" s="244">
        <v>30070</v>
      </c>
      <c r="G1842" s="97" t="s">
        <v>5618</v>
      </c>
      <c r="H1842" s="98">
        <v>-1</v>
      </c>
      <c r="I1842" s="81" t="s">
        <v>5623</v>
      </c>
      <c r="J1842" t="s">
        <v>5623</v>
      </c>
      <c r="K1842" s="211" t="s">
        <v>5623</v>
      </c>
      <c r="L1842" s="239" t="str">
        <f t="shared" si="28"/>
        <v>INSERT INTO PERSON (pers_id,doctype_id,pers_first_name,pers_last_name,pers_document_number,pers_birthdate,pers_gender,pers_head_family,head_id,pers_telephone_number,pers_date_ident_exp) VALUES (3001840,1,'JOSE MERARDO','CHAVACO CHAVACO',10723716,'1982-04-29','M',-1,null,null,null);</v>
      </c>
    </row>
    <row r="1843" spans="1:12">
      <c r="A1843">
        <v>3001841</v>
      </c>
      <c r="B1843" s="99">
        <v>2</v>
      </c>
      <c r="C1843" s="2" t="s">
        <v>1632</v>
      </c>
      <c r="D1843" s="2" t="s">
        <v>1633</v>
      </c>
      <c r="E1843" s="95">
        <v>1068217370</v>
      </c>
      <c r="F1843" s="245">
        <v>39800</v>
      </c>
      <c r="G1843" s="95" t="s">
        <v>5618</v>
      </c>
      <c r="H1843" s="99">
        <v>0</v>
      </c>
      <c r="I1843">
        <v>3001840</v>
      </c>
      <c r="J1843" t="s">
        <v>5623</v>
      </c>
      <c r="K1843" s="211" t="s">
        <v>5623</v>
      </c>
      <c r="L1843" s="239" t="str">
        <f t="shared" si="28"/>
        <v>INSERT INTO PERSON (pers_id,doctype_id,pers_first_name,pers_last_name,pers_document_number,pers_birthdate,pers_gender,pers_head_family,head_id,pers_telephone_number,pers_date_ident_exp) VALUES (3001841,2,'BREYNER JOSÉ','CHAVACO YALANDA',1068217370,'2008-12-18','M',0,3001840,null,null);</v>
      </c>
    </row>
    <row r="1844" spans="1:12">
      <c r="A1844">
        <v>3001842</v>
      </c>
      <c r="B1844" s="98">
        <v>1</v>
      </c>
      <c r="C1844" s="1" t="s">
        <v>139</v>
      </c>
      <c r="D1844" s="1" t="s">
        <v>24</v>
      </c>
      <c r="E1844" s="97">
        <v>34655909</v>
      </c>
      <c r="F1844" s="244">
        <v>29158</v>
      </c>
      <c r="G1844" s="97" t="s">
        <v>5617</v>
      </c>
      <c r="H1844" s="98">
        <v>-1</v>
      </c>
      <c r="I1844" s="81" t="s">
        <v>5623</v>
      </c>
      <c r="J1844" t="s">
        <v>5623</v>
      </c>
      <c r="K1844" s="211" t="s">
        <v>5623</v>
      </c>
      <c r="L1844" s="239" t="str">
        <f t="shared" si="28"/>
        <v>INSERT INTO PERSON (pers_id,doctype_id,pers_first_name,pers_last_name,pers_document_number,pers_birthdate,pers_gender,pers_head_family,head_id,pers_telephone_number,pers_date_ident_exp) VALUES (3001842,1,'FLOR EIDA','CHAVACO CHAVACO',34655909,'1979-10-30','F',-1,null,null,null);</v>
      </c>
    </row>
    <row r="1845" spans="1:12">
      <c r="A1845">
        <v>3001843</v>
      </c>
      <c r="B1845" s="99">
        <v>1</v>
      </c>
      <c r="C1845" s="2" t="s">
        <v>1634</v>
      </c>
      <c r="D1845" s="2" t="s">
        <v>514</v>
      </c>
      <c r="E1845" s="95">
        <v>1064426019</v>
      </c>
      <c r="F1845" s="245">
        <v>35463</v>
      </c>
      <c r="G1845" s="95" t="s">
        <v>5618</v>
      </c>
      <c r="H1845" s="99">
        <v>0</v>
      </c>
      <c r="I1845">
        <v>3001842</v>
      </c>
      <c r="J1845" t="s">
        <v>5623</v>
      </c>
      <c r="K1845" s="211" t="s">
        <v>5623</v>
      </c>
      <c r="L1845" s="239" t="str">
        <f t="shared" si="28"/>
        <v>INSERT INTO PERSON (pers_id,doctype_id,pers_first_name,pers_last_name,pers_document_number,pers_birthdate,pers_gender,pers_head_family,head_id,pers_telephone_number,pers_date_ident_exp) VALUES (3001843,1,'EDUAR WEIMAR','CHAVACO ',1064426019,'1997-02-02','M',0,3001842,null,null);</v>
      </c>
    </row>
    <row r="1846" spans="1:12">
      <c r="A1846">
        <v>3001844</v>
      </c>
      <c r="B1846" s="99">
        <v>2</v>
      </c>
      <c r="C1846" s="2" t="s">
        <v>378</v>
      </c>
      <c r="D1846" s="2" t="s">
        <v>537</v>
      </c>
      <c r="E1846" s="95" t="s">
        <v>5108</v>
      </c>
      <c r="F1846" s="245">
        <v>37277</v>
      </c>
      <c r="G1846" s="95" t="s">
        <v>5617</v>
      </c>
      <c r="H1846" s="99">
        <v>0</v>
      </c>
      <c r="I1846">
        <v>3001842</v>
      </c>
      <c r="J1846" t="s">
        <v>5623</v>
      </c>
      <c r="K1846" s="211" t="s">
        <v>5623</v>
      </c>
      <c r="L1846" s="239" t="str">
        <f t="shared" si="28"/>
        <v>INSERT INTO PERSON (pers_id,doctype_id,pers_first_name,pers_last_name,pers_document_number,pers_birthdate,pers_gender,pers_head_family,head_id,pers_telephone_number,pers_date_ident_exp) VALUES (3001844,2,'PAOLA ANDREA','VELASCO CHAVACO',Hsc031622,'2002-01-21','F',0,3001842,null,null);</v>
      </c>
    </row>
    <row r="1847" spans="1:12">
      <c r="A1847">
        <v>3001845</v>
      </c>
      <c r="B1847" s="99">
        <v>2</v>
      </c>
      <c r="C1847" s="2" t="s">
        <v>1635</v>
      </c>
      <c r="D1847" s="2" t="s">
        <v>6072</v>
      </c>
      <c r="E1847" s="95">
        <v>1064432372</v>
      </c>
      <c r="F1847" s="245">
        <v>39971</v>
      </c>
      <c r="G1847" s="95" t="s">
        <v>5618</v>
      </c>
      <c r="H1847" s="99">
        <v>0</v>
      </c>
      <c r="I1847">
        <v>3001842</v>
      </c>
      <c r="J1847" t="s">
        <v>5623</v>
      </c>
      <c r="K1847" s="211" t="s">
        <v>5623</v>
      </c>
      <c r="L1847" s="239" t="str">
        <f t="shared" si="28"/>
        <v>INSERT INTO PERSON (pers_id,doctype_id,pers_first_name,pers_last_name,pers_document_number,pers_birthdate,pers_gender,pers_head_family,head_id,pers_telephone_number,pers_date_ident_exp) VALUES (3001845,2,'NELSON DUVAN','HERNANDEZ CHAVACO',1064432372,'2009-06-07','M',0,3001842,null,null);</v>
      </c>
    </row>
    <row r="1848" spans="1:12">
      <c r="A1848">
        <v>3001846</v>
      </c>
      <c r="B1848" s="98">
        <v>1</v>
      </c>
      <c r="C1848" s="1" t="s">
        <v>1636</v>
      </c>
      <c r="D1848" s="1" t="s">
        <v>1637</v>
      </c>
      <c r="E1848" s="159">
        <v>1007178251</v>
      </c>
      <c r="F1848" s="244">
        <v>32626</v>
      </c>
      <c r="G1848" s="97" t="s">
        <v>5618</v>
      </c>
      <c r="H1848" s="98">
        <v>0</v>
      </c>
      <c r="I1848">
        <v>3001842</v>
      </c>
      <c r="J1848" t="s">
        <v>5623</v>
      </c>
      <c r="K1848" s="211" t="s">
        <v>5623</v>
      </c>
      <c r="L1848" s="239" t="str">
        <f t="shared" si="28"/>
        <v>INSERT INTO PERSON (pers_id,doctype_id,pers_first_name,pers_last_name,pers_document_number,pers_birthdate,pers_gender,pers_head_family,head_id,pers_telephone_number,pers_date_ident_exp) VALUES (3001846,1,'WILLIAM IVAN','MUELAS  MONTANO',1007178251,'1989-04-28','M',0,3001842,null,null);</v>
      </c>
    </row>
    <row r="1849" spans="1:12">
      <c r="A1849">
        <v>3001847</v>
      </c>
      <c r="B1849" s="99">
        <v>2</v>
      </c>
      <c r="C1849" s="2" t="s">
        <v>1638</v>
      </c>
      <c r="D1849" s="2" t="s">
        <v>1637</v>
      </c>
      <c r="E1849" s="95">
        <v>1003150423</v>
      </c>
      <c r="F1849" s="245">
        <v>37066</v>
      </c>
      <c r="G1849" s="95" t="s">
        <v>5617</v>
      </c>
      <c r="H1849" s="99">
        <v>0</v>
      </c>
      <c r="I1849">
        <v>3001842</v>
      </c>
      <c r="J1849" t="s">
        <v>5623</v>
      </c>
      <c r="K1849" s="211" t="s">
        <v>5623</v>
      </c>
      <c r="L1849" s="239" t="str">
        <f t="shared" si="28"/>
        <v>INSERT INTO PERSON (pers_id,doctype_id,pers_first_name,pers_last_name,pers_document_number,pers_birthdate,pers_gender,pers_head_family,head_id,pers_telephone_number,pers_date_ident_exp) VALUES (3001847,2,'YULI ALEJANDRA','MUELAS  MONTANO',1003150423,'2001-06-24','F',0,3001842,null,null);</v>
      </c>
    </row>
    <row r="1850" spans="1:12">
      <c r="A1850">
        <v>3001848</v>
      </c>
      <c r="B1850" s="102">
        <v>1</v>
      </c>
      <c r="C1850" s="20" t="s">
        <v>1471</v>
      </c>
      <c r="D1850" s="20" t="s">
        <v>1637</v>
      </c>
      <c r="E1850" s="160">
        <v>1064434057</v>
      </c>
      <c r="F1850" s="260">
        <v>33620</v>
      </c>
      <c r="G1850" s="112" t="s">
        <v>5617</v>
      </c>
      <c r="H1850" s="102">
        <v>-1</v>
      </c>
      <c r="I1850" s="80" t="s">
        <v>5623</v>
      </c>
      <c r="J1850" t="s">
        <v>5623</v>
      </c>
      <c r="K1850" s="211" t="s">
        <v>5623</v>
      </c>
      <c r="L1850" s="239" t="str">
        <f t="shared" si="28"/>
        <v>INSERT INTO PERSON (pers_id,doctype_id,pers_first_name,pers_last_name,pers_document_number,pers_birthdate,pers_gender,pers_head_family,head_id,pers_telephone_number,pers_date_ident_exp) VALUES (3001848,1,'MARTHA ISABEL','MUELAS  MONTANO',1064434057,'1992-01-17','F',-1,null,null,null);</v>
      </c>
    </row>
    <row r="1851" spans="1:12">
      <c r="A1851">
        <v>3001849</v>
      </c>
      <c r="B1851" s="130">
        <v>5</v>
      </c>
      <c r="C1851" s="2" t="s">
        <v>1639</v>
      </c>
      <c r="D1851" s="2" t="s">
        <v>92</v>
      </c>
      <c r="E1851" s="161">
        <v>1064439789</v>
      </c>
      <c r="F1851" s="244">
        <v>42427</v>
      </c>
      <c r="G1851" s="95" t="s">
        <v>5618</v>
      </c>
      <c r="H1851" s="99">
        <v>0</v>
      </c>
      <c r="I1851">
        <v>3001848</v>
      </c>
      <c r="J1851" t="s">
        <v>5623</v>
      </c>
      <c r="K1851" s="211" t="s">
        <v>5623</v>
      </c>
      <c r="L1851" s="239" t="str">
        <f t="shared" si="28"/>
        <v>INSERT INTO PERSON (pers_id,doctype_id,pers_first_name,pers_last_name,pers_document_number,pers_birthdate,pers_gender,pers_head_family,head_id,pers_telephone_number,pers_date_ident_exp) VALUES (3001849,5,'DARALYN SELENE ','ALMENDRA MUELAS',1064439789,'2016-02-27','M',0,3001848,null,null);</v>
      </c>
    </row>
    <row r="1852" spans="1:12">
      <c r="A1852">
        <v>3001850</v>
      </c>
      <c r="B1852" s="108">
        <v>1</v>
      </c>
      <c r="C1852" s="14" t="s">
        <v>1640</v>
      </c>
      <c r="D1852" s="14" t="s">
        <v>1637</v>
      </c>
      <c r="E1852" s="109">
        <v>1007785092</v>
      </c>
      <c r="F1852" s="257">
        <v>35839</v>
      </c>
      <c r="G1852" s="109" t="s">
        <v>5617</v>
      </c>
      <c r="H1852" s="108">
        <v>0</v>
      </c>
      <c r="I1852">
        <v>3001848</v>
      </c>
      <c r="J1852" t="s">
        <v>5623</v>
      </c>
      <c r="K1852" s="211" t="s">
        <v>5623</v>
      </c>
      <c r="L1852" s="239" t="str">
        <f t="shared" si="28"/>
        <v>INSERT INTO PERSON (pers_id,doctype_id,pers_first_name,pers_last_name,pers_document_number,pers_birthdate,pers_gender,pers_head_family,head_id,pers_telephone_number,pers_date_ident_exp) VALUES (3001850,1,'LUCI FERNANDA','MUELAS  MONTANO',1007785092,'1998-02-13','F',0,3001848,null,null);</v>
      </c>
    </row>
    <row r="1853" spans="1:12">
      <c r="A1853">
        <v>3001851</v>
      </c>
      <c r="B1853" s="99">
        <v>5</v>
      </c>
      <c r="C1853" s="2" t="s">
        <v>6073</v>
      </c>
      <c r="D1853" s="2" t="s">
        <v>1641</v>
      </c>
      <c r="E1853" s="95">
        <v>1064436689</v>
      </c>
      <c r="F1853" s="245">
        <v>42450</v>
      </c>
      <c r="G1853" s="95" t="s">
        <v>5618</v>
      </c>
      <c r="H1853" s="99">
        <v>0</v>
      </c>
      <c r="I1853">
        <v>3001848</v>
      </c>
      <c r="J1853" t="s">
        <v>5623</v>
      </c>
      <c r="K1853" s="211" t="s">
        <v>5623</v>
      </c>
      <c r="L1853" s="239" t="str">
        <f t="shared" si="28"/>
        <v>INSERT INTO PERSON (pers_id,doctype_id,pers_first_name,pers_last_name,pers_document_number,pers_birthdate,pers_gender,pers_head_family,head_id,pers_telephone_number,pers_date_ident_exp) VALUES (3001851,5,'EDIER YESID','MUELAS MONTANO',1064436689,'2016-03-21','M',0,3001848,null,null);</v>
      </c>
    </row>
    <row r="1854" spans="1:12">
      <c r="A1854">
        <v>3001852</v>
      </c>
      <c r="B1854" s="98">
        <v>1</v>
      </c>
      <c r="C1854" s="1" t="s">
        <v>1642</v>
      </c>
      <c r="D1854" s="1" t="s">
        <v>1637</v>
      </c>
      <c r="E1854" s="97">
        <v>1064426686</v>
      </c>
      <c r="F1854" s="244">
        <v>31615</v>
      </c>
      <c r="G1854" s="97" t="s">
        <v>5618</v>
      </c>
      <c r="H1854" s="98">
        <v>-1</v>
      </c>
      <c r="I1854" s="81" t="s">
        <v>5623</v>
      </c>
      <c r="J1854" t="s">
        <v>5623</v>
      </c>
      <c r="K1854" s="211" t="s">
        <v>5623</v>
      </c>
      <c r="L1854" s="239" t="str">
        <f t="shared" si="28"/>
        <v>INSERT INTO PERSON (pers_id,doctype_id,pers_first_name,pers_last_name,pers_document_number,pers_birthdate,pers_gender,pers_head_family,head_id,pers_telephone_number,pers_date_ident_exp) VALUES (3001852,1,'MILLER ARNOL','MUELAS  MONTANO',1064426686,'1986-07-22','M',-1,null,null,null);</v>
      </c>
    </row>
    <row r="1855" spans="1:12">
      <c r="A1855">
        <v>3001853</v>
      </c>
      <c r="B1855" s="99">
        <v>1</v>
      </c>
      <c r="C1855" s="2" t="s">
        <v>751</v>
      </c>
      <c r="D1855" s="2" t="s">
        <v>5852</v>
      </c>
      <c r="E1855" s="95">
        <v>1064431602</v>
      </c>
      <c r="F1855" s="245">
        <v>32822</v>
      </c>
      <c r="G1855" s="95" t="s">
        <v>5617</v>
      </c>
      <c r="H1855" s="99">
        <v>0</v>
      </c>
      <c r="I1855">
        <v>3001852</v>
      </c>
      <c r="J1855" t="s">
        <v>5623</v>
      </c>
      <c r="K1855" s="211" t="s">
        <v>5623</v>
      </c>
      <c r="L1855" s="239" t="str">
        <f t="shared" si="28"/>
        <v>INSERT INTO PERSON (pers_id,doctype_id,pers_first_name,pers_last_name,pers_document_number,pers_birthdate,pers_gender,pers_head_family,head_id,pers_telephone_number,pers_date_ident_exp) VALUES (3001853,1,'FLOR AMPARO','ALMENDRA PECHENE',1064431602,'1989-11-10','F',0,3001852,null,null);</v>
      </c>
    </row>
    <row r="1856" spans="1:12">
      <c r="A1856">
        <v>3001854</v>
      </c>
      <c r="B1856" s="99">
        <v>2</v>
      </c>
      <c r="C1856" s="2" t="s">
        <v>1643</v>
      </c>
      <c r="D1856" s="2" t="s">
        <v>85</v>
      </c>
      <c r="E1856" s="95">
        <v>1061766135</v>
      </c>
      <c r="F1856" s="245">
        <v>40937</v>
      </c>
      <c r="G1856" s="95" t="s">
        <v>5618</v>
      </c>
      <c r="H1856" s="99">
        <v>0</v>
      </c>
      <c r="I1856">
        <v>3001852</v>
      </c>
      <c r="J1856" t="s">
        <v>5623</v>
      </c>
      <c r="K1856" s="211" t="s">
        <v>5623</v>
      </c>
      <c r="L1856" s="239" t="str">
        <f t="shared" si="28"/>
        <v>INSERT INTO PERSON (pers_id,doctype_id,pers_first_name,pers_last_name,pers_document_number,pers_birthdate,pers_gender,pers_head_family,head_id,pers_telephone_number,pers_date_ident_exp) VALUES (3001854,2,'JUAN DAVID','MUELAS  ALMENDRA',1061766135,'2012-01-29','M',0,3001852,null,null);</v>
      </c>
    </row>
    <row r="1857" spans="1:12">
      <c r="A1857">
        <v>3001855</v>
      </c>
      <c r="B1857" s="99">
        <v>5</v>
      </c>
      <c r="C1857" s="2" t="s">
        <v>1644</v>
      </c>
      <c r="D1857" s="2" t="s">
        <v>85</v>
      </c>
      <c r="E1857" s="148">
        <v>1068218211</v>
      </c>
      <c r="F1857" s="245">
        <v>41513</v>
      </c>
      <c r="G1857" s="95" t="s">
        <v>5617</v>
      </c>
      <c r="H1857" s="99">
        <v>0</v>
      </c>
      <c r="I1857">
        <v>3001852</v>
      </c>
      <c r="J1857" t="s">
        <v>5623</v>
      </c>
      <c r="K1857" s="211" t="s">
        <v>5623</v>
      </c>
      <c r="L1857" s="239" t="str">
        <f t="shared" si="28"/>
        <v>INSERT INTO PERSON (pers_id,doctype_id,pers_first_name,pers_last_name,pers_document_number,pers_birthdate,pers_gender,pers_head_family,head_id,pers_telephone_number,pers_date_ident_exp) VALUES (3001855,5,'KAROL YICEL','MUELAS  ALMENDRA',1068218211,'2013-08-27','F',0,3001852,null,null);</v>
      </c>
    </row>
    <row r="1858" spans="1:12">
      <c r="A1858">
        <v>3001856</v>
      </c>
      <c r="B1858" s="98">
        <v>1</v>
      </c>
      <c r="C1858" s="1" t="s">
        <v>1645</v>
      </c>
      <c r="D1858" s="1" t="s">
        <v>1637</v>
      </c>
      <c r="E1858" s="97">
        <v>10723259</v>
      </c>
      <c r="F1858" s="244">
        <v>30512</v>
      </c>
      <c r="G1858" s="97" t="s">
        <v>5618</v>
      </c>
      <c r="H1858" s="98">
        <v>-1</v>
      </c>
      <c r="I1858" s="81" t="s">
        <v>5623</v>
      </c>
      <c r="J1858" t="s">
        <v>5623</v>
      </c>
      <c r="K1858" s="211" t="s">
        <v>5623</v>
      </c>
      <c r="L1858" s="239" t="str">
        <f t="shared" si="28"/>
        <v>INSERT INTO PERSON (pers_id,doctype_id,pers_first_name,pers_last_name,pers_document_number,pers_birthdate,pers_gender,pers_head_family,head_id,pers_telephone_number,pers_date_ident_exp) VALUES (3001856,1,'ROBINSON ORLANDO','MUELAS  MONTANO',10723259,'1983-07-15','M',-1,null,null,null);</v>
      </c>
    </row>
    <row r="1859" spans="1:12">
      <c r="A1859">
        <v>3001857</v>
      </c>
      <c r="B1859" s="98">
        <v>1</v>
      </c>
      <c r="C1859" s="1" t="s">
        <v>1646</v>
      </c>
      <c r="D1859" s="1" t="s">
        <v>459</v>
      </c>
      <c r="E1859" s="97">
        <v>1064426825</v>
      </c>
      <c r="F1859" s="244">
        <v>31296</v>
      </c>
      <c r="G1859" s="97" t="s">
        <v>5617</v>
      </c>
      <c r="H1859" s="98">
        <v>-1</v>
      </c>
      <c r="I1859" s="81" t="s">
        <v>5623</v>
      </c>
      <c r="J1859" t="s">
        <v>5623</v>
      </c>
      <c r="K1859" s="211" t="s">
        <v>5623</v>
      </c>
      <c r="L1859" s="239" t="str">
        <f t="shared" ref="L1859:L1922" si="29">"INSERT INTO PERSON (pers_id,doctype_id,pers_first_name,pers_last_name,pers_document_number,pers_birthdate,pers_gender,pers_head_family,head_id,pers_telephone_number,pers_date_ident_exp) VALUES ("&amp;A1859&amp;","&amp;B1859&amp;",'"&amp;C1859&amp;"','"&amp;D1859&amp;"',"&amp;E1859&amp;",'"&amp;TEXT(F1859,"yyyy-mm-dd")&amp;"','"&amp;G1859&amp;"',"&amp;H1859&amp;","&amp;I1859&amp;","&amp;J1859&amp;","&amp;TEXT(K1859,"yyyy-mm-dd")&amp;");"</f>
        <v>INSERT INTO PERSON (pers_id,doctype_id,pers_first_name,pers_last_name,pers_document_number,pers_birthdate,pers_gender,pers_head_family,head_id,pers_telephone_number,pers_date_ident_exp) VALUES (3001857,1,'ROSA AMELIDA','TUNUBALA PAJA',1064426825,'1985-09-06','F',-1,null,null,null);</v>
      </c>
    </row>
    <row r="1860" spans="1:12">
      <c r="A1860">
        <v>3001858</v>
      </c>
      <c r="B1860" s="99">
        <v>2</v>
      </c>
      <c r="C1860" s="2" t="s">
        <v>6074</v>
      </c>
      <c r="D1860" s="2" t="s">
        <v>101</v>
      </c>
      <c r="E1860" s="95">
        <v>1003418303</v>
      </c>
      <c r="F1860" s="245">
        <v>37464</v>
      </c>
      <c r="G1860" s="95" t="s">
        <v>5617</v>
      </c>
      <c r="H1860" s="99">
        <v>0</v>
      </c>
      <c r="I1860">
        <v>3001857</v>
      </c>
      <c r="J1860" t="s">
        <v>5623</v>
      </c>
      <c r="K1860" s="211" t="s">
        <v>5623</v>
      </c>
      <c r="L1860" s="239" t="str">
        <f t="shared" si="29"/>
        <v>INSERT INTO PERSON (pers_id,doctype_id,pers_first_name,pers_last_name,pers_document_number,pers_birthdate,pers_gender,pers_head_family,head_id,pers_telephone_number,pers_date_ident_exp) VALUES (3001858,2,'YESICA ALEXANDRA','MUELAS  TUNUBALA',1003418303,'2002-07-27','F',0,3001857,null,null);</v>
      </c>
    </row>
    <row r="1861" spans="1:12">
      <c r="A1861">
        <v>3001859</v>
      </c>
      <c r="B1861" s="99">
        <v>2</v>
      </c>
      <c r="C1861" s="2" t="s">
        <v>1647</v>
      </c>
      <c r="D1861" s="2" t="s">
        <v>101</v>
      </c>
      <c r="E1861" s="95">
        <v>1064426389</v>
      </c>
      <c r="F1861" s="245">
        <v>38097</v>
      </c>
      <c r="G1861" s="95" t="s">
        <v>5618</v>
      </c>
      <c r="H1861" s="99">
        <v>0</v>
      </c>
      <c r="I1861">
        <v>3001857</v>
      </c>
      <c r="J1861" t="s">
        <v>5623</v>
      </c>
      <c r="K1861" s="211" t="s">
        <v>5623</v>
      </c>
      <c r="L1861" s="239" t="str">
        <f t="shared" si="29"/>
        <v>INSERT INTO PERSON (pers_id,doctype_id,pers_first_name,pers_last_name,pers_document_number,pers_birthdate,pers_gender,pers_head_family,head_id,pers_telephone_number,pers_date_ident_exp) VALUES (3001859,2,'JEISON JAVIER','MUELAS  TUNUBALA',1064426389,'2004-04-20','M',0,3001857,null,null);</v>
      </c>
    </row>
    <row r="1862" spans="1:12">
      <c r="A1862">
        <v>3001860</v>
      </c>
      <c r="B1862" s="98">
        <v>1</v>
      </c>
      <c r="C1862" s="1" t="s">
        <v>1648</v>
      </c>
      <c r="D1862" s="1" t="s">
        <v>299</v>
      </c>
      <c r="E1862" s="97">
        <v>4767613</v>
      </c>
      <c r="F1862" s="244">
        <v>18068</v>
      </c>
      <c r="G1862" s="97" t="s">
        <v>5618</v>
      </c>
      <c r="H1862" s="98">
        <v>-1</v>
      </c>
      <c r="I1862" s="81" t="s">
        <v>5623</v>
      </c>
      <c r="J1862" t="s">
        <v>5623</v>
      </c>
      <c r="K1862" s="211" t="s">
        <v>5623</v>
      </c>
      <c r="L1862" s="239" t="str">
        <f t="shared" si="29"/>
        <v>INSERT INTO PERSON (pers_id,doctype_id,pers_first_name,pers_last_name,pers_document_number,pers_birthdate,pers_gender,pers_head_family,head_id,pers_telephone_number,pers_date_ident_exp) VALUES (3001860,1,'GONZALO ','MUELAS  PILLIMUE',4767613,'1949-06-19','M',-1,null,null,null);</v>
      </c>
    </row>
    <row r="1863" spans="1:12">
      <c r="A1863">
        <v>3001861</v>
      </c>
      <c r="B1863" s="99">
        <v>1</v>
      </c>
      <c r="C1863" s="2" t="s">
        <v>266</v>
      </c>
      <c r="D1863" s="2" t="s">
        <v>546</v>
      </c>
      <c r="E1863" s="95">
        <v>25682399</v>
      </c>
      <c r="F1863" s="245">
        <v>18658</v>
      </c>
      <c r="G1863" s="95" t="s">
        <v>5617</v>
      </c>
      <c r="H1863" s="144">
        <v>-1</v>
      </c>
      <c r="I1863" s="215" t="s">
        <v>5623</v>
      </c>
      <c r="J1863" t="s">
        <v>5623</v>
      </c>
      <c r="K1863" s="211" t="s">
        <v>5623</v>
      </c>
      <c r="L1863" s="239" t="str">
        <f t="shared" si="29"/>
        <v>INSERT INTO PERSON (pers_id,doctype_id,pers_first_name,pers_last_name,pers_document_number,pers_birthdate,pers_gender,pers_head_family,head_id,pers_telephone_number,pers_date_ident_exp) VALUES (3001861,1,'ROSA ELENA','TOMBE VELASCO',25682399,'1951-01-30','F',-1,null,null,null);</v>
      </c>
    </row>
    <row r="1864" spans="1:12">
      <c r="A1864">
        <v>3001862</v>
      </c>
      <c r="B1864" s="98">
        <v>1</v>
      </c>
      <c r="C1864" s="1" t="s">
        <v>52</v>
      </c>
      <c r="D1864" s="1" t="s">
        <v>187</v>
      </c>
      <c r="E1864" s="97">
        <v>1064426649</v>
      </c>
      <c r="F1864" s="244">
        <v>31566</v>
      </c>
      <c r="G1864" s="97" t="s">
        <v>5617</v>
      </c>
      <c r="H1864" s="98">
        <v>-1</v>
      </c>
      <c r="I1864" s="81" t="s">
        <v>5623</v>
      </c>
      <c r="J1864" t="s">
        <v>5623</v>
      </c>
      <c r="K1864" s="211" t="s">
        <v>5623</v>
      </c>
      <c r="L1864" s="239" t="str">
        <f t="shared" si="29"/>
        <v>INSERT INTO PERSON (pers_id,doctype_id,pers_first_name,pers_last_name,pers_document_number,pers_birthdate,pers_gender,pers_head_family,head_id,pers_telephone_number,pers_date_ident_exp) VALUES (3001862,1,'DORA LILIA','MUELAS  TOMBE',1064426649,'1986-06-03','F',-1,null,null,null);</v>
      </c>
    </row>
    <row r="1865" spans="1:12">
      <c r="A1865">
        <v>3001863</v>
      </c>
      <c r="B1865" s="99">
        <v>2</v>
      </c>
      <c r="C1865" s="2" t="s">
        <v>6075</v>
      </c>
      <c r="D1865" s="2" t="s">
        <v>187</v>
      </c>
      <c r="E1865" s="95">
        <v>1064430740</v>
      </c>
      <c r="F1865" s="245">
        <v>39343</v>
      </c>
      <c r="G1865" s="95" t="s">
        <v>5618</v>
      </c>
      <c r="H1865" s="99">
        <v>0</v>
      </c>
      <c r="I1865">
        <v>3001862</v>
      </c>
      <c r="J1865" t="s">
        <v>5623</v>
      </c>
      <c r="K1865" s="211" t="s">
        <v>5623</v>
      </c>
      <c r="L1865" s="239" t="str">
        <f t="shared" si="29"/>
        <v>INSERT INTO PERSON (pers_id,doctype_id,pers_first_name,pers_last_name,pers_document_number,pers_birthdate,pers_gender,pers_head_family,head_id,pers_telephone_number,pers_date_ident_exp) VALUES (3001863,2,'ANDRES CAMILO','MUELAS  TOMBE',1064430740,'2007-09-18','M',0,3001862,null,null);</v>
      </c>
    </row>
    <row r="1866" spans="1:12">
      <c r="A1866">
        <v>3001864</v>
      </c>
      <c r="B1866" s="99">
        <v>5</v>
      </c>
      <c r="C1866" s="2" t="s">
        <v>1649</v>
      </c>
      <c r="D1866" s="2" t="s">
        <v>1650</v>
      </c>
      <c r="E1866" s="95">
        <v>1064440781</v>
      </c>
      <c r="F1866" s="245">
        <v>42766</v>
      </c>
      <c r="G1866" s="95" t="s">
        <v>5618</v>
      </c>
      <c r="H1866" s="99">
        <v>0</v>
      </c>
      <c r="I1866">
        <v>3001862</v>
      </c>
      <c r="J1866" t="s">
        <v>5623</v>
      </c>
      <c r="K1866" s="211" t="s">
        <v>5623</v>
      </c>
      <c r="L1866" s="239" t="str">
        <f t="shared" si="29"/>
        <v>INSERT INTO PERSON (pers_id,doctype_id,pers_first_name,pers_last_name,pers_document_number,pers_birthdate,pers_gender,pers_head_family,head_id,pers_telephone_number,pers_date_ident_exp) VALUES (3001864,5,'KEVIN ALEJANDRO','MUELAS TOMBE',1064440781,'2017-01-31','M',0,3001862,null,null);</v>
      </c>
    </row>
    <row r="1867" spans="1:12">
      <c r="A1867">
        <v>3001865</v>
      </c>
      <c r="B1867" s="98">
        <v>1</v>
      </c>
      <c r="C1867" s="1" t="s">
        <v>1651</v>
      </c>
      <c r="D1867" s="1" t="s">
        <v>187</v>
      </c>
      <c r="E1867" s="97">
        <v>1064432278</v>
      </c>
      <c r="F1867" s="244">
        <v>33355</v>
      </c>
      <c r="G1867" s="97" t="s">
        <v>5617</v>
      </c>
      <c r="H1867" s="98">
        <v>-1</v>
      </c>
      <c r="I1867" s="81" t="s">
        <v>5623</v>
      </c>
      <c r="J1867" t="s">
        <v>5623</v>
      </c>
      <c r="K1867" s="211" t="s">
        <v>5623</v>
      </c>
      <c r="L1867" s="239" t="str">
        <f t="shared" si="29"/>
        <v>INSERT INTO PERSON (pers_id,doctype_id,pers_first_name,pers_last_name,pers_document_number,pers_birthdate,pers_gender,pers_head_family,head_id,pers_telephone_number,pers_date_ident_exp) VALUES (3001865,1,'MARIA MILVIA','MUELAS  TOMBE',1064432278,'1991-04-27','F',-1,null,null,null);</v>
      </c>
    </row>
    <row r="1868" spans="1:12">
      <c r="A1868">
        <v>3001866</v>
      </c>
      <c r="B1868" s="99">
        <v>2</v>
      </c>
      <c r="C1868" s="2" t="s">
        <v>6076</v>
      </c>
      <c r="D1868" s="2" t="s">
        <v>697</v>
      </c>
      <c r="E1868" s="95">
        <v>1064431154</v>
      </c>
      <c r="F1868" s="245">
        <v>39501</v>
      </c>
      <c r="G1868" s="95" t="s">
        <v>5617</v>
      </c>
      <c r="H1868" s="99">
        <v>0</v>
      </c>
      <c r="I1868">
        <v>3001865</v>
      </c>
      <c r="J1868" t="s">
        <v>5623</v>
      </c>
      <c r="K1868" s="211" t="s">
        <v>5623</v>
      </c>
      <c r="L1868" s="239" t="str">
        <f t="shared" si="29"/>
        <v>INSERT INTO PERSON (pers_id,doctype_id,pers_first_name,pers_last_name,pers_document_number,pers_birthdate,pers_gender,pers_head_family,head_id,pers_telephone_number,pers_date_ident_exp) VALUES (3001866,2,'JEYLIN TATIANA','VELASCO MUELAS',1064431154,'2008-02-23','F',0,3001865,null,null);</v>
      </c>
    </row>
    <row r="1869" spans="1:12">
      <c r="A1869">
        <v>3001867</v>
      </c>
      <c r="B1869" s="99">
        <v>2</v>
      </c>
      <c r="C1869" s="2" t="s">
        <v>1652</v>
      </c>
      <c r="D1869" s="2" t="s">
        <v>1653</v>
      </c>
      <c r="E1869" s="95">
        <v>1064433982</v>
      </c>
      <c r="F1869" s="245">
        <v>40465</v>
      </c>
      <c r="G1869" s="95" t="s">
        <v>5617</v>
      </c>
      <c r="H1869" s="99">
        <v>0</v>
      </c>
      <c r="I1869">
        <v>3001865</v>
      </c>
      <c r="J1869" t="s">
        <v>5623</v>
      </c>
      <c r="K1869" s="211" t="s">
        <v>5623</v>
      </c>
      <c r="L1869" s="239" t="str">
        <f t="shared" si="29"/>
        <v>INSERT INTO PERSON (pers_id,doctype_id,pers_first_name,pers_last_name,pers_document_number,pers_birthdate,pers_gender,pers_head_family,head_id,pers_telephone_number,pers_date_ident_exp) VALUES (3001867,2,'LICETH DAYANA','VELASCO  MUELAS',1064433982,'2010-10-14','F',0,3001865,null,null);</v>
      </c>
    </row>
    <row r="1870" spans="1:12">
      <c r="A1870">
        <v>3001868</v>
      </c>
      <c r="B1870" s="99">
        <v>5</v>
      </c>
      <c r="C1870" s="2" t="s">
        <v>6077</v>
      </c>
      <c r="D1870" s="2" t="s">
        <v>546</v>
      </c>
      <c r="E1870" s="95">
        <v>1064440927</v>
      </c>
      <c r="F1870" s="245">
        <v>42806</v>
      </c>
      <c r="G1870" s="95" t="s">
        <v>5618</v>
      </c>
      <c r="H1870" s="99">
        <v>0</v>
      </c>
      <c r="I1870">
        <v>3001865</v>
      </c>
      <c r="J1870" t="s">
        <v>5623</v>
      </c>
      <c r="K1870" s="211" t="s">
        <v>5623</v>
      </c>
      <c r="L1870" s="239" t="str">
        <f t="shared" si="29"/>
        <v>INSERT INTO PERSON (pers_id,doctype_id,pers_first_name,pers_last_name,pers_document_number,pers_birthdate,pers_gender,pers_head_family,head_id,pers_telephone_number,pers_date_ident_exp) VALUES (3001868,5,'MARLON SANTIAGO','TOMBE VELASCO',1064440927,'2017-03-12','M',0,3001865,null,null);</v>
      </c>
    </row>
    <row r="1871" spans="1:12">
      <c r="A1871">
        <v>3001869</v>
      </c>
      <c r="B1871" s="98">
        <v>1</v>
      </c>
      <c r="C1871" s="1" t="s">
        <v>1654</v>
      </c>
      <c r="D1871" s="1" t="s">
        <v>1538</v>
      </c>
      <c r="E1871" s="97">
        <v>4767733</v>
      </c>
      <c r="F1871" s="244">
        <v>20199</v>
      </c>
      <c r="G1871" s="97" t="s">
        <v>5618</v>
      </c>
      <c r="H1871" s="98">
        <v>-1</v>
      </c>
      <c r="I1871" s="81" t="s">
        <v>5623</v>
      </c>
      <c r="J1871" t="s">
        <v>5623</v>
      </c>
      <c r="K1871" s="211" t="s">
        <v>5623</v>
      </c>
      <c r="L1871" s="239" t="str">
        <f t="shared" si="29"/>
        <v>INSERT INTO PERSON (pers_id,doctype_id,pers_first_name,pers_last_name,pers_document_number,pers_birthdate,pers_gender,pers_head_family,head_id,pers_telephone_number,pers_date_ident_exp) VALUES (3001869,1,'AURELIANO ','PAJA HURTADO',4767733,'1955-04-20','M',-1,null,null,null);</v>
      </c>
    </row>
    <row r="1872" spans="1:12">
      <c r="A1872">
        <v>3001870</v>
      </c>
      <c r="B1872" s="99">
        <v>1</v>
      </c>
      <c r="C1872" s="2" t="s">
        <v>1655</v>
      </c>
      <c r="D1872" s="2" t="s">
        <v>496</v>
      </c>
      <c r="E1872" s="95">
        <v>25682683</v>
      </c>
      <c r="F1872" s="245">
        <v>21978</v>
      </c>
      <c r="G1872" s="95" t="s">
        <v>5617</v>
      </c>
      <c r="H1872" s="99">
        <v>0</v>
      </c>
      <c r="I1872">
        <v>3001869</v>
      </c>
      <c r="J1872" t="s">
        <v>5623</v>
      </c>
      <c r="K1872" s="211" t="s">
        <v>5623</v>
      </c>
      <c r="L1872" s="239" t="str">
        <f t="shared" si="29"/>
        <v>INSERT INTO PERSON (pers_id,doctype_id,pers_first_name,pers_last_name,pers_document_number,pers_birthdate,pers_gender,pers_head_family,head_id,pers_telephone_number,pers_date_ident_exp) VALUES (3001870,1,'MARIA CLEMIRA','CHAVACO MUELAS',25682683,'1960-03-03','F',0,3001869,null,null);</v>
      </c>
    </row>
    <row r="1873" spans="1:12">
      <c r="A1873">
        <v>3001871</v>
      </c>
      <c r="B1873" s="99">
        <v>1</v>
      </c>
      <c r="C1873" s="2" t="s">
        <v>1656</v>
      </c>
      <c r="D1873" s="2" t="s">
        <v>394</v>
      </c>
      <c r="E1873" s="95">
        <v>10722256</v>
      </c>
      <c r="F1873" s="245">
        <v>28701</v>
      </c>
      <c r="G1873" s="95" t="s">
        <v>5618</v>
      </c>
      <c r="H1873" s="99">
        <v>0</v>
      </c>
      <c r="I1873">
        <v>3001869</v>
      </c>
      <c r="J1873" t="s">
        <v>5623</v>
      </c>
      <c r="K1873" s="211" t="s">
        <v>5623</v>
      </c>
      <c r="L1873" s="239" t="str">
        <f t="shared" si="29"/>
        <v>INSERT INTO PERSON (pers_id,doctype_id,pers_first_name,pers_last_name,pers_document_number,pers_birthdate,pers_gender,pers_head_family,head_id,pers_telephone_number,pers_date_ident_exp) VALUES (3001871,1,'FERNANDO ARIAN','PAJA CHAVACO',10722256,'1978-07-30','M',0,3001869,null,null);</v>
      </c>
    </row>
    <row r="1874" spans="1:12">
      <c r="A1874">
        <v>3001872</v>
      </c>
      <c r="B1874" s="99">
        <v>1</v>
      </c>
      <c r="C1874" s="2" t="s">
        <v>6078</v>
      </c>
      <c r="D1874" s="2" t="s">
        <v>394</v>
      </c>
      <c r="E1874" s="95">
        <v>1003150191</v>
      </c>
      <c r="F1874" s="245">
        <v>32538</v>
      </c>
      <c r="G1874" s="95" t="s">
        <v>5618</v>
      </c>
      <c r="H1874" s="99">
        <v>0</v>
      </c>
      <c r="I1874">
        <v>3001869</v>
      </c>
      <c r="J1874" t="s">
        <v>5623</v>
      </c>
      <c r="K1874" s="211" t="s">
        <v>5623</v>
      </c>
      <c r="L1874" s="239" t="str">
        <f t="shared" si="29"/>
        <v>INSERT INTO PERSON (pers_id,doctype_id,pers_first_name,pers_last_name,pers_document_number,pers_birthdate,pers_gender,pers_head_family,head_id,pers_telephone_number,pers_date_ident_exp) VALUES (3001872,1,'ALEX ANDRES','PAJA CHAVACO',1003150191,'1989-01-30','M',0,3001869,null,null);</v>
      </c>
    </row>
    <row r="1875" spans="1:12">
      <c r="A1875">
        <v>3001873</v>
      </c>
      <c r="B1875" s="99">
        <v>1</v>
      </c>
      <c r="C1875" s="2" t="s">
        <v>1657</v>
      </c>
      <c r="D1875" s="2" t="s">
        <v>394</v>
      </c>
      <c r="E1875" s="73">
        <v>1064434803</v>
      </c>
      <c r="F1875" s="245">
        <v>34167</v>
      </c>
      <c r="G1875" s="95" t="s">
        <v>5617</v>
      </c>
      <c r="H1875" s="99">
        <v>0</v>
      </c>
      <c r="I1875">
        <v>3001869</v>
      </c>
      <c r="J1875" t="s">
        <v>5623</v>
      </c>
      <c r="K1875" s="211" t="s">
        <v>5623</v>
      </c>
      <c r="L1875" s="239" t="str">
        <f t="shared" si="29"/>
        <v>INSERT INTO PERSON (pers_id,doctype_id,pers_first_name,pers_last_name,pers_document_number,pers_birthdate,pers_gender,pers_head_family,head_id,pers_telephone_number,pers_date_ident_exp) VALUES (3001873,1,'YANINE AIDE','PAJA CHAVACO',1064434803,'1993-07-17','F',0,3001869,null,null);</v>
      </c>
    </row>
    <row r="1876" spans="1:12">
      <c r="A1876">
        <v>3001874</v>
      </c>
      <c r="B1876" s="99">
        <v>1</v>
      </c>
      <c r="C1876" s="2" t="s">
        <v>1658</v>
      </c>
      <c r="D1876" s="2" t="s">
        <v>394</v>
      </c>
      <c r="E1876" s="100">
        <v>96072027385</v>
      </c>
      <c r="F1876" s="245">
        <v>35266</v>
      </c>
      <c r="G1876" s="95" t="s">
        <v>5618</v>
      </c>
      <c r="H1876" s="99">
        <v>0</v>
      </c>
      <c r="I1876">
        <v>3001869</v>
      </c>
      <c r="J1876" t="s">
        <v>5623</v>
      </c>
      <c r="K1876" s="211" t="s">
        <v>5623</v>
      </c>
      <c r="L1876" s="239" t="str">
        <f t="shared" si="29"/>
        <v>INSERT INTO PERSON (pers_id,doctype_id,pers_first_name,pers_last_name,pers_document_number,pers_birthdate,pers_gender,pers_head_family,head_id,pers_telephone_number,pers_date_ident_exp) VALUES (3001874,1,'HUBER ALEXIS','PAJA CHAVACO',96072027385,'1996-07-20','M',0,3001869,null,null);</v>
      </c>
    </row>
    <row r="1877" spans="1:12">
      <c r="A1877">
        <v>3001875</v>
      </c>
      <c r="B1877" s="99">
        <v>1</v>
      </c>
      <c r="C1877" s="2" t="s">
        <v>1659</v>
      </c>
      <c r="D1877" s="2" t="s">
        <v>394</v>
      </c>
      <c r="E1877" s="95">
        <v>1003150193</v>
      </c>
      <c r="F1877" s="245">
        <v>36421</v>
      </c>
      <c r="G1877" s="95" t="s">
        <v>5617</v>
      </c>
      <c r="H1877" s="99">
        <v>0</v>
      </c>
      <c r="I1877">
        <v>3001869</v>
      </c>
      <c r="J1877" t="s">
        <v>5623</v>
      </c>
      <c r="K1877" s="211" t="s">
        <v>5623</v>
      </c>
      <c r="L1877" s="239" t="str">
        <f t="shared" si="29"/>
        <v>INSERT INTO PERSON (pers_id,doctype_id,pers_first_name,pers_last_name,pers_document_number,pers_birthdate,pers_gender,pers_head_family,head_id,pers_telephone_number,pers_date_ident_exp) VALUES (3001875,1,'YULIETH PAOLA','PAJA CHAVACO',1003150193,'1999-09-18','F',0,3001869,null,null);</v>
      </c>
    </row>
    <row r="1878" spans="1:12">
      <c r="A1878">
        <v>3001876</v>
      </c>
      <c r="B1878" s="98">
        <v>1</v>
      </c>
      <c r="C1878" s="1" t="s">
        <v>603</v>
      </c>
      <c r="D1878" s="1" t="s">
        <v>394</v>
      </c>
      <c r="E1878" s="97">
        <v>25692442</v>
      </c>
      <c r="F1878" s="244">
        <v>30501</v>
      </c>
      <c r="G1878" s="97" t="s">
        <v>5617</v>
      </c>
      <c r="H1878" s="98">
        <v>-1</v>
      </c>
      <c r="I1878" s="81" t="s">
        <v>5623</v>
      </c>
      <c r="J1878" t="s">
        <v>5623</v>
      </c>
      <c r="K1878" s="211" t="s">
        <v>5623</v>
      </c>
      <c r="L1878" s="239" t="str">
        <f t="shared" si="29"/>
        <v>INSERT INTO PERSON (pers_id,doctype_id,pers_first_name,pers_last_name,pers_document_number,pers_birthdate,pers_gender,pers_head_family,head_id,pers_telephone_number,pers_date_ident_exp) VALUES (3001876,1,'MARTHA CECILIA','PAJA CHAVACO',25692442,'1983-07-04','F',-1,null,null,null);</v>
      </c>
    </row>
    <row r="1879" spans="1:12">
      <c r="A1879">
        <v>3001877</v>
      </c>
      <c r="B1879" s="99">
        <v>1</v>
      </c>
      <c r="C1879" s="2" t="s">
        <v>6079</v>
      </c>
      <c r="D1879" s="2" t="s">
        <v>1660</v>
      </c>
      <c r="E1879" s="95">
        <v>1068216359</v>
      </c>
      <c r="F1879" s="245">
        <v>36748</v>
      </c>
      <c r="G1879" s="95" t="s">
        <v>5617</v>
      </c>
      <c r="H1879" s="99">
        <v>0</v>
      </c>
      <c r="I1879">
        <v>3001876</v>
      </c>
      <c r="J1879" t="s">
        <v>5623</v>
      </c>
      <c r="K1879" s="211" t="s">
        <v>5623</v>
      </c>
      <c r="L1879" s="239" t="str">
        <f t="shared" si="29"/>
        <v>INSERT INTO PERSON (pers_id,doctype_id,pers_first_name,pers_last_name,pers_document_number,pers_birthdate,pers_gender,pers_head_family,head_id,pers_telephone_number,pers_date_ident_exp) VALUES (3001877,1,'YILCE YUNEIDES','PAJA PAJA',1068216359,'2000-08-10','F',0,3001876,null,null);</v>
      </c>
    </row>
    <row r="1880" spans="1:12">
      <c r="A1880">
        <v>3001878</v>
      </c>
      <c r="B1880" s="99">
        <v>2</v>
      </c>
      <c r="C1880" s="2" t="s">
        <v>1661</v>
      </c>
      <c r="D1880" s="2" t="s">
        <v>1660</v>
      </c>
      <c r="E1880" s="73">
        <v>1068216360</v>
      </c>
      <c r="F1880" s="245">
        <v>37523</v>
      </c>
      <c r="G1880" s="95" t="s">
        <v>5617</v>
      </c>
      <c r="H1880" s="99">
        <v>0</v>
      </c>
      <c r="I1880">
        <v>3001876</v>
      </c>
      <c r="J1880" t="s">
        <v>5623</v>
      </c>
      <c r="K1880" s="211" t="s">
        <v>5623</v>
      </c>
      <c r="L1880" s="239" t="str">
        <f t="shared" si="29"/>
        <v>INSERT INTO PERSON (pers_id,doctype_id,pers_first_name,pers_last_name,pers_document_number,pers_birthdate,pers_gender,pers_head_family,head_id,pers_telephone_number,pers_date_ident_exp) VALUES (3001878,2,'YURITSA DARLEYI','PAJA PAJA',1068216360,'2002-09-24','F',0,3001876,null,null);</v>
      </c>
    </row>
    <row r="1881" spans="1:12">
      <c r="A1881">
        <v>3001879</v>
      </c>
      <c r="B1881" s="99">
        <v>2</v>
      </c>
      <c r="C1881" s="2" t="s">
        <v>1662</v>
      </c>
      <c r="D1881" s="2" t="s">
        <v>1663</v>
      </c>
      <c r="E1881" s="95">
        <v>1085931926</v>
      </c>
      <c r="F1881" s="245">
        <v>40578</v>
      </c>
      <c r="G1881" s="95" t="s">
        <v>5617</v>
      </c>
      <c r="H1881" s="99">
        <v>0</v>
      </c>
      <c r="I1881">
        <v>3001876</v>
      </c>
      <c r="J1881" t="s">
        <v>5623</v>
      </c>
      <c r="K1881" s="211" t="s">
        <v>5623</v>
      </c>
      <c r="L1881" s="239" t="str">
        <f t="shared" si="29"/>
        <v>INSERT INTO PERSON (pers_id,doctype_id,pers_first_name,pers_last_name,pers_document_number,pers_birthdate,pers_gender,pers_head_family,head_id,pers_telephone_number,pers_date_ident_exp) VALUES (3001879,2,'BRIANA SHARIK','PINCHAO PAJA',1085931926,'2011-02-04','F',0,3001876,null,null);</v>
      </c>
    </row>
    <row r="1882" spans="1:12">
      <c r="A1882">
        <v>3001880</v>
      </c>
      <c r="B1882" s="98">
        <v>1</v>
      </c>
      <c r="C1882" s="1" t="s">
        <v>329</v>
      </c>
      <c r="D1882" s="1" t="s">
        <v>6080</v>
      </c>
      <c r="E1882" s="97">
        <v>1130672842</v>
      </c>
      <c r="F1882" s="244">
        <v>31772</v>
      </c>
      <c r="G1882" s="97" t="s">
        <v>5618</v>
      </c>
      <c r="H1882" s="98">
        <v>-1</v>
      </c>
      <c r="I1882" s="81" t="s">
        <v>5623</v>
      </c>
      <c r="J1882" t="s">
        <v>5623</v>
      </c>
      <c r="K1882" s="211" t="s">
        <v>5623</v>
      </c>
      <c r="L1882" s="239" t="str">
        <f t="shared" si="29"/>
        <v>INSERT INTO PERSON (pers_id,doctype_id,pers_first_name,pers_last_name,pers_document_number,pers_birthdate,pers_gender,pers_head_family,head_id,pers_telephone_number,pers_date_ident_exp) VALUES (3001880,1,'EDGAR ','BASTIDAS MONTENEGRO',1130672842,'1986-12-26','M',-1,null,null,null);</v>
      </c>
    </row>
    <row r="1883" spans="1:12">
      <c r="A1883">
        <v>3001881</v>
      </c>
      <c r="B1883" s="99">
        <v>1</v>
      </c>
      <c r="C1883" s="2" t="s">
        <v>1664</v>
      </c>
      <c r="D1883" s="2" t="s">
        <v>5964</v>
      </c>
      <c r="E1883" s="95">
        <v>38889370</v>
      </c>
      <c r="F1883" s="245">
        <v>28751</v>
      </c>
      <c r="G1883" s="95" t="s">
        <v>5617</v>
      </c>
      <c r="H1883" s="99">
        <v>0</v>
      </c>
      <c r="I1883">
        <v>3001880</v>
      </c>
      <c r="J1883" t="s">
        <v>5623</v>
      </c>
      <c r="K1883" s="211" t="s">
        <v>5623</v>
      </c>
      <c r="L1883" s="239" t="str">
        <f t="shared" si="29"/>
        <v>INSERT INTO PERSON (pers_id,doctype_id,pers_first_name,pers_last_name,pers_document_number,pers_birthdate,pers_gender,pers_head_family,head_id,pers_telephone_number,pers_date_ident_exp) VALUES (3001881,1,'MARIA LILIANA','MORALES MUELAS',38889370,'1978-09-18','F',0,3001880,null,null);</v>
      </c>
    </row>
    <row r="1884" spans="1:12">
      <c r="A1884">
        <v>3001882</v>
      </c>
      <c r="B1884" s="99">
        <v>1</v>
      </c>
      <c r="C1884" s="2" t="s">
        <v>6081</v>
      </c>
      <c r="D1884" s="2" t="s">
        <v>6082</v>
      </c>
      <c r="E1884" s="100">
        <v>98070655276</v>
      </c>
      <c r="F1884" s="245">
        <v>35982</v>
      </c>
      <c r="G1884" s="95" t="s">
        <v>5617</v>
      </c>
      <c r="H1884" s="99">
        <v>0</v>
      </c>
      <c r="I1884">
        <v>3001880</v>
      </c>
      <c r="J1884" t="s">
        <v>5623</v>
      </c>
      <c r="K1884" s="211" t="s">
        <v>5623</v>
      </c>
      <c r="L1884" s="239" t="str">
        <f t="shared" si="29"/>
        <v>INSERT INTO PERSON (pers_id,doctype_id,pers_first_name,pers_last_name,pers_document_number,pers_birthdate,pers_gender,pers_head_family,head_id,pers_telephone_number,pers_date_ident_exp) VALUES (3001882,1,'VIVIANA MARCELA','PENAGOS MORALES',98070655276,'1998-07-06','F',0,3001880,null,null);</v>
      </c>
    </row>
    <row r="1885" spans="1:12">
      <c r="A1885">
        <v>3001883</v>
      </c>
      <c r="B1885" s="99">
        <v>5</v>
      </c>
      <c r="C1885" s="2" t="s">
        <v>1665</v>
      </c>
      <c r="D1885" s="2" t="s">
        <v>6083</v>
      </c>
      <c r="E1885" s="95">
        <v>1109195040</v>
      </c>
      <c r="F1885" s="245">
        <v>41778</v>
      </c>
      <c r="G1885" s="95" t="s">
        <v>5618</v>
      </c>
      <c r="H1885" s="99">
        <v>0</v>
      </c>
      <c r="I1885">
        <v>3001880</v>
      </c>
      <c r="J1885" t="s">
        <v>5623</v>
      </c>
      <c r="K1885" s="211" t="s">
        <v>5623</v>
      </c>
      <c r="L1885" s="239" t="str">
        <f t="shared" si="29"/>
        <v>INSERT INTO PERSON (pers_id,doctype_id,pers_first_name,pers_last_name,pers_document_number,pers_birthdate,pers_gender,pers_head_family,head_id,pers_telephone_number,pers_date_ident_exp) VALUES (3001883,5,'JUAN DIEGO','BASTIDAS MORALES',1109195040,'2014-05-19','M',0,3001880,null,null);</v>
      </c>
    </row>
    <row r="1886" spans="1:12">
      <c r="A1886">
        <v>3001884</v>
      </c>
      <c r="B1886" s="99">
        <v>1</v>
      </c>
      <c r="C1886" s="2" t="s">
        <v>1666</v>
      </c>
      <c r="D1886" s="2" t="s">
        <v>5852</v>
      </c>
      <c r="E1886" s="95">
        <v>1064436221</v>
      </c>
      <c r="F1886" s="245">
        <v>34644</v>
      </c>
      <c r="G1886" s="95" t="s">
        <v>5618</v>
      </c>
      <c r="H1886" s="99">
        <v>0</v>
      </c>
      <c r="I1886">
        <v>3001880</v>
      </c>
      <c r="J1886" t="s">
        <v>5623</v>
      </c>
      <c r="K1886" s="211" t="s">
        <v>5623</v>
      </c>
      <c r="L1886" s="239" t="str">
        <f t="shared" si="29"/>
        <v>INSERT INTO PERSON (pers_id,doctype_id,pers_first_name,pers_last_name,pers_document_number,pers_birthdate,pers_gender,pers_head_family,head_id,pers_telephone_number,pers_date_ident_exp) VALUES (3001884,1,'DUVAR RENE','ALMENDRA PECHENE',1064436221,'1994-11-06','M',0,3001880,null,null);</v>
      </c>
    </row>
    <row r="1887" spans="1:12">
      <c r="A1887">
        <v>3001885</v>
      </c>
      <c r="B1887" s="98">
        <v>1</v>
      </c>
      <c r="C1887" s="1" t="s">
        <v>1667</v>
      </c>
      <c r="D1887" s="1" t="s">
        <v>394</v>
      </c>
      <c r="E1887" s="97">
        <v>10721489</v>
      </c>
      <c r="F1887" s="244">
        <v>28031</v>
      </c>
      <c r="G1887" s="97" t="s">
        <v>5618</v>
      </c>
      <c r="H1887" s="98">
        <v>-1</v>
      </c>
      <c r="I1887" s="81" t="s">
        <v>5623</v>
      </c>
      <c r="J1887" t="s">
        <v>5623</v>
      </c>
      <c r="K1887" s="211" t="s">
        <v>5623</v>
      </c>
      <c r="L1887" s="239" t="str">
        <f t="shared" si="29"/>
        <v>INSERT INTO PERSON (pers_id,doctype_id,pers_first_name,pers_last_name,pers_document_number,pers_birthdate,pers_gender,pers_head_family,head_id,pers_telephone_number,pers_date_ident_exp) VALUES (3001885,1,'JORGE OLMEDO','PAJA CHAVACO',10721489,'1976-09-28','M',-1,null,null,null);</v>
      </c>
    </row>
    <row r="1888" spans="1:12">
      <c r="A1888">
        <v>3001886</v>
      </c>
      <c r="B1888" s="99">
        <v>1</v>
      </c>
      <c r="C1888" s="2" t="s">
        <v>1668</v>
      </c>
      <c r="D1888" s="2" t="s">
        <v>5964</v>
      </c>
      <c r="E1888" s="95">
        <v>48671265</v>
      </c>
      <c r="F1888" s="245">
        <v>29590</v>
      </c>
      <c r="G1888" s="95" t="s">
        <v>5617</v>
      </c>
      <c r="H1888" s="99">
        <v>0</v>
      </c>
      <c r="I1888">
        <v>3001885</v>
      </c>
      <c r="J1888" t="s">
        <v>5623</v>
      </c>
      <c r="K1888" s="211" t="s">
        <v>5623</v>
      </c>
      <c r="L1888" s="239" t="str">
        <f t="shared" si="29"/>
        <v>INSERT INTO PERSON (pers_id,doctype_id,pers_first_name,pers_last_name,pers_document_number,pers_birthdate,pers_gender,pers_head_family,head_id,pers_telephone_number,pers_date_ident_exp) VALUES (3001886,1,'FRANCIA RUBIELA','MORALES MUELAS',48671265,'1981-01-04','F',0,3001885,null,null);</v>
      </c>
    </row>
    <row r="1889" spans="1:12">
      <c r="A1889">
        <v>3001887</v>
      </c>
      <c r="B1889" s="99">
        <v>1</v>
      </c>
      <c r="C1889" s="2" t="s">
        <v>1669</v>
      </c>
      <c r="D1889" s="2" t="s">
        <v>6084</v>
      </c>
      <c r="E1889" s="95">
        <v>1007178340</v>
      </c>
      <c r="F1889" s="245">
        <v>35978</v>
      </c>
      <c r="G1889" s="95" t="s">
        <v>5618</v>
      </c>
      <c r="H1889" s="99">
        <v>0</v>
      </c>
      <c r="I1889">
        <v>3001885</v>
      </c>
      <c r="J1889" t="s">
        <v>5623</v>
      </c>
      <c r="K1889" s="211" t="s">
        <v>5623</v>
      </c>
      <c r="L1889" s="239" t="str">
        <f t="shared" si="29"/>
        <v>INSERT INTO PERSON (pers_id,doctype_id,pers_first_name,pers_last_name,pers_document_number,pers_birthdate,pers_gender,pers_head_family,head_id,pers_telephone_number,pers_date_ident_exp) VALUES (3001887,1,'ANGELO RONALDO','PAJA MORALES',1007178340,'1998-07-02','M',0,3001885,null,null);</v>
      </c>
    </row>
    <row r="1890" spans="1:12">
      <c r="A1890">
        <v>3001888</v>
      </c>
      <c r="B1890" s="99">
        <v>1</v>
      </c>
      <c r="C1890" s="2" t="s">
        <v>1670</v>
      </c>
      <c r="D1890" s="2" t="s">
        <v>6084</v>
      </c>
      <c r="E1890" s="95">
        <v>1007178341</v>
      </c>
      <c r="F1890" s="245">
        <v>36577</v>
      </c>
      <c r="G1890" s="95" t="s">
        <v>5618</v>
      </c>
      <c r="H1890" s="99">
        <v>0</v>
      </c>
      <c r="I1890">
        <v>3001885</v>
      </c>
      <c r="J1890" t="s">
        <v>5623</v>
      </c>
      <c r="K1890" s="211" t="s">
        <v>5623</v>
      </c>
      <c r="L1890" s="239" t="str">
        <f t="shared" si="29"/>
        <v>INSERT INTO PERSON (pers_id,doctype_id,pers_first_name,pers_last_name,pers_document_number,pers_birthdate,pers_gender,pers_head_family,head_id,pers_telephone_number,pers_date_ident_exp) VALUES (3001888,1,'DARGUIN ARNOLD','PAJA MORALES',1007178341,'2000-02-21','M',0,3001885,null,null);</v>
      </c>
    </row>
    <row r="1891" spans="1:12">
      <c r="A1891">
        <v>3001889</v>
      </c>
      <c r="B1891" s="99">
        <v>5</v>
      </c>
      <c r="C1891" s="2" t="s">
        <v>6085</v>
      </c>
      <c r="D1891" s="2" t="s">
        <v>6084</v>
      </c>
      <c r="E1891" s="95">
        <v>1064441846</v>
      </c>
      <c r="F1891" s="245">
        <v>43232</v>
      </c>
      <c r="G1891" s="95" t="s">
        <v>5618</v>
      </c>
      <c r="H1891" s="99">
        <v>0</v>
      </c>
      <c r="I1891">
        <v>3001885</v>
      </c>
      <c r="J1891" t="s">
        <v>5623</v>
      </c>
      <c r="K1891" s="211" t="s">
        <v>5623</v>
      </c>
      <c r="L1891" s="239" t="str">
        <f t="shared" si="29"/>
        <v>INSERT INTO PERSON (pers_id,doctype_id,pers_first_name,pers_last_name,pers_document_number,pers_birthdate,pers_gender,pers_head_family,head_id,pers_telephone_number,pers_date_ident_exp) VALUES (3001889,5,'YOSTIN YOBAO','PAJA MORALES',1064441846,'2018-05-12','M',0,3001885,null,null);</v>
      </c>
    </row>
    <row r="1892" spans="1:12">
      <c r="A1892">
        <v>3001890</v>
      </c>
      <c r="B1892" s="98">
        <v>1</v>
      </c>
      <c r="C1892" s="1" t="s">
        <v>1671</v>
      </c>
      <c r="D1892" s="1" t="s">
        <v>191</v>
      </c>
      <c r="E1892" s="97">
        <v>10720833</v>
      </c>
      <c r="F1892" s="244">
        <v>22039</v>
      </c>
      <c r="G1892" s="97" t="s">
        <v>5618</v>
      </c>
      <c r="H1892" s="98">
        <v>-1</v>
      </c>
      <c r="I1892" s="81" t="s">
        <v>5623</v>
      </c>
      <c r="J1892" t="s">
        <v>5623</v>
      </c>
      <c r="K1892" s="211" t="s">
        <v>5623</v>
      </c>
      <c r="L1892" s="239" t="str">
        <f t="shared" si="29"/>
        <v>INSERT INTO PERSON (pers_id,doctype_id,pers_first_name,pers_last_name,pers_document_number,pers_birthdate,pers_gender,pers_head_family,head_id,pers_telephone_number,pers_date_ident_exp) VALUES (3001890,1,'AQUILINO ','HURTADO TUNUBALA',10720833,'1960-05-03','M',-1,null,null,null);</v>
      </c>
    </row>
    <row r="1893" spans="1:12">
      <c r="A1893">
        <v>3001891</v>
      </c>
      <c r="B1893" s="99">
        <v>1</v>
      </c>
      <c r="C1893" s="2" t="s">
        <v>1672</v>
      </c>
      <c r="D1893" s="2" t="s">
        <v>459</v>
      </c>
      <c r="E1893" s="95">
        <v>25683022</v>
      </c>
      <c r="F1893" s="245">
        <v>22187</v>
      </c>
      <c r="G1893" s="95" t="s">
        <v>5617</v>
      </c>
      <c r="H1893" s="144">
        <v>-1</v>
      </c>
      <c r="I1893" s="215" t="s">
        <v>5623</v>
      </c>
      <c r="J1893" t="s">
        <v>5623</v>
      </c>
      <c r="K1893" s="211" t="s">
        <v>5623</v>
      </c>
      <c r="L1893" s="239" t="str">
        <f t="shared" si="29"/>
        <v>INSERT INTO PERSON (pers_id,doctype_id,pers_first_name,pers_last_name,pers_document_number,pers_birthdate,pers_gender,pers_head_family,head_id,pers_telephone_number,pers_date_ident_exp) VALUES (3001891,1,'EVELIA ','TUNUBALA PAJA',25683022,'1960-09-28','F',-1,null,null,null);</v>
      </c>
    </row>
    <row r="1894" spans="1:12">
      <c r="A1894">
        <v>3001892</v>
      </c>
      <c r="B1894" s="98">
        <v>1</v>
      </c>
      <c r="C1894" s="1" t="s">
        <v>1673</v>
      </c>
      <c r="D1894" s="1" t="s">
        <v>191</v>
      </c>
      <c r="E1894" s="97">
        <v>25692585</v>
      </c>
      <c r="F1894" s="244">
        <v>31224</v>
      </c>
      <c r="G1894" s="97" t="s">
        <v>5617</v>
      </c>
      <c r="H1894" s="98">
        <v>-1</v>
      </c>
      <c r="I1894" s="81" t="s">
        <v>5623</v>
      </c>
      <c r="J1894" t="s">
        <v>5623</v>
      </c>
      <c r="K1894" s="211" t="s">
        <v>5623</v>
      </c>
      <c r="L1894" s="239" t="str">
        <f t="shared" si="29"/>
        <v>INSERT INTO PERSON (pers_id,doctype_id,pers_first_name,pers_last_name,pers_document_number,pers_birthdate,pers_gender,pers_head_family,head_id,pers_telephone_number,pers_date_ident_exp) VALUES (3001892,1,'GERTRUDIS ','HURTADO TUNUBALA',25692585,'1985-06-26','F',-1,null,null,null);</v>
      </c>
    </row>
    <row r="1895" spans="1:12">
      <c r="A1895">
        <v>3001893</v>
      </c>
      <c r="B1895" s="99">
        <v>2</v>
      </c>
      <c r="C1895" s="2" t="s">
        <v>1674</v>
      </c>
      <c r="D1895" s="2" t="s">
        <v>1675</v>
      </c>
      <c r="E1895" s="95">
        <v>1064428738</v>
      </c>
      <c r="F1895" s="245">
        <v>38659</v>
      </c>
      <c r="G1895" s="95" t="s">
        <v>5617</v>
      </c>
      <c r="H1895" s="99">
        <v>0</v>
      </c>
      <c r="I1895">
        <v>3001892</v>
      </c>
      <c r="J1895" t="s">
        <v>5623</v>
      </c>
      <c r="K1895" s="211" t="s">
        <v>5623</v>
      </c>
      <c r="L1895" s="239" t="str">
        <f t="shared" si="29"/>
        <v>INSERT INTO PERSON (pers_id,doctype_id,pers_first_name,pers_last_name,pers_document_number,pers_birthdate,pers_gender,pers_head_family,head_id,pers_telephone_number,pers_date_ident_exp) VALUES (3001893,2,'NASLY YURANI','FERNANDEZ HURTADO',1064428738,'2005-11-03','F',0,3001892,null,null);</v>
      </c>
    </row>
    <row r="1896" spans="1:12">
      <c r="A1896">
        <v>3001894</v>
      </c>
      <c r="B1896" s="99">
        <v>2</v>
      </c>
      <c r="C1896" s="2" t="s">
        <v>1676</v>
      </c>
      <c r="D1896" s="2" t="s">
        <v>1675</v>
      </c>
      <c r="E1896" s="95">
        <v>1064429858</v>
      </c>
      <c r="F1896" s="245">
        <v>39125</v>
      </c>
      <c r="G1896" s="95" t="s">
        <v>5618</v>
      </c>
      <c r="H1896" s="99">
        <v>0</v>
      </c>
      <c r="I1896">
        <v>3001892</v>
      </c>
      <c r="J1896" t="s">
        <v>5623</v>
      </c>
      <c r="K1896" s="211" t="s">
        <v>5623</v>
      </c>
      <c r="L1896" s="239" t="str">
        <f t="shared" si="29"/>
        <v>INSERT INTO PERSON (pers_id,doctype_id,pers_first_name,pers_last_name,pers_document_number,pers_birthdate,pers_gender,pers_head_family,head_id,pers_telephone_number,pers_date_ident_exp) VALUES (3001894,2,'LEIDER DUVAN','FERNANDEZ HURTADO',1064429858,'2007-02-12','M',0,3001892,null,null);</v>
      </c>
    </row>
    <row r="1897" spans="1:12">
      <c r="A1897">
        <v>3001895</v>
      </c>
      <c r="B1897" s="99">
        <v>2</v>
      </c>
      <c r="C1897" s="2" t="s">
        <v>1677</v>
      </c>
      <c r="D1897" s="2" t="s">
        <v>1675</v>
      </c>
      <c r="E1897" s="95">
        <v>1064434943</v>
      </c>
      <c r="F1897" s="245">
        <v>40779</v>
      </c>
      <c r="G1897" s="95" t="s">
        <v>5618</v>
      </c>
      <c r="H1897" s="99">
        <v>0</v>
      </c>
      <c r="I1897">
        <v>3001892</v>
      </c>
      <c r="J1897" t="s">
        <v>5623</v>
      </c>
      <c r="K1897" s="211" t="s">
        <v>5623</v>
      </c>
      <c r="L1897" s="239" t="str">
        <f t="shared" si="29"/>
        <v>INSERT INTO PERSON (pers_id,doctype_id,pers_first_name,pers_last_name,pers_document_number,pers_birthdate,pers_gender,pers_head_family,head_id,pers_telephone_number,pers_date_ident_exp) VALUES (3001895,2,'JHON DEIVER','FERNANDEZ HURTADO',1064434943,'2011-08-24','M',0,3001892,null,null);</v>
      </c>
    </row>
    <row r="1898" spans="1:12">
      <c r="A1898">
        <v>3001896</v>
      </c>
      <c r="B1898" s="98">
        <v>1</v>
      </c>
      <c r="C1898" s="1" t="s">
        <v>1678</v>
      </c>
      <c r="D1898" s="1" t="s">
        <v>1382</v>
      </c>
      <c r="E1898" s="97">
        <v>1514828</v>
      </c>
      <c r="F1898" s="244">
        <v>13537</v>
      </c>
      <c r="G1898" s="97" t="s">
        <v>5618</v>
      </c>
      <c r="H1898" s="98">
        <v>-1</v>
      </c>
      <c r="I1898" s="81" t="s">
        <v>5623</v>
      </c>
      <c r="J1898" t="s">
        <v>5623</v>
      </c>
      <c r="K1898" s="211" t="s">
        <v>5623</v>
      </c>
      <c r="L1898" s="239" t="str">
        <f t="shared" si="29"/>
        <v>INSERT INTO PERSON (pers_id,doctype_id,pers_first_name,pers_last_name,pers_document_number,pers_birthdate,pers_gender,pers_head_family,head_id,pers_telephone_number,pers_date_ident_exp) VALUES (3001896,1,'JUAN ROSALINO','HURTADO FERNANDEZ',1514828,'1937-01-22','M',-1,null,null,null);</v>
      </c>
    </row>
    <row r="1899" spans="1:12">
      <c r="A1899">
        <v>3001897</v>
      </c>
      <c r="B1899" s="99">
        <v>1</v>
      </c>
      <c r="C1899" s="2" t="s">
        <v>6086</v>
      </c>
      <c r="D1899" s="2" t="s">
        <v>1281</v>
      </c>
      <c r="E1899" s="95">
        <v>25680373</v>
      </c>
      <c r="F1899" s="245">
        <v>11514</v>
      </c>
      <c r="G1899" s="95" t="s">
        <v>5617</v>
      </c>
      <c r="H1899" s="144">
        <v>-1</v>
      </c>
      <c r="I1899" s="215" t="s">
        <v>5623</v>
      </c>
      <c r="J1899" t="s">
        <v>5623</v>
      </c>
      <c r="K1899" s="211" t="s">
        <v>5623</v>
      </c>
      <c r="L1899" s="239" t="str">
        <f t="shared" si="29"/>
        <v>INSERT INTO PERSON (pers_id,doctype_id,pers_first_name,pers_last_name,pers_document_number,pers_birthdate,pers_gender,pers_head_family,head_id,pers_telephone_number,pers_date_ident_exp) VALUES (3001897,1,'TERESA ','TUNUBALA ',25680373,'1931-07-10','F',-1,null,null,null);</v>
      </c>
    </row>
    <row r="1900" spans="1:12">
      <c r="A1900">
        <v>3001898</v>
      </c>
      <c r="B1900" s="98">
        <v>1</v>
      </c>
      <c r="C1900" s="1" t="s">
        <v>707</v>
      </c>
      <c r="D1900" s="1" t="s">
        <v>191</v>
      </c>
      <c r="E1900" s="97">
        <v>76026035</v>
      </c>
      <c r="F1900" s="244">
        <v>26766</v>
      </c>
      <c r="G1900" s="97" t="s">
        <v>5618</v>
      </c>
      <c r="H1900" s="98">
        <v>-1</v>
      </c>
      <c r="I1900" s="81" t="s">
        <v>5623</v>
      </c>
      <c r="J1900" t="s">
        <v>5623</v>
      </c>
      <c r="K1900" s="211" t="s">
        <v>5623</v>
      </c>
      <c r="L1900" s="239" t="str">
        <f t="shared" si="29"/>
        <v>INSERT INTO PERSON (pers_id,doctype_id,pers_first_name,pers_last_name,pers_document_number,pers_birthdate,pers_gender,pers_head_family,head_id,pers_telephone_number,pers_date_ident_exp) VALUES (3001898,1,'ALEJANDRO ','HURTADO TUNUBALA',76026035,'1973-04-12','M',-1,null,null,null);</v>
      </c>
    </row>
    <row r="1901" spans="1:12">
      <c r="A1901">
        <v>3001899</v>
      </c>
      <c r="B1901" s="99">
        <v>1</v>
      </c>
      <c r="C1901" s="2" t="s">
        <v>6087</v>
      </c>
      <c r="D1901" s="2" t="s">
        <v>695</v>
      </c>
      <c r="E1901" s="95">
        <v>34656068</v>
      </c>
      <c r="F1901" s="245">
        <v>27078</v>
      </c>
      <c r="G1901" s="95" t="s">
        <v>5617</v>
      </c>
      <c r="H1901" s="99">
        <v>0</v>
      </c>
      <c r="I1901">
        <v>3001898</v>
      </c>
      <c r="J1901" t="s">
        <v>5623</v>
      </c>
      <c r="K1901" s="211" t="s">
        <v>5623</v>
      </c>
      <c r="L1901" s="239" t="str">
        <f t="shared" si="29"/>
        <v>INSERT INTO PERSON (pers_id,doctype_id,pers_first_name,pers_last_name,pers_document_number,pers_birthdate,pers_gender,pers_head_family,head_id,pers_telephone_number,pers_date_ident_exp) VALUES (3001899,1,'FLOR INES','PILLIMUE TENEBUEL',34656068,'1974-02-18','F',0,3001898,null,null);</v>
      </c>
    </row>
    <row r="1902" spans="1:12">
      <c r="A1902">
        <v>3001900</v>
      </c>
      <c r="B1902" s="99">
        <v>1</v>
      </c>
      <c r="C1902" s="2" t="s">
        <v>1480</v>
      </c>
      <c r="D1902" s="2" t="s">
        <v>238</v>
      </c>
      <c r="E1902" s="148">
        <v>1064435704</v>
      </c>
      <c r="F1902" s="245">
        <v>33953</v>
      </c>
      <c r="G1902" s="95" t="s">
        <v>5618</v>
      </c>
      <c r="H1902" s="99">
        <v>0</v>
      </c>
      <c r="I1902">
        <v>3001898</v>
      </c>
      <c r="J1902" t="s">
        <v>5623</v>
      </c>
      <c r="K1902" s="211" t="s">
        <v>5623</v>
      </c>
      <c r="L1902" s="239" t="str">
        <f t="shared" si="29"/>
        <v>INSERT INTO PERSON (pers_id,doctype_id,pers_first_name,pers_last_name,pers_document_number,pers_birthdate,pers_gender,pers_head_family,head_id,pers_telephone_number,pers_date_ident_exp) VALUES (3001900,1,'JHONATAN ','HURTADO PILLIMUE',1064435704,'1992-12-15','M',0,3001898,null,null);</v>
      </c>
    </row>
    <row r="1903" spans="1:12">
      <c r="A1903">
        <v>3001901</v>
      </c>
      <c r="B1903" s="99">
        <v>1</v>
      </c>
      <c r="C1903" s="2" t="s">
        <v>1679</v>
      </c>
      <c r="D1903" s="2" t="s">
        <v>238</v>
      </c>
      <c r="E1903" s="95">
        <v>1064436448</v>
      </c>
      <c r="F1903" s="245">
        <v>34703</v>
      </c>
      <c r="G1903" s="95" t="s">
        <v>5617</v>
      </c>
      <c r="H1903" s="99">
        <v>0</v>
      </c>
      <c r="I1903">
        <v>3001898</v>
      </c>
      <c r="J1903" t="s">
        <v>5623</v>
      </c>
      <c r="K1903" s="211" t="s">
        <v>5623</v>
      </c>
      <c r="L1903" s="239" t="str">
        <f t="shared" si="29"/>
        <v>INSERT INTO PERSON (pers_id,doctype_id,pers_first_name,pers_last_name,pers_document_number,pers_birthdate,pers_gender,pers_head_family,head_id,pers_telephone_number,pers_date_ident_exp) VALUES (3001901,1,'DEISY MILENA','HURTADO PILLIMUE',1064436448,'1995-01-04','F',0,3001898,null,null);</v>
      </c>
    </row>
    <row r="1904" spans="1:12">
      <c r="A1904">
        <v>3001902</v>
      </c>
      <c r="B1904" s="99">
        <v>1</v>
      </c>
      <c r="C1904" s="2" t="s">
        <v>5892</v>
      </c>
      <c r="D1904" s="2" t="s">
        <v>238</v>
      </c>
      <c r="E1904" s="95">
        <v>1003150438</v>
      </c>
      <c r="F1904" s="245">
        <v>35655</v>
      </c>
      <c r="G1904" s="95" t="s">
        <v>5618</v>
      </c>
      <c r="H1904" s="99">
        <v>0</v>
      </c>
      <c r="I1904">
        <v>3001898</v>
      </c>
      <c r="J1904" t="s">
        <v>5623</v>
      </c>
      <c r="K1904" s="211" t="s">
        <v>5623</v>
      </c>
      <c r="L1904" s="239" t="str">
        <f t="shared" si="29"/>
        <v>INSERT INTO PERSON (pers_id,doctype_id,pers_first_name,pers_last_name,pers_document_number,pers_birthdate,pers_gender,pers_head_family,head_id,pers_telephone_number,pers_date_ident_exp) VALUES (3001902,1,'CRISTIAN ANDRES','HURTADO PILLIMUE',1003150438,'1997-08-13','M',0,3001898,null,null);</v>
      </c>
    </row>
    <row r="1905" spans="1:12">
      <c r="A1905">
        <v>3001903</v>
      </c>
      <c r="B1905" s="99">
        <v>2</v>
      </c>
      <c r="C1905" s="2" t="s">
        <v>6088</v>
      </c>
      <c r="D1905" s="2" t="s">
        <v>238</v>
      </c>
      <c r="E1905" s="95">
        <v>1064430480</v>
      </c>
      <c r="F1905" s="245">
        <v>39309</v>
      </c>
      <c r="G1905" s="95" t="s">
        <v>5618</v>
      </c>
      <c r="H1905" s="99">
        <v>0</v>
      </c>
      <c r="I1905">
        <v>3001898</v>
      </c>
      <c r="J1905" t="s">
        <v>5623</v>
      </c>
      <c r="K1905" s="211" t="s">
        <v>5623</v>
      </c>
      <c r="L1905" s="239" t="str">
        <f t="shared" si="29"/>
        <v>INSERT INTO PERSON (pers_id,doctype_id,pers_first_name,pers_last_name,pers_document_number,pers_birthdate,pers_gender,pers_head_family,head_id,pers_telephone_number,pers_date_ident_exp) VALUES (3001903,2,'JESUS IGNACIO','HURTADO PILLIMUE',1064430480,'2007-08-15','M',0,3001898,null,null);</v>
      </c>
    </row>
    <row r="1906" spans="1:12">
      <c r="A1906">
        <v>3001904</v>
      </c>
      <c r="B1906" s="99">
        <v>2</v>
      </c>
      <c r="C1906" s="2" t="s">
        <v>6089</v>
      </c>
      <c r="D1906" s="2" t="s">
        <v>238</v>
      </c>
      <c r="E1906" s="95">
        <v>1064433713</v>
      </c>
      <c r="F1906" s="245">
        <v>40371</v>
      </c>
      <c r="G1906" s="95" t="s">
        <v>5618</v>
      </c>
      <c r="H1906" s="99">
        <v>0</v>
      </c>
      <c r="I1906">
        <v>3001898</v>
      </c>
      <c r="J1906" t="s">
        <v>5623</v>
      </c>
      <c r="K1906" s="211" t="s">
        <v>5623</v>
      </c>
      <c r="L1906" s="239" t="str">
        <f t="shared" si="29"/>
        <v>INSERT INTO PERSON (pers_id,doctype_id,pers_first_name,pers_last_name,pers_document_number,pers_birthdate,pers_gender,pers_head_family,head_id,pers_telephone_number,pers_date_ident_exp) VALUES (3001904,2,'ERICK SANTIAGO','HURTADO PILLIMUE',1064433713,'2010-07-12','M',0,3001898,null,null);</v>
      </c>
    </row>
    <row r="1907" spans="1:12">
      <c r="A1907">
        <v>3001905</v>
      </c>
      <c r="B1907" s="99">
        <v>5</v>
      </c>
      <c r="C1907" s="2" t="s">
        <v>490</v>
      </c>
      <c r="D1907" s="2" t="s">
        <v>238</v>
      </c>
      <c r="E1907" s="95">
        <v>1064438279</v>
      </c>
      <c r="F1907" s="245">
        <v>41909</v>
      </c>
      <c r="G1907" s="95" t="s">
        <v>5617</v>
      </c>
      <c r="H1907" s="99">
        <v>0</v>
      </c>
      <c r="I1907">
        <v>3001898</v>
      </c>
      <c r="J1907" t="s">
        <v>5623</v>
      </c>
      <c r="K1907" s="211" t="s">
        <v>5623</v>
      </c>
      <c r="L1907" s="239" t="str">
        <f t="shared" si="29"/>
        <v>INSERT INTO PERSON (pers_id,doctype_id,pers_first_name,pers_last_name,pers_document_number,pers_birthdate,pers_gender,pers_head_family,head_id,pers_telephone_number,pers_date_ident_exp) VALUES (3001905,5,'LAURA NATALIA','HURTADO PILLIMUE',1064438279,'2014-09-27','F',0,3001898,null,null);</v>
      </c>
    </row>
    <row r="1908" spans="1:12">
      <c r="A1908">
        <v>3001906</v>
      </c>
      <c r="B1908" s="98">
        <v>1</v>
      </c>
      <c r="C1908" s="1" t="s">
        <v>711</v>
      </c>
      <c r="D1908" s="1" t="s">
        <v>459</v>
      </c>
      <c r="E1908" s="97">
        <v>4766530</v>
      </c>
      <c r="F1908" s="244">
        <v>14102</v>
      </c>
      <c r="G1908" s="97" t="s">
        <v>5618</v>
      </c>
      <c r="H1908" s="98">
        <v>-1</v>
      </c>
      <c r="I1908" s="81" t="s">
        <v>5623</v>
      </c>
      <c r="J1908" t="s">
        <v>5623</v>
      </c>
      <c r="K1908" s="211" t="s">
        <v>5623</v>
      </c>
      <c r="L1908" s="239" t="str">
        <f t="shared" si="29"/>
        <v>INSERT INTO PERSON (pers_id,doctype_id,pers_first_name,pers_last_name,pers_document_number,pers_birthdate,pers_gender,pers_head_family,head_id,pers_telephone_number,pers_date_ident_exp) VALUES (3001906,1,'MARIO ','TUNUBALA PAJA',4766530,'1938-08-10','M',-1,null,null,null);</v>
      </c>
    </row>
    <row r="1909" spans="1:12">
      <c r="A1909">
        <v>3001907</v>
      </c>
      <c r="B1909" s="99">
        <v>1</v>
      </c>
      <c r="C1909" s="2" t="s">
        <v>1680</v>
      </c>
      <c r="D1909" s="2" t="s">
        <v>107</v>
      </c>
      <c r="E1909" s="95">
        <v>25681831</v>
      </c>
      <c r="F1909" s="245">
        <v>17932</v>
      </c>
      <c r="G1909" s="95" t="s">
        <v>5617</v>
      </c>
      <c r="H1909" s="99">
        <v>0</v>
      </c>
      <c r="I1909">
        <v>3001906</v>
      </c>
      <c r="J1909" t="s">
        <v>5623</v>
      </c>
      <c r="K1909" s="211" t="s">
        <v>5623</v>
      </c>
      <c r="L1909" s="239" t="str">
        <f t="shared" si="29"/>
        <v>INSERT INTO PERSON (pers_id,doctype_id,pers_first_name,pers_last_name,pers_document_number,pers_birthdate,pers_gender,pers_head_family,head_id,pers_telephone_number,pers_date_ident_exp) VALUES (3001907,1,'GRISELDA ','CHAVACO TUNUBALA',25681831,'1949-02-03','F',0,3001906,null,null);</v>
      </c>
    </row>
    <row r="1910" spans="1:12">
      <c r="A1910">
        <v>3001908</v>
      </c>
      <c r="B1910" s="99">
        <v>1</v>
      </c>
      <c r="C1910" s="2" t="s">
        <v>1681</v>
      </c>
      <c r="D1910" s="2" t="s">
        <v>475</v>
      </c>
      <c r="E1910" s="95">
        <v>10722524</v>
      </c>
      <c r="F1910" s="245">
        <v>28946</v>
      </c>
      <c r="G1910" s="95" t="s">
        <v>5618</v>
      </c>
      <c r="H1910" s="99">
        <v>0</v>
      </c>
      <c r="I1910">
        <v>3001906</v>
      </c>
      <c r="J1910" t="s">
        <v>5623</v>
      </c>
      <c r="K1910" s="211" t="s">
        <v>5623</v>
      </c>
      <c r="L1910" s="239" t="str">
        <f t="shared" si="29"/>
        <v>INSERT INTO PERSON (pers_id,doctype_id,pers_first_name,pers_last_name,pers_document_number,pers_birthdate,pers_gender,pers_head_family,head_id,pers_telephone_number,pers_date_ident_exp) VALUES (3001908,1,'IRNE ','TUNUBALA CHAVACO',10722524,'1979-04-01','M',0,3001906,null,null);</v>
      </c>
    </row>
    <row r="1911" spans="1:12">
      <c r="A1911">
        <v>3001909</v>
      </c>
      <c r="B1911" s="98">
        <v>1</v>
      </c>
      <c r="C1911" s="1" t="s">
        <v>1682</v>
      </c>
      <c r="D1911" s="1" t="s">
        <v>475</v>
      </c>
      <c r="E1911" s="97">
        <v>10723890</v>
      </c>
      <c r="F1911" s="244">
        <v>30714</v>
      </c>
      <c r="G1911" s="97" t="s">
        <v>5618</v>
      </c>
      <c r="H1911" s="98">
        <v>-1</v>
      </c>
      <c r="I1911" s="81" t="s">
        <v>5623</v>
      </c>
      <c r="J1911" t="s">
        <v>5623</v>
      </c>
      <c r="K1911" s="211" t="s">
        <v>5623</v>
      </c>
      <c r="L1911" s="239" t="str">
        <f t="shared" si="29"/>
        <v>INSERT INTO PERSON (pers_id,doctype_id,pers_first_name,pers_last_name,pers_document_number,pers_birthdate,pers_gender,pers_head_family,head_id,pers_telephone_number,pers_date_ident_exp) VALUES (3001909,1,'EDIMER ','TUNUBALA CHAVACO',10723890,'1984-02-02','M',-1,null,null,null);</v>
      </c>
    </row>
    <row r="1912" spans="1:12">
      <c r="A1912">
        <v>3001910</v>
      </c>
      <c r="B1912" s="99">
        <v>1</v>
      </c>
      <c r="C1912" s="2" t="s">
        <v>1205</v>
      </c>
      <c r="D1912" s="2" t="s">
        <v>222</v>
      </c>
      <c r="E1912" s="95">
        <v>1064429681</v>
      </c>
      <c r="F1912" s="245">
        <v>32132</v>
      </c>
      <c r="G1912" s="95" t="s">
        <v>5617</v>
      </c>
      <c r="H1912" s="99">
        <v>0</v>
      </c>
      <c r="I1912">
        <v>3001909</v>
      </c>
      <c r="J1912" t="s">
        <v>5623</v>
      </c>
      <c r="K1912" s="211" t="s">
        <v>5623</v>
      </c>
      <c r="L1912" s="239" t="str">
        <f t="shared" si="29"/>
        <v>INSERT INTO PERSON (pers_id,doctype_id,pers_first_name,pers_last_name,pers_document_number,pers_birthdate,pers_gender,pers_head_family,head_id,pers_telephone_number,pers_date_ident_exp) VALUES (3001910,1,'MARTHA LILIANA','PILLIMUE CHAVACO',1064429681,'1987-12-21','F',0,3001909,null,null);</v>
      </c>
    </row>
    <row r="1913" spans="1:12">
      <c r="A1913">
        <v>3001911</v>
      </c>
      <c r="B1913" s="99">
        <v>1</v>
      </c>
      <c r="C1913" s="2" t="s">
        <v>6090</v>
      </c>
      <c r="D1913" s="2" t="s">
        <v>913</v>
      </c>
      <c r="E1913" s="95">
        <v>1007178160</v>
      </c>
      <c r="F1913" s="245">
        <v>36999</v>
      </c>
      <c r="G1913" s="95" t="s">
        <v>5617</v>
      </c>
      <c r="H1913" s="99">
        <v>0</v>
      </c>
      <c r="I1913">
        <v>3001909</v>
      </c>
      <c r="J1913" t="s">
        <v>5623</v>
      </c>
      <c r="K1913" s="211" t="s">
        <v>5623</v>
      </c>
      <c r="L1913" s="239" t="str">
        <f t="shared" si="29"/>
        <v>INSERT INTO PERSON (pers_id,doctype_id,pers_first_name,pers_last_name,pers_document_number,pers_birthdate,pers_gender,pers_head_family,head_id,pers_telephone_number,pers_date_ident_exp) VALUES (3001911,1,'JENNY ESPERANZA','TUNUBALA PILLIMUE',1007178160,'2001-04-18','F',0,3001909,null,null);</v>
      </c>
    </row>
    <row r="1914" spans="1:12">
      <c r="A1914">
        <v>3001912</v>
      </c>
      <c r="B1914" s="99">
        <v>2</v>
      </c>
      <c r="C1914" s="2" t="s">
        <v>839</v>
      </c>
      <c r="D1914" s="2" t="s">
        <v>913</v>
      </c>
      <c r="E1914" s="73">
        <v>1007178161</v>
      </c>
      <c r="F1914" s="245">
        <v>37921</v>
      </c>
      <c r="G1914" s="95" t="s">
        <v>5617</v>
      </c>
      <c r="H1914" s="99">
        <v>0</v>
      </c>
      <c r="I1914">
        <v>3001909</v>
      </c>
      <c r="J1914" t="s">
        <v>5623</v>
      </c>
      <c r="K1914" s="211" t="s">
        <v>5623</v>
      </c>
      <c r="L1914" s="239" t="str">
        <f t="shared" si="29"/>
        <v>INSERT INTO PERSON (pers_id,doctype_id,pers_first_name,pers_last_name,pers_document_number,pers_birthdate,pers_gender,pers_head_family,head_id,pers_telephone_number,pers_date_ident_exp) VALUES (3001912,2,'ANYI JIMENA','TUNUBALA PILLIMUE',1007178161,'2003-10-27','F',0,3001909,null,null);</v>
      </c>
    </row>
    <row r="1915" spans="1:12">
      <c r="A1915">
        <v>3001913</v>
      </c>
      <c r="B1915" s="99">
        <v>2</v>
      </c>
      <c r="C1915" s="2" t="s">
        <v>1683</v>
      </c>
      <c r="D1915" s="2" t="s">
        <v>913</v>
      </c>
      <c r="E1915" s="95">
        <v>1064428088</v>
      </c>
      <c r="F1915" s="245">
        <v>38557</v>
      </c>
      <c r="G1915" s="95" t="s">
        <v>5618</v>
      </c>
      <c r="H1915" s="99">
        <v>0</v>
      </c>
      <c r="I1915">
        <v>3001909</v>
      </c>
      <c r="J1915" t="s">
        <v>5623</v>
      </c>
      <c r="K1915" s="211" t="s">
        <v>5623</v>
      </c>
      <c r="L1915" s="239" t="str">
        <f t="shared" si="29"/>
        <v>INSERT INTO PERSON (pers_id,doctype_id,pers_first_name,pers_last_name,pers_document_number,pers_birthdate,pers_gender,pers_head_family,head_id,pers_telephone_number,pers_date_ident_exp) VALUES (3001913,2,'JAIDER JULIAN','TUNUBALA PILLIMUE',1064428088,'2005-07-24','M',0,3001909,null,null);</v>
      </c>
    </row>
    <row r="1916" spans="1:12">
      <c r="A1916">
        <v>3001914</v>
      </c>
      <c r="B1916" s="99">
        <v>2</v>
      </c>
      <c r="C1916" s="2" t="s">
        <v>1684</v>
      </c>
      <c r="D1916" s="2" t="s">
        <v>913</v>
      </c>
      <c r="E1916" s="95">
        <v>1064433331</v>
      </c>
      <c r="F1916" s="245">
        <v>40267</v>
      </c>
      <c r="G1916" s="95" t="s">
        <v>5618</v>
      </c>
      <c r="H1916" s="99">
        <v>0</v>
      </c>
      <c r="I1916">
        <v>3001909</v>
      </c>
      <c r="J1916" t="s">
        <v>5623</v>
      </c>
      <c r="K1916" s="211" t="s">
        <v>5623</v>
      </c>
      <c r="L1916" s="239" t="str">
        <f t="shared" si="29"/>
        <v>INSERT INTO PERSON (pers_id,doctype_id,pers_first_name,pers_last_name,pers_document_number,pers_birthdate,pers_gender,pers_head_family,head_id,pers_telephone_number,pers_date_ident_exp) VALUES (3001914,2,'FREIMAN JAVIER','TUNUBALA PILLIMUE',1064433331,'2010-03-30','M',0,3001909,null,null);</v>
      </c>
    </row>
    <row r="1917" spans="1:12">
      <c r="A1917">
        <v>3001915</v>
      </c>
      <c r="B1917" s="98">
        <v>1</v>
      </c>
      <c r="C1917" s="1" t="s">
        <v>1685</v>
      </c>
      <c r="D1917" s="1" t="s">
        <v>621</v>
      </c>
      <c r="E1917" s="97">
        <v>10720589</v>
      </c>
      <c r="F1917" s="244">
        <v>24115</v>
      </c>
      <c r="G1917" s="97" t="s">
        <v>5618</v>
      </c>
      <c r="H1917" s="98">
        <v>-1</v>
      </c>
      <c r="I1917" s="81" t="s">
        <v>5623</v>
      </c>
      <c r="J1917" t="s">
        <v>5623</v>
      </c>
      <c r="K1917" s="211" t="s">
        <v>5623</v>
      </c>
      <c r="L1917" s="239" t="str">
        <f t="shared" si="29"/>
        <v>INSERT INTO PERSON (pers_id,doctype_id,pers_first_name,pers_last_name,pers_document_number,pers_birthdate,pers_gender,pers_head_family,head_id,pers_telephone_number,pers_date_ident_exp) VALUES (3001915,1,'JORGE RAUL','HURTADO HURTADO',10720589,'1966-01-08','M',-1,null,null,null);</v>
      </c>
    </row>
    <row r="1918" spans="1:12">
      <c r="A1918">
        <v>3001916</v>
      </c>
      <c r="B1918" s="99">
        <v>1</v>
      </c>
      <c r="C1918" s="2" t="s">
        <v>5743</v>
      </c>
      <c r="D1918" s="2" t="s">
        <v>101</v>
      </c>
      <c r="E1918" s="95">
        <v>25682976</v>
      </c>
      <c r="F1918" s="245">
        <v>25548</v>
      </c>
      <c r="G1918" s="95" t="s">
        <v>5617</v>
      </c>
      <c r="H1918" s="99">
        <v>0</v>
      </c>
      <c r="I1918">
        <v>3001915</v>
      </c>
      <c r="J1918" t="s">
        <v>5623</v>
      </c>
      <c r="K1918" s="211" t="s">
        <v>5623</v>
      </c>
      <c r="L1918" s="239" t="str">
        <f t="shared" si="29"/>
        <v>INSERT INTO PERSON (pers_id,doctype_id,pers_first_name,pers_last_name,pers_document_number,pers_birthdate,pers_gender,pers_head_family,head_id,pers_telephone_number,pers_date_ident_exp) VALUES (3001916,1,'MARIA TERESA','MUELAS  TUNUBALA',25682976,'1969-12-11','F',0,3001915,null,null);</v>
      </c>
    </row>
    <row r="1919" spans="1:12">
      <c r="A1919">
        <v>3001917</v>
      </c>
      <c r="B1919" s="99">
        <v>1</v>
      </c>
      <c r="C1919" s="2" t="s">
        <v>1686</v>
      </c>
      <c r="D1919" s="2" t="s">
        <v>980</v>
      </c>
      <c r="E1919" s="95">
        <v>1064430019</v>
      </c>
      <c r="F1919" s="245">
        <v>32084</v>
      </c>
      <c r="G1919" s="95" t="s">
        <v>5617</v>
      </c>
      <c r="H1919" s="99">
        <v>0</v>
      </c>
      <c r="I1919">
        <v>3001915</v>
      </c>
      <c r="J1919" t="s">
        <v>5623</v>
      </c>
      <c r="K1919" s="211" t="s">
        <v>5623</v>
      </c>
      <c r="L1919" s="239" t="str">
        <f t="shared" si="29"/>
        <v>INSERT INTO PERSON (pers_id,doctype_id,pers_first_name,pers_last_name,pers_document_number,pers_birthdate,pers_gender,pers_head_family,head_id,pers_telephone_number,pers_date_ident_exp) VALUES (3001917,1,'DEISY LEONOR','HURTADO MUELAS',1064430019,'1987-11-03','F',0,3001915,null,null);</v>
      </c>
    </row>
    <row r="1920" spans="1:12">
      <c r="A1920">
        <v>3001918</v>
      </c>
      <c r="B1920" s="98">
        <v>1</v>
      </c>
      <c r="C1920" s="1" t="s">
        <v>425</v>
      </c>
      <c r="D1920" s="1" t="s">
        <v>496</v>
      </c>
      <c r="E1920" s="97">
        <v>10720704</v>
      </c>
      <c r="F1920" s="244">
        <v>22777</v>
      </c>
      <c r="G1920" s="97" t="s">
        <v>5618</v>
      </c>
      <c r="H1920" s="98">
        <v>-1</v>
      </c>
      <c r="I1920" s="81" t="s">
        <v>5623</v>
      </c>
      <c r="J1920" t="s">
        <v>5623</v>
      </c>
      <c r="K1920" s="211" t="s">
        <v>5623</v>
      </c>
      <c r="L1920" s="239" t="str">
        <f t="shared" si="29"/>
        <v>INSERT INTO PERSON (pers_id,doctype_id,pers_first_name,pers_last_name,pers_document_number,pers_birthdate,pers_gender,pers_head_family,head_id,pers_telephone_number,pers_date_ident_exp) VALUES (3001918,1,'FABIO ','CHAVACO MUELAS',10720704,'1962-05-11','M',-1,null,null,null);</v>
      </c>
    </row>
    <row r="1921" spans="1:12">
      <c r="A1921">
        <v>3001919</v>
      </c>
      <c r="B1921" s="99">
        <v>1</v>
      </c>
      <c r="C1921" s="2" t="s">
        <v>6091</v>
      </c>
      <c r="D1921" s="2" t="s">
        <v>30</v>
      </c>
      <c r="E1921" s="95">
        <v>25682644</v>
      </c>
      <c r="F1921" s="245">
        <v>23881</v>
      </c>
      <c r="G1921" s="95" t="s">
        <v>5617</v>
      </c>
      <c r="H1921" s="99">
        <v>0</v>
      </c>
      <c r="I1921">
        <v>3001918</v>
      </c>
      <c r="J1921" t="s">
        <v>5623</v>
      </c>
      <c r="K1921" s="211" t="s">
        <v>5623</v>
      </c>
      <c r="L1921" s="239" t="str">
        <f t="shared" si="29"/>
        <v>INSERT INTO PERSON (pers_id,doctype_id,pers_first_name,pers_last_name,pers_document_number,pers_birthdate,pers_gender,pers_head_family,head_id,pers_telephone_number,pers_date_ident_exp) VALUES (3001919,1,'MARIA ERNESTINA','HURTADO ',25682644,'1965-05-19','F',0,3001918,null,null);</v>
      </c>
    </row>
    <row r="1922" spans="1:12">
      <c r="A1922">
        <v>3001920</v>
      </c>
      <c r="B1922" s="98">
        <v>1</v>
      </c>
      <c r="C1922" s="1" t="s">
        <v>1687</v>
      </c>
      <c r="D1922" s="1" t="s">
        <v>327</v>
      </c>
      <c r="E1922" s="97">
        <v>1064438189</v>
      </c>
      <c r="F1922" s="244">
        <v>35325</v>
      </c>
      <c r="G1922" s="97" t="s">
        <v>5617</v>
      </c>
      <c r="H1922" s="98">
        <v>-1</v>
      </c>
      <c r="I1922" s="81" t="s">
        <v>5623</v>
      </c>
      <c r="J1922" t="s">
        <v>5623</v>
      </c>
      <c r="K1922" s="211" t="s">
        <v>5623</v>
      </c>
      <c r="L1922" s="239" t="str">
        <f t="shared" si="29"/>
        <v>INSERT INTO PERSON (pers_id,doctype_id,pers_first_name,pers_last_name,pers_document_number,pers_birthdate,pers_gender,pers_head_family,head_id,pers_telephone_number,pers_date_ident_exp) VALUES (3001920,1,'EDITH JHOANA','CHAVACO HURTADO',1064438189,'1996-09-17','F',-1,null,null,null);</v>
      </c>
    </row>
    <row r="1923" spans="1:12">
      <c r="A1923">
        <v>3001921</v>
      </c>
      <c r="B1923" s="99">
        <v>5</v>
      </c>
      <c r="C1923" s="2" t="s">
        <v>1688</v>
      </c>
      <c r="D1923" s="2" t="s">
        <v>1689</v>
      </c>
      <c r="E1923" s="95">
        <v>1064437122</v>
      </c>
      <c r="F1923" s="245">
        <v>41525</v>
      </c>
      <c r="G1923" s="95" t="s">
        <v>5617</v>
      </c>
      <c r="H1923" s="99">
        <v>0</v>
      </c>
      <c r="I1923">
        <v>3001920</v>
      </c>
      <c r="J1923" t="s">
        <v>5623</v>
      </c>
      <c r="K1923" s="211" t="s">
        <v>5623</v>
      </c>
      <c r="L1923" s="239" t="str">
        <f t="shared" ref="L1923:L1986" si="30">"INSERT INTO PERSON (pers_id,doctype_id,pers_first_name,pers_last_name,pers_document_number,pers_birthdate,pers_gender,pers_head_family,head_id,pers_telephone_number,pers_date_ident_exp) VALUES ("&amp;A1923&amp;","&amp;B1923&amp;",'"&amp;C1923&amp;"','"&amp;D1923&amp;"',"&amp;E1923&amp;",'"&amp;TEXT(F1923,"yyyy-mm-dd")&amp;"','"&amp;G1923&amp;"',"&amp;H1923&amp;","&amp;I1923&amp;","&amp;J1923&amp;","&amp;TEXT(K1923,"yyyy-mm-dd")&amp;");"</f>
        <v>INSERT INTO PERSON (pers_id,doctype_id,pers_first_name,pers_last_name,pers_document_number,pers_birthdate,pers_gender,pers_head_family,head_id,pers_telephone_number,pers_date_ident_exp) VALUES (3001921,5,'VALERY SOFIA','CALAMBAS  CHAVACO',1064437122,'2013-09-08','F',0,3001920,null,null);</v>
      </c>
    </row>
    <row r="1924" spans="1:12">
      <c r="A1924">
        <v>3001922</v>
      </c>
      <c r="B1924" s="99">
        <v>5</v>
      </c>
      <c r="C1924" s="2" t="s">
        <v>1690</v>
      </c>
      <c r="D1924" s="2" t="s">
        <v>1691</v>
      </c>
      <c r="E1924" s="95">
        <v>1064441911</v>
      </c>
      <c r="F1924" s="245">
        <v>43286</v>
      </c>
      <c r="G1924" s="95" t="s">
        <v>5617</v>
      </c>
      <c r="H1924" s="99">
        <v>0</v>
      </c>
      <c r="I1924">
        <v>3001920</v>
      </c>
      <c r="J1924" t="s">
        <v>5623</v>
      </c>
      <c r="K1924" s="211" t="s">
        <v>5623</v>
      </c>
      <c r="L1924" s="239" t="str">
        <f t="shared" si="30"/>
        <v>INSERT INTO PERSON (pers_id,doctype_id,pers_first_name,pers_last_name,pers_document_number,pers_birthdate,pers_gender,pers_head_family,head_id,pers_telephone_number,pers_date_ident_exp) VALUES (3001922,5,'MARIA  SALOME','CALAMBAS CHAVACO',1064441911,'2018-07-05','F',0,3001920,null,null);</v>
      </c>
    </row>
    <row r="1925" spans="1:12">
      <c r="A1925">
        <v>3001923</v>
      </c>
      <c r="B1925" s="99">
        <v>2</v>
      </c>
      <c r="C1925" s="2" t="s">
        <v>6092</v>
      </c>
      <c r="D1925" s="2" t="s">
        <v>327</v>
      </c>
      <c r="E1925" s="95">
        <v>1064429912</v>
      </c>
      <c r="F1925" s="245">
        <v>39137</v>
      </c>
      <c r="G1925" s="95" t="s">
        <v>5618</v>
      </c>
      <c r="H1925" s="99">
        <v>0</v>
      </c>
      <c r="I1925">
        <v>3001920</v>
      </c>
      <c r="J1925" t="s">
        <v>5623</v>
      </c>
      <c r="K1925" s="211" t="s">
        <v>5623</v>
      </c>
      <c r="L1925" s="239" t="str">
        <f t="shared" si="30"/>
        <v>INSERT INTO PERSON (pers_id,doctype_id,pers_first_name,pers_last_name,pers_document_number,pers_birthdate,pers_gender,pers_head_family,head_id,pers_telephone_number,pers_date_ident_exp) VALUES (3001923,2,'JAIR STIVEN','CHAVACO HURTADO',1064429912,'2007-02-24','M',0,3001920,null,null);</v>
      </c>
    </row>
    <row r="1926" spans="1:12">
      <c r="A1926">
        <v>3001924</v>
      </c>
      <c r="B1926" s="98">
        <v>1</v>
      </c>
      <c r="C1926" s="1" t="s">
        <v>1692</v>
      </c>
      <c r="D1926" s="1" t="s">
        <v>315</v>
      </c>
      <c r="E1926" s="97">
        <v>1064432261</v>
      </c>
      <c r="F1926" s="244">
        <v>33363</v>
      </c>
      <c r="G1926" s="97" t="s">
        <v>5618</v>
      </c>
      <c r="H1926" s="98">
        <v>-1</v>
      </c>
      <c r="I1926" s="81" t="s">
        <v>5623</v>
      </c>
      <c r="J1926" t="s">
        <v>5623</v>
      </c>
      <c r="K1926" s="211" t="s">
        <v>5623</v>
      </c>
      <c r="L1926" s="239" t="str">
        <f t="shared" si="30"/>
        <v>INSERT INTO PERSON (pers_id,doctype_id,pers_first_name,pers_last_name,pers_document_number,pers_birthdate,pers_gender,pers_head_family,head_id,pers_telephone_number,pers_date_ident_exp) VALUES (3001924,1,'MAXIMILIANO ','MUELAS  MUELAS',1064432261,'1991-05-05','M',-1,null,null,null);</v>
      </c>
    </row>
    <row r="1927" spans="1:12">
      <c r="A1927">
        <v>3001925</v>
      </c>
      <c r="B1927" s="99">
        <v>1</v>
      </c>
      <c r="C1927" s="2" t="s">
        <v>1693</v>
      </c>
      <c r="D1927" s="2" t="s">
        <v>327</v>
      </c>
      <c r="E1927" s="95">
        <v>1064433716</v>
      </c>
      <c r="F1927" s="245">
        <v>33774</v>
      </c>
      <c r="G1927" s="95" t="s">
        <v>5617</v>
      </c>
      <c r="H1927" s="99">
        <v>0</v>
      </c>
      <c r="I1927">
        <v>3001924</v>
      </c>
      <c r="J1927" t="s">
        <v>5623</v>
      </c>
      <c r="K1927" s="211" t="s">
        <v>5623</v>
      </c>
      <c r="L1927" s="239" t="str">
        <f t="shared" si="30"/>
        <v>INSERT INTO PERSON (pers_id,doctype_id,pers_first_name,pers_last_name,pers_document_number,pers_birthdate,pers_gender,pers_head_family,head_id,pers_telephone_number,pers_date_ident_exp) VALUES (3001925,1,'LUZ MERY','CHAVACO HURTADO',1064433716,'1992-06-19','F',0,3001924,null,null);</v>
      </c>
    </row>
    <row r="1928" spans="1:12">
      <c r="A1928">
        <v>3001926</v>
      </c>
      <c r="B1928" s="99">
        <v>2</v>
      </c>
      <c r="C1928" s="2" t="s">
        <v>6093</v>
      </c>
      <c r="D1928" s="2" t="s">
        <v>98</v>
      </c>
      <c r="E1928" s="95">
        <v>1064433501</v>
      </c>
      <c r="F1928" s="245">
        <v>40331</v>
      </c>
      <c r="G1928" s="95" t="s">
        <v>5617</v>
      </c>
      <c r="H1928" s="99">
        <v>0</v>
      </c>
      <c r="I1928">
        <v>3001924</v>
      </c>
      <c r="J1928" t="s">
        <v>5623</v>
      </c>
      <c r="K1928" s="211" t="s">
        <v>5623</v>
      </c>
      <c r="L1928" s="239" t="str">
        <f t="shared" si="30"/>
        <v>INSERT INTO PERSON (pers_id,doctype_id,pers_first_name,pers_last_name,pers_document_number,pers_birthdate,pers_gender,pers_head_family,head_id,pers_telephone_number,pers_date_ident_exp) VALUES (3001926,2,'SAMITH TATIANA','MUELAS  CHAVACO',1064433501,'2010-06-02','F',0,3001924,null,null);</v>
      </c>
    </row>
    <row r="1929" spans="1:12">
      <c r="A1929">
        <v>3001927</v>
      </c>
      <c r="B1929" s="99">
        <v>5</v>
      </c>
      <c r="C1929" s="2" t="s">
        <v>1694</v>
      </c>
      <c r="D1929" s="2" t="s">
        <v>98</v>
      </c>
      <c r="E1929" s="95">
        <v>1064438397</v>
      </c>
      <c r="F1929" s="245">
        <v>41960</v>
      </c>
      <c r="G1929" s="95" t="s">
        <v>5617</v>
      </c>
      <c r="H1929" s="99">
        <v>0</v>
      </c>
      <c r="I1929">
        <v>3001924</v>
      </c>
      <c r="J1929" t="s">
        <v>5623</v>
      </c>
      <c r="K1929" s="211" t="s">
        <v>5623</v>
      </c>
      <c r="L1929" s="239" t="str">
        <f t="shared" si="30"/>
        <v>INSERT INTO PERSON (pers_id,doctype_id,pers_first_name,pers_last_name,pers_document_number,pers_birthdate,pers_gender,pers_head_family,head_id,pers_telephone_number,pers_date_ident_exp) VALUES (3001927,5,'YINETH TALIANA','MUELAS  CHAVACO',1064438397,'2014-11-17','F',0,3001924,null,null);</v>
      </c>
    </row>
    <row r="1930" spans="1:12">
      <c r="A1930">
        <v>3001928</v>
      </c>
      <c r="B1930" s="98">
        <v>1</v>
      </c>
      <c r="C1930" s="1" t="s">
        <v>1695</v>
      </c>
      <c r="D1930" s="1" t="s">
        <v>459</v>
      </c>
      <c r="E1930" s="97">
        <v>1064433385</v>
      </c>
      <c r="F1930" s="244">
        <v>33724</v>
      </c>
      <c r="G1930" s="95" t="s">
        <v>5618</v>
      </c>
      <c r="H1930" s="98">
        <v>-1</v>
      </c>
      <c r="I1930" s="81" t="s">
        <v>5623</v>
      </c>
      <c r="J1930" t="s">
        <v>5623</v>
      </c>
      <c r="K1930" s="211" t="s">
        <v>5623</v>
      </c>
      <c r="L1930" s="239" t="str">
        <f t="shared" si="30"/>
        <v>INSERT INTO PERSON (pers_id,doctype_id,pers_first_name,pers_last_name,pers_document_number,pers_birthdate,pers_gender,pers_head_family,head_id,pers_telephone_number,pers_date_ident_exp) VALUES (3001928,1,'DIDIER GILDARDO','TUNUBALA PAJA',1064433385,'1992-04-30','M',-1,null,null,null);</v>
      </c>
    </row>
    <row r="1931" spans="1:12">
      <c r="A1931">
        <v>3001929</v>
      </c>
      <c r="B1931" s="99">
        <v>1</v>
      </c>
      <c r="C1931" s="2" t="s">
        <v>82</v>
      </c>
      <c r="D1931" s="2" t="s">
        <v>327</v>
      </c>
      <c r="E1931" s="95">
        <v>1061701121</v>
      </c>
      <c r="F1931" s="245">
        <v>31704</v>
      </c>
      <c r="G1931" s="97" t="s">
        <v>5617</v>
      </c>
      <c r="H1931" s="99">
        <v>0</v>
      </c>
      <c r="I1931">
        <v>3001928</v>
      </c>
      <c r="J1931" t="s">
        <v>5623</v>
      </c>
      <c r="K1931" s="211" t="s">
        <v>5623</v>
      </c>
      <c r="L1931" s="239" t="str">
        <f t="shared" si="30"/>
        <v>INSERT INTO PERSON (pers_id,doctype_id,pers_first_name,pers_last_name,pers_document_number,pers_birthdate,pers_gender,pers_head_family,head_id,pers_telephone_number,pers_date_ident_exp) VALUES (3001929,1,'SANDRA PATRICIA','CHAVACO HURTADO',1061701121,'1986-10-19','F',0,3001928,null,null);</v>
      </c>
    </row>
    <row r="1932" spans="1:12">
      <c r="A1932">
        <v>3001930</v>
      </c>
      <c r="B1932" s="99">
        <v>2</v>
      </c>
      <c r="C1932" s="2" t="s">
        <v>5934</v>
      </c>
      <c r="D1932" s="2" t="s">
        <v>5844</v>
      </c>
      <c r="E1932" s="95">
        <v>1064428894</v>
      </c>
      <c r="F1932" s="245">
        <v>38803</v>
      </c>
      <c r="G1932" s="95" t="s">
        <v>5618</v>
      </c>
      <c r="H1932" s="99">
        <v>0</v>
      </c>
      <c r="I1932">
        <v>3001928</v>
      </c>
      <c r="J1932" t="s">
        <v>5623</v>
      </c>
      <c r="K1932" s="211" t="s">
        <v>5623</v>
      </c>
      <c r="L1932" s="239" t="str">
        <f t="shared" si="30"/>
        <v>INSERT INTO PERSON (pers_id,doctype_id,pers_first_name,pers_last_name,pers_document_number,pers_birthdate,pers_gender,pers_head_family,head_id,pers_telephone_number,pers_date_ident_exp) VALUES (3001930,2,'JHONATAN ANDRES','ORTIZ CHAVACO',1064428894,'2006-03-27','M',0,3001928,null,null);</v>
      </c>
    </row>
    <row r="1933" spans="1:12">
      <c r="A1933">
        <v>3001931</v>
      </c>
      <c r="B1933" s="99">
        <v>5</v>
      </c>
      <c r="C1933" s="2" t="s">
        <v>1696</v>
      </c>
      <c r="D1933" s="2" t="s">
        <v>475</v>
      </c>
      <c r="E1933" s="95">
        <v>1064438948</v>
      </c>
      <c r="F1933" s="245">
        <v>42148</v>
      </c>
      <c r="G1933" s="95" t="s">
        <v>5617</v>
      </c>
      <c r="H1933" s="99">
        <v>0</v>
      </c>
      <c r="I1933">
        <v>3001928</v>
      </c>
      <c r="J1933" t="s">
        <v>5623</v>
      </c>
      <c r="K1933" s="211" t="s">
        <v>5623</v>
      </c>
      <c r="L1933" s="239" t="str">
        <f t="shared" si="30"/>
        <v>INSERT INTO PERSON (pers_id,doctype_id,pers_first_name,pers_last_name,pers_document_number,pers_birthdate,pers_gender,pers_head_family,head_id,pers_telephone_number,pers_date_ident_exp) VALUES (3001931,5,'DEILY YUREIMI','TUNUBALA CHAVACO',1064438948,'2015-05-24','F',0,3001928,null,null);</v>
      </c>
    </row>
    <row r="1934" spans="1:12">
      <c r="A1934">
        <v>3001932</v>
      </c>
      <c r="B1934" s="99">
        <v>1</v>
      </c>
      <c r="C1934" s="2" t="s">
        <v>555</v>
      </c>
      <c r="D1934" s="2" t="s">
        <v>327</v>
      </c>
      <c r="E1934" s="73">
        <v>1064431153</v>
      </c>
      <c r="F1934" s="249">
        <v>32935</v>
      </c>
      <c r="G1934" s="95" t="s">
        <v>5617</v>
      </c>
      <c r="H1934" s="99">
        <v>0</v>
      </c>
      <c r="I1934">
        <v>3001928</v>
      </c>
      <c r="J1934" t="s">
        <v>5623</v>
      </c>
      <c r="K1934" s="211" t="s">
        <v>5623</v>
      </c>
      <c r="L1934" s="239" t="str">
        <f t="shared" si="30"/>
        <v>INSERT INTO PERSON (pers_id,doctype_id,pers_first_name,pers_last_name,pers_document_number,pers_birthdate,pers_gender,pers_head_family,head_id,pers_telephone_number,pers_date_ident_exp) VALUES (3001932,1,'MARIA VICTORIA','CHAVACO HURTADO',1064431153,'1990-03-03','F',0,3001928,null,null);</v>
      </c>
    </row>
    <row r="1935" spans="1:12">
      <c r="A1935">
        <v>3001933</v>
      </c>
      <c r="B1935" s="99">
        <v>2</v>
      </c>
      <c r="C1935" s="2" t="s">
        <v>1697</v>
      </c>
      <c r="D1935" s="2" t="s">
        <v>475</v>
      </c>
      <c r="E1935" s="73">
        <v>1064429168</v>
      </c>
      <c r="F1935" s="249">
        <v>38840</v>
      </c>
      <c r="G1935" s="95" t="s">
        <v>5618</v>
      </c>
      <c r="H1935" s="99">
        <v>0</v>
      </c>
      <c r="I1935">
        <v>3001928</v>
      </c>
      <c r="J1935" t="s">
        <v>5623</v>
      </c>
      <c r="K1935" s="211" t="s">
        <v>5623</v>
      </c>
      <c r="L1935" s="239" t="str">
        <f t="shared" si="30"/>
        <v>INSERT INTO PERSON (pers_id,doctype_id,pers_first_name,pers_last_name,pers_document_number,pers_birthdate,pers_gender,pers_head_family,head_id,pers_telephone_number,pers_date_ident_exp) VALUES (3001933,2,'JAIBER FRANKY','TUNUBALA CHAVACO',1064429168,'2006-05-03','M',0,3001928,null,null);</v>
      </c>
    </row>
    <row r="1936" spans="1:12">
      <c r="A1936">
        <v>3001934</v>
      </c>
      <c r="B1936" s="98">
        <v>1</v>
      </c>
      <c r="C1936" s="1" t="s">
        <v>620</v>
      </c>
      <c r="D1936" s="1" t="s">
        <v>327</v>
      </c>
      <c r="E1936" s="97">
        <v>10722853</v>
      </c>
      <c r="F1936" s="244">
        <v>29932</v>
      </c>
      <c r="G1936" s="97" t="s">
        <v>5618</v>
      </c>
      <c r="H1936" s="98">
        <v>-1</v>
      </c>
      <c r="I1936" s="81" t="s">
        <v>5623</v>
      </c>
      <c r="J1936" t="s">
        <v>5623</v>
      </c>
      <c r="K1936" s="211" t="s">
        <v>5623</v>
      </c>
      <c r="L1936" s="239" t="str">
        <f t="shared" si="30"/>
        <v>INSERT INTO PERSON (pers_id,doctype_id,pers_first_name,pers_last_name,pers_document_number,pers_birthdate,pers_gender,pers_head_family,head_id,pers_telephone_number,pers_date_ident_exp) VALUES (3001934,1,'JHON JAIRO','CHAVACO HURTADO',10722853,'1981-12-12','M',-1,null,null,null);</v>
      </c>
    </row>
    <row r="1937" spans="1:12">
      <c r="A1937">
        <v>3001935</v>
      </c>
      <c r="B1937" s="99">
        <v>1</v>
      </c>
      <c r="C1937" s="2" t="s">
        <v>1698</v>
      </c>
      <c r="D1937" s="2" t="s">
        <v>461</v>
      </c>
      <c r="E1937" s="95">
        <v>1064428394</v>
      </c>
      <c r="F1937" s="245">
        <v>31900</v>
      </c>
      <c r="G1937" s="95" t="s">
        <v>5617</v>
      </c>
      <c r="H1937" s="99">
        <v>0</v>
      </c>
      <c r="I1937">
        <v>3001934</v>
      </c>
      <c r="J1937" t="s">
        <v>5623</v>
      </c>
      <c r="K1937" s="211" t="s">
        <v>5623</v>
      </c>
      <c r="L1937" s="239" t="str">
        <f t="shared" si="30"/>
        <v>INSERT INTO PERSON (pers_id,doctype_id,pers_first_name,pers_last_name,pers_document_number,pers_birthdate,pers_gender,pers_head_family,head_id,pers_telephone_number,pers_date_ident_exp) VALUES (3001935,1,'ALBA NANCY','MUELAS  CALAMBAS',1064428394,'1987-05-03','F',0,3001934,null,null);</v>
      </c>
    </row>
    <row r="1938" spans="1:12">
      <c r="A1938">
        <v>3001936</v>
      </c>
      <c r="B1938" s="99">
        <v>2</v>
      </c>
      <c r="C1938" s="2" t="s">
        <v>1699</v>
      </c>
      <c r="D1938" s="2" t="s">
        <v>496</v>
      </c>
      <c r="E1938" s="95">
        <v>1064426126</v>
      </c>
      <c r="F1938" s="245">
        <v>37987</v>
      </c>
      <c r="G1938" s="95" t="s">
        <v>5617</v>
      </c>
      <c r="H1938" s="99">
        <v>0</v>
      </c>
      <c r="I1938">
        <v>3001934</v>
      </c>
      <c r="J1938" t="s">
        <v>5623</v>
      </c>
      <c r="K1938" s="211" t="s">
        <v>5623</v>
      </c>
      <c r="L1938" s="239" t="str">
        <f t="shared" si="30"/>
        <v>INSERT INTO PERSON (pers_id,doctype_id,pers_first_name,pers_last_name,pers_document_number,pers_birthdate,pers_gender,pers_head_family,head_id,pers_telephone_number,pers_date_ident_exp) VALUES (3001936,2,'DARLIN DANIELA','CHAVACO MUELAS',1064426126,'2004-01-01','F',0,3001934,null,null);</v>
      </c>
    </row>
    <row r="1939" spans="1:12">
      <c r="A1939">
        <v>3001937</v>
      </c>
      <c r="B1939" s="99">
        <v>2</v>
      </c>
      <c r="C1939" s="2" t="s">
        <v>6094</v>
      </c>
      <c r="D1939" s="2" t="s">
        <v>496</v>
      </c>
      <c r="E1939" s="95">
        <v>1064433961</v>
      </c>
      <c r="F1939" s="245">
        <v>40454</v>
      </c>
      <c r="G1939" s="95" t="s">
        <v>5617</v>
      </c>
      <c r="H1939" s="99">
        <v>0</v>
      </c>
      <c r="I1939">
        <v>3001934</v>
      </c>
      <c r="J1939" t="s">
        <v>5623</v>
      </c>
      <c r="K1939" s="211" t="s">
        <v>5623</v>
      </c>
      <c r="L1939" s="239" t="str">
        <f t="shared" si="30"/>
        <v>INSERT INTO PERSON (pers_id,doctype_id,pers_first_name,pers_last_name,pers_document_number,pers_birthdate,pers_gender,pers_head_family,head_id,pers_telephone_number,pers_date_ident_exp) VALUES (3001937,2,'HELEN LIZETH','CHAVACO MUELAS',1064433961,'2010-10-03','F',0,3001934,null,null);</v>
      </c>
    </row>
    <row r="1940" spans="1:12">
      <c r="A1940">
        <v>3001938</v>
      </c>
      <c r="B1940" s="99">
        <v>5</v>
      </c>
      <c r="C1940" s="2" t="s">
        <v>1700</v>
      </c>
      <c r="D1940" s="2" t="s">
        <v>496</v>
      </c>
      <c r="E1940" s="95">
        <v>1064437423</v>
      </c>
      <c r="F1940" s="245">
        <v>41622</v>
      </c>
      <c r="G1940" s="95" t="s">
        <v>5617</v>
      </c>
      <c r="H1940" s="99">
        <v>0</v>
      </c>
      <c r="I1940">
        <v>3001934</v>
      </c>
      <c r="J1940" t="s">
        <v>5623</v>
      </c>
      <c r="K1940" s="211" t="s">
        <v>5623</v>
      </c>
      <c r="L1940" s="239" t="str">
        <f t="shared" si="30"/>
        <v>INSERT INTO PERSON (pers_id,doctype_id,pers_first_name,pers_last_name,pers_document_number,pers_birthdate,pers_gender,pers_head_family,head_id,pers_telephone_number,pers_date_ident_exp) VALUES (3001938,5,'DALIS CAMILA','CHAVACO MUELAS',1064437423,'2013-12-14','F',0,3001934,null,null);</v>
      </c>
    </row>
    <row r="1941" spans="1:12">
      <c r="A1941">
        <v>3001939</v>
      </c>
      <c r="B1941" s="98">
        <v>1</v>
      </c>
      <c r="C1941" s="1" t="s">
        <v>1701</v>
      </c>
      <c r="D1941" s="1" t="s">
        <v>191</v>
      </c>
      <c r="E1941" s="97">
        <v>10720972</v>
      </c>
      <c r="F1941" s="244">
        <v>29005</v>
      </c>
      <c r="G1941" s="97" t="s">
        <v>5618</v>
      </c>
      <c r="H1941" s="98">
        <v>-1</v>
      </c>
      <c r="I1941" s="81" t="s">
        <v>5623</v>
      </c>
      <c r="J1941" t="s">
        <v>5623</v>
      </c>
      <c r="K1941" s="211" t="s">
        <v>5623</v>
      </c>
      <c r="L1941" s="239" t="str">
        <f t="shared" si="30"/>
        <v>INSERT INTO PERSON (pers_id,doctype_id,pers_first_name,pers_last_name,pers_document_number,pers_birthdate,pers_gender,pers_head_family,head_id,pers_telephone_number,pers_date_ident_exp) VALUES (3001939,1,'BOLIVAR ','HURTADO TUNUBALA',10720972,'1979-05-30','M',-1,null,null,null);</v>
      </c>
    </row>
    <row r="1942" spans="1:12">
      <c r="A1942">
        <v>3001940</v>
      </c>
      <c r="B1942" s="99">
        <v>1</v>
      </c>
      <c r="C1942" s="2" t="s">
        <v>5870</v>
      </c>
      <c r="D1942" s="2" t="s">
        <v>1448</v>
      </c>
      <c r="E1942" s="95">
        <v>34656061</v>
      </c>
      <c r="F1942" s="245">
        <v>27273</v>
      </c>
      <c r="G1942" s="95" t="s">
        <v>5617</v>
      </c>
      <c r="H1942" s="99">
        <v>0</v>
      </c>
      <c r="I1942">
        <v>3001939</v>
      </c>
      <c r="J1942" t="s">
        <v>5623</v>
      </c>
      <c r="K1942" s="211" t="s">
        <v>5623</v>
      </c>
      <c r="L1942" s="239" t="str">
        <f t="shared" si="30"/>
        <v>INSERT INTO PERSON (pers_id,doctype_id,pers_first_name,pers_last_name,pers_document_number,pers_birthdate,pers_gender,pers_head_family,head_id,pers_telephone_number,pers_date_ident_exp) VALUES (3001940,1,'SILVIA INES','FERNANDEZ PILLIMUE',34656061,'1974-09-01','F',0,3001939,null,null);</v>
      </c>
    </row>
    <row r="1943" spans="1:12">
      <c r="A1943">
        <v>3001941</v>
      </c>
      <c r="B1943" s="99">
        <v>1</v>
      </c>
      <c r="C1943" s="2" t="s">
        <v>1702</v>
      </c>
      <c r="D1943" s="2" t="s">
        <v>1382</v>
      </c>
      <c r="E1943" s="95">
        <v>1064436196</v>
      </c>
      <c r="F1943" s="245">
        <v>34629</v>
      </c>
      <c r="G1943" s="95" t="s">
        <v>5617</v>
      </c>
      <c r="H1943" s="99">
        <v>0</v>
      </c>
      <c r="I1943">
        <v>3001939</v>
      </c>
      <c r="J1943" t="s">
        <v>5623</v>
      </c>
      <c r="K1943" s="211" t="s">
        <v>5623</v>
      </c>
      <c r="L1943" s="239" t="str">
        <f t="shared" si="30"/>
        <v>INSERT INTO PERSON (pers_id,doctype_id,pers_first_name,pers_last_name,pers_document_number,pers_birthdate,pers_gender,pers_head_family,head_id,pers_telephone_number,pers_date_ident_exp) VALUES (3001941,1,'KELLY LORENA','HURTADO FERNANDEZ',1064436196,'1994-10-22','F',0,3001939,null,null);</v>
      </c>
    </row>
    <row r="1944" spans="1:12">
      <c r="A1944">
        <v>3001942</v>
      </c>
      <c r="B1944" s="99">
        <v>2</v>
      </c>
      <c r="C1944" s="2" t="s">
        <v>6075</v>
      </c>
      <c r="D1944" s="2" t="s">
        <v>1703</v>
      </c>
      <c r="E1944" s="95">
        <v>1064436198</v>
      </c>
      <c r="F1944" s="245">
        <v>41192</v>
      </c>
      <c r="G1944" s="95" t="s">
        <v>5618</v>
      </c>
      <c r="H1944" s="99">
        <v>0</v>
      </c>
      <c r="I1944">
        <v>3001939</v>
      </c>
      <c r="J1944" t="s">
        <v>5623</v>
      </c>
      <c r="K1944" s="211" t="s">
        <v>5623</v>
      </c>
      <c r="L1944" s="239" t="str">
        <f t="shared" si="30"/>
        <v>INSERT INTO PERSON (pers_id,doctype_id,pers_first_name,pers_last_name,pers_document_number,pers_birthdate,pers_gender,pers_head_family,head_id,pers_telephone_number,pers_date_ident_exp) VALUES (3001942,2,'ANDRES CAMILO','ULLUNE  HURTADO',1064436198,'2012-10-10','M',0,3001939,null,null);</v>
      </c>
    </row>
    <row r="1945" spans="1:12">
      <c r="A1945">
        <v>3001943</v>
      </c>
      <c r="B1945" s="99">
        <v>1</v>
      </c>
      <c r="C1945" s="2" t="s">
        <v>6095</v>
      </c>
      <c r="D1945" s="2" t="s">
        <v>1382</v>
      </c>
      <c r="E1945" s="95">
        <v>961028</v>
      </c>
      <c r="F1945" s="245">
        <v>35366</v>
      </c>
      <c r="G1945" s="95" t="s">
        <v>5618</v>
      </c>
      <c r="H1945" s="99">
        <v>0</v>
      </c>
      <c r="I1945">
        <v>3001939</v>
      </c>
      <c r="J1945" t="s">
        <v>5623</v>
      </c>
      <c r="K1945" s="211" t="s">
        <v>5623</v>
      </c>
      <c r="L1945" s="239" t="str">
        <f t="shared" si="30"/>
        <v>INSERT INTO PERSON (pers_id,doctype_id,pers_first_name,pers_last_name,pers_document_number,pers_birthdate,pers_gender,pers_head_family,head_id,pers_telephone_number,pers_date_ident_exp) VALUES (3001943,1,'TERESA FABIAN','HURTADO FERNANDEZ',961028,'1996-10-28','M',0,3001939,null,null);</v>
      </c>
    </row>
    <row r="1946" spans="1:12">
      <c r="A1946">
        <v>3001944</v>
      </c>
      <c r="B1946" s="99">
        <v>1</v>
      </c>
      <c r="C1946" s="2" t="s">
        <v>1704</v>
      </c>
      <c r="D1946" s="2" t="s">
        <v>1382</v>
      </c>
      <c r="E1946" s="73">
        <v>1003151567</v>
      </c>
      <c r="F1946" s="245">
        <v>36853</v>
      </c>
      <c r="G1946" s="95" t="s">
        <v>5618</v>
      </c>
      <c r="H1946" s="99">
        <v>0</v>
      </c>
      <c r="I1946">
        <v>3001939</v>
      </c>
      <c r="J1946" t="s">
        <v>5623</v>
      </c>
      <c r="K1946" s="211" t="s">
        <v>5623</v>
      </c>
      <c r="L1946" s="239" t="str">
        <f t="shared" si="30"/>
        <v>INSERT INTO PERSON (pers_id,doctype_id,pers_first_name,pers_last_name,pers_document_number,pers_birthdate,pers_gender,pers_head_family,head_id,pers_telephone_number,pers_date_ident_exp) VALUES (3001944,1,'FREIMAN ','HURTADO FERNANDEZ',1003151567,'2000-11-23','M',0,3001939,null,null);</v>
      </c>
    </row>
    <row r="1947" spans="1:12">
      <c r="A1947">
        <v>3001945</v>
      </c>
      <c r="B1947" s="99">
        <v>2</v>
      </c>
      <c r="C1947" s="2" t="s">
        <v>1705</v>
      </c>
      <c r="D1947" s="2" t="s">
        <v>1382</v>
      </c>
      <c r="E1947" s="73">
        <v>1064431981</v>
      </c>
      <c r="F1947" s="245">
        <v>39586</v>
      </c>
      <c r="G1947" s="95" t="s">
        <v>5618</v>
      </c>
      <c r="H1947" s="99">
        <v>0</v>
      </c>
      <c r="I1947">
        <v>3001939</v>
      </c>
      <c r="J1947" t="s">
        <v>5623</v>
      </c>
      <c r="K1947" s="211" t="s">
        <v>5623</v>
      </c>
      <c r="L1947" s="239" t="str">
        <f t="shared" si="30"/>
        <v>INSERT INTO PERSON (pers_id,doctype_id,pers_first_name,pers_last_name,pers_document_number,pers_birthdate,pers_gender,pers_head_family,head_id,pers_telephone_number,pers_date_ident_exp) VALUES (3001945,2,'DAIBER ALEXIS','HURTADO FERNANDEZ',1064431981,'2008-05-18','M',0,3001939,null,null);</v>
      </c>
    </row>
    <row r="1948" spans="1:12">
      <c r="A1948">
        <v>3001946</v>
      </c>
      <c r="B1948" s="99">
        <v>2</v>
      </c>
      <c r="C1948" s="2" t="s">
        <v>6096</v>
      </c>
      <c r="D1948" s="2" t="s">
        <v>1382</v>
      </c>
      <c r="E1948" s="73">
        <v>1003151568</v>
      </c>
      <c r="F1948" s="245">
        <v>37491</v>
      </c>
      <c r="G1948" s="95" t="s">
        <v>5617</v>
      </c>
      <c r="H1948" s="99">
        <v>0</v>
      </c>
      <c r="I1948">
        <v>3001939</v>
      </c>
      <c r="J1948" t="s">
        <v>5623</v>
      </c>
      <c r="K1948" s="211" t="s">
        <v>5623</v>
      </c>
      <c r="L1948" s="239" t="str">
        <f t="shared" si="30"/>
        <v>INSERT INTO PERSON (pers_id,doctype_id,pers_first_name,pers_last_name,pers_document_number,pers_birthdate,pers_gender,pers_head_family,head_id,pers_telephone_number,pers_date_ident_exp) VALUES (3001946,2,'AIDA ESPIDIA','HURTADO FERNANDEZ',1003151568,'2002-08-23','F',0,3001939,null,null);</v>
      </c>
    </row>
    <row r="1949" spans="1:12">
      <c r="A1949">
        <v>3001947</v>
      </c>
      <c r="B1949" s="99">
        <v>2</v>
      </c>
      <c r="C1949" s="2" t="s">
        <v>1706</v>
      </c>
      <c r="D1949" s="2" t="s">
        <v>1382</v>
      </c>
      <c r="E1949" s="95">
        <v>1064428376</v>
      </c>
      <c r="F1949" s="245">
        <v>38227</v>
      </c>
      <c r="G1949" s="95" t="s">
        <v>5617</v>
      </c>
      <c r="H1949" s="99">
        <v>0</v>
      </c>
      <c r="I1949">
        <v>3001939</v>
      </c>
      <c r="J1949" t="s">
        <v>5623</v>
      </c>
      <c r="K1949" s="211" t="s">
        <v>5623</v>
      </c>
      <c r="L1949" s="239" t="str">
        <f t="shared" si="30"/>
        <v>INSERT INTO PERSON (pers_id,doctype_id,pers_first_name,pers_last_name,pers_document_number,pers_birthdate,pers_gender,pers_head_family,head_id,pers_telephone_number,pers_date_ident_exp) VALUES (3001947,2,'MILVIA LICETH','HURTADO FERNANDEZ',1064428376,'2004-08-28','F',0,3001939,null,null);</v>
      </c>
    </row>
    <row r="1950" spans="1:12">
      <c r="A1950">
        <v>3001948</v>
      </c>
      <c r="B1950" s="99">
        <v>2</v>
      </c>
      <c r="C1950" s="2" t="s">
        <v>1707</v>
      </c>
      <c r="D1950" s="2" t="s">
        <v>1382</v>
      </c>
      <c r="E1950" s="73">
        <v>1064431980</v>
      </c>
      <c r="F1950" s="245">
        <v>38874</v>
      </c>
      <c r="G1950" s="95" t="s">
        <v>5618</v>
      </c>
      <c r="H1950" s="99">
        <v>0</v>
      </c>
      <c r="I1950">
        <v>3001939</v>
      </c>
      <c r="J1950" t="s">
        <v>5623</v>
      </c>
      <c r="K1950" s="211" t="s">
        <v>5623</v>
      </c>
      <c r="L1950" s="239" t="str">
        <f t="shared" si="30"/>
        <v>INSERT INTO PERSON (pers_id,doctype_id,pers_first_name,pers_last_name,pers_document_number,pers_birthdate,pers_gender,pers_head_family,head_id,pers_telephone_number,pers_date_ident_exp) VALUES (3001948,2,'DIDIER ','HURTADO FERNANDEZ',1064431980,'2006-06-06','M',0,3001939,null,null);</v>
      </c>
    </row>
    <row r="1951" spans="1:12">
      <c r="A1951">
        <v>3001949</v>
      </c>
      <c r="B1951" s="99">
        <v>2</v>
      </c>
      <c r="C1951" s="2" t="s">
        <v>1708</v>
      </c>
      <c r="D1951" s="2" t="s">
        <v>1382</v>
      </c>
      <c r="E1951" s="95">
        <v>1064433747</v>
      </c>
      <c r="F1951" s="245">
        <v>40388</v>
      </c>
      <c r="G1951" s="95" t="s">
        <v>5618</v>
      </c>
      <c r="H1951" s="99">
        <v>0</v>
      </c>
      <c r="I1951">
        <v>3001939</v>
      </c>
      <c r="J1951" t="s">
        <v>5623</v>
      </c>
      <c r="K1951" s="211" t="s">
        <v>5623</v>
      </c>
      <c r="L1951" s="239" t="str">
        <f t="shared" si="30"/>
        <v>INSERT INTO PERSON (pers_id,doctype_id,pers_first_name,pers_last_name,pers_document_number,pers_birthdate,pers_gender,pers_head_family,head_id,pers_telephone_number,pers_date_ident_exp) VALUES (3001949,2,'YILMAR LEANDRO','HURTADO FERNANDEZ',1064433747,'2010-07-29','M',0,3001939,null,null);</v>
      </c>
    </row>
    <row r="1952" spans="1:12">
      <c r="A1952">
        <v>3001950</v>
      </c>
      <c r="B1952" s="98">
        <v>1</v>
      </c>
      <c r="C1952" s="1" t="s">
        <v>6097</v>
      </c>
      <c r="D1952" s="1" t="s">
        <v>621</v>
      </c>
      <c r="E1952" s="97">
        <v>1064431576</v>
      </c>
      <c r="F1952" s="244">
        <v>33025</v>
      </c>
      <c r="G1952" s="95" t="s">
        <v>5618</v>
      </c>
      <c r="H1952" s="98">
        <v>0</v>
      </c>
      <c r="I1952">
        <v>3001939</v>
      </c>
      <c r="J1952" t="s">
        <v>5623</v>
      </c>
      <c r="K1952" s="211" t="s">
        <v>5623</v>
      </c>
      <c r="L1952" s="239" t="str">
        <f t="shared" si="30"/>
        <v>INSERT INTO PERSON (pers_id,doctype_id,pers_first_name,pers_last_name,pers_document_number,pers_birthdate,pers_gender,pers_head_family,head_id,pers_telephone_number,pers_date_ident_exp) VALUES (3001950,1,'ERNESTO ','HURTADO HURTADO',1064431576,'1990-06-01','M',0,3001939,null,null);</v>
      </c>
    </row>
    <row r="1953" spans="1:12">
      <c r="A1953">
        <v>3001951</v>
      </c>
      <c r="B1953" s="99">
        <v>1</v>
      </c>
      <c r="C1953" s="2" t="s">
        <v>1709</v>
      </c>
      <c r="D1953" s="2" t="s">
        <v>1382</v>
      </c>
      <c r="E1953" s="95">
        <v>1068216600</v>
      </c>
      <c r="F1953" s="245">
        <v>33868</v>
      </c>
      <c r="G1953" s="95" t="s">
        <v>5617</v>
      </c>
      <c r="H1953" s="99">
        <v>0</v>
      </c>
      <c r="I1953">
        <v>3001939</v>
      </c>
      <c r="J1953" t="s">
        <v>5623</v>
      </c>
      <c r="K1953" s="211" t="s">
        <v>5623</v>
      </c>
      <c r="L1953" s="239" t="str">
        <f t="shared" si="30"/>
        <v>INSERT INTO PERSON (pers_id,doctype_id,pers_first_name,pers_last_name,pers_document_number,pers_birthdate,pers_gender,pers_head_family,head_id,pers_telephone_number,pers_date_ident_exp) VALUES (3001951,1,'DENNIS MABEL','HURTADO FERNANDEZ',1068216600,'1992-09-21','F',0,3001939,null,null);</v>
      </c>
    </row>
    <row r="1954" spans="1:12">
      <c r="A1954">
        <v>3001952</v>
      </c>
      <c r="B1954" s="99">
        <v>2</v>
      </c>
      <c r="C1954" s="2" t="s">
        <v>6098</v>
      </c>
      <c r="D1954" s="2" t="s">
        <v>621</v>
      </c>
      <c r="E1954" s="95">
        <v>1064436052</v>
      </c>
      <c r="F1954" s="245">
        <v>41140</v>
      </c>
      <c r="G1954" s="95" t="s">
        <v>5617</v>
      </c>
      <c r="H1954" s="99">
        <v>0</v>
      </c>
      <c r="I1954">
        <v>3001939</v>
      </c>
      <c r="J1954" t="s">
        <v>5623</v>
      </c>
      <c r="K1954" s="211" t="s">
        <v>5623</v>
      </c>
      <c r="L1954" s="239" t="str">
        <f t="shared" si="30"/>
        <v>INSERT INTO PERSON (pers_id,doctype_id,pers_first_name,pers_last_name,pers_document_number,pers_birthdate,pers_gender,pers_head_family,head_id,pers_telephone_number,pers_date_ident_exp) VALUES (3001952,2,'SOFIA VALENTINA','HURTADO HURTADO',1064436052,'2012-08-19','F',0,3001939,null,null);</v>
      </c>
    </row>
    <row r="1955" spans="1:12">
      <c r="A1955">
        <v>3001953</v>
      </c>
      <c r="B1955" s="99">
        <v>5</v>
      </c>
      <c r="C1955" s="2" t="s">
        <v>6099</v>
      </c>
      <c r="D1955" s="2" t="s">
        <v>621</v>
      </c>
      <c r="E1955" s="95">
        <v>1064437819</v>
      </c>
      <c r="F1955" s="245">
        <v>41750</v>
      </c>
      <c r="G1955" s="95" t="s">
        <v>5618</v>
      </c>
      <c r="H1955" s="99">
        <v>0</v>
      </c>
      <c r="I1955">
        <v>3001939</v>
      </c>
      <c r="J1955" t="s">
        <v>5623</v>
      </c>
      <c r="K1955" s="211" t="s">
        <v>5623</v>
      </c>
      <c r="L1955" s="239" t="str">
        <f t="shared" si="30"/>
        <v>INSERT INTO PERSON (pers_id,doctype_id,pers_first_name,pers_last_name,pers_document_number,pers_birthdate,pers_gender,pers_head_family,head_id,pers_telephone_number,pers_date_ident_exp) VALUES (3001953,5,'MILTON  ESNEIDER','HURTADO HURTADO',1064437819,'2014-04-21','M',0,3001939,null,null);</v>
      </c>
    </row>
    <row r="1956" spans="1:12">
      <c r="A1956">
        <v>3001954</v>
      </c>
      <c r="B1956" s="99">
        <v>5</v>
      </c>
      <c r="C1956" s="2" t="s">
        <v>1442</v>
      </c>
      <c r="D1956" s="2" t="s">
        <v>1710</v>
      </c>
      <c r="E1956" s="95">
        <v>1064439534</v>
      </c>
      <c r="F1956" s="245">
        <v>42326</v>
      </c>
      <c r="G1956" s="95" t="s">
        <v>5618</v>
      </c>
      <c r="H1956" s="99">
        <v>0</v>
      </c>
      <c r="I1956">
        <v>3001939</v>
      </c>
      <c r="J1956" t="s">
        <v>5623</v>
      </c>
      <c r="K1956" s="211" t="s">
        <v>5623</v>
      </c>
      <c r="L1956" s="239" t="str">
        <f t="shared" si="30"/>
        <v>INSERT INTO PERSON (pers_id,doctype_id,pers_first_name,pers_last_name,pers_document_number,pers_birthdate,pers_gender,pers_head_family,head_id,pers_telephone_number,pers_date_ident_exp) VALUES (3001954,5,'JOHAN ALEXANDER','HURTADO HURTADO ',1064439534,'2015-11-18','M',0,3001939,null,null);</v>
      </c>
    </row>
    <row r="1957" spans="1:12">
      <c r="A1957">
        <v>3001955</v>
      </c>
      <c r="B1957" s="99">
        <v>5</v>
      </c>
      <c r="C1957" s="2" t="s">
        <v>1711</v>
      </c>
      <c r="D1957" s="2" t="s">
        <v>621</v>
      </c>
      <c r="E1957" s="95">
        <v>1064441007</v>
      </c>
      <c r="F1957" s="245">
        <v>42831</v>
      </c>
      <c r="G1957" s="95" t="s">
        <v>5617</v>
      </c>
      <c r="H1957" s="99">
        <v>0</v>
      </c>
      <c r="I1957">
        <v>3001939</v>
      </c>
      <c r="J1957" t="s">
        <v>5623</v>
      </c>
      <c r="K1957" s="211" t="s">
        <v>5623</v>
      </c>
      <c r="L1957" s="239" t="str">
        <f t="shared" si="30"/>
        <v>INSERT INTO PERSON (pers_id,doctype_id,pers_first_name,pers_last_name,pers_document_number,pers_birthdate,pers_gender,pers_head_family,head_id,pers_telephone_number,pers_date_ident_exp) VALUES (3001955,5,'ASTRID MILENA ','HURTADO HURTADO',1064441007,'2017-04-06','F',0,3001939,null,null);</v>
      </c>
    </row>
    <row r="1958" spans="1:12">
      <c r="A1958">
        <v>3001956</v>
      </c>
      <c r="B1958" s="98">
        <v>1</v>
      </c>
      <c r="C1958" s="1" t="s">
        <v>1712</v>
      </c>
      <c r="D1958" s="1" t="s">
        <v>1382</v>
      </c>
      <c r="E1958" s="150">
        <v>1003151566</v>
      </c>
      <c r="F1958" s="244">
        <v>36161</v>
      </c>
      <c r="G1958" s="97" t="s">
        <v>5617</v>
      </c>
      <c r="H1958" s="98">
        <v>-1</v>
      </c>
      <c r="I1958" s="81" t="s">
        <v>5623</v>
      </c>
      <c r="J1958" t="s">
        <v>5623</v>
      </c>
      <c r="K1958" s="211" t="s">
        <v>5623</v>
      </c>
      <c r="L1958" s="239" t="str">
        <f t="shared" si="30"/>
        <v>INSERT INTO PERSON (pers_id,doctype_id,pers_first_name,pers_last_name,pers_document_number,pers_birthdate,pers_gender,pers_head_family,head_id,pers_telephone_number,pers_date_ident_exp) VALUES (3001956,1,'ANA DEIBA','HURTADO FERNANDEZ',1003151566,'1999-01-01','F',-1,null,null,null);</v>
      </c>
    </row>
    <row r="1959" spans="1:12">
      <c r="A1959">
        <v>3001957</v>
      </c>
      <c r="B1959" s="99">
        <v>5</v>
      </c>
      <c r="C1959" s="2" t="s">
        <v>1713</v>
      </c>
      <c r="D1959" s="240"/>
      <c r="E1959" s="73">
        <v>1068218451</v>
      </c>
      <c r="F1959" s="245">
        <v>42785</v>
      </c>
      <c r="G1959" s="95" t="s">
        <v>5617</v>
      </c>
      <c r="H1959" s="99">
        <v>0</v>
      </c>
      <c r="I1959">
        <v>3001956</v>
      </c>
      <c r="J1959" t="s">
        <v>5623</v>
      </c>
      <c r="K1959" s="211" t="s">
        <v>5623</v>
      </c>
      <c r="L1959" s="239" t="str">
        <f t="shared" si="30"/>
        <v>INSERT INTO PERSON (pers_id,doctype_id,pers_first_name,pers_last_name,pers_document_number,pers_birthdate,pers_gender,pers_head_family,head_id,pers_telephone_number,pers_date_ident_exp) VALUES (3001957,5,'DERLY ALEXANDRA ','',1068218451,'2017-02-19','F',0,3001956,null,null);</v>
      </c>
    </row>
    <row r="1960" spans="1:12">
      <c r="A1960">
        <v>3001958</v>
      </c>
      <c r="B1960" s="98">
        <v>1</v>
      </c>
      <c r="C1960" s="1" t="s">
        <v>329</v>
      </c>
      <c r="D1960" s="1" t="s">
        <v>191</v>
      </c>
      <c r="E1960" s="97">
        <v>10722202</v>
      </c>
      <c r="F1960" s="244">
        <v>28847</v>
      </c>
      <c r="G1960" s="97" t="s">
        <v>5618</v>
      </c>
      <c r="H1960" s="98">
        <v>-1</v>
      </c>
      <c r="I1960" s="81" t="s">
        <v>5623</v>
      </c>
      <c r="J1960" t="s">
        <v>5623</v>
      </c>
      <c r="K1960" s="211" t="s">
        <v>5623</v>
      </c>
      <c r="L1960" s="239" t="str">
        <f t="shared" si="30"/>
        <v>INSERT INTO PERSON (pers_id,doctype_id,pers_first_name,pers_last_name,pers_document_number,pers_birthdate,pers_gender,pers_head_family,head_id,pers_telephone_number,pers_date_ident_exp) VALUES (3001958,1,'EDGAR ','HURTADO TUNUBALA',10722202,'1978-12-23','M',-1,null,null,null);</v>
      </c>
    </row>
    <row r="1961" spans="1:12">
      <c r="A1961">
        <v>3001959</v>
      </c>
      <c r="B1961" s="99">
        <v>1</v>
      </c>
      <c r="C1961" s="2" t="s">
        <v>559</v>
      </c>
      <c r="D1961" s="2" t="s">
        <v>135</v>
      </c>
      <c r="E1961" s="95">
        <v>34655830</v>
      </c>
      <c r="F1961" s="245">
        <v>30388</v>
      </c>
      <c r="G1961" s="95" t="s">
        <v>5617</v>
      </c>
      <c r="H1961" s="99">
        <v>0</v>
      </c>
      <c r="I1961">
        <v>3001958</v>
      </c>
      <c r="J1961" t="s">
        <v>5623</v>
      </c>
      <c r="K1961" s="211" t="s">
        <v>5623</v>
      </c>
      <c r="L1961" s="239" t="str">
        <f t="shared" si="30"/>
        <v>INSERT INTO PERSON (pers_id,doctype_id,pers_first_name,pers_last_name,pers_document_number,pers_birthdate,pers_gender,pers_head_family,head_id,pers_telephone_number,pers_date_ident_exp) VALUES (3001959,1,'CONSUELO ','PILLIMUE ',34655830,'1983-03-13','F',0,3001958,null,null);</v>
      </c>
    </row>
    <row r="1962" spans="1:12">
      <c r="A1962">
        <v>3001960</v>
      </c>
      <c r="B1962" s="99">
        <v>1</v>
      </c>
      <c r="C1962" s="2" t="s">
        <v>1714</v>
      </c>
      <c r="D1962" s="2" t="s">
        <v>238</v>
      </c>
      <c r="E1962" s="95">
        <v>1003151322</v>
      </c>
      <c r="F1962" s="245">
        <v>36287</v>
      </c>
      <c r="G1962" s="95" t="s">
        <v>5618</v>
      </c>
      <c r="H1962" s="99">
        <v>0</v>
      </c>
      <c r="I1962">
        <v>3001958</v>
      </c>
      <c r="J1962" t="s">
        <v>5623</v>
      </c>
      <c r="K1962" s="211" t="s">
        <v>5623</v>
      </c>
      <c r="L1962" s="239" t="str">
        <f t="shared" si="30"/>
        <v>INSERT INTO PERSON (pers_id,doctype_id,pers_first_name,pers_last_name,pers_document_number,pers_birthdate,pers_gender,pers_head_family,head_id,pers_telephone_number,pers_date_ident_exp) VALUES (3001960,1,'AMILCAR ','HURTADO PILLIMUE',1003151322,'1999-05-07','M',0,3001958,null,null);</v>
      </c>
    </row>
    <row r="1963" spans="1:12">
      <c r="A1963">
        <v>3001961</v>
      </c>
      <c r="B1963" s="99">
        <v>2</v>
      </c>
      <c r="C1963" s="2" t="s">
        <v>591</v>
      </c>
      <c r="D1963" s="2" t="s">
        <v>238</v>
      </c>
      <c r="E1963" s="95">
        <v>1003151323</v>
      </c>
      <c r="F1963" s="245">
        <v>37588</v>
      </c>
      <c r="G1963" s="95" t="s">
        <v>5618</v>
      </c>
      <c r="H1963" s="99">
        <v>0</v>
      </c>
      <c r="I1963">
        <v>3001958</v>
      </c>
      <c r="J1963" t="s">
        <v>5623</v>
      </c>
      <c r="K1963" s="211" t="s">
        <v>5623</v>
      </c>
      <c r="L1963" s="239" t="str">
        <f t="shared" si="30"/>
        <v>INSERT INTO PERSON (pers_id,doctype_id,pers_first_name,pers_last_name,pers_document_number,pers_birthdate,pers_gender,pers_head_family,head_id,pers_telephone_number,pers_date_ident_exp) VALUES (3001961,2,'ANDERSON ARLEY','HURTADO PILLIMUE',1003151323,'2002-11-28','M',0,3001958,null,null);</v>
      </c>
    </row>
    <row r="1964" spans="1:12">
      <c r="A1964">
        <v>3001962</v>
      </c>
      <c r="B1964" s="99">
        <v>2</v>
      </c>
      <c r="C1964" s="2" t="s">
        <v>1715</v>
      </c>
      <c r="D1964" s="2" t="s">
        <v>238</v>
      </c>
      <c r="E1964" s="95">
        <v>1064429209</v>
      </c>
      <c r="F1964" s="245">
        <v>38773</v>
      </c>
      <c r="G1964" s="95" t="s">
        <v>5617</v>
      </c>
      <c r="H1964" s="99">
        <v>0</v>
      </c>
      <c r="I1964">
        <v>3001958</v>
      </c>
      <c r="J1964" t="s">
        <v>5623</v>
      </c>
      <c r="K1964" s="211" t="s">
        <v>5623</v>
      </c>
      <c r="L1964" s="239" t="str">
        <f t="shared" si="30"/>
        <v>INSERT INTO PERSON (pers_id,doctype_id,pers_first_name,pers_last_name,pers_document_number,pers_birthdate,pers_gender,pers_head_family,head_id,pers_telephone_number,pers_date_ident_exp) VALUES (3001962,2,'YULIETH MELISA','HURTADO PILLIMUE',1064429209,'2006-02-25','F',0,3001958,null,null);</v>
      </c>
    </row>
    <row r="1965" spans="1:12">
      <c r="A1965">
        <v>3001963</v>
      </c>
      <c r="B1965" s="99">
        <v>2</v>
      </c>
      <c r="C1965" s="2" t="s">
        <v>1716</v>
      </c>
      <c r="D1965" s="2" t="s">
        <v>238</v>
      </c>
      <c r="E1965" s="95">
        <v>1064431139</v>
      </c>
      <c r="F1965" s="245">
        <v>39505</v>
      </c>
      <c r="G1965" s="95" t="s">
        <v>5617</v>
      </c>
      <c r="H1965" s="99">
        <v>0</v>
      </c>
      <c r="I1965">
        <v>3001958</v>
      </c>
      <c r="J1965" t="s">
        <v>5623</v>
      </c>
      <c r="K1965" s="211" t="s">
        <v>5623</v>
      </c>
      <c r="L1965" s="239" t="str">
        <f t="shared" si="30"/>
        <v>INSERT INTO PERSON (pers_id,doctype_id,pers_first_name,pers_last_name,pers_document_number,pers_birthdate,pers_gender,pers_head_family,head_id,pers_telephone_number,pers_date_ident_exp) VALUES (3001963,2,'MARLYN XIMENA','HURTADO PILLIMUE',1064431139,'2008-02-27','F',0,3001958,null,null);</v>
      </c>
    </row>
    <row r="1966" spans="1:12">
      <c r="A1966">
        <v>3001964</v>
      </c>
      <c r="B1966" s="99">
        <v>2</v>
      </c>
      <c r="C1966" s="2" t="s">
        <v>1717</v>
      </c>
      <c r="D1966" s="2" t="s">
        <v>238</v>
      </c>
      <c r="E1966" s="95">
        <v>1064433920</v>
      </c>
      <c r="F1966" s="245">
        <v>40428</v>
      </c>
      <c r="G1966" s="95" t="s">
        <v>5617</v>
      </c>
      <c r="H1966" s="99">
        <v>0</v>
      </c>
      <c r="I1966">
        <v>3001958</v>
      </c>
      <c r="J1966" t="s">
        <v>5623</v>
      </c>
      <c r="K1966" s="211" t="s">
        <v>5623</v>
      </c>
      <c r="L1966" s="239" t="str">
        <f t="shared" si="30"/>
        <v>INSERT INTO PERSON (pers_id,doctype_id,pers_first_name,pers_last_name,pers_document_number,pers_birthdate,pers_gender,pers_head_family,head_id,pers_telephone_number,pers_date_ident_exp) VALUES (3001964,2,'MABEL LICETH','HURTADO PILLIMUE',1064433920,'2010-09-07','F',0,3001958,null,null);</v>
      </c>
    </row>
    <row r="1967" spans="1:12">
      <c r="A1967">
        <v>3001965</v>
      </c>
      <c r="B1967" s="99">
        <v>5</v>
      </c>
      <c r="C1967" s="2" t="s">
        <v>1587</v>
      </c>
      <c r="D1967" s="2" t="s">
        <v>238</v>
      </c>
      <c r="E1967" s="95">
        <v>1064436506</v>
      </c>
      <c r="F1967" s="245">
        <v>41331</v>
      </c>
      <c r="G1967" s="95" t="s">
        <v>5617</v>
      </c>
      <c r="H1967" s="99">
        <v>0</v>
      </c>
      <c r="I1967">
        <v>3001958</v>
      </c>
      <c r="J1967" t="s">
        <v>5623</v>
      </c>
      <c r="K1967" s="211" t="s">
        <v>5623</v>
      </c>
      <c r="L1967" s="239" t="str">
        <f t="shared" si="30"/>
        <v>INSERT INTO PERSON (pers_id,doctype_id,pers_first_name,pers_last_name,pers_document_number,pers_birthdate,pers_gender,pers_head_family,head_id,pers_telephone_number,pers_date_ident_exp) VALUES (3001965,5,'ASTRID DAYANA','HURTADO PILLIMUE',1064436506,'2013-02-26','F',0,3001958,null,null);</v>
      </c>
    </row>
    <row r="1968" spans="1:12">
      <c r="A1968">
        <v>3001966</v>
      </c>
      <c r="B1968" s="98">
        <v>1</v>
      </c>
      <c r="C1968" s="1" t="s">
        <v>1718</v>
      </c>
      <c r="D1968" s="1" t="s">
        <v>238</v>
      </c>
      <c r="E1968" s="97">
        <v>1003151321</v>
      </c>
      <c r="F1968" s="244">
        <v>35541</v>
      </c>
      <c r="G1968" s="97" t="s">
        <v>5617</v>
      </c>
      <c r="H1968" s="98">
        <v>-1</v>
      </c>
      <c r="I1968" s="81" t="s">
        <v>5623</v>
      </c>
      <c r="J1968" t="s">
        <v>5623</v>
      </c>
      <c r="K1968" s="211" t="s">
        <v>5623</v>
      </c>
      <c r="L1968" s="239" t="str">
        <f t="shared" si="30"/>
        <v>INSERT INTO PERSON (pers_id,doctype_id,pers_first_name,pers_last_name,pers_document_number,pers_birthdate,pers_gender,pers_head_family,head_id,pers_telephone_number,pers_date_ident_exp) VALUES (3001966,1,'JENNY EFIGENIA','HURTADO PILLIMUE',1003151321,'1997-04-21','F',-1,null,null,null);</v>
      </c>
    </row>
    <row r="1969" spans="1:12">
      <c r="A1969">
        <v>3001967</v>
      </c>
      <c r="B1969" s="110">
        <v>5</v>
      </c>
      <c r="C1969" s="15" t="s">
        <v>1719</v>
      </c>
      <c r="D1969" s="15" t="s">
        <v>1675</v>
      </c>
      <c r="E1969" s="111">
        <v>1064438488</v>
      </c>
      <c r="F1969" s="258">
        <v>42002</v>
      </c>
      <c r="G1969" s="111" t="s">
        <v>5618</v>
      </c>
      <c r="H1969" s="110">
        <v>0</v>
      </c>
      <c r="I1969">
        <v>3001966</v>
      </c>
      <c r="J1969" t="s">
        <v>5623</v>
      </c>
      <c r="K1969" s="211" t="s">
        <v>5623</v>
      </c>
      <c r="L1969" s="239" t="str">
        <f t="shared" si="30"/>
        <v>INSERT INTO PERSON (pers_id,doctype_id,pers_first_name,pers_last_name,pers_document_number,pers_birthdate,pers_gender,pers_head_family,head_id,pers_telephone_number,pers_date_ident_exp) VALUES (3001967,5,'JHOJAN FERNANDO','FERNANDEZ HURTADO',1064438488,'2014-12-29','M',0,3001966,null,null);</v>
      </c>
    </row>
    <row r="1970" spans="1:12">
      <c r="A1970">
        <v>3001968</v>
      </c>
      <c r="B1970" s="99">
        <v>5</v>
      </c>
      <c r="C1970" s="16" t="s">
        <v>5943</v>
      </c>
      <c r="D1970" s="16" t="s">
        <v>1675</v>
      </c>
      <c r="E1970" s="134" t="s">
        <v>5109</v>
      </c>
      <c r="F1970" s="261" t="s">
        <v>5636</v>
      </c>
      <c r="G1970" s="72" t="s">
        <v>5618</v>
      </c>
      <c r="H1970" s="72">
        <v>0</v>
      </c>
      <c r="I1970">
        <v>3001966</v>
      </c>
      <c r="J1970" t="s">
        <v>5623</v>
      </c>
      <c r="K1970" s="211" t="s">
        <v>5623</v>
      </c>
      <c r="L1970" s="239" t="str">
        <f t="shared" si="30"/>
        <v>INSERT INTO PERSON (pers_id,doctype_id,pers_first_name,pers_last_name,pers_document_number,pers_birthdate,pers_gender,pers_head_family,head_id,pers_telephone_number,pers_date_ident_exp) VALUES (3001968,5,'ANDRES FELIPE','FERNANDEZ HURTADO',1064440271,'2016-08-08','M',0,3001966,null,null);</v>
      </c>
    </row>
    <row r="1971" spans="1:12">
      <c r="A1971">
        <v>3001969</v>
      </c>
      <c r="B1971" s="106">
        <v>1</v>
      </c>
      <c r="C1971" s="13" t="s">
        <v>667</v>
      </c>
      <c r="D1971" s="13" t="s">
        <v>913</v>
      </c>
      <c r="E1971" s="107">
        <v>10720104</v>
      </c>
      <c r="F1971" s="256">
        <v>22109</v>
      </c>
      <c r="G1971" s="107" t="s">
        <v>5618</v>
      </c>
      <c r="H1971" s="106">
        <v>-1</v>
      </c>
      <c r="I1971" s="216" t="s">
        <v>5623</v>
      </c>
      <c r="J1971" t="s">
        <v>5623</v>
      </c>
      <c r="K1971" s="211" t="s">
        <v>5623</v>
      </c>
      <c r="L1971" s="239" t="str">
        <f t="shared" si="30"/>
        <v>INSERT INTO PERSON (pers_id,doctype_id,pers_first_name,pers_last_name,pers_document_number,pers_birthdate,pers_gender,pers_head_family,head_id,pers_telephone_number,pers_date_ident_exp) VALUES (3001969,1,'MIGUEL ANTONIO','TUNUBALA PILLIMUE',10720104,'1960-07-12','M',-1,null,null,null);</v>
      </c>
    </row>
    <row r="1972" spans="1:12">
      <c r="A1972">
        <v>3001970</v>
      </c>
      <c r="B1972" s="99">
        <v>1</v>
      </c>
      <c r="C1972" s="2" t="s">
        <v>1720</v>
      </c>
      <c r="D1972" s="2" t="s">
        <v>805</v>
      </c>
      <c r="E1972" s="95">
        <v>34656013</v>
      </c>
      <c r="F1972" s="245">
        <v>24997</v>
      </c>
      <c r="G1972" s="95" t="s">
        <v>5617</v>
      </c>
      <c r="H1972" s="99">
        <v>0</v>
      </c>
      <c r="I1972">
        <v>3001969</v>
      </c>
      <c r="J1972" t="s">
        <v>5623</v>
      </c>
      <c r="K1972" s="211" t="s">
        <v>5623</v>
      </c>
      <c r="L1972" s="239" t="str">
        <f t="shared" si="30"/>
        <v>INSERT INTO PERSON (pers_id,doctype_id,pers_first_name,pers_last_name,pers_document_number,pers_birthdate,pers_gender,pers_head_family,head_id,pers_telephone_number,pers_date_ident_exp) VALUES (3001970,1,'BLANCA OMAIRA','FERNANDEZ CHAVACO',34656013,'1968-06-08','F',0,3001969,null,null);</v>
      </c>
    </row>
    <row r="1973" spans="1:12">
      <c r="A1973">
        <v>3001971</v>
      </c>
      <c r="B1973" s="99">
        <v>1</v>
      </c>
      <c r="C1973" s="2" t="s">
        <v>1721</v>
      </c>
      <c r="D1973" s="2" t="s">
        <v>1722</v>
      </c>
      <c r="E1973" s="95">
        <v>10723778</v>
      </c>
      <c r="F1973" s="245">
        <v>30917</v>
      </c>
      <c r="G1973" s="95" t="s">
        <v>5618</v>
      </c>
      <c r="H1973" s="99">
        <v>0</v>
      </c>
      <c r="I1973">
        <v>3001969</v>
      </c>
      <c r="J1973" t="s">
        <v>5623</v>
      </c>
      <c r="K1973" s="211" t="s">
        <v>5623</v>
      </c>
      <c r="L1973" s="239" t="str">
        <f t="shared" si="30"/>
        <v>INSERT INTO PERSON (pers_id,doctype_id,pers_first_name,pers_last_name,pers_document_number,pers_birthdate,pers_gender,pers_head_family,head_id,pers_telephone_number,pers_date_ident_exp) VALUES (3001971,1,'MILTON ALEXANDER','FERNANDEZ ',10723778,'1984-08-23','M',0,3001969,null,null);</v>
      </c>
    </row>
    <row r="1974" spans="1:12">
      <c r="A1974">
        <v>3001972</v>
      </c>
      <c r="B1974" s="99">
        <v>1</v>
      </c>
      <c r="C1974" s="2" t="s">
        <v>1723</v>
      </c>
      <c r="D1974" s="2" t="s">
        <v>428</v>
      </c>
      <c r="E1974" s="148">
        <v>1064434651</v>
      </c>
      <c r="F1974" s="245">
        <v>34025</v>
      </c>
      <c r="G1974" s="95" t="s">
        <v>5618</v>
      </c>
      <c r="H1974" s="99">
        <v>0</v>
      </c>
      <c r="I1974">
        <v>3001969</v>
      </c>
      <c r="J1974" t="s">
        <v>5623</v>
      </c>
      <c r="K1974" s="211" t="s">
        <v>5623</v>
      </c>
      <c r="L1974" s="239" t="str">
        <f t="shared" si="30"/>
        <v>INSERT INTO PERSON (pers_id,doctype_id,pers_first_name,pers_last_name,pers_document_number,pers_birthdate,pers_gender,pers_head_family,head_id,pers_telephone_number,pers_date_ident_exp) VALUES (3001972,1,'JEFERSON MIGUEL','TUNUBALA FERNANDEZ',1064434651,'1993-02-25','M',0,3001969,null,null);</v>
      </c>
    </row>
    <row r="1975" spans="1:12">
      <c r="A1975">
        <v>3001973</v>
      </c>
      <c r="B1975" s="99">
        <v>2</v>
      </c>
      <c r="C1975" s="2" t="s">
        <v>1724</v>
      </c>
      <c r="D1975" s="2" t="s">
        <v>428</v>
      </c>
      <c r="E1975" s="95">
        <v>1007178716</v>
      </c>
      <c r="F1975" s="245">
        <v>36616</v>
      </c>
      <c r="G1975" s="95" t="s">
        <v>5618</v>
      </c>
      <c r="H1975" s="99">
        <v>0</v>
      </c>
      <c r="I1975">
        <v>3001969</v>
      </c>
      <c r="J1975" t="s">
        <v>5623</v>
      </c>
      <c r="K1975" s="211" t="s">
        <v>5623</v>
      </c>
      <c r="L1975" s="239" t="str">
        <f t="shared" si="30"/>
        <v>INSERT INTO PERSON (pers_id,doctype_id,pers_first_name,pers_last_name,pers_document_number,pers_birthdate,pers_gender,pers_head_family,head_id,pers_telephone_number,pers_date_ident_exp) VALUES (3001973,2,'YEINER ALDAIR','TUNUBALA FERNANDEZ',1007178716,'2000-03-31','M',0,3001969,null,null);</v>
      </c>
    </row>
    <row r="1976" spans="1:12">
      <c r="A1976">
        <v>3001974</v>
      </c>
      <c r="B1976" s="99">
        <v>2</v>
      </c>
      <c r="C1976" s="2" t="s">
        <v>6100</v>
      </c>
      <c r="D1976" s="2" t="s">
        <v>428</v>
      </c>
      <c r="E1976" s="95">
        <v>1003151330</v>
      </c>
      <c r="F1976" s="245">
        <v>37642</v>
      </c>
      <c r="G1976" s="95" t="s">
        <v>5617</v>
      </c>
      <c r="H1976" s="99">
        <v>0</v>
      </c>
      <c r="I1976">
        <v>3001969</v>
      </c>
      <c r="J1976" t="s">
        <v>5623</v>
      </c>
      <c r="K1976" s="211" t="s">
        <v>5623</v>
      </c>
      <c r="L1976" s="239" t="str">
        <f t="shared" si="30"/>
        <v>INSERT INTO PERSON (pers_id,doctype_id,pers_first_name,pers_last_name,pers_document_number,pers_birthdate,pers_gender,pers_head_family,head_id,pers_telephone_number,pers_date_ident_exp) VALUES (3001974,2,'JADER VALENTINA','TUNUBALA FERNANDEZ',1003151330,'2003-01-21','F',0,3001969,null,null);</v>
      </c>
    </row>
    <row r="1977" spans="1:12">
      <c r="A1977">
        <v>3001975</v>
      </c>
      <c r="B1977" s="99">
        <v>2</v>
      </c>
      <c r="C1977" s="2" t="s">
        <v>1725</v>
      </c>
      <c r="D1977" s="2" t="s">
        <v>428</v>
      </c>
      <c r="E1977" s="95">
        <v>1068217001</v>
      </c>
      <c r="F1977" s="245">
        <v>39270</v>
      </c>
      <c r="G1977" s="95" t="s">
        <v>5617</v>
      </c>
      <c r="H1977" s="99">
        <v>0</v>
      </c>
      <c r="I1977">
        <v>3001969</v>
      </c>
      <c r="J1977" t="s">
        <v>5623</v>
      </c>
      <c r="K1977" s="211" t="s">
        <v>5623</v>
      </c>
      <c r="L1977" s="239" t="str">
        <f t="shared" si="30"/>
        <v>INSERT INTO PERSON (pers_id,doctype_id,pers_first_name,pers_last_name,pers_document_number,pers_birthdate,pers_gender,pers_head_family,head_id,pers_telephone_number,pers_date_ident_exp) VALUES (3001975,2,'NICOL ALEJANDRA','TUNUBALA FERNANDEZ',1068217001,'2007-07-07','F',0,3001969,null,null);</v>
      </c>
    </row>
    <row r="1978" spans="1:12">
      <c r="A1978">
        <v>3001976</v>
      </c>
      <c r="B1978" s="98">
        <v>1</v>
      </c>
      <c r="C1978" s="1" t="s">
        <v>1726</v>
      </c>
      <c r="D1978" s="1" t="s">
        <v>913</v>
      </c>
      <c r="E1978" s="101">
        <v>18234089</v>
      </c>
      <c r="F1978" s="244">
        <v>33103</v>
      </c>
      <c r="G1978" s="97" t="s">
        <v>5617</v>
      </c>
      <c r="H1978" s="98">
        <v>-1</v>
      </c>
      <c r="I1978" s="81" t="s">
        <v>5623</v>
      </c>
      <c r="J1978" t="s">
        <v>5623</v>
      </c>
      <c r="K1978" s="211" t="s">
        <v>5623</v>
      </c>
      <c r="L1978" s="239" t="str">
        <f t="shared" si="30"/>
        <v>INSERT INTO PERSON (pers_id,doctype_id,pers_first_name,pers_last_name,pers_document_number,pers_birthdate,pers_gender,pers_head_family,head_id,pers_telephone_number,pers_date_ident_exp) VALUES (3001976,1,'GELDI ROCIO','TUNUBALA PILLIMUE',18234089,'1990-08-18','F',-1,null,null,null);</v>
      </c>
    </row>
    <row r="1979" spans="1:12">
      <c r="A1979">
        <v>3001977</v>
      </c>
      <c r="B1979" s="98">
        <v>1</v>
      </c>
      <c r="C1979" s="1" t="s">
        <v>1727</v>
      </c>
      <c r="D1979" s="1" t="s">
        <v>1728</v>
      </c>
      <c r="E1979" s="101">
        <v>16836298</v>
      </c>
      <c r="F1979" s="244">
        <v>28216</v>
      </c>
      <c r="G1979" s="97" t="s">
        <v>5618</v>
      </c>
      <c r="H1979" s="98">
        <v>-1</v>
      </c>
      <c r="I1979" s="81" t="s">
        <v>5623</v>
      </c>
      <c r="J1979" t="s">
        <v>5623</v>
      </c>
      <c r="K1979" s="211" t="s">
        <v>5623</v>
      </c>
      <c r="L1979" s="239" t="str">
        <f t="shared" si="30"/>
        <v>INSERT INTO PERSON (pers_id,doctype_id,pers_first_name,pers_last_name,pers_document_number,pers_birthdate,pers_gender,pers_head_family,head_id,pers_telephone_number,pers_date_ident_exp) VALUES (3001977,1,'ROLANDO ','GIRALDO SERNA',16836298,'1977-04-01','M',-1,null,null,null);</v>
      </c>
    </row>
    <row r="1980" spans="1:12">
      <c r="A1980">
        <v>3001978</v>
      </c>
      <c r="B1980" s="99">
        <v>1</v>
      </c>
      <c r="C1980" s="2" t="s">
        <v>5896</v>
      </c>
      <c r="D1980" s="2" t="s">
        <v>1329</v>
      </c>
      <c r="E1980" s="95">
        <v>66906958</v>
      </c>
      <c r="F1980" s="245">
        <v>26916</v>
      </c>
      <c r="G1980" s="95" t="s">
        <v>5617</v>
      </c>
      <c r="H1980" s="99">
        <v>0</v>
      </c>
      <c r="I1980">
        <v>3001977</v>
      </c>
      <c r="J1980" t="s">
        <v>5623</v>
      </c>
      <c r="K1980" s="211" t="s">
        <v>5623</v>
      </c>
      <c r="L1980" s="239" t="str">
        <f t="shared" si="30"/>
        <v>INSERT INTO PERSON (pers_id,doctype_id,pers_first_name,pers_last_name,pers_document_number,pers_birthdate,pers_gender,pers_head_family,head_id,pers_telephone_number,pers_date_ident_exp) VALUES (3001978,1,'MARIA INES','TUMIÑA MUELAS',66906958,'1973-09-09','F',0,3001977,null,null);</v>
      </c>
    </row>
    <row r="1981" spans="1:12">
      <c r="A1981">
        <v>3001979</v>
      </c>
      <c r="B1981" s="99">
        <v>1</v>
      </c>
      <c r="C1981" s="2" t="s">
        <v>6101</v>
      </c>
      <c r="D1981" s="2" t="s">
        <v>1729</v>
      </c>
      <c r="E1981" s="100">
        <v>94050322640</v>
      </c>
      <c r="F1981" s="245">
        <v>34457</v>
      </c>
      <c r="G1981" s="95" t="s">
        <v>5618</v>
      </c>
      <c r="H1981" s="99">
        <v>0</v>
      </c>
      <c r="I1981">
        <v>3001977</v>
      </c>
      <c r="J1981" t="s">
        <v>5623</v>
      </c>
      <c r="K1981" s="211" t="s">
        <v>5623</v>
      </c>
      <c r="L1981" s="239" t="str">
        <f t="shared" si="30"/>
        <v>INSERT INTO PERSON (pers_id,doctype_id,pers_first_name,pers_last_name,pers_document_number,pers_birthdate,pers_gender,pers_head_family,head_id,pers_telephone_number,pers_date_ident_exp) VALUES (3001979,1,'CRISTIAN ALEXIS','CHAVEZ TUMINA',94050322640,'1994-05-03','M',0,3001977,null,null);</v>
      </c>
    </row>
    <row r="1982" spans="1:12">
      <c r="A1982">
        <v>3001980</v>
      </c>
      <c r="B1982" s="99">
        <v>1</v>
      </c>
      <c r="C1982" s="2" t="s">
        <v>6102</v>
      </c>
      <c r="D1982" s="2" t="s">
        <v>1729</v>
      </c>
      <c r="E1982" s="100">
        <v>98071658864</v>
      </c>
      <c r="F1982" s="245">
        <v>35992</v>
      </c>
      <c r="G1982" s="95" t="s">
        <v>5618</v>
      </c>
      <c r="H1982" s="99">
        <v>0</v>
      </c>
      <c r="I1982">
        <v>3001977</v>
      </c>
      <c r="J1982" t="s">
        <v>5623</v>
      </c>
      <c r="K1982" s="211" t="s">
        <v>5623</v>
      </c>
      <c r="L1982" s="239" t="str">
        <f t="shared" si="30"/>
        <v>INSERT INTO PERSON (pers_id,doctype_id,pers_first_name,pers_last_name,pers_document_number,pers_birthdate,pers_gender,pers_head_family,head_id,pers_telephone_number,pers_date_ident_exp) VALUES (3001980,1,'JHON HERNEY','CHAVEZ TUMINA',98071658864,'1998-07-16','M',0,3001977,null,null);</v>
      </c>
    </row>
    <row r="1983" spans="1:12">
      <c r="A1983">
        <v>3001981</v>
      </c>
      <c r="B1983" s="98">
        <v>1</v>
      </c>
      <c r="C1983" s="1" t="s">
        <v>1730</v>
      </c>
      <c r="D1983" s="1" t="s">
        <v>913</v>
      </c>
      <c r="E1983" s="97">
        <v>4767728</v>
      </c>
      <c r="F1983" s="244">
        <v>20956</v>
      </c>
      <c r="G1983" s="97" t="s">
        <v>5618</v>
      </c>
      <c r="H1983" s="98">
        <v>-1</v>
      </c>
      <c r="I1983" s="81" t="s">
        <v>5623</v>
      </c>
      <c r="J1983" t="s">
        <v>5623</v>
      </c>
      <c r="K1983" s="211" t="s">
        <v>5623</v>
      </c>
      <c r="L1983" s="239" t="str">
        <f t="shared" si="30"/>
        <v>INSERT INTO PERSON (pers_id,doctype_id,pers_first_name,pers_last_name,pers_document_number,pers_birthdate,pers_gender,pers_head_family,head_id,pers_telephone_number,pers_date_ident_exp) VALUES (3001981,1,'VICTOR SAMUEL','TUNUBALA PILLIMUE',4767728,'1957-05-16','M',-1,null,null,null);</v>
      </c>
    </row>
    <row r="1984" spans="1:12">
      <c r="A1984">
        <v>3001982</v>
      </c>
      <c r="B1984" s="99">
        <v>1</v>
      </c>
      <c r="C1984" s="2" t="s">
        <v>322</v>
      </c>
      <c r="D1984" s="2" t="s">
        <v>5805</v>
      </c>
      <c r="E1984" s="95">
        <v>25681970</v>
      </c>
      <c r="F1984" s="245">
        <v>20588</v>
      </c>
      <c r="G1984" s="95" t="s">
        <v>5617</v>
      </c>
      <c r="H1984" s="99">
        <v>0</v>
      </c>
      <c r="I1984">
        <v>3001981</v>
      </c>
      <c r="J1984" t="s">
        <v>5623</v>
      </c>
      <c r="K1984" s="211" t="s">
        <v>5623</v>
      </c>
      <c r="L1984" s="239" t="str">
        <f t="shared" si="30"/>
        <v>INSERT INTO PERSON (pers_id,doctype_id,pers_first_name,pers_last_name,pers_document_number,pers_birthdate,pers_gender,pers_head_family,head_id,pers_telephone_number,pers_date_ident_exp) VALUES (3001982,1,'FLORINDA ','CHAVACO PECHENE',25681970,'1956-05-13','F',0,3001981,null,null);</v>
      </c>
    </row>
    <row r="1985" spans="1:12">
      <c r="A1985">
        <v>3001983</v>
      </c>
      <c r="B1985" s="98">
        <v>1</v>
      </c>
      <c r="C1985" s="1" t="s">
        <v>448</v>
      </c>
      <c r="D1985" s="1" t="s">
        <v>100</v>
      </c>
      <c r="E1985" s="97">
        <v>10722071</v>
      </c>
      <c r="F1985" s="244">
        <v>30618</v>
      </c>
      <c r="G1985" s="97" t="s">
        <v>5618</v>
      </c>
      <c r="H1985" s="98">
        <v>-1</v>
      </c>
      <c r="I1985" s="81" t="s">
        <v>5623</v>
      </c>
      <c r="J1985" t="s">
        <v>5623</v>
      </c>
      <c r="K1985" s="211" t="s">
        <v>5623</v>
      </c>
      <c r="L1985" s="239" t="str">
        <f t="shared" si="30"/>
        <v>INSERT INTO PERSON (pers_id,doctype_id,pers_first_name,pers_last_name,pers_document_number,pers_birthdate,pers_gender,pers_head_family,head_id,pers_telephone_number,pers_date_ident_exp) VALUES (3001983,1,'JOHN JAIRO','TUNUBALA MUELAS',10722071,'1983-10-29','M',-1,null,null,null);</v>
      </c>
    </row>
    <row r="1986" spans="1:12">
      <c r="A1986">
        <v>3001984</v>
      </c>
      <c r="B1986" s="99">
        <v>1</v>
      </c>
      <c r="C1986" s="2" t="s">
        <v>1731</v>
      </c>
      <c r="D1986" s="2" t="s">
        <v>475</v>
      </c>
      <c r="E1986" s="95">
        <v>1064430004</v>
      </c>
      <c r="F1986" s="245">
        <v>31840</v>
      </c>
      <c r="G1986" s="95" t="s">
        <v>5617</v>
      </c>
      <c r="H1986" s="99">
        <v>0</v>
      </c>
      <c r="I1986">
        <v>3001983</v>
      </c>
      <c r="J1986" t="s">
        <v>5623</v>
      </c>
      <c r="K1986" s="211" t="s">
        <v>5623</v>
      </c>
      <c r="L1986" s="239" t="str">
        <f t="shared" si="30"/>
        <v>INSERT INTO PERSON (pers_id,doctype_id,pers_first_name,pers_last_name,pers_document_number,pers_birthdate,pers_gender,pers_head_family,head_id,pers_telephone_number,pers_date_ident_exp) VALUES (3001984,1,'YULMA ','TUNUBALA CHAVACO',1064430004,'1987-03-04','F',0,3001983,null,null);</v>
      </c>
    </row>
    <row r="1987" spans="1:12">
      <c r="A1987">
        <v>3001985</v>
      </c>
      <c r="B1987" s="99">
        <v>2</v>
      </c>
      <c r="C1987" s="2" t="s">
        <v>1732</v>
      </c>
      <c r="D1987" s="2" t="s">
        <v>429</v>
      </c>
      <c r="E1987" s="95">
        <v>1003151249</v>
      </c>
      <c r="F1987" s="245">
        <v>37180</v>
      </c>
      <c r="G1987" s="95" t="s">
        <v>5618</v>
      </c>
      <c r="H1987" s="99">
        <v>0</v>
      </c>
      <c r="I1987">
        <v>3001983</v>
      </c>
      <c r="J1987" t="s">
        <v>5623</v>
      </c>
      <c r="K1987" s="211" t="s">
        <v>5623</v>
      </c>
      <c r="L1987" s="239" t="str">
        <f t="shared" ref="L1987:L2050" si="31">"INSERT INTO PERSON (pers_id,doctype_id,pers_first_name,pers_last_name,pers_document_number,pers_birthdate,pers_gender,pers_head_family,head_id,pers_telephone_number,pers_date_ident_exp) VALUES ("&amp;A1987&amp;","&amp;B1987&amp;",'"&amp;C1987&amp;"','"&amp;D1987&amp;"',"&amp;E1987&amp;",'"&amp;TEXT(F1987,"yyyy-mm-dd")&amp;"','"&amp;G1987&amp;"',"&amp;H1987&amp;","&amp;I1987&amp;","&amp;J1987&amp;","&amp;TEXT(K1987,"yyyy-mm-dd")&amp;");"</f>
        <v>INSERT INTO PERSON (pers_id,doctype_id,pers_first_name,pers_last_name,pers_document_number,pers_birthdate,pers_gender,pers_head_family,head_id,pers_telephone_number,pers_date_ident_exp) VALUES (3001985,2,'JAVIER AUGUSTO','ULLUNE TUNUBALA',1003151249,'2001-10-16','M',0,3001983,null,null);</v>
      </c>
    </row>
    <row r="1988" spans="1:12">
      <c r="A1988">
        <v>3001986</v>
      </c>
      <c r="B1988" s="99">
        <v>2</v>
      </c>
      <c r="C1988" s="2" t="s">
        <v>1733</v>
      </c>
      <c r="D1988" s="2" t="s">
        <v>442</v>
      </c>
      <c r="E1988" s="95">
        <v>1068217323</v>
      </c>
      <c r="F1988" s="245">
        <v>39489</v>
      </c>
      <c r="G1988" s="95" t="s">
        <v>5618</v>
      </c>
      <c r="H1988" s="99">
        <v>0</v>
      </c>
      <c r="I1988">
        <v>3001983</v>
      </c>
      <c r="J1988" t="s">
        <v>5623</v>
      </c>
      <c r="K1988" s="211" t="s">
        <v>5623</v>
      </c>
      <c r="L1988" s="239" t="str">
        <f t="shared" si="31"/>
        <v>INSERT INTO PERSON (pers_id,doctype_id,pers_first_name,pers_last_name,pers_document_number,pers_birthdate,pers_gender,pers_head_family,head_id,pers_telephone_number,pers_date_ident_exp) VALUES (3001986,2,'JOHN FABER','TUNUBALA TUNUBALA',1068217323,'2008-02-11','M',0,3001983,null,null);</v>
      </c>
    </row>
    <row r="1989" spans="1:12">
      <c r="A1989">
        <v>3001987</v>
      </c>
      <c r="B1989" s="99">
        <v>5</v>
      </c>
      <c r="C1989" s="2" t="s">
        <v>1734</v>
      </c>
      <c r="D1989" s="2" t="s">
        <v>442</v>
      </c>
      <c r="E1989" s="95">
        <v>1064436702</v>
      </c>
      <c r="F1989" s="245">
        <v>41393</v>
      </c>
      <c r="G1989" s="95" t="s">
        <v>5618</v>
      </c>
      <c r="H1989" s="99">
        <v>0</v>
      </c>
      <c r="I1989">
        <v>3001983</v>
      </c>
      <c r="J1989" t="s">
        <v>5623</v>
      </c>
      <c r="K1989" s="211" t="s">
        <v>5623</v>
      </c>
      <c r="L1989" s="239" t="str">
        <f t="shared" si="31"/>
        <v>INSERT INTO PERSON (pers_id,doctype_id,pers_first_name,pers_last_name,pers_document_number,pers_birthdate,pers_gender,pers_head_family,head_id,pers_telephone_number,pers_date_ident_exp) VALUES (3001987,5,'NEYMAR CAMILO','TUNUBALA TUNUBALA',1064436702,'2013-04-29','M',0,3001983,null,null);</v>
      </c>
    </row>
    <row r="1990" spans="1:12">
      <c r="A1990">
        <v>3001988</v>
      </c>
      <c r="B1990" s="98">
        <v>1</v>
      </c>
      <c r="C1990" s="1" t="s">
        <v>1692</v>
      </c>
      <c r="D1990" s="1" t="s">
        <v>98</v>
      </c>
      <c r="E1990" s="97">
        <v>10720137</v>
      </c>
      <c r="F1990" s="244">
        <v>22960</v>
      </c>
      <c r="G1990" s="97" t="s">
        <v>5618</v>
      </c>
      <c r="H1990" s="98">
        <v>-1</v>
      </c>
      <c r="I1990" s="81" t="s">
        <v>5623</v>
      </c>
      <c r="J1990" t="s">
        <v>5623</v>
      </c>
      <c r="K1990" s="211" t="s">
        <v>5623</v>
      </c>
      <c r="L1990" s="239" t="str">
        <f t="shared" si="31"/>
        <v>INSERT INTO PERSON (pers_id,doctype_id,pers_first_name,pers_last_name,pers_document_number,pers_birthdate,pers_gender,pers_head_family,head_id,pers_telephone_number,pers_date_ident_exp) VALUES (3001988,1,'MAXIMILIANO ','MUELAS  CHAVACO',10720137,'1962-11-10','M',-1,null,null,null);</v>
      </c>
    </row>
    <row r="1991" spans="1:12">
      <c r="A1991">
        <v>3001989</v>
      </c>
      <c r="B1991" s="99">
        <v>1</v>
      </c>
      <c r="C1991" s="2" t="s">
        <v>718</v>
      </c>
      <c r="D1991" s="2" t="s">
        <v>910</v>
      </c>
      <c r="E1991" s="95">
        <v>25682710</v>
      </c>
      <c r="F1991" s="245">
        <v>22828</v>
      </c>
      <c r="G1991" s="95" t="s">
        <v>5617</v>
      </c>
      <c r="H1991" s="99">
        <v>0</v>
      </c>
      <c r="I1991">
        <v>3001988</v>
      </c>
      <c r="J1991" t="s">
        <v>5623</v>
      </c>
      <c r="K1991" s="211" t="s">
        <v>5623</v>
      </c>
      <c r="L1991" s="239" t="str">
        <f t="shared" si="31"/>
        <v>INSERT INTO PERSON (pers_id,doctype_id,pers_first_name,pers_last_name,pers_document_number,pers_birthdate,pers_gender,pers_head_family,head_id,pers_telephone_number,pers_date_ident_exp) VALUES (3001989,1,'BENILDA ','ALMENDRA CALAMBAS',25682710,'1962-07-01','F',0,3001988,null,null);</v>
      </c>
    </row>
    <row r="1992" spans="1:12">
      <c r="A1992">
        <v>3001990</v>
      </c>
      <c r="B1992" s="98">
        <v>1</v>
      </c>
      <c r="C1992" s="1" t="s">
        <v>1735</v>
      </c>
      <c r="D1992" s="1" t="s">
        <v>107</v>
      </c>
      <c r="E1992" s="97">
        <v>10720926</v>
      </c>
      <c r="F1992" s="244">
        <v>25240</v>
      </c>
      <c r="G1992" s="97" t="s">
        <v>5618</v>
      </c>
      <c r="H1992" s="98">
        <v>-1</v>
      </c>
      <c r="I1992" s="81" t="s">
        <v>5623</v>
      </c>
      <c r="J1992" t="s">
        <v>5623</v>
      </c>
      <c r="K1992" s="211" t="s">
        <v>5623</v>
      </c>
      <c r="L1992" s="239" t="str">
        <f t="shared" si="31"/>
        <v>INSERT INTO PERSON (pers_id,doctype_id,pers_first_name,pers_last_name,pers_document_number,pers_birthdate,pers_gender,pers_head_family,head_id,pers_telephone_number,pers_date_ident_exp) VALUES (3001990,1,'ERADIO HUMBERTO','CHAVACO TUNUBALA',10720926,'1969-02-06','M',-1,null,null,null);</v>
      </c>
    </row>
    <row r="1993" spans="1:12">
      <c r="A1993">
        <v>3001991</v>
      </c>
      <c r="B1993" s="99">
        <v>1</v>
      </c>
      <c r="C1993" s="2" t="s">
        <v>1736</v>
      </c>
      <c r="D1993" s="2" t="s">
        <v>1239</v>
      </c>
      <c r="E1993" s="95">
        <v>34656051</v>
      </c>
      <c r="F1993" s="245">
        <v>27235</v>
      </c>
      <c r="G1993" s="95" t="s">
        <v>5617</v>
      </c>
      <c r="H1993" s="99">
        <v>0</v>
      </c>
      <c r="I1993">
        <v>3001990</v>
      </c>
      <c r="J1993" t="s">
        <v>5623</v>
      </c>
      <c r="K1993" s="211" t="s">
        <v>5623</v>
      </c>
      <c r="L1993" s="239" t="str">
        <f t="shared" si="31"/>
        <v>INSERT INTO PERSON (pers_id,doctype_id,pers_first_name,pers_last_name,pers_document_number,pers_birthdate,pers_gender,pers_head_family,head_id,pers_telephone_number,pers_date_ident_exp) VALUES (3001991,1,'LUCILA ','MUELAS  HURTADO',34656051,'1974-07-25','F',0,3001990,null,null);</v>
      </c>
    </row>
    <row r="1994" spans="1:12">
      <c r="A1994">
        <v>3001992</v>
      </c>
      <c r="B1994" s="98">
        <v>1</v>
      </c>
      <c r="C1994" s="1" t="s">
        <v>1737</v>
      </c>
      <c r="D1994" s="1" t="s">
        <v>496</v>
      </c>
      <c r="E1994" s="97">
        <v>1064436953</v>
      </c>
      <c r="F1994" s="244">
        <v>34910</v>
      </c>
      <c r="G1994" s="97" t="s">
        <v>5618</v>
      </c>
      <c r="H1994" s="98">
        <v>0</v>
      </c>
      <c r="I1994">
        <v>3001990</v>
      </c>
      <c r="J1994" t="s">
        <v>5623</v>
      </c>
      <c r="K1994" s="211" t="s">
        <v>5623</v>
      </c>
      <c r="L1994" s="239" t="str">
        <f t="shared" si="31"/>
        <v>INSERT INTO PERSON (pers_id,doctype_id,pers_first_name,pers_last_name,pers_document_number,pers_birthdate,pers_gender,pers_head_family,head_id,pers_telephone_number,pers_date_ident_exp) VALUES (3001992,1,'DUVER EDUARDO','CHAVACO MUELAS',1064436953,'1995-07-30','M',0,3001990,null,null);</v>
      </c>
    </row>
    <row r="1995" spans="1:12">
      <c r="A1995">
        <v>3001993</v>
      </c>
      <c r="B1995" s="105">
        <v>1</v>
      </c>
      <c r="C1995" s="2" t="s">
        <v>1738</v>
      </c>
      <c r="D1995" s="2" t="s">
        <v>1739</v>
      </c>
      <c r="E1995" s="144" t="s">
        <v>5623</v>
      </c>
      <c r="F1995" s="251">
        <v>41255</v>
      </c>
      <c r="G1995" s="95" t="s">
        <v>5617</v>
      </c>
      <c r="H1995" s="99">
        <v>0</v>
      </c>
      <c r="I1995">
        <v>3001990</v>
      </c>
      <c r="J1995" t="s">
        <v>5623</v>
      </c>
      <c r="K1995" s="211" t="s">
        <v>5623</v>
      </c>
      <c r="L1995" s="239" t="str">
        <f t="shared" si="31"/>
        <v>INSERT INTO PERSON (pers_id,doctype_id,pers_first_name,pers_last_name,pers_document_number,pers_birthdate,pers_gender,pers_head_family,head_id,pers_telephone_number,pers_date_ident_exp) VALUES (3001993,1,'LUZ ','ALMENDRA',null,'2012-12-12','F',0,3001990,null,null);</v>
      </c>
    </row>
    <row r="1996" spans="1:12">
      <c r="A1996">
        <v>3001994</v>
      </c>
      <c r="B1996" s="105">
        <v>2</v>
      </c>
      <c r="C1996" s="2" t="s">
        <v>6103</v>
      </c>
      <c r="D1996" s="2" t="s">
        <v>153</v>
      </c>
      <c r="E1996" s="144" t="s">
        <v>5623</v>
      </c>
      <c r="F1996" s="251">
        <v>41255</v>
      </c>
      <c r="G1996" s="95" t="s">
        <v>5618</v>
      </c>
      <c r="H1996" s="99">
        <v>0</v>
      </c>
      <c r="I1996">
        <v>3001990</v>
      </c>
      <c r="J1996" t="s">
        <v>5623</v>
      </c>
      <c r="K1996" s="211" t="s">
        <v>5623</v>
      </c>
      <c r="L1996" s="239" t="str">
        <f t="shared" si="31"/>
        <v>INSERT INTO PERSON (pers_id,doctype_id,pers_first_name,pers_last_name,pers_document_number,pers_birthdate,pers_gender,pers_head_family,head_id,pers_telephone_number,pers_date_ident_exp) VALUES (3001994,2,'ESTEBAN','CHAVACO ALMENDRA',null,'2012-12-12','M',0,3001990,null,null);</v>
      </c>
    </row>
    <row r="1997" spans="1:12">
      <c r="A1997">
        <v>3001995</v>
      </c>
      <c r="B1997" s="98">
        <v>1</v>
      </c>
      <c r="C1997" s="1" t="s">
        <v>1735</v>
      </c>
      <c r="D1997" s="1" t="s">
        <v>496</v>
      </c>
      <c r="E1997" s="97">
        <v>1003151079</v>
      </c>
      <c r="F1997" s="244">
        <v>36061</v>
      </c>
      <c r="G1997" s="97" t="s">
        <v>5618</v>
      </c>
      <c r="H1997" s="98">
        <v>-1</v>
      </c>
      <c r="I1997" s="81" t="s">
        <v>5623</v>
      </c>
      <c r="J1997" t="s">
        <v>5623</v>
      </c>
      <c r="K1997" s="211" t="s">
        <v>5623</v>
      </c>
      <c r="L1997" s="239" t="str">
        <f t="shared" si="31"/>
        <v>INSERT INTO PERSON (pers_id,doctype_id,pers_first_name,pers_last_name,pers_document_number,pers_birthdate,pers_gender,pers_head_family,head_id,pers_telephone_number,pers_date_ident_exp) VALUES (3001995,1,'ERADIO HUMBERTO','CHAVACO MUELAS',1003151079,'1998-09-23','M',-1,null,null,null);</v>
      </c>
    </row>
    <row r="1998" spans="1:12">
      <c r="A1998">
        <v>3001996</v>
      </c>
      <c r="B1998" s="99">
        <v>1</v>
      </c>
      <c r="C1998" s="2" t="s">
        <v>535</v>
      </c>
      <c r="D1998" s="2" t="s">
        <v>537</v>
      </c>
      <c r="E1998" s="95">
        <v>96090618099</v>
      </c>
      <c r="F1998" s="245">
        <v>35314</v>
      </c>
      <c r="G1998" s="95" t="s">
        <v>5617</v>
      </c>
      <c r="H1998" s="99">
        <v>0</v>
      </c>
      <c r="I1998">
        <v>3001995</v>
      </c>
      <c r="J1998" t="s">
        <v>5623</v>
      </c>
      <c r="K1998" s="211" t="s">
        <v>5623</v>
      </c>
      <c r="L1998" s="239" t="str">
        <f t="shared" si="31"/>
        <v>INSERT INTO PERSON (pers_id,doctype_id,pers_first_name,pers_last_name,pers_document_number,pers_birthdate,pers_gender,pers_head_family,head_id,pers_telephone_number,pers_date_ident_exp) VALUES (3001996,1,'LUZ DARY','VELASCO CHAVACO',96090618099,'1996-09-06','F',0,3001995,null,null);</v>
      </c>
    </row>
    <row r="1999" spans="1:12">
      <c r="A1999">
        <v>3001997</v>
      </c>
      <c r="B1999" s="99">
        <v>5</v>
      </c>
      <c r="C1999" s="2" t="s">
        <v>1740</v>
      </c>
      <c r="D1999" s="2" t="s">
        <v>231</v>
      </c>
      <c r="E1999" s="95">
        <v>1064440661</v>
      </c>
      <c r="F1999" s="245">
        <v>42736</v>
      </c>
      <c r="G1999" s="95" t="s">
        <v>5617</v>
      </c>
      <c r="H1999" s="99">
        <v>0</v>
      </c>
      <c r="I1999">
        <v>3001995</v>
      </c>
      <c r="J1999" t="s">
        <v>5623</v>
      </c>
      <c r="K1999" s="211" t="s">
        <v>5623</v>
      </c>
      <c r="L1999" s="239" t="str">
        <f t="shared" si="31"/>
        <v>INSERT INTO PERSON (pers_id,doctype_id,pers_first_name,pers_last_name,pers_document_number,pers_birthdate,pers_gender,pers_head_family,head_id,pers_telephone_number,pers_date_ident_exp) VALUES (3001997,5,'YEIMI ALEXANDRA','CHAVACO VELASCO',1064440661,'2017-01-01','F',0,3001995,null,null);</v>
      </c>
    </row>
    <row r="2000" spans="1:12">
      <c r="A2000">
        <v>3001998</v>
      </c>
      <c r="B2000" s="98">
        <v>1</v>
      </c>
      <c r="C2000" s="1" t="s">
        <v>1741</v>
      </c>
      <c r="D2000" s="1" t="s">
        <v>299</v>
      </c>
      <c r="E2000" s="97">
        <v>1514865</v>
      </c>
      <c r="F2000" s="244">
        <v>12627</v>
      </c>
      <c r="G2000" s="97" t="s">
        <v>5618</v>
      </c>
      <c r="H2000" s="98">
        <v>-1</v>
      </c>
      <c r="I2000" s="81" t="s">
        <v>5623</v>
      </c>
      <c r="J2000" t="s">
        <v>5623</v>
      </c>
      <c r="K2000" s="211" t="s">
        <v>5623</v>
      </c>
      <c r="L2000" s="239" t="str">
        <f t="shared" si="31"/>
        <v>INSERT INTO PERSON (pers_id,doctype_id,pers_first_name,pers_last_name,pers_document_number,pers_birthdate,pers_gender,pers_head_family,head_id,pers_telephone_number,pers_date_ident_exp) VALUES (3001998,1,'ATANACIO ','MUELAS  PILLIMUE',1514865,'1934-07-27','M',-1,null,null,null);</v>
      </c>
    </row>
    <row r="2001" spans="1:12">
      <c r="A2001">
        <v>3001999</v>
      </c>
      <c r="B2001" s="99">
        <v>1</v>
      </c>
      <c r="C2001" s="2" t="s">
        <v>6104</v>
      </c>
      <c r="D2001" s="2" t="s">
        <v>1742</v>
      </c>
      <c r="E2001" s="95">
        <v>25681805</v>
      </c>
      <c r="F2001" s="245">
        <v>19782</v>
      </c>
      <c r="G2001" s="95" t="s">
        <v>5617</v>
      </c>
      <c r="H2001" s="99">
        <v>0</v>
      </c>
      <c r="I2001">
        <v>3001998</v>
      </c>
      <c r="J2001" t="s">
        <v>5623</v>
      </c>
      <c r="K2001" s="211" t="s">
        <v>5623</v>
      </c>
      <c r="L2001" s="239" t="str">
        <f t="shared" si="31"/>
        <v>INSERT INTO PERSON (pers_id,doctype_id,pers_first_name,pers_last_name,pers_document_number,pers_birthdate,pers_gender,pers_head_family,head_id,pers_telephone_number,pers_date_ident_exp) VALUES (3001999,1,'EDUVIGES ','HURTADO DE MUELAS',25681805,'1954-02-27','F',0,3001998,null,null);</v>
      </c>
    </row>
    <row r="2002" spans="1:12">
      <c r="A2002">
        <v>3002000</v>
      </c>
      <c r="B2002" s="99">
        <v>1</v>
      </c>
      <c r="C2002" s="2" t="s">
        <v>6105</v>
      </c>
      <c r="D2002" s="2" t="s">
        <v>1239</v>
      </c>
      <c r="E2002" s="95">
        <v>1064428513</v>
      </c>
      <c r="F2002" s="245">
        <v>32140</v>
      </c>
      <c r="G2002" s="95" t="s">
        <v>5618</v>
      </c>
      <c r="H2002" s="99">
        <v>0</v>
      </c>
      <c r="I2002">
        <v>3001998</v>
      </c>
      <c r="J2002" t="s">
        <v>5623</v>
      </c>
      <c r="K2002" s="211" t="s">
        <v>5623</v>
      </c>
      <c r="L2002" s="239" t="str">
        <f t="shared" si="31"/>
        <v>INSERT INTO PERSON (pers_id,doctype_id,pers_first_name,pers_last_name,pers_document_number,pers_birthdate,pers_gender,pers_head_family,head_id,pers_telephone_number,pers_date_ident_exp) VALUES (3002000,1,'ELKIN HERMILSON','MUELAS  HURTADO',1064428513,'1987-12-29','M',0,3001998,null,null);</v>
      </c>
    </row>
    <row r="2003" spans="1:12">
      <c r="A2003">
        <v>3002001</v>
      </c>
      <c r="B2003" s="98">
        <v>1</v>
      </c>
      <c r="C2003" s="1" t="s">
        <v>1743</v>
      </c>
      <c r="D2003" s="1" t="s">
        <v>5671</v>
      </c>
      <c r="E2003" s="97">
        <v>1064433505</v>
      </c>
      <c r="F2003" s="244">
        <v>33769</v>
      </c>
      <c r="G2003" s="97" t="s">
        <v>5617</v>
      </c>
      <c r="H2003" s="98">
        <v>-1</v>
      </c>
      <c r="I2003" s="81" t="s">
        <v>5623</v>
      </c>
      <c r="J2003" t="s">
        <v>5623</v>
      </c>
      <c r="K2003" s="211" t="s">
        <v>5623</v>
      </c>
      <c r="L2003" s="239" t="str">
        <f t="shared" si="31"/>
        <v>INSERT INTO PERSON (pers_id,doctype_id,pers_first_name,pers_last_name,pers_document_number,pers_birthdate,pers_gender,pers_head_family,head_id,pers_telephone_number,pers_date_ident_exp) VALUES (3002001,1,'BLANCA  STELLA','ULLUNE SANCHEZ',1064433505,'1992-06-14','F',-1,null,null,null);</v>
      </c>
    </row>
    <row r="2004" spans="1:12">
      <c r="A2004">
        <v>3002002</v>
      </c>
      <c r="B2004" s="99">
        <v>5</v>
      </c>
      <c r="C2004" s="2" t="s">
        <v>6106</v>
      </c>
      <c r="D2004" s="2" t="s">
        <v>241</v>
      </c>
      <c r="E2004" s="95">
        <v>1064436732</v>
      </c>
      <c r="F2004" s="245">
        <v>41413</v>
      </c>
      <c r="G2004" s="95" t="s">
        <v>5618</v>
      </c>
      <c r="H2004" s="99">
        <v>0</v>
      </c>
      <c r="I2004">
        <v>3002001</v>
      </c>
      <c r="J2004" t="s">
        <v>5623</v>
      </c>
      <c r="K2004" s="211" t="s">
        <v>5623</v>
      </c>
      <c r="L2004" s="239" t="str">
        <f t="shared" si="31"/>
        <v>INSERT INTO PERSON (pers_id,doctype_id,pers_first_name,pers_last_name,pers_document_number,pers_birthdate,pers_gender,pers_head_family,head_id,pers_telephone_number,pers_date_ident_exp) VALUES (3002002,5,'ANDRES  FELIPE','MUELAS  ULLUNE',1064436732,'2013-05-19','M',0,3002001,null,null);</v>
      </c>
    </row>
    <row r="2005" spans="1:12">
      <c r="A2005">
        <v>3002003</v>
      </c>
      <c r="B2005" s="98">
        <v>1</v>
      </c>
      <c r="C2005" s="1" t="s">
        <v>1744</v>
      </c>
      <c r="D2005" s="1" t="s">
        <v>1239</v>
      </c>
      <c r="E2005" s="97">
        <v>1064436089</v>
      </c>
      <c r="F2005" s="244">
        <v>34587</v>
      </c>
      <c r="G2005" s="97" t="s">
        <v>5617</v>
      </c>
      <c r="H2005" s="98">
        <v>-1</v>
      </c>
      <c r="I2005" s="81" t="s">
        <v>5623</v>
      </c>
      <c r="J2005" t="s">
        <v>5623</v>
      </c>
      <c r="K2005" s="211" t="s">
        <v>5623</v>
      </c>
      <c r="L2005" s="239" t="str">
        <f t="shared" si="31"/>
        <v>INSERT INTO PERSON (pers_id,doctype_id,pers_first_name,pers_last_name,pers_document_number,pers_birthdate,pers_gender,pers_head_family,head_id,pers_telephone_number,pers_date_ident_exp) VALUES (3002003,1,'NUVIA MADYORI','MUELAS  HURTADO',1064436089,'1994-09-10','F',-1,null,null,null);</v>
      </c>
    </row>
    <row r="2006" spans="1:12">
      <c r="A2006">
        <v>3002004</v>
      </c>
      <c r="B2006" s="99">
        <v>5</v>
      </c>
      <c r="C2006" s="2" t="s">
        <v>6107</v>
      </c>
      <c r="D2006" s="2" t="s">
        <v>6108</v>
      </c>
      <c r="E2006" s="95">
        <v>1064438171</v>
      </c>
      <c r="F2006" s="245">
        <v>41888</v>
      </c>
      <c r="G2006" s="95" t="s">
        <v>5617</v>
      </c>
      <c r="H2006" s="99">
        <v>0</v>
      </c>
      <c r="I2006">
        <v>3002003</v>
      </c>
      <c r="J2006" t="s">
        <v>5623</v>
      </c>
      <c r="K2006" s="211" t="s">
        <v>5623</v>
      </c>
      <c r="L2006" s="239" t="str">
        <f t="shared" si="31"/>
        <v>INSERT INTO PERSON (pers_id,doctype_id,pers_first_name,pers_last_name,pers_document_number,pers_birthdate,pers_gender,pers_head_family,head_id,pers_telephone_number,pers_date_ident_exp) VALUES (3002004,5,'ANYI TATIANA','SANCHEZ MUELAS',1064438171,'2014-09-06','F',0,3002003,null,null);</v>
      </c>
    </row>
    <row r="2007" spans="1:12">
      <c r="A2007">
        <v>3002005</v>
      </c>
      <c r="B2007" s="98">
        <v>1</v>
      </c>
      <c r="C2007" s="1" t="s">
        <v>5720</v>
      </c>
      <c r="D2007" s="1" t="s">
        <v>673</v>
      </c>
      <c r="E2007" s="97">
        <v>10620348</v>
      </c>
      <c r="F2007" s="244">
        <v>26756</v>
      </c>
      <c r="G2007" s="97" t="s">
        <v>5618</v>
      </c>
      <c r="H2007" s="98">
        <v>-1</v>
      </c>
      <c r="I2007" s="81" t="s">
        <v>5623</v>
      </c>
      <c r="J2007" t="s">
        <v>5623</v>
      </c>
      <c r="K2007" s="211" t="s">
        <v>5623</v>
      </c>
      <c r="L2007" s="239" t="str">
        <f t="shared" si="31"/>
        <v>INSERT INTO PERSON (pers_id,doctype_id,pers_first_name,pers_last_name,pers_document_number,pers_birthdate,pers_gender,pers_head_family,head_id,pers_telephone_number,pers_date_ident_exp) VALUES (3002005,1,'AGUSTIN ','CHAVACO TOMBE',10620348,'1973-04-02','M',-1,null,null,null);</v>
      </c>
    </row>
    <row r="2008" spans="1:12">
      <c r="A2008">
        <v>3002006</v>
      </c>
      <c r="B2008" s="99">
        <v>1</v>
      </c>
      <c r="C2008" s="2" t="s">
        <v>376</v>
      </c>
      <c r="D2008" s="2" t="s">
        <v>1239</v>
      </c>
      <c r="E2008" s="95">
        <v>34656038</v>
      </c>
      <c r="F2008" s="245">
        <v>25953</v>
      </c>
      <c r="G2008" s="95" t="s">
        <v>5617</v>
      </c>
      <c r="H2008" s="99">
        <v>0</v>
      </c>
      <c r="I2008">
        <v>3002005</v>
      </c>
      <c r="J2008" t="s">
        <v>5623</v>
      </c>
      <c r="K2008" s="211" t="s">
        <v>5623</v>
      </c>
      <c r="L2008" s="239" t="str">
        <f t="shared" si="31"/>
        <v>INSERT INTO PERSON (pers_id,doctype_id,pers_first_name,pers_last_name,pers_document_number,pers_birthdate,pers_gender,pers_head_family,head_id,pers_telephone_number,pers_date_ident_exp) VALUES (3002006,1,'CARMENZA ','MUELAS  HURTADO',34656038,'1971-01-20','F',0,3002005,null,null);</v>
      </c>
    </row>
    <row r="2009" spans="1:12">
      <c r="A2009">
        <v>3002007</v>
      </c>
      <c r="B2009" s="99">
        <v>1</v>
      </c>
      <c r="C2009" s="2" t="s">
        <v>1745</v>
      </c>
      <c r="D2009" s="2" t="s">
        <v>327</v>
      </c>
      <c r="E2009" s="95">
        <v>1003150424</v>
      </c>
      <c r="F2009" s="245">
        <v>36955</v>
      </c>
      <c r="G2009" s="95" t="s">
        <v>5618</v>
      </c>
      <c r="H2009" s="99">
        <v>0</v>
      </c>
      <c r="I2009">
        <v>3002005</v>
      </c>
      <c r="J2009" t="s">
        <v>5623</v>
      </c>
      <c r="K2009" s="211" t="s">
        <v>5623</v>
      </c>
      <c r="L2009" s="239" t="str">
        <f t="shared" si="31"/>
        <v>INSERT INTO PERSON (pers_id,doctype_id,pers_first_name,pers_last_name,pers_document_number,pers_birthdate,pers_gender,pers_head_family,head_id,pers_telephone_number,pers_date_ident_exp) VALUES (3002007,1,'FRANKLIN LEONARDO','CHAVACO HURTADO',1003150424,'2001-03-05','M',0,3002005,null,null);</v>
      </c>
    </row>
    <row r="2010" spans="1:12">
      <c r="A2010">
        <v>3002008</v>
      </c>
      <c r="B2010" s="99">
        <v>2</v>
      </c>
      <c r="C2010" s="2" t="s">
        <v>6109</v>
      </c>
      <c r="D2010" s="2" t="s">
        <v>327</v>
      </c>
      <c r="E2010" s="95">
        <v>1064426419</v>
      </c>
      <c r="F2010" s="245">
        <v>38081</v>
      </c>
      <c r="G2010" s="95" t="s">
        <v>5618</v>
      </c>
      <c r="H2010" s="99">
        <v>0</v>
      </c>
      <c r="I2010">
        <v>3002005</v>
      </c>
      <c r="J2010" t="s">
        <v>5623</v>
      </c>
      <c r="K2010" s="211" t="s">
        <v>5623</v>
      </c>
      <c r="L2010" s="239" t="str">
        <f t="shared" si="31"/>
        <v>INSERT INTO PERSON (pers_id,doctype_id,pers_first_name,pers_last_name,pers_document_number,pers_birthdate,pers_gender,pers_head_family,head_id,pers_telephone_number,pers_date_ident_exp) VALUES (3002008,2,'HERNAN JAVIER','CHAVACO HURTADO',1064426419,'2004-04-04','M',0,3002005,null,null);</v>
      </c>
    </row>
    <row r="2011" spans="1:12">
      <c r="A2011">
        <v>3002009</v>
      </c>
      <c r="B2011" s="98">
        <v>1</v>
      </c>
      <c r="C2011" s="1" t="s">
        <v>1746</v>
      </c>
      <c r="D2011" s="1" t="s">
        <v>327</v>
      </c>
      <c r="E2011" s="97">
        <v>4767911</v>
      </c>
      <c r="F2011" s="244">
        <v>20580</v>
      </c>
      <c r="G2011" s="97" t="s">
        <v>5618</v>
      </c>
      <c r="H2011" s="98">
        <v>-1</v>
      </c>
      <c r="I2011" s="81" t="s">
        <v>5623</v>
      </c>
      <c r="J2011" t="s">
        <v>5623</v>
      </c>
      <c r="K2011" s="211" t="s">
        <v>5623</v>
      </c>
      <c r="L2011" s="239" t="str">
        <f t="shared" si="31"/>
        <v>INSERT INTO PERSON (pers_id,doctype_id,pers_first_name,pers_last_name,pers_document_number,pers_birthdate,pers_gender,pers_head_family,head_id,pers_telephone_number,pers_date_ident_exp) VALUES (3002009,1,'GILLERMO ','CHAVACO HURTADO',4767911,'1956-05-05','M',-1,null,null,null);</v>
      </c>
    </row>
    <row r="2012" spans="1:12">
      <c r="A2012">
        <v>3002010</v>
      </c>
      <c r="B2012" s="98">
        <v>1</v>
      </c>
      <c r="C2012" s="1" t="s">
        <v>1747</v>
      </c>
      <c r="D2012" s="1" t="s">
        <v>327</v>
      </c>
      <c r="E2012" s="97">
        <v>10721515</v>
      </c>
      <c r="F2012" s="244">
        <v>27988</v>
      </c>
      <c r="G2012" s="97" t="s">
        <v>5618</v>
      </c>
      <c r="H2012" s="98">
        <v>-1</v>
      </c>
      <c r="I2012" s="81" t="s">
        <v>5623</v>
      </c>
      <c r="J2012" t="s">
        <v>5623</v>
      </c>
      <c r="K2012" s="211" t="s">
        <v>5623</v>
      </c>
      <c r="L2012" s="239" t="str">
        <f t="shared" si="31"/>
        <v>INSERT INTO PERSON (pers_id,doctype_id,pers_first_name,pers_last_name,pers_document_number,pers_birthdate,pers_gender,pers_head_family,head_id,pers_telephone_number,pers_date_ident_exp) VALUES (3002010,1,'JAIME WILFREDO','CHAVACO HURTADO',10721515,'1976-08-16','M',-1,null,null,null);</v>
      </c>
    </row>
    <row r="2013" spans="1:12">
      <c r="A2013">
        <v>3002011</v>
      </c>
      <c r="B2013" s="99">
        <v>1</v>
      </c>
      <c r="C2013" s="2" t="s">
        <v>1040</v>
      </c>
      <c r="D2013" s="2" t="s">
        <v>92</v>
      </c>
      <c r="E2013" s="95">
        <v>25691413</v>
      </c>
      <c r="F2013" s="245">
        <v>28738</v>
      </c>
      <c r="G2013" s="95" t="s">
        <v>5617</v>
      </c>
      <c r="H2013" s="99">
        <v>0</v>
      </c>
      <c r="I2013">
        <v>3002010</v>
      </c>
      <c r="J2013" t="s">
        <v>5623</v>
      </c>
      <c r="K2013" s="211" t="s">
        <v>5623</v>
      </c>
      <c r="L2013" s="239" t="str">
        <f t="shared" si="31"/>
        <v>INSERT INTO PERSON (pers_id,doctype_id,pers_first_name,pers_last_name,pers_document_number,pers_birthdate,pers_gender,pers_head_family,head_id,pers_telephone_number,pers_date_ident_exp) VALUES (3002011,1,'ROSA ELVIRA','ALMENDRA MUELAS',25691413,'1978-09-05','F',0,3002010,null,null);</v>
      </c>
    </row>
    <row r="2014" spans="1:12">
      <c r="A2014">
        <v>3002012</v>
      </c>
      <c r="B2014" s="99">
        <v>1</v>
      </c>
      <c r="C2014" s="2" t="s">
        <v>1748</v>
      </c>
      <c r="D2014" s="2" t="s">
        <v>153</v>
      </c>
      <c r="E2014" s="95">
        <v>1064439636</v>
      </c>
      <c r="F2014" s="245">
        <v>35797</v>
      </c>
      <c r="G2014" s="95" t="s">
        <v>5617</v>
      </c>
      <c r="H2014" s="99">
        <v>0</v>
      </c>
      <c r="I2014">
        <v>3002010</v>
      </c>
      <c r="J2014" t="s">
        <v>5623</v>
      </c>
      <c r="K2014" s="211" t="s">
        <v>5623</v>
      </c>
      <c r="L2014" s="239" t="str">
        <f t="shared" si="31"/>
        <v>INSERT INTO PERSON (pers_id,doctype_id,pers_first_name,pers_last_name,pers_document_number,pers_birthdate,pers_gender,pers_head_family,head_id,pers_telephone_number,pers_date_ident_exp) VALUES (3002012,1,'MILEDY LISBETH','CHAVACO ALMENDRA',1064439636,'1998-01-02','F',0,3002010,null,null);</v>
      </c>
    </row>
    <row r="2015" spans="1:12">
      <c r="A2015">
        <v>3002013</v>
      </c>
      <c r="B2015" s="99">
        <v>1</v>
      </c>
      <c r="C2015" s="2" t="s">
        <v>1749</v>
      </c>
      <c r="D2015" s="2" t="s">
        <v>153</v>
      </c>
      <c r="E2015" s="95">
        <v>1007178770</v>
      </c>
      <c r="F2015" s="245">
        <v>36444</v>
      </c>
      <c r="G2015" s="95" t="s">
        <v>5618</v>
      </c>
      <c r="H2015" s="99">
        <v>0</v>
      </c>
      <c r="I2015">
        <v>3002010</v>
      </c>
      <c r="J2015" t="s">
        <v>5623</v>
      </c>
      <c r="K2015" s="211" t="s">
        <v>5623</v>
      </c>
      <c r="L2015" s="239" t="str">
        <f t="shared" si="31"/>
        <v>INSERT INTO PERSON (pers_id,doctype_id,pers_first_name,pers_last_name,pers_document_number,pers_birthdate,pers_gender,pers_head_family,head_id,pers_telephone_number,pers_date_ident_exp) VALUES (3002013,1,'JIDDUAR LISANDRO','CHAVACO ALMENDRA',1007178770,'1999-10-11','M',0,3002010,null,null);</v>
      </c>
    </row>
    <row r="2016" spans="1:12">
      <c r="A2016">
        <v>3002014</v>
      </c>
      <c r="B2016" s="99">
        <v>2</v>
      </c>
      <c r="C2016" s="2" t="s">
        <v>1750</v>
      </c>
      <c r="D2016" s="2" t="s">
        <v>153</v>
      </c>
      <c r="E2016" s="95">
        <v>1003150672</v>
      </c>
      <c r="F2016" s="245">
        <v>37184</v>
      </c>
      <c r="G2016" s="95" t="s">
        <v>5617</v>
      </c>
      <c r="H2016" s="99">
        <v>0</v>
      </c>
      <c r="I2016">
        <v>3002010</v>
      </c>
      <c r="J2016" t="s">
        <v>5623</v>
      </c>
      <c r="K2016" s="211" t="s">
        <v>5623</v>
      </c>
      <c r="L2016" s="239" t="str">
        <f t="shared" si="31"/>
        <v>INSERT INTO PERSON (pers_id,doctype_id,pers_first_name,pers_last_name,pers_document_number,pers_birthdate,pers_gender,pers_head_family,head_id,pers_telephone_number,pers_date_ident_exp) VALUES (3002014,2,'DIANEY JHOANA','CHAVACO ALMENDRA',1003150672,'2001-10-20','F',0,3002010,null,null);</v>
      </c>
    </row>
    <row r="2017" spans="1:12">
      <c r="A2017">
        <v>3002015</v>
      </c>
      <c r="B2017" s="99">
        <v>2</v>
      </c>
      <c r="C2017" s="2" t="s">
        <v>1751</v>
      </c>
      <c r="D2017" s="2" t="s">
        <v>153</v>
      </c>
      <c r="E2017" s="95">
        <v>1064426058</v>
      </c>
      <c r="F2017" s="245">
        <v>37963</v>
      </c>
      <c r="G2017" s="95" t="s">
        <v>5618</v>
      </c>
      <c r="H2017" s="99">
        <v>0</v>
      </c>
      <c r="I2017">
        <v>3002010</v>
      </c>
      <c r="J2017" t="s">
        <v>5623</v>
      </c>
      <c r="K2017" s="211" t="s">
        <v>5623</v>
      </c>
      <c r="L2017" s="239" t="str">
        <f t="shared" si="31"/>
        <v>INSERT INTO PERSON (pers_id,doctype_id,pers_first_name,pers_last_name,pers_document_number,pers_birthdate,pers_gender,pers_head_family,head_id,pers_telephone_number,pers_date_ident_exp) VALUES (3002015,2,'KEVIN JAIDER','CHAVACO ALMENDRA',1064426058,'2003-12-08','M',0,3002010,null,null);</v>
      </c>
    </row>
    <row r="2018" spans="1:12">
      <c r="A2018">
        <v>3002016</v>
      </c>
      <c r="B2018" s="99">
        <v>2</v>
      </c>
      <c r="C2018" s="2" t="s">
        <v>6110</v>
      </c>
      <c r="D2018" s="2" t="s">
        <v>153</v>
      </c>
      <c r="E2018" s="95">
        <v>1064430239</v>
      </c>
      <c r="F2018" s="245">
        <v>39258</v>
      </c>
      <c r="G2018" s="95" t="s">
        <v>5618</v>
      </c>
      <c r="H2018" s="99">
        <v>0</v>
      </c>
      <c r="I2018">
        <v>3002010</v>
      </c>
      <c r="J2018" t="s">
        <v>5623</v>
      </c>
      <c r="K2018" s="211" t="s">
        <v>5623</v>
      </c>
      <c r="L2018" s="239" t="str">
        <f t="shared" si="31"/>
        <v>INSERT INTO PERSON (pers_id,doctype_id,pers_first_name,pers_last_name,pers_document_number,pers_birthdate,pers_gender,pers_head_family,head_id,pers_telephone_number,pers_date_ident_exp) VALUES (3002016,2,'DEIBI SANTIAGO','CHAVACO ALMENDRA',1064430239,'2007-06-25','M',0,3002010,null,null);</v>
      </c>
    </row>
    <row r="2019" spans="1:12">
      <c r="A2019">
        <v>3002017</v>
      </c>
      <c r="B2019" s="98">
        <v>1</v>
      </c>
      <c r="C2019" s="1" t="s">
        <v>1752</v>
      </c>
      <c r="D2019" s="1" t="s">
        <v>153</v>
      </c>
      <c r="E2019" s="97">
        <v>1064437243</v>
      </c>
      <c r="F2019" s="244">
        <v>34991</v>
      </c>
      <c r="G2019" s="97" t="s">
        <v>5618</v>
      </c>
      <c r="H2019" s="98">
        <v>-1</v>
      </c>
      <c r="I2019" s="81" t="s">
        <v>5623</v>
      </c>
      <c r="J2019" t="s">
        <v>5623</v>
      </c>
      <c r="K2019" s="211" t="s">
        <v>5623</v>
      </c>
      <c r="L2019" s="239" t="str">
        <f t="shared" si="31"/>
        <v>INSERT INTO PERSON (pers_id,doctype_id,pers_first_name,pers_last_name,pers_document_number,pers_birthdate,pers_gender,pers_head_family,head_id,pers_telephone_number,pers_date_ident_exp) VALUES (3002017,1,'JIMMY DUVAN','CHAVACO ALMENDRA',1064437243,'1995-10-19','M',-1,null,null,null);</v>
      </c>
    </row>
    <row r="2020" spans="1:12">
      <c r="A2020">
        <v>3002018</v>
      </c>
      <c r="B2020" s="99">
        <v>1</v>
      </c>
      <c r="C2020" s="2" t="s">
        <v>1753</v>
      </c>
      <c r="D2020" s="2" t="s">
        <v>299</v>
      </c>
      <c r="E2020" s="95">
        <v>1003150231</v>
      </c>
      <c r="F2020" s="245">
        <v>35408</v>
      </c>
      <c r="G2020" s="95" t="s">
        <v>5617</v>
      </c>
      <c r="H2020" s="99">
        <v>0</v>
      </c>
      <c r="I2020">
        <v>3002017</v>
      </c>
      <c r="J2020" t="s">
        <v>5623</v>
      </c>
      <c r="K2020" s="211" t="s">
        <v>5623</v>
      </c>
      <c r="L2020" s="239" t="str">
        <f t="shared" si="31"/>
        <v>INSERT INTO PERSON (pers_id,doctype_id,pers_first_name,pers_last_name,pers_document_number,pers_birthdate,pers_gender,pers_head_family,head_id,pers_telephone_number,pers_date_ident_exp) VALUES (3002018,1,'FLOR ENEYDA','MUELAS  PILLIMUE',1003150231,'1996-12-09','F',0,3002017,null,null);</v>
      </c>
    </row>
    <row r="2021" spans="1:12">
      <c r="A2021">
        <v>3002019</v>
      </c>
      <c r="B2021" s="99">
        <v>2</v>
      </c>
      <c r="C2021" s="2" t="s">
        <v>1754</v>
      </c>
      <c r="D2021" s="2" t="s">
        <v>1755</v>
      </c>
      <c r="E2021" s="95">
        <v>1064435592</v>
      </c>
      <c r="F2021" s="245">
        <v>40997</v>
      </c>
      <c r="G2021" s="95" t="s">
        <v>5617</v>
      </c>
      <c r="H2021" s="99">
        <v>0</v>
      </c>
      <c r="I2021">
        <v>3002017</v>
      </c>
      <c r="J2021" t="s">
        <v>5623</v>
      </c>
      <c r="K2021" s="211" t="s">
        <v>5623</v>
      </c>
      <c r="L2021" s="239" t="str">
        <f t="shared" si="31"/>
        <v>INSERT INTO PERSON (pers_id,doctype_id,pers_first_name,pers_last_name,pers_document_number,pers_birthdate,pers_gender,pers_head_family,head_id,pers_telephone_number,pers_date_ident_exp) VALUES (3002019,2,'JEIMMY LICETH','CHAVACO  MUELAS',1064435592,'2012-03-29','F',0,3002017,null,null);</v>
      </c>
    </row>
    <row r="2022" spans="1:12">
      <c r="A2022">
        <v>3002020</v>
      </c>
      <c r="B2022" s="99">
        <v>5</v>
      </c>
      <c r="C2022" s="2" t="s">
        <v>1756</v>
      </c>
      <c r="D2022" s="2" t="s">
        <v>1755</v>
      </c>
      <c r="E2022" s="95">
        <v>1064436559</v>
      </c>
      <c r="F2022" s="245">
        <v>41340</v>
      </c>
      <c r="G2022" s="95" t="s">
        <v>5617</v>
      </c>
      <c r="H2022" s="99">
        <v>0</v>
      </c>
      <c r="I2022">
        <v>3002017</v>
      </c>
      <c r="J2022" t="s">
        <v>5623</v>
      </c>
      <c r="K2022" s="211" t="s">
        <v>5623</v>
      </c>
      <c r="L2022" s="239" t="str">
        <f t="shared" si="31"/>
        <v>INSERT INTO PERSON (pers_id,doctype_id,pers_first_name,pers_last_name,pers_document_number,pers_birthdate,pers_gender,pers_head_family,head_id,pers_telephone_number,pers_date_ident_exp) VALUES (3002020,5,'LIZBETH NATALIA','CHAVACO  MUELAS',1064436559,'2013-03-07','F',0,3002017,null,null);</v>
      </c>
    </row>
    <row r="2023" spans="1:12">
      <c r="A2023">
        <v>3002021</v>
      </c>
      <c r="B2023" s="98">
        <v>1</v>
      </c>
      <c r="C2023" s="1" t="s">
        <v>445</v>
      </c>
      <c r="D2023" s="1" t="s">
        <v>990</v>
      </c>
      <c r="E2023" s="97">
        <v>25681900</v>
      </c>
      <c r="F2023" s="244">
        <v>19063</v>
      </c>
      <c r="G2023" s="97" t="s">
        <v>5617</v>
      </c>
      <c r="H2023" s="98">
        <v>-1</v>
      </c>
      <c r="I2023" s="81" t="s">
        <v>5623</v>
      </c>
      <c r="J2023" t="s">
        <v>5623</v>
      </c>
      <c r="K2023" s="211" t="s">
        <v>5623</v>
      </c>
      <c r="L2023" s="239" t="str">
        <f t="shared" si="31"/>
        <v>INSERT INTO PERSON (pers_id,doctype_id,pers_first_name,pers_last_name,pers_document_number,pers_birthdate,pers_gender,pers_head_family,head_id,pers_telephone_number,pers_date_ident_exp) VALUES (3002021,1,'IRMA ','JEMBUEL DE PILLIMUE',25681900,'1952-03-10','F',-1,null,null,null);</v>
      </c>
    </row>
    <row r="2024" spans="1:12">
      <c r="A2024">
        <v>3002022</v>
      </c>
      <c r="B2024" s="99">
        <v>1</v>
      </c>
      <c r="C2024" s="2" t="s">
        <v>5743</v>
      </c>
      <c r="D2024" s="2" t="s">
        <v>220</v>
      </c>
      <c r="E2024" s="144" t="s">
        <v>5623</v>
      </c>
      <c r="F2024" s="248">
        <v>33142</v>
      </c>
      <c r="G2024" s="95" t="s">
        <v>5617</v>
      </c>
      <c r="H2024" s="100">
        <v>0</v>
      </c>
      <c r="I2024">
        <v>3002021</v>
      </c>
      <c r="J2024" t="s">
        <v>5623</v>
      </c>
      <c r="K2024" s="211" t="s">
        <v>5623</v>
      </c>
      <c r="L2024" s="239" t="str">
        <f t="shared" si="31"/>
        <v>INSERT INTO PERSON (pers_id,doctype_id,pers_first_name,pers_last_name,pers_document_number,pers_birthdate,pers_gender,pers_head_family,head_id,pers_telephone_number,pers_date_ident_exp) VALUES (3002022,1,'MARIA TERESA','PILLIMUE JEMBUEL',null,'1990-09-26','F',0,3002021,null,null);</v>
      </c>
    </row>
    <row r="2025" spans="1:12">
      <c r="A2025">
        <v>3002023</v>
      </c>
      <c r="B2025" s="98">
        <v>1</v>
      </c>
      <c r="C2025" s="1" t="s">
        <v>183</v>
      </c>
      <c r="D2025" s="1" t="s">
        <v>220</v>
      </c>
      <c r="E2025" s="97">
        <v>1064428514</v>
      </c>
      <c r="F2025" s="244">
        <v>31758</v>
      </c>
      <c r="G2025" s="97" t="s">
        <v>5617</v>
      </c>
      <c r="H2025" s="98">
        <v>-1</v>
      </c>
      <c r="I2025" s="81" t="s">
        <v>5623</v>
      </c>
      <c r="J2025" t="s">
        <v>5623</v>
      </c>
      <c r="K2025" s="211" t="s">
        <v>5623</v>
      </c>
      <c r="L2025" s="239" t="str">
        <f t="shared" si="31"/>
        <v>INSERT INTO PERSON (pers_id,doctype_id,pers_first_name,pers_last_name,pers_document_number,pers_birthdate,pers_gender,pers_head_family,head_id,pers_telephone_number,pers_date_ident_exp) VALUES (3002023,1,'AIDA LUZ','PILLIMUE JEMBUEL',1064428514,'1986-12-12','F',-1,null,null,null);</v>
      </c>
    </row>
    <row r="2026" spans="1:12">
      <c r="A2026">
        <v>3002024</v>
      </c>
      <c r="B2026" s="99">
        <v>5</v>
      </c>
      <c r="C2026" s="2" t="s">
        <v>1757</v>
      </c>
      <c r="D2026" s="2" t="s">
        <v>1758</v>
      </c>
      <c r="E2026" s="95">
        <v>1064436959</v>
      </c>
      <c r="F2026" s="245">
        <v>41470</v>
      </c>
      <c r="G2026" s="95" t="s">
        <v>5617</v>
      </c>
      <c r="H2026" s="100">
        <v>0</v>
      </c>
      <c r="I2026">
        <v>3002023</v>
      </c>
      <c r="J2026" t="s">
        <v>5623</v>
      </c>
      <c r="K2026" s="211" t="s">
        <v>5623</v>
      </c>
      <c r="L2026" s="239" t="str">
        <f t="shared" si="31"/>
        <v>INSERT INTO PERSON (pers_id,doctype_id,pers_first_name,pers_last_name,pers_document_number,pers_birthdate,pers_gender,pers_head_family,head_id,pers_telephone_number,pers_date_ident_exp) VALUES (3002024,5,'ALMA PATRICIA','MENDEZ PILLIMUE',1064436959,'2013-07-15','F',0,3002023,null,null);</v>
      </c>
    </row>
    <row r="2027" spans="1:12">
      <c r="A2027">
        <v>3002025</v>
      </c>
      <c r="B2027" s="98">
        <v>1</v>
      </c>
      <c r="C2027" s="1" t="s">
        <v>1759</v>
      </c>
      <c r="D2027" s="1" t="s">
        <v>220</v>
      </c>
      <c r="E2027" s="97">
        <v>10721742</v>
      </c>
      <c r="F2027" s="244">
        <v>27074</v>
      </c>
      <c r="G2027" s="97" t="s">
        <v>5618</v>
      </c>
      <c r="H2027" s="98">
        <v>-1</v>
      </c>
      <c r="I2027" s="81" t="s">
        <v>5623</v>
      </c>
      <c r="J2027" t="s">
        <v>5623</v>
      </c>
      <c r="K2027" s="211" t="s">
        <v>5623</v>
      </c>
      <c r="L2027" s="239" t="str">
        <f t="shared" si="31"/>
        <v>INSERT INTO PERSON (pers_id,doctype_id,pers_first_name,pers_last_name,pers_document_number,pers_birthdate,pers_gender,pers_head_family,head_id,pers_telephone_number,pers_date_ident_exp) VALUES (3002025,1,'JOSE JAIME','PILLIMUE JEMBUEL',10721742,'1974-02-14','M',-1,null,null,null);</v>
      </c>
    </row>
    <row r="2028" spans="1:12">
      <c r="A2028">
        <v>3002026</v>
      </c>
      <c r="B2028" s="98">
        <v>1</v>
      </c>
      <c r="C2028" s="1" t="s">
        <v>151</v>
      </c>
      <c r="D2028" s="1" t="s">
        <v>220</v>
      </c>
      <c r="E2028" s="97">
        <v>10722231</v>
      </c>
      <c r="F2028" s="244">
        <v>29118</v>
      </c>
      <c r="G2028" s="97" t="s">
        <v>5618</v>
      </c>
      <c r="H2028" s="98">
        <v>-1</v>
      </c>
      <c r="I2028" s="81" t="s">
        <v>5623</v>
      </c>
      <c r="J2028" t="s">
        <v>5623</v>
      </c>
      <c r="K2028" s="211" t="s">
        <v>5623</v>
      </c>
      <c r="L2028" s="239" t="str">
        <f t="shared" si="31"/>
        <v>INSERT INTO PERSON (pers_id,doctype_id,pers_first_name,pers_last_name,pers_document_number,pers_birthdate,pers_gender,pers_head_family,head_id,pers_telephone_number,pers_date_ident_exp) VALUES (3002026,1,'LUIS ENRRIQUE','PILLIMUE JEMBUEL',10722231,'1979-09-20','M',-1,null,null,null);</v>
      </c>
    </row>
    <row r="2029" spans="1:12">
      <c r="A2029">
        <v>3002027</v>
      </c>
      <c r="B2029" s="99">
        <v>1</v>
      </c>
      <c r="C2029" s="2" t="s">
        <v>1760</v>
      </c>
      <c r="D2029" s="2" t="s">
        <v>1761</v>
      </c>
      <c r="E2029" s="95">
        <v>25690692</v>
      </c>
      <c r="F2029" s="251">
        <v>41255</v>
      </c>
      <c r="G2029" s="95" t="s">
        <v>5617</v>
      </c>
      <c r="H2029" s="100">
        <v>0</v>
      </c>
      <c r="I2029">
        <v>3002026</v>
      </c>
      <c r="J2029" t="s">
        <v>5623</v>
      </c>
      <c r="K2029" s="211" t="s">
        <v>5623</v>
      </c>
      <c r="L2029" s="239" t="str">
        <f t="shared" si="31"/>
        <v>INSERT INTO PERSON (pers_id,doctype_id,pers_first_name,pers_last_name,pers_document_number,pers_birthdate,pers_gender,pers_head_family,head_id,pers_telephone_number,pers_date_ident_exp) VALUES (3002027,1,'MARIA ELENA','PILLIMUE TUMINA',25690692,'2012-12-12','F',0,3002026,null,null);</v>
      </c>
    </row>
    <row r="2030" spans="1:12">
      <c r="A2030">
        <v>3002028</v>
      </c>
      <c r="B2030" s="98">
        <v>1</v>
      </c>
      <c r="C2030" s="1" t="s">
        <v>5677</v>
      </c>
      <c r="D2030" s="1" t="s">
        <v>220</v>
      </c>
      <c r="E2030" s="97">
        <v>10722875</v>
      </c>
      <c r="F2030" s="244">
        <v>29774</v>
      </c>
      <c r="G2030" s="97" t="s">
        <v>5618</v>
      </c>
      <c r="H2030" s="98">
        <v>-1</v>
      </c>
      <c r="I2030" s="81" t="s">
        <v>5623</v>
      </c>
      <c r="J2030" t="s">
        <v>5623</v>
      </c>
      <c r="K2030" s="211" t="s">
        <v>5623</v>
      </c>
      <c r="L2030" s="239" t="str">
        <f t="shared" si="31"/>
        <v>INSERT INTO PERSON (pers_id,doctype_id,pers_first_name,pers_last_name,pers_document_number,pers_birthdate,pers_gender,pers_head_family,head_id,pers_telephone_number,pers_date_ident_exp) VALUES (3002028,1,'JESUS ANTONIO','PILLIMUE JEMBUEL',10722875,'1981-07-07','M',-1,null,null,null);</v>
      </c>
    </row>
    <row r="2031" spans="1:12">
      <c r="A2031">
        <v>3002029</v>
      </c>
      <c r="B2031" s="105">
        <v>1</v>
      </c>
      <c r="C2031" s="2" t="s">
        <v>1762</v>
      </c>
      <c r="D2031" s="2" t="s">
        <v>220</v>
      </c>
      <c r="E2031" s="144" t="s">
        <v>5623</v>
      </c>
      <c r="F2031" s="245">
        <v>34055</v>
      </c>
      <c r="G2031" s="95" t="s">
        <v>5617</v>
      </c>
      <c r="H2031" s="144">
        <v>-1</v>
      </c>
      <c r="I2031" s="215" t="s">
        <v>5623</v>
      </c>
      <c r="J2031" t="s">
        <v>5623</v>
      </c>
      <c r="K2031" s="211" t="s">
        <v>5623</v>
      </c>
      <c r="L2031" s="239" t="str">
        <f t="shared" si="31"/>
        <v>INSERT INTO PERSON (pers_id,doctype_id,pers_first_name,pers_last_name,pers_document_number,pers_birthdate,pers_gender,pers_head_family,head_id,pers_telephone_number,pers_date_ident_exp) VALUES (3002029,1,'YAMILETH ','PILLIMUE JEMBUEL',null,'1993-03-27','F',-1,null,null,null);</v>
      </c>
    </row>
    <row r="2032" spans="1:12">
      <c r="A2032">
        <v>3002030</v>
      </c>
      <c r="B2032" s="98">
        <v>1</v>
      </c>
      <c r="C2032" s="1" t="s">
        <v>52</v>
      </c>
      <c r="D2032" s="1" t="s">
        <v>100</v>
      </c>
      <c r="E2032" s="97">
        <v>25685427</v>
      </c>
      <c r="F2032" s="244">
        <v>29492</v>
      </c>
      <c r="G2032" s="97" t="s">
        <v>5617</v>
      </c>
      <c r="H2032" s="98">
        <v>-1</v>
      </c>
      <c r="I2032" s="81" t="s">
        <v>5623</v>
      </c>
      <c r="J2032" t="s">
        <v>5623</v>
      </c>
      <c r="K2032" s="211" t="s">
        <v>5623</v>
      </c>
      <c r="L2032" s="239" t="str">
        <f t="shared" si="31"/>
        <v>INSERT INTO PERSON (pers_id,doctype_id,pers_first_name,pers_last_name,pers_document_number,pers_birthdate,pers_gender,pers_head_family,head_id,pers_telephone_number,pers_date_ident_exp) VALUES (3002030,1,'DORA LILIA','TUNUBALA MUELAS',25685427,'1980-09-28','F',-1,null,null,null);</v>
      </c>
    </row>
    <row r="2033" spans="1:12">
      <c r="A2033">
        <v>3002031</v>
      </c>
      <c r="B2033" s="99">
        <v>1</v>
      </c>
      <c r="C2033" s="2" t="s">
        <v>1363</v>
      </c>
      <c r="D2033" s="2" t="s">
        <v>442</v>
      </c>
      <c r="E2033" s="148">
        <v>1064440915</v>
      </c>
      <c r="F2033" s="245">
        <v>36250</v>
      </c>
      <c r="G2033" s="95" t="s">
        <v>5618</v>
      </c>
      <c r="H2033" s="99">
        <v>0</v>
      </c>
      <c r="I2033">
        <v>3002030</v>
      </c>
      <c r="J2033" t="s">
        <v>5623</v>
      </c>
      <c r="K2033" s="211" t="s">
        <v>5623</v>
      </c>
      <c r="L2033" s="239" t="str">
        <f t="shared" si="31"/>
        <v>INSERT INTO PERSON (pers_id,doctype_id,pers_first_name,pers_last_name,pers_document_number,pers_birthdate,pers_gender,pers_head_family,head_id,pers_telephone_number,pers_date_ident_exp) VALUES (3002031,1,'KENNEDY LEONARDO','TUNUBALA TUNUBALA',1064440915,'1999-03-31','M',0,3002030,null,null);</v>
      </c>
    </row>
    <row r="2034" spans="1:12">
      <c r="A2034">
        <v>3002032</v>
      </c>
      <c r="B2034" s="99">
        <v>2</v>
      </c>
      <c r="C2034" s="2" t="s">
        <v>1763</v>
      </c>
      <c r="D2034" s="2" t="s">
        <v>442</v>
      </c>
      <c r="E2034" s="95">
        <v>1064426085</v>
      </c>
      <c r="F2034" s="245">
        <v>37987</v>
      </c>
      <c r="G2034" s="95" t="s">
        <v>5618</v>
      </c>
      <c r="H2034" s="99">
        <v>0</v>
      </c>
      <c r="I2034">
        <v>3002030</v>
      </c>
      <c r="J2034" t="s">
        <v>5623</v>
      </c>
      <c r="K2034" s="211" t="s">
        <v>5623</v>
      </c>
      <c r="L2034" s="239" t="str">
        <f t="shared" si="31"/>
        <v>INSERT INTO PERSON (pers_id,doctype_id,pers_first_name,pers_last_name,pers_document_number,pers_birthdate,pers_gender,pers_head_family,head_id,pers_telephone_number,pers_date_ident_exp) VALUES (3002032,2,'ELEISON LEANDRO','TUNUBALA TUNUBALA',1064426085,'2004-01-01','M',0,3002030,null,null);</v>
      </c>
    </row>
    <row r="2035" spans="1:12">
      <c r="A2035">
        <v>3002033</v>
      </c>
      <c r="B2035" s="99">
        <v>5</v>
      </c>
      <c r="C2035" s="2" t="s">
        <v>1764</v>
      </c>
      <c r="D2035" s="2" t="s">
        <v>1765</v>
      </c>
      <c r="E2035" s="95">
        <v>1064437792</v>
      </c>
      <c r="F2035" s="245">
        <v>41751</v>
      </c>
      <c r="G2035" s="95" t="s">
        <v>5617</v>
      </c>
      <c r="H2035" s="99">
        <v>0</v>
      </c>
      <c r="I2035">
        <v>3002030</v>
      </c>
      <c r="J2035" t="s">
        <v>5623</v>
      </c>
      <c r="K2035" s="211" t="s">
        <v>5623</v>
      </c>
      <c r="L2035" s="239" t="str">
        <f t="shared" si="31"/>
        <v>INSERT INTO PERSON (pers_id,doctype_id,pers_first_name,pers_last_name,pers_document_number,pers_birthdate,pers_gender,pers_head_family,head_id,pers_telephone_number,pers_date_ident_exp) VALUES (3002033,5,'MARBEL  ALEJANDRA','GUENGUE TUNUBALA',1064437792,'2014-04-22','F',0,3002030,null,null);</v>
      </c>
    </row>
    <row r="2036" spans="1:12">
      <c r="A2036">
        <v>3002034</v>
      </c>
      <c r="B2036" s="98">
        <v>1</v>
      </c>
      <c r="C2036" s="1" t="s">
        <v>649</v>
      </c>
      <c r="D2036" s="1" t="s">
        <v>41</v>
      </c>
      <c r="E2036" s="97">
        <v>10720761</v>
      </c>
      <c r="F2036" s="244">
        <v>24473</v>
      </c>
      <c r="G2036" s="97" t="s">
        <v>5618</v>
      </c>
      <c r="H2036" s="98">
        <v>-1</v>
      </c>
      <c r="I2036" s="81" t="s">
        <v>5623</v>
      </c>
      <c r="J2036" t="s">
        <v>5623</v>
      </c>
      <c r="K2036" s="211" t="s">
        <v>5623</v>
      </c>
      <c r="L2036" s="239" t="str">
        <f t="shared" si="31"/>
        <v>INSERT INTO PERSON (pers_id,doctype_id,pers_first_name,pers_last_name,pers_document_number,pers_birthdate,pers_gender,pers_head_family,head_id,pers_telephone_number,pers_date_ident_exp) VALUES (3002034,1,'EFRAIN ','HURTADO CHAVACO',10720761,'1967-01-01','M',-1,null,null,null);</v>
      </c>
    </row>
    <row r="2037" spans="1:12">
      <c r="A2037">
        <v>3002035</v>
      </c>
      <c r="B2037" s="99">
        <v>1</v>
      </c>
      <c r="C2037" s="2" t="s">
        <v>1766</v>
      </c>
      <c r="D2037" s="2" t="s">
        <v>523</v>
      </c>
      <c r="E2037" s="95">
        <v>25683995</v>
      </c>
      <c r="F2037" s="245">
        <v>28240</v>
      </c>
      <c r="G2037" s="95" t="s">
        <v>5617</v>
      </c>
      <c r="H2037" s="99">
        <v>0</v>
      </c>
      <c r="I2037">
        <v>3002034</v>
      </c>
      <c r="J2037" t="s">
        <v>5623</v>
      </c>
      <c r="K2037" s="211" t="s">
        <v>5623</v>
      </c>
      <c r="L2037" s="239" t="str">
        <f t="shared" si="31"/>
        <v>INSERT INTO PERSON (pers_id,doctype_id,pers_first_name,pers_last_name,pers_document_number,pers_birthdate,pers_gender,pers_head_family,head_id,pers_telephone_number,pers_date_ident_exp) VALUES (3002035,1,'JANETH ','CHAVACO SOLARTE',25683995,'1977-04-25','F',0,3002034,null,null);</v>
      </c>
    </row>
    <row r="2038" spans="1:12">
      <c r="A2038">
        <v>3002036</v>
      </c>
      <c r="B2038" s="99">
        <v>1</v>
      </c>
      <c r="C2038" s="2" t="s">
        <v>1767</v>
      </c>
      <c r="D2038" s="2" t="s">
        <v>41</v>
      </c>
      <c r="E2038" s="95">
        <v>1061802150</v>
      </c>
      <c r="F2038" s="245">
        <v>35627</v>
      </c>
      <c r="G2038" s="95" t="s">
        <v>5618</v>
      </c>
      <c r="H2038" s="99">
        <v>0</v>
      </c>
      <c r="I2038">
        <v>3002034</v>
      </c>
      <c r="J2038" t="s">
        <v>5623</v>
      </c>
      <c r="K2038" s="211" t="s">
        <v>5623</v>
      </c>
      <c r="L2038" s="239" t="str">
        <f t="shared" si="31"/>
        <v>INSERT INTO PERSON (pers_id,doctype_id,pers_first_name,pers_last_name,pers_document_number,pers_birthdate,pers_gender,pers_head_family,head_id,pers_telephone_number,pers_date_ident_exp) VALUES (3002036,1,'EDISSON FERNANDO','HURTADO CHAVACO',1061802150,'1997-07-16','M',0,3002034,null,null);</v>
      </c>
    </row>
    <row r="2039" spans="1:12">
      <c r="A2039">
        <v>3002037</v>
      </c>
      <c r="B2039" s="99">
        <v>2</v>
      </c>
      <c r="C2039" s="2" t="s">
        <v>1768</v>
      </c>
      <c r="D2039" s="2" t="s">
        <v>41</v>
      </c>
      <c r="E2039" s="73">
        <v>1064429495</v>
      </c>
      <c r="F2039" s="245">
        <v>39017</v>
      </c>
      <c r="G2039" s="95" t="s">
        <v>5617</v>
      </c>
      <c r="H2039" s="99">
        <v>0</v>
      </c>
      <c r="I2039">
        <v>3002034</v>
      </c>
      <c r="J2039" t="s">
        <v>5623</v>
      </c>
      <c r="K2039" s="211" t="s">
        <v>5623</v>
      </c>
      <c r="L2039" s="239" t="str">
        <f t="shared" si="31"/>
        <v>INSERT INTO PERSON (pers_id,doctype_id,pers_first_name,pers_last_name,pers_document_number,pers_birthdate,pers_gender,pers_head_family,head_id,pers_telephone_number,pers_date_ident_exp) VALUES (3002037,2,'LIZETH FERNANDA','HURTADO CHAVACO',1064429495,'2006-10-27','F',0,3002034,null,null);</v>
      </c>
    </row>
    <row r="2040" spans="1:12">
      <c r="A2040">
        <v>3002038</v>
      </c>
      <c r="B2040" s="98">
        <v>1</v>
      </c>
      <c r="C2040" s="1" t="s">
        <v>1769</v>
      </c>
      <c r="D2040" s="1" t="s">
        <v>530</v>
      </c>
      <c r="E2040" s="97">
        <v>1514993</v>
      </c>
      <c r="F2040" s="244">
        <v>14472</v>
      </c>
      <c r="G2040" s="97" t="s">
        <v>5618</v>
      </c>
      <c r="H2040" s="98">
        <v>-1</v>
      </c>
      <c r="I2040" s="81" t="s">
        <v>5623</v>
      </c>
      <c r="J2040" t="s">
        <v>5623</v>
      </c>
      <c r="K2040" s="211" t="s">
        <v>5623</v>
      </c>
      <c r="L2040" s="239" t="str">
        <f t="shared" si="31"/>
        <v>INSERT INTO PERSON (pers_id,doctype_id,pers_first_name,pers_last_name,pers_document_number,pers_birthdate,pers_gender,pers_head_family,head_id,pers_telephone_number,pers_date_ident_exp) VALUES (3002038,1,'JOAQUIN ','HURTADO VELASCO',1514993,'1939-08-15','M',-1,null,null,null);</v>
      </c>
    </row>
    <row r="2041" spans="1:12">
      <c r="A2041">
        <v>3002039</v>
      </c>
      <c r="B2041" s="99">
        <v>1</v>
      </c>
      <c r="C2041" s="2" t="s">
        <v>1770</v>
      </c>
      <c r="D2041" s="2" t="s">
        <v>1771</v>
      </c>
      <c r="E2041" s="95">
        <v>25681747</v>
      </c>
      <c r="F2041" s="245">
        <v>17607</v>
      </c>
      <c r="G2041" s="95" t="s">
        <v>5617</v>
      </c>
      <c r="H2041" s="99">
        <v>0</v>
      </c>
      <c r="I2041">
        <v>3002038</v>
      </c>
      <c r="J2041" t="s">
        <v>5623</v>
      </c>
      <c r="K2041" s="211" t="s">
        <v>5623</v>
      </c>
      <c r="L2041" s="239" t="str">
        <f t="shared" si="31"/>
        <v>INSERT INTO PERSON (pers_id,doctype_id,pers_first_name,pers_last_name,pers_document_number,pers_birthdate,pers_gender,pers_head_family,head_id,pers_telephone_number,pers_date_ident_exp) VALUES (3002039,1,'AURELIA ','CHAVACO DE HURTADO',25681747,'1948-03-15','F',0,3002038,null,null);</v>
      </c>
    </row>
    <row r="2042" spans="1:12">
      <c r="A2042">
        <v>3002040</v>
      </c>
      <c r="B2042" s="99">
        <v>1</v>
      </c>
      <c r="C2042" s="2" t="s">
        <v>919</v>
      </c>
      <c r="D2042" s="2" t="s">
        <v>41</v>
      </c>
      <c r="E2042" s="95">
        <v>25286831</v>
      </c>
      <c r="F2042" s="245">
        <v>29266</v>
      </c>
      <c r="G2042" s="95" t="s">
        <v>5617</v>
      </c>
      <c r="H2042" s="99">
        <v>0</v>
      </c>
      <c r="I2042">
        <v>3002038</v>
      </c>
      <c r="J2042" t="s">
        <v>5623</v>
      </c>
      <c r="K2042" s="211" t="s">
        <v>5623</v>
      </c>
      <c r="L2042" s="239" t="str">
        <f t="shared" si="31"/>
        <v>INSERT INTO PERSON (pers_id,doctype_id,pers_first_name,pers_last_name,pers_document_number,pers_birthdate,pers_gender,pers_head_family,head_id,pers_telephone_number,pers_date_ident_exp) VALUES (3002040,1,'GLORIA ','HURTADO CHAVACO',25286831,'1980-02-15','F',0,3002038,null,null);</v>
      </c>
    </row>
    <row r="2043" spans="1:12">
      <c r="A2043">
        <v>3002041</v>
      </c>
      <c r="B2043" s="98">
        <v>1</v>
      </c>
      <c r="C2043" s="1" t="s">
        <v>556</v>
      </c>
      <c r="D2043" s="1" t="s">
        <v>41</v>
      </c>
      <c r="E2043" s="97">
        <v>10720806</v>
      </c>
      <c r="F2043" s="244">
        <v>24983</v>
      </c>
      <c r="G2043" s="97" t="s">
        <v>5618</v>
      </c>
      <c r="H2043" s="98">
        <v>-1</v>
      </c>
      <c r="I2043" s="81" t="s">
        <v>5623</v>
      </c>
      <c r="J2043" t="s">
        <v>5623</v>
      </c>
      <c r="K2043" s="211" t="s">
        <v>5623</v>
      </c>
      <c r="L2043" s="239" t="str">
        <f t="shared" si="31"/>
        <v>INSERT INTO PERSON (pers_id,doctype_id,pers_first_name,pers_last_name,pers_document_number,pers_birthdate,pers_gender,pers_head_family,head_id,pers_telephone_number,pers_date_ident_exp) VALUES (3002041,1,'SAMUEL ','HURTADO CHAVACO',10720806,'1968-05-25','M',-1,null,null,null);</v>
      </c>
    </row>
    <row r="2044" spans="1:12">
      <c r="A2044">
        <v>3002042</v>
      </c>
      <c r="B2044" s="99">
        <v>1</v>
      </c>
      <c r="C2044" s="2" t="s">
        <v>968</v>
      </c>
      <c r="D2044" s="2" t="s">
        <v>6111</v>
      </c>
      <c r="E2044" s="95">
        <v>43626745</v>
      </c>
      <c r="F2044" s="245">
        <v>28028</v>
      </c>
      <c r="G2044" s="95" t="s">
        <v>5617</v>
      </c>
      <c r="H2044" s="99">
        <v>0</v>
      </c>
      <c r="I2044">
        <v>3002041</v>
      </c>
      <c r="J2044" t="s">
        <v>5623</v>
      </c>
      <c r="K2044" s="211" t="s">
        <v>5623</v>
      </c>
      <c r="L2044" s="239" t="str">
        <f t="shared" si="31"/>
        <v>INSERT INTO PERSON (pers_id,doctype_id,pers_first_name,pers_last_name,pers_document_number,pers_birthdate,pers_gender,pers_head_family,head_id,pers_telephone_number,pers_date_ident_exp) VALUES (3002042,1,'MARISOL ','SANCHEZ CONEJO',43626745,'1976-09-25','F',0,3002041,null,null);</v>
      </c>
    </row>
    <row r="2045" spans="1:12">
      <c r="A2045">
        <v>3002043</v>
      </c>
      <c r="B2045" s="99">
        <v>2</v>
      </c>
      <c r="C2045" s="2" t="s">
        <v>1772</v>
      </c>
      <c r="D2045" s="2" t="s">
        <v>6112</v>
      </c>
      <c r="E2045" s="95">
        <v>31939309</v>
      </c>
      <c r="F2045" s="245">
        <v>37852</v>
      </c>
      <c r="G2045" s="95" t="s">
        <v>5618</v>
      </c>
      <c r="H2045" s="99">
        <v>0</v>
      </c>
      <c r="I2045">
        <v>3002041</v>
      </c>
      <c r="J2045" t="s">
        <v>5623</v>
      </c>
      <c r="K2045" s="211" t="s">
        <v>5623</v>
      </c>
      <c r="L2045" s="239" t="str">
        <f t="shared" si="31"/>
        <v>INSERT INTO PERSON (pers_id,doctype_id,pers_first_name,pers_last_name,pers_document_number,pers_birthdate,pers_gender,pers_head_family,head_id,pers_telephone_number,pers_date_ident_exp) VALUES (3002043,2,'YEISON FABIAN','HURTADO SANCHEZ',31939309,'2003-08-19','M',0,3002041,null,null);</v>
      </c>
    </row>
    <row r="2046" spans="1:12">
      <c r="A2046">
        <v>3002044</v>
      </c>
      <c r="B2046" s="98">
        <v>1</v>
      </c>
      <c r="C2046" s="1" t="s">
        <v>1773</v>
      </c>
      <c r="D2046" s="1" t="s">
        <v>1774</v>
      </c>
      <c r="E2046" s="97">
        <v>10720822</v>
      </c>
      <c r="F2046" s="244">
        <v>24436</v>
      </c>
      <c r="G2046" s="97" t="s">
        <v>5618</v>
      </c>
      <c r="H2046" s="98">
        <v>-1</v>
      </c>
      <c r="I2046" s="81" t="s">
        <v>5623</v>
      </c>
      <c r="J2046" t="s">
        <v>5623</v>
      </c>
      <c r="K2046" s="211" t="s">
        <v>5623</v>
      </c>
      <c r="L2046" s="239" t="str">
        <f t="shared" si="31"/>
        <v>INSERT INTO PERSON (pers_id,doctype_id,pers_first_name,pers_last_name,pers_document_number,pers_birthdate,pers_gender,pers_head_family,head_id,pers_telephone_number,pers_date_ident_exp) VALUES (3002044,1,'AIMER ARTURO','HURTADO VALENCIA',10720822,'1966-11-25','M',-1,null,null,null);</v>
      </c>
    </row>
    <row r="2047" spans="1:12">
      <c r="A2047">
        <v>3002045</v>
      </c>
      <c r="B2047" s="99">
        <v>1</v>
      </c>
      <c r="C2047" s="2" t="s">
        <v>1775</v>
      </c>
      <c r="D2047" s="2" t="s">
        <v>41</v>
      </c>
      <c r="E2047" s="95">
        <v>66850717</v>
      </c>
      <c r="F2047" s="245">
        <v>26521</v>
      </c>
      <c r="G2047" s="95" t="s">
        <v>5617</v>
      </c>
      <c r="H2047" s="99">
        <v>0</v>
      </c>
      <c r="I2047">
        <v>3002044</v>
      </c>
      <c r="J2047" t="s">
        <v>5623</v>
      </c>
      <c r="K2047" s="211" t="s">
        <v>5623</v>
      </c>
      <c r="L2047" s="239" t="str">
        <f t="shared" si="31"/>
        <v>INSERT INTO PERSON (pers_id,doctype_id,pers_first_name,pers_last_name,pers_document_number,pers_birthdate,pers_gender,pers_head_family,head_id,pers_telephone_number,pers_date_ident_exp) VALUES (3002045,1,'AMPARO ','HURTADO CHAVACO',66850717,'1972-08-10','F',0,3002044,null,null);</v>
      </c>
    </row>
    <row r="2048" spans="1:12">
      <c r="A2048">
        <v>3002046</v>
      </c>
      <c r="B2048" s="99">
        <v>2</v>
      </c>
      <c r="C2048" s="2" t="s">
        <v>1776</v>
      </c>
      <c r="D2048" s="2" t="s">
        <v>621</v>
      </c>
      <c r="E2048" s="95">
        <v>91090111464</v>
      </c>
      <c r="F2048" s="245">
        <v>33482</v>
      </c>
      <c r="G2048" s="95" t="s">
        <v>5618</v>
      </c>
      <c r="H2048" s="99">
        <v>0</v>
      </c>
      <c r="I2048">
        <v>3002044</v>
      </c>
      <c r="J2048" t="s">
        <v>5623</v>
      </c>
      <c r="K2048" s="211" t="s">
        <v>5623</v>
      </c>
      <c r="L2048" s="239" t="str">
        <f t="shared" si="31"/>
        <v>INSERT INTO PERSON (pers_id,doctype_id,pers_first_name,pers_last_name,pers_document_number,pers_birthdate,pers_gender,pers_head_family,head_id,pers_telephone_number,pers_date_ident_exp) VALUES (3002046,2,'ARY GIOVANY','HURTADO HURTADO',91090111464,'1991-09-01','M',0,3002044,null,null);</v>
      </c>
    </row>
    <row r="2049" spans="1:12">
      <c r="A2049">
        <v>3002047</v>
      </c>
      <c r="B2049" s="99">
        <v>2</v>
      </c>
      <c r="C2049" s="2" t="s">
        <v>879</v>
      </c>
      <c r="D2049" s="2" t="s">
        <v>621</v>
      </c>
      <c r="E2049" s="95">
        <v>1064436759</v>
      </c>
      <c r="F2049" s="245">
        <v>41403</v>
      </c>
      <c r="G2049" s="95" t="s">
        <v>5617</v>
      </c>
      <c r="H2049" s="99">
        <v>0</v>
      </c>
      <c r="I2049">
        <v>3002044</v>
      </c>
      <c r="J2049" t="s">
        <v>5623</v>
      </c>
      <c r="K2049" s="211" t="s">
        <v>5623</v>
      </c>
      <c r="L2049" s="239" t="str">
        <f t="shared" si="31"/>
        <v>INSERT INTO PERSON (pers_id,doctype_id,pers_first_name,pers_last_name,pers_document_number,pers_birthdate,pers_gender,pers_head_family,head_id,pers_telephone_number,pers_date_ident_exp) VALUES (3002047,2,'MARIA ALEJANDRA','HURTADO HURTADO',1064436759,'2013-05-09','F',0,3002044,null,null);</v>
      </c>
    </row>
    <row r="2050" spans="1:12">
      <c r="A2050">
        <v>3002048</v>
      </c>
      <c r="B2050" s="98">
        <v>1</v>
      </c>
      <c r="C2050" s="1" t="s">
        <v>1777</v>
      </c>
      <c r="D2050" s="1" t="s">
        <v>117</v>
      </c>
      <c r="E2050" s="97">
        <v>25681941</v>
      </c>
      <c r="F2050" s="244">
        <v>20458</v>
      </c>
      <c r="G2050" s="97" t="s">
        <v>5617</v>
      </c>
      <c r="H2050" s="98">
        <v>-1</v>
      </c>
      <c r="I2050" s="81" t="s">
        <v>5623</v>
      </c>
      <c r="J2050" t="s">
        <v>5623</v>
      </c>
      <c r="K2050" s="211" t="s">
        <v>5623</v>
      </c>
      <c r="L2050" s="239" t="str">
        <f t="shared" si="31"/>
        <v>INSERT INTO PERSON (pers_id,doctype_id,pers_first_name,pers_last_name,pers_document_number,pers_birthdate,pers_gender,pers_head_family,head_id,pers_telephone_number,pers_date_ident_exp) VALUES (3002048,1,'SILVIA OLIVA','YALANDA CALAMBAS',25681941,'1956-01-04','F',-1,null,null,null);</v>
      </c>
    </row>
    <row r="2051" spans="1:12">
      <c r="A2051">
        <v>3002049</v>
      </c>
      <c r="B2051" s="98">
        <v>1</v>
      </c>
      <c r="C2051" s="1" t="s">
        <v>1778</v>
      </c>
      <c r="D2051" s="1" t="s">
        <v>222</v>
      </c>
      <c r="E2051" s="150">
        <v>1064434018</v>
      </c>
      <c r="F2051" s="244">
        <v>33850</v>
      </c>
      <c r="G2051" s="97" t="s">
        <v>5617</v>
      </c>
      <c r="H2051" s="98">
        <v>-1</v>
      </c>
      <c r="I2051" s="81" t="s">
        <v>5623</v>
      </c>
      <c r="J2051" t="s">
        <v>5623</v>
      </c>
      <c r="K2051" s="211" t="s">
        <v>5623</v>
      </c>
      <c r="L2051" s="239" t="str">
        <f t="shared" ref="L2051:L2114" si="32">"INSERT INTO PERSON (pers_id,doctype_id,pers_first_name,pers_last_name,pers_document_number,pers_birthdate,pers_gender,pers_head_family,head_id,pers_telephone_number,pers_date_ident_exp) VALUES ("&amp;A2051&amp;","&amp;B2051&amp;",'"&amp;C2051&amp;"','"&amp;D2051&amp;"',"&amp;E2051&amp;",'"&amp;TEXT(F2051,"yyyy-mm-dd")&amp;"','"&amp;G2051&amp;"',"&amp;H2051&amp;","&amp;I2051&amp;","&amp;J2051&amp;","&amp;TEXT(K2051,"yyyy-mm-dd")&amp;");"</f>
        <v>INSERT INTO PERSON (pers_id,doctype_id,pers_first_name,pers_last_name,pers_document_number,pers_birthdate,pers_gender,pers_head_family,head_id,pers_telephone_number,pers_date_ident_exp) VALUES (3002049,1,'MARLEN FERNANDA','PILLIMUE CHAVACO',1064434018,'1992-09-03','F',-1,null,null,null);</v>
      </c>
    </row>
    <row r="2052" spans="1:12">
      <c r="A2052">
        <v>3002050</v>
      </c>
      <c r="B2052" s="99">
        <v>2</v>
      </c>
      <c r="C2052" s="2" t="s">
        <v>1779</v>
      </c>
      <c r="D2052" s="2" t="s">
        <v>222</v>
      </c>
      <c r="E2052" s="95">
        <v>1064429339</v>
      </c>
      <c r="F2052" s="245">
        <v>38972</v>
      </c>
      <c r="G2052" s="95" t="s">
        <v>5618</v>
      </c>
      <c r="H2052" s="100">
        <v>0</v>
      </c>
      <c r="I2052">
        <v>3002049</v>
      </c>
      <c r="J2052" t="s">
        <v>5623</v>
      </c>
      <c r="K2052" s="211" t="s">
        <v>5623</v>
      </c>
      <c r="L2052" s="239" t="str">
        <f t="shared" si="32"/>
        <v>INSERT INTO PERSON (pers_id,doctype_id,pers_first_name,pers_last_name,pers_document_number,pers_birthdate,pers_gender,pers_head_family,head_id,pers_telephone_number,pers_date_ident_exp) VALUES (3002050,2,'YEISON YEFREI','PILLIMUE CHAVACO',1064429339,'2006-09-12','M',0,3002049,null,null);</v>
      </c>
    </row>
    <row r="2053" spans="1:12">
      <c r="A2053">
        <v>3002051</v>
      </c>
      <c r="B2053" s="98">
        <v>1</v>
      </c>
      <c r="C2053" s="1" t="s">
        <v>1780</v>
      </c>
      <c r="D2053" s="1" t="s">
        <v>1333</v>
      </c>
      <c r="E2053" s="97">
        <v>1064426730</v>
      </c>
      <c r="F2053" s="244">
        <v>31182</v>
      </c>
      <c r="G2053" s="97" t="s">
        <v>5618</v>
      </c>
      <c r="H2053" s="98">
        <v>-1</v>
      </c>
      <c r="I2053" s="81" t="s">
        <v>5623</v>
      </c>
      <c r="J2053" t="s">
        <v>5623</v>
      </c>
      <c r="K2053" s="211" t="s">
        <v>5623</v>
      </c>
      <c r="L2053" s="239" t="str">
        <f t="shared" si="32"/>
        <v>INSERT INTO PERSON (pers_id,doctype_id,pers_first_name,pers_last_name,pers_document_number,pers_birthdate,pers_gender,pers_head_family,head_id,pers_telephone_number,pers_date_ident_exp) VALUES (3002051,1,'WILMAR BLADIMIR','TUMIÑA PILLIMUE',1064426730,'1985-05-15','M',-1,null,null,null);</v>
      </c>
    </row>
    <row r="2054" spans="1:12">
      <c r="A2054">
        <v>3002052</v>
      </c>
      <c r="B2054" s="99">
        <v>1</v>
      </c>
      <c r="C2054" s="2" t="s">
        <v>1781</v>
      </c>
      <c r="D2054" s="2" t="s">
        <v>5988</v>
      </c>
      <c r="E2054" s="95">
        <v>1064428050</v>
      </c>
      <c r="F2054" s="245">
        <v>30950</v>
      </c>
      <c r="G2054" s="95" t="s">
        <v>5617</v>
      </c>
      <c r="H2054" s="99">
        <v>0</v>
      </c>
      <c r="I2054">
        <v>3002051</v>
      </c>
      <c r="J2054" t="s">
        <v>5623</v>
      </c>
      <c r="K2054" s="211" t="s">
        <v>5623</v>
      </c>
      <c r="L2054" s="239" t="str">
        <f t="shared" si="32"/>
        <v>INSERT INTO PERSON (pers_id,doctype_id,pers_first_name,pers_last_name,pers_document_number,pers_birthdate,pers_gender,pers_head_family,head_id,pers_telephone_number,pers_date_ident_exp) VALUES (3002052,1,'AMANDA LUCIA','PECHENE VELASCO',1064428050,'1984-09-25','F',0,3002051,null,null);</v>
      </c>
    </row>
    <row r="2055" spans="1:12">
      <c r="A2055">
        <v>3002053</v>
      </c>
      <c r="B2055" s="99">
        <v>2</v>
      </c>
      <c r="C2055" s="2" t="s">
        <v>6113</v>
      </c>
      <c r="D2055" s="2" t="s">
        <v>6114</v>
      </c>
      <c r="E2055" s="95">
        <v>1068216706</v>
      </c>
      <c r="F2055" s="245">
        <v>38784</v>
      </c>
      <c r="G2055" s="95" t="s">
        <v>5618</v>
      </c>
      <c r="H2055" s="99">
        <v>0</v>
      </c>
      <c r="I2055">
        <v>3002051</v>
      </c>
      <c r="J2055" t="s">
        <v>5623</v>
      </c>
      <c r="K2055" s="211" t="s">
        <v>5623</v>
      </c>
      <c r="L2055" s="239" t="str">
        <f t="shared" si="32"/>
        <v>INSERT INTO PERSON (pers_id,doctype_id,pers_first_name,pers_last_name,pers_document_number,pers_birthdate,pers_gender,pers_head_family,head_id,pers_telephone_number,pers_date_ident_exp) VALUES (3002053,2,'KEVIN YESID','TUMIÑA PECHENE',1068216706,'2006-03-08','M',0,3002051,null,null);</v>
      </c>
    </row>
    <row r="2056" spans="1:12">
      <c r="A2056">
        <v>3002054</v>
      </c>
      <c r="B2056" s="99">
        <v>2</v>
      </c>
      <c r="C2056" s="2" t="s">
        <v>6115</v>
      </c>
      <c r="D2056" s="2" t="s">
        <v>6114</v>
      </c>
      <c r="E2056" s="95">
        <v>1064432369</v>
      </c>
      <c r="F2056" s="245">
        <v>39965</v>
      </c>
      <c r="G2056" s="95" t="s">
        <v>5618</v>
      </c>
      <c r="H2056" s="99">
        <v>0</v>
      </c>
      <c r="I2056">
        <v>3002051</v>
      </c>
      <c r="J2056" t="s">
        <v>5623</v>
      </c>
      <c r="K2056" s="211" t="s">
        <v>5623</v>
      </c>
      <c r="L2056" s="239" t="str">
        <f t="shared" si="32"/>
        <v>INSERT INTO PERSON (pers_id,doctype_id,pers_first_name,pers_last_name,pers_document_number,pers_birthdate,pers_gender,pers_head_family,head_id,pers_telephone_number,pers_date_ident_exp) VALUES (3002054,2,'JHEFER ALEXIS','TUMIÑA PECHENE',1064432369,'2009-06-01','M',0,3002051,null,null);</v>
      </c>
    </row>
    <row r="2057" spans="1:12">
      <c r="A2057">
        <v>3002055</v>
      </c>
      <c r="B2057" s="98">
        <v>1</v>
      </c>
      <c r="C2057" s="1" t="s">
        <v>1782</v>
      </c>
      <c r="D2057" s="1" t="s">
        <v>1783</v>
      </c>
      <c r="E2057" s="97">
        <v>25682858</v>
      </c>
      <c r="F2057" s="244">
        <v>19041</v>
      </c>
      <c r="G2057" s="97" t="s">
        <v>5617</v>
      </c>
      <c r="H2057" s="98">
        <v>-1</v>
      </c>
      <c r="I2057" s="81" t="s">
        <v>5623</v>
      </c>
      <c r="J2057" t="s">
        <v>5623</v>
      </c>
      <c r="K2057" s="211" t="s">
        <v>5623</v>
      </c>
      <c r="L2057" s="239" t="str">
        <f t="shared" si="32"/>
        <v>INSERT INTO PERSON (pers_id,doctype_id,pers_first_name,pers_last_name,pers_document_number,pers_birthdate,pers_gender,pers_head_family,head_id,pers_telephone_number,pers_date_ident_exp) VALUES (3002055,1,'BLANCA ALICIA','ASTAIZA ',25682858,'1952-02-17','F',-1,null,null,null);</v>
      </c>
    </row>
    <row r="2058" spans="1:12">
      <c r="A2058">
        <v>3002056</v>
      </c>
      <c r="B2058" s="98">
        <v>1</v>
      </c>
      <c r="C2058" s="1" t="s">
        <v>6116</v>
      </c>
      <c r="D2058" s="1" t="s">
        <v>1784</v>
      </c>
      <c r="E2058" s="97">
        <v>1064427886</v>
      </c>
      <c r="F2058" s="244">
        <v>30344</v>
      </c>
      <c r="G2058" s="97" t="s">
        <v>5617</v>
      </c>
      <c r="H2058" s="98">
        <v>-1</v>
      </c>
      <c r="I2058" s="81" t="s">
        <v>5623</v>
      </c>
      <c r="J2058" t="s">
        <v>5623</v>
      </c>
      <c r="K2058" s="211" t="s">
        <v>5623</v>
      </c>
      <c r="L2058" s="239" t="str">
        <f t="shared" si="32"/>
        <v>INSERT INTO PERSON (pers_id,doctype_id,pers_first_name,pers_last_name,pers_document_number,pers_birthdate,pers_gender,pers_head_family,head_id,pers_telephone_number,pers_date_ident_exp) VALUES (3002056,1,'FLOR ESPERANZA','HURTADO ASTAIZA',1064427886,'1983-01-28','F',-1,null,null,null);</v>
      </c>
    </row>
    <row r="2059" spans="1:12">
      <c r="A2059">
        <v>3002057</v>
      </c>
      <c r="B2059" s="99">
        <v>1</v>
      </c>
      <c r="C2059" s="2" t="s">
        <v>1785</v>
      </c>
      <c r="D2059" s="2" t="s">
        <v>1786</v>
      </c>
      <c r="E2059" s="95">
        <v>1064441633</v>
      </c>
      <c r="F2059" s="245">
        <v>36515</v>
      </c>
      <c r="G2059" s="95" t="s">
        <v>5618</v>
      </c>
      <c r="H2059" s="99">
        <v>0</v>
      </c>
      <c r="I2059">
        <v>3002056</v>
      </c>
      <c r="J2059" t="s">
        <v>5623</v>
      </c>
      <c r="K2059" s="211" t="s">
        <v>5623</v>
      </c>
      <c r="L2059" s="239" t="str">
        <f t="shared" si="32"/>
        <v>INSERT INTO PERSON (pers_id,doctype_id,pers_first_name,pers_last_name,pers_document_number,pers_birthdate,pers_gender,pers_head_family,head_id,pers_telephone_number,pers_date_ident_exp) VALUES (3002057,1,'JEISON ANDREZ','OTERO  HURTADO',1064441633,'1999-12-21','M',0,3002056,null,null);</v>
      </c>
    </row>
    <row r="2060" spans="1:12">
      <c r="A2060">
        <v>3002058</v>
      </c>
      <c r="B2060" s="99">
        <v>2</v>
      </c>
      <c r="C2060" s="2" t="s">
        <v>6117</v>
      </c>
      <c r="D2060" s="2" t="s">
        <v>1786</v>
      </c>
      <c r="E2060" s="95">
        <v>1003150743</v>
      </c>
      <c r="F2060" s="245">
        <v>37133</v>
      </c>
      <c r="G2060" s="95" t="s">
        <v>5617</v>
      </c>
      <c r="H2060" s="99">
        <v>0</v>
      </c>
      <c r="I2060">
        <v>3002056</v>
      </c>
      <c r="J2060" t="s">
        <v>5623</v>
      </c>
      <c r="K2060" s="211" t="s">
        <v>5623</v>
      </c>
      <c r="L2060" s="239" t="str">
        <f t="shared" si="32"/>
        <v>INSERT INTO PERSON (pers_id,doctype_id,pers_first_name,pers_last_name,pers_document_number,pers_birthdate,pers_gender,pers_head_family,head_id,pers_telephone_number,pers_date_ident_exp) VALUES (3002058,2,'NEFFHER ESTEFANY','OTERO  HURTADO',1003150743,'2001-08-30','F',0,3002056,null,null);</v>
      </c>
    </row>
    <row r="2061" spans="1:12">
      <c r="A2061">
        <v>3002059</v>
      </c>
      <c r="B2061" s="99">
        <v>2</v>
      </c>
      <c r="C2061" s="2" t="s">
        <v>6118</v>
      </c>
      <c r="D2061" s="2" t="s">
        <v>1786</v>
      </c>
      <c r="E2061" s="95">
        <v>1064426662</v>
      </c>
      <c r="F2061" s="245">
        <v>37830</v>
      </c>
      <c r="G2061" s="95" t="s">
        <v>5617</v>
      </c>
      <c r="H2061" s="99">
        <v>0</v>
      </c>
      <c r="I2061">
        <v>3002056</v>
      </c>
      <c r="J2061" t="s">
        <v>5623</v>
      </c>
      <c r="K2061" s="211" t="s">
        <v>5623</v>
      </c>
      <c r="L2061" s="239" t="str">
        <f t="shared" si="32"/>
        <v>INSERT INTO PERSON (pers_id,doctype_id,pers_first_name,pers_last_name,pers_document_number,pers_birthdate,pers_gender,pers_head_family,head_id,pers_telephone_number,pers_date_ident_exp) VALUES (3002059,2,'SHEYLY DAYANA','OTERO  HURTADO',1064426662,'2003-07-28','F',0,3002056,null,null);</v>
      </c>
    </row>
    <row r="2062" spans="1:12">
      <c r="A2062">
        <v>3002060</v>
      </c>
      <c r="B2062" s="99">
        <v>5</v>
      </c>
      <c r="C2062" s="2" t="s">
        <v>1787</v>
      </c>
      <c r="D2062" s="2" t="s">
        <v>1788</v>
      </c>
      <c r="E2062" s="95">
        <v>1064441415</v>
      </c>
      <c r="F2062" s="245">
        <v>42968</v>
      </c>
      <c r="G2062" s="95" t="s">
        <v>5618</v>
      </c>
      <c r="H2062" s="99">
        <v>0</v>
      </c>
      <c r="I2062">
        <v>3002056</v>
      </c>
      <c r="J2062" t="s">
        <v>5623</v>
      </c>
      <c r="K2062" s="211" t="s">
        <v>5623</v>
      </c>
      <c r="L2062" s="239" t="str">
        <f t="shared" si="32"/>
        <v>INSERT INTO PERSON (pers_id,doctype_id,pers_first_name,pers_last_name,pers_document_number,pers_birthdate,pers_gender,pers_head_family,head_id,pers_telephone_number,pers_date_ident_exp) VALUES (3002060,5,'DAINER SAMUEL','PITO HURTADO',1064441415,'2017-08-21','M',0,3002056,null,null);</v>
      </c>
    </row>
    <row r="2063" spans="1:12">
      <c r="A2063">
        <v>3002061</v>
      </c>
      <c r="B2063" s="99">
        <v>2</v>
      </c>
      <c r="C2063" s="2" t="s">
        <v>6119</v>
      </c>
      <c r="D2063" s="2" t="s">
        <v>1788</v>
      </c>
      <c r="E2063" s="95">
        <v>1064434464</v>
      </c>
      <c r="F2063" s="245">
        <v>40600</v>
      </c>
      <c r="G2063" s="95" t="s">
        <v>5618</v>
      </c>
      <c r="H2063" s="99">
        <v>0</v>
      </c>
      <c r="I2063">
        <v>3002056</v>
      </c>
      <c r="J2063" t="s">
        <v>5623</v>
      </c>
      <c r="K2063" s="211" t="s">
        <v>5623</v>
      </c>
      <c r="L2063" s="239" t="str">
        <f t="shared" si="32"/>
        <v>INSERT INTO PERSON (pers_id,doctype_id,pers_first_name,pers_last_name,pers_document_number,pers_birthdate,pers_gender,pers_head_family,head_id,pers_telephone_number,pers_date_ident_exp) VALUES (3002061,2,'MARLON STIVEN','PITO HURTADO',1064434464,'2011-02-26','M',0,3002056,null,null);</v>
      </c>
    </row>
    <row r="2064" spans="1:12">
      <c r="A2064">
        <v>3002062</v>
      </c>
      <c r="B2064" s="98">
        <v>1</v>
      </c>
      <c r="C2064" s="1" t="s">
        <v>1789</v>
      </c>
      <c r="D2064" s="1" t="s">
        <v>1784</v>
      </c>
      <c r="E2064" s="97">
        <v>1064428253</v>
      </c>
      <c r="F2064" s="244">
        <v>31411</v>
      </c>
      <c r="G2064" s="97" t="s">
        <v>5617</v>
      </c>
      <c r="H2064" s="98">
        <v>-1</v>
      </c>
      <c r="I2064" s="81" t="s">
        <v>5623</v>
      </c>
      <c r="J2064" t="s">
        <v>5623</v>
      </c>
      <c r="K2064" s="211" t="s">
        <v>5623</v>
      </c>
      <c r="L2064" s="239" t="str">
        <f t="shared" si="32"/>
        <v>INSERT INTO PERSON (pers_id,doctype_id,pers_first_name,pers_last_name,pers_document_number,pers_birthdate,pers_gender,pers_head_family,head_id,pers_telephone_number,pers_date_ident_exp) VALUES (3002062,1,'ARGENIS LEONOR','HURTADO ASTAIZA',1064428253,'1985-12-30','F',-1,null,null,null);</v>
      </c>
    </row>
    <row r="2065" spans="1:12">
      <c r="A2065">
        <v>3002063</v>
      </c>
      <c r="B2065" s="99">
        <v>2</v>
      </c>
      <c r="C2065" s="2" t="s">
        <v>1790</v>
      </c>
      <c r="D2065" s="2" t="s">
        <v>1791</v>
      </c>
      <c r="E2065" s="95">
        <v>1064431250</v>
      </c>
      <c r="F2065" s="245">
        <v>39589</v>
      </c>
      <c r="G2065" s="95" t="s">
        <v>5617</v>
      </c>
      <c r="H2065" s="144">
        <v>-1</v>
      </c>
      <c r="I2065" s="215" t="s">
        <v>5623</v>
      </c>
      <c r="J2065" t="s">
        <v>5623</v>
      </c>
      <c r="K2065" s="211" t="s">
        <v>5623</v>
      </c>
      <c r="L2065" s="239" t="str">
        <f t="shared" si="32"/>
        <v>INSERT INTO PERSON (pers_id,doctype_id,pers_first_name,pers_last_name,pers_document_number,pers_birthdate,pers_gender,pers_head_family,head_id,pers_telephone_number,pers_date_ident_exp) VALUES (3002063,2,'SARA SHADIA','LÓPEZ HURTADO',1064431250,'2008-05-21','F',-1,null,null,null);</v>
      </c>
    </row>
    <row r="2066" spans="1:12">
      <c r="A2066">
        <v>3002064</v>
      </c>
      <c r="B2066" s="98">
        <v>1</v>
      </c>
      <c r="C2066" s="1" t="s">
        <v>1792</v>
      </c>
      <c r="D2066" s="1" t="s">
        <v>1793</v>
      </c>
      <c r="E2066" s="97">
        <v>4767804</v>
      </c>
      <c r="F2066" s="244">
        <v>20651</v>
      </c>
      <c r="G2066" s="97" t="s">
        <v>5618</v>
      </c>
      <c r="H2066" s="98">
        <v>-1</v>
      </c>
      <c r="I2066" s="81" t="s">
        <v>5623</v>
      </c>
      <c r="J2066" t="s">
        <v>5623</v>
      </c>
      <c r="K2066" s="211" t="s">
        <v>5623</v>
      </c>
      <c r="L2066" s="239" t="str">
        <f t="shared" si="32"/>
        <v>INSERT INTO PERSON (pers_id,doctype_id,pers_first_name,pers_last_name,pers_document_number,pers_birthdate,pers_gender,pers_head_family,head_id,pers_telephone_number,pers_date_ident_exp) VALUES (3002064,1,'JOSE MARIA','ULCHUR RIVERA',4767804,'1956-07-15','M',-1,null,null,null);</v>
      </c>
    </row>
    <row r="2067" spans="1:12">
      <c r="A2067">
        <v>3002065</v>
      </c>
      <c r="B2067" s="99">
        <v>1</v>
      </c>
      <c r="C2067" s="2" t="s">
        <v>1794</v>
      </c>
      <c r="D2067" s="2" t="s">
        <v>394</v>
      </c>
      <c r="E2067" s="95">
        <v>25682022</v>
      </c>
      <c r="F2067" s="245">
        <v>19942</v>
      </c>
      <c r="G2067" s="95" t="s">
        <v>5617</v>
      </c>
      <c r="H2067" s="99">
        <v>0</v>
      </c>
      <c r="I2067">
        <v>3002064</v>
      </c>
      <c r="J2067" t="s">
        <v>5623</v>
      </c>
      <c r="K2067" s="211" t="s">
        <v>5623</v>
      </c>
      <c r="L2067" s="239" t="str">
        <f t="shared" si="32"/>
        <v>INSERT INTO PERSON (pers_id,doctype_id,pers_first_name,pers_last_name,pers_document_number,pers_birthdate,pers_gender,pers_head_family,head_id,pers_telephone_number,pers_date_ident_exp) VALUES (3002065,1,'LILIAN ','PAJA CHAVACO',25682022,'1954-08-06','F',0,3002064,null,null);</v>
      </c>
    </row>
    <row r="2068" spans="1:12">
      <c r="A2068">
        <v>3002066</v>
      </c>
      <c r="B2068" s="99">
        <v>1</v>
      </c>
      <c r="C2068" s="2" t="s">
        <v>1795</v>
      </c>
      <c r="D2068" s="2" t="s">
        <v>1796</v>
      </c>
      <c r="E2068" s="95">
        <v>10723399</v>
      </c>
      <c r="F2068" s="245">
        <v>30715</v>
      </c>
      <c r="G2068" s="95" t="s">
        <v>5618</v>
      </c>
      <c r="H2068" s="99">
        <v>0</v>
      </c>
      <c r="I2068">
        <v>3002064</v>
      </c>
      <c r="J2068" t="s">
        <v>5623</v>
      </c>
      <c r="K2068" s="211" t="s">
        <v>5623</v>
      </c>
      <c r="L2068" s="239" t="str">
        <f t="shared" si="32"/>
        <v>INSERT INTO PERSON (pers_id,doctype_id,pers_first_name,pers_last_name,pers_document_number,pers_birthdate,pers_gender,pers_head_family,head_id,pers_telephone_number,pers_date_ident_exp) VALUES (3002066,1,'JOSE HORACIO','ULCHUR PAJA',10723399,'1984-02-03','M',0,3002064,null,null);</v>
      </c>
    </row>
    <row r="2069" spans="1:12">
      <c r="A2069">
        <v>3002067</v>
      </c>
      <c r="B2069" s="99">
        <v>1</v>
      </c>
      <c r="C2069" s="2" t="s">
        <v>1797</v>
      </c>
      <c r="D2069" s="2" t="s">
        <v>1796</v>
      </c>
      <c r="E2069" s="95">
        <v>1064427178</v>
      </c>
      <c r="F2069" s="245">
        <v>31748</v>
      </c>
      <c r="G2069" s="95" t="s">
        <v>5617</v>
      </c>
      <c r="H2069" s="99">
        <v>0</v>
      </c>
      <c r="I2069">
        <v>3002064</v>
      </c>
      <c r="J2069" t="s">
        <v>5623</v>
      </c>
      <c r="K2069" s="211" t="s">
        <v>5623</v>
      </c>
      <c r="L2069" s="239" t="str">
        <f t="shared" si="32"/>
        <v>INSERT INTO PERSON (pers_id,doctype_id,pers_first_name,pers_last_name,pers_document_number,pers_birthdate,pers_gender,pers_head_family,head_id,pers_telephone_number,pers_date_ident_exp) VALUES (3002067,1,'YAMILE ','ULCHUR PAJA',1064427178,'1986-12-02','F',0,3002064,null,null);</v>
      </c>
    </row>
    <row r="2070" spans="1:12">
      <c r="A2070">
        <v>3002068</v>
      </c>
      <c r="B2070" s="99">
        <v>1</v>
      </c>
      <c r="C2070" s="2" t="s">
        <v>1798</v>
      </c>
      <c r="D2070" s="2" t="s">
        <v>1796</v>
      </c>
      <c r="E2070" s="95">
        <v>1064429519</v>
      </c>
      <c r="F2070" s="245">
        <v>32468</v>
      </c>
      <c r="G2070" s="95" t="s">
        <v>5618</v>
      </c>
      <c r="H2070" s="99">
        <v>0</v>
      </c>
      <c r="I2070">
        <v>3002064</v>
      </c>
      <c r="J2070" t="s">
        <v>5623</v>
      </c>
      <c r="K2070" s="211" t="s">
        <v>5623</v>
      </c>
      <c r="L2070" s="239" t="str">
        <f t="shared" si="32"/>
        <v>INSERT INTO PERSON (pers_id,doctype_id,pers_first_name,pers_last_name,pers_document_number,pers_birthdate,pers_gender,pers_head_family,head_id,pers_telephone_number,pers_date_ident_exp) VALUES (3002068,1,'JOSE JAIR','ULCHUR PAJA',1064429519,'1988-11-21','M',0,3002064,null,null);</v>
      </c>
    </row>
    <row r="2071" spans="1:12">
      <c r="A2071">
        <v>3002069</v>
      </c>
      <c r="B2071" s="98">
        <v>1</v>
      </c>
      <c r="C2071" s="1" t="s">
        <v>1799</v>
      </c>
      <c r="D2071" s="1" t="s">
        <v>1796</v>
      </c>
      <c r="E2071" s="97">
        <v>25685431</v>
      </c>
      <c r="F2071" s="244">
        <v>29772</v>
      </c>
      <c r="G2071" s="97" t="s">
        <v>5618</v>
      </c>
      <c r="H2071" s="98">
        <v>-1</v>
      </c>
      <c r="I2071" s="81" t="s">
        <v>5623</v>
      </c>
      <c r="J2071" t="s">
        <v>5623</v>
      </c>
      <c r="K2071" s="211" t="s">
        <v>5623</v>
      </c>
      <c r="L2071" s="239" t="str">
        <f t="shared" si="32"/>
        <v>INSERT INTO PERSON (pers_id,doctype_id,pers_first_name,pers_last_name,pers_document_number,pers_birthdate,pers_gender,pers_head_family,head_id,pers_telephone_number,pers_date_ident_exp) VALUES (3002069,1,'GENNY PILAR','ULCHUR PAJA',25685431,'1981-07-05','M',-1,null,null,null);</v>
      </c>
    </row>
    <row r="2072" spans="1:12">
      <c r="A2072">
        <v>3002070</v>
      </c>
      <c r="B2072" s="99">
        <v>1</v>
      </c>
      <c r="C2072" s="2" t="s">
        <v>6120</v>
      </c>
      <c r="D2072" s="2" t="s">
        <v>1800</v>
      </c>
      <c r="E2072" s="144" t="s">
        <v>5623</v>
      </c>
      <c r="F2072" s="245">
        <v>32468</v>
      </c>
      <c r="G2072" s="95" t="s">
        <v>5617</v>
      </c>
      <c r="H2072" s="99">
        <v>0</v>
      </c>
      <c r="I2072">
        <v>3002069</v>
      </c>
      <c r="J2072" t="s">
        <v>5623</v>
      </c>
      <c r="K2072" s="211" t="s">
        <v>5623</v>
      </c>
      <c r="L2072" s="239" t="str">
        <f t="shared" si="32"/>
        <v>INSERT INTO PERSON (pers_id,doctype_id,pers_first_name,pers_last_name,pers_document_number,pers_birthdate,pers_gender,pers_head_family,head_id,pers_telephone_number,pers_date_ident_exp) VALUES (3002070,1,'JHENIFER CATALINA','RIVERA ULCHUR',null,'1988-11-21','F',0,3002069,null,null);</v>
      </c>
    </row>
    <row r="2073" spans="1:12">
      <c r="A2073">
        <v>3002071</v>
      </c>
      <c r="B2073" s="98">
        <v>1</v>
      </c>
      <c r="C2073" s="1" t="s">
        <v>134</v>
      </c>
      <c r="D2073" s="1" t="s">
        <v>68</v>
      </c>
      <c r="E2073" s="97">
        <v>4766556</v>
      </c>
      <c r="F2073" s="244">
        <v>13906</v>
      </c>
      <c r="G2073" s="97" t="s">
        <v>5618</v>
      </c>
      <c r="H2073" s="98">
        <v>-1</v>
      </c>
      <c r="I2073" s="81" t="s">
        <v>5623</v>
      </c>
      <c r="J2073" t="s">
        <v>5623</v>
      </c>
      <c r="K2073" s="211" t="s">
        <v>5623</v>
      </c>
      <c r="L2073" s="239" t="str">
        <f t="shared" si="32"/>
        <v>INSERT INTO PERSON (pers_id,doctype_id,pers_first_name,pers_last_name,pers_document_number,pers_birthdate,pers_gender,pers_head_family,head_id,pers_telephone_number,pers_date_ident_exp) VALUES (3002071,1,'MANUEL ','TUNUBALA ALMENDRA',4766556,'1938-01-26','M',-1,null,null,null);</v>
      </c>
    </row>
    <row r="2074" spans="1:12">
      <c r="A2074">
        <v>3002072</v>
      </c>
      <c r="B2074" s="99">
        <v>1</v>
      </c>
      <c r="C2074" s="2" t="s">
        <v>206</v>
      </c>
      <c r="D2074" s="2" t="s">
        <v>68</v>
      </c>
      <c r="E2074" s="144" t="s">
        <v>5623</v>
      </c>
      <c r="F2074" s="251">
        <v>41255</v>
      </c>
      <c r="G2074" s="95" t="s">
        <v>5618</v>
      </c>
      <c r="H2074" s="99">
        <v>0</v>
      </c>
      <c r="I2074">
        <v>3002071</v>
      </c>
      <c r="J2074" t="s">
        <v>5623</v>
      </c>
      <c r="K2074" s="211" t="s">
        <v>5623</v>
      </c>
      <c r="L2074" s="239" t="str">
        <f t="shared" si="32"/>
        <v>INSERT INTO PERSON (pers_id,doctype_id,pers_first_name,pers_last_name,pers_document_number,pers_birthdate,pers_gender,pers_head_family,head_id,pers_telephone_number,pers_date_ident_exp) VALUES (3002072,1,'FRANCISCO ','TUNUBALA ALMENDRA',null,'2012-12-12','M',0,3002071,null,null);</v>
      </c>
    </row>
    <row r="2075" spans="1:12">
      <c r="A2075">
        <v>3002073</v>
      </c>
      <c r="B2075" s="99">
        <v>1</v>
      </c>
      <c r="C2075" s="2" t="s">
        <v>819</v>
      </c>
      <c r="D2075" s="2" t="s">
        <v>68</v>
      </c>
      <c r="E2075" s="95">
        <v>4767551</v>
      </c>
      <c r="F2075" s="245">
        <v>16820</v>
      </c>
      <c r="G2075" s="95" t="s">
        <v>5618</v>
      </c>
      <c r="H2075" s="99">
        <v>0</v>
      </c>
      <c r="I2075">
        <v>3002071</v>
      </c>
      <c r="J2075" t="s">
        <v>5623</v>
      </c>
      <c r="K2075" s="211" t="s">
        <v>5623</v>
      </c>
      <c r="L2075" s="239" t="str">
        <f t="shared" si="32"/>
        <v>INSERT INTO PERSON (pers_id,doctype_id,pers_first_name,pers_last_name,pers_document_number,pers_birthdate,pers_gender,pers_head_family,head_id,pers_telephone_number,pers_date_ident_exp) VALUES (3002073,1,'JOSE ','TUNUBALA ALMENDRA',4767551,'1946-01-18','M',0,3002071,null,null);</v>
      </c>
    </row>
    <row r="2076" spans="1:12">
      <c r="A2076">
        <v>3002074</v>
      </c>
      <c r="B2076" s="98">
        <v>1</v>
      </c>
      <c r="C2076" s="1" t="s">
        <v>1801</v>
      </c>
      <c r="D2076" s="1" t="s">
        <v>6121</v>
      </c>
      <c r="E2076" s="97">
        <v>10722835</v>
      </c>
      <c r="F2076" s="244">
        <v>29721</v>
      </c>
      <c r="G2076" s="97" t="s">
        <v>5618</v>
      </c>
      <c r="H2076" s="98">
        <v>-1</v>
      </c>
      <c r="I2076" s="81" t="s">
        <v>5623</v>
      </c>
      <c r="J2076" t="s">
        <v>5623</v>
      </c>
      <c r="K2076" s="211" t="s">
        <v>5623</v>
      </c>
      <c r="L2076" s="239" t="str">
        <f t="shared" si="32"/>
        <v>INSERT INTO PERSON (pers_id,doctype_id,pers_first_name,pers_last_name,pers_document_number,pers_birthdate,pers_gender,pers_head_family,head_id,pers_telephone_number,pers_date_ident_exp) VALUES (3002074,1,'EVER ','PAJA CHILO',10722835,'1981-05-15','M',-1,null,null,null);</v>
      </c>
    </row>
    <row r="2077" spans="1:12">
      <c r="A2077">
        <v>3002075</v>
      </c>
      <c r="B2077" s="99">
        <v>1</v>
      </c>
      <c r="C2077" s="2" t="s">
        <v>1802</v>
      </c>
      <c r="D2077" s="2" t="s">
        <v>394</v>
      </c>
      <c r="E2077" s="95">
        <v>48671256</v>
      </c>
      <c r="F2077" s="245">
        <v>29906</v>
      </c>
      <c r="G2077" s="95" t="s">
        <v>5617</v>
      </c>
      <c r="H2077" s="99">
        <v>0</v>
      </c>
      <c r="I2077">
        <v>3002074</v>
      </c>
      <c r="J2077" t="s">
        <v>5623</v>
      </c>
      <c r="K2077" s="211" t="s">
        <v>5623</v>
      </c>
      <c r="L2077" s="239" t="str">
        <f t="shared" si="32"/>
        <v>INSERT INTO PERSON (pers_id,doctype_id,pers_first_name,pers_last_name,pers_document_number,pers_birthdate,pers_gender,pers_head_family,head_id,pers_telephone_number,pers_date_ident_exp) VALUES (3002075,1,'MARIA ELEI','PAJA CHAVACO',48671256,'1981-11-16','F',0,3002074,null,null);</v>
      </c>
    </row>
    <row r="2078" spans="1:12">
      <c r="A2078">
        <v>3002076</v>
      </c>
      <c r="B2078" s="99">
        <v>1</v>
      </c>
      <c r="C2078" s="2" t="s">
        <v>1803</v>
      </c>
      <c r="D2078" s="2" t="s">
        <v>1660</v>
      </c>
      <c r="E2078" s="95">
        <v>1007178332</v>
      </c>
      <c r="F2078" s="245">
        <v>36688</v>
      </c>
      <c r="G2078" s="95" t="s">
        <v>5618</v>
      </c>
      <c r="H2078" s="99">
        <v>0</v>
      </c>
      <c r="I2078">
        <v>3002074</v>
      </c>
      <c r="J2078" t="s">
        <v>5623</v>
      </c>
      <c r="K2078" s="211" t="s">
        <v>5623</v>
      </c>
      <c r="L2078" s="239" t="str">
        <f t="shared" si="32"/>
        <v>INSERT INTO PERSON (pers_id,doctype_id,pers_first_name,pers_last_name,pers_document_number,pers_birthdate,pers_gender,pers_head_family,head_id,pers_telephone_number,pers_date_ident_exp) VALUES (3002076,1,'JHOAN ERSIN','PAJA PAJA',1007178332,'2000-06-11','M',0,3002074,null,null);</v>
      </c>
    </row>
    <row r="2079" spans="1:12">
      <c r="A2079">
        <v>3002077</v>
      </c>
      <c r="B2079" s="99">
        <v>2</v>
      </c>
      <c r="C2079" s="2" t="s">
        <v>1804</v>
      </c>
      <c r="D2079" s="2" t="s">
        <v>1660</v>
      </c>
      <c r="E2079" s="95">
        <v>1003150996</v>
      </c>
      <c r="F2079" s="245">
        <v>37369</v>
      </c>
      <c r="G2079" s="95" t="s">
        <v>5617</v>
      </c>
      <c r="H2079" s="99">
        <v>0</v>
      </c>
      <c r="I2079">
        <v>3002074</v>
      </c>
      <c r="J2079" t="s">
        <v>5623</v>
      </c>
      <c r="K2079" s="211" t="s">
        <v>5623</v>
      </c>
      <c r="L2079" s="239" t="str">
        <f t="shared" si="32"/>
        <v>INSERT INTO PERSON (pers_id,doctype_id,pers_first_name,pers_last_name,pers_document_number,pers_birthdate,pers_gender,pers_head_family,head_id,pers_telephone_number,pers_date_ident_exp) VALUES (3002077,2,'MILDREN  NIDALI','PAJA PAJA',1003150996,'2002-04-23','F',0,3002074,null,null);</v>
      </c>
    </row>
    <row r="2080" spans="1:12">
      <c r="A2080">
        <v>3002078</v>
      </c>
      <c r="B2080" s="98">
        <v>1</v>
      </c>
      <c r="C2080" s="1" t="s">
        <v>1805</v>
      </c>
      <c r="D2080" s="1" t="s">
        <v>454</v>
      </c>
      <c r="E2080" s="97">
        <v>1068216875</v>
      </c>
      <c r="F2080" s="244">
        <v>32410</v>
      </c>
      <c r="G2080" s="97" t="s">
        <v>5618</v>
      </c>
      <c r="H2080" s="98">
        <v>-1</v>
      </c>
      <c r="I2080" s="81" t="s">
        <v>5623</v>
      </c>
      <c r="J2080" t="s">
        <v>5623</v>
      </c>
      <c r="K2080" s="211" t="s">
        <v>5623</v>
      </c>
      <c r="L2080" s="239" t="str">
        <f t="shared" si="32"/>
        <v>INSERT INTO PERSON (pers_id,doctype_id,pers_first_name,pers_last_name,pers_document_number,pers_birthdate,pers_gender,pers_head_family,head_id,pers_telephone_number,pers_date_ident_exp) VALUES (3002078,1,'JOSE GUSTAVO','CALAMBAS JEMBUEL',1068216875,'1988-09-24','M',-1,null,null,null);</v>
      </c>
    </row>
    <row r="2081" spans="1:12">
      <c r="A2081">
        <v>3002079</v>
      </c>
      <c r="B2081" s="99">
        <v>1</v>
      </c>
      <c r="C2081" s="2" t="s">
        <v>5883</v>
      </c>
      <c r="D2081" s="2" t="s">
        <v>442</v>
      </c>
      <c r="E2081" s="95">
        <v>1064427668</v>
      </c>
      <c r="F2081" s="245">
        <v>31437</v>
      </c>
      <c r="G2081" s="95" t="s">
        <v>5617</v>
      </c>
      <c r="H2081" s="99">
        <v>0</v>
      </c>
      <c r="I2081">
        <v>3002078</v>
      </c>
      <c r="J2081" t="s">
        <v>5623</v>
      </c>
      <c r="K2081" s="211" t="s">
        <v>5623</v>
      </c>
      <c r="L2081" s="239" t="str">
        <f t="shared" si="32"/>
        <v>INSERT INTO PERSON (pers_id,doctype_id,pers_first_name,pers_last_name,pers_document_number,pers_birthdate,pers_gender,pers_head_family,head_id,pers_telephone_number,pers_date_ident_exp) VALUES (3002079,1,'MARIA CRISTINA','TUNUBALA TUNUBALA',1064427668,'1986-01-25','F',0,3002078,null,null);</v>
      </c>
    </row>
    <row r="2082" spans="1:12">
      <c r="A2082">
        <v>3002080</v>
      </c>
      <c r="B2082" s="99">
        <v>2</v>
      </c>
      <c r="C2082" s="2" t="s">
        <v>1806</v>
      </c>
      <c r="D2082" s="2" t="s">
        <v>1027</v>
      </c>
      <c r="E2082" s="95">
        <v>1068216876</v>
      </c>
      <c r="F2082" s="245">
        <v>39010</v>
      </c>
      <c r="G2082" s="95" t="s">
        <v>5617</v>
      </c>
      <c r="H2082" s="99">
        <v>0</v>
      </c>
      <c r="I2082">
        <v>3002078</v>
      </c>
      <c r="J2082" t="s">
        <v>5623</v>
      </c>
      <c r="K2082" s="211" t="s">
        <v>5623</v>
      </c>
      <c r="L2082" s="239" t="str">
        <f t="shared" si="32"/>
        <v>INSERT INTO PERSON (pers_id,doctype_id,pers_first_name,pers_last_name,pers_document_number,pers_birthdate,pers_gender,pers_head_family,head_id,pers_telephone_number,pers_date_ident_exp) VALUES (3002080,2,'NURVI LILIANA','CALAMBAS TUNUBALA',1068216876,'2006-10-20','F',0,3002078,null,null);</v>
      </c>
    </row>
    <row r="2083" spans="1:12">
      <c r="A2083">
        <v>3002081</v>
      </c>
      <c r="B2083" s="99">
        <v>2</v>
      </c>
      <c r="C2083" s="2" t="s">
        <v>6122</v>
      </c>
      <c r="D2083" s="2" t="s">
        <v>1027</v>
      </c>
      <c r="E2083" s="95">
        <v>1068217267</v>
      </c>
      <c r="F2083" s="245">
        <v>39701</v>
      </c>
      <c r="G2083" s="95" t="s">
        <v>5617</v>
      </c>
      <c r="H2083" s="99">
        <v>0</v>
      </c>
      <c r="I2083">
        <v>3002078</v>
      </c>
      <c r="J2083" t="s">
        <v>5623</v>
      </c>
      <c r="K2083" s="211" t="s">
        <v>5623</v>
      </c>
      <c r="L2083" s="239" t="str">
        <f t="shared" si="32"/>
        <v>INSERT INTO PERSON (pers_id,doctype_id,pers_first_name,pers_last_name,pers_document_number,pers_birthdate,pers_gender,pers_head_family,head_id,pers_telephone_number,pers_date_ident_exp) VALUES (3002081,2,'DIANA VANESSA','CALAMBAS TUNUBALA',1068217267,'2008-09-10','F',0,3002078,null,null);</v>
      </c>
    </row>
    <row r="2084" spans="1:12">
      <c r="A2084">
        <v>3002082</v>
      </c>
      <c r="B2084" s="99">
        <v>2</v>
      </c>
      <c r="C2084" s="2" t="s">
        <v>5744</v>
      </c>
      <c r="D2084" s="2" t="s">
        <v>1027</v>
      </c>
      <c r="E2084" s="95">
        <v>1068217821</v>
      </c>
      <c r="F2084" s="245">
        <v>40318</v>
      </c>
      <c r="G2084" s="95" t="s">
        <v>5618</v>
      </c>
      <c r="H2084" s="99">
        <v>0</v>
      </c>
      <c r="I2084">
        <v>3002078</v>
      </c>
      <c r="J2084" t="s">
        <v>5623</v>
      </c>
      <c r="K2084" s="211" t="s">
        <v>5623</v>
      </c>
      <c r="L2084" s="239" t="str">
        <f t="shared" si="32"/>
        <v>INSERT INTO PERSON (pers_id,doctype_id,pers_first_name,pers_last_name,pers_document_number,pers_birthdate,pers_gender,pers_head_family,head_id,pers_telephone_number,pers_date_ident_exp) VALUES (3002082,2,'DUVER ANDRES','CALAMBAS TUNUBALA',1068217821,'2010-05-20','M',0,3002078,null,null);</v>
      </c>
    </row>
    <row r="2085" spans="1:12">
      <c r="A2085">
        <v>3002083</v>
      </c>
      <c r="B2085" s="98">
        <v>1</v>
      </c>
      <c r="C2085" s="1" t="s">
        <v>1760</v>
      </c>
      <c r="D2085" s="1" t="s">
        <v>1329</v>
      </c>
      <c r="E2085" s="97">
        <v>66825005</v>
      </c>
      <c r="F2085" s="244">
        <v>26054</v>
      </c>
      <c r="G2085" s="97" t="s">
        <v>5617</v>
      </c>
      <c r="H2085" s="98">
        <v>-1</v>
      </c>
      <c r="I2085" s="81" t="s">
        <v>5623</v>
      </c>
      <c r="J2085" t="s">
        <v>5623</v>
      </c>
      <c r="K2085" s="211" t="s">
        <v>5623</v>
      </c>
      <c r="L2085" s="239" t="str">
        <f t="shared" si="32"/>
        <v>INSERT INTO PERSON (pers_id,doctype_id,pers_first_name,pers_last_name,pers_document_number,pers_birthdate,pers_gender,pers_head_family,head_id,pers_telephone_number,pers_date_ident_exp) VALUES (3002083,1,'MARIA ELENA','TUMIÑA MUELAS',66825005,'1971-05-01','F',-1,null,null,null);</v>
      </c>
    </row>
    <row r="2086" spans="1:12">
      <c r="A2086">
        <v>3002084</v>
      </c>
      <c r="B2086" s="99">
        <v>1</v>
      </c>
      <c r="C2086" s="2" t="s">
        <v>1807</v>
      </c>
      <c r="D2086" s="2" t="s">
        <v>1808</v>
      </c>
      <c r="E2086" s="95">
        <v>91030207950</v>
      </c>
      <c r="F2086" s="245">
        <v>33299</v>
      </c>
      <c r="G2086" s="95" t="s">
        <v>5617</v>
      </c>
      <c r="H2086" s="99">
        <v>0</v>
      </c>
      <c r="I2086">
        <v>3002083</v>
      </c>
      <c r="J2086" t="s">
        <v>5623</v>
      </c>
      <c r="K2086" s="211" t="s">
        <v>5623</v>
      </c>
      <c r="L2086" s="239" t="str">
        <f t="shared" si="32"/>
        <v>INSERT INTO PERSON (pers_id,doctype_id,pers_first_name,pers_last_name,pers_document_number,pers_birthdate,pers_gender,pers_head_family,head_id,pers_telephone_number,pers_date_ident_exp) VALUES (3002084,1,'CALUDIA LORENA','RUIZ TUMINA',91030207950,'1991-03-02','F',0,3002083,null,null);</v>
      </c>
    </row>
    <row r="2087" spans="1:12">
      <c r="A2087">
        <v>3002085</v>
      </c>
      <c r="B2087" s="99">
        <v>1</v>
      </c>
      <c r="C2087" s="2" t="s">
        <v>1809</v>
      </c>
      <c r="D2087" s="2" t="s">
        <v>1810</v>
      </c>
      <c r="E2087" s="95">
        <v>64041824802</v>
      </c>
      <c r="F2087" s="245">
        <v>34442</v>
      </c>
      <c r="G2087" s="95" t="s">
        <v>5618</v>
      </c>
      <c r="H2087" s="99">
        <v>0</v>
      </c>
      <c r="I2087">
        <v>3002083</v>
      </c>
      <c r="J2087" t="s">
        <v>5623</v>
      </c>
      <c r="K2087" s="211" t="s">
        <v>5623</v>
      </c>
      <c r="L2087" s="239" t="str">
        <f t="shared" si="32"/>
        <v>INSERT INTO PERSON (pers_id,doctype_id,pers_first_name,pers_last_name,pers_document_number,pers_birthdate,pers_gender,pers_head_family,head_id,pers_telephone_number,pers_date_ident_exp) VALUES (3002085,1,'EDWIN ','TUMIÑA ',64041824802,'1994-04-18','M',0,3002083,null,null);</v>
      </c>
    </row>
    <row r="2088" spans="1:12">
      <c r="A2088">
        <v>3002086</v>
      </c>
      <c r="B2088" s="98">
        <v>1</v>
      </c>
      <c r="C2088" s="1" t="s">
        <v>559</v>
      </c>
      <c r="D2088" s="1" t="s">
        <v>1239</v>
      </c>
      <c r="E2088" s="97">
        <v>1077840748</v>
      </c>
      <c r="F2088" s="244">
        <v>31080</v>
      </c>
      <c r="G2088" s="97" t="s">
        <v>5617</v>
      </c>
      <c r="H2088" s="98">
        <v>-1</v>
      </c>
      <c r="I2088" s="81" t="s">
        <v>5623</v>
      </c>
      <c r="J2088" t="s">
        <v>5623</v>
      </c>
      <c r="K2088" s="211" t="s">
        <v>5623</v>
      </c>
      <c r="L2088" s="239" t="str">
        <f t="shared" si="32"/>
        <v>INSERT INTO PERSON (pers_id,doctype_id,pers_first_name,pers_last_name,pers_document_number,pers_birthdate,pers_gender,pers_head_family,head_id,pers_telephone_number,pers_date_ident_exp) VALUES (3002086,1,'CONSUELO ','MUELAS  HURTADO',1077840748,'1985-02-02','F',-1,null,null,null);</v>
      </c>
    </row>
    <row r="2089" spans="1:12">
      <c r="A2089">
        <v>3002087</v>
      </c>
      <c r="B2089" s="99">
        <v>2</v>
      </c>
      <c r="C2089" s="2" t="s">
        <v>324</v>
      </c>
      <c r="D2089" s="2" t="s">
        <v>1383</v>
      </c>
      <c r="E2089" s="95">
        <v>1077840749</v>
      </c>
      <c r="F2089" s="245">
        <v>37758</v>
      </c>
      <c r="G2089" s="95" t="s">
        <v>5617</v>
      </c>
      <c r="H2089" s="99">
        <v>0</v>
      </c>
      <c r="I2089">
        <v>3002086</v>
      </c>
      <c r="J2089" t="s">
        <v>5623</v>
      </c>
      <c r="K2089" s="211" t="s">
        <v>5623</v>
      </c>
      <c r="L2089" s="239" t="str">
        <f t="shared" si="32"/>
        <v>INSERT INTO PERSON (pers_id,doctype_id,pers_first_name,pers_last_name,pers_document_number,pers_birthdate,pers_gender,pers_head_family,head_id,pers_telephone_number,pers_date_ident_exp) VALUES (3002087,2,'ALEJANDRA ','ZUNIGA MUELAS',1077840749,'2003-05-17','F',0,3002086,null,null);</v>
      </c>
    </row>
    <row r="2090" spans="1:12">
      <c r="A2090">
        <v>3002088</v>
      </c>
      <c r="B2090" s="99">
        <v>2</v>
      </c>
      <c r="C2090" s="2" t="s">
        <v>5703</v>
      </c>
      <c r="D2090" s="2" t="s">
        <v>1383</v>
      </c>
      <c r="E2090" s="95">
        <v>1077847141</v>
      </c>
      <c r="F2090" s="245">
        <v>38345</v>
      </c>
      <c r="G2090" s="95" t="s">
        <v>5618</v>
      </c>
      <c r="H2090" s="99">
        <v>0</v>
      </c>
      <c r="I2090">
        <v>3002086</v>
      </c>
      <c r="J2090" t="s">
        <v>5623</v>
      </c>
      <c r="K2090" s="211" t="s">
        <v>5623</v>
      </c>
      <c r="L2090" s="239" t="str">
        <f t="shared" si="32"/>
        <v>INSERT INTO PERSON (pers_id,doctype_id,pers_first_name,pers_last_name,pers_document_number,pers_birthdate,pers_gender,pers_head_family,head_id,pers_telephone_number,pers_date_ident_exp) VALUES (3002088,2,'SEBASTIAN ','ZUNIGA MUELAS',1077847141,'2004-12-24','M',0,3002086,null,null);</v>
      </c>
    </row>
    <row r="2091" spans="1:12">
      <c r="A2091">
        <v>3002089</v>
      </c>
      <c r="B2091" s="99">
        <v>2</v>
      </c>
      <c r="C2091" s="2" t="s">
        <v>1811</v>
      </c>
      <c r="D2091" s="2" t="s">
        <v>1812</v>
      </c>
      <c r="E2091" s="95">
        <v>1072365557</v>
      </c>
      <c r="F2091" s="245">
        <v>39300</v>
      </c>
      <c r="G2091" s="95" t="s">
        <v>5617</v>
      </c>
      <c r="H2091" s="99">
        <v>0</v>
      </c>
      <c r="I2091">
        <v>3002086</v>
      </c>
      <c r="J2091" t="s">
        <v>5623</v>
      </c>
      <c r="K2091" s="211" t="s">
        <v>5623</v>
      </c>
      <c r="L2091" s="239" t="str">
        <f t="shared" si="32"/>
        <v>INSERT INTO PERSON (pers_id,doctype_id,pers_first_name,pers_last_name,pers_document_number,pers_birthdate,pers_gender,pers_head_family,head_id,pers_telephone_number,pers_date_ident_exp) VALUES (3002089,2,'DAYANA YULITZA','BERMEO MUELAS',1072365557,'2007-08-06','F',0,3002086,null,null);</v>
      </c>
    </row>
    <row r="2092" spans="1:12">
      <c r="A2092">
        <v>3002090</v>
      </c>
      <c r="B2092" s="99">
        <v>2</v>
      </c>
      <c r="C2092" s="2" t="s">
        <v>1813</v>
      </c>
      <c r="D2092" s="2" t="s">
        <v>1812</v>
      </c>
      <c r="E2092" s="148">
        <v>1076659749</v>
      </c>
      <c r="F2092" s="245">
        <v>40782</v>
      </c>
      <c r="G2092" s="95" t="s">
        <v>5618</v>
      </c>
      <c r="H2092" s="99">
        <v>0</v>
      </c>
      <c r="I2092">
        <v>3002086</v>
      </c>
      <c r="J2092" t="s">
        <v>5623</v>
      </c>
      <c r="K2092" s="211" t="s">
        <v>5623</v>
      </c>
      <c r="L2092" s="239" t="str">
        <f t="shared" si="32"/>
        <v>INSERT INTO PERSON (pers_id,doctype_id,pers_first_name,pers_last_name,pers_document_number,pers_birthdate,pers_gender,pers_head_family,head_id,pers_telephone_number,pers_date_ident_exp) VALUES (3002090,2,'KEINER ALEJANDRO','BERMEO MUELAS',1076659749,'2011-08-27','M',0,3002086,null,null);</v>
      </c>
    </row>
    <row r="2093" spans="1:12">
      <c r="A2093">
        <v>3002091</v>
      </c>
      <c r="B2093" s="98">
        <v>1</v>
      </c>
      <c r="C2093" s="1" t="s">
        <v>1814</v>
      </c>
      <c r="D2093" s="1" t="s">
        <v>1219</v>
      </c>
      <c r="E2093" s="97">
        <v>1064426705</v>
      </c>
      <c r="F2093" s="244">
        <v>31199</v>
      </c>
      <c r="G2093" s="97" t="s">
        <v>5618</v>
      </c>
      <c r="H2093" s="98">
        <v>-1</v>
      </c>
      <c r="I2093" s="81" t="s">
        <v>5623</v>
      </c>
      <c r="J2093" t="s">
        <v>5623</v>
      </c>
      <c r="K2093" s="211" t="s">
        <v>5623</v>
      </c>
      <c r="L2093" s="239" t="str">
        <f t="shared" si="32"/>
        <v>INSERT INTO PERSON (pers_id,doctype_id,pers_first_name,pers_last_name,pers_document_number,pers_birthdate,pers_gender,pers_head_family,head_id,pers_telephone_number,pers_date_ident_exp) VALUES (3002091,1,'ABELARDO ','ALMENDRA MENDEZ',1064426705,'1985-06-01','M',-1,null,null,null);</v>
      </c>
    </row>
    <row r="2094" spans="1:12">
      <c r="A2094">
        <v>3002092</v>
      </c>
      <c r="B2094" s="99">
        <v>1</v>
      </c>
      <c r="C2094" s="2" t="s">
        <v>1815</v>
      </c>
      <c r="D2094" s="2" t="s">
        <v>1296</v>
      </c>
      <c r="E2094" s="148">
        <v>1064431911</v>
      </c>
      <c r="F2094" s="245">
        <v>32900</v>
      </c>
      <c r="G2094" s="95" t="s">
        <v>5617</v>
      </c>
      <c r="H2094" s="99">
        <v>0</v>
      </c>
      <c r="I2094">
        <v>3002091</v>
      </c>
      <c r="J2094" t="s">
        <v>5623</v>
      </c>
      <c r="K2094" s="211" t="s">
        <v>5623</v>
      </c>
      <c r="L2094" s="239" t="str">
        <f t="shared" si="32"/>
        <v>INSERT INTO PERSON (pers_id,doctype_id,pers_first_name,pers_last_name,pers_document_number,pers_birthdate,pers_gender,pers_head_family,head_id,pers_telephone_number,pers_date_ident_exp) VALUES (3002092,1,'SANDRA JIMENA','VELASCO TUNUBALA',1064431911,'1990-01-27','F',0,3002091,null,null);</v>
      </c>
    </row>
    <row r="2095" spans="1:12">
      <c r="A2095">
        <v>3002093</v>
      </c>
      <c r="B2095" s="99">
        <v>2</v>
      </c>
      <c r="C2095" s="2" t="s">
        <v>865</v>
      </c>
      <c r="D2095" s="2" t="s">
        <v>764</v>
      </c>
      <c r="E2095" s="95">
        <v>1064428084</v>
      </c>
      <c r="F2095" s="245">
        <v>38569</v>
      </c>
      <c r="G2095" s="95" t="s">
        <v>5618</v>
      </c>
      <c r="H2095" s="99">
        <v>0</v>
      </c>
      <c r="I2095">
        <v>3002091</v>
      </c>
      <c r="J2095" t="s">
        <v>5623</v>
      </c>
      <c r="K2095" s="211" t="s">
        <v>5623</v>
      </c>
      <c r="L2095" s="239" t="str">
        <f t="shared" si="32"/>
        <v>INSERT INTO PERSON (pers_id,doctype_id,pers_first_name,pers_last_name,pers_document_number,pers_birthdate,pers_gender,pers_head_family,head_id,pers_telephone_number,pers_date_ident_exp) VALUES (3002093,2,'BRAYAN JAIR','ALMENDRA VELASCO',1064428084,'2005-08-05','M',0,3002091,null,null);</v>
      </c>
    </row>
    <row r="2096" spans="1:12">
      <c r="A2096">
        <v>3002094</v>
      </c>
      <c r="B2096" s="98">
        <v>1</v>
      </c>
      <c r="C2096" s="1" t="s">
        <v>1816</v>
      </c>
      <c r="D2096" s="1" t="s">
        <v>463</v>
      </c>
      <c r="E2096" s="97">
        <v>25680583</v>
      </c>
      <c r="F2096" s="244">
        <v>13582</v>
      </c>
      <c r="G2096" s="97" t="s">
        <v>5617</v>
      </c>
      <c r="H2096" s="98">
        <v>-1</v>
      </c>
      <c r="I2096" s="81" t="s">
        <v>5623</v>
      </c>
      <c r="J2096" t="s">
        <v>5623</v>
      </c>
      <c r="K2096" s="211" t="s">
        <v>5623</v>
      </c>
      <c r="L2096" s="239" t="str">
        <f t="shared" si="32"/>
        <v>INSERT INTO PERSON (pers_id,doctype_id,pers_first_name,pers_last_name,pers_document_number,pers_birthdate,pers_gender,pers_head_family,head_id,pers_telephone_number,pers_date_ident_exp) VALUES (3002094,1,'MARIA JORGINA','PILLIMUE MUELAS',25680583,'1937-03-08','F',-1,null,null,null);</v>
      </c>
    </row>
    <row r="2097" spans="1:12">
      <c r="A2097">
        <v>3002095</v>
      </c>
      <c r="B2097" s="98">
        <v>1</v>
      </c>
      <c r="C2097" s="1" t="s">
        <v>580</v>
      </c>
      <c r="D2097" s="1" t="s">
        <v>1817</v>
      </c>
      <c r="E2097" s="97">
        <v>10720988</v>
      </c>
      <c r="F2097" s="244">
        <v>25643</v>
      </c>
      <c r="G2097" s="97" t="s">
        <v>5618</v>
      </c>
      <c r="H2097" s="98">
        <v>-1</v>
      </c>
      <c r="I2097" s="81" t="s">
        <v>5623</v>
      </c>
      <c r="J2097" t="s">
        <v>5623</v>
      </c>
      <c r="K2097" s="211" t="s">
        <v>5623</v>
      </c>
      <c r="L2097" s="239" t="str">
        <f t="shared" si="32"/>
        <v>INSERT INTO PERSON (pers_id,doctype_id,pers_first_name,pers_last_name,pers_document_number,pers_birthdate,pers_gender,pers_head_family,head_id,pers_telephone_number,pers_date_ident_exp) VALUES (3002095,1,'JERSAIN ','HURTADO CHAVACO ',10720988,'1970-03-16','M',-1,null,null,null);</v>
      </c>
    </row>
    <row r="2098" spans="1:12">
      <c r="A2098">
        <v>3002096</v>
      </c>
      <c r="B2098" s="99">
        <v>1</v>
      </c>
      <c r="C2098" s="2" t="s">
        <v>1818</v>
      </c>
      <c r="D2098" s="2" t="s">
        <v>428</v>
      </c>
      <c r="E2098" s="95">
        <v>1064431105</v>
      </c>
      <c r="F2098" s="245">
        <v>32359</v>
      </c>
      <c r="G2098" s="95" t="s">
        <v>5617</v>
      </c>
      <c r="H2098" s="99">
        <v>0</v>
      </c>
      <c r="I2098">
        <v>3002095</v>
      </c>
      <c r="J2098" t="s">
        <v>5623</v>
      </c>
      <c r="K2098" s="211" t="s">
        <v>5623</v>
      </c>
      <c r="L2098" s="239" t="str">
        <f t="shared" si="32"/>
        <v>INSERT INTO PERSON (pers_id,doctype_id,pers_first_name,pers_last_name,pers_document_number,pers_birthdate,pers_gender,pers_head_family,head_id,pers_telephone_number,pers_date_ident_exp) VALUES (3002096,1,'ZULY ACENETH','TUNUBALA FERNANDEZ',1064431105,'1988-08-04','F',0,3002095,null,null);</v>
      </c>
    </row>
    <row r="2099" spans="1:12">
      <c r="A2099">
        <v>3002097</v>
      </c>
      <c r="B2099" s="99">
        <v>2</v>
      </c>
      <c r="C2099" s="2" t="s">
        <v>1819</v>
      </c>
      <c r="D2099" s="2" t="s">
        <v>1820</v>
      </c>
      <c r="E2099" s="95">
        <v>1064435969</v>
      </c>
      <c r="F2099" s="245">
        <v>41121</v>
      </c>
      <c r="G2099" s="95" t="s">
        <v>5618</v>
      </c>
      <c r="H2099" s="99">
        <v>0</v>
      </c>
      <c r="I2099">
        <v>3002095</v>
      </c>
      <c r="J2099" t="s">
        <v>5623</v>
      </c>
      <c r="K2099" s="211" t="s">
        <v>5623</v>
      </c>
      <c r="L2099" s="239" t="str">
        <f t="shared" si="32"/>
        <v>INSERT INTO PERSON (pers_id,doctype_id,pers_first_name,pers_last_name,pers_document_number,pers_birthdate,pers_gender,pers_head_family,head_id,pers_telephone_number,pers_date_ident_exp) VALUES (3002097,2,'CRISTHOFER ALEXIS','HURTADO TUJBUBALA',1064435969,'2012-07-31','M',0,3002095,null,null);</v>
      </c>
    </row>
    <row r="2100" spans="1:12">
      <c r="A2100">
        <v>3002098</v>
      </c>
      <c r="B2100" s="99">
        <v>2</v>
      </c>
      <c r="C2100" s="2" t="s">
        <v>1821</v>
      </c>
      <c r="D2100" s="2" t="s">
        <v>191</v>
      </c>
      <c r="E2100" s="95">
        <v>1064428077</v>
      </c>
      <c r="F2100" s="245">
        <v>38569</v>
      </c>
      <c r="G2100" s="95" t="s">
        <v>5617</v>
      </c>
      <c r="H2100" s="99">
        <v>0</v>
      </c>
      <c r="I2100">
        <v>3002095</v>
      </c>
      <c r="J2100" t="s">
        <v>5623</v>
      </c>
      <c r="K2100" s="211" t="s">
        <v>5623</v>
      </c>
      <c r="L2100" s="239" t="str">
        <f t="shared" si="32"/>
        <v>INSERT INTO PERSON (pers_id,doctype_id,pers_first_name,pers_last_name,pers_document_number,pers_birthdate,pers_gender,pers_head_family,head_id,pers_telephone_number,pers_date_ident_exp) VALUES (3002098,2,'DEXCY XIMENA','HURTADO TUNUBALA',1064428077,'2005-08-05','F',0,3002095,null,null);</v>
      </c>
    </row>
    <row r="2101" spans="1:12">
      <c r="A2101">
        <v>3002099</v>
      </c>
      <c r="B2101" s="99">
        <v>2</v>
      </c>
      <c r="C2101" s="2" t="s">
        <v>1822</v>
      </c>
      <c r="D2101" s="2" t="s">
        <v>191</v>
      </c>
      <c r="E2101" s="95">
        <v>1064430252</v>
      </c>
      <c r="F2101" s="245">
        <v>39246</v>
      </c>
      <c r="G2101" s="95" t="s">
        <v>5617</v>
      </c>
      <c r="H2101" s="99">
        <v>0</v>
      </c>
      <c r="I2101">
        <v>3002095</v>
      </c>
      <c r="J2101" t="s">
        <v>5623</v>
      </c>
      <c r="K2101" s="211" t="s">
        <v>5623</v>
      </c>
      <c r="L2101" s="239" t="str">
        <f t="shared" si="32"/>
        <v>INSERT INTO PERSON (pers_id,doctype_id,pers_first_name,pers_last_name,pers_document_number,pers_birthdate,pers_gender,pers_head_family,head_id,pers_telephone_number,pers_date_ident_exp) VALUES (3002099,2,'STEFANY DAYANA','HURTADO TUNUBALA',1064430252,'2007-06-13','F',0,3002095,null,null);</v>
      </c>
    </row>
    <row r="2102" spans="1:12">
      <c r="A2102">
        <v>3002100</v>
      </c>
      <c r="B2102" s="99">
        <v>5</v>
      </c>
      <c r="C2102" s="2" t="s">
        <v>1823</v>
      </c>
      <c r="D2102" s="2" t="s">
        <v>191</v>
      </c>
      <c r="E2102" s="95">
        <v>1064430252</v>
      </c>
      <c r="F2102" s="245">
        <v>42132</v>
      </c>
      <c r="G2102" s="95" t="s">
        <v>5617</v>
      </c>
      <c r="H2102" s="99">
        <v>0</v>
      </c>
      <c r="I2102">
        <v>3002095</v>
      </c>
      <c r="J2102" t="s">
        <v>5623</v>
      </c>
      <c r="K2102" s="211" t="s">
        <v>5623</v>
      </c>
      <c r="L2102" s="239" t="str">
        <f t="shared" si="32"/>
        <v>INSERT INTO PERSON (pers_id,doctype_id,pers_first_name,pers_last_name,pers_document_number,pers_birthdate,pers_gender,pers_head_family,head_id,pers_telephone_number,pers_date_ident_exp) VALUES (3002100,5,'ALINSON ALEXANDRA','HURTADO TUNUBALA',1064430252,'2015-05-08','F',0,3002095,null,null);</v>
      </c>
    </row>
    <row r="2103" spans="1:12">
      <c r="A2103">
        <v>3002101</v>
      </c>
      <c r="B2103" s="99">
        <v>1</v>
      </c>
      <c r="C2103" s="2" t="s">
        <v>1256</v>
      </c>
      <c r="D2103" s="2" t="s">
        <v>891</v>
      </c>
      <c r="E2103" s="95">
        <v>10723290</v>
      </c>
      <c r="F2103" s="245">
        <v>30578</v>
      </c>
      <c r="G2103" s="95" t="s">
        <v>5618</v>
      </c>
      <c r="H2103" s="99">
        <v>0</v>
      </c>
      <c r="I2103">
        <v>3002095</v>
      </c>
      <c r="J2103" t="s">
        <v>5623</v>
      </c>
      <c r="K2103" s="211" t="s">
        <v>5623</v>
      </c>
      <c r="L2103" s="239" t="str">
        <f t="shared" si="32"/>
        <v>INSERT INTO PERSON (pers_id,doctype_id,pers_first_name,pers_last_name,pers_document_number,pers_birthdate,pers_gender,pers_head_family,head_id,pers_telephone_number,pers_date_ident_exp) VALUES (3002101,1,'OSCAR RODOLFO','PILLIMUE HURTADO',10723290,'1983-09-19','M',0,3002095,null,null);</v>
      </c>
    </row>
    <row r="2104" spans="1:12">
      <c r="A2104">
        <v>3002102</v>
      </c>
      <c r="B2104" s="99">
        <v>1</v>
      </c>
      <c r="C2104" s="2" t="s">
        <v>1824</v>
      </c>
      <c r="D2104" s="2" t="s">
        <v>1825</v>
      </c>
      <c r="E2104" s="95">
        <v>25692557</v>
      </c>
      <c r="F2104" s="245">
        <v>30761</v>
      </c>
      <c r="G2104" s="95" t="s">
        <v>5617</v>
      </c>
      <c r="H2104" s="100">
        <v>0</v>
      </c>
      <c r="I2104">
        <v>3002095</v>
      </c>
      <c r="J2104" t="s">
        <v>5623</v>
      </c>
      <c r="K2104" s="211" t="s">
        <v>5623</v>
      </c>
      <c r="L2104" s="239" t="str">
        <f t="shared" si="32"/>
        <v>INSERT INTO PERSON (pers_id,doctype_id,pers_first_name,pers_last_name,pers_document_number,pers_birthdate,pers_gender,pers_head_family,head_id,pers_telephone_number,pers_date_ident_exp) VALUES (3002102,1,'FRANCI LORENA','RIVERA',25692557,'1984-03-20','F',0,3002095,null,null);</v>
      </c>
    </row>
    <row r="2105" spans="1:12">
      <c r="A2105">
        <v>3002103</v>
      </c>
      <c r="B2105" s="99">
        <v>2</v>
      </c>
      <c r="C2105" s="2" t="s">
        <v>1826</v>
      </c>
      <c r="D2105" s="2" t="s">
        <v>6000</v>
      </c>
      <c r="E2105" s="95">
        <v>1064426018</v>
      </c>
      <c r="F2105" s="245">
        <v>37888</v>
      </c>
      <c r="G2105" s="95" t="s">
        <v>5617</v>
      </c>
      <c r="H2105" s="99">
        <v>0</v>
      </c>
      <c r="I2105">
        <v>3002095</v>
      </c>
      <c r="J2105" t="s">
        <v>5623</v>
      </c>
      <c r="K2105" s="211" t="s">
        <v>5623</v>
      </c>
      <c r="L2105" s="239" t="str">
        <f t="shared" si="32"/>
        <v>INSERT INTO PERSON (pers_id,doctype_id,pers_first_name,pers_last_name,pers_document_number,pers_birthdate,pers_gender,pers_head_family,head_id,pers_telephone_number,pers_date_ident_exp) VALUES (3002103,2,'KENIA  PAULINE','SANCHEZ RIVERA',1064426018,'2003-09-24','F',0,3002095,null,null);</v>
      </c>
    </row>
    <row r="2106" spans="1:12">
      <c r="A2106">
        <v>3002104</v>
      </c>
      <c r="B2106" s="98">
        <v>1</v>
      </c>
      <c r="C2106" s="1" t="s">
        <v>6123</v>
      </c>
      <c r="D2106" s="1" t="s">
        <v>1125</v>
      </c>
      <c r="E2106" s="97">
        <v>1064428899</v>
      </c>
      <c r="F2106" s="244">
        <v>32112</v>
      </c>
      <c r="G2106" s="97" t="s">
        <v>5617</v>
      </c>
      <c r="H2106" s="98">
        <v>-1</v>
      </c>
      <c r="I2106" s="81" t="s">
        <v>5623</v>
      </c>
      <c r="J2106" t="s">
        <v>5623</v>
      </c>
      <c r="K2106" s="211" t="s">
        <v>5623</v>
      </c>
      <c r="L2106" s="239" t="str">
        <f t="shared" si="32"/>
        <v>INSERT INTO PERSON (pers_id,doctype_id,pers_first_name,pers_last_name,pers_document_number,pers_birthdate,pers_gender,pers_head_family,head_id,pers_telephone_number,pers_date_ident_exp) VALUES (3002104,1,'SHIRLEY  CAROLINA','MUELAS  VELASCO',1064428899,'1987-12-01','F',-1,null,null,null);</v>
      </c>
    </row>
    <row r="2107" spans="1:12">
      <c r="A2107">
        <v>3002105</v>
      </c>
      <c r="B2107" s="99">
        <v>2</v>
      </c>
      <c r="C2107" s="2" t="s">
        <v>6124</v>
      </c>
      <c r="D2107" s="2" t="s">
        <v>463</v>
      </c>
      <c r="E2107" s="95">
        <v>1068216759</v>
      </c>
      <c r="F2107" s="245">
        <v>38863</v>
      </c>
      <c r="G2107" s="95" t="s">
        <v>5618</v>
      </c>
      <c r="H2107" s="99">
        <v>0</v>
      </c>
      <c r="I2107">
        <v>3002104</v>
      </c>
      <c r="J2107" t="s">
        <v>5623</v>
      </c>
      <c r="K2107" s="211" t="s">
        <v>5623</v>
      </c>
      <c r="L2107" s="239" t="str">
        <f t="shared" si="32"/>
        <v>INSERT INTO PERSON (pers_id,doctype_id,pers_first_name,pers_last_name,pers_document_number,pers_birthdate,pers_gender,pers_head_family,head_id,pers_telephone_number,pers_date_ident_exp) VALUES (3002105,2,'BRAYAN ESTEBAN','PILLIMUE MUELAS',1068216759,'2006-05-26','M',0,3002104,null,null);</v>
      </c>
    </row>
    <row r="2108" spans="1:12">
      <c r="A2108">
        <v>3002106</v>
      </c>
      <c r="B2108" s="99">
        <v>2</v>
      </c>
      <c r="C2108" s="2" t="s">
        <v>582</v>
      </c>
      <c r="D2108" s="2" t="s">
        <v>463</v>
      </c>
      <c r="E2108" s="95">
        <v>1068217194</v>
      </c>
      <c r="F2108" s="245">
        <v>39603</v>
      </c>
      <c r="G2108" s="95" t="s">
        <v>5618</v>
      </c>
      <c r="H2108" s="99">
        <v>0</v>
      </c>
      <c r="I2108">
        <v>3002104</v>
      </c>
      <c r="J2108" t="s">
        <v>5623</v>
      </c>
      <c r="K2108" s="211" t="s">
        <v>5623</v>
      </c>
      <c r="L2108" s="239" t="str">
        <f t="shared" si="32"/>
        <v>INSERT INTO PERSON (pers_id,doctype_id,pers_first_name,pers_last_name,pers_document_number,pers_birthdate,pers_gender,pers_head_family,head_id,pers_telephone_number,pers_date_ident_exp) VALUES (3002106,2,'JUAN PABLO','PILLIMUE MUELAS',1068217194,'2008-06-04','M',0,3002104,null,null);</v>
      </c>
    </row>
    <row r="2109" spans="1:12">
      <c r="A2109">
        <v>3002107</v>
      </c>
      <c r="B2109" s="98">
        <v>1</v>
      </c>
      <c r="C2109" s="1" t="s">
        <v>5651</v>
      </c>
      <c r="D2109" s="1" t="s">
        <v>695</v>
      </c>
      <c r="E2109" s="97">
        <v>10720782</v>
      </c>
      <c r="F2109" s="244">
        <v>24936</v>
      </c>
      <c r="G2109" s="97" t="s">
        <v>5618</v>
      </c>
      <c r="H2109" s="98">
        <v>-1</v>
      </c>
      <c r="I2109" s="81" t="s">
        <v>5623</v>
      </c>
      <c r="J2109" t="s">
        <v>5623</v>
      </c>
      <c r="K2109" s="211" t="s">
        <v>5623</v>
      </c>
      <c r="L2109" s="239" t="str">
        <f t="shared" si="32"/>
        <v>INSERT INTO PERSON (pers_id,doctype_id,pers_first_name,pers_last_name,pers_document_number,pers_birthdate,pers_gender,pers_head_family,head_id,pers_telephone_number,pers_date_ident_exp) VALUES (3002107,1,'FLORESMIRO ','PILLIMUE TENEBUEL',10720782,'1968-04-08','M',-1,null,null,null);</v>
      </c>
    </row>
    <row r="2110" spans="1:12">
      <c r="A2110">
        <v>3002108</v>
      </c>
      <c r="B2110" s="99">
        <v>1</v>
      </c>
      <c r="C2110" s="2" t="s">
        <v>5896</v>
      </c>
      <c r="D2110" s="2" t="s">
        <v>459</v>
      </c>
      <c r="E2110" s="95">
        <v>34656031</v>
      </c>
      <c r="F2110" s="245">
        <v>26029</v>
      </c>
      <c r="G2110" s="95" t="s">
        <v>5617</v>
      </c>
      <c r="H2110" s="99">
        <v>0</v>
      </c>
      <c r="I2110">
        <v>3002107</v>
      </c>
      <c r="J2110" t="s">
        <v>5623</v>
      </c>
      <c r="K2110" s="211" t="s">
        <v>5623</v>
      </c>
      <c r="L2110" s="239" t="str">
        <f t="shared" si="32"/>
        <v>INSERT INTO PERSON (pers_id,doctype_id,pers_first_name,pers_last_name,pers_document_number,pers_birthdate,pers_gender,pers_head_family,head_id,pers_telephone_number,pers_date_ident_exp) VALUES (3002108,1,'MARIA INES','TUNUBALA PAJA',34656031,'1971-04-06','F',0,3002107,null,null);</v>
      </c>
    </row>
    <row r="2111" spans="1:12">
      <c r="A2111">
        <v>3002109</v>
      </c>
      <c r="B2111" s="99">
        <v>1</v>
      </c>
      <c r="C2111" s="2" t="s">
        <v>1827</v>
      </c>
      <c r="D2111" s="2" t="s">
        <v>459</v>
      </c>
      <c r="E2111" s="148">
        <v>1064435018</v>
      </c>
      <c r="F2111" s="245">
        <v>33508</v>
      </c>
      <c r="G2111" s="95" t="s">
        <v>5617</v>
      </c>
      <c r="H2111" s="99">
        <v>0</v>
      </c>
      <c r="I2111">
        <v>3002107</v>
      </c>
      <c r="J2111" t="s">
        <v>5623</v>
      </c>
      <c r="K2111" s="211" t="s">
        <v>5623</v>
      </c>
      <c r="L2111" s="239" t="str">
        <f t="shared" si="32"/>
        <v>INSERT INTO PERSON (pers_id,doctype_id,pers_first_name,pers_last_name,pers_document_number,pers_birthdate,pers_gender,pers_head_family,head_id,pers_telephone_number,pers_date_ident_exp) VALUES (3002109,1,'MAGALY ','TUNUBALA PAJA',1064435018,'1991-09-27','F',0,3002107,null,null);</v>
      </c>
    </row>
    <row r="2112" spans="1:12">
      <c r="A2112">
        <v>3002110</v>
      </c>
      <c r="B2112" s="99">
        <v>2</v>
      </c>
      <c r="C2112" s="2" t="s">
        <v>1828</v>
      </c>
      <c r="D2112" s="2" t="s">
        <v>218</v>
      </c>
      <c r="E2112" s="95">
        <v>1068216034</v>
      </c>
      <c r="F2112" s="245">
        <v>37644</v>
      </c>
      <c r="G2112" s="95" t="s">
        <v>5618</v>
      </c>
      <c r="H2112" s="99">
        <v>0</v>
      </c>
      <c r="I2112">
        <v>3002107</v>
      </c>
      <c r="J2112" t="s">
        <v>5623</v>
      </c>
      <c r="K2112" s="211" t="s">
        <v>5623</v>
      </c>
      <c r="L2112" s="239" t="str">
        <f t="shared" si="32"/>
        <v>INSERT INTO PERSON (pers_id,doctype_id,pers_first_name,pers_last_name,pers_document_number,pers_birthdate,pers_gender,pers_head_family,head_id,pers_telephone_number,pers_date_ident_exp) VALUES (3002110,2,'DAGOBERTO ','PILLIMUE TUNUBALA',1068216034,'2003-01-23','M',0,3002107,null,null);</v>
      </c>
    </row>
    <row r="2113" spans="1:12">
      <c r="A2113">
        <v>3002111</v>
      </c>
      <c r="B2113" s="99">
        <v>2</v>
      </c>
      <c r="C2113" s="2" t="s">
        <v>747</v>
      </c>
      <c r="D2113" s="2" t="s">
        <v>218</v>
      </c>
      <c r="E2113" s="95">
        <v>1068216496</v>
      </c>
      <c r="F2113" s="245">
        <v>38039</v>
      </c>
      <c r="G2113" s="95" t="s">
        <v>5617</v>
      </c>
      <c r="H2113" s="99">
        <v>0</v>
      </c>
      <c r="I2113">
        <v>3002107</v>
      </c>
      <c r="J2113" t="s">
        <v>5623</v>
      </c>
      <c r="K2113" s="211" t="s">
        <v>5623</v>
      </c>
      <c r="L2113" s="239" t="str">
        <f t="shared" si="32"/>
        <v>INSERT INTO PERSON (pers_id,doctype_id,pers_first_name,pers_last_name,pers_document_number,pers_birthdate,pers_gender,pers_head_family,head_id,pers_telephone_number,pers_date_ident_exp) VALUES (3002111,2,'ANA MILENA','PILLIMUE TUNUBALA',1068216496,'2004-02-22','F',0,3002107,null,null);</v>
      </c>
    </row>
    <row r="2114" spans="1:12">
      <c r="A2114">
        <v>3002112</v>
      </c>
      <c r="B2114" s="99">
        <v>2</v>
      </c>
      <c r="C2114" s="2" t="s">
        <v>1829</v>
      </c>
      <c r="D2114" s="2" t="s">
        <v>218</v>
      </c>
      <c r="E2114" s="95">
        <v>1068216497</v>
      </c>
      <c r="F2114" s="245">
        <v>38430</v>
      </c>
      <c r="G2114" s="95" t="s">
        <v>5618</v>
      </c>
      <c r="H2114" s="99">
        <v>0</v>
      </c>
      <c r="I2114">
        <v>3002107</v>
      </c>
      <c r="J2114" t="s">
        <v>5623</v>
      </c>
      <c r="K2114" s="211" t="s">
        <v>5623</v>
      </c>
      <c r="L2114" s="239" t="str">
        <f t="shared" si="32"/>
        <v>INSERT INTO PERSON (pers_id,doctype_id,pers_first_name,pers_last_name,pers_document_number,pers_birthdate,pers_gender,pers_head_family,head_id,pers_telephone_number,pers_date_ident_exp) VALUES (3002112,2,'JIMMY ARMANDO','PILLIMUE TUNUBALA',1068216497,'2005-03-19','M',0,3002107,null,null);</v>
      </c>
    </row>
    <row r="2115" spans="1:12">
      <c r="A2115">
        <v>3002113</v>
      </c>
      <c r="B2115" s="99">
        <v>2</v>
      </c>
      <c r="C2115" s="2" t="s">
        <v>6125</v>
      </c>
      <c r="D2115" s="2" t="s">
        <v>218</v>
      </c>
      <c r="E2115" s="95">
        <v>1068217387</v>
      </c>
      <c r="F2115" s="245">
        <v>38946</v>
      </c>
      <c r="G2115" s="95" t="s">
        <v>5617</v>
      </c>
      <c r="H2115" s="99">
        <v>0</v>
      </c>
      <c r="I2115">
        <v>3002107</v>
      </c>
      <c r="J2115" t="s">
        <v>5623</v>
      </c>
      <c r="K2115" s="211" t="s">
        <v>5623</v>
      </c>
      <c r="L2115" s="239" t="str">
        <f t="shared" ref="L2115:L2178" si="33">"INSERT INTO PERSON (pers_id,doctype_id,pers_first_name,pers_last_name,pers_document_number,pers_birthdate,pers_gender,pers_head_family,head_id,pers_telephone_number,pers_date_ident_exp) VALUES ("&amp;A2115&amp;","&amp;B2115&amp;",'"&amp;C2115&amp;"','"&amp;D2115&amp;"',"&amp;E2115&amp;",'"&amp;TEXT(F2115,"yyyy-mm-dd")&amp;"','"&amp;G2115&amp;"',"&amp;H2115&amp;","&amp;I2115&amp;","&amp;J2115&amp;","&amp;TEXT(K2115,"yyyy-mm-dd")&amp;");"</f>
        <v>INSERT INTO PERSON (pers_id,doctype_id,pers_first_name,pers_last_name,pers_document_number,pers_birthdate,pers_gender,pers_head_family,head_id,pers_telephone_number,pers_date_ident_exp) VALUES (3002113,2,'NOHEMY ','PILLIMUE TUNUBALA',1068217387,'2006-08-17','F',0,3002107,null,null);</v>
      </c>
    </row>
    <row r="2116" spans="1:12">
      <c r="A2116">
        <v>3002114</v>
      </c>
      <c r="B2116" s="99">
        <v>2</v>
      </c>
      <c r="C2116" s="2" t="s">
        <v>1830</v>
      </c>
      <c r="D2116" s="2" t="s">
        <v>218</v>
      </c>
      <c r="E2116" s="73">
        <v>1068217456</v>
      </c>
      <c r="F2116" s="245">
        <v>39846</v>
      </c>
      <c r="G2116" s="95" t="s">
        <v>5617</v>
      </c>
      <c r="H2116" s="99">
        <v>0</v>
      </c>
      <c r="I2116">
        <v>3002107</v>
      </c>
      <c r="J2116" t="s">
        <v>5623</v>
      </c>
      <c r="K2116" s="211" t="s">
        <v>5623</v>
      </c>
      <c r="L2116" s="239" t="str">
        <f t="shared" si="33"/>
        <v>INSERT INTO PERSON (pers_id,doctype_id,pers_first_name,pers_last_name,pers_document_number,pers_birthdate,pers_gender,pers_head_family,head_id,pers_telephone_number,pers_date_ident_exp) VALUES (3002114,2,'KAREN LIZETH','PILLIMUE TUNUBALA',1068217456,'2009-02-02','F',0,3002107,null,null);</v>
      </c>
    </row>
    <row r="2117" spans="1:12">
      <c r="A2117">
        <v>3002115</v>
      </c>
      <c r="B2117" s="99">
        <v>2</v>
      </c>
      <c r="C2117" s="2" t="s">
        <v>1831</v>
      </c>
      <c r="D2117" s="2" t="s">
        <v>218</v>
      </c>
      <c r="E2117" s="95">
        <v>1064434192</v>
      </c>
      <c r="F2117" s="245">
        <v>40496</v>
      </c>
      <c r="G2117" s="95" t="s">
        <v>5617</v>
      </c>
      <c r="H2117" s="99">
        <v>0</v>
      </c>
      <c r="I2117">
        <v>3002107</v>
      </c>
      <c r="J2117" t="s">
        <v>5623</v>
      </c>
      <c r="K2117" s="211" t="s">
        <v>5623</v>
      </c>
      <c r="L2117" s="239" t="str">
        <f t="shared" si="33"/>
        <v>INSERT INTO PERSON (pers_id,doctype_id,pers_first_name,pers_last_name,pers_document_number,pers_birthdate,pers_gender,pers_head_family,head_id,pers_telephone_number,pers_date_ident_exp) VALUES (3002115,2,'ANYI PAOLA','PILLIMUE TUNUBALA',1064434192,'2010-11-14','F',0,3002107,null,null);</v>
      </c>
    </row>
    <row r="2118" spans="1:12">
      <c r="A2118">
        <v>3002116</v>
      </c>
      <c r="B2118" s="99">
        <v>5</v>
      </c>
      <c r="C2118" s="2" t="s">
        <v>1832</v>
      </c>
      <c r="D2118" s="2" t="s">
        <v>218</v>
      </c>
      <c r="E2118" s="95">
        <v>1064436586</v>
      </c>
      <c r="F2118" s="245">
        <v>41276</v>
      </c>
      <c r="G2118" s="95" t="s">
        <v>5617</v>
      </c>
      <c r="H2118" s="99">
        <v>0</v>
      </c>
      <c r="I2118">
        <v>3002107</v>
      </c>
      <c r="J2118" t="s">
        <v>5623</v>
      </c>
      <c r="K2118" s="211" t="s">
        <v>5623</v>
      </c>
      <c r="L2118" s="239" t="str">
        <f t="shared" si="33"/>
        <v>INSERT INTO PERSON (pers_id,doctype_id,pers_first_name,pers_last_name,pers_document_number,pers_birthdate,pers_gender,pers_head_family,head_id,pers_telephone_number,pers_date_ident_exp) VALUES (3002116,5,'JOHANA ANDREA','PILLIMUE TUNUBALA',1064436586,'2013-01-02','F',0,3002107,null,null);</v>
      </c>
    </row>
    <row r="2119" spans="1:12">
      <c r="A2119">
        <v>3002117</v>
      </c>
      <c r="B2119" s="98">
        <v>1</v>
      </c>
      <c r="C2119" s="1" t="s">
        <v>5950</v>
      </c>
      <c r="D2119" s="1" t="s">
        <v>5898</v>
      </c>
      <c r="E2119" s="97">
        <v>25681250</v>
      </c>
      <c r="F2119" s="251">
        <v>41255</v>
      </c>
      <c r="G2119" s="97" t="s">
        <v>5617</v>
      </c>
      <c r="H2119" s="98">
        <v>-1</v>
      </c>
      <c r="I2119" s="81" t="s">
        <v>5623</v>
      </c>
      <c r="J2119" t="s">
        <v>5623</v>
      </c>
      <c r="K2119" s="211" t="s">
        <v>5623</v>
      </c>
      <c r="L2119" s="239" t="str">
        <f t="shared" si="33"/>
        <v>INSERT INTO PERSON (pers_id,doctype_id,pers_first_name,pers_last_name,pers_document_number,pers_birthdate,pers_gender,pers_head_family,head_id,pers_telephone_number,pers_date_ident_exp) VALUES (3002117,1,'CLEMENTINA ','TUNUBALA PECHENE',25681250,'2012-12-12','F',-1,null,null,null);</v>
      </c>
    </row>
    <row r="2120" spans="1:12">
      <c r="A2120">
        <v>3002118</v>
      </c>
      <c r="B2120" s="99">
        <v>1</v>
      </c>
      <c r="C2120" s="2" t="s">
        <v>1833</v>
      </c>
      <c r="D2120" s="2" t="s">
        <v>5898</v>
      </c>
      <c r="E2120" s="95">
        <v>25681249</v>
      </c>
      <c r="F2120" s="245">
        <v>16821</v>
      </c>
      <c r="G2120" s="95" t="s">
        <v>5617</v>
      </c>
      <c r="H2120" s="99">
        <v>0</v>
      </c>
      <c r="I2120">
        <v>3002117</v>
      </c>
      <c r="J2120" t="s">
        <v>5623</v>
      </c>
      <c r="K2120" s="211" t="s">
        <v>5623</v>
      </c>
      <c r="L2120" s="239" t="str">
        <f t="shared" si="33"/>
        <v>INSERT INTO PERSON (pers_id,doctype_id,pers_first_name,pers_last_name,pers_document_number,pers_birthdate,pers_gender,pers_head_family,head_id,pers_telephone_number,pers_date_ident_exp) VALUES (3002118,1,'DELFINA ','TUNUBALA PECHENE',25681249,'1946-01-19','F',0,3002117,null,null);</v>
      </c>
    </row>
    <row r="2121" spans="1:12">
      <c r="A2121">
        <v>3002119</v>
      </c>
      <c r="B2121" s="99">
        <v>1</v>
      </c>
      <c r="C2121" s="2" t="s">
        <v>105</v>
      </c>
      <c r="D2121" s="2" t="s">
        <v>100</v>
      </c>
      <c r="E2121" s="95">
        <v>4767960</v>
      </c>
      <c r="F2121" s="245">
        <v>19607</v>
      </c>
      <c r="G2121" s="95" t="s">
        <v>5618</v>
      </c>
      <c r="H2121" s="99">
        <v>0</v>
      </c>
      <c r="I2121">
        <v>3002117</v>
      </c>
      <c r="J2121" t="s">
        <v>5623</v>
      </c>
      <c r="K2121" s="211" t="s">
        <v>5623</v>
      </c>
      <c r="L2121" s="239" t="str">
        <f t="shared" si="33"/>
        <v>INSERT INTO PERSON (pers_id,doctype_id,pers_first_name,pers_last_name,pers_document_number,pers_birthdate,pers_gender,pers_head_family,head_id,pers_telephone_number,pers_date_ident_exp) VALUES (3002119,1,'ALVARO ','TUNUBALA MUELAS',4767960,'1953-09-05','M',0,3002117,null,null);</v>
      </c>
    </row>
    <row r="2122" spans="1:12">
      <c r="A2122">
        <v>3002120</v>
      </c>
      <c r="B2122" s="98">
        <v>1</v>
      </c>
      <c r="C2122" s="1" t="s">
        <v>667</v>
      </c>
      <c r="D2122" s="1" t="s">
        <v>1281</v>
      </c>
      <c r="E2122" s="97">
        <v>10720364</v>
      </c>
      <c r="F2122" s="244">
        <v>22221</v>
      </c>
      <c r="G2122" s="97" t="s">
        <v>5618</v>
      </c>
      <c r="H2122" s="98">
        <v>-1</v>
      </c>
      <c r="I2122" s="81" t="s">
        <v>5623</v>
      </c>
      <c r="J2122" t="s">
        <v>5623</v>
      </c>
      <c r="K2122" s="211" t="s">
        <v>5623</v>
      </c>
      <c r="L2122" s="239" t="str">
        <f t="shared" si="33"/>
        <v>INSERT INTO PERSON (pers_id,doctype_id,pers_first_name,pers_last_name,pers_document_number,pers_birthdate,pers_gender,pers_head_family,head_id,pers_telephone_number,pers_date_ident_exp) VALUES (3002120,1,'MIGUEL ANTONIO','TUNUBALA ',10720364,'1960-11-01','M',-1,null,null,null);</v>
      </c>
    </row>
    <row r="2123" spans="1:12">
      <c r="A2123">
        <v>3002121</v>
      </c>
      <c r="B2123" s="99">
        <v>1</v>
      </c>
      <c r="C2123" s="2" t="s">
        <v>846</v>
      </c>
      <c r="D2123" s="2" t="s">
        <v>673</v>
      </c>
      <c r="E2123" s="95">
        <v>34656030</v>
      </c>
      <c r="F2123" s="245">
        <v>24595</v>
      </c>
      <c r="G2123" s="95" t="s">
        <v>5617</v>
      </c>
      <c r="H2123" s="99">
        <v>0</v>
      </c>
      <c r="I2123">
        <v>3002120</v>
      </c>
      <c r="J2123" t="s">
        <v>5623</v>
      </c>
      <c r="K2123" s="211" t="s">
        <v>5623</v>
      </c>
      <c r="L2123" s="239" t="str">
        <f t="shared" si="33"/>
        <v>INSERT INTO PERSON (pers_id,doctype_id,pers_first_name,pers_last_name,pers_document_number,pers_birthdate,pers_gender,pers_head_family,head_id,pers_telephone_number,pers_date_ident_exp) VALUES (3002121,1,'SUSANA ','CHAVACO TOMBE',34656030,'1967-05-03','F',0,3002120,null,null);</v>
      </c>
    </row>
    <row r="2124" spans="1:12">
      <c r="A2124">
        <v>3002122</v>
      </c>
      <c r="B2124" s="99">
        <v>1</v>
      </c>
      <c r="C2124" s="2" t="s">
        <v>378</v>
      </c>
      <c r="D2124" s="2" t="s">
        <v>475</v>
      </c>
      <c r="E2124" s="95">
        <v>98082772219</v>
      </c>
      <c r="F2124" s="245">
        <v>36034</v>
      </c>
      <c r="G2124" s="95" t="s">
        <v>5617</v>
      </c>
      <c r="H2124" s="99">
        <v>0</v>
      </c>
      <c r="I2124">
        <v>3002120</v>
      </c>
      <c r="J2124" t="s">
        <v>5623</v>
      </c>
      <c r="K2124" s="211" t="s">
        <v>5623</v>
      </c>
      <c r="L2124" s="239" t="str">
        <f t="shared" si="33"/>
        <v>INSERT INTO PERSON (pers_id,doctype_id,pers_first_name,pers_last_name,pers_document_number,pers_birthdate,pers_gender,pers_head_family,head_id,pers_telephone_number,pers_date_ident_exp) VALUES (3002122,1,'PAOLA ANDREA','TUNUBALA CHAVACO',98082772219,'1998-08-27','F',0,3002120,null,null);</v>
      </c>
    </row>
    <row r="2125" spans="1:12">
      <c r="A2125">
        <v>3002123</v>
      </c>
      <c r="B2125" s="99">
        <v>1</v>
      </c>
      <c r="C2125" s="2" t="s">
        <v>1834</v>
      </c>
      <c r="D2125" s="2" t="s">
        <v>475</v>
      </c>
      <c r="E2125" s="73">
        <v>1068216090</v>
      </c>
      <c r="F2125" s="249">
        <v>33620</v>
      </c>
      <c r="G2125" s="95" t="s">
        <v>5618</v>
      </c>
      <c r="H2125" s="99">
        <v>0</v>
      </c>
      <c r="I2125">
        <v>3002120</v>
      </c>
      <c r="J2125" t="s">
        <v>5623</v>
      </c>
      <c r="K2125" s="211" t="s">
        <v>5623</v>
      </c>
      <c r="L2125" s="239" t="str">
        <f t="shared" si="33"/>
        <v>INSERT INTO PERSON (pers_id,doctype_id,pers_first_name,pers_last_name,pers_document_number,pers_birthdate,pers_gender,pers_head_family,head_id,pers_telephone_number,pers_date_ident_exp) VALUES (3002123,1,'JOHN EDWIN','TUNUBALA CHAVACO',1068216090,'1992-01-17','M',0,3002120,null,null);</v>
      </c>
    </row>
    <row r="2126" spans="1:12">
      <c r="A2126">
        <v>3002124</v>
      </c>
      <c r="B2126" s="98">
        <v>1</v>
      </c>
      <c r="C2126" s="1" t="s">
        <v>732</v>
      </c>
      <c r="D2126" s="1" t="s">
        <v>155</v>
      </c>
      <c r="E2126" s="150">
        <v>1064437987</v>
      </c>
      <c r="F2126" s="255">
        <v>35239</v>
      </c>
      <c r="G2126" s="97" t="s">
        <v>5617</v>
      </c>
      <c r="H2126" s="98">
        <v>-1</v>
      </c>
      <c r="I2126" s="81" t="s">
        <v>5623</v>
      </c>
      <c r="J2126" t="s">
        <v>5623</v>
      </c>
      <c r="K2126" s="211" t="s">
        <v>5623</v>
      </c>
      <c r="L2126" s="239" t="str">
        <f t="shared" si="33"/>
        <v>INSERT INTO PERSON (pers_id,doctype_id,pers_first_name,pers_last_name,pers_document_number,pers_birthdate,pers_gender,pers_head_family,head_id,pers_telephone_number,pers_date_ident_exp) VALUES (3002124,1,'DERLY JOHANA','ULLUNE CHAVACO',1064437987,'1996-06-23','F',-1,null,null,null);</v>
      </c>
    </row>
    <row r="2127" spans="1:12">
      <c r="A2127">
        <v>3002125</v>
      </c>
      <c r="B2127" s="99">
        <v>5</v>
      </c>
      <c r="C2127" s="2" t="s">
        <v>1297</v>
      </c>
      <c r="D2127" s="2" t="s">
        <v>1835</v>
      </c>
      <c r="E2127" s="73">
        <v>1064437992</v>
      </c>
      <c r="F2127" s="249">
        <v>41826</v>
      </c>
      <c r="G2127" s="95" t="s">
        <v>5618</v>
      </c>
      <c r="H2127" s="99">
        <v>0</v>
      </c>
      <c r="I2127">
        <v>3002124</v>
      </c>
      <c r="J2127" t="s">
        <v>5623</v>
      </c>
      <c r="K2127" s="211" t="s">
        <v>5623</v>
      </c>
      <c r="L2127" s="239" t="str">
        <f t="shared" si="33"/>
        <v>INSERT INTO PERSON (pers_id,doctype_id,pers_first_name,pers_last_name,pers_document_number,pers_birthdate,pers_gender,pers_head_family,head_id,pers_telephone_number,pers_date_ident_exp) VALUES (3002125,5,'JUAN FERNANDO','TUNUBALA ULLUNE ',1064437992,'2014-07-06','M',0,3002124,null,null);</v>
      </c>
    </row>
    <row r="2128" spans="1:12">
      <c r="A2128">
        <v>3002126</v>
      </c>
      <c r="B2128" s="99">
        <v>1</v>
      </c>
      <c r="C2128" s="2" t="s">
        <v>1836</v>
      </c>
      <c r="D2128" s="2" t="s">
        <v>475</v>
      </c>
      <c r="E2128" s="95">
        <v>10724052</v>
      </c>
      <c r="F2128" s="245">
        <v>31431</v>
      </c>
      <c r="G2128" s="95" t="s">
        <v>5618</v>
      </c>
      <c r="H2128" s="99">
        <v>0</v>
      </c>
      <c r="I2128">
        <v>3002124</v>
      </c>
      <c r="J2128" t="s">
        <v>5623</v>
      </c>
      <c r="K2128" s="211" t="s">
        <v>5623</v>
      </c>
      <c r="L2128" s="239" t="str">
        <f t="shared" si="33"/>
        <v>INSERT INTO PERSON (pers_id,doctype_id,pers_first_name,pers_last_name,pers_document_number,pers_birthdate,pers_gender,pers_head_family,head_id,pers_telephone_number,pers_date_ident_exp) VALUES (3002126,1,'JOSE ARVEY','TUNUBALA CHAVACO',10724052,'1986-01-19','M',0,3002124,null,null);</v>
      </c>
    </row>
    <row r="2129" spans="1:12">
      <c r="A2129">
        <v>3002127</v>
      </c>
      <c r="B2129" s="98">
        <v>1</v>
      </c>
      <c r="C2129" s="1" t="s">
        <v>91</v>
      </c>
      <c r="D2129" s="1" t="s">
        <v>519</v>
      </c>
      <c r="E2129" s="97">
        <v>1064432880</v>
      </c>
      <c r="F2129" s="244">
        <v>33544</v>
      </c>
      <c r="G2129" s="97" t="s">
        <v>5617</v>
      </c>
      <c r="H2129" s="98">
        <v>-1</v>
      </c>
      <c r="I2129" s="81" t="s">
        <v>5623</v>
      </c>
      <c r="J2129" t="s">
        <v>5623</v>
      </c>
      <c r="K2129" s="211" t="s">
        <v>5623</v>
      </c>
      <c r="L2129" s="239" t="str">
        <f t="shared" si="33"/>
        <v>INSERT INTO PERSON (pers_id,doctype_id,pers_first_name,pers_last_name,pers_document_number,pers_birthdate,pers_gender,pers_head_family,head_id,pers_telephone_number,pers_date_ident_exp) VALUES (3002127,1,'CLAUDIA PATRICIA','CHAVACO FERNANDEZ',1064432880,'1991-11-02','F',-1,null,null,null);</v>
      </c>
    </row>
    <row r="2130" spans="1:12">
      <c r="A2130">
        <v>3002128</v>
      </c>
      <c r="B2130" s="99">
        <v>2</v>
      </c>
      <c r="C2130" s="2" t="s">
        <v>5668</v>
      </c>
      <c r="D2130" s="2" t="s">
        <v>475</v>
      </c>
      <c r="E2130" s="95">
        <v>1064435353</v>
      </c>
      <c r="F2130" s="245">
        <v>40934</v>
      </c>
      <c r="G2130" s="95" t="s">
        <v>5618</v>
      </c>
      <c r="H2130" s="99">
        <v>0</v>
      </c>
      <c r="I2130">
        <v>3002127</v>
      </c>
      <c r="J2130" t="s">
        <v>5623</v>
      </c>
      <c r="K2130" s="211" t="s">
        <v>5623</v>
      </c>
      <c r="L2130" s="239" t="str">
        <f t="shared" si="33"/>
        <v>INSERT INTO PERSON (pers_id,doctype_id,pers_first_name,pers_last_name,pers_document_number,pers_birthdate,pers_gender,pers_head_family,head_id,pers_telephone_number,pers_date_ident_exp) VALUES (3002128,2,'CRISTIAN DAVID','TUNUBALA CHAVACO',1064435353,'2012-01-26','M',0,3002127,null,null);</v>
      </c>
    </row>
    <row r="2131" spans="1:12">
      <c r="A2131">
        <v>3002129</v>
      </c>
      <c r="B2131" s="99">
        <v>2</v>
      </c>
      <c r="C2131" s="2" t="s">
        <v>5685</v>
      </c>
      <c r="D2131" s="2" t="s">
        <v>475</v>
      </c>
      <c r="E2131" s="95">
        <v>1064433884</v>
      </c>
      <c r="F2131" s="245">
        <v>40431</v>
      </c>
      <c r="G2131" s="95" t="s">
        <v>5618</v>
      </c>
      <c r="H2131" s="99">
        <v>0</v>
      </c>
      <c r="I2131">
        <v>3002127</v>
      </c>
      <c r="J2131" t="s">
        <v>5623</v>
      </c>
      <c r="K2131" s="211" t="s">
        <v>5623</v>
      </c>
      <c r="L2131" s="239" t="str">
        <f t="shared" si="33"/>
        <v>INSERT INTO PERSON (pers_id,doctype_id,pers_first_name,pers_last_name,pers_document_number,pers_birthdate,pers_gender,pers_head_family,head_id,pers_telephone_number,pers_date_ident_exp) VALUES (3002129,2,'BRAYAN STIVEN','TUNUBALA CHAVACO',1064433884,'2010-09-10','M',0,3002127,null,null);</v>
      </c>
    </row>
    <row r="2132" spans="1:12">
      <c r="A2132">
        <v>3002130</v>
      </c>
      <c r="B2132" s="98">
        <v>1</v>
      </c>
      <c r="C2132" s="1" t="s">
        <v>186</v>
      </c>
      <c r="D2132" s="1" t="s">
        <v>475</v>
      </c>
      <c r="E2132" s="97">
        <v>34655618</v>
      </c>
      <c r="F2132" s="244">
        <v>30501</v>
      </c>
      <c r="G2132" s="97" t="s">
        <v>5617</v>
      </c>
      <c r="H2132" s="98">
        <v>-1</v>
      </c>
      <c r="I2132" s="81" t="s">
        <v>5623</v>
      </c>
      <c r="J2132" t="s">
        <v>5623</v>
      </c>
      <c r="K2132" s="211" t="s">
        <v>5623</v>
      </c>
      <c r="L2132" s="239" t="str">
        <f t="shared" si="33"/>
        <v>INSERT INTO PERSON (pers_id,doctype_id,pers_first_name,pers_last_name,pers_document_number,pers_birthdate,pers_gender,pers_head_family,head_id,pers_telephone_number,pers_date_ident_exp) VALUES (3002130,1,'ADRIANA MARIA','TUNUBALA CHAVACO',34655618,'1983-07-04','F',-1,null,null,null);</v>
      </c>
    </row>
    <row r="2133" spans="1:12">
      <c r="A2133">
        <v>3002131</v>
      </c>
      <c r="B2133" s="99">
        <v>2</v>
      </c>
      <c r="C2133" s="2" t="s">
        <v>1837</v>
      </c>
      <c r="D2133" s="2" t="s">
        <v>475</v>
      </c>
      <c r="E2133" s="95">
        <v>1064430319</v>
      </c>
      <c r="F2133" s="245">
        <v>39278</v>
      </c>
      <c r="G2133" s="95" t="s">
        <v>5617</v>
      </c>
      <c r="H2133" s="99">
        <v>0</v>
      </c>
      <c r="I2133">
        <v>3002130</v>
      </c>
      <c r="J2133" t="s">
        <v>5623</v>
      </c>
      <c r="K2133" s="211" t="s">
        <v>5623</v>
      </c>
      <c r="L2133" s="239" t="str">
        <f t="shared" si="33"/>
        <v>INSERT INTO PERSON (pers_id,doctype_id,pers_first_name,pers_last_name,pers_document_number,pers_birthdate,pers_gender,pers_head_family,head_id,pers_telephone_number,pers_date_ident_exp) VALUES (3002131,2,'DIANA ISABELA','TUNUBALA CHAVACO',1064430319,'2007-07-15','F',0,3002130,null,null);</v>
      </c>
    </row>
    <row r="2134" spans="1:12">
      <c r="A2134">
        <v>3002132</v>
      </c>
      <c r="B2134" s="99">
        <v>5</v>
      </c>
      <c r="C2134" s="2" t="s">
        <v>1838</v>
      </c>
      <c r="D2134" s="2" t="s">
        <v>475</v>
      </c>
      <c r="E2134" s="95">
        <v>1064437913</v>
      </c>
      <c r="F2134" s="245">
        <v>41796</v>
      </c>
      <c r="G2134" s="95" t="s">
        <v>5617</v>
      </c>
      <c r="H2134" s="99">
        <v>0</v>
      </c>
      <c r="I2134">
        <v>3002130</v>
      </c>
      <c r="J2134" t="s">
        <v>5623</v>
      </c>
      <c r="K2134" s="211" t="s">
        <v>5623</v>
      </c>
      <c r="L2134" s="239" t="str">
        <f t="shared" si="33"/>
        <v>INSERT INTO PERSON (pers_id,doctype_id,pers_first_name,pers_last_name,pers_document_number,pers_birthdate,pers_gender,pers_head_family,head_id,pers_telephone_number,pers_date_ident_exp) VALUES (3002132,5,'SARA NATALIA','TUNUBALA CHAVACO',1064437913,'2014-06-06','F',0,3002130,null,null);</v>
      </c>
    </row>
    <row r="2135" spans="1:12">
      <c r="A2135">
        <v>3002133</v>
      </c>
      <c r="B2135" s="98">
        <v>1</v>
      </c>
      <c r="C2135" s="1" t="s">
        <v>1839</v>
      </c>
      <c r="D2135" s="1" t="s">
        <v>5939</v>
      </c>
      <c r="E2135" s="97">
        <v>76026039</v>
      </c>
      <c r="F2135" s="244">
        <v>27327</v>
      </c>
      <c r="G2135" s="97" t="s">
        <v>5618</v>
      </c>
      <c r="H2135" s="98">
        <v>-1</v>
      </c>
      <c r="I2135" s="81" t="s">
        <v>5623</v>
      </c>
      <c r="J2135" t="s">
        <v>5623</v>
      </c>
      <c r="K2135" s="211" t="s">
        <v>5623</v>
      </c>
      <c r="L2135" s="239" t="str">
        <f t="shared" si="33"/>
        <v>INSERT INTO PERSON (pers_id,doctype_id,pers_first_name,pers_last_name,pers_document_number,pers_birthdate,pers_gender,pers_head_family,head_id,pers_telephone_number,pers_date_ident_exp) VALUES (3002133,1,'ELKIN FABIAN','PECHENE PECHENE',76026039,'1974-10-25','M',-1,null,null,null);</v>
      </c>
    </row>
    <row r="2136" spans="1:12">
      <c r="A2136">
        <v>3002134</v>
      </c>
      <c r="B2136" s="99">
        <v>1</v>
      </c>
      <c r="C2136" s="2" t="s">
        <v>747</v>
      </c>
      <c r="D2136" s="2" t="s">
        <v>1239</v>
      </c>
      <c r="E2136" s="95">
        <v>25685142</v>
      </c>
      <c r="F2136" s="245">
        <v>28411</v>
      </c>
      <c r="G2136" s="95" t="s">
        <v>5617</v>
      </c>
      <c r="H2136" s="99">
        <v>0</v>
      </c>
      <c r="I2136">
        <v>3002133</v>
      </c>
      <c r="J2136" t="s">
        <v>5623</v>
      </c>
      <c r="K2136" s="211" t="s">
        <v>5623</v>
      </c>
      <c r="L2136" s="239" t="str">
        <f t="shared" si="33"/>
        <v>INSERT INTO PERSON (pers_id,doctype_id,pers_first_name,pers_last_name,pers_document_number,pers_birthdate,pers_gender,pers_head_family,head_id,pers_telephone_number,pers_date_ident_exp) VALUES (3002134,1,'ANA MILENA','MUELAS  HURTADO',25685142,'1977-10-13','F',0,3002133,null,null);</v>
      </c>
    </row>
    <row r="2137" spans="1:12">
      <c r="A2137">
        <v>3002135</v>
      </c>
      <c r="B2137" s="99">
        <v>1</v>
      </c>
      <c r="C2137" s="2" t="s">
        <v>1840</v>
      </c>
      <c r="D2137" s="2" t="s">
        <v>5931</v>
      </c>
      <c r="E2137" s="148">
        <v>1064441200</v>
      </c>
      <c r="F2137" s="245">
        <v>36337</v>
      </c>
      <c r="G2137" s="95" t="s">
        <v>5617</v>
      </c>
      <c r="H2137" s="99">
        <v>0</v>
      </c>
      <c r="I2137">
        <v>3002133</v>
      </c>
      <c r="J2137" t="s">
        <v>5623</v>
      </c>
      <c r="K2137" s="211" t="s">
        <v>5623</v>
      </c>
      <c r="L2137" s="239" t="str">
        <f t="shared" si="33"/>
        <v>INSERT INTO PERSON (pers_id,doctype_id,pers_first_name,pers_last_name,pers_document_number,pers_birthdate,pers_gender,pers_head_family,head_id,pers_telephone_number,pers_date_ident_exp) VALUES (3002135,1,'ZULEIMA ','PECHENE MUELAS',1064441200,'1999-06-26','F',0,3002133,null,null);</v>
      </c>
    </row>
    <row r="2138" spans="1:12">
      <c r="A2138">
        <v>3002136</v>
      </c>
      <c r="B2138" s="98">
        <v>1</v>
      </c>
      <c r="C2138" s="1" t="s">
        <v>1841</v>
      </c>
      <c r="D2138" s="1" t="s">
        <v>475</v>
      </c>
      <c r="E2138" s="97">
        <v>10720088</v>
      </c>
      <c r="F2138" s="244">
        <v>15751</v>
      </c>
      <c r="G2138" s="97" t="s">
        <v>5618</v>
      </c>
      <c r="H2138" s="98">
        <v>-1</v>
      </c>
      <c r="I2138" s="81" t="s">
        <v>5623</v>
      </c>
      <c r="J2138" t="s">
        <v>5623</v>
      </c>
      <c r="K2138" s="211" t="s">
        <v>5623</v>
      </c>
      <c r="L2138" s="239" t="str">
        <f t="shared" si="33"/>
        <v>INSERT INTO PERSON (pers_id,doctype_id,pers_first_name,pers_last_name,pers_document_number,pers_birthdate,pers_gender,pers_head_family,head_id,pers_telephone_number,pers_date_ident_exp) VALUES (3002136,1,'CELIO ','TUNUBALA CHAVACO',10720088,'1943-02-14','M',-1,null,null,null);</v>
      </c>
    </row>
    <row r="2139" spans="1:12">
      <c r="A2139">
        <v>3002137</v>
      </c>
      <c r="B2139" s="98">
        <v>1</v>
      </c>
      <c r="C2139" s="1" t="s">
        <v>5677</v>
      </c>
      <c r="D2139" s="1" t="s">
        <v>238</v>
      </c>
      <c r="E2139" s="97">
        <v>10549319</v>
      </c>
      <c r="F2139" s="244">
        <v>21781</v>
      </c>
      <c r="G2139" s="97" t="s">
        <v>5618</v>
      </c>
      <c r="H2139" s="98">
        <v>-1</v>
      </c>
      <c r="I2139" s="81" t="s">
        <v>5623</v>
      </c>
      <c r="J2139" t="s">
        <v>5623</v>
      </c>
      <c r="K2139" s="211" t="s">
        <v>5623</v>
      </c>
      <c r="L2139" s="239" t="str">
        <f t="shared" si="33"/>
        <v>INSERT INTO PERSON (pers_id,doctype_id,pers_first_name,pers_last_name,pers_document_number,pers_birthdate,pers_gender,pers_head_family,head_id,pers_telephone_number,pers_date_ident_exp) VALUES (3002137,1,'JESUS ANTONIO','HURTADO PILLIMUE',10549319,'1959-08-19','M',-1,null,null,null);</v>
      </c>
    </row>
    <row r="2140" spans="1:12">
      <c r="A2140">
        <v>3002138</v>
      </c>
      <c r="B2140" s="99">
        <v>1</v>
      </c>
      <c r="C2140" s="2" t="s">
        <v>6126</v>
      </c>
      <c r="D2140" s="2" t="s">
        <v>6127</v>
      </c>
      <c r="E2140" s="95">
        <v>1061720434</v>
      </c>
      <c r="F2140" s="245">
        <v>32656</v>
      </c>
      <c r="G2140" s="95" t="s">
        <v>5618</v>
      </c>
      <c r="H2140" s="99">
        <v>-1</v>
      </c>
      <c r="I2140" s="79" t="s">
        <v>5623</v>
      </c>
      <c r="J2140" t="s">
        <v>5623</v>
      </c>
      <c r="K2140" s="211" t="s">
        <v>5623</v>
      </c>
      <c r="L2140" s="239" t="str">
        <f t="shared" si="33"/>
        <v>INSERT INTO PERSON (pers_id,doctype_id,pers_first_name,pers_last_name,pers_document_number,pers_birthdate,pers_gender,pers_head_family,head_id,pers_telephone_number,pers_date_ident_exp) VALUES (3002138,1,'JAVIER ANDRES','HURTADO PECHENE',1061720434,'1989-05-28','M',-1,null,null,null);</v>
      </c>
    </row>
    <row r="2141" spans="1:12">
      <c r="A2141">
        <v>3002139</v>
      </c>
      <c r="B2141" s="99">
        <v>1</v>
      </c>
      <c r="C2141" s="2" t="s">
        <v>1842</v>
      </c>
      <c r="D2141" s="2" t="s">
        <v>6127</v>
      </c>
      <c r="E2141" s="100">
        <v>91031867512</v>
      </c>
      <c r="F2141" s="245">
        <v>33309</v>
      </c>
      <c r="G2141" s="95" t="s">
        <v>5617</v>
      </c>
      <c r="H2141" s="99">
        <v>0</v>
      </c>
      <c r="I2141">
        <v>3002138</v>
      </c>
      <c r="J2141" t="s">
        <v>5623</v>
      </c>
      <c r="K2141" s="211" t="s">
        <v>5623</v>
      </c>
      <c r="L2141" s="239" t="str">
        <f t="shared" si="33"/>
        <v>INSERT INTO PERSON (pers_id,doctype_id,pers_first_name,pers_last_name,pers_document_number,pers_birthdate,pers_gender,pers_head_family,head_id,pers_telephone_number,pers_date_ident_exp) VALUES (3002139,1,'MARIA JIMENA','HURTADO PECHENE',91031867512,'1991-03-12','F',0,3002138,null,null);</v>
      </c>
    </row>
    <row r="2142" spans="1:12">
      <c r="A2142">
        <v>3002140</v>
      </c>
      <c r="B2142" s="98">
        <v>1</v>
      </c>
      <c r="C2142" s="1" t="s">
        <v>214</v>
      </c>
      <c r="D2142" s="1" t="s">
        <v>6127</v>
      </c>
      <c r="E2142" s="97">
        <v>4767778</v>
      </c>
      <c r="F2142" s="244">
        <v>20790</v>
      </c>
      <c r="G2142" s="97" t="s">
        <v>5618</v>
      </c>
      <c r="H2142" s="98">
        <v>-1</v>
      </c>
      <c r="I2142" s="81" t="s">
        <v>5623</v>
      </c>
      <c r="J2142" t="s">
        <v>5623</v>
      </c>
      <c r="K2142" s="211" t="s">
        <v>5623</v>
      </c>
      <c r="L2142" s="239" t="str">
        <f t="shared" si="33"/>
        <v>INSERT INTO PERSON (pers_id,doctype_id,pers_first_name,pers_last_name,pers_document_number,pers_birthdate,pers_gender,pers_head_family,head_id,pers_telephone_number,pers_date_ident_exp) VALUES (3002140,1,'LUIS EDUARDO','HURTADO PECHENE',4767778,'1956-12-01','M',-1,null,null,null);</v>
      </c>
    </row>
    <row r="2143" spans="1:12">
      <c r="A2143">
        <v>3002141</v>
      </c>
      <c r="B2143" s="99">
        <v>1</v>
      </c>
      <c r="C2143" s="2" t="s">
        <v>493</v>
      </c>
      <c r="D2143" s="2" t="s">
        <v>1843</v>
      </c>
      <c r="E2143" s="95">
        <v>25682433</v>
      </c>
      <c r="F2143" s="245">
        <v>23200</v>
      </c>
      <c r="G2143" s="95" t="s">
        <v>5617</v>
      </c>
      <c r="H2143" s="99">
        <v>0</v>
      </c>
      <c r="I2143">
        <v>3002140</v>
      </c>
      <c r="J2143" t="s">
        <v>5623</v>
      </c>
      <c r="K2143" s="211" t="s">
        <v>5623</v>
      </c>
      <c r="L2143" s="239" t="str">
        <f t="shared" si="33"/>
        <v>INSERT INTO PERSON (pers_id,doctype_id,pers_first_name,pers_last_name,pers_document_number,pers_birthdate,pers_gender,pers_head_family,head_id,pers_telephone_number,pers_date_ident_exp) VALUES (3002141,1,'LUZ ANGELA','LASSO BURBANO',25682433,'1963-07-08','F',0,3002140,null,null);</v>
      </c>
    </row>
    <row r="2144" spans="1:12">
      <c r="A2144">
        <v>3002142</v>
      </c>
      <c r="B2144" s="99">
        <v>1</v>
      </c>
      <c r="C2144" s="2" t="s">
        <v>735</v>
      </c>
      <c r="D2144" s="2" t="s">
        <v>1844</v>
      </c>
      <c r="E2144" s="95">
        <v>1061696647</v>
      </c>
      <c r="F2144" s="245">
        <v>31883</v>
      </c>
      <c r="G2144" s="95" t="s">
        <v>5617</v>
      </c>
      <c r="H2144" s="99">
        <v>0</v>
      </c>
      <c r="I2144">
        <v>3002140</v>
      </c>
      <c r="J2144" t="s">
        <v>5623</v>
      </c>
      <c r="K2144" s="211" t="s">
        <v>5623</v>
      </c>
      <c r="L2144" s="239" t="str">
        <f t="shared" si="33"/>
        <v>INSERT INTO PERSON (pers_id,doctype_id,pers_first_name,pers_last_name,pers_document_number,pers_birthdate,pers_gender,pers_head_family,head_id,pers_telephone_number,pers_date_ident_exp) VALUES (3002142,1,'VIVIANA ','HURTADO LASSO',1061696647,'1987-04-16','F',0,3002140,null,null);</v>
      </c>
    </row>
    <row r="2145" spans="1:12">
      <c r="A2145">
        <v>3002143</v>
      </c>
      <c r="B2145" s="99">
        <v>1</v>
      </c>
      <c r="C2145" s="2" t="s">
        <v>508</v>
      </c>
      <c r="D2145" s="2" t="s">
        <v>1844</v>
      </c>
      <c r="E2145" s="95">
        <v>34323798</v>
      </c>
      <c r="F2145" s="245">
        <v>30489</v>
      </c>
      <c r="G2145" s="95" t="s">
        <v>5617</v>
      </c>
      <c r="H2145" s="99">
        <v>0</v>
      </c>
      <c r="I2145">
        <v>3002140</v>
      </c>
      <c r="J2145" t="s">
        <v>5623</v>
      </c>
      <c r="K2145" s="211" t="s">
        <v>5623</v>
      </c>
      <c r="L2145" s="239" t="str">
        <f t="shared" si="33"/>
        <v>INSERT INTO PERSON (pers_id,doctype_id,pers_first_name,pers_last_name,pers_document_number,pers_birthdate,pers_gender,pers_head_family,head_id,pers_telephone_number,pers_date_ident_exp) VALUES (3002143,1,'MARIA EUGENIA','HURTADO LASSO',34323798,'1983-06-22','F',0,3002140,null,null);</v>
      </c>
    </row>
    <row r="2146" spans="1:12">
      <c r="A2146">
        <v>3002144</v>
      </c>
      <c r="B2146" s="98">
        <v>1</v>
      </c>
      <c r="C2146" s="1" t="s">
        <v>707</v>
      </c>
      <c r="D2146" s="1" t="s">
        <v>238</v>
      </c>
      <c r="E2146" s="97">
        <v>10546109</v>
      </c>
      <c r="F2146" s="244">
        <v>22553</v>
      </c>
      <c r="G2146" s="97" t="s">
        <v>5618</v>
      </c>
      <c r="H2146" s="98">
        <v>-1</v>
      </c>
      <c r="I2146" s="81" t="s">
        <v>5623</v>
      </c>
      <c r="J2146" t="s">
        <v>5623</v>
      </c>
      <c r="K2146" s="211" t="s">
        <v>5623</v>
      </c>
      <c r="L2146" s="239" t="str">
        <f t="shared" si="33"/>
        <v>INSERT INTO PERSON (pers_id,doctype_id,pers_first_name,pers_last_name,pers_document_number,pers_birthdate,pers_gender,pers_head_family,head_id,pers_telephone_number,pers_date_ident_exp) VALUES (3002144,1,'ALEJANDRO ','HURTADO PILLIMUE',10546109,'1961-09-29','M',-1,null,null,null);</v>
      </c>
    </row>
    <row r="2147" spans="1:12">
      <c r="A2147">
        <v>3002145</v>
      </c>
      <c r="B2147" s="99">
        <v>1</v>
      </c>
      <c r="C2147" s="2" t="s">
        <v>6128</v>
      </c>
      <c r="D2147" s="2" t="s">
        <v>1845</v>
      </c>
      <c r="E2147" s="95">
        <v>34538815</v>
      </c>
      <c r="F2147" s="245">
        <v>22607</v>
      </c>
      <c r="G2147" s="95" t="s">
        <v>5617</v>
      </c>
      <c r="H2147" s="99">
        <v>0</v>
      </c>
      <c r="I2147">
        <v>3002144</v>
      </c>
      <c r="J2147" t="s">
        <v>5623</v>
      </c>
      <c r="K2147" s="211" t="s">
        <v>5623</v>
      </c>
      <c r="L2147" s="239" t="str">
        <f t="shared" si="33"/>
        <v>INSERT INTO PERSON (pers_id,doctype_id,pers_first_name,pers_last_name,pers_document_number,pers_birthdate,pers_gender,pers_head_family,head_id,pers_telephone_number,pers_date_ident_exp) VALUES (3002145,1,'BLANCA NIEVES','GIRON ASTAIZA',34538815,'1961-11-22','F',0,3002144,null,null);</v>
      </c>
    </row>
    <row r="2148" spans="1:12">
      <c r="A2148">
        <v>3002146</v>
      </c>
      <c r="B2148" s="99">
        <v>1</v>
      </c>
      <c r="C2148" s="2" t="s">
        <v>6129</v>
      </c>
      <c r="D2148" s="2" t="s">
        <v>1846</v>
      </c>
      <c r="E2148" s="95">
        <v>92071556478</v>
      </c>
      <c r="F2148" s="245">
        <v>33831</v>
      </c>
      <c r="G2148" s="95" t="s">
        <v>5617</v>
      </c>
      <c r="H2148" s="99">
        <v>0</v>
      </c>
      <c r="I2148">
        <v>3002144</v>
      </c>
      <c r="J2148" t="s">
        <v>5623</v>
      </c>
      <c r="K2148" s="211" t="s">
        <v>5623</v>
      </c>
      <c r="L2148" s="239" t="str">
        <f t="shared" si="33"/>
        <v>INSERT INTO PERSON (pers_id,doctype_id,pers_first_name,pers_last_name,pers_document_number,pers_birthdate,pers_gender,pers_head_family,head_id,pers_telephone_number,pers_date_ident_exp) VALUES (3002146,1,'YESICA ANDREA','HURTADO GIRON',92071556478,'1992-08-15','F',0,3002144,null,null);</v>
      </c>
    </row>
    <row r="2149" spans="1:12">
      <c r="A2149">
        <v>3002147</v>
      </c>
      <c r="B2149" s="99">
        <v>1</v>
      </c>
      <c r="C2149" s="2" t="s">
        <v>628</v>
      </c>
      <c r="D2149" s="2" t="s">
        <v>1846</v>
      </c>
      <c r="E2149" s="95">
        <v>98011561640</v>
      </c>
      <c r="F2149" s="245">
        <v>35810</v>
      </c>
      <c r="G2149" s="95" t="s">
        <v>5618</v>
      </c>
      <c r="H2149" s="99">
        <v>0</v>
      </c>
      <c r="I2149">
        <v>3002144</v>
      </c>
      <c r="J2149" t="s">
        <v>5623</v>
      </c>
      <c r="K2149" s="211" t="s">
        <v>5623</v>
      </c>
      <c r="L2149" s="239" t="str">
        <f t="shared" si="33"/>
        <v>INSERT INTO PERSON (pers_id,doctype_id,pers_first_name,pers_last_name,pers_document_number,pers_birthdate,pers_gender,pers_head_family,head_id,pers_telephone_number,pers_date_ident_exp) VALUES (3002147,1,'LUIS ALEJANDRO','HURTADO GIRON',98011561640,'1998-01-15','M',0,3002144,null,null);</v>
      </c>
    </row>
    <row r="2150" spans="1:12">
      <c r="A2150">
        <v>3002148</v>
      </c>
      <c r="B2150" s="98">
        <v>1</v>
      </c>
      <c r="C2150" s="1" t="s">
        <v>395</v>
      </c>
      <c r="D2150" s="1" t="s">
        <v>238</v>
      </c>
      <c r="E2150" s="97">
        <v>16693937</v>
      </c>
      <c r="F2150" s="244">
        <v>23393</v>
      </c>
      <c r="G2150" s="97" t="s">
        <v>5618</v>
      </c>
      <c r="H2150" s="98">
        <v>-1</v>
      </c>
      <c r="I2150" s="81" t="s">
        <v>5623</v>
      </c>
      <c r="J2150" t="s">
        <v>5623</v>
      </c>
      <c r="K2150" s="211" t="s">
        <v>5623</v>
      </c>
      <c r="L2150" s="239" t="str">
        <f t="shared" si="33"/>
        <v>INSERT INTO PERSON (pers_id,doctype_id,pers_first_name,pers_last_name,pers_document_number,pers_birthdate,pers_gender,pers_head_family,head_id,pers_telephone_number,pers_date_ident_exp) VALUES (3002148,1,'JORGE ENRRIQUE','HURTADO PILLIMUE',16693937,'1964-01-17','M',-1,null,null,null);</v>
      </c>
    </row>
    <row r="2151" spans="1:12">
      <c r="A2151">
        <v>3002149</v>
      </c>
      <c r="B2151" s="99">
        <v>1</v>
      </c>
      <c r="C2151" s="2" t="s">
        <v>1847</v>
      </c>
      <c r="D2151" s="2" t="s">
        <v>1848</v>
      </c>
      <c r="E2151" s="95">
        <v>29345458</v>
      </c>
      <c r="F2151" s="245">
        <v>22865</v>
      </c>
      <c r="G2151" s="95" t="s">
        <v>5618</v>
      </c>
      <c r="H2151" s="99">
        <v>0</v>
      </c>
      <c r="I2151">
        <v>3002148</v>
      </c>
      <c r="J2151" t="s">
        <v>5623</v>
      </c>
      <c r="K2151" s="211" t="s">
        <v>5623</v>
      </c>
      <c r="L2151" s="239" t="str">
        <f t="shared" si="33"/>
        <v>INSERT INTO PERSON (pers_id,doctype_id,pers_first_name,pers_last_name,pers_document_number,pers_birthdate,pers_gender,pers_head_family,head_id,pers_telephone_number,pers_date_ident_exp) VALUES (3002149,1,'ALBERT ','GÓMEZ ',29345458,'1962-08-07','M',0,3002148,null,null);</v>
      </c>
    </row>
    <row r="2152" spans="1:12">
      <c r="A2152">
        <v>3002150</v>
      </c>
      <c r="B2152" s="99">
        <v>1</v>
      </c>
      <c r="C2152" s="2" t="s">
        <v>1849</v>
      </c>
      <c r="D2152" s="2" t="s">
        <v>1850</v>
      </c>
      <c r="E2152" s="100">
        <v>98062453419</v>
      </c>
      <c r="F2152" s="245">
        <v>33048</v>
      </c>
      <c r="G2152" s="95" t="s">
        <v>5617</v>
      </c>
      <c r="H2152" s="99">
        <v>0</v>
      </c>
      <c r="I2152">
        <v>3002148</v>
      </c>
      <c r="J2152" t="s">
        <v>5623</v>
      </c>
      <c r="K2152" s="211" t="s">
        <v>5623</v>
      </c>
      <c r="L2152" s="239" t="str">
        <f t="shared" si="33"/>
        <v>INSERT INTO PERSON (pers_id,doctype_id,pers_first_name,pers_last_name,pers_document_number,pers_birthdate,pers_gender,pers_head_family,head_id,pers_telephone_number,pers_date_ident_exp) VALUES (3002150,1,'LAURA ALEJANDRA','HURTADO GOMEZ',98062453419,'1990-06-24','F',0,3002148,null,null);</v>
      </c>
    </row>
    <row r="2153" spans="1:12">
      <c r="A2153">
        <v>3002151</v>
      </c>
      <c r="B2153" s="99">
        <v>1</v>
      </c>
      <c r="C2153" s="2" t="s">
        <v>1851</v>
      </c>
      <c r="D2153" s="2" t="s">
        <v>1850</v>
      </c>
      <c r="E2153" s="100">
        <v>93031813288</v>
      </c>
      <c r="F2153" s="245">
        <v>34040</v>
      </c>
      <c r="G2153" s="95" t="s">
        <v>5618</v>
      </c>
      <c r="H2153" s="99">
        <v>0</v>
      </c>
      <c r="I2153">
        <v>3002148</v>
      </c>
      <c r="J2153" t="s">
        <v>5623</v>
      </c>
      <c r="K2153" s="211" t="s">
        <v>5623</v>
      </c>
      <c r="L2153" s="239" t="str">
        <f t="shared" si="33"/>
        <v>INSERT INTO PERSON (pers_id,doctype_id,pers_first_name,pers_last_name,pers_document_number,pers_birthdate,pers_gender,pers_head_family,head_id,pers_telephone_number,pers_date_ident_exp) VALUES (3002151,1,'EDUARDO ENRRIQUE','HURTADO GOMEZ',93031813288,'1993-03-12','M',0,3002148,null,null);</v>
      </c>
    </row>
    <row r="2154" spans="1:12">
      <c r="A2154">
        <v>3002152</v>
      </c>
      <c r="B2154" s="98">
        <v>1</v>
      </c>
      <c r="C2154" s="1" t="s">
        <v>1759</v>
      </c>
      <c r="D2154" s="1" t="s">
        <v>100</v>
      </c>
      <c r="E2154" s="97">
        <v>10721435</v>
      </c>
      <c r="F2154" s="244">
        <v>27592</v>
      </c>
      <c r="G2154" s="97" t="s">
        <v>5618</v>
      </c>
      <c r="H2154" s="98">
        <v>-1</v>
      </c>
      <c r="I2154" s="81" t="s">
        <v>5623</v>
      </c>
      <c r="J2154" t="s">
        <v>5623</v>
      </c>
      <c r="K2154" s="211" t="s">
        <v>5623</v>
      </c>
      <c r="L2154" s="239" t="str">
        <f t="shared" si="33"/>
        <v>INSERT INTO PERSON (pers_id,doctype_id,pers_first_name,pers_last_name,pers_document_number,pers_birthdate,pers_gender,pers_head_family,head_id,pers_telephone_number,pers_date_ident_exp) VALUES (3002152,1,'JOSE JAIME','TUNUBALA MUELAS',10721435,'1975-07-17','M',-1,null,null,null);</v>
      </c>
    </row>
    <row r="2155" spans="1:12">
      <c r="A2155">
        <v>3002153</v>
      </c>
      <c r="B2155" s="99">
        <v>1</v>
      </c>
      <c r="C2155" s="2" t="s">
        <v>1852</v>
      </c>
      <c r="D2155" s="2" t="s">
        <v>621</v>
      </c>
      <c r="E2155" s="95">
        <v>48660290</v>
      </c>
      <c r="F2155" s="245">
        <v>28774</v>
      </c>
      <c r="G2155" s="95" t="s">
        <v>5617</v>
      </c>
      <c r="H2155" s="99">
        <v>0</v>
      </c>
      <c r="I2155">
        <v>3002152</v>
      </c>
      <c r="J2155" t="s">
        <v>5623</v>
      </c>
      <c r="K2155" s="211" t="s">
        <v>5623</v>
      </c>
      <c r="L2155" s="239" t="str">
        <f t="shared" si="33"/>
        <v>INSERT INTO PERSON (pers_id,doctype_id,pers_first_name,pers_last_name,pers_document_number,pers_birthdate,pers_gender,pers_head_family,head_id,pers_telephone_number,pers_date_ident_exp) VALUES (3002153,1,'OLGA NIRIA','HURTADO HURTADO',48660290,'1978-10-11','F',0,3002152,null,null);</v>
      </c>
    </row>
    <row r="2156" spans="1:12">
      <c r="A2156">
        <v>3002154</v>
      </c>
      <c r="B2156" s="99">
        <v>1</v>
      </c>
      <c r="C2156" s="2" t="s">
        <v>1853</v>
      </c>
      <c r="D2156" s="2" t="s">
        <v>349</v>
      </c>
      <c r="E2156" s="95">
        <v>1064438541</v>
      </c>
      <c r="F2156" s="245">
        <v>35361</v>
      </c>
      <c r="G2156" s="95" t="s">
        <v>5617</v>
      </c>
      <c r="H2156" s="99">
        <v>0</v>
      </c>
      <c r="I2156">
        <v>3002152</v>
      </c>
      <c r="J2156" t="s">
        <v>5623</v>
      </c>
      <c r="K2156" s="211" t="s">
        <v>5623</v>
      </c>
      <c r="L2156" s="239" t="str">
        <f t="shared" si="33"/>
        <v>INSERT INTO PERSON (pers_id,doctype_id,pers_first_name,pers_last_name,pers_document_number,pers_birthdate,pers_gender,pers_head_family,head_id,pers_telephone_number,pers_date_ident_exp) VALUES (3002154,1,'LEIBY ASTRID','TUNUBALA HURTADO',1064438541,'1996-10-23','F',0,3002152,null,null);</v>
      </c>
    </row>
    <row r="2157" spans="1:12">
      <c r="A2157">
        <v>3002155</v>
      </c>
      <c r="B2157" s="99">
        <v>2</v>
      </c>
      <c r="C2157" s="2" t="s">
        <v>1854</v>
      </c>
      <c r="D2157" s="2" t="s">
        <v>349</v>
      </c>
      <c r="E2157" s="73">
        <v>1003151508</v>
      </c>
      <c r="F2157" s="245">
        <v>37305</v>
      </c>
      <c r="G2157" s="95" t="s">
        <v>5617</v>
      </c>
      <c r="H2157" s="99">
        <v>0</v>
      </c>
      <c r="I2157">
        <v>3002152</v>
      </c>
      <c r="J2157" t="s">
        <v>5623</v>
      </c>
      <c r="K2157" s="211" t="s">
        <v>5623</v>
      </c>
      <c r="L2157" s="239" t="str">
        <f t="shared" si="33"/>
        <v>INSERT INTO PERSON (pers_id,doctype_id,pers_first_name,pers_last_name,pers_document_number,pers_birthdate,pers_gender,pers_head_family,head_id,pers_telephone_number,pers_date_ident_exp) VALUES (3002155,2,'NASLY DAYANA','TUNUBALA HURTADO',1003151508,'2002-02-18','F',0,3002152,null,null);</v>
      </c>
    </row>
    <row r="2158" spans="1:12">
      <c r="A2158">
        <v>3002156</v>
      </c>
      <c r="B2158" s="98">
        <v>1</v>
      </c>
      <c r="C2158" s="1" t="s">
        <v>1855</v>
      </c>
      <c r="D2158" s="1" t="s">
        <v>1856</v>
      </c>
      <c r="E2158" s="97">
        <v>4615275</v>
      </c>
      <c r="F2158" s="244">
        <v>29212</v>
      </c>
      <c r="G2158" s="97" t="s">
        <v>5618</v>
      </c>
      <c r="H2158" s="98">
        <v>-1</v>
      </c>
      <c r="I2158" s="81" t="s">
        <v>5623</v>
      </c>
      <c r="J2158" t="s">
        <v>5623</v>
      </c>
      <c r="K2158" s="211" t="s">
        <v>5623</v>
      </c>
      <c r="L2158" s="239" t="str">
        <f t="shared" si="33"/>
        <v>INSERT INTO PERSON (pers_id,doctype_id,pers_first_name,pers_last_name,pers_document_number,pers_birthdate,pers_gender,pers_head_family,head_id,pers_telephone_number,pers_date_ident_exp) VALUES (3002156,1,'JORGE ALBERTO','JALVIN ',4615275,'1979-12-23','M',-1,null,null,null);</v>
      </c>
    </row>
    <row r="2159" spans="1:12">
      <c r="A2159">
        <v>3002157</v>
      </c>
      <c r="B2159" s="99">
        <v>1</v>
      </c>
      <c r="C2159" s="2" t="s">
        <v>1857</v>
      </c>
      <c r="D2159" s="2" t="s">
        <v>1239</v>
      </c>
      <c r="E2159" s="95">
        <v>1064430549</v>
      </c>
      <c r="F2159" s="245">
        <v>32213</v>
      </c>
      <c r="G2159" s="95" t="s">
        <v>5617</v>
      </c>
      <c r="H2159" s="99">
        <v>0</v>
      </c>
      <c r="I2159">
        <v>3002156</v>
      </c>
      <c r="J2159" t="s">
        <v>5623</v>
      </c>
      <c r="K2159" s="211" t="s">
        <v>5623</v>
      </c>
      <c r="L2159" s="239" t="str">
        <f t="shared" si="33"/>
        <v>INSERT INTO PERSON (pers_id,doctype_id,pers_first_name,pers_last_name,pers_document_number,pers_birthdate,pers_gender,pers_head_family,head_id,pers_telephone_number,pers_date_ident_exp) VALUES (3002157,1,'ELIDIA ','MUELAS  HURTADO',1064430549,'1988-03-11','F',0,3002156,null,null);</v>
      </c>
    </row>
    <row r="2160" spans="1:12">
      <c r="A2160">
        <v>3002158</v>
      </c>
      <c r="B2160" s="99">
        <v>2</v>
      </c>
      <c r="C2160" s="2" t="s">
        <v>6130</v>
      </c>
      <c r="D2160" s="2" t="s">
        <v>1858</v>
      </c>
      <c r="E2160" s="95">
        <v>1064436201</v>
      </c>
      <c r="F2160" s="245">
        <v>41200</v>
      </c>
      <c r="G2160" s="95" t="s">
        <v>5618</v>
      </c>
      <c r="H2160" s="99">
        <v>0</v>
      </c>
      <c r="I2160">
        <v>3002156</v>
      </c>
      <c r="J2160" t="s">
        <v>5623</v>
      </c>
      <c r="K2160" s="211" t="s">
        <v>5623</v>
      </c>
      <c r="L2160" s="239" t="str">
        <f t="shared" si="33"/>
        <v>INSERT INTO PERSON (pers_id,doctype_id,pers_first_name,pers_last_name,pers_document_number,pers_birthdate,pers_gender,pers_head_family,head_id,pers_telephone_number,pers_date_ident_exp) VALUES (3002158,2,'JARVISON JHOJANES','JALVIN MUELAS',1064436201,'2012-10-18','M',0,3002156,null,null);</v>
      </c>
    </row>
    <row r="2161" spans="1:12">
      <c r="A2161">
        <v>3002159</v>
      </c>
      <c r="B2161" s="99">
        <v>2</v>
      </c>
      <c r="C2161" s="2" t="s">
        <v>1859</v>
      </c>
      <c r="D2161" s="2" t="s">
        <v>1858</v>
      </c>
      <c r="E2161" s="95">
        <v>1059241988</v>
      </c>
      <c r="F2161" s="245">
        <v>39863</v>
      </c>
      <c r="G2161" s="95" t="s">
        <v>5618</v>
      </c>
      <c r="H2161" s="99">
        <v>0</v>
      </c>
      <c r="I2161">
        <v>3002156</v>
      </c>
      <c r="J2161" t="s">
        <v>5623</v>
      </c>
      <c r="K2161" s="211" t="s">
        <v>5623</v>
      </c>
      <c r="L2161" s="239" t="str">
        <f t="shared" si="33"/>
        <v>INSERT INTO PERSON (pers_id,doctype_id,pers_first_name,pers_last_name,pers_document_number,pers_birthdate,pers_gender,pers_head_family,head_id,pers_telephone_number,pers_date_ident_exp) VALUES (3002159,2,'JAIDER ALBERTO','JALVIN MUELAS',1059241988,'2009-02-19','M',0,3002156,null,null);</v>
      </c>
    </row>
    <row r="2162" spans="1:12">
      <c r="A2162">
        <v>3002160</v>
      </c>
      <c r="B2162" s="99">
        <v>5</v>
      </c>
      <c r="C2162" s="2" t="s">
        <v>1272</v>
      </c>
      <c r="D2162" s="2" t="s">
        <v>5693</v>
      </c>
      <c r="E2162" s="95">
        <v>1064440862</v>
      </c>
      <c r="F2162" s="245">
        <v>42806</v>
      </c>
      <c r="G2162" s="95" t="s">
        <v>5618</v>
      </c>
      <c r="H2162" s="99">
        <v>0</v>
      </c>
      <c r="I2162">
        <v>3002156</v>
      </c>
      <c r="J2162" t="s">
        <v>5623</v>
      </c>
      <c r="K2162" s="211" t="s">
        <v>5623</v>
      </c>
      <c r="L2162" s="239" t="str">
        <f t="shared" si="33"/>
        <v>INSERT INTO PERSON (pers_id,doctype_id,pers_first_name,pers_last_name,pers_document_number,pers_birthdate,pers_gender,pers_head_family,head_id,pers_telephone_number,pers_date_ident_exp) VALUES (3002160,5,'JHONATAN ALEXANDER','CANTERO PECHENE',1064440862,'2017-03-12','M',0,3002156,null,null);</v>
      </c>
    </row>
    <row r="2163" spans="1:12">
      <c r="A2163">
        <v>3002161</v>
      </c>
      <c r="B2163" s="98">
        <v>1</v>
      </c>
      <c r="C2163" s="1" t="s">
        <v>1797</v>
      </c>
      <c r="D2163" s="1" t="s">
        <v>459</v>
      </c>
      <c r="E2163" s="97">
        <v>1064431199</v>
      </c>
      <c r="F2163" s="244">
        <v>32818</v>
      </c>
      <c r="G2163" s="97" t="s">
        <v>5617</v>
      </c>
      <c r="H2163" s="98">
        <v>-1</v>
      </c>
      <c r="I2163" s="81" t="s">
        <v>5623</v>
      </c>
      <c r="J2163" t="s">
        <v>5623</v>
      </c>
      <c r="K2163" s="211" t="s">
        <v>5623</v>
      </c>
      <c r="L2163" s="239" t="str">
        <f t="shared" si="33"/>
        <v>INSERT INTO PERSON (pers_id,doctype_id,pers_first_name,pers_last_name,pers_document_number,pers_birthdate,pers_gender,pers_head_family,head_id,pers_telephone_number,pers_date_ident_exp) VALUES (3002161,1,'YAMILE ','TUNUBALA PAJA',1064431199,'1989-11-06','F',-1,null,null,null);</v>
      </c>
    </row>
    <row r="2164" spans="1:12">
      <c r="A2164">
        <v>3002162</v>
      </c>
      <c r="B2164" s="99">
        <v>2</v>
      </c>
      <c r="C2164" s="2" t="s">
        <v>1860</v>
      </c>
      <c r="D2164" s="2" t="s">
        <v>951</v>
      </c>
      <c r="E2164" s="95">
        <v>1064432566</v>
      </c>
      <c r="F2164" s="245">
        <v>40022</v>
      </c>
      <c r="G2164" s="95" t="s">
        <v>5618</v>
      </c>
      <c r="H2164" s="99">
        <v>0</v>
      </c>
      <c r="I2164">
        <v>3002161</v>
      </c>
      <c r="J2164" t="s">
        <v>5623</v>
      </c>
      <c r="K2164" s="211" t="s">
        <v>5623</v>
      </c>
      <c r="L2164" s="239" t="str">
        <f t="shared" si="33"/>
        <v>INSERT INTO PERSON (pers_id,doctype_id,pers_first_name,pers_last_name,pers_document_number,pers_birthdate,pers_gender,pers_head_family,head_id,pers_telephone_number,pers_date_ident_exp) VALUES (3002162,2,'CARLOS YEFREY','TOMBE TUNUBALA',1064432566,'2009-07-28','M',0,3002161,null,null);</v>
      </c>
    </row>
    <row r="2165" spans="1:12">
      <c r="A2165">
        <v>3002163</v>
      </c>
      <c r="B2165" s="99">
        <v>5</v>
      </c>
      <c r="C2165" s="2" t="s">
        <v>1861</v>
      </c>
      <c r="D2165" s="2" t="s">
        <v>1862</v>
      </c>
      <c r="E2165" s="95">
        <v>1064438464</v>
      </c>
      <c r="F2165" s="245">
        <v>41989</v>
      </c>
      <c r="G2165" s="95" t="s">
        <v>5618</v>
      </c>
      <c r="H2165" s="99">
        <v>0</v>
      </c>
      <c r="I2165">
        <v>3002161</v>
      </c>
      <c r="J2165" t="s">
        <v>5623</v>
      </c>
      <c r="K2165" s="211" t="s">
        <v>5623</v>
      </c>
      <c r="L2165" s="239" t="str">
        <f t="shared" si="33"/>
        <v>INSERT INTO PERSON (pers_id,doctype_id,pers_first_name,pers_last_name,pers_document_number,pers_birthdate,pers_gender,pers_head_family,head_id,pers_telephone_number,pers_date_ident_exp) VALUES (3002163,5,'ASTRID ALEJANDRA','CANTERO TUNUBALA',1064438464,'2014-12-16','M',0,3002161,null,null);</v>
      </c>
    </row>
    <row r="2166" spans="1:12">
      <c r="A2166">
        <v>3002164</v>
      </c>
      <c r="B2166" s="98">
        <v>1</v>
      </c>
      <c r="C2166" s="1" t="s">
        <v>1863</v>
      </c>
      <c r="D2166" s="1" t="s">
        <v>1864</v>
      </c>
      <c r="E2166" s="150">
        <v>10722871</v>
      </c>
      <c r="F2166" s="244">
        <v>29739</v>
      </c>
      <c r="G2166" s="97" t="s">
        <v>5618</v>
      </c>
      <c r="H2166" s="98">
        <v>-1</v>
      </c>
      <c r="I2166" s="81" t="s">
        <v>5623</v>
      </c>
      <c r="J2166" t="s">
        <v>5623</v>
      </c>
      <c r="K2166" s="211" t="s">
        <v>5623</v>
      </c>
      <c r="L2166" s="239" t="str">
        <f t="shared" si="33"/>
        <v>INSERT INTO PERSON (pers_id,doctype_id,pers_first_name,pers_last_name,pers_document_number,pers_birthdate,pers_gender,pers_head_family,head_id,pers_telephone_number,pers_date_ident_exp) VALUES (3002164,1,'JOSE LIBARDO','JEMBUEL CALAMBAS',10722871,'1981-06-02','M',-1,null,null,null);</v>
      </c>
    </row>
    <row r="2167" spans="1:12">
      <c r="A2167">
        <v>3002165</v>
      </c>
      <c r="B2167" s="99">
        <v>1</v>
      </c>
      <c r="C2167" s="2" t="s">
        <v>1865</v>
      </c>
      <c r="D2167" s="2" t="s">
        <v>1382</v>
      </c>
      <c r="E2167" s="73">
        <v>1003418221</v>
      </c>
      <c r="F2167" s="249">
        <v>33195</v>
      </c>
      <c r="G2167" s="95" t="s">
        <v>5617</v>
      </c>
      <c r="H2167" s="99">
        <v>0</v>
      </c>
      <c r="I2167">
        <v>3002164</v>
      </c>
      <c r="J2167" t="s">
        <v>5623</v>
      </c>
      <c r="K2167" s="211" t="s">
        <v>5623</v>
      </c>
      <c r="L2167" s="239" t="str">
        <f t="shared" si="33"/>
        <v>INSERT INTO PERSON (pers_id,doctype_id,pers_first_name,pers_last_name,pers_document_number,pers_birthdate,pers_gender,pers_head_family,head_id,pers_telephone_number,pers_date_ident_exp) VALUES (3002165,1,'ARACELI ','HURTADO FERNANDEZ',1003418221,'1990-11-18','F',0,3002164,null,null);</v>
      </c>
    </row>
    <row r="2168" spans="1:12">
      <c r="A2168">
        <v>3002166</v>
      </c>
      <c r="B2168" s="99">
        <v>2</v>
      </c>
      <c r="C2168" s="2" t="s">
        <v>1866</v>
      </c>
      <c r="D2168" s="2" t="s">
        <v>1867</v>
      </c>
      <c r="E2168" s="73">
        <v>1064432725</v>
      </c>
      <c r="F2168" s="245">
        <v>40083</v>
      </c>
      <c r="G2168" s="95" t="s">
        <v>5618</v>
      </c>
      <c r="H2168" s="99">
        <v>0</v>
      </c>
      <c r="I2168">
        <v>3002164</v>
      </c>
      <c r="J2168" t="s">
        <v>5623</v>
      </c>
      <c r="K2168" s="211" t="s">
        <v>5623</v>
      </c>
      <c r="L2168" s="239" t="str">
        <f t="shared" si="33"/>
        <v>INSERT INTO PERSON (pers_id,doctype_id,pers_first_name,pers_last_name,pers_document_number,pers_birthdate,pers_gender,pers_head_family,head_id,pers_telephone_number,pers_date_ident_exp) VALUES (3002166,2,'HAROLD DAVID','GEMBUEL HURTADO',1064432725,'2009-09-27','M',0,3002164,null,null);</v>
      </c>
    </row>
    <row r="2169" spans="1:12">
      <c r="A2169">
        <v>3002167</v>
      </c>
      <c r="B2169" s="99">
        <v>2</v>
      </c>
      <c r="C2169" s="2" t="s">
        <v>1868</v>
      </c>
      <c r="D2169" s="2" t="s">
        <v>1867</v>
      </c>
      <c r="E2169" s="73">
        <v>1064435938</v>
      </c>
      <c r="F2169" s="249">
        <v>41106</v>
      </c>
      <c r="G2169" s="95" t="s">
        <v>5618</v>
      </c>
      <c r="H2169" s="99">
        <v>0</v>
      </c>
      <c r="I2169">
        <v>3002164</v>
      </c>
      <c r="J2169" t="s">
        <v>5623</v>
      </c>
      <c r="K2169" s="211" t="s">
        <v>5623</v>
      </c>
      <c r="L2169" s="239" t="str">
        <f t="shared" si="33"/>
        <v>INSERT INTO PERSON (pers_id,doctype_id,pers_first_name,pers_last_name,pers_document_number,pers_birthdate,pers_gender,pers_head_family,head_id,pers_telephone_number,pers_date_ident_exp) VALUES (3002167,2,'JULIAN DANILO','GEMBUEL HURTADO',1064435938,'2012-07-16','M',0,3002164,null,null);</v>
      </c>
    </row>
    <row r="2170" spans="1:12">
      <c r="A2170">
        <v>3002168</v>
      </c>
      <c r="B2170" s="99">
        <v>5</v>
      </c>
      <c r="C2170" s="2" t="s">
        <v>6131</v>
      </c>
      <c r="D2170" s="2" t="s">
        <v>1867</v>
      </c>
      <c r="E2170" s="148">
        <v>1064440631</v>
      </c>
      <c r="F2170" s="249">
        <v>42704</v>
      </c>
      <c r="G2170" s="95" t="s">
        <v>5618</v>
      </c>
      <c r="H2170" s="99">
        <v>0</v>
      </c>
      <c r="I2170">
        <v>3002164</v>
      </c>
      <c r="J2170" t="s">
        <v>5623</v>
      </c>
      <c r="K2170" s="211" t="s">
        <v>5623</v>
      </c>
      <c r="L2170" s="239" t="str">
        <f t="shared" si="33"/>
        <v>INSERT INTO PERSON (pers_id,doctype_id,pers_first_name,pers_last_name,pers_document_number,pers_birthdate,pers_gender,pers_head_family,head_id,pers_telephone_number,pers_date_ident_exp) VALUES (3002168,5,'JHERSON DUVAN ','GEMBUEL HURTADO',1064440631,'2016-11-30','M',0,3002164,null,null);</v>
      </c>
    </row>
    <row r="2171" spans="1:12">
      <c r="A2171">
        <v>3002169</v>
      </c>
      <c r="B2171" s="98">
        <v>1</v>
      </c>
      <c r="C2171" s="1" t="s">
        <v>1869</v>
      </c>
      <c r="D2171" s="1" t="s">
        <v>1870</v>
      </c>
      <c r="E2171" s="97">
        <v>1064431521</v>
      </c>
      <c r="F2171" s="244">
        <v>33046</v>
      </c>
      <c r="G2171" s="97" t="s">
        <v>5618</v>
      </c>
      <c r="H2171" s="98">
        <v>-1</v>
      </c>
      <c r="I2171" s="81" t="s">
        <v>5623</v>
      </c>
      <c r="J2171" t="s">
        <v>5623</v>
      </c>
      <c r="K2171" s="211" t="s">
        <v>5623</v>
      </c>
      <c r="L2171" s="239" t="str">
        <f t="shared" si="33"/>
        <v>INSERT INTO PERSON (pers_id,doctype_id,pers_first_name,pers_last_name,pers_document_number,pers_birthdate,pers_gender,pers_head_family,head_id,pers_telephone_number,pers_date_ident_exp) VALUES (3002169,1,'JHON FERNEY','VELASCO VIDAL',1064431521,'1990-06-22','M',-1,null,null,null);</v>
      </c>
    </row>
    <row r="2172" spans="1:12">
      <c r="A2172">
        <v>3002170</v>
      </c>
      <c r="B2172" s="99">
        <v>1</v>
      </c>
      <c r="C2172" s="2" t="s">
        <v>1871</v>
      </c>
      <c r="D2172" s="2" t="s">
        <v>1872</v>
      </c>
      <c r="E2172" s="148">
        <v>1064435193</v>
      </c>
      <c r="F2172" s="245">
        <v>34280</v>
      </c>
      <c r="G2172" s="95" t="s">
        <v>5617</v>
      </c>
      <c r="H2172" s="99">
        <v>0</v>
      </c>
      <c r="I2172">
        <v>3002169</v>
      </c>
      <c r="J2172" t="s">
        <v>5623</v>
      </c>
      <c r="K2172" s="211" t="s">
        <v>5623</v>
      </c>
      <c r="L2172" s="239" t="str">
        <f t="shared" si="33"/>
        <v>INSERT INTO PERSON (pers_id,doctype_id,pers_first_name,pers_last_name,pers_document_number,pers_birthdate,pers_gender,pers_head_family,head_id,pers_telephone_number,pers_date_ident_exp) VALUES (3002170,1,'KAREN LICETH','CABRERA TUMINA',1064435193,'1993-11-07','F',0,3002169,null,null);</v>
      </c>
    </row>
    <row r="2173" spans="1:12">
      <c r="A2173">
        <v>3002171</v>
      </c>
      <c r="B2173" s="99">
        <v>5</v>
      </c>
      <c r="C2173" s="2" t="s">
        <v>5793</v>
      </c>
      <c r="D2173" s="2" t="s">
        <v>1873</v>
      </c>
      <c r="E2173" s="95">
        <v>1068218377</v>
      </c>
      <c r="F2173" s="245">
        <v>42403</v>
      </c>
      <c r="G2173" s="95" t="s">
        <v>5618</v>
      </c>
      <c r="H2173" s="99">
        <v>0</v>
      </c>
      <c r="I2173">
        <v>3002169</v>
      </c>
      <c r="J2173" t="s">
        <v>5623</v>
      </c>
      <c r="K2173" s="211" t="s">
        <v>5623</v>
      </c>
      <c r="L2173" s="239" t="str">
        <f t="shared" si="33"/>
        <v>INSERT INTO PERSON (pers_id,doctype_id,pers_first_name,pers_last_name,pers_document_number,pers_birthdate,pers_gender,pers_head_family,head_id,pers_telephone_number,pers_date_ident_exp) VALUES (3002171,5,'JOHAN STIVEN','VELASCO CABRERA',1068218377,'2016-02-03','M',0,3002169,null,null);</v>
      </c>
    </row>
    <row r="2174" spans="1:12">
      <c r="A2174">
        <v>3002172</v>
      </c>
      <c r="B2174" s="98">
        <v>1</v>
      </c>
      <c r="C2174" s="1" t="s">
        <v>1874</v>
      </c>
      <c r="D2174" s="1" t="s">
        <v>1875</v>
      </c>
      <c r="E2174" s="97">
        <v>4717321</v>
      </c>
      <c r="F2174" s="244">
        <v>16501</v>
      </c>
      <c r="G2174" s="97" t="s">
        <v>5618</v>
      </c>
      <c r="H2174" s="98">
        <v>-1</v>
      </c>
      <c r="I2174" s="81" t="s">
        <v>5623</v>
      </c>
      <c r="J2174" t="s">
        <v>5623</v>
      </c>
      <c r="K2174" s="211" t="s">
        <v>5623</v>
      </c>
      <c r="L2174" s="239" t="str">
        <f t="shared" si="33"/>
        <v>INSERT INTO PERSON (pers_id,doctype_id,pers_first_name,pers_last_name,pers_document_number,pers_birthdate,pers_gender,pers_head_family,head_id,pers_telephone_number,pers_date_ident_exp) VALUES (3002172,1,'TEOFILO ','FERNANDEZ OROZCO',4717321,'1945-03-05','M',-1,null,null,null);</v>
      </c>
    </row>
    <row r="2175" spans="1:12">
      <c r="A2175">
        <v>3002173</v>
      </c>
      <c r="B2175" s="99">
        <v>1</v>
      </c>
      <c r="C2175" s="2" t="s">
        <v>1876</v>
      </c>
      <c r="D2175" s="2" t="s">
        <v>1877</v>
      </c>
      <c r="E2175" s="95">
        <v>34548230</v>
      </c>
      <c r="F2175" s="245">
        <v>23904</v>
      </c>
      <c r="G2175" s="95" t="s">
        <v>5617</v>
      </c>
      <c r="H2175" s="99">
        <v>0</v>
      </c>
      <c r="I2175">
        <v>3002172</v>
      </c>
      <c r="J2175" t="s">
        <v>5623</v>
      </c>
      <c r="K2175" s="211" t="s">
        <v>5623</v>
      </c>
      <c r="L2175" s="239" t="str">
        <f t="shared" si="33"/>
        <v>INSERT INTO PERSON (pers_id,doctype_id,pers_first_name,pers_last_name,pers_document_number,pers_birthdate,pers_gender,pers_head_family,head_id,pers_telephone_number,pers_date_ident_exp) VALUES (3002173,1,'DORIS ','CHANDILLO COBO',34548230,'1965-06-11','F',0,3002172,null,null);</v>
      </c>
    </row>
    <row r="2176" spans="1:12">
      <c r="A2176">
        <v>3002174</v>
      </c>
      <c r="B2176" s="99">
        <v>1</v>
      </c>
      <c r="C2176" s="2" t="s">
        <v>5649</v>
      </c>
      <c r="D2176" s="2" t="s">
        <v>1878</v>
      </c>
      <c r="E2176" s="100">
        <v>94112019981</v>
      </c>
      <c r="F2176" s="245">
        <v>34658</v>
      </c>
      <c r="G2176" s="95" t="s">
        <v>5618</v>
      </c>
      <c r="H2176" s="99">
        <v>0</v>
      </c>
      <c r="I2176">
        <v>3002172</v>
      </c>
      <c r="J2176" t="s">
        <v>5623</v>
      </c>
      <c r="K2176" s="211" t="s">
        <v>5623</v>
      </c>
      <c r="L2176" s="239" t="str">
        <f t="shared" si="33"/>
        <v>INSERT INTO PERSON (pers_id,doctype_id,pers_first_name,pers_last_name,pers_document_number,pers_birthdate,pers_gender,pers_head_family,head_id,pers_telephone_number,pers_date_ident_exp) VALUES (3002174,1,'MARCO ANTONIO','FERNANDEZ CHANDILLO',94112019981,'1994-11-20','M',0,3002172,null,null);</v>
      </c>
    </row>
    <row r="2177" spans="1:12">
      <c r="A2177">
        <v>3002175</v>
      </c>
      <c r="B2177" s="99">
        <v>1</v>
      </c>
      <c r="C2177" s="2" t="s">
        <v>988</v>
      </c>
      <c r="D2177" s="2" t="s">
        <v>1878</v>
      </c>
      <c r="E2177" s="100">
        <v>97040514906</v>
      </c>
      <c r="F2177" s="245">
        <v>35525</v>
      </c>
      <c r="G2177" s="95" t="s">
        <v>5618</v>
      </c>
      <c r="H2177" s="99">
        <v>0</v>
      </c>
      <c r="I2177">
        <v>3002172</v>
      </c>
      <c r="J2177" t="s">
        <v>5623</v>
      </c>
      <c r="K2177" s="211" t="s">
        <v>5623</v>
      </c>
      <c r="L2177" s="239" t="str">
        <f t="shared" si="33"/>
        <v>INSERT INTO PERSON (pers_id,doctype_id,pers_first_name,pers_last_name,pers_document_number,pers_birthdate,pers_gender,pers_head_family,head_id,pers_telephone_number,pers_date_ident_exp) VALUES (3002175,1,'RICARDO ','FERNANDEZ CHANDILLO',97040514906,'1997-04-05','M',0,3002172,null,null);</v>
      </c>
    </row>
    <row r="2178" spans="1:12">
      <c r="A2178">
        <v>3002176</v>
      </c>
      <c r="B2178" s="99">
        <v>1</v>
      </c>
      <c r="C2178" s="2" t="s">
        <v>1362</v>
      </c>
      <c r="D2178" s="2" t="s">
        <v>1878</v>
      </c>
      <c r="E2178" s="100">
        <v>97040514922</v>
      </c>
      <c r="F2178" s="245">
        <v>35525</v>
      </c>
      <c r="G2178" s="95" t="s">
        <v>5618</v>
      </c>
      <c r="H2178" s="99">
        <v>0</v>
      </c>
      <c r="I2178">
        <v>3002172</v>
      </c>
      <c r="J2178" t="s">
        <v>5623</v>
      </c>
      <c r="K2178" s="211" t="s">
        <v>5623</v>
      </c>
      <c r="L2178" s="239" t="str">
        <f t="shared" si="33"/>
        <v>INSERT INTO PERSON (pers_id,doctype_id,pers_first_name,pers_last_name,pers_document_number,pers_birthdate,pers_gender,pers_head_family,head_id,pers_telephone_number,pers_date_ident_exp) VALUES (3002176,1,'VICENTE ','FERNANDEZ CHANDILLO',97040514922,'1997-04-05','M',0,3002172,null,null);</v>
      </c>
    </row>
    <row r="2179" spans="1:12">
      <c r="A2179">
        <v>3002177</v>
      </c>
      <c r="B2179" s="99">
        <v>1</v>
      </c>
      <c r="C2179" s="2" t="s">
        <v>1879</v>
      </c>
      <c r="D2179" s="2" t="s">
        <v>1878</v>
      </c>
      <c r="E2179" s="95">
        <v>1002846442</v>
      </c>
      <c r="F2179" s="245">
        <v>36738</v>
      </c>
      <c r="G2179" s="95" t="s">
        <v>5618</v>
      </c>
      <c r="H2179" s="99">
        <v>0</v>
      </c>
      <c r="I2179">
        <v>3002172</v>
      </c>
      <c r="J2179" t="s">
        <v>5623</v>
      </c>
      <c r="K2179" s="211" t="s">
        <v>5623</v>
      </c>
      <c r="L2179" s="239" t="str">
        <f t="shared" ref="L2179:L2242" si="34">"INSERT INTO PERSON (pers_id,doctype_id,pers_first_name,pers_last_name,pers_document_number,pers_birthdate,pers_gender,pers_head_family,head_id,pers_telephone_number,pers_date_ident_exp) VALUES ("&amp;A2179&amp;","&amp;B2179&amp;",'"&amp;C2179&amp;"','"&amp;D2179&amp;"',"&amp;E2179&amp;",'"&amp;TEXT(F2179,"yyyy-mm-dd")&amp;"','"&amp;G2179&amp;"',"&amp;H2179&amp;","&amp;I2179&amp;","&amp;J2179&amp;","&amp;TEXT(K2179,"yyyy-mm-dd")&amp;");"</f>
        <v>INSERT INTO PERSON (pers_id,doctype_id,pers_first_name,pers_last_name,pers_document_number,pers_birthdate,pers_gender,pers_head_family,head_id,pers_telephone_number,pers_date_ident_exp) VALUES (3002177,1,'GERMAN ','FERNANDEZ CHANDILLO',1002846442,'2000-07-31','M',0,3002172,null,null);</v>
      </c>
    </row>
    <row r="2180" spans="1:12">
      <c r="A2180">
        <v>3002178</v>
      </c>
      <c r="B2180" s="98">
        <v>1</v>
      </c>
      <c r="C2180" s="1" t="s">
        <v>1880</v>
      </c>
      <c r="D2180" s="1" t="s">
        <v>1881</v>
      </c>
      <c r="E2180" s="97">
        <v>1059597080</v>
      </c>
      <c r="F2180" s="244">
        <v>32510</v>
      </c>
      <c r="G2180" s="97" t="s">
        <v>5617</v>
      </c>
      <c r="H2180" s="98">
        <v>-1</v>
      </c>
      <c r="I2180" s="81" t="s">
        <v>5623</v>
      </c>
      <c r="J2180" t="s">
        <v>5623</v>
      </c>
      <c r="K2180" s="211" t="s">
        <v>5623</v>
      </c>
      <c r="L2180" s="239" t="str">
        <f t="shared" si="34"/>
        <v>INSERT INTO PERSON (pers_id,doctype_id,pers_first_name,pers_last_name,pers_document_number,pers_birthdate,pers_gender,pers_head_family,head_id,pers_telephone_number,pers_date_ident_exp) VALUES (3002178,1,'KENSY MABEL','CHANDILLO ',1059597080,'1989-01-02','F',-1,null,null,null);</v>
      </c>
    </row>
    <row r="2181" spans="1:12">
      <c r="A2181">
        <v>3002179</v>
      </c>
      <c r="B2181" s="99">
        <v>2</v>
      </c>
      <c r="C2181" s="2" t="s">
        <v>1882</v>
      </c>
      <c r="D2181" s="2" t="s">
        <v>1878</v>
      </c>
      <c r="E2181" s="95">
        <v>1061708903</v>
      </c>
      <c r="F2181" s="245">
        <v>38890</v>
      </c>
      <c r="G2181" s="95" t="s">
        <v>5618</v>
      </c>
      <c r="H2181" s="99">
        <v>0</v>
      </c>
      <c r="I2181">
        <v>3002178</v>
      </c>
      <c r="J2181" t="s">
        <v>5623</v>
      </c>
      <c r="K2181" s="211" t="s">
        <v>5623</v>
      </c>
      <c r="L2181" s="239" t="str">
        <f t="shared" si="34"/>
        <v>INSERT INTO PERSON (pers_id,doctype_id,pers_first_name,pers_last_name,pers_document_number,pers_birthdate,pers_gender,pers_head_family,head_id,pers_telephone_number,pers_date_ident_exp) VALUES (3002179,2,'DANIEL FELIPE','FERNANDEZ CHANDILLO',1061708903,'2006-06-22','M',0,3002178,null,null);</v>
      </c>
    </row>
    <row r="2182" spans="1:12">
      <c r="A2182">
        <v>3002180</v>
      </c>
      <c r="B2182" s="98">
        <v>1</v>
      </c>
      <c r="C2182" s="1" t="s">
        <v>420</v>
      </c>
      <c r="D2182" s="1" t="s">
        <v>633</v>
      </c>
      <c r="E2182" s="97">
        <v>10722123</v>
      </c>
      <c r="F2182" s="244">
        <v>28629</v>
      </c>
      <c r="G2182" s="97" t="s">
        <v>5618</v>
      </c>
      <c r="H2182" s="98">
        <v>-1</v>
      </c>
      <c r="I2182" s="81" t="s">
        <v>5623</v>
      </c>
      <c r="J2182" t="s">
        <v>5623</v>
      </c>
      <c r="K2182" s="211" t="s">
        <v>5623</v>
      </c>
      <c r="L2182" s="239" t="str">
        <f t="shared" si="34"/>
        <v>INSERT INTO PERSON (pers_id,doctype_id,pers_first_name,pers_last_name,pers_document_number,pers_birthdate,pers_gender,pers_head_family,head_id,pers_telephone_number,pers_date_ident_exp) VALUES (3002180,1,'CARLOS ALBERTO','VIDAL FERNANDEZ',10722123,'1978-05-19','M',-1,null,null,null);</v>
      </c>
    </row>
    <row r="2183" spans="1:12">
      <c r="A2183">
        <v>3002181</v>
      </c>
      <c r="B2183" s="99">
        <v>1</v>
      </c>
      <c r="C2183" s="2" t="s">
        <v>1883</v>
      </c>
      <c r="D2183" s="2" t="s">
        <v>1884</v>
      </c>
      <c r="E2183" s="95">
        <v>25691125</v>
      </c>
      <c r="F2183" s="245">
        <v>28581</v>
      </c>
      <c r="G2183" s="95" t="s">
        <v>5617</v>
      </c>
      <c r="H2183" s="99">
        <v>0</v>
      </c>
      <c r="I2183">
        <v>3002180</v>
      </c>
      <c r="J2183" t="s">
        <v>5623</v>
      </c>
      <c r="K2183" s="211" t="s">
        <v>5623</v>
      </c>
      <c r="L2183" s="239" t="str">
        <f t="shared" si="34"/>
        <v>INSERT INTO PERSON (pers_id,doctype_id,pers_first_name,pers_last_name,pers_document_number,pers_birthdate,pers_gender,pers_head_family,head_id,pers_telephone_number,pers_date_ident_exp) VALUES (3002181,1,'ALEJANDRA MARIA','RODRIGUEZ ',25691125,'1978-04-01','F',0,3002180,null,null);</v>
      </c>
    </row>
    <row r="2184" spans="1:12">
      <c r="A2184">
        <v>3002182</v>
      </c>
      <c r="B2184" s="99">
        <v>1</v>
      </c>
      <c r="C2184" s="2" t="s">
        <v>6075</v>
      </c>
      <c r="D2184" s="2" t="s">
        <v>1885</v>
      </c>
      <c r="E2184" s="95">
        <v>1064440931</v>
      </c>
      <c r="F2184" s="245">
        <v>36255</v>
      </c>
      <c r="G2184" s="95" t="s">
        <v>5618</v>
      </c>
      <c r="H2184" s="99">
        <v>0</v>
      </c>
      <c r="I2184">
        <v>3002180</v>
      </c>
      <c r="J2184" t="s">
        <v>5623</v>
      </c>
      <c r="K2184" s="211" t="s">
        <v>5623</v>
      </c>
      <c r="L2184" s="239" t="str">
        <f t="shared" si="34"/>
        <v>INSERT INTO PERSON (pers_id,doctype_id,pers_first_name,pers_last_name,pers_document_number,pers_birthdate,pers_gender,pers_head_family,head_id,pers_telephone_number,pers_date_ident_exp) VALUES (3002182,1,'ANDRES CAMILO','VIDAL RODRIGUEZ',1064440931,'1999-04-05','M',0,3002180,null,null);</v>
      </c>
    </row>
    <row r="2185" spans="1:12">
      <c r="A2185">
        <v>3002183</v>
      </c>
      <c r="B2185" s="99">
        <v>1</v>
      </c>
      <c r="C2185" s="2" t="s">
        <v>1886</v>
      </c>
      <c r="D2185" s="2" t="s">
        <v>1887</v>
      </c>
      <c r="E2185" s="95">
        <v>25681812</v>
      </c>
      <c r="F2185" s="245">
        <v>20649</v>
      </c>
      <c r="G2185" s="95" t="s">
        <v>5617</v>
      </c>
      <c r="H2185" s="100">
        <v>0</v>
      </c>
      <c r="I2185">
        <v>3002180</v>
      </c>
      <c r="J2185" t="s">
        <v>5623</v>
      </c>
      <c r="K2185" s="211" t="s">
        <v>5623</v>
      </c>
      <c r="L2185" s="239" t="str">
        <f t="shared" si="34"/>
        <v>INSERT INTO PERSON (pers_id,doctype_id,pers_first_name,pers_last_name,pers_document_number,pers_birthdate,pers_gender,pers_head_family,head_id,pers_telephone_number,pers_date_ident_exp) VALUES (3002183,1,'JENNY MARIA','FERNANDEZ  TOBAR',25681812,'1956-07-13','F',0,3002180,null,null);</v>
      </c>
    </row>
    <row r="2186" spans="1:12">
      <c r="A2186">
        <v>3002184</v>
      </c>
      <c r="B2186" s="98">
        <v>1</v>
      </c>
      <c r="C2186" s="1" t="s">
        <v>1888</v>
      </c>
      <c r="D2186" s="1" t="s">
        <v>6132</v>
      </c>
      <c r="E2186" s="97">
        <v>4650290</v>
      </c>
      <c r="F2186" s="244">
        <v>22288</v>
      </c>
      <c r="G2186" s="97" t="s">
        <v>5618</v>
      </c>
      <c r="H2186" s="98">
        <v>-1</v>
      </c>
      <c r="I2186" s="81" t="s">
        <v>5623</v>
      </c>
      <c r="J2186" t="s">
        <v>5623</v>
      </c>
      <c r="K2186" s="211" t="s">
        <v>5623</v>
      </c>
      <c r="L2186" s="239" t="str">
        <f t="shared" si="34"/>
        <v>INSERT INTO PERSON (pers_id,doctype_id,pers_first_name,pers_last_name,pers_document_number,pers_birthdate,pers_gender,pers_head_family,head_id,pers_telephone_number,pers_date_ident_exp) VALUES (3002184,1,'JOSE SALOMON','CUCHILLO MAZAGUALLY',4650290,'1961-01-07','M',-1,null,null,null);</v>
      </c>
    </row>
    <row r="2187" spans="1:12">
      <c r="A2187">
        <v>3002185</v>
      </c>
      <c r="B2187" s="99">
        <v>1</v>
      </c>
      <c r="C2187" s="2" t="s">
        <v>1889</v>
      </c>
      <c r="D2187" s="2" t="s">
        <v>621</v>
      </c>
      <c r="E2187" s="95">
        <v>25683382</v>
      </c>
      <c r="F2187" s="245">
        <v>27119</v>
      </c>
      <c r="G2187" s="95" t="s">
        <v>5617</v>
      </c>
      <c r="H2187" s="99">
        <v>0</v>
      </c>
      <c r="I2187">
        <v>3002184</v>
      </c>
      <c r="J2187" t="s">
        <v>5623</v>
      </c>
      <c r="K2187" s="211" t="s">
        <v>5623</v>
      </c>
      <c r="L2187" s="239" t="str">
        <f t="shared" si="34"/>
        <v>INSERT INTO PERSON (pers_id,doctype_id,pers_first_name,pers_last_name,pers_document_number,pers_birthdate,pers_gender,pers_head_family,head_id,pers_telephone_number,pers_date_ident_exp) VALUES (3002185,1,'KELLY YAKELINE','HURTADO HURTADO',25683382,'1974-03-31','F',0,3002184,null,null);</v>
      </c>
    </row>
    <row r="2188" spans="1:12">
      <c r="A2188">
        <v>3002186</v>
      </c>
      <c r="B2188" s="99">
        <v>1</v>
      </c>
      <c r="C2188" s="2" t="s">
        <v>1890</v>
      </c>
      <c r="D2188" s="2" t="s">
        <v>6133</v>
      </c>
      <c r="E2188" s="95">
        <v>1064435125</v>
      </c>
      <c r="F2188" s="245">
        <v>34272</v>
      </c>
      <c r="G2188" s="95" t="s">
        <v>5618</v>
      </c>
      <c r="H2188" s="99">
        <v>0</v>
      </c>
      <c r="I2188">
        <v>3002184</v>
      </c>
      <c r="J2188" t="s">
        <v>5623</v>
      </c>
      <c r="K2188" s="211" t="s">
        <v>5623</v>
      </c>
      <c r="L2188" s="239" t="str">
        <f t="shared" si="34"/>
        <v>INSERT INTO PERSON (pers_id,doctype_id,pers_first_name,pers_last_name,pers_document_number,pers_birthdate,pers_gender,pers_head_family,head_id,pers_telephone_number,pers_date_ident_exp) VALUES (3002186,1,'ALEX FABIAN','CUCHILLO HURTADO',1064435125,'1993-10-30','M',0,3002184,null,null);</v>
      </c>
    </row>
    <row r="2189" spans="1:12">
      <c r="A2189">
        <v>3002187</v>
      </c>
      <c r="B2189" s="99">
        <v>1</v>
      </c>
      <c r="C2189" s="2" t="s">
        <v>1891</v>
      </c>
      <c r="D2189" s="2" t="s">
        <v>6133</v>
      </c>
      <c r="E2189" s="95">
        <v>1144075053</v>
      </c>
      <c r="F2189" s="245">
        <v>34648</v>
      </c>
      <c r="G2189" s="95" t="s">
        <v>5618</v>
      </c>
      <c r="H2189" s="99">
        <v>0</v>
      </c>
      <c r="I2189">
        <v>3002184</v>
      </c>
      <c r="J2189" t="s">
        <v>5623</v>
      </c>
      <c r="K2189" s="211" t="s">
        <v>5623</v>
      </c>
      <c r="L2189" s="239" t="str">
        <f t="shared" si="34"/>
        <v>INSERT INTO PERSON (pers_id,doctype_id,pers_first_name,pers_last_name,pers_document_number,pers_birthdate,pers_gender,pers_head_family,head_id,pers_telephone_number,pers_date_ident_exp) VALUES (3002187,1,'FRANCISCO JAVIER','CUCHILLO HURTADO',1144075053,'1994-11-10','M',0,3002184,null,null);</v>
      </c>
    </row>
    <row r="2190" spans="1:12">
      <c r="A2190">
        <v>3002188</v>
      </c>
      <c r="B2190" s="99">
        <v>2</v>
      </c>
      <c r="C2190" s="2" t="s">
        <v>1892</v>
      </c>
      <c r="D2190" s="2" t="s">
        <v>6133</v>
      </c>
      <c r="E2190" s="95">
        <v>1068216266</v>
      </c>
      <c r="F2190" s="245">
        <v>38218</v>
      </c>
      <c r="G2190" s="95" t="s">
        <v>5617</v>
      </c>
      <c r="H2190" s="99">
        <v>0</v>
      </c>
      <c r="I2190">
        <v>3002184</v>
      </c>
      <c r="J2190" t="s">
        <v>5623</v>
      </c>
      <c r="K2190" s="211" t="s">
        <v>5623</v>
      </c>
      <c r="L2190" s="239" t="str">
        <f t="shared" si="34"/>
        <v>INSERT INTO PERSON (pers_id,doctype_id,pers_first_name,pers_last_name,pers_document_number,pers_birthdate,pers_gender,pers_head_family,head_id,pers_telephone_number,pers_date_ident_exp) VALUES (3002188,2,'KELLY JILBET','CUCHILLO HURTADO',1068216266,'2004-08-19','F',0,3002184,null,null);</v>
      </c>
    </row>
    <row r="2191" spans="1:12">
      <c r="A2191">
        <v>3002189</v>
      </c>
      <c r="B2191" s="98">
        <v>1</v>
      </c>
      <c r="C2191" s="1" t="s">
        <v>1680</v>
      </c>
      <c r="D2191" s="1" t="s">
        <v>1382</v>
      </c>
      <c r="E2191" s="97">
        <v>25681401</v>
      </c>
      <c r="F2191" s="244">
        <v>18232</v>
      </c>
      <c r="G2191" s="97" t="s">
        <v>5617</v>
      </c>
      <c r="H2191" s="98">
        <v>-1</v>
      </c>
      <c r="I2191" s="81" t="s">
        <v>5623</v>
      </c>
      <c r="J2191" t="s">
        <v>5623</v>
      </c>
      <c r="K2191" s="211" t="s">
        <v>5623</v>
      </c>
      <c r="L2191" s="239" t="str">
        <f t="shared" si="34"/>
        <v>INSERT INTO PERSON (pers_id,doctype_id,pers_first_name,pers_last_name,pers_document_number,pers_birthdate,pers_gender,pers_head_family,head_id,pers_telephone_number,pers_date_ident_exp) VALUES (3002189,1,'GRISELDA ','HURTADO FERNANDEZ',25681401,'1949-11-30','F',-1,null,null,null);</v>
      </c>
    </row>
    <row r="2192" spans="1:12">
      <c r="A2192">
        <v>3002190</v>
      </c>
      <c r="B2192" s="99">
        <v>1</v>
      </c>
      <c r="C2192" s="2" t="s">
        <v>1893</v>
      </c>
      <c r="D2192" s="2" t="s">
        <v>1675</v>
      </c>
      <c r="E2192" s="95">
        <v>10721184</v>
      </c>
      <c r="F2192" s="245">
        <v>26573</v>
      </c>
      <c r="G2192" s="95" t="s">
        <v>5618</v>
      </c>
      <c r="H2192" s="100">
        <v>0</v>
      </c>
      <c r="I2192">
        <v>3002189</v>
      </c>
      <c r="J2192" t="s">
        <v>5623</v>
      </c>
      <c r="K2192" s="211" t="s">
        <v>5623</v>
      </c>
      <c r="L2192" s="239" t="str">
        <f t="shared" si="34"/>
        <v>INSERT INTO PERSON (pers_id,doctype_id,pers_first_name,pers_last_name,pers_document_number,pers_birthdate,pers_gender,pers_head_family,head_id,pers_telephone_number,pers_date_ident_exp) VALUES (3002190,1,'JAIRO OLMEDO','FERNANDEZ HURTADO',10721184,'1972-10-01','M',0,3002189,null,null);</v>
      </c>
    </row>
    <row r="2193" spans="1:12">
      <c r="A2193">
        <v>3002191</v>
      </c>
      <c r="B2193" s="99">
        <v>1</v>
      </c>
      <c r="C2193" s="2" t="s">
        <v>6134</v>
      </c>
      <c r="D2193" s="2" t="s">
        <v>1675</v>
      </c>
      <c r="E2193" s="95">
        <v>10721918</v>
      </c>
      <c r="F2193" s="245">
        <v>28126</v>
      </c>
      <c r="G2193" s="95" t="s">
        <v>5618</v>
      </c>
      <c r="H2193" s="99">
        <v>0</v>
      </c>
      <c r="I2193">
        <v>3002189</v>
      </c>
      <c r="J2193" t="s">
        <v>5623</v>
      </c>
      <c r="K2193" s="211" t="s">
        <v>5623</v>
      </c>
      <c r="L2193" s="239" t="str">
        <f t="shared" si="34"/>
        <v>INSERT INTO PERSON (pers_id,doctype_id,pers_first_name,pers_last_name,pers_document_number,pers_birthdate,pers_gender,pers_head_family,head_id,pers_telephone_number,pers_date_ident_exp) VALUES (3002191,1,'JESUS IVAN','FERNANDEZ HURTADO',10721918,'1977-01-01','M',0,3002189,null,null);</v>
      </c>
    </row>
    <row r="2194" spans="1:12">
      <c r="A2194">
        <v>3002192</v>
      </c>
      <c r="B2194" s="99">
        <v>1</v>
      </c>
      <c r="C2194" s="2" t="s">
        <v>1894</v>
      </c>
      <c r="D2194" s="2" t="s">
        <v>1675</v>
      </c>
      <c r="E2194" s="95">
        <v>10722697</v>
      </c>
      <c r="F2194" s="245">
        <v>30490</v>
      </c>
      <c r="G2194" s="95" t="s">
        <v>5618</v>
      </c>
      <c r="H2194" s="99">
        <v>0</v>
      </c>
      <c r="I2194">
        <v>3002189</v>
      </c>
      <c r="J2194" t="s">
        <v>5623</v>
      </c>
      <c r="K2194" s="211" t="s">
        <v>5623</v>
      </c>
      <c r="L2194" s="239" t="str">
        <f t="shared" si="34"/>
        <v>INSERT INTO PERSON (pers_id,doctype_id,pers_first_name,pers_last_name,pers_document_number,pers_birthdate,pers_gender,pers_head_family,head_id,pers_telephone_number,pers_date_ident_exp) VALUES (3002192,1,'MILTON GIOVANNY','FERNANDEZ HURTADO',10722697,'1983-06-23','M',0,3002189,null,null);</v>
      </c>
    </row>
    <row r="2195" spans="1:12">
      <c r="A2195">
        <v>3002193</v>
      </c>
      <c r="B2195" s="99">
        <v>1</v>
      </c>
      <c r="C2195" s="2" t="s">
        <v>1895</v>
      </c>
      <c r="D2195" s="2" t="s">
        <v>1675</v>
      </c>
      <c r="E2195" s="95">
        <v>34655726</v>
      </c>
      <c r="F2195" s="245">
        <v>30820</v>
      </c>
      <c r="G2195" s="95" t="s">
        <v>5617</v>
      </c>
      <c r="H2195" s="99">
        <v>0</v>
      </c>
      <c r="I2195">
        <v>3002189</v>
      </c>
      <c r="J2195" t="s">
        <v>5623</v>
      </c>
      <c r="K2195" s="211" t="s">
        <v>5623</v>
      </c>
      <c r="L2195" s="239" t="str">
        <f t="shared" si="34"/>
        <v>INSERT INTO PERSON (pers_id,doctype_id,pers_first_name,pers_last_name,pers_document_number,pers_birthdate,pers_gender,pers_head_family,head_id,pers_telephone_number,pers_date_ident_exp) VALUES (3002193,1,'NINI JHOANA','FERNANDEZ HURTADO',34655726,'1984-05-18','F',0,3002189,null,null);</v>
      </c>
    </row>
    <row r="2196" spans="1:12">
      <c r="A2196">
        <v>3002194</v>
      </c>
      <c r="B2196" s="99">
        <v>1</v>
      </c>
      <c r="C2196" s="2" t="s">
        <v>1896</v>
      </c>
      <c r="D2196" s="2" t="s">
        <v>1897</v>
      </c>
      <c r="E2196" s="95">
        <v>1064430714</v>
      </c>
      <c r="F2196" s="245">
        <v>32834</v>
      </c>
      <c r="G2196" s="95" t="s">
        <v>5618</v>
      </c>
      <c r="H2196" s="99">
        <v>0</v>
      </c>
      <c r="I2196">
        <v>3002189</v>
      </c>
      <c r="J2196" t="s">
        <v>5623</v>
      </c>
      <c r="K2196" s="211" t="s">
        <v>5623</v>
      </c>
      <c r="L2196" s="239" t="str">
        <f t="shared" si="34"/>
        <v>INSERT INTO PERSON (pers_id,doctype_id,pers_first_name,pers_last_name,pers_document_number,pers_birthdate,pers_gender,pers_head_family,head_id,pers_telephone_number,pers_date_ident_exp) VALUES (3002194,1,'JORGE ARMANDO',' GIL FERNANDEZ',1064430714,'1989-11-22','M',0,3002189,null,null);</v>
      </c>
    </row>
    <row r="2197" spans="1:12">
      <c r="A2197">
        <v>3002195</v>
      </c>
      <c r="B2197" s="98">
        <v>1</v>
      </c>
      <c r="C2197" s="1" t="s">
        <v>1898</v>
      </c>
      <c r="D2197" s="1" t="s">
        <v>6135</v>
      </c>
      <c r="E2197" s="97">
        <v>10720892</v>
      </c>
      <c r="F2197" s="244">
        <v>25374</v>
      </c>
      <c r="G2197" s="97" t="s">
        <v>5618</v>
      </c>
      <c r="H2197" s="98">
        <v>-1</v>
      </c>
      <c r="I2197" s="81" t="s">
        <v>5623</v>
      </c>
      <c r="J2197" t="s">
        <v>5623</v>
      </c>
      <c r="K2197" s="211" t="s">
        <v>5623</v>
      </c>
      <c r="L2197" s="239" t="str">
        <f t="shared" si="34"/>
        <v>INSERT INTO PERSON (pers_id,doctype_id,pers_first_name,pers_last_name,pers_document_number,pers_birthdate,pers_gender,pers_head_family,head_id,pers_telephone_number,pers_date_ident_exp) VALUES (3002195,1,'MILTON FABIAN','REYES VELASCO',10720892,'1969-06-20','M',-1,null,null,null);</v>
      </c>
    </row>
    <row r="2198" spans="1:12">
      <c r="A2198">
        <v>3002196</v>
      </c>
      <c r="B2198" s="99">
        <v>1</v>
      </c>
      <c r="C2198" s="2" t="s">
        <v>1899</v>
      </c>
      <c r="D2198" s="2" t="s">
        <v>1675</v>
      </c>
      <c r="E2198" s="95">
        <v>25683330</v>
      </c>
      <c r="F2198" s="245">
        <v>27245</v>
      </c>
      <c r="G2198" s="95" t="s">
        <v>5617</v>
      </c>
      <c r="H2198" s="99">
        <v>0</v>
      </c>
      <c r="I2198">
        <v>3002195</v>
      </c>
      <c r="J2198" t="s">
        <v>5623</v>
      </c>
      <c r="K2198" s="211" t="s">
        <v>5623</v>
      </c>
      <c r="L2198" s="239" t="str">
        <f t="shared" si="34"/>
        <v>INSERT INTO PERSON (pers_id,doctype_id,pers_first_name,pers_last_name,pers_document_number,pers_birthdate,pers_gender,pers_head_family,head_id,pers_telephone_number,pers_date_ident_exp) VALUES (3002196,1,'LIDIA VIANEY','FERNANDEZ HURTADO',25683330,'1974-08-04','F',0,3002195,null,null);</v>
      </c>
    </row>
    <row r="2199" spans="1:12">
      <c r="A2199">
        <v>3002197</v>
      </c>
      <c r="B2199" s="99">
        <v>1</v>
      </c>
      <c r="C2199" s="2" t="s">
        <v>1900</v>
      </c>
      <c r="D2199" s="2" t="s">
        <v>6136</v>
      </c>
      <c r="E2199" s="100">
        <v>95072208685</v>
      </c>
      <c r="F2199" s="245">
        <v>34902</v>
      </c>
      <c r="G2199" s="95" t="s">
        <v>5618</v>
      </c>
      <c r="H2199" s="99">
        <v>0</v>
      </c>
      <c r="I2199">
        <v>3002195</v>
      </c>
      <c r="J2199" t="s">
        <v>5623</v>
      </c>
      <c r="K2199" s="211" t="s">
        <v>5623</v>
      </c>
      <c r="L2199" s="239" t="str">
        <f t="shared" si="34"/>
        <v>INSERT INTO PERSON (pers_id,doctype_id,pers_first_name,pers_last_name,pers_document_number,pers_birthdate,pers_gender,pers_head_family,head_id,pers_telephone_number,pers_date_ident_exp) VALUES (3002197,1,'JOHN MARIO','REYES FERNANDEZ',95072208685,'1995-07-22','M',0,3002195,null,null);</v>
      </c>
    </row>
    <row r="2200" spans="1:12">
      <c r="A2200">
        <v>3002198</v>
      </c>
      <c r="B2200" s="99">
        <v>2</v>
      </c>
      <c r="C2200" s="2" t="s">
        <v>396</v>
      </c>
      <c r="D2200" s="2" t="s">
        <v>6136</v>
      </c>
      <c r="E2200" s="95">
        <v>1064430322</v>
      </c>
      <c r="F2200" s="245">
        <v>39285</v>
      </c>
      <c r="G2200" s="95" t="s">
        <v>5618</v>
      </c>
      <c r="H2200" s="99">
        <v>0</v>
      </c>
      <c r="I2200">
        <v>3002195</v>
      </c>
      <c r="J2200" t="s">
        <v>5623</v>
      </c>
      <c r="K2200" s="211" t="s">
        <v>5623</v>
      </c>
      <c r="L2200" s="239" t="str">
        <f t="shared" si="34"/>
        <v>INSERT INTO PERSON (pers_id,doctype_id,pers_first_name,pers_last_name,pers_document_number,pers_birthdate,pers_gender,pers_head_family,head_id,pers_telephone_number,pers_date_ident_exp) VALUES (3002198,2,'MIGUEL ANGEL','REYES FERNANDEZ',1064430322,'2007-07-22','M',0,3002195,null,null);</v>
      </c>
    </row>
    <row r="2201" spans="1:12">
      <c r="A2201">
        <v>3002199</v>
      </c>
      <c r="B2201" s="98">
        <v>1</v>
      </c>
      <c r="C2201" s="1" t="s">
        <v>1901</v>
      </c>
      <c r="D2201" s="1" t="s">
        <v>1902</v>
      </c>
      <c r="E2201" s="97">
        <v>5010459481</v>
      </c>
      <c r="F2201" s="244">
        <v>31051</v>
      </c>
      <c r="G2201" s="97" t="s">
        <v>5618</v>
      </c>
      <c r="H2201" s="98">
        <v>-1</v>
      </c>
      <c r="I2201" s="81" t="s">
        <v>5623</v>
      </c>
      <c r="J2201" t="s">
        <v>5623</v>
      </c>
      <c r="K2201" s="211" t="s">
        <v>5623</v>
      </c>
      <c r="L2201" s="239" t="str">
        <f t="shared" si="34"/>
        <v>INSERT INTO PERSON (pers_id,doctype_id,pers_first_name,pers_last_name,pers_document_number,pers_birthdate,pers_gender,pers_head_family,head_id,pers_telephone_number,pers_date_ident_exp) VALUES (3002199,1,'OMAR GENRRY','RIVERA SOLARTE',5010459481,'1985-01-04','M',-1,null,null,null);</v>
      </c>
    </row>
    <row r="2202" spans="1:12">
      <c r="A2202">
        <v>3002200</v>
      </c>
      <c r="B2202" s="98">
        <v>1</v>
      </c>
      <c r="C2202" s="1" t="s">
        <v>845</v>
      </c>
      <c r="D2202" s="1" t="s">
        <v>6137</v>
      </c>
      <c r="E2202" s="97">
        <v>25681378</v>
      </c>
      <c r="F2202" s="244">
        <v>17885</v>
      </c>
      <c r="G2202" s="97" t="s">
        <v>5617</v>
      </c>
      <c r="H2202" s="98">
        <v>-1</v>
      </c>
      <c r="I2202" s="81" t="s">
        <v>5623</v>
      </c>
      <c r="J2202" t="s">
        <v>5623</v>
      </c>
      <c r="K2202" s="211" t="s">
        <v>5623</v>
      </c>
      <c r="L2202" s="239" t="str">
        <f t="shared" si="34"/>
        <v>INSERT INTO PERSON (pers_id,doctype_id,pers_first_name,pers_last_name,pers_document_number,pers_birthdate,pers_gender,pers_head_family,head_id,pers_telephone_number,pers_date_ident_exp) VALUES (3002200,1,'LAURA ','HURTADO REYES',25681378,'1948-12-18','F',-1,null,null,null);</v>
      </c>
    </row>
    <row r="2203" spans="1:12">
      <c r="A2203">
        <v>3002201</v>
      </c>
      <c r="B2203" s="99">
        <v>1</v>
      </c>
      <c r="C2203" s="2" t="s">
        <v>365</v>
      </c>
      <c r="D2203" s="2" t="s">
        <v>1903</v>
      </c>
      <c r="E2203" s="95">
        <v>25285938</v>
      </c>
      <c r="F2203" s="245">
        <v>29175</v>
      </c>
      <c r="G2203" s="95" t="s">
        <v>5617</v>
      </c>
      <c r="H2203" s="99">
        <v>0</v>
      </c>
      <c r="I2203">
        <v>3002200</v>
      </c>
      <c r="J2203" t="s">
        <v>5623</v>
      </c>
      <c r="K2203" s="211" t="s">
        <v>5623</v>
      </c>
      <c r="L2203" s="239" t="str">
        <f t="shared" si="34"/>
        <v>INSERT INTO PERSON (pers_id,doctype_id,pers_first_name,pers_last_name,pers_document_number,pers_birthdate,pers_gender,pers_head_family,head_id,pers_telephone_number,pers_date_ident_exp) VALUES (3002201,1,'CLAUDIA JANETH','CONSTAIN HURTADO',25285938,'1979-11-16','F',0,3002200,null,null);</v>
      </c>
    </row>
    <row r="2204" spans="1:12">
      <c r="A2204">
        <v>3002202</v>
      </c>
      <c r="B2204" s="99">
        <v>1</v>
      </c>
      <c r="C2204" s="2" t="s">
        <v>1904</v>
      </c>
      <c r="D2204" s="2" t="s">
        <v>1903</v>
      </c>
      <c r="E2204" s="95">
        <v>10303687</v>
      </c>
      <c r="F2204" s="245">
        <v>30898</v>
      </c>
      <c r="G2204" s="95" t="s">
        <v>5618</v>
      </c>
      <c r="H2204" s="99">
        <v>0</v>
      </c>
      <c r="I2204">
        <v>3002200</v>
      </c>
      <c r="J2204" t="s">
        <v>5623</v>
      </c>
      <c r="K2204" s="211" t="s">
        <v>5623</v>
      </c>
      <c r="L2204" s="239" t="str">
        <f t="shared" si="34"/>
        <v>INSERT INTO PERSON (pers_id,doctype_id,pers_first_name,pers_last_name,pers_document_number,pers_birthdate,pers_gender,pers_head_family,head_id,pers_telephone_number,pers_date_ident_exp) VALUES (3002202,1,'DIEGO FERNANDO','CONSTAIN HURTADO',10303687,'1984-08-04','M',0,3002200,null,null);</v>
      </c>
    </row>
    <row r="2205" spans="1:12">
      <c r="A2205">
        <v>3002203</v>
      </c>
      <c r="B2205" s="99">
        <v>1</v>
      </c>
      <c r="C2205" s="1" t="s">
        <v>266</v>
      </c>
      <c r="D2205" s="1" t="s">
        <v>6138</v>
      </c>
      <c r="E2205" s="97">
        <v>1064427943</v>
      </c>
      <c r="F2205" s="244">
        <v>30959</v>
      </c>
      <c r="G2205" s="95" t="s">
        <v>5617</v>
      </c>
      <c r="H2205" s="99">
        <v>-1</v>
      </c>
      <c r="I2205" s="79" t="s">
        <v>5623</v>
      </c>
      <c r="J2205" t="s">
        <v>5623</v>
      </c>
      <c r="K2205" s="211" t="s">
        <v>5623</v>
      </c>
      <c r="L2205" s="239" t="str">
        <f t="shared" si="34"/>
        <v>INSERT INTO PERSON (pers_id,doctype_id,pers_first_name,pers_last_name,pers_document_number,pers_birthdate,pers_gender,pers_head_family,head_id,pers_telephone_number,pers_date_ident_exp) VALUES (3002203,1,'ROSA ELENA','SANCHEZ CHAVACO',1064427943,'1984-10-04','F',-1,null,null,null);</v>
      </c>
    </row>
    <row r="2206" spans="1:12">
      <c r="A2206">
        <v>3002204</v>
      </c>
      <c r="B2206" s="99">
        <v>1</v>
      </c>
      <c r="C2206" s="2" t="s">
        <v>1905</v>
      </c>
      <c r="D2206" s="2" t="s">
        <v>5704</v>
      </c>
      <c r="E2206" s="95">
        <v>1007178852</v>
      </c>
      <c r="F2206" s="245">
        <v>36850</v>
      </c>
      <c r="G2206" s="95" t="s">
        <v>5618</v>
      </c>
      <c r="H2206" s="99">
        <v>0</v>
      </c>
      <c r="I2206">
        <v>3002203</v>
      </c>
      <c r="J2206" t="s">
        <v>5623</v>
      </c>
      <c r="K2206" s="211" t="s">
        <v>5623</v>
      </c>
      <c r="L2206" s="239" t="str">
        <f t="shared" si="34"/>
        <v>INSERT INTO PERSON (pers_id,doctype_id,pers_first_name,pers_last_name,pers_document_number,pers_birthdate,pers_gender,pers_head_family,head_id,pers_telephone_number,pers_date_ident_exp) VALUES (3002204,1,'YEFRIN ANIBAL','MORALES SANCHEZ',1007178852,'2000-11-20','M',0,3002203,null,null);</v>
      </c>
    </row>
    <row r="2207" spans="1:12">
      <c r="A2207">
        <v>3002205</v>
      </c>
      <c r="B2207" s="99">
        <v>2</v>
      </c>
      <c r="C2207" s="2" t="s">
        <v>1906</v>
      </c>
      <c r="D2207" s="2" t="s">
        <v>5704</v>
      </c>
      <c r="E2207" s="95">
        <v>1003151087</v>
      </c>
      <c r="F2207" s="245">
        <v>37493</v>
      </c>
      <c r="G2207" s="95" t="s">
        <v>5618</v>
      </c>
      <c r="H2207" s="99">
        <v>0</v>
      </c>
      <c r="I2207">
        <v>3002203</v>
      </c>
      <c r="J2207" t="s">
        <v>5623</v>
      </c>
      <c r="K2207" s="211" t="s">
        <v>5623</v>
      </c>
      <c r="L2207" s="239" t="str">
        <f t="shared" si="34"/>
        <v>INSERT INTO PERSON (pers_id,doctype_id,pers_first_name,pers_last_name,pers_document_number,pers_birthdate,pers_gender,pers_head_family,head_id,pers_telephone_number,pers_date_ident_exp) VALUES (3002205,2,'BREINER ERMINSON','MORALES SANCHEZ',1003151087,'2002-08-25','M',0,3002203,null,null);</v>
      </c>
    </row>
    <row r="2208" spans="1:12">
      <c r="A2208">
        <v>3002206</v>
      </c>
      <c r="B2208" s="99">
        <v>2</v>
      </c>
      <c r="C2208" s="2" t="s">
        <v>1907</v>
      </c>
      <c r="D2208" s="2" t="s">
        <v>5704</v>
      </c>
      <c r="E2208" s="95">
        <v>1007178036</v>
      </c>
      <c r="F2208" s="245">
        <v>37890</v>
      </c>
      <c r="G2208" s="95" t="s">
        <v>5617</v>
      </c>
      <c r="H2208" s="99">
        <v>0</v>
      </c>
      <c r="I2208">
        <v>3002203</v>
      </c>
      <c r="J2208" t="s">
        <v>5623</v>
      </c>
      <c r="K2208" s="211" t="s">
        <v>5623</v>
      </c>
      <c r="L2208" s="239" t="str">
        <f t="shared" si="34"/>
        <v>INSERT INTO PERSON (pers_id,doctype_id,pers_first_name,pers_last_name,pers_document_number,pers_birthdate,pers_gender,pers_head_family,head_id,pers_telephone_number,pers_date_ident_exp) VALUES (3002206,2,'YARITZA MAYELA','MORALES SANCHEZ',1007178036,'2003-09-26','F',0,3002203,null,null);</v>
      </c>
    </row>
    <row r="2209" spans="1:12">
      <c r="A2209">
        <v>3002207</v>
      </c>
      <c r="B2209" s="98">
        <v>1</v>
      </c>
      <c r="C2209" s="1" t="s">
        <v>445</v>
      </c>
      <c r="D2209" s="1" t="s">
        <v>621</v>
      </c>
      <c r="E2209" s="97">
        <v>25682816</v>
      </c>
      <c r="F2209" s="244">
        <v>25013</v>
      </c>
      <c r="G2209" s="97" t="s">
        <v>5617</v>
      </c>
      <c r="H2209" s="98">
        <v>-1</v>
      </c>
      <c r="I2209" s="81" t="s">
        <v>5623</v>
      </c>
      <c r="J2209" t="s">
        <v>5623</v>
      </c>
      <c r="K2209" s="211" t="s">
        <v>5623</v>
      </c>
      <c r="L2209" s="239" t="str">
        <f t="shared" si="34"/>
        <v>INSERT INTO PERSON (pers_id,doctype_id,pers_first_name,pers_last_name,pers_document_number,pers_birthdate,pers_gender,pers_head_family,head_id,pers_telephone_number,pers_date_ident_exp) VALUES (3002207,1,'IRMA ','HURTADO HURTADO',25682816,'1968-06-24','F',-1,null,null,null);</v>
      </c>
    </row>
    <row r="2210" spans="1:12">
      <c r="A2210">
        <v>3002208</v>
      </c>
      <c r="B2210" s="99">
        <v>1</v>
      </c>
      <c r="C2210" s="2" t="s">
        <v>168</v>
      </c>
      <c r="D2210" s="2" t="s">
        <v>636</v>
      </c>
      <c r="E2210" s="100">
        <v>96020409735</v>
      </c>
      <c r="F2210" s="245">
        <v>35099</v>
      </c>
      <c r="G2210" s="95" t="s">
        <v>5617</v>
      </c>
      <c r="H2210" s="99">
        <v>0</v>
      </c>
      <c r="I2210">
        <v>3002207</v>
      </c>
      <c r="J2210" t="s">
        <v>5623</v>
      </c>
      <c r="K2210" s="211" t="s">
        <v>5623</v>
      </c>
      <c r="L2210" s="239" t="str">
        <f t="shared" si="34"/>
        <v>INSERT INTO PERSON (pers_id,doctype_id,pers_first_name,pers_last_name,pers_document_number,pers_birthdate,pers_gender,pers_head_family,head_id,pers_telephone_number,pers_date_ident_exp) VALUES (3002208,1,'LUISA FERNANDA','VIDAL HURTADO',96020409735,'1996-02-04','F',0,3002207,null,null);</v>
      </c>
    </row>
    <row r="2211" spans="1:12">
      <c r="A2211">
        <v>3002209</v>
      </c>
      <c r="B2211" s="98">
        <v>1</v>
      </c>
      <c r="C2211" s="1" t="s">
        <v>1908</v>
      </c>
      <c r="D2211" s="1" t="s">
        <v>636</v>
      </c>
      <c r="E2211" s="97">
        <v>1061712210</v>
      </c>
      <c r="F2211" s="244">
        <v>32412</v>
      </c>
      <c r="G2211" s="97" t="s">
        <v>5617</v>
      </c>
      <c r="H2211" s="98">
        <v>-1</v>
      </c>
      <c r="I2211" s="81" t="s">
        <v>5623</v>
      </c>
      <c r="J2211" t="s">
        <v>5623</v>
      </c>
      <c r="K2211" s="211" t="s">
        <v>5623</v>
      </c>
      <c r="L2211" s="239" t="str">
        <f t="shared" si="34"/>
        <v>INSERT INTO PERSON (pers_id,doctype_id,pers_first_name,pers_last_name,pers_document_number,pers_birthdate,pers_gender,pers_head_family,head_id,pers_telephone_number,pers_date_ident_exp) VALUES (3002209,1,'MONICA ELIANA','VIDAL HURTADO',1061712210,'1988-09-26','F',-1,null,null,null);</v>
      </c>
    </row>
    <row r="2212" spans="1:12">
      <c r="A2212">
        <v>3002210</v>
      </c>
      <c r="B2212" s="99">
        <v>2</v>
      </c>
      <c r="C2212" s="2" t="s">
        <v>1909</v>
      </c>
      <c r="D2212" s="2" t="s">
        <v>1910</v>
      </c>
      <c r="E2212" s="95">
        <v>1064429610</v>
      </c>
      <c r="F2212" s="245">
        <v>39069</v>
      </c>
      <c r="G2212" s="95" t="s">
        <v>5617</v>
      </c>
      <c r="H2212" s="99">
        <v>0</v>
      </c>
      <c r="I2212">
        <v>3002209</v>
      </c>
      <c r="J2212" t="s">
        <v>5623</v>
      </c>
      <c r="K2212" s="211" t="s">
        <v>5623</v>
      </c>
      <c r="L2212" s="239" t="str">
        <f t="shared" si="34"/>
        <v>INSERT INTO PERSON (pers_id,doctype_id,pers_first_name,pers_last_name,pers_document_number,pers_birthdate,pers_gender,pers_head_family,head_id,pers_telephone_number,pers_date_ident_exp) VALUES (3002210,2,'KAROL GISEL','MERA VIDAL',1064429610,'2006-12-18','F',0,3002209,null,null);</v>
      </c>
    </row>
    <row r="2213" spans="1:12">
      <c r="A2213">
        <v>3002211</v>
      </c>
      <c r="B2213" s="99">
        <v>5</v>
      </c>
      <c r="C2213" s="2" t="s">
        <v>6139</v>
      </c>
      <c r="D2213" s="2" t="s">
        <v>1910</v>
      </c>
      <c r="E2213" s="73">
        <v>1064435699</v>
      </c>
      <c r="F2213" s="249">
        <v>41043</v>
      </c>
      <c r="G2213" s="95" t="s">
        <v>5618</v>
      </c>
      <c r="H2213" s="99">
        <v>0</v>
      </c>
      <c r="I2213">
        <v>3002209</v>
      </c>
      <c r="J2213" t="s">
        <v>5623</v>
      </c>
      <c r="K2213" s="211" t="s">
        <v>5623</v>
      </c>
      <c r="L2213" s="239" t="str">
        <f t="shared" si="34"/>
        <v>INSERT INTO PERSON (pers_id,doctype_id,pers_first_name,pers_last_name,pers_document_number,pers_birthdate,pers_gender,pers_head_family,head_id,pers_telephone_number,pers_date_ident_exp) VALUES (3002211,5,'VICTOR ANDRES','MERA VIDAL',1064435699,'2012-05-14','M',0,3002209,null,null);</v>
      </c>
    </row>
    <row r="2214" spans="1:12">
      <c r="A2214">
        <v>3002212</v>
      </c>
      <c r="B2214" s="98">
        <v>1</v>
      </c>
      <c r="C2214" s="1" t="s">
        <v>997</v>
      </c>
      <c r="D2214" s="1" t="s">
        <v>1911</v>
      </c>
      <c r="E2214" s="97">
        <v>10721224</v>
      </c>
      <c r="F2214" s="244">
        <v>27211</v>
      </c>
      <c r="G2214" s="98" t="s">
        <v>5618</v>
      </c>
      <c r="H2214" s="98">
        <v>-1</v>
      </c>
      <c r="I2214" s="81" t="s">
        <v>5623</v>
      </c>
      <c r="J2214" t="s">
        <v>5623</v>
      </c>
      <c r="K2214" s="211" t="s">
        <v>5623</v>
      </c>
      <c r="L2214" s="239" t="str">
        <f t="shared" si="34"/>
        <v>INSERT INTO PERSON (pers_id,doctype_id,pers_first_name,pers_last_name,pers_document_number,pers_birthdate,pers_gender,pers_head_family,head_id,pers_telephone_number,pers_date_ident_exp) VALUES (3002212,1,'WILLIAM ','BURBANO QUIGUANAS',10721224,'1974-07-01','M',-1,null,null,null);</v>
      </c>
    </row>
    <row r="2215" spans="1:12">
      <c r="A2215">
        <v>3002213</v>
      </c>
      <c r="B2215" s="99">
        <v>1</v>
      </c>
      <c r="C2215" s="2" t="s">
        <v>1912</v>
      </c>
      <c r="D2215" s="2" t="s">
        <v>6140</v>
      </c>
      <c r="E2215" s="95">
        <v>25683386</v>
      </c>
      <c r="F2215" s="245">
        <v>27123</v>
      </c>
      <c r="G2215" s="95" t="s">
        <v>5617</v>
      </c>
      <c r="H2215" s="99">
        <v>0</v>
      </c>
      <c r="I2215">
        <v>3002212</v>
      </c>
      <c r="J2215" t="s">
        <v>5623</v>
      </c>
      <c r="K2215" s="211" t="s">
        <v>5623</v>
      </c>
      <c r="L2215" s="239" t="str">
        <f t="shared" si="34"/>
        <v>INSERT INTO PERSON (pers_id,doctype_id,pers_first_name,pers_last_name,pers_document_number,pers_birthdate,pers_gender,pers_head_family,head_id,pers_telephone_number,pers_date_ident_exp) VALUES (3002213,1,'MARIA FERNANDA','VELASCO MORALES',25683386,'1974-04-04','F',0,3002212,null,null);</v>
      </c>
    </row>
    <row r="2216" spans="1:12">
      <c r="A2216">
        <v>3002214</v>
      </c>
      <c r="B2216" s="99">
        <v>1</v>
      </c>
      <c r="C2216" s="2" t="s">
        <v>1913</v>
      </c>
      <c r="D2216" s="2" t="s">
        <v>1914</v>
      </c>
      <c r="E2216" s="95">
        <v>1064437876</v>
      </c>
      <c r="F2216" s="245">
        <v>35219</v>
      </c>
      <c r="G2216" s="95" t="s">
        <v>5617</v>
      </c>
      <c r="H2216" s="99">
        <v>0</v>
      </c>
      <c r="I2216">
        <v>3002212</v>
      </c>
      <c r="J2216" t="s">
        <v>5623</v>
      </c>
      <c r="K2216" s="211" t="s">
        <v>5623</v>
      </c>
      <c r="L2216" s="239" t="str">
        <f t="shared" si="34"/>
        <v>INSERT INTO PERSON (pers_id,doctype_id,pers_first_name,pers_last_name,pers_document_number,pers_birthdate,pers_gender,pers_head_family,head_id,pers_telephone_number,pers_date_ident_exp) VALUES (3002214,1,'LINA FERNANDA','BURBANO QUIGUANAS ',1064437876,'1996-06-03','F',0,3002212,null,null);</v>
      </c>
    </row>
    <row r="2217" spans="1:12">
      <c r="A2217">
        <v>3002215</v>
      </c>
      <c r="B2217" s="99">
        <v>5</v>
      </c>
      <c r="C2217" s="2" t="s">
        <v>6141</v>
      </c>
      <c r="D2217" s="2" t="s">
        <v>1915</v>
      </c>
      <c r="E2217" s="95">
        <v>1166467221</v>
      </c>
      <c r="F2217" s="245">
        <v>42835</v>
      </c>
      <c r="G2217" s="95" t="s">
        <v>5618</v>
      </c>
      <c r="H2217" s="99">
        <v>0</v>
      </c>
      <c r="I2217">
        <v>3002212</v>
      </c>
      <c r="J2217" t="s">
        <v>5623</v>
      </c>
      <c r="K2217" s="211" t="s">
        <v>5623</v>
      </c>
      <c r="L2217" s="239" t="str">
        <f t="shared" si="34"/>
        <v>INSERT INTO PERSON (pers_id,doctype_id,pers_first_name,pers_last_name,pers_document_number,pers_birthdate,pers_gender,pers_head_family,head_id,pers_telephone_number,pers_date_ident_exp) VALUES (3002215,5,'THIAGO ALEXANDER','RAMOS BURBANO',1166467221,'2017-04-10','M',0,3002212,null,null);</v>
      </c>
    </row>
    <row r="2218" spans="1:12">
      <c r="A2218">
        <v>3002216</v>
      </c>
      <c r="B2218" s="98">
        <v>1</v>
      </c>
      <c r="C2218" s="1" t="s">
        <v>1916</v>
      </c>
      <c r="D2218" s="1" t="s">
        <v>1292</v>
      </c>
      <c r="E2218" s="97">
        <v>25685325</v>
      </c>
      <c r="F2218" s="244">
        <v>29321</v>
      </c>
      <c r="G2218" s="97" t="s">
        <v>5617</v>
      </c>
      <c r="H2218" s="98">
        <v>-1</v>
      </c>
      <c r="I2218" s="81" t="s">
        <v>5623</v>
      </c>
      <c r="J2218" t="s">
        <v>5623</v>
      </c>
      <c r="K2218" s="211" t="s">
        <v>5623</v>
      </c>
      <c r="L2218" s="239" t="str">
        <f t="shared" si="34"/>
        <v>INSERT INTO PERSON (pers_id,doctype_id,pers_first_name,pers_last_name,pers_document_number,pers_birthdate,pers_gender,pers_head_family,head_id,pers_telephone_number,pers_date_ident_exp) VALUES (3002216,1,'CEYDA ','FERNANDEZ PAJA',25685325,'1980-04-10','F',-1,null,null,null);</v>
      </c>
    </row>
    <row r="2219" spans="1:12">
      <c r="A2219">
        <v>3002217</v>
      </c>
      <c r="B2219" s="99">
        <v>1</v>
      </c>
      <c r="C2219" s="2" t="s">
        <v>6142</v>
      </c>
      <c r="D2219" s="2" t="s">
        <v>1917</v>
      </c>
      <c r="E2219" s="95">
        <v>1064441241</v>
      </c>
      <c r="F2219" s="245">
        <v>36366</v>
      </c>
      <c r="G2219" s="95" t="s">
        <v>5618</v>
      </c>
      <c r="H2219" s="99">
        <v>0</v>
      </c>
      <c r="I2219">
        <v>3002216</v>
      </c>
      <c r="J2219" t="s">
        <v>5623</v>
      </c>
      <c r="K2219" s="211" t="s">
        <v>5623</v>
      </c>
      <c r="L2219" s="239" t="str">
        <f t="shared" si="34"/>
        <v>INSERT INTO PERSON (pers_id,doctype_id,pers_first_name,pers_last_name,pers_document_number,pers_birthdate,pers_gender,pers_head_family,head_id,pers_telephone_number,pers_date_ident_exp) VALUES (3002217,1,'CRISTIAN EDUARDO','TOMBE FERNANDEZ',1064441241,'1999-07-25','M',0,3002216,null,null);</v>
      </c>
    </row>
    <row r="2220" spans="1:12">
      <c r="A2220">
        <v>3002218</v>
      </c>
      <c r="B2220" s="99">
        <v>5</v>
      </c>
      <c r="C2220" s="2" t="s">
        <v>6143</v>
      </c>
      <c r="D2220" s="2" t="s">
        <v>1918</v>
      </c>
      <c r="E2220" s="95">
        <v>1064440853</v>
      </c>
      <c r="F2220" s="245">
        <v>42788</v>
      </c>
      <c r="G2220" s="95" t="s">
        <v>5618</v>
      </c>
      <c r="H2220" s="99">
        <v>0</v>
      </c>
      <c r="I2220">
        <v>3002216</v>
      </c>
      <c r="J2220" t="s">
        <v>5623</v>
      </c>
      <c r="K2220" s="211" t="s">
        <v>5623</v>
      </c>
      <c r="L2220" s="239" t="str">
        <f t="shared" si="34"/>
        <v>INSERT INTO PERSON (pers_id,doctype_id,pers_first_name,pers_last_name,pers_document_number,pers_birthdate,pers_gender,pers_head_family,head_id,pers_telephone_number,pers_date_ident_exp) VALUES (3002218,5,'JAMES ANTONIO','MUELAS FERNANDEZ',1064440853,'2017-02-22','M',0,3002216,null,null);</v>
      </c>
    </row>
    <row r="2221" spans="1:12">
      <c r="A2221">
        <v>3002219</v>
      </c>
      <c r="B2221" s="99">
        <v>2</v>
      </c>
      <c r="C2221" s="2" t="s">
        <v>1919</v>
      </c>
      <c r="D2221" s="2" t="s">
        <v>1917</v>
      </c>
      <c r="E2221" s="95">
        <v>1064426327</v>
      </c>
      <c r="F2221" s="245">
        <v>38034</v>
      </c>
      <c r="G2221" s="95" t="s">
        <v>5618</v>
      </c>
      <c r="H2221" s="99">
        <v>0</v>
      </c>
      <c r="I2221">
        <v>3002216</v>
      </c>
      <c r="J2221" t="s">
        <v>5623</v>
      </c>
      <c r="K2221" s="211" t="s">
        <v>5623</v>
      </c>
      <c r="L2221" s="239" t="str">
        <f t="shared" si="34"/>
        <v>INSERT INTO PERSON (pers_id,doctype_id,pers_first_name,pers_last_name,pers_document_number,pers_birthdate,pers_gender,pers_head_family,head_id,pers_telephone_number,pers_date_ident_exp) VALUES (3002219,2,'JOSE MIGUEL','TOMBE FERNANDEZ',1064426327,'2004-02-17','M',0,3002216,null,null);</v>
      </c>
    </row>
    <row r="2222" spans="1:12">
      <c r="A2222">
        <v>3002220</v>
      </c>
      <c r="B2222" s="98">
        <v>1</v>
      </c>
      <c r="C2222" s="1" t="s">
        <v>679</v>
      </c>
      <c r="D2222" s="1" t="s">
        <v>224</v>
      </c>
      <c r="E2222" s="97">
        <v>25681184</v>
      </c>
      <c r="F2222" s="244">
        <v>15314</v>
      </c>
      <c r="G2222" s="97" t="s">
        <v>5617</v>
      </c>
      <c r="H2222" s="98">
        <v>-1</v>
      </c>
      <c r="I2222" s="81" t="s">
        <v>5623</v>
      </c>
      <c r="J2222" t="s">
        <v>5623</v>
      </c>
      <c r="K2222" s="211" t="s">
        <v>5623</v>
      </c>
      <c r="L2222" s="239" t="str">
        <f t="shared" si="34"/>
        <v>INSERT INTO PERSON (pers_id,doctype_id,pers_first_name,pers_last_name,pers_document_number,pers_birthdate,pers_gender,pers_head_family,head_id,pers_telephone_number,pers_date_ident_exp) VALUES (3002220,1,'MARIA ISABEL','PILLIMUE PILLIMUE',25681184,'1941-12-04','F',-1,null,null,null);</v>
      </c>
    </row>
    <row r="2223" spans="1:12">
      <c r="A2223">
        <v>3002221</v>
      </c>
      <c r="B2223" s="99">
        <v>1</v>
      </c>
      <c r="C2223" s="2" t="s">
        <v>871</v>
      </c>
      <c r="D2223" s="2" t="s">
        <v>224</v>
      </c>
      <c r="E2223" s="95">
        <v>25543834</v>
      </c>
      <c r="F2223" s="245">
        <v>23614</v>
      </c>
      <c r="G2223" s="95" t="s">
        <v>5617</v>
      </c>
      <c r="H2223" s="99">
        <v>0</v>
      </c>
      <c r="I2223">
        <v>3002220</v>
      </c>
      <c r="J2223" t="s">
        <v>5623</v>
      </c>
      <c r="K2223" s="211" t="s">
        <v>5623</v>
      </c>
      <c r="L2223" s="239" t="str">
        <f t="shared" si="34"/>
        <v>INSERT INTO PERSON (pers_id,doctype_id,pers_first_name,pers_last_name,pers_document_number,pers_birthdate,pers_gender,pers_head_family,head_id,pers_telephone_number,pers_date_ident_exp) VALUES (3002221,1,'MARIA DEL CARMEN','PILLIMUE PILLIMUE',25543834,'1964-08-25','F',0,3002220,null,null);</v>
      </c>
    </row>
    <row r="2224" spans="1:12">
      <c r="A2224">
        <v>3002222</v>
      </c>
      <c r="B2224" s="99">
        <v>1</v>
      </c>
      <c r="C2224" s="2" t="s">
        <v>667</v>
      </c>
      <c r="D2224" s="2" t="s">
        <v>224</v>
      </c>
      <c r="E2224" s="95">
        <v>76292084</v>
      </c>
      <c r="F2224" s="245">
        <v>27703</v>
      </c>
      <c r="G2224" s="95" t="s">
        <v>5618</v>
      </c>
      <c r="H2224" s="99">
        <v>0</v>
      </c>
      <c r="I2224">
        <v>3002220</v>
      </c>
      <c r="J2224" t="s">
        <v>5623</v>
      </c>
      <c r="K2224" s="211" t="s">
        <v>5623</v>
      </c>
      <c r="L2224" s="239" t="str">
        <f t="shared" si="34"/>
        <v>INSERT INTO PERSON (pers_id,doctype_id,pers_first_name,pers_last_name,pers_document_number,pers_birthdate,pers_gender,pers_head_family,head_id,pers_telephone_number,pers_date_ident_exp) VALUES (3002222,1,'MIGUEL ANTONIO','PILLIMUE PILLIMUE',76292084,'1975-11-05','M',0,3002220,null,null);</v>
      </c>
    </row>
    <row r="2225" spans="1:12">
      <c r="A2225">
        <v>3002223</v>
      </c>
      <c r="B2225" s="98">
        <v>1</v>
      </c>
      <c r="C2225" s="1" t="s">
        <v>1920</v>
      </c>
      <c r="D2225" s="1" t="s">
        <v>6138</v>
      </c>
      <c r="E2225" s="97">
        <v>10723104</v>
      </c>
      <c r="F2225" s="244">
        <v>30105</v>
      </c>
      <c r="G2225" s="97" t="s">
        <v>5618</v>
      </c>
      <c r="H2225" s="98">
        <v>-1</v>
      </c>
      <c r="I2225" s="81" t="s">
        <v>5623</v>
      </c>
      <c r="J2225" t="s">
        <v>5623</v>
      </c>
      <c r="K2225" s="211" t="s">
        <v>5623</v>
      </c>
      <c r="L2225" s="239" t="str">
        <f t="shared" si="34"/>
        <v>INSERT INTO PERSON (pers_id,doctype_id,pers_first_name,pers_last_name,pers_document_number,pers_birthdate,pers_gender,pers_head_family,head_id,pers_telephone_number,pers_date_ident_exp) VALUES (3002223,1,'JUAN FELIPE','SANCHEZ CHAVACO',10723104,'1982-06-03','M',-1,null,null,null);</v>
      </c>
    </row>
    <row r="2226" spans="1:12">
      <c r="A2226">
        <v>3002224</v>
      </c>
      <c r="B2226" s="99">
        <v>1</v>
      </c>
      <c r="C2226" s="2" t="s">
        <v>6144</v>
      </c>
      <c r="D2226" s="2" t="s">
        <v>6145</v>
      </c>
      <c r="E2226" s="95">
        <v>25692558</v>
      </c>
      <c r="F2226" s="245">
        <v>30788</v>
      </c>
      <c r="G2226" s="95" t="s">
        <v>5617</v>
      </c>
      <c r="H2226" s="99">
        <v>0</v>
      </c>
      <c r="I2226">
        <v>3002223</v>
      </c>
      <c r="J2226" t="s">
        <v>5623</v>
      </c>
      <c r="K2226" s="211" t="s">
        <v>5623</v>
      </c>
      <c r="L2226" s="239" t="str">
        <f t="shared" si="34"/>
        <v>INSERT INTO PERSON (pers_id,doctype_id,pers_first_name,pers_last_name,pers_document_number,pers_birthdate,pers_gender,pers_head_family,head_id,pers_telephone_number,pers_date_ident_exp) VALUES (3002224,1,'LIDA ESNEDA','CUCHILLO PAJA',25692558,'1984-04-16','F',0,3002223,null,null);</v>
      </c>
    </row>
    <row r="2227" spans="1:12">
      <c r="A2227">
        <v>3002225</v>
      </c>
      <c r="B2227" s="99">
        <v>2</v>
      </c>
      <c r="C2227" s="2" t="s">
        <v>6146</v>
      </c>
      <c r="D2227" s="2" t="s">
        <v>6147</v>
      </c>
      <c r="E2227" s="95">
        <v>1003149804</v>
      </c>
      <c r="F2227" s="245">
        <v>36859</v>
      </c>
      <c r="G2227" s="95" t="s">
        <v>5617</v>
      </c>
      <c r="H2227" s="99">
        <v>0</v>
      </c>
      <c r="I2227">
        <v>3002223</v>
      </c>
      <c r="J2227" t="s">
        <v>5623</v>
      </c>
      <c r="K2227" s="211" t="s">
        <v>5623</v>
      </c>
      <c r="L2227" s="239" t="str">
        <f t="shared" si="34"/>
        <v>INSERT INTO PERSON (pers_id,doctype_id,pers_first_name,pers_last_name,pers_document_number,pers_birthdate,pers_gender,pers_head_family,head_id,pers_telephone_number,pers_date_ident_exp) VALUES (3002225,2,'LINA ESPERANZA','SANCHEZ CUCHILLO',1003149804,'2000-11-29','F',0,3002223,null,null);</v>
      </c>
    </row>
    <row r="2228" spans="1:12">
      <c r="A2228">
        <v>3002226</v>
      </c>
      <c r="B2228" s="99">
        <v>2</v>
      </c>
      <c r="C2228" s="2" t="s">
        <v>1921</v>
      </c>
      <c r="D2228" s="2" t="s">
        <v>6147</v>
      </c>
      <c r="E2228" s="95">
        <v>1064431054</v>
      </c>
      <c r="F2228" s="245">
        <v>39473</v>
      </c>
      <c r="G2228" s="95" t="s">
        <v>5618</v>
      </c>
      <c r="H2228" s="99">
        <v>0</v>
      </c>
      <c r="I2228">
        <v>3002223</v>
      </c>
      <c r="J2228" t="s">
        <v>5623</v>
      </c>
      <c r="K2228" s="211" t="s">
        <v>5623</v>
      </c>
      <c r="L2228" s="239" t="str">
        <f t="shared" si="34"/>
        <v>INSERT INTO PERSON (pers_id,doctype_id,pers_first_name,pers_last_name,pers_document_number,pers_birthdate,pers_gender,pers_head_family,head_id,pers_telephone_number,pers_date_ident_exp) VALUES (3002226,2,'JHOAN FELIPE','SANCHEZ CUCHILLO',1064431054,'2008-01-26','M',0,3002223,null,null);</v>
      </c>
    </row>
    <row r="2229" spans="1:12">
      <c r="A2229">
        <v>3002227</v>
      </c>
      <c r="B2229" s="98">
        <v>1</v>
      </c>
      <c r="C2229" s="1" t="s">
        <v>1922</v>
      </c>
      <c r="D2229" s="1" t="s">
        <v>6148</v>
      </c>
      <c r="E2229" s="97">
        <v>4766571</v>
      </c>
      <c r="F2229" s="244">
        <v>14965</v>
      </c>
      <c r="G2229" s="97" t="s">
        <v>5618</v>
      </c>
      <c r="H2229" s="98">
        <v>-1</v>
      </c>
      <c r="I2229" s="81" t="s">
        <v>5623</v>
      </c>
      <c r="J2229" t="s">
        <v>5623</v>
      </c>
      <c r="K2229" s="211" t="s">
        <v>5623</v>
      </c>
      <c r="L2229" s="239" t="str">
        <f t="shared" si="34"/>
        <v>INSERT INTO PERSON (pers_id,doctype_id,pers_first_name,pers_last_name,pers_document_number,pers_birthdate,pers_gender,pers_head_family,head_id,pers_telephone_number,pers_date_ident_exp) VALUES (3002227,1,'EULOGIO ','SANCHEZ PECHENE',4766571,'1940-12-20','M',-1,null,null,null);</v>
      </c>
    </row>
    <row r="2230" spans="1:12">
      <c r="A2230">
        <v>3002228</v>
      </c>
      <c r="B2230" s="99">
        <v>1</v>
      </c>
      <c r="C2230" s="2" t="s">
        <v>1347</v>
      </c>
      <c r="D2230" s="2" t="s">
        <v>107</v>
      </c>
      <c r="E2230" s="95">
        <v>25682998</v>
      </c>
      <c r="F2230" s="245">
        <v>22370</v>
      </c>
      <c r="G2230" s="95" t="s">
        <v>5617</v>
      </c>
      <c r="H2230" s="99">
        <v>0</v>
      </c>
      <c r="I2230">
        <v>3002227</v>
      </c>
      <c r="J2230" t="s">
        <v>5623</v>
      </c>
      <c r="K2230" s="211" t="s">
        <v>5623</v>
      </c>
      <c r="L2230" s="239" t="str">
        <f t="shared" si="34"/>
        <v>INSERT INTO PERSON (pers_id,doctype_id,pers_first_name,pers_last_name,pers_document_number,pers_birthdate,pers_gender,pers_head_family,head_id,pers_telephone_number,pers_date_ident_exp) VALUES (3002228,1,'CLELIA ','CHAVACO TUNUBALA',25682998,'1961-03-30','F',0,3002227,null,null);</v>
      </c>
    </row>
    <row r="2231" spans="1:12">
      <c r="A2231">
        <v>3002229</v>
      </c>
      <c r="B2231" s="99">
        <v>1</v>
      </c>
      <c r="C2231" s="2" t="s">
        <v>1153</v>
      </c>
      <c r="D2231" s="2" t="s">
        <v>6138</v>
      </c>
      <c r="E2231" s="148">
        <v>1064435169</v>
      </c>
      <c r="F2231" s="245">
        <v>34282</v>
      </c>
      <c r="G2231" s="95" t="s">
        <v>5618</v>
      </c>
      <c r="H2231" s="99">
        <v>0</v>
      </c>
      <c r="I2231">
        <v>3002227</v>
      </c>
      <c r="J2231" t="s">
        <v>5623</v>
      </c>
      <c r="K2231" s="211" t="s">
        <v>5623</v>
      </c>
      <c r="L2231" s="239" t="str">
        <f t="shared" si="34"/>
        <v>INSERT INTO PERSON (pers_id,doctype_id,pers_first_name,pers_last_name,pers_document_number,pers_birthdate,pers_gender,pers_head_family,head_id,pers_telephone_number,pers_date_ident_exp) VALUES (3002229,1,'HUGO ARMANDO','SANCHEZ CHAVACO',1064435169,'1993-11-09','M',0,3002227,null,null);</v>
      </c>
    </row>
    <row r="2232" spans="1:12">
      <c r="A2232">
        <v>3002230</v>
      </c>
      <c r="B2232" s="99">
        <v>1</v>
      </c>
      <c r="C2232" s="2" t="s">
        <v>1923</v>
      </c>
      <c r="D2232" s="2" t="s">
        <v>6138</v>
      </c>
      <c r="E2232" s="95">
        <v>1064436851</v>
      </c>
      <c r="F2232" s="245">
        <v>34875</v>
      </c>
      <c r="G2232" s="95" t="s">
        <v>5618</v>
      </c>
      <c r="H2232" s="99">
        <v>0</v>
      </c>
      <c r="I2232">
        <v>3002227</v>
      </c>
      <c r="J2232" t="s">
        <v>5623</v>
      </c>
      <c r="K2232" s="211" t="s">
        <v>5623</v>
      </c>
      <c r="L2232" s="239" t="str">
        <f t="shared" si="34"/>
        <v>INSERT INTO PERSON (pers_id,doctype_id,pers_first_name,pers_last_name,pers_document_number,pers_birthdate,pers_gender,pers_head_family,head_id,pers_telephone_number,pers_date_ident_exp) VALUES (3002230,1,'ANGEL DUVAN','SANCHEZ CHAVACO',1064436851,'1995-06-25','M',0,3002227,null,null);</v>
      </c>
    </row>
    <row r="2233" spans="1:12">
      <c r="A2233">
        <v>3002231</v>
      </c>
      <c r="B2233" s="99">
        <v>1</v>
      </c>
      <c r="C2233" s="2" t="s">
        <v>6149</v>
      </c>
      <c r="D2233" s="2" t="s">
        <v>6138</v>
      </c>
      <c r="E2233" s="95">
        <v>1010075679</v>
      </c>
      <c r="F2233" s="245">
        <v>36329</v>
      </c>
      <c r="G2233" s="95" t="s">
        <v>5618</v>
      </c>
      <c r="H2233" s="99">
        <v>0</v>
      </c>
      <c r="I2233">
        <v>3002227</v>
      </c>
      <c r="J2233" t="s">
        <v>5623</v>
      </c>
      <c r="K2233" s="211" t="s">
        <v>5623</v>
      </c>
      <c r="L2233" s="239" t="str">
        <f t="shared" si="34"/>
        <v>INSERT INTO PERSON (pers_id,doctype_id,pers_first_name,pers_last_name,pers_document_number,pers_birthdate,pers_gender,pers_head_family,head_id,pers_telephone_number,pers_date_ident_exp) VALUES (3002231,1,'MICHEL DAVID','SANCHEZ CHAVACO',1010075679,'1999-06-18','M',0,3002227,null,null);</v>
      </c>
    </row>
    <row r="2234" spans="1:12">
      <c r="A2234">
        <v>3002232</v>
      </c>
      <c r="B2234" s="99">
        <v>1</v>
      </c>
      <c r="C2234" s="2" t="s">
        <v>1924</v>
      </c>
      <c r="D2234" s="2" t="s">
        <v>6138</v>
      </c>
      <c r="E2234" s="148">
        <v>1064436796</v>
      </c>
      <c r="F2234" s="245">
        <v>34829</v>
      </c>
      <c r="G2234" s="95" t="s">
        <v>5618</v>
      </c>
      <c r="H2234" s="99">
        <v>0</v>
      </c>
      <c r="I2234">
        <v>3002227</v>
      </c>
      <c r="J2234" t="s">
        <v>5623</v>
      </c>
      <c r="K2234" s="211" t="s">
        <v>5623</v>
      </c>
      <c r="L2234" s="239" t="str">
        <f t="shared" si="34"/>
        <v>INSERT INTO PERSON (pers_id,doctype_id,pers_first_name,pers_last_name,pers_document_number,pers_birthdate,pers_gender,pers_head_family,head_id,pers_telephone_number,pers_date_ident_exp) VALUES (3002232,1,'RONALD EDUARDO','SANCHEZ CHAVACO',1064436796,'1995-05-10','M',0,3002227,null,null);</v>
      </c>
    </row>
    <row r="2235" spans="1:12">
      <c r="A2235">
        <v>3002233</v>
      </c>
      <c r="B2235" s="99">
        <v>2</v>
      </c>
      <c r="C2235" s="2" t="s">
        <v>6150</v>
      </c>
      <c r="D2235" s="2" t="s">
        <v>6138</v>
      </c>
      <c r="E2235" s="95">
        <v>1064427034</v>
      </c>
      <c r="F2235" s="245">
        <v>38213</v>
      </c>
      <c r="G2235" s="95" t="s">
        <v>5617</v>
      </c>
      <c r="H2235" s="99">
        <v>0</v>
      </c>
      <c r="I2235">
        <v>3002227</v>
      </c>
      <c r="J2235" t="s">
        <v>5623</v>
      </c>
      <c r="K2235" s="211" t="s">
        <v>5623</v>
      </c>
      <c r="L2235" s="239" t="str">
        <f t="shared" si="34"/>
        <v>INSERT INTO PERSON (pers_id,doctype_id,pers_first_name,pers_last_name,pers_document_number,pers_birthdate,pers_gender,pers_head_family,head_id,pers_telephone_number,pers_date_ident_exp) VALUES (3002233,2,'TATIANA SOFIA','SANCHEZ CHAVACO',1064427034,'2004-08-14','F',0,3002227,null,null);</v>
      </c>
    </row>
    <row r="2236" spans="1:12">
      <c r="A2236">
        <v>3002234</v>
      </c>
      <c r="B2236" s="98">
        <v>1</v>
      </c>
      <c r="C2236" s="1" t="s">
        <v>6151</v>
      </c>
      <c r="D2236" s="1" t="s">
        <v>1925</v>
      </c>
      <c r="E2236" s="97">
        <v>1063809919</v>
      </c>
      <c r="F2236" s="244">
        <v>32640</v>
      </c>
      <c r="G2236" s="97" t="s">
        <v>5618</v>
      </c>
      <c r="H2236" s="98">
        <v>-1</v>
      </c>
      <c r="I2236" s="81" t="s">
        <v>5623</v>
      </c>
      <c r="J2236" t="s">
        <v>5623</v>
      </c>
      <c r="K2236" s="211" t="s">
        <v>5623</v>
      </c>
      <c r="L2236" s="239" t="str">
        <f t="shared" si="34"/>
        <v>INSERT INTO PERSON (pers_id,doctype_id,pers_first_name,pers_last_name,pers_document_number,pers_birthdate,pers_gender,pers_head_family,head_id,pers_telephone_number,pers_date_ident_exp) VALUES (3002234,1,'MILTON ANDRES','CAMPO ALEGRIA',1063809919,'1989-05-12','M',-1,null,null,null);</v>
      </c>
    </row>
    <row r="2237" spans="1:12">
      <c r="A2237">
        <v>3002235</v>
      </c>
      <c r="B2237" s="99">
        <v>1</v>
      </c>
      <c r="C2237" s="2" t="s">
        <v>168</v>
      </c>
      <c r="D2237" s="2" t="s">
        <v>6138</v>
      </c>
      <c r="E2237" s="95">
        <v>1010081042</v>
      </c>
      <c r="F2237" s="245">
        <v>35537</v>
      </c>
      <c r="G2237" s="95" t="s">
        <v>5617</v>
      </c>
      <c r="H2237" s="99">
        <v>0</v>
      </c>
      <c r="I2237">
        <v>3002234</v>
      </c>
      <c r="J2237" t="s">
        <v>5623</v>
      </c>
      <c r="K2237" s="211" t="s">
        <v>5623</v>
      </c>
      <c r="L2237" s="239" t="str">
        <f t="shared" si="34"/>
        <v>INSERT INTO PERSON (pers_id,doctype_id,pers_first_name,pers_last_name,pers_document_number,pers_birthdate,pers_gender,pers_head_family,head_id,pers_telephone_number,pers_date_ident_exp) VALUES (3002235,1,'LUISA FERNANDA','SANCHEZ CHAVACO',1010081042,'1997-04-17','F',0,3002234,null,null);</v>
      </c>
    </row>
    <row r="2238" spans="1:12">
      <c r="A2238">
        <v>3002236</v>
      </c>
      <c r="B2238" s="99">
        <v>5</v>
      </c>
      <c r="C2238" s="2" t="s">
        <v>1926</v>
      </c>
      <c r="D2238" s="2" t="s">
        <v>6152</v>
      </c>
      <c r="E2238" s="95">
        <v>1029625426</v>
      </c>
      <c r="F2238" s="245">
        <v>43027</v>
      </c>
      <c r="G2238" s="95" t="s">
        <v>5618</v>
      </c>
      <c r="H2238" s="99">
        <v>0</v>
      </c>
      <c r="I2238">
        <v>3002234</v>
      </c>
      <c r="J2238" t="s">
        <v>5623</v>
      </c>
      <c r="K2238" s="211" t="s">
        <v>5623</v>
      </c>
      <c r="L2238" s="239" t="str">
        <f t="shared" si="34"/>
        <v>INSERT INTO PERSON (pers_id,doctype_id,pers_first_name,pers_last_name,pers_document_number,pers_birthdate,pers_gender,pers_head_family,head_id,pers_telephone_number,pers_date_ident_exp) VALUES (3002236,5,'DERIAN DAVID ','CAMPO SANCHEZ',1029625426,'2017-10-19','M',0,3002234,null,null);</v>
      </c>
    </row>
    <row r="2239" spans="1:12">
      <c r="A2239">
        <v>3002237</v>
      </c>
      <c r="B2239" s="98">
        <v>1</v>
      </c>
      <c r="C2239" s="1" t="s">
        <v>1927</v>
      </c>
      <c r="D2239" s="1" t="s">
        <v>6138</v>
      </c>
      <c r="E2239" s="97">
        <v>1064431568</v>
      </c>
      <c r="F2239" s="244">
        <v>32980</v>
      </c>
      <c r="G2239" s="97" t="s">
        <v>5617</v>
      </c>
      <c r="H2239" s="98">
        <v>-1</v>
      </c>
      <c r="I2239" s="81" t="s">
        <v>5623</v>
      </c>
      <c r="J2239" t="s">
        <v>5623</v>
      </c>
      <c r="K2239" s="211" t="s">
        <v>5623</v>
      </c>
      <c r="L2239" s="239" t="str">
        <f t="shared" si="34"/>
        <v>INSERT INTO PERSON (pers_id,doctype_id,pers_first_name,pers_last_name,pers_document_number,pers_birthdate,pers_gender,pers_head_family,head_id,pers_telephone_number,pers_date_ident_exp) VALUES (3002237,1,'MONICA PAOLA','SANCHEZ CHAVACO',1064431568,'1990-04-17','F',-1,null,null,null);</v>
      </c>
    </row>
    <row r="2240" spans="1:12">
      <c r="A2240">
        <v>3002238</v>
      </c>
      <c r="B2240" s="99">
        <v>5</v>
      </c>
      <c r="C2240" s="2" t="s">
        <v>6153</v>
      </c>
      <c r="D2240" s="2" t="s">
        <v>5680</v>
      </c>
      <c r="E2240" s="95">
        <v>1064435198</v>
      </c>
      <c r="F2240" s="245">
        <v>40866</v>
      </c>
      <c r="G2240" s="95" t="s">
        <v>5617</v>
      </c>
      <c r="H2240" s="144">
        <v>-1</v>
      </c>
      <c r="I2240" s="215" t="s">
        <v>5623</v>
      </c>
      <c r="J2240" t="s">
        <v>5623</v>
      </c>
      <c r="K2240" s="211" t="s">
        <v>5623</v>
      </c>
      <c r="L2240" s="239" t="str">
        <f t="shared" si="34"/>
        <v>INSERT INTO PERSON (pers_id,doctype_id,pers_first_name,pers_last_name,pers_document_number,pers_birthdate,pers_gender,pers_head_family,head_id,pers_telephone_number,pers_date_ident_exp) VALUES (3002238,5,'SHAIRA ESTEFANI','VELASCO SANCHEZ',1064435198,'2011-11-19','F',-1,null,null,null);</v>
      </c>
    </row>
    <row r="2241" spans="1:12">
      <c r="A2241">
        <v>3002239</v>
      </c>
      <c r="B2241" s="98">
        <v>1</v>
      </c>
      <c r="C2241" s="1" t="s">
        <v>1928</v>
      </c>
      <c r="D2241" s="1" t="s">
        <v>1929</v>
      </c>
      <c r="E2241" s="97">
        <v>1087643627</v>
      </c>
      <c r="F2241" s="244">
        <v>32174</v>
      </c>
      <c r="G2241" s="97" t="s">
        <v>5618</v>
      </c>
      <c r="H2241" s="98">
        <v>-1</v>
      </c>
      <c r="I2241" s="81" t="s">
        <v>5623</v>
      </c>
      <c r="J2241" t="s">
        <v>5623</v>
      </c>
      <c r="K2241" s="211" t="s">
        <v>5623</v>
      </c>
      <c r="L2241" s="239" t="str">
        <f t="shared" si="34"/>
        <v>INSERT INTO PERSON (pers_id,doctype_id,pers_first_name,pers_last_name,pers_document_number,pers_birthdate,pers_gender,pers_head_family,head_id,pers_telephone_number,pers_date_ident_exp) VALUES (3002239,1,'FREDY  ARMANDO','BOLAÑOS  GUERRERO',1087643627,'1988-02-01','M',-1,null,null,null);</v>
      </c>
    </row>
    <row r="2242" spans="1:12">
      <c r="A2242">
        <v>3002240</v>
      </c>
      <c r="B2242" s="99">
        <v>1</v>
      </c>
      <c r="C2242" s="2" t="s">
        <v>1930</v>
      </c>
      <c r="D2242" s="2" t="s">
        <v>6138</v>
      </c>
      <c r="E2242" s="95">
        <v>1064428493</v>
      </c>
      <c r="F2242" s="245">
        <v>32019</v>
      </c>
      <c r="G2242" s="95" t="s">
        <v>5617</v>
      </c>
      <c r="H2242" s="99">
        <v>0</v>
      </c>
      <c r="I2242">
        <v>3002239</v>
      </c>
      <c r="J2242" t="s">
        <v>5623</v>
      </c>
      <c r="K2242" s="211" t="s">
        <v>5623</v>
      </c>
      <c r="L2242" s="239" t="str">
        <f t="shared" si="34"/>
        <v>INSERT INTO PERSON (pers_id,doctype_id,pers_first_name,pers_last_name,pers_document_number,pers_birthdate,pers_gender,pers_head_family,head_id,pers_telephone_number,pers_date_ident_exp) VALUES (3002240,1,'MARIA ALEXANDRA','SANCHEZ CHAVACO',1064428493,'1987-08-30','F',0,3002239,null,null);</v>
      </c>
    </row>
    <row r="2243" spans="1:12">
      <c r="A2243">
        <v>3002241</v>
      </c>
      <c r="B2243" s="99">
        <v>5</v>
      </c>
      <c r="C2243" s="2" t="s">
        <v>5722</v>
      </c>
      <c r="D2243" s="2" t="s">
        <v>6154</v>
      </c>
      <c r="E2243" s="95">
        <v>1064433739</v>
      </c>
      <c r="F2243" s="245">
        <v>40388</v>
      </c>
      <c r="G2243" s="95" t="s">
        <v>5618</v>
      </c>
      <c r="H2243" s="99">
        <v>0</v>
      </c>
      <c r="I2243">
        <v>3002239</v>
      </c>
      <c r="J2243" t="s">
        <v>5623</v>
      </c>
      <c r="K2243" s="211" t="s">
        <v>5623</v>
      </c>
      <c r="L2243" s="239" t="str">
        <f t="shared" ref="L2243:L2306" si="35">"INSERT INTO PERSON (pers_id,doctype_id,pers_first_name,pers_last_name,pers_document_number,pers_birthdate,pers_gender,pers_head_family,head_id,pers_telephone_number,pers_date_ident_exp) VALUES ("&amp;A2243&amp;","&amp;B2243&amp;",'"&amp;C2243&amp;"','"&amp;D2243&amp;"',"&amp;E2243&amp;",'"&amp;TEXT(F2243,"yyyy-mm-dd")&amp;"','"&amp;G2243&amp;"',"&amp;H2243&amp;","&amp;I2243&amp;","&amp;J2243&amp;","&amp;TEXT(K2243,"yyyy-mm-dd")&amp;");"</f>
        <v>INSERT INTO PERSON (pers_id,doctype_id,pers_first_name,pers_last_name,pers_document_number,pers_birthdate,pers_gender,pers_head_family,head_id,pers_telephone_number,pers_date_ident_exp) VALUES (3002241,5,'JHONATAN STIVEN','BOLAÑOS SANCHEZ',1064433739,'2010-07-29','M',0,3002239,null,null);</v>
      </c>
    </row>
    <row r="2244" spans="1:12">
      <c r="A2244">
        <v>3002242</v>
      </c>
      <c r="B2244" s="99">
        <v>5</v>
      </c>
      <c r="C2244" s="2" t="s">
        <v>1931</v>
      </c>
      <c r="D2244" s="2" t="s">
        <v>6154</v>
      </c>
      <c r="E2244" s="95">
        <v>1064438433</v>
      </c>
      <c r="F2244" s="245">
        <v>41979</v>
      </c>
      <c r="G2244" s="95" t="s">
        <v>5617</v>
      </c>
      <c r="H2244" s="99">
        <v>0</v>
      </c>
      <c r="I2244">
        <v>3002239</v>
      </c>
      <c r="J2244" t="s">
        <v>5623</v>
      </c>
      <c r="K2244" s="211" t="s">
        <v>5623</v>
      </c>
      <c r="L2244" s="239" t="str">
        <f t="shared" si="35"/>
        <v>INSERT INTO PERSON (pers_id,doctype_id,pers_first_name,pers_last_name,pers_document_number,pers_birthdate,pers_gender,pers_head_family,head_id,pers_telephone_number,pers_date_ident_exp) VALUES (3002242,5,'DULCE MARIA','BOLAÑOS SANCHEZ',1064438433,'2014-12-06','F',0,3002239,null,null);</v>
      </c>
    </row>
    <row r="2245" spans="1:12">
      <c r="A2245">
        <v>3002243</v>
      </c>
      <c r="B2245" s="98">
        <v>1</v>
      </c>
      <c r="C2245" s="1" t="s">
        <v>1932</v>
      </c>
      <c r="D2245" s="1" t="s">
        <v>970</v>
      </c>
      <c r="E2245" s="97">
        <v>4767297</v>
      </c>
      <c r="F2245" s="244">
        <v>18340</v>
      </c>
      <c r="G2245" s="97" t="s">
        <v>5618</v>
      </c>
      <c r="H2245" s="98">
        <v>-1</v>
      </c>
      <c r="I2245" s="81" t="s">
        <v>5623</v>
      </c>
      <c r="J2245" t="s">
        <v>5623</v>
      </c>
      <c r="K2245" s="211" t="s">
        <v>5623</v>
      </c>
      <c r="L2245" s="239" t="str">
        <f t="shared" si="35"/>
        <v>INSERT INTO PERSON (pers_id,doctype_id,pers_first_name,pers_last_name,pers_document_number,pers_birthdate,pers_gender,pers_head_family,head_id,pers_telephone_number,pers_date_ident_exp) VALUES (3002243,1,'JORGE MIGUEL','PAJA SOLARTE',4767297,'1950-03-18','M',-1,null,null,null);</v>
      </c>
    </row>
    <row r="2246" spans="1:12">
      <c r="A2246">
        <v>3002244</v>
      </c>
      <c r="B2246" s="99">
        <v>1</v>
      </c>
      <c r="C2246" s="2" t="s">
        <v>1264</v>
      </c>
      <c r="D2246" s="2" t="s">
        <v>6155</v>
      </c>
      <c r="E2246" s="95">
        <v>25681858</v>
      </c>
      <c r="F2246" s="245">
        <v>21364</v>
      </c>
      <c r="G2246" s="95" t="s">
        <v>5617</v>
      </c>
      <c r="H2246" s="99">
        <v>0</v>
      </c>
      <c r="I2246">
        <v>3002243</v>
      </c>
      <c r="J2246" t="s">
        <v>5623</v>
      </c>
      <c r="K2246" s="211" t="s">
        <v>5623</v>
      </c>
      <c r="L2246" s="239" t="str">
        <f t="shared" si="35"/>
        <v>INSERT INTO PERSON (pers_id,doctype_id,pers_first_name,pers_last_name,pers_document_number,pers_birthdate,pers_gender,pers_head_family,head_id,pers_telephone_number,pers_date_ident_exp) VALUES (3002244,1,'MARLENY ','JEMBUEL SANCHEZ',25681858,'1958-06-28','F',0,3002243,null,null);</v>
      </c>
    </row>
    <row r="2247" spans="1:12">
      <c r="A2247">
        <v>3002245</v>
      </c>
      <c r="B2247" s="99">
        <v>1</v>
      </c>
      <c r="C2247" s="2" t="s">
        <v>1933</v>
      </c>
      <c r="D2247" s="2" t="s">
        <v>137</v>
      </c>
      <c r="E2247" s="95">
        <v>10722344</v>
      </c>
      <c r="F2247" s="245">
        <v>29287</v>
      </c>
      <c r="G2247" s="95" t="s">
        <v>5618</v>
      </c>
      <c r="H2247" s="99">
        <v>0</v>
      </c>
      <c r="I2247">
        <v>3002243</v>
      </c>
      <c r="J2247" t="s">
        <v>5623</v>
      </c>
      <c r="K2247" s="211" t="s">
        <v>5623</v>
      </c>
      <c r="L2247" s="239" t="str">
        <f t="shared" si="35"/>
        <v>INSERT INTO PERSON (pers_id,doctype_id,pers_first_name,pers_last_name,pers_document_number,pers_birthdate,pers_gender,pers_head_family,head_id,pers_telephone_number,pers_date_ident_exp) VALUES (3002245,1,'WALTER MIGUEL','PAJA JEMBUEL',10722344,'1980-03-07','M',0,3002243,null,null);</v>
      </c>
    </row>
    <row r="2248" spans="1:12">
      <c r="A2248">
        <v>3002246</v>
      </c>
      <c r="B2248" s="99">
        <v>1</v>
      </c>
      <c r="C2248" s="2" t="s">
        <v>1934</v>
      </c>
      <c r="D2248" s="2" t="s">
        <v>137</v>
      </c>
      <c r="E2248" s="95">
        <v>1064429767</v>
      </c>
      <c r="F2248" s="245">
        <v>32386</v>
      </c>
      <c r="G2248" s="95" t="s">
        <v>5618</v>
      </c>
      <c r="H2248" s="99">
        <v>0</v>
      </c>
      <c r="I2248">
        <v>3002243</v>
      </c>
      <c r="J2248" t="s">
        <v>5623</v>
      </c>
      <c r="K2248" s="211" t="s">
        <v>5623</v>
      </c>
      <c r="L2248" s="239" t="str">
        <f t="shared" si="35"/>
        <v>INSERT INTO PERSON (pers_id,doctype_id,pers_first_name,pers_last_name,pers_document_number,pers_birthdate,pers_gender,pers_head_family,head_id,pers_telephone_number,pers_date_ident_exp) VALUES (3002246,1,'JHON DEIBI','PAJA JEMBUEL',1064429767,'1988-08-31','M',0,3002243,null,null);</v>
      </c>
    </row>
    <row r="2249" spans="1:12">
      <c r="A2249">
        <v>3002247</v>
      </c>
      <c r="B2249" s="99">
        <v>1</v>
      </c>
      <c r="C2249" s="2" t="s">
        <v>1935</v>
      </c>
      <c r="D2249" s="2" t="s">
        <v>137</v>
      </c>
      <c r="E2249" s="95">
        <v>1064433458</v>
      </c>
      <c r="F2249" s="245">
        <v>33647</v>
      </c>
      <c r="G2249" s="95" t="s">
        <v>5617</v>
      </c>
      <c r="H2249" s="99">
        <v>0</v>
      </c>
      <c r="I2249">
        <v>3002243</v>
      </c>
      <c r="J2249" t="s">
        <v>5623</v>
      </c>
      <c r="K2249" s="211" t="s">
        <v>5623</v>
      </c>
      <c r="L2249" s="239" t="str">
        <f t="shared" si="35"/>
        <v>INSERT INTO PERSON (pers_id,doctype_id,pers_first_name,pers_last_name,pers_document_number,pers_birthdate,pers_gender,pers_head_family,head_id,pers_telephone_number,pers_date_ident_exp) VALUES (3002247,1,'YINARY MARIBEL','PAJA JEMBUEL',1064433458,'1992-02-13','F',0,3002243,null,null);</v>
      </c>
    </row>
    <row r="2250" spans="1:12">
      <c r="A2250">
        <v>3002248</v>
      </c>
      <c r="B2250" s="98">
        <v>1</v>
      </c>
      <c r="C2250" s="1" t="s">
        <v>5890</v>
      </c>
      <c r="D2250" s="1" t="s">
        <v>1936</v>
      </c>
      <c r="E2250" s="97">
        <v>10720232</v>
      </c>
      <c r="F2250" s="244">
        <v>20147</v>
      </c>
      <c r="G2250" s="97" t="s">
        <v>5618</v>
      </c>
      <c r="H2250" s="98">
        <v>-1</v>
      </c>
      <c r="I2250" s="81" t="s">
        <v>5623</v>
      </c>
      <c r="J2250" t="s">
        <v>5623</v>
      </c>
      <c r="K2250" s="211" t="s">
        <v>5623</v>
      </c>
      <c r="L2250" s="239" t="str">
        <f t="shared" si="35"/>
        <v>INSERT INTO PERSON (pers_id,doctype_id,pers_first_name,pers_last_name,pers_document_number,pers_birthdate,pers_gender,pers_head_family,head_id,pers_telephone_number,pers_date_ident_exp) VALUES (3002248,1,'MANUEL JESUS','HURTADO VIDAL',10720232,'1955-02-27','M',-1,null,null,null);</v>
      </c>
    </row>
    <row r="2251" spans="1:12">
      <c r="A2251">
        <v>3002249</v>
      </c>
      <c r="B2251" s="99">
        <v>1</v>
      </c>
      <c r="C2251" s="2" t="s">
        <v>1264</v>
      </c>
      <c r="D2251" s="2" t="s">
        <v>5982</v>
      </c>
      <c r="E2251" s="95">
        <v>25682908</v>
      </c>
      <c r="F2251" s="245">
        <v>20586</v>
      </c>
      <c r="G2251" s="95" t="s">
        <v>5617</v>
      </c>
      <c r="H2251" s="144">
        <v>-1</v>
      </c>
      <c r="I2251" s="215" t="s">
        <v>5623</v>
      </c>
      <c r="J2251" t="s">
        <v>5623</v>
      </c>
      <c r="K2251" s="211" t="s">
        <v>5623</v>
      </c>
      <c r="L2251" s="239" t="str">
        <f t="shared" si="35"/>
        <v>INSERT INTO PERSON (pers_id,doctype_id,pers_first_name,pers_last_name,pers_document_number,pers_birthdate,pers_gender,pers_head_family,head_id,pers_telephone_number,pers_date_ident_exp) VALUES (3002249,1,'MARLENY ','MORALES ',25682908,'1956-05-11','F',-1,null,null,null);</v>
      </c>
    </row>
    <row r="2252" spans="1:12">
      <c r="A2252">
        <v>3002250</v>
      </c>
      <c r="B2252" s="98">
        <v>1</v>
      </c>
      <c r="C2252" s="1" t="s">
        <v>6156</v>
      </c>
      <c r="D2252" s="1" t="s">
        <v>6157</v>
      </c>
      <c r="E2252" s="97">
        <v>10722351</v>
      </c>
      <c r="F2252" s="244">
        <v>28929</v>
      </c>
      <c r="G2252" s="97" t="s">
        <v>5618</v>
      </c>
      <c r="H2252" s="98">
        <v>-1</v>
      </c>
      <c r="I2252" s="81" t="s">
        <v>5623</v>
      </c>
      <c r="J2252" t="s">
        <v>5623</v>
      </c>
      <c r="K2252" s="211" t="s">
        <v>5623</v>
      </c>
      <c r="L2252" s="239" t="str">
        <f t="shared" si="35"/>
        <v>INSERT INTO PERSON (pers_id,doctype_id,pers_first_name,pers_last_name,pers_document_number,pers_birthdate,pers_gender,pers_head_family,head_id,pers_telephone_number,pers_date_ident_exp) VALUES (3002250,1,'JESUS FERNANDO','HURTADO MORALES',10722351,'1979-03-15','M',-1,null,null,null);</v>
      </c>
    </row>
    <row r="2253" spans="1:12">
      <c r="A2253">
        <v>3002251</v>
      </c>
      <c r="B2253" s="99">
        <v>5</v>
      </c>
      <c r="C2253" s="2" t="s">
        <v>1937</v>
      </c>
      <c r="D2253" s="2" t="s">
        <v>1938</v>
      </c>
      <c r="E2253" s="95">
        <v>1029621753</v>
      </c>
      <c r="F2253" s="245">
        <v>41814</v>
      </c>
      <c r="G2253" s="95" t="s">
        <v>5617</v>
      </c>
      <c r="H2253" s="144">
        <v>-1</v>
      </c>
      <c r="I2253" s="215" t="s">
        <v>5623</v>
      </c>
      <c r="J2253" t="s">
        <v>5623</v>
      </c>
      <c r="K2253" s="211" t="s">
        <v>5623</v>
      </c>
      <c r="L2253" s="239" t="str">
        <f t="shared" si="35"/>
        <v>INSERT INTO PERSON (pers_id,doctype_id,pers_first_name,pers_last_name,pers_document_number,pers_birthdate,pers_gender,pers_head_family,head_id,pers_telephone_number,pers_date_ident_exp) VALUES (3002251,5,'SARA SOFIA','HURTADO MOLINA',1029621753,'2014-06-24','F',-1,null,null,null);</v>
      </c>
    </row>
    <row r="2254" spans="1:12">
      <c r="A2254">
        <v>3002252</v>
      </c>
      <c r="B2254" s="98">
        <v>1</v>
      </c>
      <c r="C2254" s="1" t="s">
        <v>1939</v>
      </c>
      <c r="D2254" s="1" t="s">
        <v>6157</v>
      </c>
      <c r="E2254" s="97">
        <v>25685386</v>
      </c>
      <c r="F2254" s="244">
        <v>29596</v>
      </c>
      <c r="G2254" s="97" t="s">
        <v>5617</v>
      </c>
      <c r="H2254" s="98">
        <v>-1</v>
      </c>
      <c r="I2254" s="81" t="s">
        <v>5623</v>
      </c>
      <c r="J2254" t="s">
        <v>5623</v>
      </c>
      <c r="K2254" s="211" t="s">
        <v>5623</v>
      </c>
      <c r="L2254" s="239" t="str">
        <f t="shared" si="35"/>
        <v>INSERT INTO PERSON (pers_id,doctype_id,pers_first_name,pers_last_name,pers_document_number,pers_birthdate,pers_gender,pers_head_family,head_id,pers_telephone_number,pers_date_ident_exp) VALUES (3002252,1,'CLAUDIA IBETH','HURTADO MORALES',25685386,'1981-01-10','F',-1,null,null,null);</v>
      </c>
    </row>
    <row r="2255" spans="1:12">
      <c r="A2255">
        <v>3002253</v>
      </c>
      <c r="B2255" s="99">
        <v>2</v>
      </c>
      <c r="C2255" s="2" t="s">
        <v>1904</v>
      </c>
      <c r="D2255" s="2" t="s">
        <v>1940</v>
      </c>
      <c r="E2255" s="73">
        <v>1114001368</v>
      </c>
      <c r="F2255" s="249">
        <v>39437</v>
      </c>
      <c r="G2255" s="95" t="s">
        <v>5618</v>
      </c>
      <c r="H2255" s="144">
        <v>-1</v>
      </c>
      <c r="I2255" s="215" t="s">
        <v>5623</v>
      </c>
      <c r="J2255" t="s">
        <v>5623</v>
      </c>
      <c r="K2255" s="211" t="s">
        <v>5623</v>
      </c>
      <c r="L2255" s="239" t="str">
        <f t="shared" si="35"/>
        <v>INSERT INTO PERSON (pers_id,doctype_id,pers_first_name,pers_last_name,pers_document_number,pers_birthdate,pers_gender,pers_head_family,head_id,pers_telephone_number,pers_date_ident_exp) VALUES (3002253,2,'DIEGO FERNANDO','ZULETA HURTADO',1114001368,'2007-12-21','M',-1,null,null,null);</v>
      </c>
    </row>
    <row r="2256" spans="1:12">
      <c r="A2256">
        <v>3002254</v>
      </c>
      <c r="B2256" s="98">
        <v>1</v>
      </c>
      <c r="C2256" s="1" t="s">
        <v>420</v>
      </c>
      <c r="D2256" s="1" t="s">
        <v>1941</v>
      </c>
      <c r="E2256" s="97">
        <v>10721086</v>
      </c>
      <c r="F2256" s="244">
        <v>26452</v>
      </c>
      <c r="G2256" s="97" t="s">
        <v>5618</v>
      </c>
      <c r="H2256" s="98">
        <v>-1</v>
      </c>
      <c r="I2256" s="81" t="s">
        <v>5623</v>
      </c>
      <c r="J2256" t="s">
        <v>5623</v>
      </c>
      <c r="K2256" s="211" t="s">
        <v>5623</v>
      </c>
      <c r="L2256" s="239" t="str">
        <f t="shared" si="35"/>
        <v>INSERT INTO PERSON (pers_id,doctype_id,pers_first_name,pers_last_name,pers_document_number,pers_birthdate,pers_gender,pers_head_family,head_id,pers_telephone_number,pers_date_ident_exp) VALUES (3002254,1,'CARLOS ALBERTO','CAMPO FERNANDEZ',10721086,'1972-06-02','M',-1,null,null,null);</v>
      </c>
    </row>
    <row r="2257" spans="1:12">
      <c r="A2257">
        <v>3002255</v>
      </c>
      <c r="B2257" s="99">
        <v>1</v>
      </c>
      <c r="C2257" s="2" t="s">
        <v>1942</v>
      </c>
      <c r="D2257" s="2" t="s">
        <v>463</v>
      </c>
      <c r="E2257" s="95">
        <v>34570078</v>
      </c>
      <c r="F2257" s="245">
        <v>27638</v>
      </c>
      <c r="G2257" s="95" t="s">
        <v>5617</v>
      </c>
      <c r="H2257" s="99">
        <v>0</v>
      </c>
      <c r="I2257">
        <v>3002254</v>
      </c>
      <c r="J2257" t="s">
        <v>5623</v>
      </c>
      <c r="K2257" s="211" t="s">
        <v>5623</v>
      </c>
      <c r="L2257" s="239" t="str">
        <f t="shared" si="35"/>
        <v>INSERT INTO PERSON (pers_id,doctype_id,pers_first_name,pers_last_name,pers_document_number,pers_birthdate,pers_gender,pers_head_family,head_id,pers_telephone_number,pers_date_ident_exp) VALUES (3002255,1,'TANIA ','PILLIMUE MUELAS',34570078,'1975-09-01','F',0,3002254,null,null);</v>
      </c>
    </row>
    <row r="2258" spans="1:12">
      <c r="A2258">
        <v>3002256</v>
      </c>
      <c r="B2258" s="99">
        <v>1</v>
      </c>
      <c r="C2258" s="2" t="s">
        <v>1943</v>
      </c>
      <c r="D2258" s="2" t="s">
        <v>608</v>
      </c>
      <c r="E2258" s="95">
        <v>1064440669</v>
      </c>
      <c r="F2258" s="245">
        <v>36170</v>
      </c>
      <c r="G2258" s="95" t="s">
        <v>5618</v>
      </c>
      <c r="H2258" s="99">
        <v>0</v>
      </c>
      <c r="I2258">
        <v>3002254</v>
      </c>
      <c r="J2258" t="s">
        <v>5623</v>
      </c>
      <c r="K2258" s="211" t="s">
        <v>5623</v>
      </c>
      <c r="L2258" s="239" t="str">
        <f t="shared" si="35"/>
        <v>INSERT INTO PERSON (pers_id,doctype_id,pers_first_name,pers_last_name,pers_document_number,pers_birthdate,pers_gender,pers_head_family,head_id,pers_telephone_number,pers_date_ident_exp) VALUES (3002256,1,'DANIEL STEVEN','CAMPO PILLIMUE',1064440669,'1999-01-10','M',0,3002254,null,null);</v>
      </c>
    </row>
    <row r="2259" spans="1:12">
      <c r="A2259">
        <v>3002257</v>
      </c>
      <c r="B2259" s="99">
        <v>5</v>
      </c>
      <c r="C2259" s="2" t="s">
        <v>1944</v>
      </c>
      <c r="D2259" s="2" t="s">
        <v>608</v>
      </c>
      <c r="E2259" s="95">
        <v>1064436883</v>
      </c>
      <c r="F2259" s="245">
        <v>41450</v>
      </c>
      <c r="G2259" s="95" t="s">
        <v>5618</v>
      </c>
      <c r="H2259" s="99">
        <v>0</v>
      </c>
      <c r="I2259">
        <v>3002254</v>
      </c>
      <c r="J2259" t="s">
        <v>5623</v>
      </c>
      <c r="K2259" s="211" t="s">
        <v>5623</v>
      </c>
      <c r="L2259" s="239" t="str">
        <f t="shared" si="35"/>
        <v>INSERT INTO PERSON (pers_id,doctype_id,pers_first_name,pers_last_name,pers_document_number,pers_birthdate,pers_gender,pers_head_family,head_id,pers_telephone_number,pers_date_ident_exp) VALUES (3002257,5,'FABIAN  CAMILO','CAMPO PILLIMUE',1064436883,'2013-06-25','M',0,3002254,null,null);</v>
      </c>
    </row>
    <row r="2260" spans="1:12">
      <c r="A2260">
        <v>3002258</v>
      </c>
      <c r="B2260" s="98">
        <v>1</v>
      </c>
      <c r="C2260" s="1" t="s">
        <v>988</v>
      </c>
      <c r="D2260" s="1" t="s">
        <v>619</v>
      </c>
      <c r="E2260" s="97">
        <v>4767381</v>
      </c>
      <c r="F2260" s="244">
        <v>18793</v>
      </c>
      <c r="G2260" s="97" t="s">
        <v>5618</v>
      </c>
      <c r="H2260" s="98">
        <v>-1</v>
      </c>
      <c r="I2260" s="81" t="s">
        <v>5623</v>
      </c>
      <c r="J2260" t="s">
        <v>5623</v>
      </c>
      <c r="K2260" s="211" t="s">
        <v>5623</v>
      </c>
      <c r="L2260" s="239" t="str">
        <f t="shared" si="35"/>
        <v>INSERT INTO PERSON (pers_id,doctype_id,pers_first_name,pers_last_name,pers_document_number,pers_birthdate,pers_gender,pers_head_family,head_id,pers_telephone_number,pers_date_ident_exp) VALUES (3002258,1,'RICARDO ','HURTADO SOLARTE',4767381,'1951-06-14','M',-1,null,null,null);</v>
      </c>
    </row>
    <row r="2261" spans="1:12">
      <c r="A2261">
        <v>3002259</v>
      </c>
      <c r="B2261" s="99">
        <v>1</v>
      </c>
      <c r="C2261" s="2" t="s">
        <v>1945</v>
      </c>
      <c r="D2261" s="2" t="s">
        <v>1936</v>
      </c>
      <c r="E2261" s="95">
        <v>25682006</v>
      </c>
      <c r="F2261" s="245">
        <v>19610</v>
      </c>
      <c r="G2261" s="95" t="s">
        <v>5617</v>
      </c>
      <c r="H2261" s="99">
        <v>0</v>
      </c>
      <c r="I2261">
        <v>3002258</v>
      </c>
      <c r="J2261" t="s">
        <v>5623</v>
      </c>
      <c r="K2261" s="211" t="s">
        <v>5623</v>
      </c>
      <c r="L2261" s="239" t="str">
        <f t="shared" si="35"/>
        <v>INSERT INTO PERSON (pers_id,doctype_id,pers_first_name,pers_last_name,pers_document_number,pers_birthdate,pers_gender,pers_head_family,head_id,pers_telephone_number,pers_date_ident_exp) VALUES (3002259,1,'MARIELA ','HURTADO VIDAL',25682006,'1953-09-08','F',0,3002258,null,null);</v>
      </c>
    </row>
    <row r="2262" spans="1:12">
      <c r="A2262">
        <v>3002260</v>
      </c>
      <c r="B2262" s="99">
        <v>1</v>
      </c>
      <c r="C2262" s="2" t="s">
        <v>1946</v>
      </c>
      <c r="D2262" s="2" t="s">
        <v>621</v>
      </c>
      <c r="E2262" s="95">
        <v>48660546</v>
      </c>
      <c r="F2262" s="245">
        <v>30414</v>
      </c>
      <c r="G2262" s="95" t="s">
        <v>5617</v>
      </c>
      <c r="H2262" s="99">
        <v>0</v>
      </c>
      <c r="I2262">
        <v>3002258</v>
      </c>
      <c r="J2262" t="s">
        <v>5623</v>
      </c>
      <c r="K2262" s="211" t="s">
        <v>5623</v>
      </c>
      <c r="L2262" s="239" t="str">
        <f t="shared" si="35"/>
        <v>INSERT INTO PERSON (pers_id,doctype_id,pers_first_name,pers_last_name,pers_document_number,pers_birthdate,pers_gender,pers_head_family,head_id,pers_telephone_number,pers_date_ident_exp) VALUES (3002260,1,'OFIR NELLY','HURTADO HURTADO',48660546,'1983-04-08','F',0,3002258,null,null);</v>
      </c>
    </row>
    <row r="2263" spans="1:12">
      <c r="A2263">
        <v>3002261</v>
      </c>
      <c r="B2263" s="99">
        <v>1</v>
      </c>
      <c r="C2263" s="2" t="s">
        <v>1809</v>
      </c>
      <c r="D2263" s="2" t="s">
        <v>621</v>
      </c>
      <c r="E2263" s="95">
        <v>10723908</v>
      </c>
      <c r="F2263" s="245">
        <v>31187</v>
      </c>
      <c r="G2263" s="95" t="s">
        <v>5618</v>
      </c>
      <c r="H2263" s="99">
        <v>0</v>
      </c>
      <c r="I2263">
        <v>3002258</v>
      </c>
      <c r="J2263" t="s">
        <v>5623</v>
      </c>
      <c r="K2263" s="211" t="s">
        <v>5623</v>
      </c>
      <c r="L2263" s="239" t="str">
        <f t="shared" si="35"/>
        <v>INSERT INTO PERSON (pers_id,doctype_id,pers_first_name,pers_last_name,pers_document_number,pers_birthdate,pers_gender,pers_head_family,head_id,pers_telephone_number,pers_date_ident_exp) VALUES (3002261,1,'EDWIN ','HURTADO HURTADO',10723908,'1985-05-20','M',0,3002258,null,null);</v>
      </c>
    </row>
    <row r="2264" spans="1:12">
      <c r="A2264">
        <v>3002262</v>
      </c>
      <c r="B2264" s="99">
        <v>1</v>
      </c>
      <c r="C2264" s="2" t="s">
        <v>1947</v>
      </c>
      <c r="D2264" s="2" t="s">
        <v>621</v>
      </c>
      <c r="E2264" s="95">
        <v>1064427731</v>
      </c>
      <c r="F2264" s="245">
        <v>31814</v>
      </c>
      <c r="G2264" s="95" t="s">
        <v>5617</v>
      </c>
      <c r="H2264" s="99">
        <v>0</v>
      </c>
      <c r="I2264">
        <v>3002258</v>
      </c>
      <c r="J2264" t="s">
        <v>5623</v>
      </c>
      <c r="K2264" s="211" t="s">
        <v>5623</v>
      </c>
      <c r="L2264" s="239" t="str">
        <f t="shared" si="35"/>
        <v>INSERT INTO PERSON (pers_id,doctype_id,pers_first_name,pers_last_name,pers_document_number,pers_birthdate,pers_gender,pers_head_family,head_id,pers_telephone_number,pers_date_ident_exp) VALUES (3002262,1,'YENSI PILAR','HURTADO HURTADO',1064427731,'1987-02-06','F',0,3002258,null,null);</v>
      </c>
    </row>
    <row r="2265" spans="1:12">
      <c r="A2265">
        <v>3002263</v>
      </c>
      <c r="B2265" s="99">
        <v>1</v>
      </c>
      <c r="C2265" s="2" t="s">
        <v>1948</v>
      </c>
      <c r="D2265" s="2" t="s">
        <v>621</v>
      </c>
      <c r="E2265" s="100">
        <v>92012020351</v>
      </c>
      <c r="F2265" s="245">
        <v>33623</v>
      </c>
      <c r="G2265" s="95" t="s">
        <v>5617</v>
      </c>
      <c r="H2265" s="99">
        <v>0</v>
      </c>
      <c r="I2265">
        <v>3002258</v>
      </c>
      <c r="J2265" t="s">
        <v>5623</v>
      </c>
      <c r="K2265" s="211" t="s">
        <v>5623</v>
      </c>
      <c r="L2265" s="239" t="str">
        <f t="shared" si="35"/>
        <v>INSERT INTO PERSON (pers_id,doctype_id,pers_first_name,pers_last_name,pers_document_number,pers_birthdate,pers_gender,pers_head_family,head_id,pers_telephone_number,pers_date_ident_exp) VALUES (3002263,1,'MAGDALI ROCIO','HURTADO HURTADO',92012020351,'1992-01-20','F',0,3002258,null,null);</v>
      </c>
    </row>
    <row r="2266" spans="1:12">
      <c r="A2266">
        <v>3002264</v>
      </c>
      <c r="B2266" s="99">
        <v>1</v>
      </c>
      <c r="C2266" s="2" t="s">
        <v>1949</v>
      </c>
      <c r="D2266" s="2" t="s">
        <v>621</v>
      </c>
      <c r="E2266" s="100">
        <v>94082127016</v>
      </c>
      <c r="F2266" s="245">
        <v>34567</v>
      </c>
      <c r="G2266" s="95" t="s">
        <v>5617</v>
      </c>
      <c r="H2266" s="99">
        <v>0</v>
      </c>
      <c r="I2266">
        <v>3002258</v>
      </c>
      <c r="J2266" t="s">
        <v>5623</v>
      </c>
      <c r="K2266" s="211" t="s">
        <v>5623</v>
      </c>
      <c r="L2266" s="239" t="str">
        <f t="shared" si="35"/>
        <v>INSERT INTO PERSON (pers_id,doctype_id,pers_first_name,pers_last_name,pers_document_number,pers_birthdate,pers_gender,pers_head_family,head_id,pers_telephone_number,pers_date_ident_exp) VALUES (3002264,1,'MAURA MELISA','HURTADO HURTADO',94082127016,'1994-08-21','F',0,3002258,null,null);</v>
      </c>
    </row>
    <row r="2267" spans="1:12">
      <c r="A2267">
        <v>3002265</v>
      </c>
      <c r="B2267" s="99">
        <v>1</v>
      </c>
      <c r="C2267" s="2" t="s">
        <v>1950</v>
      </c>
      <c r="D2267" s="2" t="s">
        <v>621</v>
      </c>
      <c r="E2267" s="100">
        <v>95090314590</v>
      </c>
      <c r="F2267" s="245">
        <v>34945</v>
      </c>
      <c r="G2267" s="95" t="s">
        <v>5617</v>
      </c>
      <c r="H2267" s="99">
        <v>0</v>
      </c>
      <c r="I2267">
        <v>3002258</v>
      </c>
      <c r="J2267" t="s">
        <v>5623</v>
      </c>
      <c r="K2267" s="211" t="s">
        <v>5623</v>
      </c>
      <c r="L2267" s="239" t="str">
        <f t="shared" si="35"/>
        <v>INSERT INTO PERSON (pers_id,doctype_id,pers_first_name,pers_last_name,pers_document_number,pers_birthdate,pers_gender,pers_head_family,head_id,pers_telephone_number,pers_date_ident_exp) VALUES (3002265,1,'NILSA AZUCENA','HURTADO HURTADO',95090314590,'1995-09-03','F',0,3002258,null,null);</v>
      </c>
    </row>
    <row r="2268" spans="1:12">
      <c r="A2268">
        <v>3002266</v>
      </c>
      <c r="B2268" s="98">
        <v>1</v>
      </c>
      <c r="C2268" s="1" t="s">
        <v>378</v>
      </c>
      <c r="D2268" s="1" t="s">
        <v>621</v>
      </c>
      <c r="E2268" s="97">
        <v>1064430400</v>
      </c>
      <c r="F2268" s="244">
        <v>32623</v>
      </c>
      <c r="G2268" s="97" t="s">
        <v>5617</v>
      </c>
      <c r="H2268" s="98">
        <v>-1</v>
      </c>
      <c r="I2268" s="81" t="s">
        <v>5623</v>
      </c>
      <c r="J2268" t="s">
        <v>5623</v>
      </c>
      <c r="K2268" s="211" t="s">
        <v>5623</v>
      </c>
      <c r="L2268" s="239" t="str">
        <f t="shared" si="35"/>
        <v>INSERT INTO PERSON (pers_id,doctype_id,pers_first_name,pers_last_name,pers_document_number,pers_birthdate,pers_gender,pers_head_family,head_id,pers_telephone_number,pers_date_ident_exp) VALUES (3002266,1,'PAOLA ANDREA','HURTADO HURTADO',1064430400,'1989-04-25','F',-1,null,null,null);</v>
      </c>
    </row>
    <row r="2269" spans="1:12">
      <c r="A2269">
        <v>3002267</v>
      </c>
      <c r="B2269" s="99">
        <v>2</v>
      </c>
      <c r="C2269" s="2" t="s">
        <v>1951</v>
      </c>
      <c r="D2269" s="2" t="s">
        <v>1952</v>
      </c>
      <c r="E2269" s="95">
        <v>1064432752</v>
      </c>
      <c r="F2269" s="245">
        <v>40087</v>
      </c>
      <c r="G2269" s="95" t="s">
        <v>5618</v>
      </c>
      <c r="H2269" s="99">
        <v>0</v>
      </c>
      <c r="I2269">
        <v>3002266</v>
      </c>
      <c r="J2269" t="s">
        <v>5623</v>
      </c>
      <c r="K2269" s="211" t="s">
        <v>5623</v>
      </c>
      <c r="L2269" s="239" t="str">
        <f t="shared" si="35"/>
        <v>INSERT INTO PERSON (pers_id,doctype_id,pers_first_name,pers_last_name,pers_document_number,pers_birthdate,pers_gender,pers_head_family,head_id,pers_telephone_number,pers_date_ident_exp) VALUES (3002267,2,'DAVID ALEJANDRO','TUMIÑA HURTADO',1064432752,'2009-10-01','M',0,3002266,null,null);</v>
      </c>
    </row>
    <row r="2270" spans="1:12">
      <c r="A2270">
        <v>3002268</v>
      </c>
      <c r="B2270" s="98">
        <v>1</v>
      </c>
      <c r="C2270" s="1" t="s">
        <v>1953</v>
      </c>
      <c r="D2270" s="1" t="s">
        <v>621</v>
      </c>
      <c r="E2270" s="97">
        <v>1064431936</v>
      </c>
      <c r="F2270" s="244">
        <v>33030</v>
      </c>
      <c r="G2270" s="97" t="s">
        <v>5617</v>
      </c>
      <c r="H2270" s="98">
        <v>-1</v>
      </c>
      <c r="I2270" s="81" t="s">
        <v>5623</v>
      </c>
      <c r="J2270" t="s">
        <v>5623</v>
      </c>
      <c r="K2270" s="211" t="s">
        <v>5623</v>
      </c>
      <c r="L2270" s="239" t="str">
        <f t="shared" si="35"/>
        <v>INSERT INTO PERSON (pers_id,doctype_id,pers_first_name,pers_last_name,pers_document_number,pers_birthdate,pers_gender,pers_head_family,head_id,pers_telephone_number,pers_date_ident_exp) VALUES (3002268,1,'INGRID MAYELLI','HURTADO HURTADO',1064431936,'1990-06-06','F',-1,null,null,null);</v>
      </c>
    </row>
    <row r="2271" spans="1:12">
      <c r="A2271">
        <v>3002269</v>
      </c>
      <c r="B2271" s="99">
        <v>5</v>
      </c>
      <c r="C2271" s="2" t="s">
        <v>6158</v>
      </c>
      <c r="D2271" s="2" t="s">
        <v>621</v>
      </c>
      <c r="E2271" s="95">
        <v>1064430579</v>
      </c>
      <c r="F2271" s="245">
        <v>39355</v>
      </c>
      <c r="G2271" s="95" t="s">
        <v>5618</v>
      </c>
      <c r="H2271" s="99">
        <v>0</v>
      </c>
      <c r="I2271">
        <v>3002268</v>
      </c>
      <c r="J2271" t="s">
        <v>5623</v>
      </c>
      <c r="K2271" s="211" t="s">
        <v>5623</v>
      </c>
      <c r="L2271" s="239" t="str">
        <f t="shared" si="35"/>
        <v>INSERT INTO PERSON (pers_id,doctype_id,pers_first_name,pers_last_name,pers_document_number,pers_birthdate,pers_gender,pers_head_family,head_id,pers_telephone_number,pers_date_ident_exp) VALUES (3002269,5,'HANER ANDRES','HURTADO HURTADO',1064430579,'2007-09-30','M',0,3002268,null,null);</v>
      </c>
    </row>
    <row r="2272" spans="1:12">
      <c r="A2272">
        <v>3002270</v>
      </c>
      <c r="B2272" s="99">
        <v>5</v>
      </c>
      <c r="C2272" s="2" t="s">
        <v>1954</v>
      </c>
      <c r="D2272" s="2" t="s">
        <v>1955</v>
      </c>
      <c r="E2272" s="95">
        <v>1064438254</v>
      </c>
      <c r="F2272" s="245">
        <v>41913</v>
      </c>
      <c r="G2272" s="95" t="s">
        <v>5617</v>
      </c>
      <c r="H2272" s="99">
        <v>0</v>
      </c>
      <c r="I2272">
        <v>3002268</v>
      </c>
      <c r="J2272" t="s">
        <v>5623</v>
      </c>
      <c r="K2272" s="211" t="s">
        <v>5623</v>
      </c>
      <c r="L2272" s="239" t="str">
        <f t="shared" si="35"/>
        <v>INSERT INTO PERSON (pers_id,doctype_id,pers_first_name,pers_last_name,pers_document_number,pers_birthdate,pers_gender,pers_head_family,head_id,pers_telephone_number,pers_date_ident_exp) VALUES (3002270,5,'VALERY ALEJANDRA ','CADAVID  HURTADO',1064438254,'2014-10-01','F',0,3002268,null,null);</v>
      </c>
    </row>
    <row r="2273" spans="1:12">
      <c r="A2273">
        <v>3002271</v>
      </c>
      <c r="B2273" s="99">
        <v>5</v>
      </c>
      <c r="C2273" s="2" t="s">
        <v>1956</v>
      </c>
      <c r="D2273" s="2" t="s">
        <v>1957</v>
      </c>
      <c r="E2273" s="95">
        <v>1116375841</v>
      </c>
      <c r="F2273" s="245">
        <v>40634</v>
      </c>
      <c r="G2273" s="95" t="s">
        <v>5618</v>
      </c>
      <c r="H2273" s="99">
        <v>0</v>
      </c>
      <c r="I2273">
        <v>3002268</v>
      </c>
      <c r="J2273" t="s">
        <v>5623</v>
      </c>
      <c r="K2273" s="211" t="s">
        <v>5623</v>
      </c>
      <c r="L2273" s="239" t="str">
        <f t="shared" si="35"/>
        <v>INSERT INTO PERSON (pers_id,doctype_id,pers_first_name,pers_last_name,pers_document_number,pers_birthdate,pers_gender,pers_head_family,head_id,pers_telephone_number,pers_date_ident_exp) VALUES (3002271,5,'BRAYAN SNEIDER','CASTRO HURTADO',1116375841,'2011-04-01','M',0,3002268,null,null);</v>
      </c>
    </row>
    <row r="2274" spans="1:12">
      <c r="A2274">
        <v>3002272</v>
      </c>
      <c r="B2274" s="98">
        <v>1</v>
      </c>
      <c r="C2274" s="1" t="s">
        <v>1958</v>
      </c>
      <c r="D2274" s="1" t="s">
        <v>1959</v>
      </c>
      <c r="E2274" s="97">
        <v>25379666</v>
      </c>
      <c r="F2274" s="244">
        <v>18724</v>
      </c>
      <c r="G2274" s="97" t="s">
        <v>5617</v>
      </c>
      <c r="H2274" s="98">
        <v>-1</v>
      </c>
      <c r="I2274" s="81" t="s">
        <v>5623</v>
      </c>
      <c r="J2274" t="s">
        <v>5623</v>
      </c>
      <c r="K2274" s="211" t="s">
        <v>5623</v>
      </c>
      <c r="L2274" s="239" t="str">
        <f t="shared" si="35"/>
        <v>INSERT INTO PERSON (pers_id,doctype_id,pers_first_name,pers_last_name,pers_document_number,pers_birthdate,pers_gender,pers_head_family,head_id,pers_telephone_number,pers_date_ident_exp) VALUES (3002272,1,'MANUELA ','CHOCUE DICUE',25379666,'1951-04-06','F',-1,null,null,null);</v>
      </c>
    </row>
    <row r="2275" spans="1:12">
      <c r="A2275">
        <v>3002273</v>
      </c>
      <c r="B2275" s="99">
        <v>1</v>
      </c>
      <c r="C2275" s="2" t="s">
        <v>1244</v>
      </c>
      <c r="D2275" s="2" t="s">
        <v>1959</v>
      </c>
      <c r="E2275" s="95">
        <v>10721683</v>
      </c>
      <c r="F2275" s="245">
        <v>28349</v>
      </c>
      <c r="G2275" s="95" t="s">
        <v>5618</v>
      </c>
      <c r="H2275" s="99">
        <v>0</v>
      </c>
      <c r="I2275">
        <v>3002272</v>
      </c>
      <c r="J2275" t="s">
        <v>5623</v>
      </c>
      <c r="K2275" s="211" t="s">
        <v>5623</v>
      </c>
      <c r="L2275" s="239" t="str">
        <f t="shared" si="35"/>
        <v>INSERT INTO PERSON (pers_id,doctype_id,pers_first_name,pers_last_name,pers_document_number,pers_birthdate,pers_gender,pers_head_family,head_id,pers_telephone_number,pers_date_ident_exp) VALUES (3002273,1,'ALFREDO ','CHOCUE DICUE',10721683,'1977-08-12','M',0,3002272,null,null);</v>
      </c>
    </row>
    <row r="2276" spans="1:12">
      <c r="A2276">
        <v>3002274</v>
      </c>
      <c r="B2276" s="98">
        <v>1</v>
      </c>
      <c r="C2276" s="1" t="s">
        <v>568</v>
      </c>
      <c r="D2276" s="1" t="s">
        <v>390</v>
      </c>
      <c r="E2276" s="97">
        <v>25683040</v>
      </c>
      <c r="F2276" s="244">
        <v>25461</v>
      </c>
      <c r="G2276" s="97" t="s">
        <v>5617</v>
      </c>
      <c r="H2276" s="98">
        <v>-1</v>
      </c>
      <c r="I2276" s="81" t="s">
        <v>5623</v>
      </c>
      <c r="J2276" t="s">
        <v>5623</v>
      </c>
      <c r="K2276" s="211" t="s">
        <v>5623</v>
      </c>
      <c r="L2276" s="239" t="str">
        <f t="shared" si="35"/>
        <v>INSERT INTO PERSON (pers_id,doctype_id,pers_first_name,pers_last_name,pers_document_number,pers_birthdate,pers_gender,pers_head_family,head_id,pers_telephone_number,pers_date_ident_exp) VALUES (3002274,1,'PATRICIA ','PAJA VELASCO',25683040,'1969-09-15','F',-1,null,null,null);</v>
      </c>
    </row>
    <row r="2277" spans="1:12">
      <c r="A2277">
        <v>3002275</v>
      </c>
      <c r="B2277" s="99">
        <v>2</v>
      </c>
      <c r="C2277" s="2" t="s">
        <v>1960</v>
      </c>
      <c r="D2277" s="2" t="s">
        <v>390</v>
      </c>
      <c r="E2277" s="95">
        <v>1064427309</v>
      </c>
      <c r="F2277" s="245">
        <v>38257</v>
      </c>
      <c r="G2277" s="95" t="s">
        <v>5617</v>
      </c>
      <c r="H2277" s="99">
        <v>0</v>
      </c>
      <c r="I2277">
        <v>3002274</v>
      </c>
      <c r="J2277" t="s">
        <v>5623</v>
      </c>
      <c r="K2277" s="211" t="s">
        <v>5623</v>
      </c>
      <c r="L2277" s="239" t="str">
        <f t="shared" si="35"/>
        <v>INSERT INTO PERSON (pers_id,doctype_id,pers_first_name,pers_last_name,pers_document_number,pers_birthdate,pers_gender,pers_head_family,head_id,pers_telephone_number,pers_date_ident_exp) VALUES (3002275,2,'BLANCA ROSA','PAJA VELASCO',1064427309,'2004-09-27','F',0,3002274,null,null);</v>
      </c>
    </row>
    <row r="2278" spans="1:12">
      <c r="A2278">
        <v>3002276</v>
      </c>
      <c r="B2278" s="99">
        <v>5</v>
      </c>
      <c r="C2278" s="2" t="s">
        <v>6159</v>
      </c>
      <c r="D2278" s="2" t="s">
        <v>1961</v>
      </c>
      <c r="E2278" s="95">
        <v>1064431437</v>
      </c>
      <c r="F2278" s="245">
        <v>39638</v>
      </c>
      <c r="G2278" s="95" t="s">
        <v>5618</v>
      </c>
      <c r="H2278" s="99">
        <v>0</v>
      </c>
      <c r="I2278">
        <v>3002274</v>
      </c>
      <c r="J2278" t="s">
        <v>5623</v>
      </c>
      <c r="K2278" s="211" t="s">
        <v>5623</v>
      </c>
      <c r="L2278" s="239" t="str">
        <f t="shared" si="35"/>
        <v>INSERT INTO PERSON (pers_id,doctype_id,pers_first_name,pers_last_name,pers_document_number,pers_birthdate,pers_gender,pers_head_family,head_id,pers_telephone_number,pers_date_ident_exp) VALUES (3002276,5,'STIVEN ','CHOCUE PAJA',1064431437,'2008-07-09','M',0,3002274,null,null);</v>
      </c>
    </row>
    <row r="2279" spans="1:12">
      <c r="A2279">
        <v>3002277</v>
      </c>
      <c r="B2279" s="98">
        <v>1</v>
      </c>
      <c r="C2279" s="1" t="s">
        <v>1962</v>
      </c>
      <c r="D2279" s="1" t="s">
        <v>1963</v>
      </c>
      <c r="E2279" s="97">
        <v>1064435984</v>
      </c>
      <c r="F2279" s="244">
        <v>34551</v>
      </c>
      <c r="G2279" s="97" t="s">
        <v>5617</v>
      </c>
      <c r="H2279" s="98">
        <v>-1</v>
      </c>
      <c r="I2279" s="81" t="s">
        <v>5623</v>
      </c>
      <c r="J2279" t="s">
        <v>5623</v>
      </c>
      <c r="K2279" s="211" t="s">
        <v>5623</v>
      </c>
      <c r="L2279" s="239" t="str">
        <f t="shared" si="35"/>
        <v>INSERT INTO PERSON (pers_id,doctype_id,pers_first_name,pers_last_name,pers_document_number,pers_birthdate,pers_gender,pers_head_family,head_id,pers_telephone_number,pers_date_ident_exp) VALUES (3002277,1,'MARTHA ROCIO','OSPINA PAJA',1064435984,'1994-08-05','F',-1,null,null,null);</v>
      </c>
    </row>
    <row r="2280" spans="1:12">
      <c r="A2280">
        <v>3002278</v>
      </c>
      <c r="B2280" s="99">
        <v>5</v>
      </c>
      <c r="C2280" s="2" t="s">
        <v>1964</v>
      </c>
      <c r="D2280" s="2" t="s">
        <v>1965</v>
      </c>
      <c r="E2280" s="95">
        <v>1150693899</v>
      </c>
      <c r="F2280" s="245">
        <v>42703</v>
      </c>
      <c r="G2280" s="95" t="s">
        <v>5618</v>
      </c>
      <c r="H2280" s="99">
        <v>0</v>
      </c>
      <c r="I2280">
        <v>3002277</v>
      </c>
      <c r="J2280" t="s">
        <v>5623</v>
      </c>
      <c r="K2280" s="211" t="s">
        <v>5623</v>
      </c>
      <c r="L2280" s="239" t="str">
        <f t="shared" si="35"/>
        <v>INSERT INTO PERSON (pers_id,doctype_id,pers_first_name,pers_last_name,pers_document_number,pers_birthdate,pers_gender,pers_head_family,head_id,pers_telephone_number,pers_date_ident_exp) VALUES (3002278,5,'JHONATAN SNEIDER','MARINEZ OSPINA',1150693899,'2016-11-29','M',0,3002277,null,null);</v>
      </c>
    </row>
    <row r="2281" spans="1:12">
      <c r="A2281">
        <v>3002279</v>
      </c>
      <c r="B2281" s="98">
        <v>1</v>
      </c>
      <c r="C2281" s="1" t="s">
        <v>6160</v>
      </c>
      <c r="D2281" s="1" t="s">
        <v>1963</v>
      </c>
      <c r="E2281" s="97">
        <v>1064431551</v>
      </c>
      <c r="F2281" s="244">
        <v>33099</v>
      </c>
      <c r="G2281" s="97" t="s">
        <v>5618</v>
      </c>
      <c r="H2281" s="98">
        <v>-1</v>
      </c>
      <c r="I2281" s="81" t="s">
        <v>5623</v>
      </c>
      <c r="J2281" t="s">
        <v>5623</v>
      </c>
      <c r="K2281" s="211" t="s">
        <v>5623</v>
      </c>
      <c r="L2281" s="239" t="str">
        <f t="shared" si="35"/>
        <v>INSERT INTO PERSON (pers_id,doctype_id,pers_first_name,pers_last_name,pers_document_number,pers_birthdate,pers_gender,pers_head_family,head_id,pers_telephone_number,pers_date_ident_exp) VALUES (3002279,1,'JOSE HERNANDO','OSPINA PAJA',1064431551,'1990-08-14','M',-1,null,null,null);</v>
      </c>
    </row>
    <row r="2282" spans="1:12">
      <c r="A2282">
        <v>3002280</v>
      </c>
      <c r="B2282" s="99">
        <v>1</v>
      </c>
      <c r="C2282" s="2" t="s">
        <v>1966</v>
      </c>
      <c r="D2282" s="2" t="s">
        <v>1967</v>
      </c>
      <c r="E2282" s="95">
        <v>1088946436</v>
      </c>
      <c r="F2282" s="245">
        <v>34336</v>
      </c>
      <c r="G2282" s="95" t="s">
        <v>5617</v>
      </c>
      <c r="H2282" s="99">
        <v>0</v>
      </c>
      <c r="I2282">
        <v>3002279</v>
      </c>
      <c r="J2282" t="s">
        <v>5623</v>
      </c>
      <c r="K2282" s="211" t="s">
        <v>5623</v>
      </c>
      <c r="L2282" s="239" t="str">
        <f t="shared" si="35"/>
        <v>INSERT INTO PERSON (pers_id,doctype_id,pers_first_name,pers_last_name,pers_document_number,pers_birthdate,pers_gender,pers_head_family,head_id,pers_telephone_number,pers_date_ident_exp) VALUES (3002280,1,'EDILSA YAMILED','QUIJANO MELO',1088946436,'1994-01-02','F',0,3002279,null,null);</v>
      </c>
    </row>
    <row r="2283" spans="1:12">
      <c r="A2283">
        <v>3002281</v>
      </c>
      <c r="B2283" s="99">
        <v>5</v>
      </c>
      <c r="C2283" s="2" t="s">
        <v>1968</v>
      </c>
      <c r="D2283" s="2" t="s">
        <v>1969</v>
      </c>
      <c r="E2283" s="95">
        <v>112494047</v>
      </c>
      <c r="F2283" s="245">
        <v>42478</v>
      </c>
      <c r="G2283" s="95" t="s">
        <v>5618</v>
      </c>
      <c r="H2283" s="99">
        <v>0</v>
      </c>
      <c r="I2283">
        <v>3002279</v>
      </c>
      <c r="J2283" t="s">
        <v>5623</v>
      </c>
      <c r="K2283" s="211" t="s">
        <v>5623</v>
      </c>
      <c r="L2283" s="239" t="str">
        <f t="shared" si="35"/>
        <v>INSERT INTO PERSON (pers_id,doctype_id,pers_first_name,pers_last_name,pers_document_number,pers_birthdate,pers_gender,pers_head_family,head_id,pers_telephone_number,pers_date_ident_exp) VALUES (3002281,5,'JOSE MANUEL','OSPINA QUIJANO',112494047,'2016-04-18','M',0,3002279,null,null);</v>
      </c>
    </row>
    <row r="2284" spans="1:12">
      <c r="A2284">
        <v>3002282</v>
      </c>
      <c r="B2284" s="98">
        <v>1</v>
      </c>
      <c r="C2284" s="1" t="s">
        <v>1970</v>
      </c>
      <c r="D2284" s="1" t="s">
        <v>1971</v>
      </c>
      <c r="E2284" s="97">
        <v>10723719</v>
      </c>
      <c r="F2284" s="244">
        <v>30307</v>
      </c>
      <c r="G2284" s="97" t="s">
        <v>5618</v>
      </c>
      <c r="H2284" s="98">
        <v>-1</v>
      </c>
      <c r="I2284" s="81" t="s">
        <v>5623</v>
      </c>
      <c r="J2284" t="s">
        <v>5623</v>
      </c>
      <c r="K2284" s="211" t="s">
        <v>5623</v>
      </c>
      <c r="L2284" s="239" t="str">
        <f t="shared" si="35"/>
        <v>INSERT INTO PERSON (pers_id,doctype_id,pers_first_name,pers_last_name,pers_document_number,pers_birthdate,pers_gender,pers_head_family,head_id,pers_telephone_number,pers_date_ident_exp) VALUES (3002282,1,'JOSE RAUL','VELASCO CASO',10723719,'1982-12-22','M',-1,null,null,null);</v>
      </c>
    </row>
    <row r="2285" spans="1:12">
      <c r="A2285">
        <v>3002283</v>
      </c>
      <c r="B2285" s="99">
        <v>1</v>
      </c>
      <c r="C2285" s="2" t="s">
        <v>6161</v>
      </c>
      <c r="D2285" s="2" t="s">
        <v>6162</v>
      </c>
      <c r="E2285" s="95">
        <v>1064430516</v>
      </c>
      <c r="F2285" s="245">
        <v>32621</v>
      </c>
      <c r="G2285" s="95" t="s">
        <v>5617</v>
      </c>
      <c r="H2285" s="99">
        <v>0</v>
      </c>
      <c r="I2285">
        <v>3002282</v>
      </c>
      <c r="J2285" t="s">
        <v>5623</v>
      </c>
      <c r="K2285" s="211" t="s">
        <v>5623</v>
      </c>
      <c r="L2285" s="239" t="str">
        <f t="shared" si="35"/>
        <v>INSERT INTO PERSON (pers_id,doctype_id,pers_first_name,pers_last_name,pers_document_number,pers_birthdate,pers_gender,pers_head_family,head_id,pers_telephone_number,pers_date_ident_exp) VALUES (3002283,1,'VICTORIA MERCEDES','RIVERA CASAMACHIN',1064430516,'1989-04-23','F',0,3002282,null,null);</v>
      </c>
    </row>
    <row r="2286" spans="1:12">
      <c r="A2286">
        <v>3002284</v>
      </c>
      <c r="B2286" s="99">
        <v>5</v>
      </c>
      <c r="C2286" s="2" t="s">
        <v>1972</v>
      </c>
      <c r="D2286" s="2" t="s">
        <v>1973</v>
      </c>
      <c r="E2286" s="95">
        <v>1064430699</v>
      </c>
      <c r="F2286" s="245">
        <v>39401</v>
      </c>
      <c r="G2286" s="95" t="s">
        <v>5618</v>
      </c>
      <c r="H2286" s="99">
        <v>0</v>
      </c>
      <c r="I2286">
        <v>3002282</v>
      </c>
      <c r="J2286" t="s">
        <v>5623</v>
      </c>
      <c r="K2286" s="211" t="s">
        <v>5623</v>
      </c>
      <c r="L2286" s="239" t="str">
        <f t="shared" si="35"/>
        <v>INSERT INTO PERSON (pers_id,doctype_id,pers_first_name,pers_last_name,pers_document_number,pers_birthdate,pers_gender,pers_head_family,head_id,pers_telephone_number,pers_date_ident_exp) VALUES (3002284,5,'DANIEL CAMILO','OSPINA RIVERA',1064430699,'2007-11-15','M',0,3002282,null,null);</v>
      </c>
    </row>
    <row r="2287" spans="1:12">
      <c r="A2287">
        <v>3002285</v>
      </c>
      <c r="B2287" s="99">
        <v>5</v>
      </c>
      <c r="C2287" s="2" t="s">
        <v>1974</v>
      </c>
      <c r="D2287" s="2" t="s">
        <v>617</v>
      </c>
      <c r="E2287" s="95">
        <v>1064435593</v>
      </c>
      <c r="F2287" s="245">
        <v>41011</v>
      </c>
      <c r="G2287" s="95" t="s">
        <v>5618</v>
      </c>
      <c r="H2287" s="99">
        <v>0</v>
      </c>
      <c r="I2287">
        <v>3002282</v>
      </c>
      <c r="J2287" t="s">
        <v>5623</v>
      </c>
      <c r="K2287" s="211" t="s">
        <v>5623</v>
      </c>
      <c r="L2287" s="239" t="str">
        <f t="shared" si="35"/>
        <v>INSERT INTO PERSON (pers_id,doctype_id,pers_first_name,pers_last_name,pers_document_number,pers_birthdate,pers_gender,pers_head_family,head_id,pers_telephone_number,pers_date_ident_exp) VALUES (3002285,5,'SNEIDER HALAXIT','HURTADO RIVERA',1064435593,'2012-04-12','M',0,3002282,null,null);</v>
      </c>
    </row>
    <row r="2288" spans="1:12">
      <c r="A2288">
        <v>3002286</v>
      </c>
      <c r="B2288" s="98">
        <v>1</v>
      </c>
      <c r="C2288" s="1" t="s">
        <v>799</v>
      </c>
      <c r="D2288" s="1" t="s">
        <v>1975</v>
      </c>
      <c r="E2288" s="97">
        <v>10721107</v>
      </c>
      <c r="F2288" s="244">
        <v>26482</v>
      </c>
      <c r="G2288" s="97" t="s">
        <v>5618</v>
      </c>
      <c r="H2288" s="98">
        <v>-1</v>
      </c>
      <c r="I2288" s="81" t="s">
        <v>5623</v>
      </c>
      <c r="J2288" t="s">
        <v>5623</v>
      </c>
      <c r="K2288" s="211" t="s">
        <v>5623</v>
      </c>
      <c r="L2288" s="239" t="str">
        <f t="shared" si="35"/>
        <v>INSERT INTO PERSON (pers_id,doctype_id,pers_first_name,pers_last_name,pers_document_number,pers_birthdate,pers_gender,pers_head_family,head_id,pers_telephone_number,pers_date_ident_exp) VALUES (3002286,1,'EDUARDO ','SOLARTE RIVERA',10721107,'1972-07-02','M',-1,null,null,null);</v>
      </c>
    </row>
    <row r="2289" spans="1:12">
      <c r="A2289">
        <v>3002287</v>
      </c>
      <c r="B2289" s="99">
        <v>1</v>
      </c>
      <c r="C2289" s="2" t="s">
        <v>1976</v>
      </c>
      <c r="D2289" s="2" t="s">
        <v>6163</v>
      </c>
      <c r="E2289" s="95">
        <v>25683400</v>
      </c>
      <c r="F2289" s="245">
        <v>26723</v>
      </c>
      <c r="G2289" s="95" t="s">
        <v>5617</v>
      </c>
      <c r="H2289" s="99">
        <v>0</v>
      </c>
      <c r="I2289">
        <v>3002286</v>
      </c>
      <c r="J2289" t="s">
        <v>5623</v>
      </c>
      <c r="K2289" s="211" t="s">
        <v>5623</v>
      </c>
      <c r="L2289" s="239" t="str">
        <f t="shared" si="35"/>
        <v>INSERT INTO PERSON (pers_id,doctype_id,pers_first_name,pers_last_name,pers_document_number,pers_birthdate,pers_gender,pers_head_family,head_id,pers_telephone_number,pers_date_ident_exp) VALUES (3002287,1,'CARMELITA ','SANCHEZ ORDONEZ',25683400,'1973-02-28','F',0,3002286,null,null);</v>
      </c>
    </row>
    <row r="2290" spans="1:12">
      <c r="A2290">
        <v>3002288</v>
      </c>
      <c r="B2290" s="99">
        <v>1</v>
      </c>
      <c r="C2290" s="2" t="s">
        <v>1977</v>
      </c>
      <c r="D2290" s="2" t="s">
        <v>6164</v>
      </c>
      <c r="E2290" s="148">
        <v>1064432785</v>
      </c>
      <c r="F2290" s="245">
        <v>33527</v>
      </c>
      <c r="G2290" s="95" t="s">
        <v>5617</v>
      </c>
      <c r="H2290" s="99">
        <v>0</v>
      </c>
      <c r="I2290">
        <v>3002286</v>
      </c>
      <c r="J2290" t="s">
        <v>5623</v>
      </c>
      <c r="K2290" s="211" t="s">
        <v>5623</v>
      </c>
      <c r="L2290" s="239" t="str">
        <f t="shared" si="35"/>
        <v>INSERT INTO PERSON (pers_id,doctype_id,pers_first_name,pers_last_name,pers_document_number,pers_birthdate,pers_gender,pers_head_family,head_id,pers_telephone_number,pers_date_ident_exp) VALUES (3002288,1,'LUZ YENNY','SOLARTE SANCHEZ',1064432785,'1991-10-16','F',0,3002286,null,null);</v>
      </c>
    </row>
    <row r="2291" spans="1:12">
      <c r="A2291">
        <v>3002289</v>
      </c>
      <c r="B2291" s="99">
        <v>1</v>
      </c>
      <c r="C2291" s="2" t="s">
        <v>1978</v>
      </c>
      <c r="D2291" s="2" t="s">
        <v>6164</v>
      </c>
      <c r="E2291" s="95">
        <v>1064438210</v>
      </c>
      <c r="F2291" s="245">
        <v>35336</v>
      </c>
      <c r="G2291" s="95" t="s">
        <v>5618</v>
      </c>
      <c r="H2291" s="99">
        <v>0</v>
      </c>
      <c r="I2291">
        <v>3002286</v>
      </c>
      <c r="J2291" t="s">
        <v>5623</v>
      </c>
      <c r="K2291" s="211" t="s">
        <v>5623</v>
      </c>
      <c r="L2291" s="239" t="str">
        <f t="shared" si="35"/>
        <v>INSERT INTO PERSON (pers_id,doctype_id,pers_first_name,pers_last_name,pers_document_number,pers_birthdate,pers_gender,pers_head_family,head_id,pers_telephone_number,pers_date_ident_exp) VALUES (3002289,1,'JAVIER EDUARDO','SOLARTE SANCHEZ',1064438210,'1996-09-28','M',0,3002286,null,null);</v>
      </c>
    </row>
    <row r="2292" spans="1:12">
      <c r="A2292">
        <v>3002290</v>
      </c>
      <c r="B2292" s="99">
        <v>2</v>
      </c>
      <c r="C2292" s="2" t="s">
        <v>1979</v>
      </c>
      <c r="D2292" s="2" t="s">
        <v>6164</v>
      </c>
      <c r="E2292" s="95">
        <v>1068216144</v>
      </c>
      <c r="F2292" s="245">
        <v>38067</v>
      </c>
      <c r="G2292" s="95" t="s">
        <v>5617</v>
      </c>
      <c r="H2292" s="99">
        <v>0</v>
      </c>
      <c r="I2292">
        <v>3002286</v>
      </c>
      <c r="J2292" t="s">
        <v>5623</v>
      </c>
      <c r="K2292" s="211" t="s">
        <v>5623</v>
      </c>
      <c r="L2292" s="239" t="str">
        <f t="shared" si="35"/>
        <v>INSERT INTO PERSON (pers_id,doctype_id,pers_first_name,pers_last_name,pers_document_number,pers_birthdate,pers_gender,pers_head_family,head_id,pers_telephone_number,pers_date_ident_exp) VALUES (3002290,2,'MARIA ANGELICA','SOLARTE SANCHEZ',1068216144,'2004-03-21','F',0,3002286,null,null);</v>
      </c>
    </row>
    <row r="2293" spans="1:12">
      <c r="A2293">
        <v>3002291</v>
      </c>
      <c r="B2293" s="98">
        <v>1</v>
      </c>
      <c r="C2293" s="1" t="s">
        <v>5944</v>
      </c>
      <c r="D2293" s="1" t="s">
        <v>6164</v>
      </c>
      <c r="E2293" s="97">
        <v>1064435191</v>
      </c>
      <c r="F2293" s="244">
        <v>34303</v>
      </c>
      <c r="G2293" s="97" t="s">
        <v>5617</v>
      </c>
      <c r="H2293" s="98">
        <v>-1</v>
      </c>
      <c r="I2293" s="81" t="s">
        <v>5623</v>
      </c>
      <c r="J2293" t="s">
        <v>5623</v>
      </c>
      <c r="K2293" s="211" t="s">
        <v>5623</v>
      </c>
      <c r="L2293" s="239" t="str">
        <f t="shared" si="35"/>
        <v>INSERT INTO PERSON (pers_id,doctype_id,pers_first_name,pers_last_name,pers_document_number,pers_birthdate,pers_gender,pers_head_family,head_id,pers_telephone_number,pers_date_ident_exp) VALUES (3002291,1,'LINA MARCELA','SOLARTE SANCHEZ',1064435191,'1993-11-30','F',-1,null,null,null);</v>
      </c>
    </row>
    <row r="2294" spans="1:12">
      <c r="A2294">
        <v>3002292</v>
      </c>
      <c r="B2294" s="99">
        <v>5</v>
      </c>
      <c r="C2294" s="2" t="s">
        <v>1980</v>
      </c>
      <c r="D2294" s="2" t="s">
        <v>1981</v>
      </c>
      <c r="E2294" s="95">
        <v>1064436845</v>
      </c>
      <c r="F2294" s="245">
        <v>41420</v>
      </c>
      <c r="G2294" s="95" t="s">
        <v>5618</v>
      </c>
      <c r="H2294" s="99">
        <v>0</v>
      </c>
      <c r="I2294">
        <v>3002291</v>
      </c>
      <c r="J2294" t="s">
        <v>5623</v>
      </c>
      <c r="K2294" s="211" t="s">
        <v>5623</v>
      </c>
      <c r="L2294" s="239" t="str">
        <f t="shared" si="35"/>
        <v>INSERT INTO PERSON (pers_id,doctype_id,pers_first_name,pers_last_name,pers_document_number,pers_birthdate,pers_gender,pers_head_family,head_id,pers_telephone_number,pers_date_ident_exp) VALUES (3002292,5,'IAN JOHAN','LEYTON SOLARTE',1064436845,'2013-05-26','M',0,3002291,null,null);</v>
      </c>
    </row>
    <row r="2295" spans="1:12">
      <c r="A2295">
        <v>3002293</v>
      </c>
      <c r="B2295" s="98">
        <v>1</v>
      </c>
      <c r="C2295" s="1" t="s">
        <v>1982</v>
      </c>
      <c r="D2295" s="1" t="s">
        <v>1983</v>
      </c>
      <c r="E2295" s="97">
        <v>4604810</v>
      </c>
      <c r="F2295" s="244">
        <v>13728</v>
      </c>
      <c r="G2295" s="97" t="s">
        <v>5618</v>
      </c>
      <c r="H2295" s="98">
        <v>-1</v>
      </c>
      <c r="I2295" s="81" t="s">
        <v>5623</v>
      </c>
      <c r="J2295" t="s">
        <v>5623</v>
      </c>
      <c r="K2295" s="211" t="s">
        <v>5623</v>
      </c>
      <c r="L2295" s="239" t="str">
        <f t="shared" si="35"/>
        <v>INSERT INTO PERSON (pers_id,doctype_id,pers_first_name,pers_last_name,pers_document_number,pers_birthdate,pers_gender,pers_head_family,head_id,pers_telephone_number,pers_date_ident_exp) VALUES (3002293,1,'JOSE AMILCAR','GALLIADY ',4604810,'1937-08-01','M',-1,null,null,null);</v>
      </c>
    </row>
    <row r="2296" spans="1:12">
      <c r="A2296">
        <v>3002294</v>
      </c>
      <c r="B2296" s="99">
        <v>1</v>
      </c>
      <c r="C2296" s="2" t="s">
        <v>627</v>
      </c>
      <c r="D2296" s="2" t="s">
        <v>1984</v>
      </c>
      <c r="E2296" s="95">
        <v>25680625</v>
      </c>
      <c r="F2296" s="245">
        <v>14498</v>
      </c>
      <c r="G2296" s="95" t="s">
        <v>5617</v>
      </c>
      <c r="H2296" s="99">
        <v>0</v>
      </c>
      <c r="I2296">
        <v>3002293</v>
      </c>
      <c r="J2296" t="s">
        <v>5623</v>
      </c>
      <c r="K2296" s="211" t="s">
        <v>5623</v>
      </c>
      <c r="L2296" s="239" t="str">
        <f t="shared" si="35"/>
        <v>INSERT INTO PERSON (pers_id,doctype_id,pers_first_name,pers_last_name,pers_document_number,pers_birthdate,pers_gender,pers_head_family,head_id,pers_telephone_number,pers_date_ident_exp) VALUES (3002294,1,'MARIA DEL SOCORRO','VELASCO ',25680625,'1939-09-10','F',0,3002293,null,null);</v>
      </c>
    </row>
    <row r="2297" spans="1:12">
      <c r="A2297">
        <v>3002295</v>
      </c>
      <c r="B2297" s="99">
        <v>1</v>
      </c>
      <c r="C2297" s="2" t="s">
        <v>1985</v>
      </c>
      <c r="D2297" s="2" t="s">
        <v>1986</v>
      </c>
      <c r="E2297" s="95">
        <v>25682515</v>
      </c>
      <c r="F2297" s="245">
        <v>23916</v>
      </c>
      <c r="G2297" s="95" t="s">
        <v>5617</v>
      </c>
      <c r="H2297" s="99">
        <v>0</v>
      </c>
      <c r="I2297">
        <v>3002293</v>
      </c>
      <c r="J2297" t="s">
        <v>5623</v>
      </c>
      <c r="K2297" s="211" t="s">
        <v>5623</v>
      </c>
      <c r="L2297" s="239" t="str">
        <f t="shared" si="35"/>
        <v>INSERT INTO PERSON (pers_id,doctype_id,pers_first_name,pers_last_name,pers_document_number,pers_birthdate,pers_gender,pers_head_family,head_id,pers_telephone_number,pers_date_ident_exp) VALUES (3002295,1,'LEYDA PATRICIA','GALLIADY VELASCO',25682515,'1965-06-23','F',0,3002293,null,null);</v>
      </c>
    </row>
    <row r="2298" spans="1:12">
      <c r="A2298">
        <v>3002296</v>
      </c>
      <c r="B2298" s="98">
        <v>1</v>
      </c>
      <c r="C2298" s="1" t="s">
        <v>1987</v>
      </c>
      <c r="D2298" s="1" t="s">
        <v>1986</v>
      </c>
      <c r="E2298" s="97">
        <v>25682515</v>
      </c>
      <c r="F2298" s="244">
        <v>22995</v>
      </c>
      <c r="G2298" s="97" t="s">
        <v>5617</v>
      </c>
      <c r="H2298" s="98">
        <v>-1</v>
      </c>
      <c r="I2298" s="81" t="s">
        <v>5623</v>
      </c>
      <c r="J2298" t="s">
        <v>5623</v>
      </c>
      <c r="K2298" s="211" t="s">
        <v>5623</v>
      </c>
      <c r="L2298" s="239" t="str">
        <f t="shared" si="35"/>
        <v>INSERT INTO PERSON (pers_id,doctype_id,pers_first_name,pers_last_name,pers_document_number,pers_birthdate,pers_gender,pers_head_family,head_id,pers_telephone_number,pers_date_ident_exp) VALUES (3002296,1,'LEIDA MARIVEL','GALLIADY VELASCO',25682515,'1962-12-15','F',-1,null,null,null);</v>
      </c>
    </row>
    <row r="2299" spans="1:12">
      <c r="A2299">
        <v>3002297</v>
      </c>
      <c r="B2299" s="99">
        <v>1</v>
      </c>
      <c r="C2299" s="2" t="s">
        <v>1988</v>
      </c>
      <c r="D2299" s="2" t="s">
        <v>1989</v>
      </c>
      <c r="E2299" s="95">
        <v>1064439398</v>
      </c>
      <c r="F2299" s="245">
        <v>35713</v>
      </c>
      <c r="G2299" s="95" t="s">
        <v>5617</v>
      </c>
      <c r="H2299" s="144">
        <v>-1</v>
      </c>
      <c r="I2299" s="215" t="s">
        <v>5623</v>
      </c>
      <c r="J2299" t="s">
        <v>5623</v>
      </c>
      <c r="K2299" s="211" t="s">
        <v>5623</v>
      </c>
      <c r="L2299" s="239" t="str">
        <f t="shared" si="35"/>
        <v>INSERT INTO PERSON (pers_id,doctype_id,pers_first_name,pers_last_name,pers_document_number,pers_birthdate,pers_gender,pers_head_family,head_id,pers_telephone_number,pers_date_ident_exp) VALUES (3002297,1,'KATERINE ','BURGOS GALLIADY',1064439398,'1997-10-10','F',-1,null,null,null);</v>
      </c>
    </row>
    <row r="2300" spans="1:12">
      <c r="A2300">
        <v>3002298</v>
      </c>
      <c r="B2300" s="99">
        <v>5</v>
      </c>
      <c r="C2300" s="2" t="s">
        <v>1990</v>
      </c>
      <c r="D2300" s="2" t="s">
        <v>1991</v>
      </c>
      <c r="E2300" s="95">
        <v>1113527352</v>
      </c>
      <c r="F2300" s="245">
        <v>40580</v>
      </c>
      <c r="G2300" s="95" t="s">
        <v>5618</v>
      </c>
      <c r="H2300" s="99">
        <v>0</v>
      </c>
      <c r="I2300">
        <v>3002297</v>
      </c>
      <c r="J2300" t="s">
        <v>5623</v>
      </c>
      <c r="K2300" s="211" t="s">
        <v>5623</v>
      </c>
      <c r="L2300" s="239" t="str">
        <f t="shared" si="35"/>
        <v>INSERT INTO PERSON (pers_id,doctype_id,pers_first_name,pers_last_name,pers_document_number,pers_birthdate,pers_gender,pers_head_family,head_id,pers_telephone_number,pers_date_ident_exp) VALUES (3002298,5,'JHON SAMUEL','CHAPARRO BURGOS',1113527352,'2011-02-06','M',0,3002297,null,null);</v>
      </c>
    </row>
    <row r="2301" spans="1:12">
      <c r="A2301">
        <v>3002299</v>
      </c>
      <c r="B2301" s="99">
        <v>2</v>
      </c>
      <c r="C2301" s="2" t="s">
        <v>1992</v>
      </c>
      <c r="D2301" s="2" t="s">
        <v>6165</v>
      </c>
      <c r="E2301" s="95">
        <v>1107853234</v>
      </c>
      <c r="F2301" s="245">
        <v>39666</v>
      </c>
      <c r="G2301" s="95" t="s">
        <v>5617</v>
      </c>
      <c r="H2301" s="99">
        <v>0</v>
      </c>
      <c r="I2301">
        <v>3002297</v>
      </c>
      <c r="J2301" t="s">
        <v>5623</v>
      </c>
      <c r="K2301" s="211" t="s">
        <v>5623</v>
      </c>
      <c r="L2301" s="239" t="str">
        <f t="shared" si="35"/>
        <v>INSERT INTO PERSON (pers_id,doctype_id,pers_first_name,pers_last_name,pers_document_number,pers_birthdate,pers_gender,pers_head_family,head_id,pers_telephone_number,pers_date_ident_exp) VALUES (3002299,2,'SAMARA ','BURGOS GARCIA',1107853234,'2008-08-06','F',0,3002297,null,null);</v>
      </c>
    </row>
    <row r="2302" spans="1:12">
      <c r="A2302">
        <v>3002300</v>
      </c>
      <c r="B2302" s="124">
        <v>1</v>
      </c>
      <c r="C2302" s="6" t="s">
        <v>6166</v>
      </c>
      <c r="D2302" s="6" t="s">
        <v>6165</v>
      </c>
      <c r="E2302" s="93">
        <v>94071318</v>
      </c>
      <c r="F2302" s="262">
        <v>36966</v>
      </c>
      <c r="G2302" s="95" t="s">
        <v>5618</v>
      </c>
      <c r="H2302" s="99">
        <v>0</v>
      </c>
      <c r="I2302">
        <v>3002297</v>
      </c>
      <c r="J2302" t="s">
        <v>5623</v>
      </c>
      <c r="K2302" s="211" t="s">
        <v>5623</v>
      </c>
      <c r="L2302" s="239" t="str">
        <f t="shared" si="35"/>
        <v>INSERT INTO PERSON (pers_id,doctype_id,pers_first_name,pers_last_name,pers_document_number,pers_birthdate,pers_gender,pers_head_family,head_id,pers_telephone_number,pers_date_ident_exp) VALUES (3002300,1,'CESAR FELIPE','BURGOS GARCIA',94071318,'2001-03-16','M',0,3002297,null,null);</v>
      </c>
    </row>
    <row r="2303" spans="1:12">
      <c r="A2303">
        <v>3002301</v>
      </c>
      <c r="B2303" s="124">
        <v>2</v>
      </c>
      <c r="C2303" s="6" t="s">
        <v>1993</v>
      </c>
      <c r="D2303" s="6" t="s">
        <v>6165</v>
      </c>
      <c r="E2303" s="85">
        <v>31307180</v>
      </c>
      <c r="F2303" s="262">
        <v>37504</v>
      </c>
      <c r="G2303" s="95" t="s">
        <v>5617</v>
      </c>
      <c r="H2303" s="99">
        <v>0</v>
      </c>
      <c r="I2303">
        <v>3002297</v>
      </c>
      <c r="J2303" t="s">
        <v>5623</v>
      </c>
      <c r="K2303" s="211" t="s">
        <v>5623</v>
      </c>
      <c r="L2303" s="239" t="str">
        <f t="shared" si="35"/>
        <v>INSERT INTO PERSON (pers_id,doctype_id,pers_first_name,pers_last_name,pers_document_number,pers_birthdate,pers_gender,pers_head_family,head_id,pers_telephone_number,pers_date_ident_exp) VALUES (3002301,2,'DANITZA','BURGOS GARCIA',31307180,'2002-09-05','F',0,3002297,null,null);</v>
      </c>
    </row>
    <row r="2304" spans="1:12">
      <c r="A2304">
        <v>3002302</v>
      </c>
      <c r="B2304" s="124">
        <v>1</v>
      </c>
      <c r="C2304" s="6" t="s">
        <v>1994</v>
      </c>
      <c r="D2304" s="6" t="s">
        <v>6165</v>
      </c>
      <c r="E2304" s="85">
        <v>1064437475</v>
      </c>
      <c r="F2304" s="262">
        <v>41659</v>
      </c>
      <c r="G2304" s="95" t="s">
        <v>5617</v>
      </c>
      <c r="H2304" s="99">
        <v>0</v>
      </c>
      <c r="I2304">
        <v>3002297</v>
      </c>
      <c r="J2304" t="s">
        <v>5623</v>
      </c>
      <c r="K2304" s="211" t="s">
        <v>5623</v>
      </c>
      <c r="L2304" s="239" t="str">
        <f t="shared" si="35"/>
        <v>INSERT INTO PERSON (pers_id,doctype_id,pers_first_name,pers_last_name,pers_document_number,pers_birthdate,pers_gender,pers_head_family,head_id,pers_telephone_number,pers_date_ident_exp) VALUES (3002302,1,'CAMILA','BURGOS GARCIA',1064437475,'2014-01-20','F',0,3002297,null,null);</v>
      </c>
    </row>
    <row r="2305" spans="1:12">
      <c r="A2305">
        <v>3002303</v>
      </c>
      <c r="B2305" s="98">
        <v>1</v>
      </c>
      <c r="C2305" s="1" t="s">
        <v>1995</v>
      </c>
      <c r="D2305" s="1" t="s">
        <v>6167</v>
      </c>
      <c r="E2305" s="101">
        <v>2994026</v>
      </c>
      <c r="F2305" s="244">
        <v>36574</v>
      </c>
      <c r="G2305" s="97" t="s">
        <v>5617</v>
      </c>
      <c r="H2305" s="98">
        <v>-1</v>
      </c>
      <c r="I2305" s="81" t="s">
        <v>5623</v>
      </c>
      <c r="J2305" t="s">
        <v>5623</v>
      </c>
      <c r="K2305" s="211" t="s">
        <v>5623</v>
      </c>
      <c r="L2305" s="239" t="str">
        <f t="shared" si="35"/>
        <v>INSERT INTO PERSON (pers_id,doctype_id,pers_first_name,pers_last_name,pers_document_number,pers_birthdate,pers_gender,pers_head_family,head_id,pers_telephone_number,pers_date_ident_exp) VALUES (3002303,1,'DANIELA ALEJANDRA','REYES VIDAL',2994026,'2000-02-18','F',-1,null,null,null);</v>
      </c>
    </row>
    <row r="2306" spans="1:12">
      <c r="A2306">
        <v>3002304</v>
      </c>
      <c r="B2306" s="144" t="s">
        <v>5623</v>
      </c>
      <c r="C2306" s="2" t="s">
        <v>637</v>
      </c>
      <c r="D2306" s="2" t="s">
        <v>6167</v>
      </c>
      <c r="E2306" s="144" t="s">
        <v>5623</v>
      </c>
      <c r="F2306" s="251">
        <v>41255</v>
      </c>
      <c r="G2306" s="95" t="s">
        <v>5617</v>
      </c>
      <c r="H2306" s="99">
        <v>0</v>
      </c>
      <c r="I2306">
        <v>3002303</v>
      </c>
      <c r="J2306" t="s">
        <v>5623</v>
      </c>
      <c r="K2306" s="211" t="s">
        <v>5623</v>
      </c>
      <c r="L2306" s="239" t="str">
        <f t="shared" si="35"/>
        <v>INSERT INTO PERSON (pers_id,doctype_id,pers_first_name,pers_last_name,pers_document_number,pers_birthdate,pers_gender,pers_head_family,head_id,pers_telephone_number,pers_date_ident_exp) VALUES (3002304,null,'ISABELA ','REYES VIDAL',null,'2012-12-12','F',0,3002303,null,null);</v>
      </c>
    </row>
    <row r="2307" spans="1:12">
      <c r="A2307">
        <v>3002305</v>
      </c>
      <c r="B2307" s="98">
        <v>1</v>
      </c>
      <c r="C2307" s="1" t="s">
        <v>1996</v>
      </c>
      <c r="D2307" s="1" t="s">
        <v>309</v>
      </c>
      <c r="E2307" s="97">
        <v>48671295</v>
      </c>
      <c r="F2307" s="244">
        <v>29994</v>
      </c>
      <c r="G2307" s="97" t="s">
        <v>5617</v>
      </c>
      <c r="H2307" s="98">
        <v>-1</v>
      </c>
      <c r="I2307" s="81" t="s">
        <v>5623</v>
      </c>
      <c r="J2307" t="s">
        <v>5623</v>
      </c>
      <c r="K2307" s="211" t="s">
        <v>5623</v>
      </c>
      <c r="L2307" s="239" t="str">
        <f t="shared" ref="L2307:L2370" si="36">"INSERT INTO PERSON (pers_id,doctype_id,pers_first_name,pers_last_name,pers_document_number,pers_birthdate,pers_gender,pers_head_family,head_id,pers_telephone_number,pers_date_ident_exp) VALUES ("&amp;A2307&amp;","&amp;B2307&amp;",'"&amp;C2307&amp;"','"&amp;D2307&amp;"',"&amp;E2307&amp;",'"&amp;TEXT(F2307,"yyyy-mm-dd")&amp;"','"&amp;G2307&amp;"',"&amp;H2307&amp;","&amp;I2307&amp;","&amp;J2307&amp;","&amp;TEXT(K2307,"yyyy-mm-dd")&amp;");"</f>
        <v>INSERT INTO PERSON (pers_id,doctype_id,pers_first_name,pers_last_name,pers_document_number,pers_birthdate,pers_gender,pers_head_family,head_id,pers_telephone_number,pers_date_ident_exp) VALUES (3002305,1,'CLAUDIA XIMENA','PAJA PILLIMUE',48671295,'1982-02-12','F',-1,null,null,null);</v>
      </c>
    </row>
    <row r="2308" spans="1:12">
      <c r="A2308">
        <v>3002306</v>
      </c>
      <c r="B2308" s="99">
        <v>5</v>
      </c>
      <c r="C2308" s="2" t="s">
        <v>1997</v>
      </c>
      <c r="D2308" s="2" t="s">
        <v>1998</v>
      </c>
      <c r="E2308" s="95">
        <v>1064438348</v>
      </c>
      <c r="F2308" s="245">
        <v>41939</v>
      </c>
      <c r="G2308" s="95" t="s">
        <v>5617</v>
      </c>
      <c r="H2308" s="99">
        <v>0</v>
      </c>
      <c r="I2308">
        <v>3002305</v>
      </c>
      <c r="J2308" t="s">
        <v>5623</v>
      </c>
      <c r="K2308" s="211" t="s">
        <v>5623</v>
      </c>
      <c r="L2308" s="239" t="str">
        <f t="shared" si="36"/>
        <v>INSERT INTO PERSON (pers_id,doctype_id,pers_first_name,pers_last_name,pers_document_number,pers_birthdate,pers_gender,pers_head_family,head_id,pers_telephone_number,pers_date_ident_exp) VALUES (3002306,5,'EVELYN ALEJANDRA','CHANTRE PAJA',1064438348,'2014-10-27','F',0,3002305,null,null);</v>
      </c>
    </row>
    <row r="2309" spans="1:12">
      <c r="A2309">
        <v>3002307</v>
      </c>
      <c r="B2309" s="144" t="s">
        <v>5623</v>
      </c>
      <c r="C2309" s="2" t="s">
        <v>6168</v>
      </c>
      <c r="D2309" s="2" t="s">
        <v>309</v>
      </c>
      <c r="E2309" s="95">
        <v>1064442161</v>
      </c>
      <c r="F2309" s="245">
        <v>43430</v>
      </c>
      <c r="G2309" s="95" t="s">
        <v>5617</v>
      </c>
      <c r="H2309" s="99">
        <v>0</v>
      </c>
      <c r="I2309">
        <v>3002305</v>
      </c>
      <c r="J2309" t="s">
        <v>5623</v>
      </c>
      <c r="K2309" s="211" t="s">
        <v>5623</v>
      </c>
      <c r="L2309" s="239" t="str">
        <f t="shared" si="36"/>
        <v>INSERT INTO PERSON (pers_id,doctype_id,pers_first_name,pers_last_name,pers_document_number,pers_birthdate,pers_gender,pers_head_family,head_id,pers_telephone_number,pers_date_ident_exp) VALUES (3002307,null,'ZAHIRA MILAGROS','PAJA PILLIMUE',1064442161,'2018-11-26','F',0,3002305,null,null);</v>
      </c>
    </row>
    <row r="2310" spans="1:12">
      <c r="A2310">
        <v>3002308</v>
      </c>
      <c r="B2310" s="98">
        <v>1</v>
      </c>
      <c r="C2310" s="1" t="s">
        <v>6169</v>
      </c>
      <c r="D2310" s="1" t="s">
        <v>309</v>
      </c>
      <c r="E2310" s="97">
        <v>10721926</v>
      </c>
      <c r="F2310" s="244">
        <v>28658</v>
      </c>
      <c r="G2310" s="97" t="s">
        <v>5618</v>
      </c>
      <c r="H2310" s="98">
        <v>-1</v>
      </c>
      <c r="I2310" s="81" t="s">
        <v>5623</v>
      </c>
      <c r="J2310" t="s">
        <v>5623</v>
      </c>
      <c r="K2310" s="211" t="s">
        <v>5623</v>
      </c>
      <c r="L2310" s="239" t="str">
        <f t="shared" si="36"/>
        <v>INSERT INTO PERSON (pers_id,doctype_id,pers_first_name,pers_last_name,pers_document_number,pers_birthdate,pers_gender,pers_head_family,head_id,pers_telephone_number,pers_date_ident_exp) VALUES (3002308,1,'JULIO HERNAN','PAJA PILLIMUE',10721926,'1978-06-17','M',-1,null,null,null);</v>
      </c>
    </row>
    <row r="2311" spans="1:12">
      <c r="A2311">
        <v>3002309</v>
      </c>
      <c r="B2311" s="99">
        <v>2</v>
      </c>
      <c r="C2311" s="2" t="s">
        <v>6170</v>
      </c>
      <c r="D2311" s="2" t="s">
        <v>1999</v>
      </c>
      <c r="E2311" s="95">
        <v>1068217205</v>
      </c>
      <c r="F2311" s="245">
        <v>39615</v>
      </c>
      <c r="G2311" s="95" t="s">
        <v>5618</v>
      </c>
      <c r="H2311" s="99">
        <v>0</v>
      </c>
      <c r="I2311">
        <v>3002308</v>
      </c>
      <c r="J2311" t="s">
        <v>5623</v>
      </c>
      <c r="K2311" s="211" t="s">
        <v>5623</v>
      </c>
      <c r="L2311" s="239" t="str">
        <f t="shared" si="36"/>
        <v>INSERT INTO PERSON (pers_id,doctype_id,pers_first_name,pers_last_name,pers_document_number,pers_birthdate,pers_gender,pers_head_family,head_id,pers_telephone_number,pers_date_ident_exp) VALUES (3002309,2,'GINNERT ANDRES','PAJA ULCHUR',1068217205,'2008-06-16','M',0,3002308,null,null);</v>
      </c>
    </row>
    <row r="2312" spans="1:12">
      <c r="A2312">
        <v>3002310</v>
      </c>
      <c r="B2312" s="99">
        <v>5</v>
      </c>
      <c r="C2312" s="2" t="s">
        <v>2000</v>
      </c>
      <c r="D2312" s="2" t="s">
        <v>1999</v>
      </c>
      <c r="E2312" s="95">
        <v>1068217882</v>
      </c>
      <c r="F2312" s="245">
        <v>40452</v>
      </c>
      <c r="G2312" s="95" t="s">
        <v>5617</v>
      </c>
      <c r="H2312" s="99">
        <v>0</v>
      </c>
      <c r="I2312">
        <v>3002308</v>
      </c>
      <c r="J2312" t="s">
        <v>5623</v>
      </c>
      <c r="K2312" s="211" t="s">
        <v>5623</v>
      </c>
      <c r="L2312" s="239" t="str">
        <f t="shared" si="36"/>
        <v>INSERT INTO PERSON (pers_id,doctype_id,pers_first_name,pers_last_name,pers_document_number,pers_birthdate,pers_gender,pers_head_family,head_id,pers_telephone_number,pers_date_ident_exp) VALUES (3002310,5,'KAREN DANIELA','PAJA ULCHUR',1068217882,'2010-10-01','F',0,3002308,null,null);</v>
      </c>
    </row>
    <row r="2313" spans="1:12">
      <c r="A2313">
        <v>3002311</v>
      </c>
      <c r="B2313" s="98">
        <v>1</v>
      </c>
      <c r="C2313" s="1" t="s">
        <v>2001</v>
      </c>
      <c r="D2313" s="1" t="s">
        <v>5988</v>
      </c>
      <c r="E2313" s="97">
        <v>1064435765</v>
      </c>
      <c r="F2313" s="263">
        <v>34113</v>
      </c>
      <c r="G2313" s="97" t="s">
        <v>5618</v>
      </c>
      <c r="H2313" s="98">
        <v>-1</v>
      </c>
      <c r="I2313" s="81" t="s">
        <v>5623</v>
      </c>
      <c r="J2313" t="s">
        <v>5623</v>
      </c>
      <c r="K2313" s="211" t="s">
        <v>5623</v>
      </c>
      <c r="L2313" s="239" t="str">
        <f t="shared" si="36"/>
        <v>INSERT INTO PERSON (pers_id,doctype_id,pers_first_name,pers_last_name,pers_document_number,pers_birthdate,pers_gender,pers_head_family,head_id,pers_telephone_number,pers_date_ident_exp) VALUES (3002311,1,'OMAR','PECHENE VELASCO',1064435765,'1993-05-24','M',-1,null,null,null);</v>
      </c>
    </row>
    <row r="2314" spans="1:12">
      <c r="A2314">
        <v>3002312</v>
      </c>
      <c r="B2314" s="99">
        <v>1</v>
      </c>
      <c r="C2314" s="2" t="s">
        <v>2002</v>
      </c>
      <c r="D2314" s="2" t="s">
        <v>2003</v>
      </c>
      <c r="E2314" s="95">
        <v>1005059172</v>
      </c>
      <c r="F2314" s="263">
        <v>34726</v>
      </c>
      <c r="G2314" s="95" t="s">
        <v>5617</v>
      </c>
      <c r="H2314" s="99">
        <v>0</v>
      </c>
      <c r="I2314">
        <v>3002311</v>
      </c>
      <c r="J2314" t="s">
        <v>5623</v>
      </c>
      <c r="K2314" s="211" t="s">
        <v>5623</v>
      </c>
      <c r="L2314" s="239" t="str">
        <f t="shared" si="36"/>
        <v>INSERT INTO PERSON (pers_id,doctype_id,pers_first_name,pers_last_name,pers_document_number,pers_birthdate,pers_gender,pers_head_family,head_id,pers_telephone_number,pers_date_ident_exp) VALUES (3002312,1,'SILOE ERMENCIA','GUERERO FONSECA',1005059172,'1995-01-27','F',0,3002311,null,null);</v>
      </c>
    </row>
    <row r="2315" spans="1:12">
      <c r="A2315">
        <v>3002313</v>
      </c>
      <c r="B2315" s="99">
        <v>5</v>
      </c>
      <c r="C2315" s="2" t="s">
        <v>6171</v>
      </c>
      <c r="D2315" s="2" t="s">
        <v>6172</v>
      </c>
      <c r="E2315" s="95">
        <v>1029626017</v>
      </c>
      <c r="F2315" s="263">
        <v>43270</v>
      </c>
      <c r="G2315" s="95" t="s">
        <v>5618</v>
      </c>
      <c r="H2315" s="99">
        <v>0</v>
      </c>
      <c r="I2315">
        <v>3002311</v>
      </c>
      <c r="J2315" t="s">
        <v>5623</v>
      </c>
      <c r="K2315" s="211" t="s">
        <v>5623</v>
      </c>
      <c r="L2315" s="239" t="str">
        <f t="shared" si="36"/>
        <v>INSERT INTO PERSON (pers_id,doctype_id,pers_first_name,pers_last_name,pers_document_number,pers_birthdate,pers_gender,pers_head_family,head_id,pers_telephone_number,pers_date_ident_exp) VALUES (3002313,5,'GHERALD SEBASTIAN','PECHENE GUERRERO',1029626017,'2018-06-19','M',0,3002311,null,null);</v>
      </c>
    </row>
    <row r="2316" spans="1:12">
      <c r="A2316">
        <v>3002314</v>
      </c>
      <c r="B2316" s="98">
        <v>1</v>
      </c>
      <c r="C2316" s="1" t="s">
        <v>2004</v>
      </c>
      <c r="D2316" s="1" t="s">
        <v>2005</v>
      </c>
      <c r="E2316" s="97">
        <v>25556845</v>
      </c>
      <c r="F2316" s="244">
        <v>20239</v>
      </c>
      <c r="G2316" s="97" t="s">
        <v>5617</v>
      </c>
      <c r="H2316" s="98">
        <v>-1</v>
      </c>
      <c r="I2316" s="81" t="s">
        <v>5623</v>
      </c>
      <c r="J2316" t="s">
        <v>5623</v>
      </c>
      <c r="K2316" s="211" t="s">
        <v>5623</v>
      </c>
      <c r="L2316" s="239" t="str">
        <f t="shared" si="36"/>
        <v>INSERT INTO PERSON (pers_id,doctype_id,pers_first_name,pers_last_name,pers_document_number,pers_birthdate,pers_gender,pers_head_family,head_id,pers_telephone_number,pers_date_ident_exp) VALUES (3002314,1,'MARIA OFELIA','VICTORIA NUÑEZ',25556845,'1955-05-30','F',-1,null,null,null);</v>
      </c>
    </row>
    <row r="2317" spans="1:12">
      <c r="A2317">
        <v>3002315</v>
      </c>
      <c r="B2317" s="99">
        <v>1</v>
      </c>
      <c r="C2317" s="2" t="s">
        <v>2006</v>
      </c>
      <c r="D2317" s="2" t="s">
        <v>2007</v>
      </c>
      <c r="E2317" s="100">
        <v>94071010435</v>
      </c>
      <c r="F2317" s="245">
        <v>34525</v>
      </c>
      <c r="G2317" s="95" t="s">
        <v>5617</v>
      </c>
      <c r="H2317" s="144">
        <v>-1</v>
      </c>
      <c r="I2317" s="215" t="s">
        <v>5623</v>
      </c>
      <c r="J2317" t="s">
        <v>5623</v>
      </c>
      <c r="K2317" s="211" t="s">
        <v>5623</v>
      </c>
      <c r="L2317" s="239" t="str">
        <f t="shared" si="36"/>
        <v>INSERT INTO PERSON (pers_id,doctype_id,pers_first_name,pers_last_name,pers_document_number,pers_birthdate,pers_gender,pers_head_family,head_id,pers_telephone_number,pers_date_ident_exp) VALUES (3002315,1,'YISELA ','CHATE CALAMBAS',94071010435,'1994-07-10','F',-1,null,null,null);</v>
      </c>
    </row>
    <row r="2318" spans="1:12">
      <c r="A2318">
        <v>3002316</v>
      </c>
      <c r="B2318" s="98">
        <v>1</v>
      </c>
      <c r="C2318" s="1" t="s">
        <v>79</v>
      </c>
      <c r="D2318" s="1" t="s">
        <v>301</v>
      </c>
      <c r="E2318" s="97">
        <v>1514886</v>
      </c>
      <c r="F2318" s="244">
        <v>13590</v>
      </c>
      <c r="G2318" s="97" t="s">
        <v>5618</v>
      </c>
      <c r="H2318" s="98">
        <v>-1</v>
      </c>
      <c r="I2318" s="81" t="s">
        <v>5623</v>
      </c>
      <c r="J2318" t="s">
        <v>5623</v>
      </c>
      <c r="K2318" s="211" t="s">
        <v>5623</v>
      </c>
      <c r="L2318" s="239" t="str">
        <f t="shared" si="36"/>
        <v>INSERT INTO PERSON (pers_id,doctype_id,pers_first_name,pers_last_name,pers_document_number,pers_birthdate,pers_gender,pers_head_family,head_id,pers_telephone_number,pers_date_ident_exp) VALUES (3002316,1,'MISAEL ','PAJA MUELAS',1514886,'1937-03-16','M',-1,null,null,null);</v>
      </c>
    </row>
    <row r="2319" spans="1:12">
      <c r="A2319">
        <v>3002317</v>
      </c>
      <c r="B2319" s="99">
        <v>1</v>
      </c>
      <c r="C2319" s="2" t="s">
        <v>5799</v>
      </c>
      <c r="D2319" s="2" t="s">
        <v>2008</v>
      </c>
      <c r="E2319" s="95">
        <v>25680682</v>
      </c>
      <c r="F2319" s="245">
        <v>13224</v>
      </c>
      <c r="G2319" s="95" t="s">
        <v>5617</v>
      </c>
      <c r="H2319" s="99">
        <v>0</v>
      </c>
      <c r="I2319">
        <v>3002316</v>
      </c>
      <c r="J2319" t="s">
        <v>5623</v>
      </c>
      <c r="K2319" s="211" t="s">
        <v>5623</v>
      </c>
      <c r="L2319" s="239" t="str">
        <f t="shared" si="36"/>
        <v>INSERT INTO PERSON (pers_id,doctype_id,pers_first_name,pers_last_name,pers_document_number,pers_birthdate,pers_gender,pers_head_family,head_id,pers_telephone_number,pers_date_ident_exp) VALUES (3002317,1,'HERMINIA ','HURTADO DE PAJA',25680682,'1936-03-15','F',0,3002316,null,null);</v>
      </c>
    </row>
    <row r="2320" spans="1:12">
      <c r="A2320">
        <v>3002318</v>
      </c>
      <c r="B2320" s="98">
        <v>1</v>
      </c>
      <c r="C2320" s="1" t="s">
        <v>2009</v>
      </c>
      <c r="D2320" s="1" t="s">
        <v>1538</v>
      </c>
      <c r="E2320" s="97">
        <v>25682271</v>
      </c>
      <c r="F2320" s="244">
        <v>22473</v>
      </c>
      <c r="G2320" s="97" t="s">
        <v>5617</v>
      </c>
      <c r="H2320" s="98">
        <v>-1</v>
      </c>
      <c r="I2320" s="81" t="s">
        <v>5623</v>
      </c>
      <c r="J2320" t="s">
        <v>5623</v>
      </c>
      <c r="K2320" s="211" t="s">
        <v>5623</v>
      </c>
      <c r="L2320" s="239" t="str">
        <f t="shared" si="36"/>
        <v>INSERT INTO PERSON (pers_id,doctype_id,pers_first_name,pers_last_name,pers_document_number,pers_birthdate,pers_gender,pers_head_family,head_id,pers_telephone_number,pers_date_ident_exp) VALUES (3002318,1,'UBALDINA ','PAJA HURTADO',25682271,'1961-07-11','F',-1,null,null,null);</v>
      </c>
    </row>
    <row r="2321" spans="1:12">
      <c r="A2321">
        <v>3002319</v>
      </c>
      <c r="B2321" s="99">
        <v>4</v>
      </c>
      <c r="C2321" s="2" t="s">
        <v>2010</v>
      </c>
      <c r="D2321" s="2" t="s">
        <v>6145</v>
      </c>
      <c r="E2321" s="148">
        <v>1064432990</v>
      </c>
      <c r="F2321" s="245">
        <v>31569</v>
      </c>
      <c r="G2321" s="95" t="s">
        <v>5617</v>
      </c>
      <c r="H2321" s="99">
        <v>0</v>
      </c>
      <c r="I2321">
        <v>3002318</v>
      </c>
      <c r="J2321" t="s">
        <v>5623</v>
      </c>
      <c r="K2321" s="211" t="s">
        <v>5623</v>
      </c>
      <c r="L2321" s="239" t="str">
        <f t="shared" si="36"/>
        <v>INSERT INTO PERSON (pers_id,doctype_id,pers_first_name,pers_last_name,pers_document_number,pers_birthdate,pers_gender,pers_head_family,head_id,pers_telephone_number,pers_date_ident_exp) VALUES (3002319,4,'NIDIA ROCIO','CUCHILLO PAJA',1064432990,'1986-06-06','F',0,3002318,null,null);</v>
      </c>
    </row>
    <row r="2322" spans="1:12">
      <c r="A2322">
        <v>3002320</v>
      </c>
      <c r="B2322" s="98">
        <v>1</v>
      </c>
      <c r="C2322" s="1" t="s">
        <v>6173</v>
      </c>
      <c r="D2322" s="1" t="s">
        <v>24</v>
      </c>
      <c r="E2322" s="97">
        <v>10720788</v>
      </c>
      <c r="F2322" s="244">
        <v>24322</v>
      </c>
      <c r="G2322" s="97" t="s">
        <v>5618</v>
      </c>
      <c r="H2322" s="98">
        <v>-1</v>
      </c>
      <c r="I2322" s="81" t="s">
        <v>5623</v>
      </c>
      <c r="J2322" t="s">
        <v>5623</v>
      </c>
      <c r="K2322" s="211" t="s">
        <v>5623</v>
      </c>
      <c r="L2322" s="239" t="str">
        <f t="shared" si="36"/>
        <v>INSERT INTO PERSON (pers_id,doctype_id,pers_first_name,pers_last_name,pers_document_number,pers_birthdate,pers_gender,pers_head_family,head_id,pers_telephone_number,pers_date_ident_exp) VALUES (3002320,1,'FABIO HERNANDO','CHAVACO CHAVACO',10720788,'1966-08-03','M',-1,null,null,null);</v>
      </c>
    </row>
    <row r="2323" spans="1:12">
      <c r="A2323">
        <v>3002321</v>
      </c>
      <c r="B2323" s="99">
        <v>1</v>
      </c>
      <c r="C2323" s="2" t="s">
        <v>2011</v>
      </c>
      <c r="D2323" s="2" t="s">
        <v>309</v>
      </c>
      <c r="E2323" s="95">
        <v>25682847</v>
      </c>
      <c r="F2323" s="245">
        <v>24757</v>
      </c>
      <c r="G2323" s="95" t="s">
        <v>5617</v>
      </c>
      <c r="H2323" s="99">
        <v>0</v>
      </c>
      <c r="I2323">
        <v>3002320</v>
      </c>
      <c r="J2323" t="s">
        <v>5623</v>
      </c>
      <c r="K2323" s="211" t="s">
        <v>5623</v>
      </c>
      <c r="L2323" s="239" t="str">
        <f t="shared" si="36"/>
        <v>INSERT INTO PERSON (pers_id,doctype_id,pers_first_name,pers_last_name,pers_document_number,pers_birthdate,pers_gender,pers_head_family,head_id,pers_telephone_number,pers_date_ident_exp) VALUES (3002321,1,'LEYDA MIRIAM','PAJA PILLIMUE',25682847,'1967-10-12','F',0,3002320,null,null);</v>
      </c>
    </row>
    <row r="2324" spans="1:12">
      <c r="A2324">
        <v>3002322</v>
      </c>
      <c r="B2324" s="99">
        <v>2</v>
      </c>
      <c r="C2324" s="2" t="s">
        <v>540</v>
      </c>
      <c r="D2324" s="2" t="s">
        <v>205</v>
      </c>
      <c r="E2324" s="148">
        <v>1064431830</v>
      </c>
      <c r="F2324" s="245">
        <v>33156</v>
      </c>
      <c r="G2324" s="95" t="s">
        <v>5618</v>
      </c>
      <c r="H2324" s="99">
        <v>0</v>
      </c>
      <c r="I2324">
        <v>3002320</v>
      </c>
      <c r="J2324" t="s">
        <v>5623</v>
      </c>
      <c r="K2324" s="211" t="s">
        <v>5623</v>
      </c>
      <c r="L2324" s="239" t="str">
        <f t="shared" si="36"/>
        <v>INSERT INTO PERSON (pers_id,doctype_id,pers_first_name,pers_last_name,pers_document_number,pers_birthdate,pers_gender,pers_head_family,head_id,pers_telephone_number,pers_date_ident_exp) VALUES (3002322,2,'DIEGO ARMANDO','CHAVACO PAJA',1064431830,'1990-10-10','M',0,3002320,null,null);</v>
      </c>
    </row>
    <row r="2325" spans="1:12">
      <c r="A2325">
        <v>3002323</v>
      </c>
      <c r="B2325" s="99">
        <v>2</v>
      </c>
      <c r="C2325" s="2" t="s">
        <v>2012</v>
      </c>
      <c r="D2325" s="2" t="s">
        <v>205</v>
      </c>
      <c r="E2325" s="148">
        <v>1064433846</v>
      </c>
      <c r="F2325" s="245">
        <v>33763</v>
      </c>
      <c r="G2325" s="95" t="s">
        <v>5617</v>
      </c>
      <c r="H2325" s="99">
        <v>0</v>
      </c>
      <c r="I2325">
        <v>3002320</v>
      </c>
      <c r="J2325" t="s">
        <v>5623</v>
      </c>
      <c r="K2325" s="211" t="s">
        <v>5623</v>
      </c>
      <c r="L2325" s="239" t="str">
        <f t="shared" si="36"/>
        <v>INSERT INTO PERSON (pers_id,doctype_id,pers_first_name,pers_last_name,pers_document_number,pers_birthdate,pers_gender,pers_head_family,head_id,pers_telephone_number,pers_date_ident_exp) VALUES (3002323,2,'YURI ANDREA','CHAVACO PAJA',1064433846,'1992-06-08','F',0,3002320,null,null);</v>
      </c>
    </row>
    <row r="2326" spans="1:12">
      <c r="A2326">
        <v>3002324</v>
      </c>
      <c r="B2326" s="99">
        <v>1</v>
      </c>
      <c r="C2326" s="2" t="s">
        <v>2013</v>
      </c>
      <c r="D2326" s="2" t="s">
        <v>205</v>
      </c>
      <c r="E2326" s="148">
        <v>1064435946</v>
      </c>
      <c r="F2326" s="245">
        <v>34524</v>
      </c>
      <c r="G2326" s="95" t="s">
        <v>5618</v>
      </c>
      <c r="H2326" s="99">
        <v>0</v>
      </c>
      <c r="I2326">
        <v>3002320</v>
      </c>
      <c r="J2326" t="s">
        <v>5623</v>
      </c>
      <c r="K2326" s="211" t="s">
        <v>5623</v>
      </c>
      <c r="L2326" s="239" t="str">
        <f t="shared" si="36"/>
        <v>INSERT INTO PERSON (pers_id,doctype_id,pers_first_name,pers_last_name,pers_document_number,pers_birthdate,pers_gender,pers_head_family,head_id,pers_telephone_number,pers_date_ident_exp) VALUES (3002324,1,'LEONARDO ARTURO','CHAVACO PAJA',1064435946,'1994-07-09','M',0,3002320,null,null);</v>
      </c>
    </row>
    <row r="2327" spans="1:12">
      <c r="A2327">
        <v>3002325</v>
      </c>
      <c r="B2327" s="99">
        <v>2</v>
      </c>
      <c r="C2327" s="2" t="s">
        <v>2014</v>
      </c>
      <c r="D2327" s="2" t="s">
        <v>205</v>
      </c>
      <c r="E2327" s="95">
        <v>1068217026</v>
      </c>
      <c r="F2327" s="245">
        <v>39310</v>
      </c>
      <c r="G2327" s="95" t="s">
        <v>5617</v>
      </c>
      <c r="H2327" s="99">
        <v>0</v>
      </c>
      <c r="I2327">
        <v>3002320</v>
      </c>
      <c r="J2327" t="s">
        <v>5623</v>
      </c>
      <c r="K2327" s="211" t="s">
        <v>5623</v>
      </c>
      <c r="L2327" s="239" t="str">
        <f t="shared" si="36"/>
        <v>INSERT INTO PERSON (pers_id,doctype_id,pers_first_name,pers_last_name,pers_document_number,pers_birthdate,pers_gender,pers_head_family,head_id,pers_telephone_number,pers_date_ident_exp) VALUES (3002325,2,'KELLY GABRIELA','CHAVACO PAJA',1068217026,'2007-08-16','F',0,3002320,null,null);</v>
      </c>
    </row>
    <row r="2328" spans="1:12">
      <c r="A2328">
        <v>3002326</v>
      </c>
      <c r="B2328" s="98">
        <v>1</v>
      </c>
      <c r="C2328" s="1" t="s">
        <v>5777</v>
      </c>
      <c r="D2328" s="1" t="s">
        <v>2015</v>
      </c>
      <c r="E2328" s="97">
        <v>4767649</v>
      </c>
      <c r="F2328" s="244">
        <v>18283</v>
      </c>
      <c r="G2328" s="97" t="s">
        <v>5618</v>
      </c>
      <c r="H2328" s="98">
        <v>-1</v>
      </c>
      <c r="I2328" s="81" t="s">
        <v>5623</v>
      </c>
      <c r="J2328" t="s">
        <v>5623</v>
      </c>
      <c r="K2328" s="211" t="s">
        <v>5623</v>
      </c>
      <c r="L2328" s="239" t="str">
        <f t="shared" si="36"/>
        <v>INSERT INTO PERSON (pers_id,doctype_id,pers_first_name,pers_last_name,pers_document_number,pers_birthdate,pers_gender,pers_head_family,head_id,pers_telephone_number,pers_date_ident_exp) VALUES (3002326,1,'JESUS HERNANDO','FERNANDEZ SOLARTE',4767649,'1950-01-20','M',-1,null,null,null);</v>
      </c>
    </row>
    <row r="2329" spans="1:12">
      <c r="A2329">
        <v>3002327</v>
      </c>
      <c r="B2329" s="99">
        <v>1</v>
      </c>
      <c r="C2329" s="2" t="s">
        <v>2016</v>
      </c>
      <c r="D2329" s="2" t="s">
        <v>2017</v>
      </c>
      <c r="E2329" s="95">
        <v>34540146</v>
      </c>
      <c r="F2329" s="245">
        <v>22332</v>
      </c>
      <c r="G2329" s="95" t="s">
        <v>5617</v>
      </c>
      <c r="H2329" s="99">
        <v>0</v>
      </c>
      <c r="I2329">
        <v>3002326</v>
      </c>
      <c r="J2329" t="s">
        <v>5623</v>
      </c>
      <c r="K2329" s="211" t="s">
        <v>5623</v>
      </c>
      <c r="L2329" s="239" t="str">
        <f t="shared" si="36"/>
        <v>INSERT INTO PERSON (pers_id,doctype_id,pers_first_name,pers_last_name,pers_document_number,pers_birthdate,pers_gender,pers_head_family,head_id,pers_telephone_number,pers_date_ident_exp) VALUES (3002327,1,'FLOR DE MARIA','ZEMANATE ',34540146,'1961-02-20','F',0,3002326,null,null);</v>
      </c>
    </row>
    <row r="2330" spans="1:12">
      <c r="A2330">
        <v>3002328</v>
      </c>
      <c r="B2330" s="99">
        <v>1</v>
      </c>
      <c r="C2330" s="2" t="s">
        <v>2018</v>
      </c>
      <c r="D2330" s="2" t="s">
        <v>2019</v>
      </c>
      <c r="E2330" s="95">
        <v>1064426961</v>
      </c>
      <c r="F2330" s="245">
        <v>31616</v>
      </c>
      <c r="G2330" s="95" t="s">
        <v>5617</v>
      </c>
      <c r="H2330" s="99">
        <v>0</v>
      </c>
      <c r="I2330">
        <v>3002326</v>
      </c>
      <c r="J2330" t="s">
        <v>5623</v>
      </c>
      <c r="K2330" s="211" t="s">
        <v>5623</v>
      </c>
      <c r="L2330" s="239" t="str">
        <f t="shared" si="36"/>
        <v>INSERT INTO PERSON (pers_id,doctype_id,pers_first_name,pers_last_name,pers_document_number,pers_birthdate,pers_gender,pers_head_family,head_id,pers_telephone_number,pers_date_ident_exp) VALUES (3002328,1,'NHORA ','FERNANDEZ ZEMANATE',1064426961,'1986-07-23','F',0,3002326,null,null);</v>
      </c>
    </row>
    <row r="2331" spans="1:12">
      <c r="A2331">
        <v>3002329</v>
      </c>
      <c r="B2331" s="99">
        <v>1</v>
      </c>
      <c r="C2331" s="2" t="s">
        <v>6174</v>
      </c>
      <c r="D2331" s="2" t="s">
        <v>2019</v>
      </c>
      <c r="E2331" s="95">
        <v>1064429943</v>
      </c>
      <c r="F2331" s="245">
        <v>32398</v>
      </c>
      <c r="G2331" s="95" t="s">
        <v>5618</v>
      </c>
      <c r="H2331" s="99">
        <v>0</v>
      </c>
      <c r="I2331">
        <v>3002326</v>
      </c>
      <c r="J2331" t="s">
        <v>5623</v>
      </c>
      <c r="K2331" s="211" t="s">
        <v>5623</v>
      </c>
      <c r="L2331" s="239" t="str">
        <f t="shared" si="36"/>
        <v>INSERT INTO PERSON (pers_id,doctype_id,pers_first_name,pers_last_name,pers_document_number,pers_birthdate,pers_gender,pers_head_family,head_id,pers_telephone_number,pers_date_ident_exp) VALUES (3002329,1,'JESUS ANDRES','FERNANDEZ ZEMANATE',1064429943,'1988-09-12','M',0,3002326,null,null);</v>
      </c>
    </row>
    <row r="2332" spans="1:12">
      <c r="A2332">
        <v>3002330</v>
      </c>
      <c r="B2332" s="99">
        <v>2</v>
      </c>
      <c r="C2332" s="2" t="s">
        <v>6175</v>
      </c>
      <c r="D2332" s="2" t="s">
        <v>2019</v>
      </c>
      <c r="E2332" s="148">
        <v>1061792380</v>
      </c>
      <c r="F2332" s="245">
        <v>35269</v>
      </c>
      <c r="G2332" s="95" t="s">
        <v>5618</v>
      </c>
      <c r="H2332" s="99">
        <v>0</v>
      </c>
      <c r="I2332">
        <v>3002326</v>
      </c>
      <c r="J2332" t="s">
        <v>5623</v>
      </c>
      <c r="K2332" s="211" t="s">
        <v>5623</v>
      </c>
      <c r="L2332" s="239" t="str">
        <f t="shared" si="36"/>
        <v>INSERT INTO PERSON (pers_id,doctype_id,pers_first_name,pers_last_name,pers_document_number,pers_birthdate,pers_gender,pers_head_family,head_id,pers_telephone_number,pers_date_ident_exp) VALUES (3002330,2,'SANTIAGO ADOLFO','FERNANDEZ ZEMANATE',1061792380,'1996-07-23','M',0,3002326,null,null);</v>
      </c>
    </row>
    <row r="2333" spans="1:12">
      <c r="A2333">
        <v>3002331</v>
      </c>
      <c r="B2333" s="98">
        <v>1</v>
      </c>
      <c r="C2333" s="1" t="s">
        <v>6176</v>
      </c>
      <c r="D2333" s="1" t="s">
        <v>619</v>
      </c>
      <c r="E2333" s="97">
        <v>4766803</v>
      </c>
      <c r="F2333" s="244">
        <v>15779</v>
      </c>
      <c r="G2333" s="97" t="s">
        <v>5618</v>
      </c>
      <c r="H2333" s="98">
        <v>-1</v>
      </c>
      <c r="I2333" s="81" t="s">
        <v>5623</v>
      </c>
      <c r="J2333" t="s">
        <v>5623</v>
      </c>
      <c r="K2333" s="211" t="s">
        <v>5623</v>
      </c>
      <c r="L2333" s="239" t="str">
        <f t="shared" si="36"/>
        <v>INSERT INTO PERSON (pers_id,doctype_id,pers_first_name,pers_last_name,pers_document_number,pers_birthdate,pers_gender,pers_head_family,head_id,pers_telephone_number,pers_date_ident_exp) VALUES (3002331,1,'JUAN BAUTISTA','HURTADO SOLARTE',4766803,'1943-03-14','M',-1,null,null,null);</v>
      </c>
    </row>
    <row r="2334" spans="1:12">
      <c r="A2334">
        <v>3002332</v>
      </c>
      <c r="B2334" s="99">
        <v>1</v>
      </c>
      <c r="C2334" s="2" t="s">
        <v>2020</v>
      </c>
      <c r="D2334" s="2" t="s">
        <v>327</v>
      </c>
      <c r="E2334" s="95">
        <v>25543700</v>
      </c>
      <c r="F2334" s="245">
        <v>15876</v>
      </c>
      <c r="G2334" s="95" t="s">
        <v>5617</v>
      </c>
      <c r="H2334" s="144">
        <v>-1</v>
      </c>
      <c r="I2334" s="215" t="s">
        <v>5623</v>
      </c>
      <c r="J2334" t="s">
        <v>5623</v>
      </c>
      <c r="K2334" s="211" t="s">
        <v>5623</v>
      </c>
      <c r="L2334" s="239" t="str">
        <f t="shared" si="36"/>
        <v>INSERT INTO PERSON (pers_id,doctype_id,pers_first_name,pers_last_name,pers_document_number,pers_birthdate,pers_gender,pers_head_family,head_id,pers_telephone_number,pers_date_ident_exp) VALUES (3002332,1,'JULIA ','CHAVACO HURTADO',25543700,'1943-06-19','F',-1,null,null,null);</v>
      </c>
    </row>
    <row r="2335" spans="1:12">
      <c r="A2335">
        <v>3002333</v>
      </c>
      <c r="B2335" s="98">
        <v>1</v>
      </c>
      <c r="C2335" s="1" t="s">
        <v>2021</v>
      </c>
      <c r="D2335" s="1" t="s">
        <v>2022</v>
      </c>
      <c r="E2335" s="101">
        <v>91010301632</v>
      </c>
      <c r="F2335" s="244">
        <v>33241</v>
      </c>
      <c r="G2335" s="97" t="s">
        <v>5617</v>
      </c>
      <c r="H2335" s="98">
        <v>-1</v>
      </c>
      <c r="I2335" s="81" t="s">
        <v>5623</v>
      </c>
      <c r="J2335" t="s">
        <v>5623</v>
      </c>
      <c r="K2335" s="211" t="s">
        <v>5623</v>
      </c>
      <c r="L2335" s="239" t="str">
        <f t="shared" si="36"/>
        <v>INSERT INTO PERSON (pers_id,doctype_id,pers_first_name,pers_last_name,pers_document_number,pers_birthdate,pers_gender,pers_head_family,head_id,pers_telephone_number,pers_date_ident_exp) VALUES (3002333,1,'YOANA GAUBRI','MAMIAN PILLIMUE',91010301632,'1991-01-03','F',-1,null,null,null);</v>
      </c>
    </row>
    <row r="2336" spans="1:12">
      <c r="A2336">
        <v>3002334</v>
      </c>
      <c r="B2336" s="99">
        <v>2</v>
      </c>
      <c r="C2336" s="2" t="s">
        <v>748</v>
      </c>
      <c r="D2336" s="2" t="s">
        <v>2022</v>
      </c>
      <c r="E2336" s="95">
        <v>1059596186</v>
      </c>
      <c r="F2336" s="245">
        <v>38692</v>
      </c>
      <c r="G2336" s="95" t="s">
        <v>5618</v>
      </c>
      <c r="H2336" s="99">
        <v>0</v>
      </c>
      <c r="I2336">
        <v>3002333</v>
      </c>
      <c r="J2336" t="s">
        <v>5623</v>
      </c>
      <c r="K2336" s="211" t="s">
        <v>5623</v>
      </c>
      <c r="L2336" s="239" t="str">
        <f t="shared" si="36"/>
        <v>INSERT INTO PERSON (pers_id,doctype_id,pers_first_name,pers_last_name,pers_document_number,pers_birthdate,pers_gender,pers_head_family,head_id,pers_telephone_number,pers_date_ident_exp) VALUES (3002334,2,'JUAN CAMILO','MAMIAN PILLIMUE',1059596186,'2005-12-06','M',0,3002333,null,null);</v>
      </c>
    </row>
    <row r="2337" spans="1:12">
      <c r="A2337">
        <v>3002335</v>
      </c>
      <c r="B2337" s="98">
        <v>1</v>
      </c>
      <c r="C2337" s="1" t="s">
        <v>2023</v>
      </c>
      <c r="D2337" s="1" t="s">
        <v>2024</v>
      </c>
      <c r="E2337" s="97">
        <v>10710033</v>
      </c>
      <c r="F2337" s="244">
        <v>21808</v>
      </c>
      <c r="G2337" s="97" t="s">
        <v>5618</v>
      </c>
      <c r="H2337" s="98">
        <v>-1</v>
      </c>
      <c r="I2337" s="81" t="s">
        <v>5623</v>
      </c>
      <c r="J2337" t="s">
        <v>5623</v>
      </c>
      <c r="K2337" s="211" t="s">
        <v>5623</v>
      </c>
      <c r="L2337" s="239" t="str">
        <f t="shared" si="36"/>
        <v>INSERT INTO PERSON (pers_id,doctype_id,pers_first_name,pers_last_name,pers_document_number,pers_birthdate,pers_gender,pers_head_family,head_id,pers_telephone_number,pers_date_ident_exp) VALUES (3002335,1,'HORACIO ','RAMIREZ OSPINA',10710033,'1959-09-15','M',-1,null,null,null);</v>
      </c>
    </row>
    <row r="2338" spans="1:12">
      <c r="A2338">
        <v>3002336</v>
      </c>
      <c r="B2338" s="99">
        <v>1</v>
      </c>
      <c r="C2338" s="2" t="s">
        <v>2025</v>
      </c>
      <c r="D2338" s="2" t="s">
        <v>2015</v>
      </c>
      <c r="E2338" s="95">
        <v>25682239</v>
      </c>
      <c r="F2338" s="245">
        <v>21597</v>
      </c>
      <c r="G2338" s="95" t="s">
        <v>5617</v>
      </c>
      <c r="H2338" s="99">
        <v>0</v>
      </c>
      <c r="I2338">
        <v>3002335</v>
      </c>
      <c r="J2338" t="s">
        <v>5623</v>
      </c>
      <c r="K2338" s="211" t="s">
        <v>5623</v>
      </c>
      <c r="L2338" s="239" t="str">
        <f t="shared" si="36"/>
        <v>INSERT INTO PERSON (pers_id,doctype_id,pers_first_name,pers_last_name,pers_document_number,pers_birthdate,pers_gender,pers_head_family,head_id,pers_telephone_number,pers_date_ident_exp) VALUES (3002336,1,'MARÍA LUISA','FERNANDEZ SOLARTE',25682239,'1959-02-16','F',0,3002335,null,null);</v>
      </c>
    </row>
    <row r="2339" spans="1:12">
      <c r="A2339">
        <v>3002337</v>
      </c>
      <c r="B2339" s="99">
        <v>1</v>
      </c>
      <c r="C2339" s="2" t="s">
        <v>5944</v>
      </c>
      <c r="D2339" s="2" t="s">
        <v>2026</v>
      </c>
      <c r="E2339" s="95">
        <v>1061765572</v>
      </c>
      <c r="F2339" s="245">
        <v>34302</v>
      </c>
      <c r="G2339" s="95" t="s">
        <v>5617</v>
      </c>
      <c r="H2339" s="99">
        <v>0</v>
      </c>
      <c r="I2339">
        <v>3002335</v>
      </c>
      <c r="J2339" t="s">
        <v>5623</v>
      </c>
      <c r="K2339" s="211" t="s">
        <v>5623</v>
      </c>
      <c r="L2339" s="239" t="str">
        <f t="shared" si="36"/>
        <v>INSERT INTO PERSON (pers_id,doctype_id,pers_first_name,pers_last_name,pers_document_number,pers_birthdate,pers_gender,pers_head_family,head_id,pers_telephone_number,pers_date_ident_exp) VALUES (3002337,1,'LINA MARCELA','RAMIREZ FERNANDEZ',1061765572,'1993-11-29','F',0,3002335,null,null);</v>
      </c>
    </row>
    <row r="2340" spans="1:12">
      <c r="A2340">
        <v>3002338</v>
      </c>
      <c r="B2340" s="105">
        <v>1</v>
      </c>
      <c r="C2340" s="2" t="s">
        <v>6177</v>
      </c>
      <c r="D2340" s="2" t="s">
        <v>2026</v>
      </c>
      <c r="E2340" s="144" t="s">
        <v>5623</v>
      </c>
      <c r="F2340" s="245">
        <v>34861</v>
      </c>
      <c r="G2340" s="95" t="s">
        <v>5618</v>
      </c>
      <c r="H2340" s="99">
        <v>0</v>
      </c>
      <c r="I2340">
        <v>3002335</v>
      </c>
      <c r="J2340" t="s">
        <v>5623</v>
      </c>
      <c r="K2340" s="211" t="s">
        <v>5623</v>
      </c>
      <c r="L2340" s="239" t="str">
        <f t="shared" si="36"/>
        <v>INSERT INTO PERSON (pers_id,doctype_id,pers_first_name,pers_last_name,pers_document_number,pers_birthdate,pers_gender,pers_head_family,head_id,pers_telephone_number,pers_date_ident_exp) VALUES (3002338,1,'ANDRES DAVID','RAMIREZ FERNANDEZ',null,'1995-06-11','M',0,3002335,null,null);</v>
      </c>
    </row>
    <row r="2341" spans="1:12">
      <c r="A2341">
        <v>3002339</v>
      </c>
      <c r="B2341" s="98">
        <v>1</v>
      </c>
      <c r="C2341" s="1" t="s">
        <v>2027</v>
      </c>
      <c r="D2341" s="1" t="s">
        <v>621</v>
      </c>
      <c r="E2341" s="97">
        <v>48660106</v>
      </c>
      <c r="F2341" s="244">
        <v>29115</v>
      </c>
      <c r="G2341" s="97" t="s">
        <v>5617</v>
      </c>
      <c r="H2341" s="98">
        <v>-1</v>
      </c>
      <c r="I2341" s="81" t="s">
        <v>5623</v>
      </c>
      <c r="J2341" t="s">
        <v>5623</v>
      </c>
      <c r="K2341" s="211" t="s">
        <v>5623</v>
      </c>
      <c r="L2341" s="239" t="str">
        <f t="shared" si="36"/>
        <v>INSERT INTO PERSON (pers_id,doctype_id,pers_first_name,pers_last_name,pers_document_number,pers_birthdate,pers_gender,pers_head_family,head_id,pers_telephone_number,pers_date_ident_exp) VALUES (3002339,1,'DORA NELLY','HURTADO HURTADO',48660106,'1979-09-17','F',-1,null,null,null);</v>
      </c>
    </row>
    <row r="2342" spans="1:12">
      <c r="A2342">
        <v>3002340</v>
      </c>
      <c r="B2342" s="99">
        <v>1</v>
      </c>
      <c r="C2342" s="2" t="s">
        <v>420</v>
      </c>
      <c r="D2342" s="2" t="s">
        <v>629</v>
      </c>
      <c r="E2342" s="95">
        <v>1064437471</v>
      </c>
      <c r="F2342" s="245">
        <v>35072</v>
      </c>
      <c r="G2342" s="95" t="s">
        <v>5618</v>
      </c>
      <c r="H2342" s="99">
        <v>0</v>
      </c>
      <c r="I2342">
        <v>3002339</v>
      </c>
      <c r="J2342" t="s">
        <v>5623</v>
      </c>
      <c r="K2342" s="211" t="s">
        <v>5623</v>
      </c>
      <c r="L2342" s="239" t="str">
        <f t="shared" si="36"/>
        <v>INSERT INTO PERSON (pers_id,doctype_id,pers_first_name,pers_last_name,pers_document_number,pers_birthdate,pers_gender,pers_head_family,head_id,pers_telephone_number,pers_date_ident_exp) VALUES (3002340,1,'CARLOS ALBERTO','VELASCO HURTADO',1064437471,'1996-01-08','M',0,3002339,null,null);</v>
      </c>
    </row>
    <row r="2343" spans="1:12">
      <c r="A2343">
        <v>3002341</v>
      </c>
      <c r="B2343" s="98">
        <v>1</v>
      </c>
      <c r="C2343" s="1" t="s">
        <v>214</v>
      </c>
      <c r="D2343" s="1" t="s">
        <v>459</v>
      </c>
      <c r="E2343" s="97">
        <v>10721610</v>
      </c>
      <c r="F2343" s="244">
        <v>28144</v>
      </c>
      <c r="G2343" s="97" t="s">
        <v>5618</v>
      </c>
      <c r="H2343" s="98">
        <v>-1</v>
      </c>
      <c r="I2343" s="81" t="s">
        <v>5623</v>
      </c>
      <c r="J2343" t="s">
        <v>5623</v>
      </c>
      <c r="K2343" s="211" t="s">
        <v>5623</v>
      </c>
      <c r="L2343" s="239" t="str">
        <f t="shared" si="36"/>
        <v>INSERT INTO PERSON (pers_id,doctype_id,pers_first_name,pers_last_name,pers_document_number,pers_birthdate,pers_gender,pers_head_family,head_id,pers_telephone_number,pers_date_ident_exp) VALUES (3002341,1,'LUIS EDUARDO','TUNUBALA PAJA',10721610,'1977-01-19','M',-1,null,null,null);</v>
      </c>
    </row>
    <row r="2344" spans="1:12">
      <c r="A2344">
        <v>3002342</v>
      </c>
      <c r="B2344" s="99">
        <v>1</v>
      </c>
      <c r="C2344" s="2" t="s">
        <v>2028</v>
      </c>
      <c r="D2344" s="2" t="s">
        <v>621</v>
      </c>
      <c r="E2344" s="95">
        <v>25683413</v>
      </c>
      <c r="F2344" s="245">
        <v>27414</v>
      </c>
      <c r="G2344" s="95" t="s">
        <v>5617</v>
      </c>
      <c r="H2344" s="99">
        <v>0</v>
      </c>
      <c r="I2344">
        <v>3002341</v>
      </c>
      <c r="J2344" t="s">
        <v>5623</v>
      </c>
      <c r="K2344" s="211" t="s">
        <v>5623</v>
      </c>
      <c r="L2344" s="239" t="str">
        <f t="shared" si="36"/>
        <v>INSERT INTO PERSON (pers_id,doctype_id,pers_first_name,pers_last_name,pers_document_number,pers_birthdate,pers_gender,pers_head_family,head_id,pers_telephone_number,pers_date_ident_exp) VALUES (3002342,1,'MARTHA LUCIA','HURTADO HURTADO',25683413,'1975-01-20','F',0,3002341,null,null);</v>
      </c>
    </row>
    <row r="2345" spans="1:12">
      <c r="A2345">
        <v>3002343</v>
      </c>
      <c r="B2345" s="99">
        <v>1</v>
      </c>
      <c r="C2345" s="2" t="s">
        <v>6178</v>
      </c>
      <c r="D2345" s="2" t="s">
        <v>349</v>
      </c>
      <c r="E2345" s="95">
        <v>1064437477</v>
      </c>
      <c r="F2345" s="245">
        <v>35078</v>
      </c>
      <c r="G2345" s="95" t="s">
        <v>5617</v>
      </c>
      <c r="H2345" s="99">
        <v>0</v>
      </c>
      <c r="I2345">
        <v>3002341</v>
      </c>
      <c r="J2345" t="s">
        <v>5623</v>
      </c>
      <c r="K2345" s="211" t="s">
        <v>5623</v>
      </c>
      <c r="L2345" s="239" t="str">
        <f t="shared" si="36"/>
        <v>INSERT INTO PERSON (pers_id,doctype_id,pers_first_name,pers_last_name,pers_document_number,pers_birthdate,pers_gender,pers_head_family,head_id,pers_telephone_number,pers_date_ident_exp) VALUES (3002343,1,'KELLY VANESSA','TUNUBALA HURTADO',1064437477,'1996-01-14','F',0,3002341,null,null);</v>
      </c>
    </row>
    <row r="2346" spans="1:12">
      <c r="A2346">
        <v>3002344</v>
      </c>
      <c r="B2346" s="99">
        <v>2</v>
      </c>
      <c r="C2346" s="2" t="s">
        <v>912</v>
      </c>
      <c r="D2346" s="2" t="s">
        <v>349</v>
      </c>
      <c r="E2346" s="95">
        <v>1007178429</v>
      </c>
      <c r="F2346" s="245">
        <v>36896</v>
      </c>
      <c r="G2346" s="95" t="s">
        <v>5617</v>
      </c>
      <c r="H2346" s="99">
        <v>0</v>
      </c>
      <c r="I2346">
        <v>3002341</v>
      </c>
      <c r="J2346" t="s">
        <v>5623</v>
      </c>
      <c r="K2346" s="211" t="s">
        <v>5623</v>
      </c>
      <c r="L2346" s="239" t="str">
        <f t="shared" si="36"/>
        <v>INSERT INTO PERSON (pers_id,doctype_id,pers_first_name,pers_last_name,pers_document_number,pers_birthdate,pers_gender,pers_head_family,head_id,pers_telephone_number,pers_date_ident_exp) VALUES (3002344,2,'KAREN YULIETH','TUNUBALA HURTADO',1007178429,'2001-01-05','F',0,3002341,null,null);</v>
      </c>
    </row>
    <row r="2347" spans="1:12">
      <c r="A2347">
        <v>3002345</v>
      </c>
      <c r="B2347" s="98">
        <v>1</v>
      </c>
      <c r="C2347" s="1" t="s">
        <v>2029</v>
      </c>
      <c r="D2347" s="1" t="s">
        <v>30</v>
      </c>
      <c r="E2347" s="97">
        <v>4767504</v>
      </c>
      <c r="F2347" s="244">
        <v>17789</v>
      </c>
      <c r="G2347" s="97" t="s">
        <v>5618</v>
      </c>
      <c r="H2347" s="98">
        <v>-1</v>
      </c>
      <c r="I2347" s="81" t="s">
        <v>5623</v>
      </c>
      <c r="J2347" t="s">
        <v>5623</v>
      </c>
      <c r="K2347" s="211" t="s">
        <v>5623</v>
      </c>
      <c r="L2347" s="239" t="str">
        <f t="shared" si="36"/>
        <v>INSERT INTO PERSON (pers_id,doctype_id,pers_first_name,pers_last_name,pers_document_number,pers_birthdate,pers_gender,pers_head_family,head_id,pers_telephone_number,pers_date_ident_exp) VALUES (3002345,1,'ISAURO ','HURTADO ',4767504,'1948-09-13','M',-1,null,null,null);</v>
      </c>
    </row>
    <row r="2348" spans="1:12">
      <c r="A2348">
        <v>3002346</v>
      </c>
      <c r="B2348" s="99">
        <v>1</v>
      </c>
      <c r="C2348" s="2" t="s">
        <v>644</v>
      </c>
      <c r="D2348" s="2" t="s">
        <v>2030</v>
      </c>
      <c r="E2348" s="95">
        <v>25682269</v>
      </c>
      <c r="F2348" s="245">
        <v>18434</v>
      </c>
      <c r="G2348" s="95" t="s">
        <v>5617</v>
      </c>
      <c r="H2348" s="99">
        <v>0</v>
      </c>
      <c r="I2348">
        <v>3002345</v>
      </c>
      <c r="J2348" t="s">
        <v>5623</v>
      </c>
      <c r="K2348" s="211" t="s">
        <v>5623</v>
      </c>
      <c r="L2348" s="239" t="str">
        <f t="shared" si="36"/>
        <v>INSERT INTO PERSON (pers_id,doctype_id,pers_first_name,pers_last_name,pers_document_number,pers_birthdate,pers_gender,pers_head_family,head_id,pers_telephone_number,pers_date_ident_exp) VALUES (3002346,1,'CLAUDINA ','HURTADO DE HURTADO',25682269,'1950-06-20','F',0,3002345,null,null);</v>
      </c>
    </row>
    <row r="2349" spans="1:12">
      <c r="A2349">
        <v>3002347</v>
      </c>
      <c r="B2349" s="99">
        <v>1</v>
      </c>
      <c r="C2349" s="2" t="s">
        <v>81</v>
      </c>
      <c r="D2349" s="2" t="s">
        <v>621</v>
      </c>
      <c r="E2349" s="95">
        <v>10721822</v>
      </c>
      <c r="F2349" s="245">
        <v>28487</v>
      </c>
      <c r="G2349" s="95" t="s">
        <v>5618</v>
      </c>
      <c r="H2349" s="99">
        <v>0</v>
      </c>
      <c r="I2349">
        <v>3002345</v>
      </c>
      <c r="J2349" t="s">
        <v>5623</v>
      </c>
      <c r="K2349" s="211" t="s">
        <v>5623</v>
      </c>
      <c r="L2349" s="239" t="str">
        <f t="shared" si="36"/>
        <v>INSERT INTO PERSON (pers_id,doctype_id,pers_first_name,pers_last_name,pers_document_number,pers_birthdate,pers_gender,pers_head_family,head_id,pers_telephone_number,pers_date_ident_exp) VALUES (3002347,1,'JOSE ALFREDO','HURTADO HURTADO',10721822,'1977-12-28','M',0,3002345,null,null);</v>
      </c>
    </row>
    <row r="2350" spans="1:12">
      <c r="A2350">
        <v>3002348</v>
      </c>
      <c r="B2350" s="99">
        <v>1</v>
      </c>
      <c r="C2350" s="2" t="s">
        <v>446</v>
      </c>
      <c r="D2350" s="2" t="s">
        <v>621</v>
      </c>
      <c r="E2350" s="95">
        <v>10723445</v>
      </c>
      <c r="F2350" s="245">
        <v>30570</v>
      </c>
      <c r="G2350" s="95" t="s">
        <v>5618</v>
      </c>
      <c r="H2350" s="99">
        <v>0</v>
      </c>
      <c r="I2350">
        <v>3002345</v>
      </c>
      <c r="J2350" t="s">
        <v>5623</v>
      </c>
      <c r="K2350" s="211" t="s">
        <v>5623</v>
      </c>
      <c r="L2350" s="239" t="str">
        <f t="shared" si="36"/>
        <v>INSERT INTO PERSON (pers_id,doctype_id,pers_first_name,pers_last_name,pers_document_number,pers_birthdate,pers_gender,pers_head_family,head_id,pers_telephone_number,pers_date_ident_exp) VALUES (3002348,1,'MAURICIO ','HURTADO HURTADO',10723445,'1983-09-11','M',0,3002345,null,null);</v>
      </c>
    </row>
    <row r="2351" spans="1:12">
      <c r="A2351">
        <v>3002349</v>
      </c>
      <c r="B2351" s="98">
        <v>1</v>
      </c>
      <c r="C2351" s="1" t="s">
        <v>508</v>
      </c>
      <c r="D2351" s="1" t="s">
        <v>621</v>
      </c>
      <c r="E2351" s="97">
        <v>25683217</v>
      </c>
      <c r="F2351" s="244">
        <v>26562</v>
      </c>
      <c r="G2351" s="97" t="s">
        <v>5617</v>
      </c>
      <c r="H2351" s="98">
        <v>-1</v>
      </c>
      <c r="I2351" s="81" t="s">
        <v>5623</v>
      </c>
      <c r="J2351" t="s">
        <v>5623</v>
      </c>
      <c r="K2351" s="211" t="s">
        <v>5623</v>
      </c>
      <c r="L2351" s="239" t="str">
        <f t="shared" si="36"/>
        <v>INSERT INTO PERSON (pers_id,doctype_id,pers_first_name,pers_last_name,pers_document_number,pers_birthdate,pers_gender,pers_head_family,head_id,pers_telephone_number,pers_date_ident_exp) VALUES (3002349,1,'MARIA EUGENIA','HURTADO HURTADO',25683217,'1972-09-20','F',-1,null,null,null);</v>
      </c>
    </row>
    <row r="2352" spans="1:12">
      <c r="A2352">
        <v>3002350</v>
      </c>
      <c r="B2352" s="99">
        <v>1</v>
      </c>
      <c r="C2352" s="2" t="s">
        <v>1643</v>
      </c>
      <c r="D2352" s="2" t="s">
        <v>2031</v>
      </c>
      <c r="E2352" s="95">
        <v>1064435575</v>
      </c>
      <c r="F2352" s="245">
        <v>34427</v>
      </c>
      <c r="G2352" s="95" t="s">
        <v>5618</v>
      </c>
      <c r="H2352" s="99">
        <v>0</v>
      </c>
      <c r="I2352">
        <v>3002349</v>
      </c>
      <c r="J2352" t="s">
        <v>5623</v>
      </c>
      <c r="K2352" s="211" t="s">
        <v>5623</v>
      </c>
      <c r="L2352" s="239" t="str">
        <f t="shared" si="36"/>
        <v>INSERT INTO PERSON (pers_id,doctype_id,pers_first_name,pers_last_name,pers_document_number,pers_birthdate,pers_gender,pers_head_family,head_id,pers_telephone_number,pers_date_ident_exp) VALUES (3002350,1,'JUAN DAVID','QUIGUANAS HURTADO',1064435575,'1994-04-03','M',0,3002349,null,null);</v>
      </c>
    </row>
    <row r="2353" spans="1:12">
      <c r="A2353">
        <v>3002351</v>
      </c>
      <c r="B2353" s="99">
        <v>1</v>
      </c>
      <c r="C2353" s="2" t="s">
        <v>2032</v>
      </c>
      <c r="D2353" s="2" t="s">
        <v>2031</v>
      </c>
      <c r="E2353" s="95">
        <v>1064439305</v>
      </c>
      <c r="F2353" s="245">
        <v>35672</v>
      </c>
      <c r="G2353" s="95" t="s">
        <v>5618</v>
      </c>
      <c r="H2353" s="99">
        <v>0</v>
      </c>
      <c r="I2353">
        <v>3002349</v>
      </c>
      <c r="J2353" t="s">
        <v>5623</v>
      </c>
      <c r="K2353" s="211" t="s">
        <v>5623</v>
      </c>
      <c r="L2353" s="239" t="str">
        <f t="shared" si="36"/>
        <v>INSERT INTO PERSON (pers_id,doctype_id,pers_first_name,pers_last_name,pers_document_number,pers_birthdate,pers_gender,pers_head_family,head_id,pers_telephone_number,pers_date_ident_exp) VALUES (3002351,1,'WALTER ALEXIS','QUIGUANAS HURTADO',1064439305,'1997-08-30','M',0,3002349,null,null);</v>
      </c>
    </row>
    <row r="2354" spans="1:12">
      <c r="A2354">
        <v>3002352</v>
      </c>
      <c r="B2354" s="98">
        <v>1</v>
      </c>
      <c r="C2354" s="1" t="s">
        <v>2033</v>
      </c>
      <c r="D2354" s="1" t="s">
        <v>621</v>
      </c>
      <c r="E2354" s="97">
        <v>25683279</v>
      </c>
      <c r="F2354" s="244">
        <v>26593</v>
      </c>
      <c r="G2354" s="97" t="s">
        <v>5617</v>
      </c>
      <c r="H2354" s="98">
        <v>-1</v>
      </c>
      <c r="I2354" s="81" t="s">
        <v>5623</v>
      </c>
      <c r="J2354" t="s">
        <v>5623</v>
      </c>
      <c r="K2354" s="211" t="s">
        <v>5623</v>
      </c>
      <c r="L2354" s="239" t="str">
        <f t="shared" si="36"/>
        <v>INSERT INTO PERSON (pers_id,doctype_id,pers_first_name,pers_last_name,pers_document_number,pers_birthdate,pers_gender,pers_head_family,head_id,pers_telephone_number,pers_date_ident_exp) VALUES (3002352,1,'MARIA CENEIDA','HURTADO HURTADO',25683279,'1972-10-21','F',-1,null,null,null);</v>
      </c>
    </row>
    <row r="2355" spans="1:12">
      <c r="A2355">
        <v>3002353</v>
      </c>
      <c r="B2355" s="99">
        <v>4</v>
      </c>
      <c r="C2355" s="2" t="s">
        <v>736</v>
      </c>
      <c r="D2355" s="2" t="s">
        <v>2034</v>
      </c>
      <c r="E2355" s="95">
        <v>29845974</v>
      </c>
      <c r="F2355" s="245">
        <v>36720</v>
      </c>
      <c r="G2355" s="95" t="s">
        <v>5618</v>
      </c>
      <c r="H2355" s="99">
        <v>0</v>
      </c>
      <c r="I2355">
        <v>3002352</v>
      </c>
      <c r="J2355" t="s">
        <v>5623</v>
      </c>
      <c r="K2355" s="211" t="s">
        <v>5623</v>
      </c>
      <c r="L2355" s="239" t="str">
        <f t="shared" si="36"/>
        <v>INSERT INTO PERSON (pers_id,doctype_id,pers_first_name,pers_last_name,pers_document_number,pers_birthdate,pers_gender,pers_head_family,head_id,pers_telephone_number,pers_date_ident_exp) VALUES (3002353,4,'FERNANDO ','CORDOBA HURTADO',29845974,'2000-07-13','M',0,3002352,null,null);</v>
      </c>
    </row>
    <row r="2356" spans="1:12">
      <c r="A2356">
        <v>3002354</v>
      </c>
      <c r="B2356" s="98">
        <v>1</v>
      </c>
      <c r="C2356" s="1" t="s">
        <v>6179</v>
      </c>
      <c r="D2356" s="1" t="s">
        <v>137</v>
      </c>
      <c r="E2356" s="97">
        <v>10722223</v>
      </c>
      <c r="F2356" s="244">
        <v>28709</v>
      </c>
      <c r="G2356" s="97" t="s">
        <v>5618</v>
      </c>
      <c r="H2356" s="98">
        <v>-1</v>
      </c>
      <c r="I2356" s="81" t="s">
        <v>5623</v>
      </c>
      <c r="J2356" t="s">
        <v>5623</v>
      </c>
      <c r="K2356" s="211" t="s">
        <v>5623</v>
      </c>
      <c r="L2356" s="239" t="str">
        <f t="shared" si="36"/>
        <v>INSERT INTO PERSON (pers_id,doctype_id,pers_first_name,pers_last_name,pers_document_number,pers_birthdate,pers_gender,pers_head_family,head_id,pers_telephone_number,pers_date_ident_exp) VALUES (3002354,1,'JORGE MARTIN','PAJA JEMBUEL',10722223,'1978-08-07','M',-1,null,null,null);</v>
      </c>
    </row>
    <row r="2357" spans="1:12">
      <c r="A2357">
        <v>3002355</v>
      </c>
      <c r="B2357" s="98">
        <v>1</v>
      </c>
      <c r="C2357" s="1" t="s">
        <v>2035</v>
      </c>
      <c r="D2357" s="1" t="s">
        <v>2015</v>
      </c>
      <c r="E2357" s="97">
        <v>25682684</v>
      </c>
      <c r="F2357" s="244">
        <v>22618</v>
      </c>
      <c r="G2357" s="97" t="s">
        <v>5617</v>
      </c>
      <c r="H2357" s="98">
        <v>-1</v>
      </c>
      <c r="I2357" s="81" t="s">
        <v>5623</v>
      </c>
      <c r="J2357" t="s">
        <v>5623</v>
      </c>
      <c r="K2357" s="211" t="s">
        <v>5623</v>
      </c>
      <c r="L2357" s="239" t="str">
        <f t="shared" si="36"/>
        <v>INSERT INTO PERSON (pers_id,doctype_id,pers_first_name,pers_last_name,pers_document_number,pers_birthdate,pers_gender,pers_head_family,head_id,pers_telephone_number,pers_date_ident_exp) VALUES (3002355,1,'ALBA CENEIDA','FERNANDEZ SOLARTE',25682684,'1961-12-03','F',-1,null,null,null);</v>
      </c>
    </row>
    <row r="2358" spans="1:12">
      <c r="A2358">
        <v>3002356</v>
      </c>
      <c r="B2358" s="99">
        <v>1</v>
      </c>
      <c r="C2358" s="2" t="s">
        <v>2036</v>
      </c>
      <c r="D2358" s="2" t="s">
        <v>2037</v>
      </c>
      <c r="E2358" s="95">
        <v>1061802246</v>
      </c>
      <c r="F2358" s="245">
        <v>35631</v>
      </c>
      <c r="G2358" s="95" t="s">
        <v>5618</v>
      </c>
      <c r="H2358" s="99">
        <v>0</v>
      </c>
      <c r="I2358">
        <v>3002355</v>
      </c>
      <c r="J2358" t="s">
        <v>5623</v>
      </c>
      <c r="K2358" s="211" t="s">
        <v>5623</v>
      </c>
      <c r="L2358" s="239" t="str">
        <f t="shared" si="36"/>
        <v>INSERT INTO PERSON (pers_id,doctype_id,pers_first_name,pers_last_name,pers_document_number,pers_birthdate,pers_gender,pers_head_family,head_id,pers_telephone_number,pers_date_ident_exp) VALUES (3002356,1,'LEVY ALEXANDER','GRANADOS FERNANDEZ',1061802246,'1997-07-20','M',0,3002355,null,null);</v>
      </c>
    </row>
    <row r="2359" spans="1:12">
      <c r="A2359">
        <v>3002357</v>
      </c>
      <c r="B2359" s="98">
        <v>1</v>
      </c>
      <c r="C2359" s="1" t="s">
        <v>2038</v>
      </c>
      <c r="D2359" s="1" t="s">
        <v>2039</v>
      </c>
      <c r="E2359" s="97">
        <v>76323964</v>
      </c>
      <c r="F2359" s="244">
        <v>27816</v>
      </c>
      <c r="G2359" s="97" t="s">
        <v>5618</v>
      </c>
      <c r="H2359" s="98">
        <v>-1</v>
      </c>
      <c r="I2359" s="81" t="s">
        <v>5623</v>
      </c>
      <c r="J2359" t="s">
        <v>5623</v>
      </c>
      <c r="K2359" s="211" t="s">
        <v>5623</v>
      </c>
      <c r="L2359" s="239" t="str">
        <f t="shared" si="36"/>
        <v>INSERT INTO PERSON (pers_id,doctype_id,pers_first_name,pers_last_name,pers_document_number,pers_birthdate,pers_gender,pers_head_family,head_id,pers_telephone_number,pers_date_ident_exp) VALUES (3002357,1,'JAIME ALONZO','PEREZ MUNOZ',76323964,'1976-02-26','M',-1,null,null,null);</v>
      </c>
    </row>
    <row r="2360" spans="1:12">
      <c r="A2360">
        <v>3002358</v>
      </c>
      <c r="B2360" s="99">
        <v>1</v>
      </c>
      <c r="C2360" s="2" t="s">
        <v>2040</v>
      </c>
      <c r="D2360" s="2" t="s">
        <v>2037</v>
      </c>
      <c r="E2360" s="73">
        <v>1061535508</v>
      </c>
      <c r="F2360" s="245">
        <v>33453</v>
      </c>
      <c r="G2360" s="95" t="s">
        <v>5617</v>
      </c>
      <c r="H2360" s="99">
        <v>0</v>
      </c>
      <c r="I2360">
        <v>3002357</v>
      </c>
      <c r="J2360" t="s">
        <v>5623</v>
      </c>
      <c r="K2360" s="211" t="s">
        <v>5623</v>
      </c>
      <c r="L2360" s="239" t="str">
        <f t="shared" si="36"/>
        <v>INSERT INTO PERSON (pers_id,doctype_id,pers_first_name,pers_last_name,pers_document_number,pers_birthdate,pers_gender,pers_head_family,head_id,pers_telephone_number,pers_date_ident_exp) VALUES (3002358,1,'ALBA LILIANA','GRANADOS FERNANDEZ',1061535508,'1991-08-03','F',0,3002357,null,null);</v>
      </c>
    </row>
    <row r="2361" spans="1:12">
      <c r="A2361">
        <v>3002359</v>
      </c>
      <c r="B2361" s="99">
        <v>5</v>
      </c>
      <c r="C2361" s="2" t="s">
        <v>2041</v>
      </c>
      <c r="D2361" s="2" t="s">
        <v>2042</v>
      </c>
      <c r="E2361" s="95">
        <v>1059246954</v>
      </c>
      <c r="F2361" s="245">
        <v>41884</v>
      </c>
      <c r="G2361" s="95" t="s">
        <v>5617</v>
      </c>
      <c r="H2361" s="99">
        <v>0</v>
      </c>
      <c r="I2361">
        <v>3002357</v>
      </c>
      <c r="J2361" t="s">
        <v>5623</v>
      </c>
      <c r="K2361" s="211" t="s">
        <v>5623</v>
      </c>
      <c r="L2361" s="239" t="str">
        <f t="shared" si="36"/>
        <v>INSERT INTO PERSON (pers_id,doctype_id,pers_first_name,pers_last_name,pers_document_number,pers_birthdate,pers_gender,pers_head_family,head_id,pers_telephone_number,pers_date_ident_exp) VALUES (3002359,5,'SAMANTHA ','PEREZ GRANADOS',1059246954,'2014-09-02','F',0,3002357,null,null);</v>
      </c>
    </row>
    <row r="2362" spans="1:12">
      <c r="A2362">
        <v>3002360</v>
      </c>
      <c r="B2362" s="99">
        <v>1</v>
      </c>
      <c r="C2362" s="2" t="s">
        <v>2043</v>
      </c>
      <c r="D2362" s="2" t="s">
        <v>2037</v>
      </c>
      <c r="E2362" s="95">
        <v>1064435951</v>
      </c>
      <c r="F2362" s="245">
        <v>34246</v>
      </c>
      <c r="G2362" s="95" t="s">
        <v>5618</v>
      </c>
      <c r="H2362" s="144">
        <v>-1</v>
      </c>
      <c r="I2362" s="215" t="s">
        <v>5623</v>
      </c>
      <c r="J2362" t="s">
        <v>5623</v>
      </c>
      <c r="K2362" s="211" t="s">
        <v>5623</v>
      </c>
      <c r="L2362" s="239" t="str">
        <f t="shared" si="36"/>
        <v>INSERT INTO PERSON (pers_id,doctype_id,pers_first_name,pers_last_name,pers_document_number,pers_birthdate,pers_gender,pers_head_family,head_id,pers_telephone_number,pers_date_ident_exp) VALUES (3002360,1,'FABIO ARNOLD','GRANADOS FERNANDEZ',1064435951,'1993-10-04','M',-1,null,null,null);</v>
      </c>
    </row>
    <row r="2363" spans="1:12">
      <c r="A2363">
        <v>3002361</v>
      </c>
      <c r="B2363" s="99">
        <v>2</v>
      </c>
      <c r="C2363" s="2" t="s">
        <v>2044</v>
      </c>
      <c r="D2363" s="2" t="s">
        <v>2045</v>
      </c>
      <c r="E2363" s="73">
        <v>95122916392</v>
      </c>
      <c r="F2363" s="249">
        <v>35062</v>
      </c>
      <c r="G2363" s="95" t="s">
        <v>5617</v>
      </c>
      <c r="H2363" s="99">
        <v>0</v>
      </c>
      <c r="I2363">
        <v>3002360</v>
      </c>
      <c r="J2363" t="s">
        <v>5623</v>
      </c>
      <c r="K2363" s="211" t="s">
        <v>5623</v>
      </c>
      <c r="L2363" s="239" t="str">
        <f t="shared" si="36"/>
        <v>INSERT INTO PERSON (pers_id,doctype_id,pers_first_name,pers_last_name,pers_document_number,pers_birthdate,pers_gender,pers_head_family,head_id,pers_telephone_number,pers_date_ident_exp) VALUES (3002361,2,'LIZETH DANIELA','VELASCO RAMOS',95122916392,'1995-12-29','F',0,3002360,null,null);</v>
      </c>
    </row>
    <row r="2364" spans="1:12">
      <c r="A2364">
        <v>3002362</v>
      </c>
      <c r="B2364" s="99">
        <v>5</v>
      </c>
      <c r="C2364" s="2" t="s">
        <v>6003</v>
      </c>
      <c r="D2364" s="2" t="s">
        <v>2046</v>
      </c>
      <c r="E2364" s="73">
        <v>1068218087</v>
      </c>
      <c r="F2364" s="249">
        <v>41134</v>
      </c>
      <c r="G2364" s="95" t="s">
        <v>5618</v>
      </c>
      <c r="H2364" s="99">
        <v>0</v>
      </c>
      <c r="I2364">
        <v>3002360</v>
      </c>
      <c r="J2364" t="s">
        <v>5623</v>
      </c>
      <c r="K2364" s="211" t="s">
        <v>5623</v>
      </c>
      <c r="L2364" s="239" t="str">
        <f t="shared" si="36"/>
        <v>INSERT INTO PERSON (pers_id,doctype_id,pers_first_name,pers_last_name,pers_document_number,pers_birthdate,pers_gender,pers_head_family,head_id,pers_telephone_number,pers_date_ident_exp) VALUES (3002362,5,'SANTIAGO ','GRANADOS VELASCO',1068218087,'2012-08-13','M',0,3002360,null,null);</v>
      </c>
    </row>
    <row r="2365" spans="1:12">
      <c r="A2365">
        <v>3002363</v>
      </c>
      <c r="B2365" s="98">
        <v>1</v>
      </c>
      <c r="C2365" s="1" t="s">
        <v>2047</v>
      </c>
      <c r="D2365" s="1" t="s">
        <v>6180</v>
      </c>
      <c r="E2365" s="97">
        <v>10752051</v>
      </c>
      <c r="F2365" s="244">
        <v>25355</v>
      </c>
      <c r="G2365" s="97" t="s">
        <v>5618</v>
      </c>
      <c r="H2365" s="98">
        <v>-1</v>
      </c>
      <c r="I2365" s="81" t="s">
        <v>5623</v>
      </c>
      <c r="J2365" t="s">
        <v>5623</v>
      </c>
      <c r="K2365" s="211" t="s">
        <v>5623</v>
      </c>
      <c r="L2365" s="239" t="str">
        <f t="shared" si="36"/>
        <v>INSERT INTO PERSON (pers_id,doctype_id,pers_first_name,pers_last_name,pers_document_number,pers_birthdate,pers_gender,pers_head_family,head_id,pers_telephone_number,pers_date_ident_exp) VALUES (3002363,1,'PLINIO ','SOLARTE MARTINEZ',10752051,'1969-06-01','M',-1,null,null,null);</v>
      </c>
    </row>
    <row r="2366" spans="1:12">
      <c r="A2366">
        <v>3002364</v>
      </c>
      <c r="B2366" s="99">
        <v>1</v>
      </c>
      <c r="C2366" s="2" t="s">
        <v>5743</v>
      </c>
      <c r="D2366" s="2" t="s">
        <v>2015</v>
      </c>
      <c r="E2366" s="95">
        <v>25682727</v>
      </c>
      <c r="F2366" s="245">
        <v>23365</v>
      </c>
      <c r="G2366" s="95" t="s">
        <v>5617</v>
      </c>
      <c r="H2366" s="144">
        <v>-1</v>
      </c>
      <c r="I2366" s="215" t="s">
        <v>5623</v>
      </c>
      <c r="J2366" t="s">
        <v>5623</v>
      </c>
      <c r="K2366" s="211" t="s">
        <v>5623</v>
      </c>
      <c r="L2366" s="239" t="str">
        <f t="shared" si="36"/>
        <v>INSERT INTO PERSON (pers_id,doctype_id,pers_first_name,pers_last_name,pers_document_number,pers_birthdate,pers_gender,pers_head_family,head_id,pers_telephone_number,pers_date_ident_exp) VALUES (3002364,1,'MARIA TERESA','FERNANDEZ SOLARTE',25682727,'1963-12-20','F',-1,null,null,null);</v>
      </c>
    </row>
    <row r="2367" spans="1:12">
      <c r="A2367">
        <v>3002365</v>
      </c>
      <c r="B2367" s="99">
        <v>1</v>
      </c>
      <c r="C2367" s="2" t="s">
        <v>6181</v>
      </c>
      <c r="D2367" s="2" t="s">
        <v>521</v>
      </c>
      <c r="E2367" s="95">
        <v>1061789259</v>
      </c>
      <c r="F2367" s="245">
        <v>35153</v>
      </c>
      <c r="G2367" s="95" t="s">
        <v>5617</v>
      </c>
      <c r="H2367" s="99">
        <v>0</v>
      </c>
      <c r="I2367">
        <v>3002364</v>
      </c>
      <c r="J2367" t="s">
        <v>5623</v>
      </c>
      <c r="K2367" s="211" t="s">
        <v>5623</v>
      </c>
      <c r="L2367" s="239" t="str">
        <f t="shared" si="36"/>
        <v>INSERT INTO PERSON (pers_id,doctype_id,pers_first_name,pers_last_name,pers_document_number,pers_birthdate,pers_gender,pers_head_family,head_id,pers_telephone_number,pers_date_ident_exp) VALUES (3002365,1,'YESIKA MARIA','SOLARTE FERNANDEZ',1061789259,'1996-03-29','F',0,3002364,null,null);</v>
      </c>
    </row>
    <row r="2368" spans="1:12">
      <c r="A2368">
        <v>3002366</v>
      </c>
      <c r="B2368" s="99">
        <v>1</v>
      </c>
      <c r="C2368" s="2" t="s">
        <v>2048</v>
      </c>
      <c r="D2368" s="2" t="s">
        <v>521</v>
      </c>
      <c r="E2368" s="95">
        <v>1061805443</v>
      </c>
      <c r="F2368" s="245">
        <v>35768</v>
      </c>
      <c r="G2368" s="95" t="s">
        <v>5618</v>
      </c>
      <c r="H2368" s="99">
        <v>0</v>
      </c>
      <c r="I2368">
        <v>3002364</v>
      </c>
      <c r="J2368" t="s">
        <v>5623</v>
      </c>
      <c r="K2368" s="211" t="s">
        <v>5623</v>
      </c>
      <c r="L2368" s="239" t="str">
        <f t="shared" si="36"/>
        <v>INSERT INTO PERSON (pers_id,doctype_id,pers_first_name,pers_last_name,pers_document_number,pers_birthdate,pers_gender,pers_head_family,head_id,pers_telephone_number,pers_date_ident_exp) VALUES (3002366,1,'RONALDO ARTURO','SOLARTE FERNANDEZ',1061805443,'1997-12-04','M',0,3002364,null,null);</v>
      </c>
    </row>
    <row r="2369" spans="1:12">
      <c r="A2369">
        <v>3002367</v>
      </c>
      <c r="B2369" s="99">
        <v>2</v>
      </c>
      <c r="C2369" s="2" t="s">
        <v>637</v>
      </c>
      <c r="D2369" s="2" t="s">
        <v>521</v>
      </c>
      <c r="E2369" s="95">
        <v>1064428986</v>
      </c>
      <c r="F2369" s="245">
        <v>38858</v>
      </c>
      <c r="G2369" s="95" t="s">
        <v>5617</v>
      </c>
      <c r="H2369" s="99">
        <v>0</v>
      </c>
      <c r="I2369">
        <v>3002364</v>
      </c>
      <c r="J2369" t="s">
        <v>5623</v>
      </c>
      <c r="K2369" s="211" t="s">
        <v>5623</v>
      </c>
      <c r="L2369" s="239" t="str">
        <f t="shared" si="36"/>
        <v>INSERT INTO PERSON (pers_id,doctype_id,pers_first_name,pers_last_name,pers_document_number,pers_birthdate,pers_gender,pers_head_family,head_id,pers_telephone_number,pers_date_ident_exp) VALUES (3002367,2,'ISABELA ','SOLARTE FERNANDEZ',1064428986,'2006-05-21','F',0,3002364,null,null);</v>
      </c>
    </row>
    <row r="2370" spans="1:12">
      <c r="A2370">
        <v>3002368</v>
      </c>
      <c r="B2370" s="98">
        <v>1</v>
      </c>
      <c r="C2370" s="1" t="s">
        <v>2049</v>
      </c>
      <c r="D2370" s="1" t="s">
        <v>6136</v>
      </c>
      <c r="E2370" s="97">
        <v>10720812</v>
      </c>
      <c r="F2370" s="244">
        <v>25254</v>
      </c>
      <c r="G2370" s="97" t="s">
        <v>5618</v>
      </c>
      <c r="H2370" s="98">
        <v>-1</v>
      </c>
      <c r="I2370" s="81" t="s">
        <v>5623</v>
      </c>
      <c r="J2370" t="s">
        <v>5623</v>
      </c>
      <c r="K2370" s="211" t="s">
        <v>5623</v>
      </c>
      <c r="L2370" s="239" t="str">
        <f t="shared" si="36"/>
        <v>INSERT INTO PERSON (pers_id,doctype_id,pers_first_name,pers_last_name,pers_document_number,pers_birthdate,pers_gender,pers_head_family,head_id,pers_telephone_number,pers_date_ident_exp) VALUES (3002368,1,'GERMAN ARTURO','REYES FERNANDEZ',10720812,'1969-02-20','M',-1,null,null,null);</v>
      </c>
    </row>
    <row r="2371" spans="1:12">
      <c r="A2371">
        <v>3002369</v>
      </c>
      <c r="B2371" s="99">
        <v>1</v>
      </c>
      <c r="C2371" s="2" t="s">
        <v>6174</v>
      </c>
      <c r="D2371" s="2" t="s">
        <v>6136</v>
      </c>
      <c r="E2371" s="95">
        <v>10722701</v>
      </c>
      <c r="F2371" s="245">
        <v>29435</v>
      </c>
      <c r="G2371" s="95" t="s">
        <v>5618</v>
      </c>
      <c r="H2371" s="144">
        <v>-1</v>
      </c>
      <c r="I2371" s="215" t="s">
        <v>5623</v>
      </c>
      <c r="J2371" t="s">
        <v>5623</v>
      </c>
      <c r="K2371" s="211" t="s">
        <v>5623</v>
      </c>
      <c r="L2371" s="239" t="str">
        <f t="shared" ref="L2371:L2434" si="37">"INSERT INTO PERSON (pers_id,doctype_id,pers_first_name,pers_last_name,pers_document_number,pers_birthdate,pers_gender,pers_head_family,head_id,pers_telephone_number,pers_date_ident_exp) VALUES ("&amp;A2371&amp;","&amp;B2371&amp;",'"&amp;C2371&amp;"','"&amp;D2371&amp;"',"&amp;E2371&amp;",'"&amp;TEXT(F2371,"yyyy-mm-dd")&amp;"','"&amp;G2371&amp;"',"&amp;H2371&amp;","&amp;I2371&amp;","&amp;J2371&amp;","&amp;TEXT(K2371,"yyyy-mm-dd")&amp;");"</f>
        <v>INSERT INTO PERSON (pers_id,doctype_id,pers_first_name,pers_last_name,pers_document_number,pers_birthdate,pers_gender,pers_head_family,head_id,pers_telephone_number,pers_date_ident_exp) VALUES (3002369,1,'JESUS ANDRES','REYES FERNANDEZ',10722701,'1980-08-02','M',-1,null,null,null);</v>
      </c>
    </row>
    <row r="2372" spans="1:12">
      <c r="A2372">
        <v>3002370</v>
      </c>
      <c r="B2372" s="98">
        <v>1</v>
      </c>
      <c r="C2372" s="1" t="s">
        <v>133</v>
      </c>
      <c r="D2372" s="1" t="s">
        <v>2050</v>
      </c>
      <c r="E2372" s="97">
        <v>4767176</v>
      </c>
      <c r="F2372" s="244">
        <v>17845</v>
      </c>
      <c r="G2372" s="97" t="s">
        <v>5618</v>
      </c>
      <c r="H2372" s="98">
        <v>-1</v>
      </c>
      <c r="I2372" s="81" t="s">
        <v>5623</v>
      </c>
      <c r="J2372" t="s">
        <v>5623</v>
      </c>
      <c r="K2372" s="211" t="s">
        <v>5623</v>
      </c>
      <c r="L2372" s="239" t="str">
        <f t="shared" si="37"/>
        <v>INSERT INTO PERSON (pers_id,doctype_id,pers_first_name,pers_last_name,pers_document_number,pers_birthdate,pers_gender,pers_head_family,head_id,pers_telephone_number,pers_date_ident_exp) VALUES (3002370,1,'GUSTAVO EDUARDO','TOMBE VALENCIA',4767176,'1948-11-08','M',-1,null,null,null);</v>
      </c>
    </row>
    <row r="2373" spans="1:12">
      <c r="A2373">
        <v>3002371</v>
      </c>
      <c r="B2373" s="99">
        <v>1</v>
      </c>
      <c r="C2373" s="2" t="s">
        <v>1760</v>
      </c>
      <c r="D2373" s="2" t="s">
        <v>2051</v>
      </c>
      <c r="E2373" s="95">
        <v>25682127</v>
      </c>
      <c r="F2373" s="245">
        <v>19812</v>
      </c>
      <c r="G2373" s="95" t="s">
        <v>5617</v>
      </c>
      <c r="H2373" s="99">
        <v>0</v>
      </c>
      <c r="I2373">
        <v>3002370</v>
      </c>
      <c r="J2373" t="s">
        <v>5623</v>
      </c>
      <c r="K2373" s="211" t="s">
        <v>5623</v>
      </c>
      <c r="L2373" s="239" t="str">
        <f t="shared" si="37"/>
        <v>INSERT INTO PERSON (pers_id,doctype_id,pers_first_name,pers_last_name,pers_document_number,pers_birthdate,pers_gender,pers_head_family,head_id,pers_telephone_number,pers_date_ident_exp) VALUES (3002371,1,'MARIA ELENA','VELASCO DE TOMBE',25682127,'1954-03-29','F',0,3002370,null,null);</v>
      </c>
    </row>
    <row r="2374" spans="1:12">
      <c r="A2374">
        <v>3002372</v>
      </c>
      <c r="B2374" s="99">
        <v>1</v>
      </c>
      <c r="C2374" s="2" t="s">
        <v>91</v>
      </c>
      <c r="D2374" s="2" t="s">
        <v>546</v>
      </c>
      <c r="E2374" s="95">
        <v>25683653</v>
      </c>
      <c r="F2374" s="245">
        <v>27979</v>
      </c>
      <c r="G2374" s="95" t="s">
        <v>5617</v>
      </c>
      <c r="H2374" s="99">
        <v>0</v>
      </c>
      <c r="I2374">
        <v>3002370</v>
      </c>
      <c r="J2374" t="s">
        <v>5623</v>
      </c>
      <c r="K2374" s="211" t="s">
        <v>5623</v>
      </c>
      <c r="L2374" s="239" t="str">
        <f t="shared" si="37"/>
        <v>INSERT INTO PERSON (pers_id,doctype_id,pers_first_name,pers_last_name,pers_document_number,pers_birthdate,pers_gender,pers_head_family,head_id,pers_telephone_number,pers_date_ident_exp) VALUES (3002372,1,'CLAUDIA PATRICIA','TOMBE VELASCO',25683653,'1976-08-07','F',0,3002370,null,null);</v>
      </c>
    </row>
    <row r="2375" spans="1:12">
      <c r="A2375">
        <v>3002373</v>
      </c>
      <c r="B2375" s="98">
        <v>1</v>
      </c>
      <c r="C2375" s="1" t="s">
        <v>2052</v>
      </c>
      <c r="D2375" s="1" t="s">
        <v>610</v>
      </c>
      <c r="E2375" s="97">
        <v>4769178</v>
      </c>
      <c r="F2375" s="251">
        <v>41255</v>
      </c>
      <c r="G2375" s="97" t="s">
        <v>5618</v>
      </c>
      <c r="H2375" s="98">
        <v>-1</v>
      </c>
      <c r="I2375" s="81" t="s">
        <v>5623</v>
      </c>
      <c r="J2375" t="s">
        <v>5623</v>
      </c>
      <c r="K2375" s="211" t="s">
        <v>5623</v>
      </c>
      <c r="L2375" s="239" t="str">
        <f t="shared" si="37"/>
        <v>INSERT INTO PERSON (pers_id,doctype_id,pers_first_name,pers_last_name,pers_document_number,pers_birthdate,pers_gender,pers_head_family,head_id,pers_telephone_number,pers_date_ident_exp) VALUES (3002373,1,'BONIFACIO ARTURO','CAMPO ',4769178,'2012-12-12','M',-1,null,null,null);</v>
      </c>
    </row>
    <row r="2376" spans="1:12">
      <c r="A2376">
        <v>3002374</v>
      </c>
      <c r="B2376" s="99">
        <v>1</v>
      </c>
      <c r="C2376" s="2" t="s">
        <v>2053</v>
      </c>
      <c r="D2376" s="2" t="s">
        <v>2054</v>
      </c>
      <c r="E2376" s="95">
        <v>25594778</v>
      </c>
      <c r="F2376" s="251">
        <v>41255</v>
      </c>
      <c r="G2376" s="95" t="s">
        <v>5617</v>
      </c>
      <c r="H2376" s="99">
        <v>0</v>
      </c>
      <c r="I2376">
        <v>3002373</v>
      </c>
      <c r="J2376" t="s">
        <v>5623</v>
      </c>
      <c r="K2376" s="211" t="s">
        <v>5623</v>
      </c>
      <c r="L2376" s="239" t="str">
        <f t="shared" si="37"/>
        <v>INSERT INTO PERSON (pers_id,doctype_id,pers_first_name,pers_last_name,pers_document_number,pers_birthdate,pers_gender,pers_head_family,head_id,pers_telephone_number,pers_date_ident_exp) VALUES (3002374,1,'NIDIA YOLANDA','DIAZ PRADO',25594778,'2012-12-12','F',0,3002373,null,null);</v>
      </c>
    </row>
    <row r="2377" spans="1:12">
      <c r="A2377">
        <v>3002375</v>
      </c>
      <c r="B2377" s="144" t="s">
        <v>5623</v>
      </c>
      <c r="C2377" s="2" t="s">
        <v>1254</v>
      </c>
      <c r="D2377" s="2" t="s">
        <v>2055</v>
      </c>
      <c r="E2377" s="144" t="s">
        <v>5623</v>
      </c>
      <c r="F2377" s="251">
        <v>41255</v>
      </c>
      <c r="G2377" s="95" t="s">
        <v>5618</v>
      </c>
      <c r="H2377" s="99">
        <v>0</v>
      </c>
      <c r="I2377">
        <v>3002373</v>
      </c>
      <c r="J2377" t="s">
        <v>5623</v>
      </c>
      <c r="K2377" s="211" t="s">
        <v>5623</v>
      </c>
      <c r="L2377" s="239" t="str">
        <f t="shared" si="37"/>
        <v>INSERT INTO PERSON (pers_id,doctype_id,pers_first_name,pers_last_name,pers_document_number,pers_birthdate,pers_gender,pers_head_family,head_id,pers_telephone_number,pers_date_ident_exp) VALUES (3002375,null,'NEIDER ','CAMPO DIAZ',null,'2012-12-12','M',0,3002373,null,null);</v>
      </c>
    </row>
    <row r="2378" spans="1:12">
      <c r="A2378">
        <v>3002376</v>
      </c>
      <c r="B2378" s="98">
        <v>1</v>
      </c>
      <c r="C2378" s="1" t="s">
        <v>6182</v>
      </c>
      <c r="D2378" s="1" t="s">
        <v>6183</v>
      </c>
      <c r="E2378" s="97">
        <v>10723535</v>
      </c>
      <c r="F2378" s="244">
        <v>30887</v>
      </c>
      <c r="G2378" s="97" t="s">
        <v>5618</v>
      </c>
      <c r="H2378" s="98">
        <v>-1</v>
      </c>
      <c r="I2378" s="81" t="s">
        <v>5623</v>
      </c>
      <c r="J2378" t="s">
        <v>5623</v>
      </c>
      <c r="K2378" s="211" t="s">
        <v>5623</v>
      </c>
      <c r="L2378" s="239" t="str">
        <f t="shared" si="37"/>
        <v>INSERT INTO PERSON (pers_id,doctype_id,pers_first_name,pers_last_name,pers_document_number,pers_birthdate,pers_gender,pers_head_family,head_id,pers_telephone_number,pers_date_ident_exp) VALUES (3002376,1,'WILLIAM ANDRES','SANCHEZ ',10723535,'1984-07-24','M',-1,null,null,null);</v>
      </c>
    </row>
    <row r="2379" spans="1:12">
      <c r="A2379">
        <v>3002377</v>
      </c>
      <c r="B2379" s="99">
        <v>1</v>
      </c>
      <c r="C2379" s="2" t="s">
        <v>342</v>
      </c>
      <c r="D2379" s="2" t="s">
        <v>205</v>
      </c>
      <c r="E2379" s="95">
        <v>1064428043</v>
      </c>
      <c r="F2379" s="245">
        <v>31984</v>
      </c>
      <c r="G2379" s="95" t="s">
        <v>5617</v>
      </c>
      <c r="H2379" s="144">
        <v>-1</v>
      </c>
      <c r="I2379" s="215" t="s">
        <v>5623</v>
      </c>
      <c r="J2379" t="s">
        <v>5623</v>
      </c>
      <c r="K2379" s="211" t="s">
        <v>5623</v>
      </c>
      <c r="L2379" s="239" t="str">
        <f t="shared" si="37"/>
        <v>INSERT INTO PERSON (pers_id,doctype_id,pers_first_name,pers_last_name,pers_document_number,pers_birthdate,pers_gender,pers_head_family,head_id,pers_telephone_number,pers_date_ident_exp) VALUES (3002377,1,'MONICA ','CHAVACO PAJA',1064428043,'1987-07-26','F',-1,null,null,null);</v>
      </c>
    </row>
    <row r="2380" spans="1:12">
      <c r="A2380">
        <v>3002378</v>
      </c>
      <c r="B2380" s="99">
        <v>2</v>
      </c>
      <c r="C2380" s="2" t="s">
        <v>2056</v>
      </c>
      <c r="D2380" s="2" t="s">
        <v>6055</v>
      </c>
      <c r="E2380" s="95">
        <v>1003151525</v>
      </c>
      <c r="F2380" s="245">
        <v>37753</v>
      </c>
      <c r="G2380" s="95" t="s">
        <v>5617</v>
      </c>
      <c r="H2380" s="99">
        <v>0</v>
      </c>
      <c r="I2380">
        <v>3002377</v>
      </c>
      <c r="J2380" t="s">
        <v>5623</v>
      </c>
      <c r="K2380" s="211" t="s">
        <v>5623</v>
      </c>
      <c r="L2380" s="239" t="str">
        <f t="shared" si="37"/>
        <v>INSERT INTO PERSON (pers_id,doctype_id,pers_first_name,pers_last_name,pers_document_number,pers_birthdate,pers_gender,pers_head_family,head_id,pers_telephone_number,pers_date_ident_exp) VALUES (3002378,2,'DIANA CAMILA','PECHENE CHAVACO',1003151525,'2003-05-12','F',0,3002377,null,null);</v>
      </c>
    </row>
    <row r="2381" spans="1:12">
      <c r="A2381">
        <v>3002379</v>
      </c>
      <c r="B2381" s="99">
        <v>5</v>
      </c>
      <c r="C2381" s="2" t="s">
        <v>2057</v>
      </c>
      <c r="D2381" s="2" t="s">
        <v>6055</v>
      </c>
      <c r="E2381" s="95">
        <v>1109549821</v>
      </c>
      <c r="F2381" s="245">
        <v>40435</v>
      </c>
      <c r="G2381" s="95" t="s">
        <v>5618</v>
      </c>
      <c r="H2381" s="99">
        <v>0</v>
      </c>
      <c r="I2381">
        <v>3002377</v>
      </c>
      <c r="J2381" t="s">
        <v>5623</v>
      </c>
      <c r="K2381" s="211" t="s">
        <v>5623</v>
      </c>
      <c r="L2381" s="239" t="str">
        <f t="shared" si="37"/>
        <v>INSERT INTO PERSON (pers_id,doctype_id,pers_first_name,pers_last_name,pers_document_number,pers_birthdate,pers_gender,pers_head_family,head_id,pers_telephone_number,pers_date_ident_exp) VALUES (3002379,5,'WILLIAN CAMILO','PECHENE CHAVACO',1109549821,'2010-09-14','M',0,3002377,null,null);</v>
      </c>
    </row>
    <row r="2382" spans="1:12">
      <c r="A2382">
        <v>3002380</v>
      </c>
      <c r="B2382" s="98">
        <v>1</v>
      </c>
      <c r="C2382" s="1" t="s">
        <v>2023</v>
      </c>
      <c r="D2382" s="1" t="s">
        <v>30</v>
      </c>
      <c r="E2382" s="97">
        <v>10720689</v>
      </c>
      <c r="F2382" s="244">
        <v>24414</v>
      </c>
      <c r="G2382" s="97" t="s">
        <v>5618</v>
      </c>
      <c r="H2382" s="98">
        <v>-1</v>
      </c>
      <c r="I2382" s="81" t="s">
        <v>5623</v>
      </c>
      <c r="J2382" t="s">
        <v>5623</v>
      </c>
      <c r="K2382" s="211" t="s">
        <v>5623</v>
      </c>
      <c r="L2382" s="239" t="str">
        <f t="shared" si="37"/>
        <v>INSERT INTO PERSON (pers_id,doctype_id,pers_first_name,pers_last_name,pers_document_number,pers_birthdate,pers_gender,pers_head_family,head_id,pers_telephone_number,pers_date_ident_exp) VALUES (3002380,1,'HORACIO ','HURTADO ',10720689,'1966-11-03','M',-1,null,null,null);</v>
      </c>
    </row>
    <row r="2383" spans="1:12">
      <c r="A2383">
        <v>3002381</v>
      </c>
      <c r="B2383" s="99">
        <v>1</v>
      </c>
      <c r="C2383" s="2" t="s">
        <v>2058</v>
      </c>
      <c r="D2383" s="2" t="s">
        <v>619</v>
      </c>
      <c r="E2383" s="100">
        <v>93082818217</v>
      </c>
      <c r="F2383" s="245">
        <v>34209</v>
      </c>
      <c r="G2383" s="95" t="s">
        <v>5617</v>
      </c>
      <c r="H2383" s="99">
        <v>0</v>
      </c>
      <c r="I2383">
        <v>3002380</v>
      </c>
      <c r="J2383" t="s">
        <v>5623</v>
      </c>
      <c r="K2383" s="211" t="s">
        <v>5623</v>
      </c>
      <c r="L2383" s="239" t="str">
        <f t="shared" si="37"/>
        <v>INSERT INTO PERSON (pers_id,doctype_id,pers_first_name,pers_last_name,pers_document_number,pers_birthdate,pers_gender,pers_head_family,head_id,pers_telephone_number,pers_date_ident_exp) VALUES (3002381,1,'NINFA ARACELLY','HURTADO SOLARTE',93082818217,'1993-08-28','F',0,3002380,null,null);</v>
      </c>
    </row>
    <row r="2384" spans="1:12">
      <c r="A2384">
        <v>3002382</v>
      </c>
      <c r="B2384" s="99">
        <v>1</v>
      </c>
      <c r="C2384" s="2" t="s">
        <v>2059</v>
      </c>
      <c r="D2384" s="2" t="s">
        <v>619</v>
      </c>
      <c r="E2384" s="95">
        <v>1064437213</v>
      </c>
      <c r="F2384" s="245">
        <v>34940</v>
      </c>
      <c r="G2384" s="95" t="s">
        <v>5617</v>
      </c>
      <c r="H2384" s="99">
        <v>0</v>
      </c>
      <c r="I2384">
        <v>3002380</v>
      </c>
      <c r="J2384" t="s">
        <v>5623</v>
      </c>
      <c r="K2384" s="211" t="s">
        <v>5623</v>
      </c>
      <c r="L2384" s="239" t="str">
        <f t="shared" si="37"/>
        <v>INSERT INTO PERSON (pers_id,doctype_id,pers_first_name,pers_last_name,pers_document_number,pers_birthdate,pers_gender,pers_head_family,head_id,pers_telephone_number,pers_date_ident_exp) VALUES (3002382,1,'ERIKA PATRICIA','HURTADO SOLARTE',1064437213,'1995-08-29','F',0,3002380,null,null);</v>
      </c>
    </row>
    <row r="2385" spans="1:12">
      <c r="A2385">
        <v>3002383</v>
      </c>
      <c r="B2385" s="99">
        <v>1</v>
      </c>
      <c r="C2385" s="2" t="s">
        <v>2060</v>
      </c>
      <c r="D2385" s="2" t="s">
        <v>619</v>
      </c>
      <c r="E2385" s="100">
        <v>99033103740</v>
      </c>
      <c r="F2385" s="245">
        <v>36250</v>
      </c>
      <c r="G2385" s="95" t="s">
        <v>5618</v>
      </c>
      <c r="H2385" s="99">
        <v>0</v>
      </c>
      <c r="I2385">
        <v>3002380</v>
      </c>
      <c r="J2385" t="s">
        <v>5623</v>
      </c>
      <c r="K2385" s="211" t="s">
        <v>5623</v>
      </c>
      <c r="L2385" s="239" t="str">
        <f t="shared" si="37"/>
        <v>INSERT INTO PERSON (pers_id,doctype_id,pers_first_name,pers_last_name,pers_document_number,pers_birthdate,pers_gender,pers_head_family,head_id,pers_telephone_number,pers_date_ident_exp) VALUES (3002383,1,'ANTHONY ','HURTADO SOLARTE',99033103740,'1999-03-31','M',0,3002380,null,null);</v>
      </c>
    </row>
    <row r="2386" spans="1:12">
      <c r="A2386">
        <v>3002384</v>
      </c>
      <c r="B2386" s="99">
        <v>2</v>
      </c>
      <c r="C2386" s="2" t="s">
        <v>2061</v>
      </c>
      <c r="D2386" s="2" t="s">
        <v>619</v>
      </c>
      <c r="E2386" s="95">
        <v>1193260086</v>
      </c>
      <c r="F2386" s="245">
        <v>37494</v>
      </c>
      <c r="G2386" s="95" t="s">
        <v>5618</v>
      </c>
      <c r="H2386" s="99">
        <v>0</v>
      </c>
      <c r="I2386">
        <v>3002380</v>
      </c>
      <c r="J2386" t="s">
        <v>5623</v>
      </c>
      <c r="K2386" s="211" t="s">
        <v>5623</v>
      </c>
      <c r="L2386" s="239" t="str">
        <f t="shared" si="37"/>
        <v>INSERT INTO PERSON (pers_id,doctype_id,pers_first_name,pers_last_name,pers_document_number,pers_birthdate,pers_gender,pers_head_family,head_id,pers_telephone_number,pers_date_ident_exp) VALUES (3002384,2,'DANILO ','HURTADO SOLARTE',1193260086,'2002-08-26','M',0,3002380,null,null);</v>
      </c>
    </row>
    <row r="2387" spans="1:12">
      <c r="A2387">
        <v>3002385</v>
      </c>
      <c r="B2387" s="99">
        <v>2</v>
      </c>
      <c r="C2387" s="2" t="s">
        <v>6184</v>
      </c>
      <c r="D2387" s="2" t="s">
        <v>619</v>
      </c>
      <c r="E2387" s="95">
        <v>1105930788</v>
      </c>
      <c r="F2387" s="245">
        <v>39708</v>
      </c>
      <c r="G2387" s="95" t="s">
        <v>5618</v>
      </c>
      <c r="H2387" s="99">
        <v>0</v>
      </c>
      <c r="I2387">
        <v>3002380</v>
      </c>
      <c r="J2387" t="s">
        <v>5623</v>
      </c>
      <c r="K2387" s="211" t="s">
        <v>5623</v>
      </c>
      <c r="L2387" s="239" t="str">
        <f t="shared" si="37"/>
        <v>INSERT INTO PERSON (pers_id,doctype_id,pers_first_name,pers_last_name,pers_document_number,pers_birthdate,pers_gender,pers_head_family,head_id,pers_telephone_number,pers_date_ident_exp) VALUES (3002385,2,'HEMERSON ','HURTADO SOLARTE',1105930788,'2008-09-17','M',0,3002380,null,null);</v>
      </c>
    </row>
    <row r="2388" spans="1:12">
      <c r="A2388">
        <v>3002386</v>
      </c>
      <c r="B2388" s="98">
        <v>1</v>
      </c>
      <c r="C2388" s="1" t="s">
        <v>711</v>
      </c>
      <c r="D2388" s="1" t="s">
        <v>6041</v>
      </c>
      <c r="E2388" s="97">
        <v>10720644</v>
      </c>
      <c r="F2388" s="244">
        <v>24525</v>
      </c>
      <c r="G2388" s="97" t="s">
        <v>5618</v>
      </c>
      <c r="H2388" s="98">
        <v>-1</v>
      </c>
      <c r="I2388" s="81" t="s">
        <v>5623</v>
      </c>
      <c r="J2388" t="s">
        <v>5623</v>
      </c>
      <c r="K2388" s="211" t="s">
        <v>5623</v>
      </c>
      <c r="L2388" s="239" t="str">
        <f t="shared" si="37"/>
        <v>INSERT INTO PERSON (pers_id,doctype_id,pers_first_name,pers_last_name,pers_document_number,pers_birthdate,pers_gender,pers_head_family,head_id,pers_telephone_number,pers_date_ident_exp) VALUES (3002386,1,'MARIO ','SANCHEZ TUNUBALA',10720644,'1967-02-22','M',-1,null,null,null);</v>
      </c>
    </row>
    <row r="2389" spans="1:12">
      <c r="A2389">
        <v>3002387</v>
      </c>
      <c r="B2389" s="98">
        <v>1</v>
      </c>
      <c r="C2389" s="1" t="s">
        <v>2062</v>
      </c>
      <c r="D2389" s="1" t="s">
        <v>6185</v>
      </c>
      <c r="E2389" s="97">
        <v>10720442</v>
      </c>
      <c r="F2389" s="244">
        <v>23636</v>
      </c>
      <c r="G2389" s="97" t="s">
        <v>5618</v>
      </c>
      <c r="H2389" s="98">
        <v>-1</v>
      </c>
      <c r="I2389" s="81" t="s">
        <v>5623</v>
      </c>
      <c r="J2389" t="s">
        <v>5623</v>
      </c>
      <c r="K2389" s="211" t="s">
        <v>5623</v>
      </c>
      <c r="L2389" s="239" t="str">
        <f t="shared" si="37"/>
        <v>INSERT INTO PERSON (pers_id,doctype_id,pers_first_name,pers_last_name,pers_document_number,pers_birthdate,pers_gender,pers_head_family,head_id,pers_telephone_number,pers_date_ident_exp) VALUES (3002387,1,'AIMER ','VELASCO TORRES',10720442,'1964-09-16','M',-1,null,null,null);</v>
      </c>
    </row>
    <row r="2390" spans="1:12">
      <c r="A2390">
        <v>3002388</v>
      </c>
      <c r="B2390" s="99">
        <v>1</v>
      </c>
      <c r="C2390" s="2" t="s">
        <v>2063</v>
      </c>
      <c r="D2390" s="2" t="s">
        <v>2064</v>
      </c>
      <c r="E2390" s="95">
        <v>31908753</v>
      </c>
      <c r="F2390" s="245">
        <v>22416</v>
      </c>
      <c r="G2390" s="95" t="s">
        <v>5617</v>
      </c>
      <c r="H2390" s="144">
        <v>-1</v>
      </c>
      <c r="I2390" s="215" t="s">
        <v>5623</v>
      </c>
      <c r="J2390" t="s">
        <v>5623</v>
      </c>
      <c r="K2390" s="211" t="s">
        <v>5623</v>
      </c>
      <c r="L2390" s="239" t="str">
        <f t="shared" si="37"/>
        <v>INSERT INTO PERSON (pers_id,doctype_id,pers_first_name,pers_last_name,pers_document_number,pers_birthdate,pers_gender,pers_head_family,head_id,pers_telephone_number,pers_date_ident_exp) VALUES (3002388,1,'SONIA PATRICIA','LOZANO SERNA',31908753,'1961-05-15','F',-1,null,null,null);</v>
      </c>
    </row>
    <row r="2391" spans="1:12">
      <c r="A2391">
        <v>3002389</v>
      </c>
      <c r="B2391" s="98">
        <v>1</v>
      </c>
      <c r="C2391" s="1" t="s">
        <v>535</v>
      </c>
      <c r="D2391" s="1" t="s">
        <v>6186</v>
      </c>
      <c r="E2391" s="97">
        <v>25683123</v>
      </c>
      <c r="F2391" s="251">
        <v>41255</v>
      </c>
      <c r="G2391" s="97" t="s">
        <v>5617</v>
      </c>
      <c r="H2391" s="98">
        <v>-1</v>
      </c>
      <c r="I2391" s="81" t="s">
        <v>5623</v>
      </c>
      <c r="J2391" t="s">
        <v>5623</v>
      </c>
      <c r="K2391" s="211" t="s">
        <v>5623</v>
      </c>
      <c r="L2391" s="239" t="str">
        <f t="shared" si="37"/>
        <v>INSERT INTO PERSON (pers_id,doctype_id,pers_first_name,pers_last_name,pers_document_number,pers_birthdate,pers_gender,pers_head_family,head_id,pers_telephone_number,pers_date_ident_exp) VALUES (3002389,1,'LUZ DARY','VIDAL TIMOTE',25683123,'2012-12-12','F',-1,null,null,null);</v>
      </c>
    </row>
    <row r="2392" spans="1:12">
      <c r="A2392">
        <v>3002390</v>
      </c>
      <c r="B2392" s="99">
        <v>2</v>
      </c>
      <c r="C2392" s="2" t="s">
        <v>748</v>
      </c>
      <c r="D2392" s="2" t="s">
        <v>2065</v>
      </c>
      <c r="E2392" s="95">
        <v>99101209004</v>
      </c>
      <c r="F2392" s="251">
        <v>41255</v>
      </c>
      <c r="G2392" s="95" t="s">
        <v>5618</v>
      </c>
      <c r="H2392" s="99">
        <v>0</v>
      </c>
      <c r="I2392">
        <v>3002389</v>
      </c>
      <c r="J2392" t="s">
        <v>5623</v>
      </c>
      <c r="K2392" s="211" t="s">
        <v>5623</v>
      </c>
      <c r="L2392" s="239" t="str">
        <f t="shared" si="37"/>
        <v>INSERT INTO PERSON (pers_id,doctype_id,pers_first_name,pers_last_name,pers_document_number,pers_birthdate,pers_gender,pers_head_family,head_id,pers_telephone_number,pers_date_ident_exp) VALUES (3002390,2,'JUAN CAMILO','ROMERO VIDAL',99101209004,'2012-12-12','M',0,3002389,null,null);</v>
      </c>
    </row>
    <row r="2393" spans="1:12">
      <c r="A2393">
        <v>3002391</v>
      </c>
      <c r="B2393" s="98">
        <v>1</v>
      </c>
      <c r="C2393" s="1" t="s">
        <v>223</v>
      </c>
      <c r="D2393" s="1" t="s">
        <v>1538</v>
      </c>
      <c r="E2393" s="97">
        <v>10720887</v>
      </c>
      <c r="F2393" s="244">
        <v>25438</v>
      </c>
      <c r="G2393" s="97" t="s">
        <v>5618</v>
      </c>
      <c r="H2393" s="98">
        <v>-1</v>
      </c>
      <c r="I2393" s="81" t="s">
        <v>5623</v>
      </c>
      <c r="J2393" t="s">
        <v>5623</v>
      </c>
      <c r="K2393" s="211" t="s">
        <v>5623</v>
      </c>
      <c r="L2393" s="239" t="str">
        <f t="shared" si="37"/>
        <v>INSERT INTO PERSON (pers_id,doctype_id,pers_first_name,pers_last_name,pers_document_number,pers_birthdate,pers_gender,pers_head_family,head_id,pers_telephone_number,pers_date_ident_exp) VALUES (3002391,1,'LUIS MIGUEL','PAJA HURTADO',10720887,'1969-08-23','M',-1,null,null,null);</v>
      </c>
    </row>
    <row r="2394" spans="1:12">
      <c r="A2394">
        <v>3002392</v>
      </c>
      <c r="B2394" s="99">
        <v>1</v>
      </c>
      <c r="C2394" s="2" t="s">
        <v>372</v>
      </c>
      <c r="D2394" s="2" t="s">
        <v>107</v>
      </c>
      <c r="E2394" s="95">
        <v>25683059</v>
      </c>
      <c r="F2394" s="245">
        <v>25988</v>
      </c>
      <c r="G2394" s="95" t="s">
        <v>5617</v>
      </c>
      <c r="H2394" s="99">
        <v>0</v>
      </c>
      <c r="I2394">
        <v>3002391</v>
      </c>
      <c r="J2394" t="s">
        <v>5623</v>
      </c>
      <c r="K2394" s="211" t="s">
        <v>5623</v>
      </c>
      <c r="L2394" s="239" t="str">
        <f t="shared" si="37"/>
        <v>INSERT INTO PERSON (pers_id,doctype_id,pers_first_name,pers_last_name,pers_document_number,pers_birthdate,pers_gender,pers_head_family,head_id,pers_telephone_number,pers_date_ident_exp) VALUES (3002392,1,'CENEIDA ','CHAVACO TUNUBALA',25683059,'1971-02-24','F',0,3002391,null,null);</v>
      </c>
    </row>
    <row r="2395" spans="1:12">
      <c r="A2395">
        <v>3002393</v>
      </c>
      <c r="B2395" s="99">
        <v>1</v>
      </c>
      <c r="C2395" s="2" t="s">
        <v>2066</v>
      </c>
      <c r="D2395" s="2" t="s">
        <v>394</v>
      </c>
      <c r="E2395" s="95">
        <v>1064432155</v>
      </c>
      <c r="F2395" s="245">
        <v>33258</v>
      </c>
      <c r="G2395" s="95" t="s">
        <v>5617</v>
      </c>
      <c r="H2395" s="99">
        <v>0</v>
      </c>
      <c r="I2395">
        <v>3002391</v>
      </c>
      <c r="J2395" t="s">
        <v>5623</v>
      </c>
      <c r="K2395" s="211" t="s">
        <v>5623</v>
      </c>
      <c r="L2395" s="239" t="str">
        <f t="shared" si="37"/>
        <v>INSERT INTO PERSON (pers_id,doctype_id,pers_first_name,pers_last_name,pers_document_number,pers_birthdate,pers_gender,pers_head_family,head_id,pers_telephone_number,pers_date_ident_exp) VALUES (3002393,1,'NURBY FABIOLA','PAJA CHAVACO',1064432155,'1991-01-20','F',0,3002391,null,null);</v>
      </c>
    </row>
    <row r="2396" spans="1:12">
      <c r="A2396">
        <v>3002394</v>
      </c>
      <c r="B2396" s="99">
        <v>1</v>
      </c>
      <c r="C2396" s="2" t="s">
        <v>1007</v>
      </c>
      <c r="D2396" s="2" t="s">
        <v>394</v>
      </c>
      <c r="E2396" s="95">
        <v>1064440990</v>
      </c>
      <c r="F2396" s="245">
        <v>36257</v>
      </c>
      <c r="G2396" s="95" t="s">
        <v>5617</v>
      </c>
      <c r="H2396" s="99">
        <v>0</v>
      </c>
      <c r="I2396">
        <v>3002391</v>
      </c>
      <c r="J2396" t="s">
        <v>5623</v>
      </c>
      <c r="K2396" s="211" t="s">
        <v>5623</v>
      </c>
      <c r="L2396" s="239" t="str">
        <f t="shared" si="37"/>
        <v>INSERT INTO PERSON (pers_id,doctype_id,pers_first_name,pers_last_name,pers_document_number,pers_birthdate,pers_gender,pers_head_family,head_id,pers_telephone_number,pers_date_ident_exp) VALUES (3002394,1,'MARICEL ','PAJA CHAVACO',1064440990,'1999-04-07','F',0,3002391,null,null);</v>
      </c>
    </row>
    <row r="2397" spans="1:12">
      <c r="A2397">
        <v>3002395</v>
      </c>
      <c r="B2397" s="99">
        <v>5</v>
      </c>
      <c r="C2397" s="2" t="s">
        <v>223</v>
      </c>
      <c r="D2397" s="2" t="s">
        <v>394</v>
      </c>
      <c r="E2397" s="95">
        <v>1064436602</v>
      </c>
      <c r="F2397" s="245">
        <v>41372</v>
      </c>
      <c r="G2397" s="95" t="s">
        <v>5618</v>
      </c>
      <c r="H2397" s="99">
        <v>0</v>
      </c>
      <c r="I2397">
        <v>3002391</v>
      </c>
      <c r="J2397" t="s">
        <v>5623</v>
      </c>
      <c r="K2397" s="211" t="s">
        <v>5623</v>
      </c>
      <c r="L2397" s="239" t="str">
        <f t="shared" si="37"/>
        <v>INSERT INTO PERSON (pers_id,doctype_id,pers_first_name,pers_last_name,pers_document_number,pers_birthdate,pers_gender,pers_head_family,head_id,pers_telephone_number,pers_date_ident_exp) VALUES (3002395,5,'LUIS MIGUEL','PAJA CHAVACO',1064436602,'2013-04-08','M',0,3002391,null,null);</v>
      </c>
    </row>
    <row r="2398" spans="1:12">
      <c r="A2398">
        <v>3002396</v>
      </c>
      <c r="B2398" s="98">
        <v>1</v>
      </c>
      <c r="C2398" s="1" t="s">
        <v>2067</v>
      </c>
      <c r="D2398" s="1" t="s">
        <v>1538</v>
      </c>
      <c r="E2398" s="97">
        <v>1007785113</v>
      </c>
      <c r="F2398" s="244">
        <v>33330</v>
      </c>
      <c r="G2398" s="97" t="s">
        <v>5618</v>
      </c>
      <c r="H2398" s="98">
        <v>-1</v>
      </c>
      <c r="I2398" s="81" t="s">
        <v>5623</v>
      </c>
      <c r="J2398" t="s">
        <v>5623</v>
      </c>
      <c r="K2398" s="211" t="s">
        <v>5623</v>
      </c>
      <c r="L2398" s="239" t="str">
        <f t="shared" si="37"/>
        <v>INSERT INTO PERSON (pers_id,doctype_id,pers_first_name,pers_last_name,pers_document_number,pers_birthdate,pers_gender,pers_head_family,head_id,pers_telephone_number,pers_date_ident_exp) VALUES (3002396,1,'FERNANDO MAURICIO','PAJA HURTADO',1007785113,'1991-04-02','M',-1,null,null,null);</v>
      </c>
    </row>
    <row r="2399" spans="1:12">
      <c r="A2399">
        <v>3002397</v>
      </c>
      <c r="B2399" s="99">
        <v>1</v>
      </c>
      <c r="C2399" s="2" t="s">
        <v>2068</v>
      </c>
      <c r="D2399" s="2" t="s">
        <v>394</v>
      </c>
      <c r="E2399" s="95">
        <v>1064437330</v>
      </c>
      <c r="F2399" s="245">
        <v>35019</v>
      </c>
      <c r="G2399" s="95" t="s">
        <v>5617</v>
      </c>
      <c r="H2399" s="99">
        <v>0</v>
      </c>
      <c r="I2399">
        <v>3002396</v>
      </c>
      <c r="J2399" t="s">
        <v>5623</v>
      </c>
      <c r="K2399" s="211" t="s">
        <v>5623</v>
      </c>
      <c r="L2399" s="239" t="str">
        <f t="shared" si="37"/>
        <v>INSERT INTO PERSON (pers_id,doctype_id,pers_first_name,pers_last_name,pers_document_number,pers_birthdate,pers_gender,pers_head_family,head_id,pers_telephone_number,pers_date_ident_exp) VALUES (3002397,1,'LAURA JUDITH','PAJA CHAVACO',1064437330,'1995-11-16','F',0,3002396,null,null);</v>
      </c>
    </row>
    <row r="2400" spans="1:12">
      <c r="A2400">
        <v>3002398</v>
      </c>
      <c r="B2400" s="99">
        <v>5</v>
      </c>
      <c r="C2400" s="2" t="s">
        <v>573</v>
      </c>
      <c r="D2400" s="2" t="s">
        <v>1660</v>
      </c>
      <c r="E2400" s="95">
        <v>1064441435</v>
      </c>
      <c r="F2400" s="245">
        <v>43015</v>
      </c>
      <c r="G2400" s="95" t="s">
        <v>5617</v>
      </c>
      <c r="H2400" s="99">
        <v>0</v>
      </c>
      <c r="I2400">
        <v>3002396</v>
      </c>
      <c r="J2400" t="s">
        <v>5623</v>
      </c>
      <c r="K2400" s="211" t="s">
        <v>5623</v>
      </c>
      <c r="L2400" s="239" t="str">
        <f t="shared" si="37"/>
        <v>INSERT INTO PERSON (pers_id,doctype_id,pers_first_name,pers_last_name,pers_document_number,pers_birthdate,pers_gender,pers_head_family,head_id,pers_telephone_number,pers_date_ident_exp) VALUES (3002398,5,'ADRIANA LUCIA','PAJA PAJA',1064441435,'2017-10-07','F',0,3002396,null,null);</v>
      </c>
    </row>
    <row r="2401" spans="1:12">
      <c r="A2401">
        <v>3002399</v>
      </c>
      <c r="B2401" s="98">
        <v>1</v>
      </c>
      <c r="C2401" s="1" t="s">
        <v>2069</v>
      </c>
      <c r="D2401" s="1" t="s">
        <v>394</v>
      </c>
      <c r="E2401" s="97">
        <v>1064435188</v>
      </c>
      <c r="F2401" s="244">
        <v>34302</v>
      </c>
      <c r="G2401" s="97" t="s">
        <v>5617</v>
      </c>
      <c r="H2401" s="98">
        <v>-1</v>
      </c>
      <c r="I2401" s="81" t="s">
        <v>5623</v>
      </c>
      <c r="J2401" t="s">
        <v>5623</v>
      </c>
      <c r="K2401" s="211" t="s">
        <v>5623</v>
      </c>
      <c r="L2401" s="239" t="str">
        <f t="shared" si="37"/>
        <v>INSERT INTO PERSON (pers_id,doctype_id,pers_first_name,pers_last_name,pers_document_number,pers_birthdate,pers_gender,pers_head_family,head_id,pers_telephone_number,pers_date_ident_exp) VALUES (3002399,1,'VERONICA ANDREA','PAJA CHAVACO',1064435188,'1993-11-29','F',-1,null,null,null);</v>
      </c>
    </row>
    <row r="2402" spans="1:12">
      <c r="A2402">
        <v>3002400</v>
      </c>
      <c r="B2402" s="99">
        <v>5</v>
      </c>
      <c r="C2402" s="2" t="s">
        <v>6187</v>
      </c>
      <c r="D2402" s="2" t="s">
        <v>2070</v>
      </c>
      <c r="E2402" s="95">
        <v>1064439698</v>
      </c>
      <c r="F2402" s="245" t="s">
        <v>5085</v>
      </c>
      <c r="G2402" s="95" t="s">
        <v>5618</v>
      </c>
      <c r="H2402" s="99">
        <v>0</v>
      </c>
      <c r="I2402">
        <v>3002399</v>
      </c>
      <c r="J2402" t="s">
        <v>5623</v>
      </c>
      <c r="K2402" s="211" t="s">
        <v>5623</v>
      </c>
      <c r="L2402" s="239" t="str">
        <f t="shared" si="37"/>
        <v>INSERT INTO PERSON (pers_id,doctype_id,pers_first_name,pers_last_name,pers_document_number,pers_birthdate,pers_gender,pers_head_family,head_id,pers_telephone_number,pers_date_ident_exp) VALUES (3002400,5,'ADRIAN STIVEN ','SOLARTE PAJA',1064439698,'2016-27-01','M',0,3002399,null,null);</v>
      </c>
    </row>
    <row r="2403" spans="1:12">
      <c r="A2403">
        <v>3002401</v>
      </c>
      <c r="B2403" s="98">
        <v>1</v>
      </c>
      <c r="C2403" s="1" t="s">
        <v>2071</v>
      </c>
      <c r="D2403" s="1" t="s">
        <v>685</v>
      </c>
      <c r="E2403" s="97">
        <v>1064429106</v>
      </c>
      <c r="F2403" s="244">
        <v>32211</v>
      </c>
      <c r="G2403" s="97" t="s">
        <v>5618</v>
      </c>
      <c r="H2403" s="98">
        <v>-1</v>
      </c>
      <c r="I2403" s="81" t="s">
        <v>5623</v>
      </c>
      <c r="J2403" t="s">
        <v>5623</v>
      </c>
      <c r="K2403" s="211" t="s">
        <v>5623</v>
      </c>
      <c r="L2403" s="239" t="str">
        <f t="shared" si="37"/>
        <v>INSERT INTO PERSON (pers_id,doctype_id,pers_first_name,pers_last_name,pers_document_number,pers_birthdate,pers_gender,pers_head_family,head_id,pers_telephone_number,pers_date_ident_exp) VALUES (3002401,1,'EDWIN GILDARDO','PILLIMUE CHATE',1064429106,'1988-03-09','M',-1,null,null,null);</v>
      </c>
    </row>
    <row r="2404" spans="1:12">
      <c r="A2404">
        <v>3002402</v>
      </c>
      <c r="B2404" s="99">
        <v>1</v>
      </c>
      <c r="C2404" s="2" t="s">
        <v>2072</v>
      </c>
      <c r="D2404" s="2" t="s">
        <v>394</v>
      </c>
      <c r="E2404" s="95">
        <v>1064430055</v>
      </c>
      <c r="F2404" s="245">
        <v>32618</v>
      </c>
      <c r="G2404" s="95" t="s">
        <v>5617</v>
      </c>
      <c r="H2404" s="99">
        <v>-1</v>
      </c>
      <c r="I2404" s="79" t="s">
        <v>5623</v>
      </c>
      <c r="J2404" t="s">
        <v>5623</v>
      </c>
      <c r="K2404" s="211" t="s">
        <v>5623</v>
      </c>
      <c r="L2404" s="239" t="str">
        <f t="shared" si="37"/>
        <v>INSERT INTO PERSON (pers_id,doctype_id,pers_first_name,pers_last_name,pers_document_number,pers_birthdate,pers_gender,pers_head_family,head_id,pers_telephone_number,pers_date_ident_exp) VALUES (3002402,1,'NANCY BEATRIS','PAJA CHAVACO',1064430055,'1989-04-20','F',-1,null,null,null);</v>
      </c>
    </row>
    <row r="2405" spans="1:12">
      <c r="A2405">
        <v>3002403</v>
      </c>
      <c r="B2405" s="99">
        <v>2</v>
      </c>
      <c r="C2405" s="2" t="s">
        <v>6188</v>
      </c>
      <c r="D2405" s="2" t="s">
        <v>138</v>
      </c>
      <c r="E2405" s="95">
        <v>1064427763</v>
      </c>
      <c r="F2405" s="245">
        <v>38486</v>
      </c>
      <c r="G2405" s="95" t="s">
        <v>5618</v>
      </c>
      <c r="H2405" s="99">
        <v>0</v>
      </c>
      <c r="I2405">
        <v>3002402</v>
      </c>
      <c r="J2405" t="s">
        <v>5623</v>
      </c>
      <c r="K2405" s="211" t="s">
        <v>5623</v>
      </c>
      <c r="L2405" s="239" t="str">
        <f t="shared" si="37"/>
        <v>INSERT INTO PERSON (pers_id,doctype_id,pers_first_name,pers_last_name,pers_document_number,pers_birthdate,pers_gender,pers_head_family,head_id,pers_telephone_number,pers_date_ident_exp) VALUES (3002403,2,'EDWIN SABASTIAN','PILLIMUE PAJA',1064427763,'2005-05-14','M',0,3002402,null,null);</v>
      </c>
    </row>
    <row r="2406" spans="1:12">
      <c r="A2406">
        <v>3002404</v>
      </c>
      <c r="B2406" s="99">
        <v>2</v>
      </c>
      <c r="C2406" s="2" t="s">
        <v>2073</v>
      </c>
      <c r="D2406" s="2" t="s">
        <v>138</v>
      </c>
      <c r="E2406" s="95">
        <v>1064433181</v>
      </c>
      <c r="F2406" s="245">
        <v>40225</v>
      </c>
      <c r="G2406" s="95" t="s">
        <v>5617</v>
      </c>
      <c r="H2406" s="99">
        <v>0</v>
      </c>
      <c r="I2406">
        <v>3002402</v>
      </c>
      <c r="J2406" t="s">
        <v>5623</v>
      </c>
      <c r="K2406" s="211" t="s">
        <v>5623</v>
      </c>
      <c r="L2406" s="239" t="str">
        <f t="shared" si="37"/>
        <v>INSERT INTO PERSON (pers_id,doctype_id,pers_first_name,pers_last_name,pers_document_number,pers_birthdate,pers_gender,pers_head_family,head_id,pers_telephone_number,pers_date_ident_exp) VALUES (3002404,2,'ANGIE ALEXANDRA','PILLIMUE PAJA',1064433181,'2010-02-16','F',0,3002402,null,null);</v>
      </c>
    </row>
    <row r="2407" spans="1:12">
      <c r="A2407">
        <v>3002405</v>
      </c>
      <c r="B2407" s="99">
        <v>5</v>
      </c>
      <c r="C2407" s="2" t="s">
        <v>6189</v>
      </c>
      <c r="D2407" s="2" t="s">
        <v>2074</v>
      </c>
      <c r="E2407" s="95">
        <v>1064438049</v>
      </c>
      <c r="F2407" s="245">
        <v>41846</v>
      </c>
      <c r="G2407" s="95" t="s">
        <v>5618</v>
      </c>
      <c r="H2407" s="99">
        <v>0</v>
      </c>
      <c r="I2407">
        <v>3002402</v>
      </c>
      <c r="J2407" t="s">
        <v>5623</v>
      </c>
      <c r="K2407" s="211" t="s">
        <v>5623</v>
      </c>
      <c r="L2407" s="239" t="str">
        <f t="shared" si="37"/>
        <v>INSERT INTO PERSON (pers_id,doctype_id,pers_first_name,pers_last_name,pers_document_number,pers_birthdate,pers_gender,pers_head_family,head_id,pers_telephone_number,pers_date_ident_exp) VALUES (3002405,5,'DUVIER ANDRES ','PILLIMUE  PAJA ',1064438049,'2014-07-26','M',0,3002402,null,null);</v>
      </c>
    </row>
    <row r="2408" spans="1:12">
      <c r="A2408">
        <v>3002406</v>
      </c>
      <c r="B2408" s="98">
        <v>1</v>
      </c>
      <c r="C2408" s="1" t="s">
        <v>6190</v>
      </c>
      <c r="D2408" s="1" t="s">
        <v>390</v>
      </c>
      <c r="E2408" s="97">
        <v>10721154</v>
      </c>
      <c r="F2408" s="244">
        <v>27093</v>
      </c>
      <c r="G2408" s="97" t="s">
        <v>5618</v>
      </c>
      <c r="H2408" s="98">
        <v>-1</v>
      </c>
      <c r="I2408" s="81" t="s">
        <v>5623</v>
      </c>
      <c r="J2408" t="s">
        <v>5623</v>
      </c>
      <c r="K2408" s="211" t="s">
        <v>5623</v>
      </c>
      <c r="L2408" s="239" t="str">
        <f t="shared" si="37"/>
        <v>INSERT INTO PERSON (pers_id,doctype_id,pers_first_name,pers_last_name,pers_document_number,pers_birthdate,pers_gender,pers_head_family,head_id,pers_telephone_number,pers_date_ident_exp) VALUES (3002406,1,'HERIBERTO ','PAJA VELASCO',10721154,'1974-03-05','M',-1,null,null,null);</v>
      </c>
    </row>
    <row r="2409" spans="1:12">
      <c r="A2409">
        <v>3002407</v>
      </c>
      <c r="B2409" s="99">
        <v>1</v>
      </c>
      <c r="C2409" s="2" t="s">
        <v>622</v>
      </c>
      <c r="D2409" s="2" t="s">
        <v>1292</v>
      </c>
      <c r="E2409" s="95">
        <v>25683993</v>
      </c>
      <c r="F2409" s="245">
        <v>28005</v>
      </c>
      <c r="G2409" s="95" t="s">
        <v>5617</v>
      </c>
      <c r="H2409" s="99">
        <v>0</v>
      </c>
      <c r="I2409">
        <v>3002406</v>
      </c>
      <c r="J2409" t="s">
        <v>5623</v>
      </c>
      <c r="K2409" s="211" t="s">
        <v>5623</v>
      </c>
      <c r="L2409" s="239" t="str">
        <f t="shared" si="37"/>
        <v>INSERT INTO PERSON (pers_id,doctype_id,pers_first_name,pers_last_name,pers_document_number,pers_birthdate,pers_gender,pers_head_family,head_id,pers_telephone_number,pers_date_ident_exp) VALUES (3002407,1,'MARIA ANGELA','FERNANDEZ PAJA',25683993,'1976-09-02','F',0,3002406,null,null);</v>
      </c>
    </row>
    <row r="2410" spans="1:12">
      <c r="A2410">
        <v>3002408</v>
      </c>
      <c r="B2410" s="99">
        <v>1</v>
      </c>
      <c r="C2410" s="2" t="s">
        <v>69</v>
      </c>
      <c r="D2410" s="2" t="s">
        <v>2075</v>
      </c>
      <c r="E2410" s="95">
        <v>1064438902</v>
      </c>
      <c r="F2410" s="245">
        <v>35576</v>
      </c>
      <c r="G2410" s="95" t="s">
        <v>5618</v>
      </c>
      <c r="H2410" s="99">
        <v>0</v>
      </c>
      <c r="I2410">
        <v>3002406</v>
      </c>
      <c r="J2410" t="s">
        <v>5623</v>
      </c>
      <c r="K2410" s="211" t="s">
        <v>5623</v>
      </c>
      <c r="L2410" s="239" t="str">
        <f t="shared" si="37"/>
        <v>INSERT INTO PERSON (pers_id,doctype_id,pers_first_name,pers_last_name,pers_document_number,pers_birthdate,pers_gender,pers_head_family,head_id,pers_telephone_number,pers_date_ident_exp) VALUES (3002408,1,'ALEX FERNANDO','PAJA FERNANDEZ',1064438902,'1997-05-26','M',0,3002406,null,null);</v>
      </c>
    </row>
    <row r="2411" spans="1:12">
      <c r="A2411">
        <v>3002409</v>
      </c>
      <c r="B2411" s="99">
        <v>1</v>
      </c>
      <c r="C2411" s="2" t="s">
        <v>2076</v>
      </c>
      <c r="D2411" s="2" t="s">
        <v>2075</v>
      </c>
      <c r="E2411" s="95">
        <v>1064441260</v>
      </c>
      <c r="F2411" s="245">
        <v>36314</v>
      </c>
      <c r="G2411" s="95" t="s">
        <v>5618</v>
      </c>
      <c r="H2411" s="99">
        <v>0</v>
      </c>
      <c r="I2411">
        <v>3002406</v>
      </c>
      <c r="J2411" t="s">
        <v>5623</v>
      </c>
      <c r="K2411" s="211" t="s">
        <v>5623</v>
      </c>
      <c r="L2411" s="239" t="str">
        <f t="shared" si="37"/>
        <v>INSERT INTO PERSON (pers_id,doctype_id,pers_first_name,pers_last_name,pers_document_number,pers_birthdate,pers_gender,pers_head_family,head_id,pers_telephone_number,pers_date_ident_exp) VALUES (3002409,1,'DUVAN CAMILO','PAJA FERNANDEZ',1064441260,'1999-06-03','M',0,3002406,null,null);</v>
      </c>
    </row>
    <row r="2412" spans="1:12">
      <c r="A2412">
        <v>3002410</v>
      </c>
      <c r="B2412" s="98">
        <v>1</v>
      </c>
      <c r="C2412" s="1" t="s">
        <v>1117</v>
      </c>
      <c r="D2412" s="1" t="s">
        <v>2015</v>
      </c>
      <c r="E2412" s="97">
        <v>4767337</v>
      </c>
      <c r="F2412" s="244">
        <v>17620</v>
      </c>
      <c r="G2412" s="97" t="s">
        <v>5618</v>
      </c>
      <c r="H2412" s="98">
        <v>-1</v>
      </c>
      <c r="I2412" s="81" t="s">
        <v>5623</v>
      </c>
      <c r="J2412" t="s">
        <v>5623</v>
      </c>
      <c r="K2412" s="211" t="s">
        <v>5623</v>
      </c>
      <c r="L2412" s="239" t="str">
        <f t="shared" si="37"/>
        <v>INSERT INTO PERSON (pers_id,doctype_id,pers_first_name,pers_last_name,pers_document_number,pers_birthdate,pers_gender,pers_head_family,head_id,pers_telephone_number,pers_date_ident_exp) VALUES (3002410,1,'MANUEL ANTONIO','FERNANDEZ SOLARTE',4767337,'1948-03-28','M',-1,null,null,null);</v>
      </c>
    </row>
    <row r="2413" spans="1:12">
      <c r="A2413">
        <v>3002411</v>
      </c>
      <c r="B2413" s="99">
        <v>1</v>
      </c>
      <c r="C2413" s="2" t="s">
        <v>2077</v>
      </c>
      <c r="D2413" s="2" t="s">
        <v>970</v>
      </c>
      <c r="E2413" s="95">
        <v>25681740</v>
      </c>
      <c r="F2413" s="245">
        <v>19779</v>
      </c>
      <c r="G2413" s="95" t="s">
        <v>5617</v>
      </c>
      <c r="H2413" s="144">
        <v>-1</v>
      </c>
      <c r="I2413" s="215" t="s">
        <v>5623</v>
      </c>
      <c r="J2413" t="s">
        <v>5623</v>
      </c>
      <c r="K2413" s="211" t="s">
        <v>5623</v>
      </c>
      <c r="L2413" s="239" t="str">
        <f t="shared" si="37"/>
        <v>INSERT INTO PERSON (pers_id,doctype_id,pers_first_name,pers_last_name,pers_document_number,pers_birthdate,pers_gender,pers_head_family,head_id,pers_telephone_number,pers_date_ident_exp) VALUES (3002411,1,'MARIA CARMELINA','PAJA SOLARTE',25681740,'1954-02-24','F',-1,null,null,null);</v>
      </c>
    </row>
    <row r="2414" spans="1:12">
      <c r="A2414">
        <v>3002412</v>
      </c>
      <c r="B2414" s="98">
        <v>1</v>
      </c>
      <c r="C2414" s="1" t="s">
        <v>2078</v>
      </c>
      <c r="D2414" s="1" t="s">
        <v>1418</v>
      </c>
      <c r="E2414" s="97">
        <v>1007178422</v>
      </c>
      <c r="F2414" s="244">
        <v>32751</v>
      </c>
      <c r="G2414" s="97" t="s">
        <v>5618</v>
      </c>
      <c r="H2414" s="98">
        <v>-1</v>
      </c>
      <c r="I2414" s="81" t="s">
        <v>5623</v>
      </c>
      <c r="J2414" t="s">
        <v>5623</v>
      </c>
      <c r="K2414" s="211" t="s">
        <v>5623</v>
      </c>
      <c r="L2414" s="239" t="str">
        <f t="shared" si="37"/>
        <v>INSERT INTO PERSON (pers_id,doctype_id,pers_first_name,pers_last_name,pers_document_number,pers_birthdate,pers_gender,pers_head_family,head_id,pers_telephone_number,pers_date_ident_exp) VALUES (3002412,1,'MILLER ALFREDO','SOLARTE HURTADO',1007178422,'1989-08-31','M',-1,null,null,null);</v>
      </c>
    </row>
    <row r="2415" spans="1:12">
      <c r="A2415">
        <v>3002413</v>
      </c>
      <c r="B2415" s="99">
        <v>1</v>
      </c>
      <c r="C2415" s="2" t="s">
        <v>2079</v>
      </c>
      <c r="D2415" s="2" t="s">
        <v>1292</v>
      </c>
      <c r="E2415" s="95">
        <v>25692437</v>
      </c>
      <c r="F2415" s="245">
        <v>31160</v>
      </c>
      <c r="G2415" s="95" t="s">
        <v>5617</v>
      </c>
      <c r="H2415" s="144">
        <v>-1</v>
      </c>
      <c r="I2415" s="215" t="s">
        <v>5623</v>
      </c>
      <c r="J2415" t="s">
        <v>5623</v>
      </c>
      <c r="K2415" s="211" t="s">
        <v>5623</v>
      </c>
      <c r="L2415" s="239" t="str">
        <f t="shared" si="37"/>
        <v>INSERT INTO PERSON (pers_id,doctype_id,pers_first_name,pers_last_name,pers_document_number,pers_birthdate,pers_gender,pers_head_family,head_id,pers_telephone_number,pers_date_ident_exp) VALUES (3002413,1,'MARTHA XIMENA','FERNANDEZ PAJA',25692437,'1985-04-23','F',-1,null,null,null);</v>
      </c>
    </row>
    <row r="2416" spans="1:12">
      <c r="A2416">
        <v>3002414</v>
      </c>
      <c r="B2416" s="99">
        <v>5</v>
      </c>
      <c r="C2416" s="2" t="s">
        <v>628</v>
      </c>
      <c r="D2416" s="2" t="s">
        <v>521</v>
      </c>
      <c r="E2416" s="95">
        <v>1068218148</v>
      </c>
      <c r="F2416" s="245">
        <v>41310</v>
      </c>
      <c r="G2416" s="95" t="s">
        <v>5618</v>
      </c>
      <c r="H2416" s="99">
        <v>0</v>
      </c>
      <c r="I2416">
        <v>3002413</v>
      </c>
      <c r="J2416" t="s">
        <v>5623</v>
      </c>
      <c r="K2416" s="211" t="s">
        <v>5623</v>
      </c>
      <c r="L2416" s="239" t="str">
        <f t="shared" si="37"/>
        <v>INSERT INTO PERSON (pers_id,doctype_id,pers_first_name,pers_last_name,pers_document_number,pers_birthdate,pers_gender,pers_head_family,head_id,pers_telephone_number,pers_date_ident_exp) VALUES (3002414,5,'LUIS ALEJANDRO','SOLARTE FERNANDEZ',1068218148,'2013-02-05','M',0,3002413,null,null);</v>
      </c>
    </row>
    <row r="2417" spans="1:12">
      <c r="A2417">
        <v>3002415</v>
      </c>
      <c r="B2417" s="98">
        <v>1</v>
      </c>
      <c r="C2417" s="1" t="s">
        <v>2080</v>
      </c>
      <c r="D2417" s="1" t="s">
        <v>6136</v>
      </c>
      <c r="E2417" s="97">
        <v>10721223</v>
      </c>
      <c r="F2417" s="244">
        <v>27182</v>
      </c>
      <c r="G2417" s="97" t="s">
        <v>5618</v>
      </c>
      <c r="H2417" s="98">
        <v>-1</v>
      </c>
      <c r="I2417" s="81" t="s">
        <v>5623</v>
      </c>
      <c r="J2417" t="s">
        <v>5623</v>
      </c>
      <c r="K2417" s="211" t="s">
        <v>5623</v>
      </c>
      <c r="L2417" s="239" t="str">
        <f t="shared" si="37"/>
        <v>INSERT INTO PERSON (pers_id,doctype_id,pers_first_name,pers_last_name,pers_document_number,pers_birthdate,pers_gender,pers_head_family,head_id,pers_telephone_number,pers_date_ident_exp) VALUES (3002415,1,'WALTER ','REYES FERNANDEZ',10721223,'1974-06-02','M',-1,null,null,null);</v>
      </c>
    </row>
    <row r="2418" spans="1:12">
      <c r="A2418">
        <v>3002416</v>
      </c>
      <c r="B2418" s="99">
        <v>1</v>
      </c>
      <c r="C2418" s="2" t="s">
        <v>2081</v>
      </c>
      <c r="D2418" s="2" t="s">
        <v>2082</v>
      </c>
      <c r="E2418" s="95">
        <v>34655640</v>
      </c>
      <c r="F2418" s="245">
        <v>30117</v>
      </c>
      <c r="G2418" s="95" t="s">
        <v>5617</v>
      </c>
      <c r="H2418" s="99">
        <v>0</v>
      </c>
      <c r="I2418">
        <v>3002415</v>
      </c>
      <c r="J2418" t="s">
        <v>5623</v>
      </c>
      <c r="K2418" s="211" t="s">
        <v>5623</v>
      </c>
      <c r="L2418" s="239" t="str">
        <f t="shared" si="37"/>
        <v>INSERT INTO PERSON (pers_id,doctype_id,pers_first_name,pers_last_name,pers_document_number,pers_birthdate,pers_gender,pers_head_family,head_id,pers_telephone_number,pers_date_ident_exp) VALUES (3002416,1,'ELVIA BEATRIS','GUEVARA ULCHUR',34655640,'1982-06-15','F',0,3002415,null,null);</v>
      </c>
    </row>
    <row r="2419" spans="1:12">
      <c r="A2419">
        <v>3002417</v>
      </c>
      <c r="B2419" s="99">
        <v>2</v>
      </c>
      <c r="C2419" s="2" t="s">
        <v>6191</v>
      </c>
      <c r="D2419" s="2" t="s">
        <v>6192</v>
      </c>
      <c r="E2419" s="95">
        <v>1064427946</v>
      </c>
      <c r="F2419" s="245">
        <v>38536</v>
      </c>
      <c r="G2419" s="95" t="s">
        <v>5618</v>
      </c>
      <c r="H2419" s="99">
        <v>0</v>
      </c>
      <c r="I2419">
        <v>3002415</v>
      </c>
      <c r="J2419" t="s">
        <v>5623</v>
      </c>
      <c r="K2419" s="211" t="s">
        <v>5623</v>
      </c>
      <c r="L2419" s="239" t="str">
        <f t="shared" si="37"/>
        <v>INSERT INTO PERSON (pers_id,doctype_id,pers_first_name,pers_last_name,pers_document_number,pers_birthdate,pers_gender,pers_head_family,head_id,pers_telephone_number,pers_date_ident_exp) VALUES (3002417,2,'PABLO CESAR','REYES GUEVARA',1064427946,'2005-07-03','M',0,3002415,null,null);</v>
      </c>
    </row>
    <row r="2420" spans="1:12">
      <c r="A2420">
        <v>3002418</v>
      </c>
      <c r="B2420" s="99">
        <v>2</v>
      </c>
      <c r="C2420" s="2" t="s">
        <v>2083</v>
      </c>
      <c r="D2420" s="2" t="s">
        <v>6192</v>
      </c>
      <c r="E2420" s="95">
        <v>1064432551</v>
      </c>
      <c r="F2420" s="245">
        <v>40019</v>
      </c>
      <c r="G2420" s="95" t="s">
        <v>5617</v>
      </c>
      <c r="H2420" s="99">
        <v>0</v>
      </c>
      <c r="I2420">
        <v>3002415</v>
      </c>
      <c r="J2420" t="s">
        <v>5623</v>
      </c>
      <c r="K2420" s="211" t="s">
        <v>5623</v>
      </c>
      <c r="L2420" s="239" t="str">
        <f t="shared" si="37"/>
        <v>INSERT INTO PERSON (pers_id,doctype_id,pers_first_name,pers_last_name,pers_document_number,pers_birthdate,pers_gender,pers_head_family,head_id,pers_telephone_number,pers_date_ident_exp) VALUES (3002418,2,'EYLEEN THALIANA','REYES GUEVARA',1064432551,'2009-07-25','F',0,3002415,null,null);</v>
      </c>
    </row>
    <row r="2421" spans="1:12">
      <c r="A2421">
        <v>3002419</v>
      </c>
      <c r="B2421" s="98">
        <v>1</v>
      </c>
      <c r="C2421" s="1" t="s">
        <v>1437</v>
      </c>
      <c r="D2421" s="1" t="s">
        <v>6136</v>
      </c>
      <c r="E2421" s="97">
        <v>10720456</v>
      </c>
      <c r="F2421" s="244">
        <v>23084</v>
      </c>
      <c r="G2421" s="97" t="s">
        <v>5618</v>
      </c>
      <c r="H2421" s="98">
        <v>-1</v>
      </c>
      <c r="I2421" s="81" t="s">
        <v>5623</v>
      </c>
      <c r="J2421" t="s">
        <v>5623</v>
      </c>
      <c r="K2421" s="211" t="s">
        <v>5623</v>
      </c>
      <c r="L2421" s="239" t="str">
        <f t="shared" si="37"/>
        <v>INSERT INTO PERSON (pers_id,doctype_id,pers_first_name,pers_last_name,pers_document_number,pers_birthdate,pers_gender,pers_head_family,head_id,pers_telephone_number,pers_date_ident_exp) VALUES (3002419,1,'JORGE ALFREDO','REYES FERNANDEZ',10720456,'1963-03-14','M',-1,null,null,null);</v>
      </c>
    </row>
    <row r="2422" spans="1:12">
      <c r="A2422">
        <v>3002420</v>
      </c>
      <c r="B2422" s="98">
        <v>1</v>
      </c>
      <c r="C2422" s="1" t="s">
        <v>627</v>
      </c>
      <c r="D2422" s="1" t="s">
        <v>6193</v>
      </c>
      <c r="E2422" s="97">
        <v>25683555</v>
      </c>
      <c r="F2422" s="244">
        <v>27822</v>
      </c>
      <c r="G2422" s="97" t="s">
        <v>5617</v>
      </c>
      <c r="H2422" s="98">
        <v>-1</v>
      </c>
      <c r="I2422" s="81" t="s">
        <v>5623</v>
      </c>
      <c r="J2422" t="s">
        <v>5623</v>
      </c>
      <c r="K2422" s="211" t="s">
        <v>5623</v>
      </c>
      <c r="L2422" s="239" t="str">
        <f t="shared" si="37"/>
        <v>INSERT INTO PERSON (pers_id,doctype_id,pers_first_name,pers_last_name,pers_document_number,pers_birthdate,pers_gender,pers_head_family,head_id,pers_telephone_number,pers_date_ident_exp) VALUES (3002420,1,'MARIA DEL SOCORRO','SANCHEZ SARASTI',25683555,'1976-03-03','F',-1,null,null,null);</v>
      </c>
    </row>
    <row r="2423" spans="1:12">
      <c r="A2423">
        <v>3002421</v>
      </c>
      <c r="B2423" s="99">
        <v>1</v>
      </c>
      <c r="C2423" s="2" t="s">
        <v>6194</v>
      </c>
      <c r="D2423" s="2" t="s">
        <v>6195</v>
      </c>
      <c r="E2423" s="95">
        <v>1064439393</v>
      </c>
      <c r="F2423" s="245">
        <v>35713</v>
      </c>
      <c r="G2423" s="95" t="s">
        <v>5618</v>
      </c>
      <c r="H2423" s="99">
        <v>0</v>
      </c>
      <c r="I2423">
        <v>3002420</v>
      </c>
      <c r="J2423" t="s">
        <v>5623</v>
      </c>
      <c r="K2423" s="211" t="s">
        <v>5623</v>
      </c>
      <c r="L2423" s="239" t="str">
        <f t="shared" si="37"/>
        <v>INSERT INTO PERSON (pers_id,doctype_id,pers_first_name,pers_last_name,pers_document_number,pers_birthdate,pers_gender,pers_head_family,head_id,pers_telephone_number,pers_date_ident_exp) VALUES (3002421,1,'JORGE ESTEBAN','REYES SANCHEZ',1064439393,'1997-10-10','M',0,3002420,null,null);</v>
      </c>
    </row>
    <row r="2424" spans="1:12">
      <c r="A2424">
        <v>3002422</v>
      </c>
      <c r="B2424" s="98">
        <v>1</v>
      </c>
      <c r="C2424" s="1" t="s">
        <v>25</v>
      </c>
      <c r="D2424" s="1" t="s">
        <v>6195</v>
      </c>
      <c r="E2424" s="97">
        <v>1064436387</v>
      </c>
      <c r="F2424" s="244">
        <v>34569</v>
      </c>
      <c r="G2424" s="97" t="s">
        <v>5617</v>
      </c>
      <c r="H2424" s="98">
        <v>-1</v>
      </c>
      <c r="I2424" s="81" t="s">
        <v>5623</v>
      </c>
      <c r="J2424" t="s">
        <v>5623</v>
      </c>
      <c r="K2424" s="211" t="s">
        <v>5623</v>
      </c>
      <c r="L2424" s="239" t="str">
        <f t="shared" si="37"/>
        <v>INSERT INTO PERSON (pers_id,doctype_id,pers_first_name,pers_last_name,pers_document_number,pers_birthdate,pers_gender,pers_head_family,head_id,pers_telephone_number,pers_date_ident_exp) VALUES (3002422,1,'ANA MARIA','REYES SANCHEZ',1064436387,'1994-08-23','F',-1,null,null,null);</v>
      </c>
    </row>
    <row r="2425" spans="1:12">
      <c r="A2425">
        <v>3002423</v>
      </c>
      <c r="B2425" s="99">
        <v>5</v>
      </c>
      <c r="C2425" s="2" t="s">
        <v>2084</v>
      </c>
      <c r="D2425" s="2" t="s">
        <v>6196</v>
      </c>
      <c r="E2425" s="95">
        <v>1064435668</v>
      </c>
      <c r="F2425" s="245">
        <v>41038</v>
      </c>
      <c r="G2425" s="95" t="s">
        <v>5617</v>
      </c>
      <c r="H2425" s="99">
        <v>0</v>
      </c>
      <c r="I2425">
        <v>3002422</v>
      </c>
      <c r="J2425" t="s">
        <v>5623</v>
      </c>
      <c r="K2425" s="211" t="s">
        <v>5623</v>
      </c>
      <c r="L2425" s="239" t="str">
        <f t="shared" si="37"/>
        <v>INSERT INTO PERSON (pers_id,doctype_id,pers_first_name,pers_last_name,pers_document_number,pers_birthdate,pers_gender,pers_head_family,head_id,pers_telephone_number,pers_date_ident_exp) VALUES (3002423,5,'MARIA JOSE','MORALES REYES',1064435668,'2012-05-09','F',0,3002422,null,null);</v>
      </c>
    </row>
    <row r="2426" spans="1:12">
      <c r="A2426">
        <v>3002424</v>
      </c>
      <c r="B2426" s="98">
        <v>1</v>
      </c>
      <c r="C2426" s="1" t="s">
        <v>2085</v>
      </c>
      <c r="D2426" s="1" t="s">
        <v>381</v>
      </c>
      <c r="E2426" s="97">
        <v>10292530</v>
      </c>
      <c r="F2426" s="244">
        <v>29434</v>
      </c>
      <c r="G2426" s="97" t="s">
        <v>5618</v>
      </c>
      <c r="H2426" s="98">
        <v>-1</v>
      </c>
      <c r="I2426" s="81" t="s">
        <v>5623</v>
      </c>
      <c r="J2426" t="s">
        <v>5623</v>
      </c>
      <c r="K2426" s="211" t="s">
        <v>5623</v>
      </c>
      <c r="L2426" s="239" t="str">
        <f t="shared" si="37"/>
        <v>INSERT INTO PERSON (pers_id,doctype_id,pers_first_name,pers_last_name,pers_document_number,pers_birthdate,pers_gender,pers_head_family,head_id,pers_telephone_number,pers_date_ident_exp) VALUES (3002424,1,'LUIS ALFONSO','VELASCO PAJA',10292530,'1980-08-01','M',-1,null,null,null);</v>
      </c>
    </row>
    <row r="2427" spans="1:12">
      <c r="A2427">
        <v>3002425</v>
      </c>
      <c r="B2427" s="98">
        <v>1</v>
      </c>
      <c r="C2427" s="1" t="s">
        <v>6176</v>
      </c>
      <c r="D2427" s="1" t="s">
        <v>2086</v>
      </c>
      <c r="E2427" s="97">
        <v>76120015</v>
      </c>
      <c r="F2427" s="244">
        <v>21566</v>
      </c>
      <c r="G2427" s="97" t="s">
        <v>5618</v>
      </c>
      <c r="H2427" s="98">
        <v>-1</v>
      </c>
      <c r="I2427" s="81" t="s">
        <v>5623</v>
      </c>
      <c r="J2427" t="s">
        <v>5623</v>
      </c>
      <c r="K2427" s="211" t="s">
        <v>5623</v>
      </c>
      <c r="L2427" s="239" t="str">
        <f t="shared" si="37"/>
        <v>INSERT INTO PERSON (pers_id,doctype_id,pers_first_name,pers_last_name,pers_document_number,pers_birthdate,pers_gender,pers_head_family,head_id,pers_telephone_number,pers_date_ident_exp) VALUES (3002425,1,'JUAN BAUTISTA','VELASCO OTERO',76120015,'1959-01-16','M',-1,null,null,null);</v>
      </c>
    </row>
    <row r="2428" spans="1:12">
      <c r="A2428">
        <v>3002426</v>
      </c>
      <c r="B2428" s="99">
        <v>1</v>
      </c>
      <c r="C2428" s="2" t="s">
        <v>2087</v>
      </c>
      <c r="D2428" s="2" t="s">
        <v>970</v>
      </c>
      <c r="E2428" s="95">
        <v>25682435</v>
      </c>
      <c r="F2428" s="245">
        <v>22094</v>
      </c>
      <c r="G2428" s="95" t="s">
        <v>5617</v>
      </c>
      <c r="H2428" s="99">
        <v>-1</v>
      </c>
      <c r="I2428" s="79" t="s">
        <v>5623</v>
      </c>
      <c r="J2428" t="s">
        <v>5623</v>
      </c>
      <c r="K2428" s="211" t="s">
        <v>5623</v>
      </c>
      <c r="L2428" s="239" t="str">
        <f t="shared" si="37"/>
        <v>INSERT INTO PERSON (pers_id,doctype_id,pers_first_name,pers_last_name,pers_document_number,pers_birthdate,pers_gender,pers_head_family,head_id,pers_telephone_number,pers_date_ident_exp) VALUES (3002426,1,'JULIANA ','PAJA SOLARTE',25682435,'1960-06-27','F',-1,null,null,null);</v>
      </c>
    </row>
    <row r="2429" spans="1:12">
      <c r="A2429">
        <v>3002427</v>
      </c>
      <c r="B2429" s="99">
        <v>2</v>
      </c>
      <c r="C2429" s="2" t="s">
        <v>1459</v>
      </c>
      <c r="D2429" s="2" t="s">
        <v>381</v>
      </c>
      <c r="E2429" s="95">
        <v>1064426769</v>
      </c>
      <c r="F2429" s="245">
        <v>38183</v>
      </c>
      <c r="G2429" s="95" t="s">
        <v>5618</v>
      </c>
      <c r="H2429" s="99">
        <v>0</v>
      </c>
      <c r="I2429">
        <v>3002426</v>
      </c>
      <c r="J2429" t="s">
        <v>5623</v>
      </c>
      <c r="K2429" s="211" t="s">
        <v>5623</v>
      </c>
      <c r="L2429" s="239" t="str">
        <f t="shared" si="37"/>
        <v>INSERT INTO PERSON (pers_id,doctype_id,pers_first_name,pers_last_name,pers_document_number,pers_birthdate,pers_gender,pers_head_family,head_id,pers_telephone_number,pers_date_ident_exp) VALUES (3002427,2,'JUAN MANUEL','VELASCO PAJA',1064426769,'2004-07-15','M',0,3002426,null,null);</v>
      </c>
    </row>
    <row r="2430" spans="1:12">
      <c r="A2430">
        <v>3002428</v>
      </c>
      <c r="B2430" s="98">
        <v>1</v>
      </c>
      <c r="C2430" s="1" t="s">
        <v>5644</v>
      </c>
      <c r="D2430" s="1" t="s">
        <v>381</v>
      </c>
      <c r="E2430" s="97">
        <v>10722068</v>
      </c>
      <c r="F2430" s="244">
        <v>28864</v>
      </c>
      <c r="G2430" s="97" t="s">
        <v>5618</v>
      </c>
      <c r="H2430" s="98">
        <v>-1</v>
      </c>
      <c r="I2430" s="81" t="s">
        <v>5623</v>
      </c>
      <c r="J2430" t="s">
        <v>5623</v>
      </c>
      <c r="K2430" s="211" t="s">
        <v>5623</v>
      </c>
      <c r="L2430" s="239" t="str">
        <f t="shared" si="37"/>
        <v>INSERT INTO PERSON (pers_id,doctype_id,pers_first_name,pers_last_name,pers_document_number,pers_birthdate,pers_gender,pers_head_family,head_id,pers_telephone_number,pers_date_ident_exp) VALUES (3002428,1,'CARLOS ANDRES','VELASCO PAJA',10722068,'1979-01-09','M',-1,null,null,null);</v>
      </c>
    </row>
    <row r="2431" spans="1:12">
      <c r="A2431">
        <v>3002429</v>
      </c>
      <c r="B2431" s="99">
        <v>1</v>
      </c>
      <c r="C2431" s="2" t="s">
        <v>572</v>
      </c>
      <c r="D2431" s="2" t="s">
        <v>1538</v>
      </c>
      <c r="E2431" s="95">
        <v>25690955</v>
      </c>
      <c r="F2431" s="245">
        <v>28158</v>
      </c>
      <c r="G2431" s="95" t="s">
        <v>5617</v>
      </c>
      <c r="H2431" s="99">
        <v>0</v>
      </c>
      <c r="I2431">
        <v>3002428</v>
      </c>
      <c r="J2431" t="s">
        <v>5623</v>
      </c>
      <c r="K2431" s="211" t="s">
        <v>5623</v>
      </c>
      <c r="L2431" s="239" t="str">
        <f t="shared" si="37"/>
        <v>INSERT INTO PERSON (pers_id,doctype_id,pers_first_name,pers_last_name,pers_document_number,pers_birthdate,pers_gender,pers_head_family,head_id,pers_telephone_number,pers_date_ident_exp) VALUES (3002429,1,'LUZ MARY','PAJA HURTADO',25690955,'1977-02-02','F',0,3002428,null,null);</v>
      </c>
    </row>
    <row r="2432" spans="1:12">
      <c r="A2432">
        <v>3002430</v>
      </c>
      <c r="B2432" s="99">
        <v>1</v>
      </c>
      <c r="C2432" s="2" t="s">
        <v>6197</v>
      </c>
      <c r="D2432" s="2" t="s">
        <v>381</v>
      </c>
      <c r="E2432" s="95">
        <v>1064440369</v>
      </c>
      <c r="F2432" s="245">
        <v>36052</v>
      </c>
      <c r="G2432" s="95" t="s">
        <v>5618</v>
      </c>
      <c r="H2432" s="99">
        <v>0</v>
      </c>
      <c r="I2432">
        <v>3002428</v>
      </c>
      <c r="J2432" t="s">
        <v>5623</v>
      </c>
      <c r="K2432" s="211" t="s">
        <v>5623</v>
      </c>
      <c r="L2432" s="239" t="str">
        <f t="shared" si="37"/>
        <v>INSERT INTO PERSON (pers_id,doctype_id,pers_first_name,pers_last_name,pers_document_number,pers_birthdate,pers_gender,pers_head_family,head_id,pers_telephone_number,pers_date_ident_exp) VALUES (3002430,1,'YERSON ANDRES','VELASCO PAJA',1064440369,'1998-09-14','M',0,3002428,null,null);</v>
      </c>
    </row>
    <row r="2433" spans="1:12">
      <c r="A2433">
        <v>3002431</v>
      </c>
      <c r="B2433" s="99">
        <v>5</v>
      </c>
      <c r="C2433" s="2" t="s">
        <v>2088</v>
      </c>
      <c r="D2433" s="2" t="s">
        <v>381</v>
      </c>
      <c r="E2433" s="95">
        <v>1064434147</v>
      </c>
      <c r="F2433" s="245">
        <v>40511</v>
      </c>
      <c r="G2433" s="95" t="s">
        <v>5617</v>
      </c>
      <c r="H2433" s="99">
        <v>0</v>
      </c>
      <c r="I2433">
        <v>3002428</v>
      </c>
      <c r="J2433" t="s">
        <v>5623</v>
      </c>
      <c r="K2433" s="211" t="s">
        <v>5623</v>
      </c>
      <c r="L2433" s="239" t="str">
        <f t="shared" si="37"/>
        <v>INSERT INTO PERSON (pers_id,doctype_id,pers_first_name,pers_last_name,pers_document_number,pers_birthdate,pers_gender,pers_head_family,head_id,pers_telephone_number,pers_date_ident_exp) VALUES (3002431,5,'SAYRA ','VELASCO PAJA',1064434147,'2010-11-29','F',0,3002428,null,null);</v>
      </c>
    </row>
    <row r="2434" spans="1:12">
      <c r="A2434">
        <v>3002432</v>
      </c>
      <c r="B2434" s="99">
        <v>5</v>
      </c>
      <c r="C2434" s="2" t="s">
        <v>2087</v>
      </c>
      <c r="D2434" s="2" t="s">
        <v>381</v>
      </c>
      <c r="E2434" s="95">
        <v>1064436307</v>
      </c>
      <c r="F2434" s="245">
        <v>41249</v>
      </c>
      <c r="G2434" s="95" t="s">
        <v>5617</v>
      </c>
      <c r="H2434" s="99">
        <v>0</v>
      </c>
      <c r="I2434">
        <v>3002428</v>
      </c>
      <c r="J2434" t="s">
        <v>5623</v>
      </c>
      <c r="K2434" s="211" t="s">
        <v>5623</v>
      </c>
      <c r="L2434" s="239" t="str">
        <f t="shared" si="37"/>
        <v>INSERT INTO PERSON (pers_id,doctype_id,pers_first_name,pers_last_name,pers_document_number,pers_birthdate,pers_gender,pers_head_family,head_id,pers_telephone_number,pers_date_ident_exp) VALUES (3002432,5,'JULIANA ','VELASCO PAJA',1064436307,'2012-12-06','F',0,3002428,null,null);</v>
      </c>
    </row>
    <row r="2435" spans="1:12">
      <c r="A2435">
        <v>3002433</v>
      </c>
      <c r="B2435" s="98">
        <v>1</v>
      </c>
      <c r="C2435" s="1" t="s">
        <v>566</v>
      </c>
      <c r="D2435" s="1" t="s">
        <v>100</v>
      </c>
      <c r="E2435" s="97">
        <v>10721460</v>
      </c>
      <c r="F2435" s="244">
        <v>27995</v>
      </c>
      <c r="G2435" s="97" t="s">
        <v>5618</v>
      </c>
      <c r="H2435" s="98">
        <v>-1</v>
      </c>
      <c r="I2435" s="81" t="s">
        <v>5623</v>
      </c>
      <c r="J2435" t="s">
        <v>5623</v>
      </c>
      <c r="K2435" s="211" t="s">
        <v>5623</v>
      </c>
      <c r="L2435" s="239" t="str">
        <f t="shared" ref="L2435:L2498" si="38">"INSERT INTO PERSON (pers_id,doctype_id,pers_first_name,pers_last_name,pers_document_number,pers_birthdate,pers_gender,pers_head_family,head_id,pers_telephone_number,pers_date_ident_exp) VALUES ("&amp;A2435&amp;","&amp;B2435&amp;",'"&amp;C2435&amp;"','"&amp;D2435&amp;"',"&amp;E2435&amp;",'"&amp;TEXT(F2435,"yyyy-mm-dd")&amp;"','"&amp;G2435&amp;"',"&amp;H2435&amp;","&amp;I2435&amp;","&amp;J2435&amp;","&amp;TEXT(K2435,"yyyy-mm-dd")&amp;");"</f>
        <v>INSERT INTO PERSON (pers_id,doctype_id,pers_first_name,pers_last_name,pers_document_number,pers_birthdate,pers_gender,pers_head_family,head_id,pers_telephone_number,pers_date_ident_exp) VALUES (3002433,1,'JOSE ALIRIO','TUNUBALA MUELAS',10721460,'1976-08-23','M',-1,null,null,null);</v>
      </c>
    </row>
    <row r="2436" spans="1:12">
      <c r="A2436">
        <v>3002434</v>
      </c>
      <c r="B2436" s="99">
        <v>1</v>
      </c>
      <c r="C2436" s="2" t="s">
        <v>6198</v>
      </c>
      <c r="D2436" s="2" t="s">
        <v>381</v>
      </c>
      <c r="E2436" s="95">
        <v>34655614</v>
      </c>
      <c r="F2436" s="245">
        <v>30573</v>
      </c>
      <c r="G2436" s="95" t="s">
        <v>5617</v>
      </c>
      <c r="H2436" s="99">
        <v>0</v>
      </c>
      <c r="I2436">
        <v>3002433</v>
      </c>
      <c r="J2436" t="s">
        <v>5623</v>
      </c>
      <c r="K2436" s="211" t="s">
        <v>5623</v>
      </c>
      <c r="L2436" s="239" t="str">
        <f t="shared" si="38"/>
        <v>INSERT INTO PERSON (pers_id,doctype_id,pers_first_name,pers_last_name,pers_document_number,pers_birthdate,pers_gender,pers_head_family,head_id,pers_telephone_number,pers_date_ident_exp) VALUES (3002434,1,'OMAIRA HERMILA','VELASCO PAJA',34655614,'1983-09-14','F',0,3002433,null,null);</v>
      </c>
    </row>
    <row r="2437" spans="1:12">
      <c r="A2437">
        <v>3002435</v>
      </c>
      <c r="B2437" s="99">
        <v>2</v>
      </c>
      <c r="C2437" s="2" t="s">
        <v>2089</v>
      </c>
      <c r="D2437" s="2" t="s">
        <v>491</v>
      </c>
      <c r="E2437" s="95">
        <v>1007178053</v>
      </c>
      <c r="F2437" s="245">
        <v>37914</v>
      </c>
      <c r="G2437" s="95" t="s">
        <v>5618</v>
      </c>
      <c r="H2437" s="99">
        <v>0</v>
      </c>
      <c r="I2437">
        <v>3002433</v>
      </c>
      <c r="J2437" t="s">
        <v>5623</v>
      </c>
      <c r="K2437" s="211" t="s">
        <v>5623</v>
      </c>
      <c r="L2437" s="239" t="str">
        <f t="shared" si="38"/>
        <v>INSERT INTO PERSON (pers_id,doctype_id,pers_first_name,pers_last_name,pers_document_number,pers_birthdate,pers_gender,pers_head_family,head_id,pers_telephone_number,pers_date_ident_exp) VALUES (3002435,2,'DENILSON ','TUNUBALA VELASCO',1007178053,'2003-10-20','M',0,3002433,null,null);</v>
      </c>
    </row>
    <row r="2438" spans="1:12">
      <c r="A2438">
        <v>3002436</v>
      </c>
      <c r="B2438" s="99">
        <v>5</v>
      </c>
      <c r="C2438" s="2" t="s">
        <v>2090</v>
      </c>
      <c r="D2438" s="2" t="s">
        <v>491</v>
      </c>
      <c r="E2438" s="95">
        <v>1064435182</v>
      </c>
      <c r="F2438" s="245">
        <v>40875</v>
      </c>
      <c r="G2438" s="95" t="s">
        <v>5618</v>
      </c>
      <c r="H2438" s="99">
        <v>0</v>
      </c>
      <c r="I2438">
        <v>3002433</v>
      </c>
      <c r="J2438" t="s">
        <v>5623</v>
      </c>
      <c r="K2438" s="211" t="s">
        <v>5623</v>
      </c>
      <c r="L2438" s="239" t="str">
        <f t="shared" si="38"/>
        <v>INSERT INTO PERSON (pers_id,doctype_id,pers_first_name,pers_last_name,pers_document_number,pers_birthdate,pers_gender,pers_head_family,head_id,pers_telephone_number,pers_date_ident_exp) VALUES (3002436,5,'JULIAN ALEJANDRO','TUNUBALA VELASCO',1064435182,'2011-11-28','M',0,3002433,null,null);</v>
      </c>
    </row>
    <row r="2439" spans="1:12">
      <c r="A2439">
        <v>3002437</v>
      </c>
      <c r="B2439" s="98">
        <v>1</v>
      </c>
      <c r="C2439" s="1" t="s">
        <v>5989</v>
      </c>
      <c r="D2439" s="1" t="s">
        <v>970</v>
      </c>
      <c r="E2439" s="97">
        <v>4767737</v>
      </c>
      <c r="F2439" s="244">
        <v>21092</v>
      </c>
      <c r="G2439" s="97" t="s">
        <v>5618</v>
      </c>
      <c r="H2439" s="98">
        <v>-1</v>
      </c>
      <c r="I2439" s="81" t="s">
        <v>5623</v>
      </c>
      <c r="J2439" t="s">
        <v>5623</v>
      </c>
      <c r="K2439" s="211" t="s">
        <v>5623</v>
      </c>
      <c r="L2439" s="239" t="str">
        <f t="shared" si="38"/>
        <v>INSERT INTO PERSON (pers_id,doctype_id,pers_first_name,pers_last_name,pers_document_number,pers_birthdate,pers_gender,pers_head_family,head_id,pers_telephone_number,pers_date_ident_exp) VALUES (3002437,1,'JUAN ANDRES','PAJA SOLARTE',4767737,'1957-09-29','M',-1,null,null,null);</v>
      </c>
    </row>
    <row r="2440" spans="1:12">
      <c r="A2440">
        <v>3002438</v>
      </c>
      <c r="B2440" s="98">
        <v>1</v>
      </c>
      <c r="C2440" s="1" t="s">
        <v>2091</v>
      </c>
      <c r="D2440" s="1" t="s">
        <v>6199</v>
      </c>
      <c r="E2440" s="97">
        <v>1064438501</v>
      </c>
      <c r="F2440" s="244">
        <v>35439</v>
      </c>
      <c r="G2440" s="97" t="s">
        <v>5618</v>
      </c>
      <c r="H2440" s="98">
        <v>-1</v>
      </c>
      <c r="I2440" s="81" t="s">
        <v>5623</v>
      </c>
      <c r="J2440" t="s">
        <v>5623</v>
      </c>
      <c r="K2440" s="211" t="s">
        <v>5623</v>
      </c>
      <c r="L2440" s="239" t="str">
        <f t="shared" si="38"/>
        <v>INSERT INTO PERSON (pers_id,doctype_id,pers_first_name,pers_last_name,pers_document_number,pers_birthdate,pers_gender,pers_head_family,head_id,pers_telephone_number,pers_date_ident_exp) VALUES (3002438,1,'JERSON ARMANDO','GUTIERREZ FERNANDEZ',1064438501,'1997-01-09','M',-1,null,null,null);</v>
      </c>
    </row>
    <row r="2441" spans="1:12">
      <c r="A2441">
        <v>3002439</v>
      </c>
      <c r="B2441" s="99">
        <v>1</v>
      </c>
      <c r="C2441" s="2" t="s">
        <v>2092</v>
      </c>
      <c r="D2441" s="2" t="s">
        <v>403</v>
      </c>
      <c r="E2441" s="95">
        <v>1064427120</v>
      </c>
      <c r="F2441" s="245">
        <v>31637</v>
      </c>
      <c r="G2441" s="95" t="s">
        <v>5617</v>
      </c>
      <c r="H2441" s="99">
        <v>0</v>
      </c>
      <c r="I2441">
        <v>3002438</v>
      </c>
      <c r="J2441" t="s">
        <v>5623</v>
      </c>
      <c r="K2441" s="211" t="s">
        <v>5623</v>
      </c>
      <c r="L2441" s="239" t="str">
        <f t="shared" si="38"/>
        <v>INSERT INTO PERSON (pers_id,doctype_id,pers_first_name,pers_last_name,pers_document_number,pers_birthdate,pers_gender,pers_head_family,head_id,pers_telephone_number,pers_date_ident_exp) VALUES (3002439,1,'NANCY ','PAJA VIDAL',1064427120,'1986-08-13','F',0,3002438,null,null);</v>
      </c>
    </row>
    <row r="2442" spans="1:12">
      <c r="A2442">
        <v>3002440</v>
      </c>
      <c r="B2442" s="99">
        <v>5</v>
      </c>
      <c r="C2442" s="2" t="s">
        <v>6005</v>
      </c>
      <c r="D2442" s="2" t="s">
        <v>6200</v>
      </c>
      <c r="E2442" s="95">
        <v>1064439522</v>
      </c>
      <c r="F2442" s="245">
        <v>42328</v>
      </c>
      <c r="G2442" s="95" t="s">
        <v>5618</v>
      </c>
      <c r="H2442" s="99">
        <v>0</v>
      </c>
      <c r="I2442">
        <v>3002438</v>
      </c>
      <c r="J2442" t="s">
        <v>5623</v>
      </c>
      <c r="K2442" s="211" t="s">
        <v>5623</v>
      </c>
      <c r="L2442" s="239" t="str">
        <f t="shared" si="38"/>
        <v>INSERT INTO PERSON (pers_id,doctype_id,pers_first_name,pers_last_name,pers_document_number,pers_birthdate,pers_gender,pers_head_family,head_id,pers_telephone_number,pers_date_ident_exp) VALUES (3002440,5,'DAVID SANTIAGO','GUTIERREZ PAJA',1064439522,'2015-11-20','M',0,3002438,null,null);</v>
      </c>
    </row>
    <row r="2443" spans="1:12">
      <c r="A2443">
        <v>3002441</v>
      </c>
      <c r="B2443" s="98">
        <v>1</v>
      </c>
      <c r="C2443" s="1" t="s">
        <v>229</v>
      </c>
      <c r="D2443" s="1" t="s">
        <v>1418</v>
      </c>
      <c r="E2443" s="97">
        <v>1007178192</v>
      </c>
      <c r="F2443" s="244">
        <v>33243</v>
      </c>
      <c r="G2443" s="97" t="s">
        <v>5618</v>
      </c>
      <c r="H2443" s="98">
        <v>-1</v>
      </c>
      <c r="I2443" s="81" t="s">
        <v>5623</v>
      </c>
      <c r="J2443" t="s">
        <v>5623</v>
      </c>
      <c r="K2443" s="211" t="s">
        <v>5623</v>
      </c>
      <c r="L2443" s="239" t="str">
        <f t="shared" si="38"/>
        <v>INSERT INTO PERSON (pers_id,doctype_id,pers_first_name,pers_last_name,pers_document_number,pers_birthdate,pers_gender,pers_head_family,head_id,pers_telephone_number,pers_date_ident_exp) VALUES (3002441,1,'JUAN CARLOS','SOLARTE HURTADO',1007178192,'1991-01-05','M',-1,null,null,null);</v>
      </c>
    </row>
    <row r="2444" spans="1:12">
      <c r="A2444">
        <v>3002442</v>
      </c>
      <c r="B2444" s="99">
        <v>1</v>
      </c>
      <c r="C2444" s="2" t="s">
        <v>2093</v>
      </c>
      <c r="D2444" s="2" t="s">
        <v>403</v>
      </c>
      <c r="E2444" s="95">
        <v>1064430087</v>
      </c>
      <c r="F2444" s="245">
        <v>32548</v>
      </c>
      <c r="G2444" s="95" t="s">
        <v>5617</v>
      </c>
      <c r="H2444" s="99">
        <v>0</v>
      </c>
      <c r="I2444">
        <v>3002441</v>
      </c>
      <c r="J2444" t="s">
        <v>5623</v>
      </c>
      <c r="K2444" s="211" t="s">
        <v>5623</v>
      </c>
      <c r="L2444" s="239" t="str">
        <f t="shared" si="38"/>
        <v>INSERT INTO PERSON (pers_id,doctype_id,pers_first_name,pers_last_name,pers_document_number,pers_birthdate,pers_gender,pers_head_family,head_id,pers_telephone_number,pers_date_ident_exp) VALUES (3002442,1,'DEISY CECILIA','PAJA VIDAL',1064430087,'1989-02-09','F',0,3002441,null,null);</v>
      </c>
    </row>
    <row r="2445" spans="1:12">
      <c r="A2445">
        <v>3002443</v>
      </c>
      <c r="B2445" s="99">
        <v>5</v>
      </c>
      <c r="C2445" s="2" t="s">
        <v>2094</v>
      </c>
      <c r="D2445" s="2" t="s">
        <v>2070</v>
      </c>
      <c r="E2445" s="95">
        <v>1064438301</v>
      </c>
      <c r="F2445" s="245">
        <v>41925</v>
      </c>
      <c r="G2445" s="95" t="s">
        <v>5617</v>
      </c>
      <c r="H2445" s="99">
        <v>0</v>
      </c>
      <c r="I2445">
        <v>3002441</v>
      </c>
      <c r="J2445" t="s">
        <v>5623</v>
      </c>
      <c r="K2445" s="211" t="s">
        <v>5623</v>
      </c>
      <c r="L2445" s="239" t="str">
        <f t="shared" si="38"/>
        <v>INSERT INTO PERSON (pers_id,doctype_id,pers_first_name,pers_last_name,pers_document_number,pers_birthdate,pers_gender,pers_head_family,head_id,pers_telephone_number,pers_date_ident_exp) VALUES (3002443,5,'MARIA  PAULA','SOLARTE PAJA',1064438301,'2014-10-13','F',0,3002441,null,null);</v>
      </c>
    </row>
    <row r="2446" spans="1:12">
      <c r="A2446">
        <v>3002444</v>
      </c>
      <c r="B2446" s="98">
        <v>1</v>
      </c>
      <c r="C2446" s="1" t="s">
        <v>2095</v>
      </c>
      <c r="D2446" s="1" t="s">
        <v>6201</v>
      </c>
      <c r="E2446" s="150">
        <v>10721686</v>
      </c>
      <c r="F2446" s="255">
        <v>28361</v>
      </c>
      <c r="G2446" s="97" t="s">
        <v>5618</v>
      </c>
      <c r="H2446" s="98">
        <v>-1</v>
      </c>
      <c r="I2446" s="81" t="s">
        <v>5623</v>
      </c>
      <c r="J2446" t="s">
        <v>5623</v>
      </c>
      <c r="K2446" s="211" t="s">
        <v>5623</v>
      </c>
      <c r="L2446" s="239" t="str">
        <f t="shared" si="38"/>
        <v>INSERT INTO PERSON (pers_id,doctype_id,pers_first_name,pers_last_name,pers_document_number,pers_birthdate,pers_gender,pers_head_family,head_id,pers_telephone_number,pers_date_ident_exp) VALUES (3002444,1,'LIZARDO ','MUELAS PECHENE',10721686,'1977-08-24','M',-1,null,null,null);</v>
      </c>
    </row>
    <row r="2447" spans="1:12">
      <c r="A2447">
        <v>3002445</v>
      </c>
      <c r="B2447" s="99">
        <v>1</v>
      </c>
      <c r="C2447" s="2" t="s">
        <v>2096</v>
      </c>
      <c r="D2447" s="2" t="s">
        <v>403</v>
      </c>
      <c r="E2447" s="73">
        <v>48671352</v>
      </c>
      <c r="F2447" s="249">
        <v>30017</v>
      </c>
      <c r="G2447" s="95" t="s">
        <v>5617</v>
      </c>
      <c r="H2447" s="99">
        <v>0</v>
      </c>
      <c r="I2447">
        <v>3002444</v>
      </c>
      <c r="J2447" t="s">
        <v>5623</v>
      </c>
      <c r="K2447" s="211" t="s">
        <v>5623</v>
      </c>
      <c r="L2447" s="239" t="str">
        <f t="shared" si="38"/>
        <v>INSERT INTO PERSON (pers_id,doctype_id,pers_first_name,pers_last_name,pers_document_number,pers_birthdate,pers_gender,pers_head_family,head_id,pers_telephone_number,pers_date_ident_exp) VALUES (3002445,1,'YENNY ','PAJA VIDAL',48671352,'1982-03-07','F',0,3002444,null,null);</v>
      </c>
    </row>
    <row r="2448" spans="1:12">
      <c r="A2448">
        <v>3002446</v>
      </c>
      <c r="B2448" s="99">
        <v>2</v>
      </c>
      <c r="C2448" s="2" t="s">
        <v>1643</v>
      </c>
      <c r="D2448" s="2" t="s">
        <v>2097</v>
      </c>
      <c r="E2448" s="73">
        <v>1068216102</v>
      </c>
      <c r="F2448" s="249">
        <v>38041</v>
      </c>
      <c r="G2448" s="95" t="s">
        <v>5618</v>
      </c>
      <c r="H2448" s="99">
        <v>0</v>
      </c>
      <c r="I2448">
        <v>3002444</v>
      </c>
      <c r="J2448" t="s">
        <v>5623</v>
      </c>
      <c r="K2448" s="211" t="s">
        <v>5623</v>
      </c>
      <c r="L2448" s="239" t="str">
        <f t="shared" si="38"/>
        <v>INSERT INTO PERSON (pers_id,doctype_id,pers_first_name,pers_last_name,pers_document_number,pers_birthdate,pers_gender,pers_head_family,head_id,pers_telephone_number,pers_date_ident_exp) VALUES (3002446,2,'JUAN DAVID','MUELAS PAJA',1068216102,'2004-02-24','M',0,3002444,null,null);</v>
      </c>
    </row>
    <row r="2449" spans="1:12">
      <c r="A2449">
        <v>3002447</v>
      </c>
      <c r="B2449" s="99">
        <v>2</v>
      </c>
      <c r="C2449" s="2" t="s">
        <v>2098</v>
      </c>
      <c r="D2449" s="2" t="s">
        <v>2097</v>
      </c>
      <c r="E2449" s="73">
        <v>1064433936</v>
      </c>
      <c r="F2449" s="249">
        <v>40444</v>
      </c>
      <c r="G2449" s="95" t="s">
        <v>5617</v>
      </c>
      <c r="H2449" s="99">
        <v>0</v>
      </c>
      <c r="I2449">
        <v>3002444</v>
      </c>
      <c r="J2449" t="s">
        <v>5623</v>
      </c>
      <c r="K2449" s="211" t="s">
        <v>5623</v>
      </c>
      <c r="L2449" s="239" t="str">
        <f t="shared" si="38"/>
        <v>INSERT INTO PERSON (pers_id,doctype_id,pers_first_name,pers_last_name,pers_document_number,pers_birthdate,pers_gender,pers_head_family,head_id,pers_telephone_number,pers_date_ident_exp) VALUES (3002447,2,'DANNA SOFIA','MUELAS PAJA',1064433936,'2010-09-23','F',0,3002444,null,null);</v>
      </c>
    </row>
    <row r="2450" spans="1:12">
      <c r="A2450">
        <v>3002448</v>
      </c>
      <c r="B2450" s="98">
        <v>1</v>
      </c>
      <c r="C2450" s="1" t="s">
        <v>6097</v>
      </c>
      <c r="D2450" s="1" t="s">
        <v>403</v>
      </c>
      <c r="E2450" s="97">
        <v>10722384</v>
      </c>
      <c r="F2450" s="244">
        <v>29352</v>
      </c>
      <c r="G2450" s="97" t="s">
        <v>5618</v>
      </c>
      <c r="H2450" s="98">
        <v>-1</v>
      </c>
      <c r="I2450" s="81" t="s">
        <v>5623</v>
      </c>
      <c r="J2450" t="s">
        <v>5623</v>
      </c>
      <c r="K2450" s="211" t="s">
        <v>5623</v>
      </c>
      <c r="L2450" s="239" t="str">
        <f t="shared" si="38"/>
        <v>INSERT INTO PERSON (pers_id,doctype_id,pers_first_name,pers_last_name,pers_document_number,pers_birthdate,pers_gender,pers_head_family,head_id,pers_telephone_number,pers_date_ident_exp) VALUES (3002448,1,'ERNESTO ','PAJA VIDAL',10722384,'1980-05-11','M',-1,null,null,null);</v>
      </c>
    </row>
    <row r="2451" spans="1:12">
      <c r="A2451">
        <v>3002449</v>
      </c>
      <c r="B2451" s="99">
        <v>1</v>
      </c>
      <c r="C2451" s="2" t="s">
        <v>2099</v>
      </c>
      <c r="D2451" s="2" t="s">
        <v>1383</v>
      </c>
      <c r="E2451" s="95">
        <v>1064428282</v>
      </c>
      <c r="F2451" s="245">
        <v>31973</v>
      </c>
      <c r="G2451" s="95" t="s">
        <v>5617</v>
      </c>
      <c r="H2451" s="99">
        <v>0</v>
      </c>
      <c r="I2451">
        <v>3002448</v>
      </c>
      <c r="J2451" t="s">
        <v>5623</v>
      </c>
      <c r="K2451" s="211" t="s">
        <v>5623</v>
      </c>
      <c r="L2451" s="239" t="str">
        <f t="shared" si="38"/>
        <v>INSERT INTO PERSON (pers_id,doctype_id,pers_first_name,pers_last_name,pers_document_number,pers_birthdate,pers_gender,pers_head_family,head_id,pers_telephone_number,pers_date_ident_exp) VALUES (3002449,1,'YADIRA ','ZUNIGA MUELAS',1064428282,'1987-07-15','F',0,3002448,null,null);</v>
      </c>
    </row>
    <row r="2452" spans="1:12">
      <c r="A2452">
        <v>3002450</v>
      </c>
      <c r="B2452" s="99">
        <v>2</v>
      </c>
      <c r="C2452" s="2" t="s">
        <v>2100</v>
      </c>
      <c r="D2452" s="2" t="s">
        <v>2101</v>
      </c>
      <c r="E2452" s="95">
        <v>1064430851</v>
      </c>
      <c r="F2452" s="245">
        <v>39453</v>
      </c>
      <c r="G2452" s="95" t="s">
        <v>5618</v>
      </c>
      <c r="H2452" s="99">
        <v>0</v>
      </c>
      <c r="I2452">
        <v>3002448</v>
      </c>
      <c r="J2452" t="s">
        <v>5623</v>
      </c>
      <c r="K2452" s="211" t="s">
        <v>5623</v>
      </c>
      <c r="L2452" s="239" t="str">
        <f t="shared" si="38"/>
        <v>INSERT INTO PERSON (pers_id,doctype_id,pers_first_name,pers_last_name,pers_document_number,pers_birthdate,pers_gender,pers_head_family,head_id,pers_telephone_number,pers_date_ident_exp) VALUES (3002450,2,'SEK EMMANUEL','PAJA ZUNIGA',1064430851,'2008-01-06','M',0,3002448,null,null);</v>
      </c>
    </row>
    <row r="2453" spans="1:12">
      <c r="A2453">
        <v>3002451</v>
      </c>
      <c r="B2453" s="98">
        <v>1</v>
      </c>
      <c r="C2453" s="1" t="s">
        <v>458</v>
      </c>
      <c r="D2453" s="1" t="s">
        <v>6186</v>
      </c>
      <c r="E2453" s="97">
        <v>25683269</v>
      </c>
      <c r="F2453" s="244">
        <v>26932</v>
      </c>
      <c r="G2453" s="97" t="s">
        <v>5617</v>
      </c>
      <c r="H2453" s="98">
        <v>-1</v>
      </c>
      <c r="I2453" s="81" t="s">
        <v>5623</v>
      </c>
      <c r="J2453" t="s">
        <v>5623</v>
      </c>
      <c r="K2453" s="211" t="s">
        <v>5623</v>
      </c>
      <c r="L2453" s="239" t="str">
        <f t="shared" si="38"/>
        <v>INSERT INTO PERSON (pers_id,doctype_id,pers_first_name,pers_last_name,pers_document_number,pers_birthdate,pers_gender,pers_head_family,head_id,pers_telephone_number,pers_date_ident_exp) VALUES (3002451,1,'ELIZABETH ','VIDAL TIMOTE',25683269,'1973-09-25','F',-1,null,null,null);</v>
      </c>
    </row>
    <row r="2454" spans="1:12">
      <c r="A2454">
        <v>3002452</v>
      </c>
      <c r="B2454" s="99">
        <v>1</v>
      </c>
      <c r="C2454" s="2" t="s">
        <v>1620</v>
      </c>
      <c r="D2454" s="2" t="s">
        <v>1936</v>
      </c>
      <c r="E2454" s="95">
        <v>1044098597</v>
      </c>
      <c r="F2454" s="245">
        <v>35675</v>
      </c>
      <c r="G2454" s="95" t="s">
        <v>5617</v>
      </c>
      <c r="H2454" s="99">
        <v>0</v>
      </c>
      <c r="I2454">
        <v>3002451</v>
      </c>
      <c r="J2454" t="s">
        <v>5623</v>
      </c>
      <c r="K2454" s="211" t="s">
        <v>5623</v>
      </c>
      <c r="L2454" s="239" t="str">
        <f t="shared" si="38"/>
        <v>INSERT INTO PERSON (pers_id,doctype_id,pers_first_name,pers_last_name,pers_document_number,pers_birthdate,pers_gender,pers_head_family,head_id,pers_telephone_number,pers_date_ident_exp) VALUES (3002452,1,'DANNA CAROLINA','HURTADO VIDAL',1044098597,'1997-09-02','F',0,3002451,null,null);</v>
      </c>
    </row>
    <row r="2455" spans="1:12">
      <c r="A2455">
        <v>3002453</v>
      </c>
      <c r="B2455" s="99">
        <v>1</v>
      </c>
      <c r="C2455" s="2" t="s">
        <v>907</v>
      </c>
      <c r="D2455" s="2" t="s">
        <v>6202</v>
      </c>
      <c r="E2455" s="95">
        <v>25681790</v>
      </c>
      <c r="F2455" s="245">
        <v>16168</v>
      </c>
      <c r="G2455" s="95" t="s">
        <v>5617</v>
      </c>
      <c r="H2455" s="99">
        <v>0</v>
      </c>
      <c r="I2455">
        <v>3002451</v>
      </c>
      <c r="J2455" t="s">
        <v>5623</v>
      </c>
      <c r="K2455" s="211" t="s">
        <v>5623</v>
      </c>
      <c r="L2455" s="239" t="str">
        <f t="shared" si="38"/>
        <v>INSERT INTO PERSON (pers_id,doctype_id,pers_first_name,pers_last_name,pers_document_number,pers_birthdate,pers_gender,pers_head_family,head_id,pers_telephone_number,pers_date_ident_exp) VALUES (3002453,1,'MARIA SANTOS','TIMOTE LOZANO',25681790,'1944-04-06','F',0,3002451,null,null);</v>
      </c>
    </row>
    <row r="2456" spans="1:12">
      <c r="A2456">
        <v>3002454</v>
      </c>
      <c r="B2456" s="99">
        <v>1</v>
      </c>
      <c r="C2456" s="2" t="s">
        <v>2102</v>
      </c>
      <c r="D2456" s="2" t="s">
        <v>6186</v>
      </c>
      <c r="E2456" s="95">
        <v>10720818</v>
      </c>
      <c r="F2456" s="245">
        <v>25130</v>
      </c>
      <c r="G2456" s="95" t="s">
        <v>5618</v>
      </c>
      <c r="H2456" s="99">
        <v>0</v>
      </c>
      <c r="I2456">
        <v>3002451</v>
      </c>
      <c r="J2456" t="s">
        <v>5623</v>
      </c>
      <c r="K2456" s="211" t="s">
        <v>5623</v>
      </c>
      <c r="L2456" s="239" t="str">
        <f t="shared" si="38"/>
        <v>INSERT INTO PERSON (pers_id,doctype_id,pers_first_name,pers_last_name,pers_document_number,pers_birthdate,pers_gender,pers_head_family,head_id,pers_telephone_number,pers_date_ident_exp) VALUES (3002454,1,'GILBERTO ','VIDAL TIMOTE',10720818,'1968-10-19','M',0,3002451,null,null);</v>
      </c>
    </row>
    <row r="2457" spans="1:12">
      <c r="A2457">
        <v>3002455</v>
      </c>
      <c r="B2457" s="99">
        <v>1</v>
      </c>
      <c r="C2457" s="2" t="s">
        <v>2103</v>
      </c>
      <c r="D2457" s="2" t="s">
        <v>2104</v>
      </c>
      <c r="E2457" s="95">
        <v>34331900</v>
      </c>
      <c r="F2457" s="245">
        <v>31350</v>
      </c>
      <c r="G2457" s="95" t="s">
        <v>5617</v>
      </c>
      <c r="H2457" s="99">
        <v>0</v>
      </c>
      <c r="I2457">
        <v>3002451</v>
      </c>
      <c r="J2457" t="s">
        <v>5623</v>
      </c>
      <c r="K2457" s="211" t="s">
        <v>5623</v>
      </c>
      <c r="L2457" s="239" t="str">
        <f t="shared" si="38"/>
        <v>INSERT INTO PERSON (pers_id,doctype_id,pers_first_name,pers_last_name,pers_document_number,pers_birthdate,pers_gender,pers_head_family,head_id,pers_telephone_number,pers_date_ident_exp) VALUES (3002455,1,'SANDRA YANETH','VIDAL BOLANOS',34331900,'1985-10-30','F',0,3002451,null,null);</v>
      </c>
    </row>
    <row r="2458" spans="1:12">
      <c r="A2458">
        <v>3002456</v>
      </c>
      <c r="B2458" s="99">
        <v>1</v>
      </c>
      <c r="C2458" s="2" t="s">
        <v>2061</v>
      </c>
      <c r="D2458" s="2" t="s">
        <v>6186</v>
      </c>
      <c r="E2458" s="95">
        <v>10720962</v>
      </c>
      <c r="F2458" s="245">
        <v>25651</v>
      </c>
      <c r="G2458" s="95" t="s">
        <v>5618</v>
      </c>
      <c r="H2458" s="99">
        <v>0</v>
      </c>
      <c r="I2458">
        <v>3002451</v>
      </c>
      <c r="J2458" t="s">
        <v>5623</v>
      </c>
      <c r="K2458" s="211" t="s">
        <v>5623</v>
      </c>
      <c r="L2458" s="239" t="str">
        <f t="shared" si="38"/>
        <v>INSERT INTO PERSON (pers_id,doctype_id,pers_first_name,pers_last_name,pers_document_number,pers_birthdate,pers_gender,pers_head_family,head_id,pers_telephone_number,pers_date_ident_exp) VALUES (3002456,1,'DANILO ','VIDAL TIMOTE',10720962,'1970-03-24','M',0,3002451,null,null);</v>
      </c>
    </row>
    <row r="2459" spans="1:12">
      <c r="A2459">
        <v>3002457</v>
      </c>
      <c r="B2459" s="99">
        <v>2</v>
      </c>
      <c r="C2459" s="2" t="s">
        <v>2105</v>
      </c>
      <c r="D2459" s="2" t="s">
        <v>636</v>
      </c>
      <c r="E2459" s="95">
        <v>94041510484</v>
      </c>
      <c r="F2459" s="245">
        <v>34439</v>
      </c>
      <c r="G2459" s="95" t="s">
        <v>5618</v>
      </c>
      <c r="H2459" s="99">
        <v>0</v>
      </c>
      <c r="I2459">
        <v>3002451</v>
      </c>
      <c r="J2459" t="s">
        <v>5623</v>
      </c>
      <c r="K2459" s="211" t="s">
        <v>5623</v>
      </c>
      <c r="L2459" s="239" t="str">
        <f t="shared" si="38"/>
        <v>INSERT INTO PERSON (pers_id,doctype_id,pers_first_name,pers_last_name,pers_document_number,pers_birthdate,pers_gender,pers_head_family,head_id,pers_telephone_number,pers_date_ident_exp) VALUES (3002457,2,'JOHN EDISSON','VIDAL HURTADO',94041510484,'1994-04-15','M',0,3002451,null,null);</v>
      </c>
    </row>
    <row r="2460" spans="1:12">
      <c r="A2460">
        <v>3002458</v>
      </c>
      <c r="B2460" s="98">
        <v>1</v>
      </c>
      <c r="C2460" s="1" t="s">
        <v>2106</v>
      </c>
      <c r="D2460" s="1" t="s">
        <v>853</v>
      </c>
      <c r="E2460" s="97">
        <v>10720418</v>
      </c>
      <c r="F2460" s="244">
        <v>23420</v>
      </c>
      <c r="G2460" s="97" t="s">
        <v>5618</v>
      </c>
      <c r="H2460" s="98">
        <v>-1</v>
      </c>
      <c r="I2460" s="81" t="s">
        <v>5623</v>
      </c>
      <c r="J2460" t="s">
        <v>5623</v>
      </c>
      <c r="K2460" s="211" t="s">
        <v>5623</v>
      </c>
      <c r="L2460" s="239" t="str">
        <f t="shared" si="38"/>
        <v>INSERT INTO PERSON (pers_id,doctype_id,pers_first_name,pers_last_name,pers_document_number,pers_birthdate,pers_gender,pers_head_family,head_id,pers_telephone_number,pers_date_ident_exp) VALUES (3002458,1,'JOSE SANTOS','TUNUBALA MONTANO',10720418,'1964-02-13','M',-1,null,null,null);</v>
      </c>
    </row>
    <row r="2461" spans="1:12">
      <c r="A2461">
        <v>3002459</v>
      </c>
      <c r="B2461" s="99">
        <v>1</v>
      </c>
      <c r="C2461" s="2" t="s">
        <v>1114</v>
      </c>
      <c r="D2461" s="2" t="s">
        <v>1538</v>
      </c>
      <c r="E2461" s="95">
        <v>25682465</v>
      </c>
      <c r="F2461" s="245">
        <v>23287</v>
      </c>
      <c r="G2461" s="95" t="s">
        <v>5617</v>
      </c>
      <c r="H2461" s="99">
        <v>0</v>
      </c>
      <c r="I2461">
        <v>3002458</v>
      </c>
      <c r="J2461" t="s">
        <v>5623</v>
      </c>
      <c r="K2461" s="211" t="s">
        <v>5623</v>
      </c>
      <c r="L2461" s="239" t="str">
        <f t="shared" si="38"/>
        <v>INSERT INTO PERSON (pers_id,doctype_id,pers_first_name,pers_last_name,pers_document_number,pers_birthdate,pers_gender,pers_head_family,head_id,pers_telephone_number,pers_date_ident_exp) VALUES (3002459,1,'EDILMA ','PAJA HURTADO',25682465,'1963-10-03','F',0,3002458,null,null);</v>
      </c>
    </row>
    <row r="2462" spans="1:12">
      <c r="A2462">
        <v>3002460</v>
      </c>
      <c r="B2462" s="99">
        <v>1</v>
      </c>
      <c r="C2462" s="2" t="s">
        <v>2107</v>
      </c>
      <c r="D2462" s="2" t="s">
        <v>459</v>
      </c>
      <c r="E2462" s="95">
        <v>1064435572</v>
      </c>
      <c r="F2462" s="245">
        <v>34436</v>
      </c>
      <c r="G2462" s="95" t="s">
        <v>5617</v>
      </c>
      <c r="H2462" s="99">
        <v>0</v>
      </c>
      <c r="I2462">
        <v>3002458</v>
      </c>
      <c r="J2462" t="s">
        <v>5623</v>
      </c>
      <c r="K2462" s="211" t="s">
        <v>5623</v>
      </c>
      <c r="L2462" s="239" t="str">
        <f t="shared" si="38"/>
        <v>INSERT INTO PERSON (pers_id,doctype_id,pers_first_name,pers_last_name,pers_document_number,pers_birthdate,pers_gender,pers_head_family,head_id,pers_telephone_number,pers_date_ident_exp) VALUES (3002460,1,'CARMEN ELISA','TUNUBALA PAJA',1064435572,'1994-04-12','F',0,3002458,null,null);</v>
      </c>
    </row>
    <row r="2463" spans="1:12">
      <c r="A2463">
        <v>3002461</v>
      </c>
      <c r="B2463" s="98">
        <v>1</v>
      </c>
      <c r="C2463" s="1" t="s">
        <v>2108</v>
      </c>
      <c r="D2463" s="1" t="s">
        <v>459</v>
      </c>
      <c r="E2463" s="97">
        <v>1064429267</v>
      </c>
      <c r="F2463" s="244">
        <v>32384</v>
      </c>
      <c r="G2463" s="97" t="s">
        <v>5618</v>
      </c>
      <c r="H2463" s="98">
        <v>-1</v>
      </c>
      <c r="I2463" s="81" t="s">
        <v>5623</v>
      </c>
      <c r="J2463" t="s">
        <v>5623</v>
      </c>
      <c r="K2463" s="211" t="s">
        <v>5623</v>
      </c>
      <c r="L2463" s="239" t="str">
        <f t="shared" si="38"/>
        <v>INSERT INTO PERSON (pers_id,doctype_id,pers_first_name,pers_last_name,pers_document_number,pers_birthdate,pers_gender,pers_head_family,head_id,pers_telephone_number,pers_date_ident_exp) VALUES (3002461,1,'ELIO FERNANDO','TUNUBALA PAJA',1064429267,'1988-08-29','M',-1,null,null,null);</v>
      </c>
    </row>
    <row r="2464" spans="1:12">
      <c r="A2464">
        <v>3002462</v>
      </c>
      <c r="B2464" s="99">
        <v>1</v>
      </c>
      <c r="C2464" s="2" t="s">
        <v>2109</v>
      </c>
      <c r="D2464" s="2" t="s">
        <v>1884</v>
      </c>
      <c r="E2464" s="95">
        <v>1002917621</v>
      </c>
      <c r="F2464" s="245">
        <v>33683</v>
      </c>
      <c r="G2464" s="95" t="s">
        <v>5617</v>
      </c>
      <c r="H2464" s="99">
        <v>0</v>
      </c>
      <c r="I2464">
        <v>3002461</v>
      </c>
      <c r="J2464" t="s">
        <v>5623</v>
      </c>
      <c r="K2464" s="211" t="s">
        <v>5623</v>
      </c>
      <c r="L2464" s="239" t="str">
        <f t="shared" si="38"/>
        <v>INSERT INTO PERSON (pers_id,doctype_id,pers_first_name,pers_last_name,pers_document_number,pers_birthdate,pers_gender,pers_head_family,head_id,pers_telephone_number,pers_date_ident_exp) VALUES (3002462,1,'CATALINA ','RODRIGUEZ ',1002917621,'1992-03-20','F',0,3002461,null,null);</v>
      </c>
    </row>
    <row r="2465" spans="1:12">
      <c r="A2465">
        <v>3002463</v>
      </c>
      <c r="B2465" s="99">
        <v>2</v>
      </c>
      <c r="C2465" s="2" t="s">
        <v>6203</v>
      </c>
      <c r="D2465" s="2" t="s">
        <v>2110</v>
      </c>
      <c r="E2465" s="95">
        <v>1060801316</v>
      </c>
      <c r="F2465" s="245">
        <v>39854</v>
      </c>
      <c r="G2465" s="95" t="s">
        <v>5618</v>
      </c>
      <c r="H2465" s="99">
        <v>0</v>
      </c>
      <c r="I2465">
        <v>3002461</v>
      </c>
      <c r="J2465" t="s">
        <v>5623</v>
      </c>
      <c r="K2465" s="211" t="s">
        <v>5623</v>
      </c>
      <c r="L2465" s="239" t="str">
        <f t="shared" si="38"/>
        <v>INSERT INTO PERSON (pers_id,doctype_id,pers_first_name,pers_last_name,pers_document_number,pers_birthdate,pers_gender,pers_head_family,head_id,pers_telephone_number,pers_date_ident_exp) VALUES (3002463,2,'ANDRES LEONARDO','TUNUBALA RODRIGUEZ',1060801316,'2009-02-10','M',0,3002461,null,null);</v>
      </c>
    </row>
    <row r="2466" spans="1:12">
      <c r="A2466">
        <v>3002464</v>
      </c>
      <c r="B2466" s="99">
        <v>2</v>
      </c>
      <c r="C2466" s="2" t="s">
        <v>6204</v>
      </c>
      <c r="D2466" s="2" t="s">
        <v>2111</v>
      </c>
      <c r="E2466" s="95">
        <v>1064426063</v>
      </c>
      <c r="F2466" s="245">
        <v>37964</v>
      </c>
      <c r="G2466" s="95" t="s">
        <v>5617</v>
      </c>
      <c r="H2466" s="99">
        <v>0</v>
      </c>
      <c r="I2466">
        <v>3002461</v>
      </c>
      <c r="J2466" t="s">
        <v>5623</v>
      </c>
      <c r="K2466" s="211" t="s">
        <v>5623</v>
      </c>
      <c r="L2466" s="239" t="str">
        <f t="shared" si="38"/>
        <v>INSERT INTO PERSON (pers_id,doctype_id,pers_first_name,pers_last_name,pers_document_number,pers_birthdate,pers_gender,pers_head_family,head_id,pers_telephone_number,pers_date_ident_exp) VALUES (3002464,2,'DINNA MARCELA','TUNUBALA NARVAEZ',1064426063,'2003-12-09','F',0,3002461,null,null);</v>
      </c>
    </row>
    <row r="2467" spans="1:12">
      <c r="A2467">
        <v>3002465</v>
      </c>
      <c r="B2467" s="98">
        <v>1</v>
      </c>
      <c r="C2467" s="1" t="s">
        <v>2112</v>
      </c>
      <c r="D2467" s="1" t="s">
        <v>459</v>
      </c>
      <c r="E2467" s="97">
        <v>1064426247</v>
      </c>
      <c r="F2467" s="244">
        <v>31287</v>
      </c>
      <c r="G2467" s="97" t="s">
        <v>5618</v>
      </c>
      <c r="H2467" s="98">
        <v>-1</v>
      </c>
      <c r="I2467" s="81" t="s">
        <v>5623</v>
      </c>
      <c r="J2467" t="s">
        <v>5623</v>
      </c>
      <c r="K2467" s="211" t="s">
        <v>5623</v>
      </c>
      <c r="L2467" s="239" t="str">
        <f t="shared" si="38"/>
        <v>INSERT INTO PERSON (pers_id,doctype_id,pers_first_name,pers_last_name,pers_document_number,pers_birthdate,pers_gender,pers_head_family,head_id,pers_telephone_number,pers_date_ident_exp) VALUES (3002465,1,'JOSE LUIS','TUNUBALA PAJA',1064426247,'1985-08-28','M',-1,null,null,null);</v>
      </c>
    </row>
    <row r="2468" spans="1:12">
      <c r="A2468">
        <v>3002466</v>
      </c>
      <c r="B2468" s="99">
        <v>1</v>
      </c>
      <c r="C2468" s="2" t="s">
        <v>525</v>
      </c>
      <c r="D2468" s="2" t="s">
        <v>101</v>
      </c>
      <c r="E2468" s="95">
        <v>1064432282</v>
      </c>
      <c r="F2468" s="245">
        <v>33346</v>
      </c>
      <c r="G2468" s="95" t="s">
        <v>5617</v>
      </c>
      <c r="H2468" s="99">
        <v>0</v>
      </c>
      <c r="I2468">
        <v>3002465</v>
      </c>
      <c r="J2468" t="s">
        <v>5623</v>
      </c>
      <c r="K2468" s="211" t="s">
        <v>5623</v>
      </c>
      <c r="L2468" s="239" t="str">
        <f t="shared" si="38"/>
        <v>INSERT INTO PERSON (pers_id,doctype_id,pers_first_name,pers_last_name,pers_document_number,pers_birthdate,pers_gender,pers_head_family,head_id,pers_telephone_number,pers_date_ident_exp) VALUES (3002466,1,'MARYURI ','MUELAS  TUNUBALA',1064432282,'1991-04-18','F',0,3002465,null,null);</v>
      </c>
    </row>
    <row r="2469" spans="1:12">
      <c r="A2469">
        <v>3002467</v>
      </c>
      <c r="B2469" s="99">
        <v>2</v>
      </c>
      <c r="C2469" s="2" t="s">
        <v>1978</v>
      </c>
      <c r="D2469" s="2" t="s">
        <v>2113</v>
      </c>
      <c r="E2469" s="95">
        <v>1003418461</v>
      </c>
      <c r="F2469" s="245">
        <v>37579</v>
      </c>
      <c r="G2469" s="95" t="s">
        <v>5618</v>
      </c>
      <c r="H2469" s="99">
        <v>0</v>
      </c>
      <c r="I2469">
        <v>3002465</v>
      </c>
      <c r="J2469" t="s">
        <v>5623</v>
      </c>
      <c r="K2469" s="211" t="s">
        <v>5623</v>
      </c>
      <c r="L2469" s="239" t="str">
        <f t="shared" si="38"/>
        <v>INSERT INTO PERSON (pers_id,doctype_id,pers_first_name,pers_last_name,pers_document_number,pers_birthdate,pers_gender,pers_head_family,head_id,pers_telephone_number,pers_date_ident_exp) VALUES (3002467,2,'JAVIER EDUARDO','TUNUBALA SOLARTE',1003418461,'2002-11-19','M',0,3002465,null,null);</v>
      </c>
    </row>
    <row r="2470" spans="1:12">
      <c r="A2470">
        <v>3002468</v>
      </c>
      <c r="B2470" s="99">
        <v>2</v>
      </c>
      <c r="C2470" s="2" t="s">
        <v>2114</v>
      </c>
      <c r="D2470" s="2" t="s">
        <v>2113</v>
      </c>
      <c r="E2470" s="95">
        <v>1064428100</v>
      </c>
      <c r="F2470" s="245">
        <v>38580</v>
      </c>
      <c r="G2470" s="95" t="s">
        <v>5618</v>
      </c>
      <c r="H2470" s="99">
        <v>0</v>
      </c>
      <c r="I2470">
        <v>3002465</v>
      </c>
      <c r="J2470" t="s">
        <v>5623</v>
      </c>
      <c r="K2470" s="211" t="s">
        <v>5623</v>
      </c>
      <c r="L2470" s="239" t="str">
        <f t="shared" si="38"/>
        <v>INSERT INTO PERSON (pers_id,doctype_id,pers_first_name,pers_last_name,pers_document_number,pers_birthdate,pers_gender,pers_head_family,head_id,pers_telephone_number,pers_date_ident_exp) VALUES (3002468,2,'JEFERSON DAVID','TUNUBALA SOLARTE',1064428100,'2005-08-16','M',0,3002465,null,null);</v>
      </c>
    </row>
    <row r="2471" spans="1:12">
      <c r="A2471">
        <v>3002469</v>
      </c>
      <c r="B2471" s="99">
        <v>5</v>
      </c>
      <c r="C2471" s="2" t="s">
        <v>2115</v>
      </c>
      <c r="D2471" s="2" t="s">
        <v>100</v>
      </c>
      <c r="E2471" s="95">
        <v>1064434271</v>
      </c>
      <c r="F2471" s="245">
        <v>40568</v>
      </c>
      <c r="G2471" s="95" t="s">
        <v>5617</v>
      </c>
      <c r="H2471" s="99">
        <v>0</v>
      </c>
      <c r="I2471">
        <v>3002465</v>
      </c>
      <c r="J2471" t="s">
        <v>5623</v>
      </c>
      <c r="K2471" s="211" t="s">
        <v>5623</v>
      </c>
      <c r="L2471" s="239" t="str">
        <f t="shared" si="38"/>
        <v>INSERT INTO PERSON (pers_id,doctype_id,pers_first_name,pers_last_name,pers_document_number,pers_birthdate,pers_gender,pers_head_family,head_id,pers_telephone_number,pers_date_ident_exp) VALUES (3002469,5,'EILYN TALIANA','TUNUBALA MUELAS',1064434271,'2011-01-25','F',0,3002465,null,null);</v>
      </c>
    </row>
    <row r="2472" spans="1:12">
      <c r="A2472">
        <v>3002470</v>
      </c>
      <c r="B2472" s="98">
        <v>1</v>
      </c>
      <c r="C2472" s="1" t="s">
        <v>6205</v>
      </c>
      <c r="D2472" s="1" t="s">
        <v>397</v>
      </c>
      <c r="E2472" s="97">
        <v>10722318</v>
      </c>
      <c r="F2472" s="244">
        <v>29229</v>
      </c>
      <c r="G2472" s="97" t="s">
        <v>5618</v>
      </c>
      <c r="H2472" s="98">
        <v>-1</v>
      </c>
      <c r="I2472" s="81" t="s">
        <v>5623</v>
      </c>
      <c r="J2472" t="s">
        <v>5623</v>
      </c>
      <c r="K2472" s="211" t="s">
        <v>5623</v>
      </c>
      <c r="L2472" s="239" t="str">
        <f t="shared" si="38"/>
        <v>INSERT INTO PERSON (pers_id,doctype_id,pers_first_name,pers_last_name,pers_document_number,pers_birthdate,pers_gender,pers_head_family,head_id,pers_telephone_number,pers_date_ident_exp) VALUES (3002470,1,'HENRY AMADO','PAJA ',10722318,'1980-01-09','M',-1,null,null,null);</v>
      </c>
    </row>
    <row r="2473" spans="1:12">
      <c r="A2473">
        <v>3002471</v>
      </c>
      <c r="B2473" s="99">
        <v>1</v>
      </c>
      <c r="C2473" s="2" t="s">
        <v>6206</v>
      </c>
      <c r="D2473" s="2" t="s">
        <v>2116</v>
      </c>
      <c r="E2473" s="95">
        <v>34655551</v>
      </c>
      <c r="F2473" s="245">
        <v>30273</v>
      </c>
      <c r="G2473" s="95" t="s">
        <v>5617</v>
      </c>
      <c r="H2473" s="99">
        <v>0</v>
      </c>
      <c r="I2473">
        <v>3002470</v>
      </c>
      <c r="J2473" t="s">
        <v>5623</v>
      </c>
      <c r="K2473" s="211" t="s">
        <v>5623</v>
      </c>
      <c r="L2473" s="239" t="str">
        <f t="shared" si="38"/>
        <v>INSERT INTO PERSON (pers_id,doctype_id,pers_first_name,pers_last_name,pers_document_number,pers_birthdate,pers_gender,pers_head_family,head_id,pers_telephone_number,pers_date_ident_exp) VALUES (3002471,1,'HEIDY PATRICIA','VASQUEZ ',34655551,'1982-11-18','F',0,3002470,null,null);</v>
      </c>
    </row>
    <row r="2474" spans="1:12">
      <c r="A2474">
        <v>3002472</v>
      </c>
      <c r="B2474" s="99">
        <v>1</v>
      </c>
      <c r="C2474" s="2" t="s">
        <v>6207</v>
      </c>
      <c r="D2474" s="2" t="s">
        <v>2117</v>
      </c>
      <c r="E2474" s="95">
        <v>1060240339</v>
      </c>
      <c r="F2474" s="245">
        <v>36332</v>
      </c>
      <c r="G2474" s="95" t="s">
        <v>5618</v>
      </c>
      <c r="H2474" s="99">
        <v>0</v>
      </c>
      <c r="I2474">
        <v>3002470</v>
      </c>
      <c r="J2474" t="s">
        <v>5623</v>
      </c>
      <c r="K2474" s="211" t="s">
        <v>5623</v>
      </c>
      <c r="L2474" s="239" t="str">
        <f t="shared" si="38"/>
        <v>INSERT INTO PERSON (pers_id,doctype_id,pers_first_name,pers_last_name,pers_document_number,pers_birthdate,pers_gender,pers_head_family,head_id,pers_telephone_number,pers_date_ident_exp) VALUES (3002472,1,'HENRY ALEXANDER','PAJA VASQUEZ',1060240339,'1999-06-21','M',0,3002470,null,null);</v>
      </c>
    </row>
    <row r="2475" spans="1:12">
      <c r="A2475">
        <v>3002473</v>
      </c>
      <c r="B2475" s="99">
        <v>5</v>
      </c>
      <c r="C2475" s="2" t="s">
        <v>6208</v>
      </c>
      <c r="D2475" s="2" t="s">
        <v>2118</v>
      </c>
      <c r="E2475" s="95">
        <v>1114828808</v>
      </c>
      <c r="F2475" s="245">
        <v>40593</v>
      </c>
      <c r="G2475" s="95" t="s">
        <v>5617</v>
      </c>
      <c r="H2475" s="99">
        <v>0</v>
      </c>
      <c r="I2475">
        <v>3002470</v>
      </c>
      <c r="J2475" t="s">
        <v>5623</v>
      </c>
      <c r="K2475" s="211" t="s">
        <v>5623</v>
      </c>
      <c r="L2475" s="239" t="str">
        <f t="shared" si="38"/>
        <v>INSERT INTO PERSON (pers_id,doctype_id,pers_first_name,pers_last_name,pers_document_number,pers_birthdate,pers_gender,pers_head_family,head_id,pers_telephone_number,pers_date_ident_exp) VALUES (3002473,5,'YURY TATIANA ','PAJA ZULUAGA ',1114828808,'2011-02-19','F',0,3002470,null,null);</v>
      </c>
    </row>
    <row r="2476" spans="1:12">
      <c r="A2476">
        <v>3002474</v>
      </c>
      <c r="B2476" s="99">
        <v>5</v>
      </c>
      <c r="C2476" s="2" t="s">
        <v>396</v>
      </c>
      <c r="D2476" s="2" t="s">
        <v>2118</v>
      </c>
      <c r="E2476" s="95">
        <v>1109195831</v>
      </c>
      <c r="F2476" s="245">
        <v>42247</v>
      </c>
      <c r="G2476" s="95" t="s">
        <v>5618</v>
      </c>
      <c r="H2476" s="99">
        <v>0</v>
      </c>
      <c r="I2476">
        <v>3002470</v>
      </c>
      <c r="J2476" t="s">
        <v>5623</v>
      </c>
      <c r="K2476" s="211" t="s">
        <v>5623</v>
      </c>
      <c r="L2476" s="239" t="str">
        <f t="shared" si="38"/>
        <v>INSERT INTO PERSON (pers_id,doctype_id,pers_first_name,pers_last_name,pers_document_number,pers_birthdate,pers_gender,pers_head_family,head_id,pers_telephone_number,pers_date_ident_exp) VALUES (3002474,5,'MIGUEL ANGEL','PAJA ZULUAGA ',1109195831,'2015-08-31','M',0,3002470,null,null);</v>
      </c>
    </row>
    <row r="2477" spans="1:12">
      <c r="A2477">
        <v>3002475</v>
      </c>
      <c r="B2477" s="98">
        <v>1</v>
      </c>
      <c r="C2477" s="1" t="s">
        <v>2119</v>
      </c>
      <c r="D2477" s="1" t="s">
        <v>1538</v>
      </c>
      <c r="E2477" s="97">
        <v>25683397</v>
      </c>
      <c r="F2477" s="244">
        <v>24573</v>
      </c>
      <c r="G2477" s="97" t="s">
        <v>5617</v>
      </c>
      <c r="H2477" s="98">
        <v>-1</v>
      </c>
      <c r="I2477" s="81" t="s">
        <v>5623</v>
      </c>
      <c r="J2477" t="s">
        <v>5623</v>
      </c>
      <c r="K2477" s="211" t="s">
        <v>5623</v>
      </c>
      <c r="L2477" s="239" t="str">
        <f t="shared" si="38"/>
        <v>INSERT INTO PERSON (pers_id,doctype_id,pers_first_name,pers_last_name,pers_document_number,pers_birthdate,pers_gender,pers_head_family,head_id,pers_telephone_number,pers_date_ident_exp) VALUES (3002475,1,'NUBIA AMPARO','PAJA HURTADO',25683397,'1967-04-11','F',-1,null,null,null);</v>
      </c>
    </row>
    <row r="2478" spans="1:12">
      <c r="A2478">
        <v>3002476</v>
      </c>
      <c r="B2478" s="99">
        <v>1</v>
      </c>
      <c r="C2478" s="2" t="s">
        <v>2120</v>
      </c>
      <c r="D2478" s="2" t="s">
        <v>205</v>
      </c>
      <c r="E2478" s="95">
        <v>1064439556</v>
      </c>
      <c r="F2478" s="245">
        <v>35771</v>
      </c>
      <c r="G2478" s="95" t="s">
        <v>5617</v>
      </c>
      <c r="H2478" s="99">
        <v>0</v>
      </c>
      <c r="I2478">
        <v>3002475</v>
      </c>
      <c r="J2478" t="s">
        <v>5623</v>
      </c>
      <c r="K2478" s="211" t="s">
        <v>5623</v>
      </c>
      <c r="L2478" s="239" t="str">
        <f t="shared" si="38"/>
        <v>INSERT INTO PERSON (pers_id,doctype_id,pers_first_name,pers_last_name,pers_document_number,pers_birthdate,pers_gender,pers_head_family,head_id,pers_telephone_number,pers_date_ident_exp) VALUES (3002476,1,'GLORIA ALEJANDRA','CHAVACO PAJA',1064439556,'1997-12-07','F',0,3002475,null,null);</v>
      </c>
    </row>
    <row r="2479" spans="1:12">
      <c r="A2479">
        <v>3002477</v>
      </c>
      <c r="B2479" s="99">
        <v>2</v>
      </c>
      <c r="C2479" s="2" t="s">
        <v>6209</v>
      </c>
      <c r="D2479" s="2" t="s">
        <v>205</v>
      </c>
      <c r="E2479" s="95">
        <v>1003150638</v>
      </c>
      <c r="F2479" s="245">
        <v>37187</v>
      </c>
      <c r="G2479" s="95" t="s">
        <v>5617</v>
      </c>
      <c r="H2479" s="99">
        <v>0</v>
      </c>
      <c r="I2479">
        <v>3002475</v>
      </c>
      <c r="J2479" t="s">
        <v>5623</v>
      </c>
      <c r="K2479" s="211" t="s">
        <v>5623</v>
      </c>
      <c r="L2479" s="239" t="str">
        <f t="shared" si="38"/>
        <v>INSERT INTO PERSON (pers_id,doctype_id,pers_first_name,pers_last_name,pers_document_number,pers_birthdate,pers_gender,pers_head_family,head_id,pers_telephone_number,pers_date_ident_exp) VALUES (3002477,2,'DIANY VANESSA','CHAVACO PAJA',1003150638,'2001-10-23','F',0,3002475,null,null);</v>
      </c>
    </row>
    <row r="2480" spans="1:12">
      <c r="A2480">
        <v>3002478</v>
      </c>
      <c r="B2480" s="99">
        <v>2</v>
      </c>
      <c r="C2480" s="2" t="s">
        <v>6210</v>
      </c>
      <c r="D2480" s="2" t="s">
        <v>205</v>
      </c>
      <c r="E2480" s="95">
        <v>1007178020</v>
      </c>
      <c r="F2480" s="245">
        <v>37861</v>
      </c>
      <c r="G2480" s="95" t="s">
        <v>5618</v>
      </c>
      <c r="H2480" s="99">
        <v>0</v>
      </c>
      <c r="I2480">
        <v>3002475</v>
      </c>
      <c r="J2480" t="s">
        <v>5623</v>
      </c>
      <c r="K2480" s="211" t="s">
        <v>5623</v>
      </c>
      <c r="L2480" s="239" t="str">
        <f t="shared" si="38"/>
        <v>INSERT INTO PERSON (pers_id,doctype_id,pers_first_name,pers_last_name,pers_document_number,pers_birthdate,pers_gender,pers_head_family,head_id,pers_telephone_number,pers_date_ident_exp) VALUES (3002478,2,'FABIAN ANDRES','CHAVACO PAJA',1007178020,'2003-08-28','M',0,3002475,null,null);</v>
      </c>
    </row>
    <row r="2481" spans="1:12">
      <c r="A2481">
        <v>3002479</v>
      </c>
      <c r="B2481" s="98">
        <v>1</v>
      </c>
      <c r="C2481" s="1" t="s">
        <v>2121</v>
      </c>
      <c r="D2481" s="1" t="s">
        <v>205</v>
      </c>
      <c r="E2481" s="97">
        <v>1064434896</v>
      </c>
      <c r="F2481" s="244">
        <v>34162</v>
      </c>
      <c r="G2481" s="97" t="s">
        <v>5618</v>
      </c>
      <c r="H2481" s="98">
        <v>-1</v>
      </c>
      <c r="I2481" s="81" t="s">
        <v>5623</v>
      </c>
      <c r="J2481" t="s">
        <v>5623</v>
      </c>
      <c r="K2481" s="211" t="s">
        <v>5623</v>
      </c>
      <c r="L2481" s="239" t="str">
        <f t="shared" si="38"/>
        <v>INSERT INTO PERSON (pers_id,doctype_id,pers_first_name,pers_last_name,pers_document_number,pers_birthdate,pers_gender,pers_head_family,head_id,pers_telephone_number,pers_date_ident_exp) VALUES (3002479,1,'MISAEL ANTONIO','CHAVACO PAJA',1064434896,'1993-07-12','M',-1,null,null,null);</v>
      </c>
    </row>
    <row r="2482" spans="1:12">
      <c r="A2482">
        <v>3002480</v>
      </c>
      <c r="B2482" s="144" t="s">
        <v>5623</v>
      </c>
      <c r="C2482" s="2" t="s">
        <v>6211</v>
      </c>
      <c r="D2482" s="2" t="s">
        <v>6212</v>
      </c>
      <c r="E2482" s="95">
        <v>1061817826</v>
      </c>
      <c r="F2482" s="245">
        <v>42869</v>
      </c>
      <c r="G2482" s="95" t="s">
        <v>5617</v>
      </c>
      <c r="H2482" s="99">
        <v>0</v>
      </c>
      <c r="I2482">
        <v>3002479</v>
      </c>
      <c r="J2482" t="s">
        <v>5623</v>
      </c>
      <c r="K2482" s="211" t="s">
        <v>5623</v>
      </c>
      <c r="L2482" s="239" t="str">
        <f t="shared" si="38"/>
        <v>INSERT INTO PERSON (pers_id,doctype_id,pers_first_name,pers_last_name,pers_document_number,pers_birthdate,pers_gender,pers_head_family,head_id,pers_telephone_number,pers_date_ident_exp) VALUES (3002480,null,'LUNA VALENTINA','CHAVACO CHILGUEZO',1061817826,'2017-05-14','F',0,3002479,null,null);</v>
      </c>
    </row>
    <row r="2483" spans="1:12">
      <c r="A2483">
        <v>3002481</v>
      </c>
      <c r="B2483" s="99">
        <v>1</v>
      </c>
      <c r="C2483" s="2" t="s">
        <v>979</v>
      </c>
      <c r="D2483" s="2" t="s">
        <v>980</v>
      </c>
      <c r="E2483" s="95">
        <v>1064435154</v>
      </c>
      <c r="F2483" s="245">
        <v>40868</v>
      </c>
      <c r="G2483" s="95" t="s">
        <v>5618</v>
      </c>
      <c r="H2483" s="99">
        <v>0</v>
      </c>
      <c r="I2483">
        <v>3002479</v>
      </c>
      <c r="J2483" t="s">
        <v>5623</v>
      </c>
      <c r="K2483" s="211" t="s">
        <v>5623</v>
      </c>
      <c r="L2483" s="239" t="str">
        <f t="shared" si="38"/>
        <v>INSERT INTO PERSON (pers_id,doctype_id,pers_first_name,pers_last_name,pers_document_number,pers_birthdate,pers_gender,pers_head_family,head_id,pers_telephone_number,pers_date_ident_exp) VALUES (3002481,1,'DEYBER GERMAN','HURTADO MUELAS',1064435154,'2011-11-21','M',0,3002479,null,null);</v>
      </c>
    </row>
    <row r="2484" spans="1:12">
      <c r="A2484">
        <v>3002482</v>
      </c>
      <c r="B2484" s="99">
        <v>2</v>
      </c>
      <c r="C2484" s="2" t="s">
        <v>2122</v>
      </c>
      <c r="D2484" s="2" t="s">
        <v>205</v>
      </c>
      <c r="E2484" s="148">
        <v>1064441509</v>
      </c>
      <c r="F2484" s="245">
        <v>36453</v>
      </c>
      <c r="G2484" s="95" t="s">
        <v>5617</v>
      </c>
      <c r="H2484" s="99">
        <v>0</v>
      </c>
      <c r="I2484">
        <v>3002479</v>
      </c>
      <c r="J2484" t="s">
        <v>5623</v>
      </c>
      <c r="K2484" s="211" t="s">
        <v>5623</v>
      </c>
      <c r="L2484" s="239" t="str">
        <f t="shared" si="38"/>
        <v>INSERT INTO PERSON (pers_id,doctype_id,pers_first_name,pers_last_name,pers_document_number,pers_birthdate,pers_gender,pers_head_family,head_id,pers_telephone_number,pers_date_ident_exp) VALUES (3002482,2,'NUBIA LORENA','CHAVACO PAJA',1064441509,'1999-10-20','F',0,3002479,null,null);</v>
      </c>
    </row>
    <row r="2485" spans="1:12">
      <c r="A2485">
        <v>3002483</v>
      </c>
      <c r="B2485" s="99">
        <v>5</v>
      </c>
      <c r="C2485" s="2" t="s">
        <v>2123</v>
      </c>
      <c r="D2485" s="2" t="s">
        <v>41</v>
      </c>
      <c r="E2485" s="95">
        <v>1064440312</v>
      </c>
      <c r="F2485" s="245">
        <v>42589</v>
      </c>
      <c r="G2485" s="95" t="s">
        <v>5618</v>
      </c>
      <c r="H2485" s="99">
        <v>0</v>
      </c>
      <c r="I2485">
        <v>3002479</v>
      </c>
      <c r="J2485" t="s">
        <v>5623</v>
      </c>
      <c r="K2485" s="211" t="s">
        <v>5623</v>
      </c>
      <c r="L2485" s="239" t="str">
        <f t="shared" si="38"/>
        <v>INSERT INTO PERSON (pers_id,doctype_id,pers_first_name,pers_last_name,pers_document_number,pers_birthdate,pers_gender,pers_head_family,head_id,pers_telephone_number,pers_date_ident_exp) VALUES (3002483,5,'IAN ANDERY','HURTADO CHAVACO',1064440312,'2016-08-07','M',0,3002479,null,null);</v>
      </c>
    </row>
    <row r="2486" spans="1:12">
      <c r="A2486">
        <v>3002484</v>
      </c>
      <c r="B2486" s="98">
        <v>1</v>
      </c>
      <c r="C2486" s="1" t="s">
        <v>2124</v>
      </c>
      <c r="D2486" s="1" t="s">
        <v>205</v>
      </c>
      <c r="E2486" s="97">
        <v>1064437469</v>
      </c>
      <c r="F2486" s="244">
        <v>34901</v>
      </c>
      <c r="G2486" s="97" t="s">
        <v>5617</v>
      </c>
      <c r="H2486" s="98">
        <v>-1</v>
      </c>
      <c r="I2486" s="81" t="s">
        <v>5623</v>
      </c>
      <c r="J2486" t="s">
        <v>5623</v>
      </c>
      <c r="K2486" s="211" t="s">
        <v>5623</v>
      </c>
      <c r="L2486" s="239" t="str">
        <f t="shared" si="38"/>
        <v>INSERT INTO PERSON (pers_id,doctype_id,pers_first_name,pers_last_name,pers_document_number,pers_birthdate,pers_gender,pers_head_family,head_id,pers_telephone_number,pers_date_ident_exp) VALUES (3002484,1,'RUBY FERNANDA','CHAVACO PAJA',1064437469,'1995-07-21','F',-1,null,null,null);</v>
      </c>
    </row>
    <row r="2487" spans="1:12">
      <c r="A2487">
        <v>3002485</v>
      </c>
      <c r="B2487" s="99">
        <v>5</v>
      </c>
      <c r="C2487" s="2" t="s">
        <v>6213</v>
      </c>
      <c r="D2487" s="2" t="s">
        <v>2125</v>
      </c>
      <c r="E2487" s="95">
        <v>1064440226</v>
      </c>
      <c r="F2487" s="245" t="s">
        <v>5086</v>
      </c>
      <c r="G2487" s="95" t="s">
        <v>5618</v>
      </c>
      <c r="H2487" s="99">
        <v>0</v>
      </c>
      <c r="I2487">
        <v>3002484</v>
      </c>
      <c r="J2487" t="s">
        <v>5623</v>
      </c>
      <c r="K2487" s="211" t="s">
        <v>5623</v>
      </c>
      <c r="L2487" s="239" t="str">
        <f t="shared" si="38"/>
        <v>INSERT INTO PERSON (pers_id,doctype_id,pers_first_name,pers_last_name,pers_document_number,pers_birthdate,pers_gender,pers_head_family,head_id,pers_telephone_number,pers_date_ident_exp) VALUES (3002485,5,'MATIAS ALEJANDRO','QUILINDO CHAVACO ',1064440226,'2016-20-07','M',0,3002484,null,null);</v>
      </c>
    </row>
    <row r="2488" spans="1:12">
      <c r="A2488">
        <v>3002486</v>
      </c>
      <c r="B2488" s="98">
        <v>1</v>
      </c>
      <c r="C2488" s="1" t="s">
        <v>2126</v>
      </c>
      <c r="D2488" s="1" t="s">
        <v>205</v>
      </c>
      <c r="E2488" s="97">
        <v>1061688258</v>
      </c>
      <c r="F2488" s="244">
        <v>31403</v>
      </c>
      <c r="G2488" s="97" t="s">
        <v>5617</v>
      </c>
      <c r="H2488" s="98">
        <v>-1</v>
      </c>
      <c r="I2488" s="81" t="s">
        <v>5623</v>
      </c>
      <c r="J2488" t="s">
        <v>5623</v>
      </c>
      <c r="K2488" s="211" t="s">
        <v>5623</v>
      </c>
      <c r="L2488" s="239" t="str">
        <f t="shared" si="38"/>
        <v>INSERT INTO PERSON (pers_id,doctype_id,pers_first_name,pers_last_name,pers_document_number,pers_birthdate,pers_gender,pers_head_family,head_id,pers_telephone_number,pers_date_ident_exp) VALUES (3002486,1,'BETTY JIMENA','CHAVACO PAJA',1061688258,'1985-12-22','F',-1,null,null,null);</v>
      </c>
    </row>
    <row r="2489" spans="1:12">
      <c r="A2489">
        <v>3002487</v>
      </c>
      <c r="B2489" s="99">
        <v>5</v>
      </c>
      <c r="C2489" s="2" t="s">
        <v>679</v>
      </c>
      <c r="D2489" s="2" t="s">
        <v>2127</v>
      </c>
      <c r="E2489" s="95">
        <v>1058935061</v>
      </c>
      <c r="F2489" s="245">
        <v>40359</v>
      </c>
      <c r="G2489" s="95" t="s">
        <v>5617</v>
      </c>
      <c r="H2489" s="99">
        <v>0</v>
      </c>
      <c r="I2489">
        <v>3002486</v>
      </c>
      <c r="J2489" t="s">
        <v>5623</v>
      </c>
      <c r="K2489" s="211" t="s">
        <v>5623</v>
      </c>
      <c r="L2489" s="239" t="str">
        <f t="shared" si="38"/>
        <v>INSERT INTO PERSON (pers_id,doctype_id,pers_first_name,pers_last_name,pers_document_number,pers_birthdate,pers_gender,pers_head_family,head_id,pers_telephone_number,pers_date_ident_exp) VALUES (3002487,5,'MARIA ISABEL','LÓPEZ CHAVACO',1058935061,'2010-06-30','F',0,3002486,null,null);</v>
      </c>
    </row>
    <row r="2490" spans="1:12">
      <c r="A2490">
        <v>3002488</v>
      </c>
      <c r="B2490" s="99">
        <v>5</v>
      </c>
      <c r="C2490" s="2" t="s">
        <v>2128</v>
      </c>
      <c r="D2490" s="2" t="s">
        <v>2127</v>
      </c>
      <c r="E2490" s="95">
        <v>1064438689</v>
      </c>
      <c r="F2490" s="245">
        <v>42078</v>
      </c>
      <c r="G2490" s="95" t="s">
        <v>5617</v>
      </c>
      <c r="H2490" s="99">
        <v>0</v>
      </c>
      <c r="I2490">
        <v>3002486</v>
      </c>
      <c r="J2490" t="s">
        <v>5623</v>
      </c>
      <c r="K2490" s="211" t="s">
        <v>5623</v>
      </c>
      <c r="L2490" s="239" t="str">
        <f t="shared" si="38"/>
        <v>INSERT INTO PERSON (pers_id,doctype_id,pers_first_name,pers_last_name,pers_document_number,pers_birthdate,pers_gender,pers_head_family,head_id,pers_telephone_number,pers_date_ident_exp) VALUES (3002488,5,'ISABEL SOFIA','LÓPEZ CHAVACO',1064438689,'2015-03-15','F',0,3002486,null,null);</v>
      </c>
    </row>
    <row r="2491" spans="1:12">
      <c r="A2491">
        <v>3002489</v>
      </c>
      <c r="B2491" s="98">
        <v>1</v>
      </c>
      <c r="C2491" s="1" t="s">
        <v>2129</v>
      </c>
      <c r="D2491" s="1" t="s">
        <v>388</v>
      </c>
      <c r="E2491" s="97">
        <v>1064427290</v>
      </c>
      <c r="F2491" s="244">
        <v>31760</v>
      </c>
      <c r="G2491" s="97" t="s">
        <v>5618</v>
      </c>
      <c r="H2491" s="98">
        <v>-1</v>
      </c>
      <c r="I2491" s="81" t="s">
        <v>5623</v>
      </c>
      <c r="J2491" t="s">
        <v>5623</v>
      </c>
      <c r="K2491" s="211" t="s">
        <v>5623</v>
      </c>
      <c r="L2491" s="239" t="str">
        <f t="shared" si="38"/>
        <v>INSERT INTO PERSON (pers_id,doctype_id,pers_first_name,pers_last_name,pers_document_number,pers_birthdate,pers_gender,pers_head_family,head_id,pers_telephone_number,pers_date_ident_exp) VALUES (3002489,1,'EFREIDY ','VELASCO SOLARTE',1064427290,'1986-12-14','M',-1,null,null,null);</v>
      </c>
    </row>
    <row r="2492" spans="1:12">
      <c r="A2492">
        <v>3002490</v>
      </c>
      <c r="B2492" s="99">
        <v>1</v>
      </c>
      <c r="C2492" s="2" t="s">
        <v>2130</v>
      </c>
      <c r="D2492" s="2" t="s">
        <v>205</v>
      </c>
      <c r="E2492" s="95">
        <v>1064430001</v>
      </c>
      <c r="F2492" s="245">
        <v>32604</v>
      </c>
      <c r="G2492" s="95" t="s">
        <v>5617</v>
      </c>
      <c r="H2492" s="99">
        <v>0</v>
      </c>
      <c r="I2492">
        <v>3002489</v>
      </c>
      <c r="J2492" t="s">
        <v>5623</v>
      </c>
      <c r="K2492" s="211" t="s">
        <v>5623</v>
      </c>
      <c r="L2492" s="239" t="str">
        <f t="shared" si="38"/>
        <v>INSERT INTO PERSON (pers_id,doctype_id,pers_first_name,pers_last_name,pers_document_number,pers_birthdate,pers_gender,pers_head_family,head_id,pers_telephone_number,pers_date_ident_exp) VALUES (3002490,1,'NELLY PATRICIA','CHAVACO PAJA',1064430001,'1989-04-06','F',0,3002489,null,null);</v>
      </c>
    </row>
    <row r="2493" spans="1:12">
      <c r="A2493">
        <v>3002491</v>
      </c>
      <c r="B2493" s="99">
        <v>5</v>
      </c>
      <c r="C2493" s="2" t="s">
        <v>582</v>
      </c>
      <c r="D2493" s="2" t="s">
        <v>537</v>
      </c>
      <c r="E2493" s="95">
        <v>1064433999</v>
      </c>
      <c r="F2493" s="245">
        <v>40465</v>
      </c>
      <c r="G2493" s="95" t="s">
        <v>5618</v>
      </c>
      <c r="H2493" s="99">
        <v>0</v>
      </c>
      <c r="I2493">
        <v>3002489</v>
      </c>
      <c r="J2493" t="s">
        <v>5623</v>
      </c>
      <c r="K2493" s="211" t="s">
        <v>5623</v>
      </c>
      <c r="L2493" s="239" t="str">
        <f t="shared" si="38"/>
        <v>INSERT INTO PERSON (pers_id,doctype_id,pers_first_name,pers_last_name,pers_document_number,pers_birthdate,pers_gender,pers_head_family,head_id,pers_telephone_number,pers_date_ident_exp) VALUES (3002491,5,'JUAN PABLO','VELASCO CHAVACO',1064433999,'2010-10-14','M',0,3002489,null,null);</v>
      </c>
    </row>
    <row r="2494" spans="1:12">
      <c r="A2494">
        <v>3002492</v>
      </c>
      <c r="B2494" s="98">
        <v>1</v>
      </c>
      <c r="C2494" s="1" t="s">
        <v>919</v>
      </c>
      <c r="D2494" s="1" t="s">
        <v>1941</v>
      </c>
      <c r="E2494" s="97">
        <v>25683289</v>
      </c>
      <c r="F2494" s="244">
        <v>24147</v>
      </c>
      <c r="G2494" s="97" t="s">
        <v>5617</v>
      </c>
      <c r="H2494" s="98">
        <v>-1</v>
      </c>
      <c r="I2494" s="81" t="s">
        <v>5623</v>
      </c>
      <c r="J2494" t="s">
        <v>5623</v>
      </c>
      <c r="K2494" s="211" t="s">
        <v>5623</v>
      </c>
      <c r="L2494" s="239" t="str">
        <f t="shared" si="38"/>
        <v>INSERT INTO PERSON (pers_id,doctype_id,pers_first_name,pers_last_name,pers_document_number,pers_birthdate,pers_gender,pers_head_family,head_id,pers_telephone_number,pers_date_ident_exp) VALUES (3002492,1,'GLORIA ','CAMPO FERNANDEZ',25683289,'1966-02-09','F',-1,null,null,null);</v>
      </c>
    </row>
    <row r="2495" spans="1:12">
      <c r="A2495">
        <v>3002493</v>
      </c>
      <c r="B2495" s="99">
        <v>1</v>
      </c>
      <c r="C2495" s="2" t="s">
        <v>5943</v>
      </c>
      <c r="D2495" s="2" t="s">
        <v>2131</v>
      </c>
      <c r="E2495" s="95">
        <v>10723632</v>
      </c>
      <c r="F2495" s="245">
        <v>30933</v>
      </c>
      <c r="G2495" s="95" t="s">
        <v>5618</v>
      </c>
      <c r="H2495" s="99">
        <v>0</v>
      </c>
      <c r="I2495">
        <v>3002492</v>
      </c>
      <c r="J2495" t="s">
        <v>5623</v>
      </c>
      <c r="K2495" s="211" t="s">
        <v>5623</v>
      </c>
      <c r="L2495" s="239" t="str">
        <f t="shared" si="38"/>
        <v>INSERT INTO PERSON (pers_id,doctype_id,pers_first_name,pers_last_name,pers_document_number,pers_birthdate,pers_gender,pers_head_family,head_id,pers_telephone_number,pers_date_ident_exp) VALUES (3002493,1,'ANDRES FELIPE','MUÑOZ CAMPO',10723632,'1984-09-08','M',0,3002492,null,null);</v>
      </c>
    </row>
    <row r="2496" spans="1:12">
      <c r="A2496">
        <v>3002494</v>
      </c>
      <c r="B2496" s="98">
        <v>1</v>
      </c>
      <c r="C2496" s="1" t="s">
        <v>2132</v>
      </c>
      <c r="D2496" s="1" t="s">
        <v>2030</v>
      </c>
      <c r="E2496" s="97">
        <v>25681662</v>
      </c>
      <c r="F2496" s="244">
        <v>19138</v>
      </c>
      <c r="G2496" s="97" t="s">
        <v>5617</v>
      </c>
      <c r="H2496" s="98">
        <v>-1</v>
      </c>
      <c r="I2496" s="81" t="s">
        <v>5623</v>
      </c>
      <c r="J2496" t="s">
        <v>5623</v>
      </c>
      <c r="K2496" s="211" t="s">
        <v>5623</v>
      </c>
      <c r="L2496" s="239" t="str">
        <f t="shared" si="38"/>
        <v>INSERT INTO PERSON (pers_id,doctype_id,pers_first_name,pers_last_name,pers_document_number,pers_birthdate,pers_gender,pers_head_family,head_id,pers_telephone_number,pers_date_ident_exp) VALUES (3002494,1,'MARIA SUSANA','HURTADO DE HURTADO',25681662,'1952-05-24','F',-1,null,null,null);</v>
      </c>
    </row>
    <row r="2497" spans="1:12">
      <c r="A2497">
        <v>3002495</v>
      </c>
      <c r="B2497" s="98">
        <v>1</v>
      </c>
      <c r="C2497" s="1" t="s">
        <v>2133</v>
      </c>
      <c r="D2497" s="1" t="s">
        <v>6137</v>
      </c>
      <c r="E2497" s="97">
        <v>4767701</v>
      </c>
      <c r="F2497" s="244">
        <v>19998</v>
      </c>
      <c r="G2497" s="97" t="s">
        <v>5618</v>
      </c>
      <c r="H2497" s="98">
        <v>-1</v>
      </c>
      <c r="I2497" s="81" t="s">
        <v>5623</v>
      </c>
      <c r="J2497" t="s">
        <v>5623</v>
      </c>
      <c r="K2497" s="211" t="s">
        <v>5623</v>
      </c>
      <c r="L2497" s="239" t="str">
        <f t="shared" si="38"/>
        <v>INSERT INTO PERSON (pers_id,doctype_id,pers_first_name,pers_last_name,pers_document_number,pers_birthdate,pers_gender,pers_head_family,head_id,pers_telephone_number,pers_date_ident_exp) VALUES (3002495,1,'JORGE ','HURTADO REYES',4767701,'1954-10-01','M',-1,null,null,null);</v>
      </c>
    </row>
    <row r="2498" spans="1:12">
      <c r="A2498">
        <v>3002496</v>
      </c>
      <c r="B2498" s="99">
        <v>1</v>
      </c>
      <c r="C2498" s="2" t="s">
        <v>557</v>
      </c>
      <c r="D2498" s="2" t="s">
        <v>6214</v>
      </c>
      <c r="E2498" s="95">
        <v>25682350</v>
      </c>
      <c r="F2498" s="245">
        <v>21075</v>
      </c>
      <c r="G2498" s="95" t="s">
        <v>5617</v>
      </c>
      <c r="H2498" s="99">
        <v>0</v>
      </c>
      <c r="I2498">
        <v>3002495</v>
      </c>
      <c r="J2498" t="s">
        <v>5623</v>
      </c>
      <c r="K2498" s="211" t="s">
        <v>5623</v>
      </c>
      <c r="L2498" s="239" t="str">
        <f t="shared" si="38"/>
        <v>INSERT INTO PERSON (pers_id,doctype_id,pers_first_name,pers_last_name,pers_document_number,pers_birthdate,pers_gender,pers_head_family,head_id,pers_telephone_number,pers_date_ident_exp) VALUES (3002496,1,'MARIA GRACIELA','TALAGA SARASTI',25682350,'1957-09-12','F',0,3002495,null,null);</v>
      </c>
    </row>
    <row r="2499" spans="1:12">
      <c r="A2499">
        <v>3002497</v>
      </c>
      <c r="B2499" s="99">
        <v>1</v>
      </c>
      <c r="C2499" s="2" t="s">
        <v>2134</v>
      </c>
      <c r="D2499" s="2" t="s">
        <v>2135</v>
      </c>
      <c r="E2499" s="95">
        <v>1064427804</v>
      </c>
      <c r="F2499" s="245">
        <v>31916</v>
      </c>
      <c r="G2499" s="95" t="s">
        <v>5617</v>
      </c>
      <c r="H2499" s="99">
        <v>0</v>
      </c>
      <c r="I2499">
        <v>3002495</v>
      </c>
      <c r="J2499" t="s">
        <v>5623</v>
      </c>
      <c r="K2499" s="211" t="s">
        <v>5623</v>
      </c>
      <c r="L2499" s="239" t="str">
        <f t="shared" ref="L2499:L2562" si="39">"INSERT INTO PERSON (pers_id,doctype_id,pers_first_name,pers_last_name,pers_document_number,pers_birthdate,pers_gender,pers_head_family,head_id,pers_telephone_number,pers_date_ident_exp) VALUES ("&amp;A2499&amp;","&amp;B2499&amp;",'"&amp;C2499&amp;"','"&amp;D2499&amp;"',"&amp;E2499&amp;",'"&amp;TEXT(F2499,"yyyy-mm-dd")&amp;"','"&amp;G2499&amp;"',"&amp;H2499&amp;","&amp;I2499&amp;","&amp;J2499&amp;","&amp;TEXT(K2499,"yyyy-mm-dd")&amp;");"</f>
        <v>INSERT INTO PERSON (pers_id,doctype_id,pers_first_name,pers_last_name,pers_document_number,pers_birthdate,pers_gender,pers_head_family,head_id,pers_telephone_number,pers_date_ident_exp) VALUES (3002497,1,'NASLY CONSTANZA','HURTADO TALAGA',1064427804,'1987-05-19','F',0,3002495,null,null);</v>
      </c>
    </row>
    <row r="2500" spans="1:12">
      <c r="A2500">
        <v>3002498</v>
      </c>
      <c r="B2500" s="99">
        <v>1</v>
      </c>
      <c r="C2500" s="2" t="s">
        <v>2136</v>
      </c>
      <c r="D2500" s="2" t="s">
        <v>2135</v>
      </c>
      <c r="E2500" s="95">
        <v>1061723623</v>
      </c>
      <c r="F2500" s="245">
        <v>32829</v>
      </c>
      <c r="G2500" s="95" t="s">
        <v>5617</v>
      </c>
      <c r="H2500" s="99">
        <v>0</v>
      </c>
      <c r="I2500">
        <v>3002495</v>
      </c>
      <c r="J2500" t="s">
        <v>5623</v>
      </c>
      <c r="K2500" s="211" t="s">
        <v>5623</v>
      </c>
      <c r="L2500" s="239" t="str">
        <f t="shared" si="39"/>
        <v>INSERT INTO PERSON (pers_id,doctype_id,pers_first_name,pers_last_name,pers_document_number,pers_birthdate,pers_gender,pers_head_family,head_id,pers_telephone_number,pers_date_ident_exp) VALUES (3002498,1,'SARA ROCIO','HURTADO TALAGA',1061723623,'1989-11-17','F',0,3002495,null,null);</v>
      </c>
    </row>
    <row r="2501" spans="1:12">
      <c r="A2501">
        <v>3002499</v>
      </c>
      <c r="B2501" s="99">
        <v>1</v>
      </c>
      <c r="C2501" s="2" t="s">
        <v>2137</v>
      </c>
      <c r="D2501" s="2" t="s">
        <v>2135</v>
      </c>
      <c r="E2501" s="95">
        <v>1064435549</v>
      </c>
      <c r="F2501" s="245">
        <v>34411</v>
      </c>
      <c r="G2501" s="95" t="s">
        <v>5618</v>
      </c>
      <c r="H2501" s="99">
        <v>0</v>
      </c>
      <c r="I2501">
        <v>3002495</v>
      </c>
      <c r="J2501" t="s">
        <v>5623</v>
      </c>
      <c r="K2501" s="211" t="s">
        <v>5623</v>
      </c>
      <c r="L2501" s="239" t="str">
        <f t="shared" si="39"/>
        <v>INSERT INTO PERSON (pers_id,doctype_id,pers_first_name,pers_last_name,pers_document_number,pers_birthdate,pers_gender,pers_head_family,head_id,pers_telephone_number,pers_date_ident_exp) VALUES (3002499,1,'JORGE FABIAN','HURTADO TALAGA',1064435549,'1994-03-18','M',0,3002495,null,null);</v>
      </c>
    </row>
    <row r="2502" spans="1:12">
      <c r="A2502">
        <v>3002500</v>
      </c>
      <c r="B2502" s="98">
        <v>1</v>
      </c>
      <c r="C2502" s="1" t="s">
        <v>6215</v>
      </c>
      <c r="D2502" s="1" t="s">
        <v>2135</v>
      </c>
      <c r="E2502" s="97">
        <v>10723892</v>
      </c>
      <c r="F2502" s="244">
        <v>31223</v>
      </c>
      <c r="G2502" s="97" t="s">
        <v>5618</v>
      </c>
      <c r="H2502" s="98">
        <v>-1</v>
      </c>
      <c r="I2502" s="81" t="s">
        <v>5623</v>
      </c>
      <c r="J2502" t="s">
        <v>5623</v>
      </c>
      <c r="K2502" s="211" t="s">
        <v>5623</v>
      </c>
      <c r="L2502" s="239" t="str">
        <f t="shared" si="39"/>
        <v>INSERT INTO PERSON (pers_id,doctype_id,pers_first_name,pers_last_name,pers_document_number,pers_birthdate,pers_gender,pers_head_family,head_id,pers_telephone_number,pers_date_ident_exp) VALUES (3002500,1,'YUBER ERNESTO','HURTADO TALAGA',10723892,'1985-06-25','M',-1,null,null,null);</v>
      </c>
    </row>
    <row r="2503" spans="1:12">
      <c r="A2503">
        <v>3002501</v>
      </c>
      <c r="B2503" s="99">
        <v>1</v>
      </c>
      <c r="C2503" s="2" t="s">
        <v>324</v>
      </c>
      <c r="D2503" s="2" t="s">
        <v>6216</v>
      </c>
      <c r="E2503" s="95">
        <v>1061734085</v>
      </c>
      <c r="F2503" s="245">
        <v>33271</v>
      </c>
      <c r="G2503" s="95" t="s">
        <v>5617</v>
      </c>
      <c r="H2503" s="99">
        <v>0</v>
      </c>
      <c r="I2503">
        <v>3002500</v>
      </c>
      <c r="J2503" t="s">
        <v>5623</v>
      </c>
      <c r="K2503" s="211" t="s">
        <v>5623</v>
      </c>
      <c r="L2503" s="239" t="str">
        <f t="shared" si="39"/>
        <v>INSERT INTO PERSON (pers_id,doctype_id,pers_first_name,pers_last_name,pers_document_number,pers_birthdate,pers_gender,pers_head_family,head_id,pers_telephone_number,pers_date_ident_exp) VALUES (3002501,1,'ALEJANDRA ','TORRES OROZCO ',1061734085,'1991-02-02','F',0,3002500,null,null);</v>
      </c>
    </row>
    <row r="2504" spans="1:12">
      <c r="A2504">
        <v>3002502</v>
      </c>
      <c r="B2504" s="99">
        <v>5</v>
      </c>
      <c r="C2504" s="2" t="s">
        <v>2138</v>
      </c>
      <c r="D2504" s="2" t="s">
        <v>6217</v>
      </c>
      <c r="E2504" s="95">
        <v>1232791902</v>
      </c>
      <c r="F2504" s="245" t="s">
        <v>5087</v>
      </c>
      <c r="G2504" s="95" t="s">
        <v>5617</v>
      </c>
      <c r="H2504" s="99">
        <v>0</v>
      </c>
      <c r="I2504">
        <v>3002500</v>
      </c>
      <c r="J2504" t="s">
        <v>5623</v>
      </c>
      <c r="K2504" s="211" t="s">
        <v>5623</v>
      </c>
      <c r="L2504" s="239" t="str">
        <f t="shared" si="39"/>
        <v>INSERT INTO PERSON (pers_id,doctype_id,pers_first_name,pers_last_name,pers_document_number,pers_birthdate,pers_gender,pers_head_family,head_id,pers_telephone_number,pers_date_ident_exp) VALUES (3002502,5,'VALERY','HURTADO TORRES',1232791902,'2015-22-04','F',0,3002500,null,null);</v>
      </c>
    </row>
    <row r="2505" spans="1:12">
      <c r="A2505">
        <v>3002503</v>
      </c>
      <c r="B2505" s="98">
        <v>1</v>
      </c>
      <c r="C2505" s="1" t="s">
        <v>1034</v>
      </c>
      <c r="D2505" s="1" t="s">
        <v>6218</v>
      </c>
      <c r="E2505" s="97">
        <v>31527686</v>
      </c>
      <c r="F2505" s="244">
        <v>24458</v>
      </c>
      <c r="G2505" s="97" t="s">
        <v>5617</v>
      </c>
      <c r="H2505" s="98">
        <v>-1</v>
      </c>
      <c r="I2505" s="81" t="s">
        <v>5623</v>
      </c>
      <c r="J2505" t="s">
        <v>5623</v>
      </c>
      <c r="K2505" s="211" t="s">
        <v>5623</v>
      </c>
      <c r="L2505" s="239" t="str">
        <f t="shared" si="39"/>
        <v>INSERT INTO PERSON (pers_id,doctype_id,pers_first_name,pers_last_name,pers_document_number,pers_birthdate,pers_gender,pers_head_family,head_id,pers_telephone_number,pers_date_ident_exp) VALUES (3002503,1,'ELVIA ','SOLARTE TROCHEZ',31527686,'1966-12-17','F',-1,null,null,null);</v>
      </c>
    </row>
    <row r="2506" spans="1:12">
      <c r="A2506">
        <v>3002504</v>
      </c>
      <c r="B2506" s="99">
        <v>2</v>
      </c>
      <c r="C2506" s="2" t="s">
        <v>1643</v>
      </c>
      <c r="D2506" s="2" t="s">
        <v>2015</v>
      </c>
      <c r="E2506" s="95">
        <v>95022813340</v>
      </c>
      <c r="F2506" s="245">
        <v>34758</v>
      </c>
      <c r="G2506" s="95" t="s">
        <v>5618</v>
      </c>
      <c r="H2506" s="99">
        <v>0</v>
      </c>
      <c r="I2506">
        <v>3002503</v>
      </c>
      <c r="J2506" t="s">
        <v>5623</v>
      </c>
      <c r="K2506" s="211" t="s">
        <v>5623</v>
      </c>
      <c r="L2506" s="239" t="str">
        <f t="shared" si="39"/>
        <v>INSERT INTO PERSON (pers_id,doctype_id,pers_first_name,pers_last_name,pers_document_number,pers_birthdate,pers_gender,pers_head_family,head_id,pers_telephone_number,pers_date_ident_exp) VALUES (3002504,2,'JUAN DAVID','FERNANDEZ SOLARTE',95022813340,'1995-02-28','M',0,3002503,null,null);</v>
      </c>
    </row>
    <row r="2507" spans="1:12">
      <c r="A2507">
        <v>3002505</v>
      </c>
      <c r="B2507" s="99">
        <v>2</v>
      </c>
      <c r="C2507" s="2" t="s">
        <v>749</v>
      </c>
      <c r="D2507" s="2" t="s">
        <v>2015</v>
      </c>
      <c r="E2507" s="95">
        <v>96091204573</v>
      </c>
      <c r="F2507" s="245">
        <v>35320</v>
      </c>
      <c r="G2507" s="95" t="s">
        <v>5617</v>
      </c>
      <c r="H2507" s="99">
        <v>0</v>
      </c>
      <c r="I2507">
        <v>3002503</v>
      </c>
      <c r="J2507" t="s">
        <v>5623</v>
      </c>
      <c r="K2507" s="211" t="s">
        <v>5623</v>
      </c>
      <c r="L2507" s="239" t="str">
        <f t="shared" si="39"/>
        <v>INSERT INTO PERSON (pers_id,doctype_id,pers_first_name,pers_last_name,pers_document_number,pers_birthdate,pers_gender,pers_head_family,head_id,pers_telephone_number,pers_date_ident_exp) VALUES (3002505,2,'DIANA LUCIA','FERNANDEZ SOLARTE',96091204573,'1996-09-12','F',0,3002503,null,null);</v>
      </c>
    </row>
    <row r="2508" spans="1:12">
      <c r="A2508">
        <v>3002506</v>
      </c>
      <c r="B2508" s="98">
        <v>1</v>
      </c>
      <c r="C2508" s="1" t="s">
        <v>2139</v>
      </c>
      <c r="D2508" s="1" t="s">
        <v>6219</v>
      </c>
      <c r="E2508" s="97">
        <v>4767866</v>
      </c>
      <c r="F2508" s="244">
        <v>20587</v>
      </c>
      <c r="G2508" s="97" t="s">
        <v>5618</v>
      </c>
      <c r="H2508" s="98">
        <v>-1</v>
      </c>
      <c r="I2508" s="81" t="s">
        <v>5623</v>
      </c>
      <c r="J2508" t="s">
        <v>5623</v>
      </c>
      <c r="K2508" s="211" t="s">
        <v>5623</v>
      </c>
      <c r="L2508" s="239" t="str">
        <f t="shared" si="39"/>
        <v>INSERT INTO PERSON (pers_id,doctype_id,pers_first_name,pers_last_name,pers_document_number,pers_birthdate,pers_gender,pers_head_family,head_id,pers_telephone_number,pers_date_ident_exp) VALUES (3002506,1,'PEDRO FELIX','MORALES CUCHIMBA',4767866,'1956-05-12','M',-1,null,null,null);</v>
      </c>
    </row>
    <row r="2509" spans="1:12">
      <c r="A2509">
        <v>3002507</v>
      </c>
      <c r="B2509" s="99">
        <v>1</v>
      </c>
      <c r="C2509" s="2" t="s">
        <v>876</v>
      </c>
      <c r="D2509" s="2" t="s">
        <v>918</v>
      </c>
      <c r="E2509" s="95">
        <v>25682319</v>
      </c>
      <c r="F2509" s="245">
        <v>22012</v>
      </c>
      <c r="G2509" s="95" t="s">
        <v>5617</v>
      </c>
      <c r="H2509" s="99">
        <v>0</v>
      </c>
      <c r="I2509">
        <v>3002506</v>
      </c>
      <c r="J2509" t="s">
        <v>5623</v>
      </c>
      <c r="K2509" s="211" t="s">
        <v>5623</v>
      </c>
      <c r="L2509" s="239" t="str">
        <f t="shared" si="39"/>
        <v>INSERT INTO PERSON (pers_id,doctype_id,pers_first_name,pers_last_name,pers_document_number,pers_birthdate,pers_gender,pers_head_family,head_id,pers_telephone_number,pers_date_ident_exp) VALUES (3002507,1,'AURA MARIA','TUNUBALA CALAMBAS',25682319,'1960-04-06','F',0,3002506,null,null);</v>
      </c>
    </row>
    <row r="2510" spans="1:12">
      <c r="A2510">
        <v>3002508</v>
      </c>
      <c r="B2510" s="99">
        <v>2</v>
      </c>
      <c r="C2510" s="2" t="s">
        <v>5943</v>
      </c>
      <c r="D2510" s="2" t="s">
        <v>5657</v>
      </c>
      <c r="E2510" s="95">
        <v>1192744527</v>
      </c>
      <c r="F2510" s="245">
        <v>37347</v>
      </c>
      <c r="G2510" s="95" t="s">
        <v>5618</v>
      </c>
      <c r="H2510" s="99">
        <v>0</v>
      </c>
      <c r="I2510">
        <v>3002506</v>
      </c>
      <c r="J2510" t="s">
        <v>5623</v>
      </c>
      <c r="K2510" s="211" t="s">
        <v>5623</v>
      </c>
      <c r="L2510" s="239" t="str">
        <f t="shared" si="39"/>
        <v>INSERT INTO PERSON (pers_id,doctype_id,pers_first_name,pers_last_name,pers_document_number,pers_birthdate,pers_gender,pers_head_family,head_id,pers_telephone_number,pers_date_ident_exp) VALUES (3002508,2,'ANDRES FELIPE','MORALES TUNUBALA',1192744527,'2002-04-01','M',0,3002506,null,null);</v>
      </c>
    </row>
    <row r="2511" spans="1:12">
      <c r="A2511">
        <v>3002509</v>
      </c>
      <c r="B2511" s="98">
        <v>1</v>
      </c>
      <c r="C2511" s="1" t="s">
        <v>2140</v>
      </c>
      <c r="D2511" s="1" t="s">
        <v>546</v>
      </c>
      <c r="E2511" s="97">
        <v>25691423</v>
      </c>
      <c r="F2511" s="244">
        <v>27347</v>
      </c>
      <c r="G2511" s="97" t="s">
        <v>5617</v>
      </c>
      <c r="H2511" s="98">
        <v>-1</v>
      </c>
      <c r="I2511" s="81" t="s">
        <v>5623</v>
      </c>
      <c r="J2511" t="s">
        <v>5623</v>
      </c>
      <c r="K2511" s="211" t="s">
        <v>5623</v>
      </c>
      <c r="L2511" s="239" t="str">
        <f t="shared" si="39"/>
        <v>INSERT INTO PERSON (pers_id,doctype_id,pers_first_name,pers_last_name,pers_document_number,pers_birthdate,pers_gender,pers_head_family,head_id,pers_telephone_number,pers_date_ident_exp) VALUES (3002509,1,'LADY FERNANDA','TOMBE VELASCO',25691423,'1974-11-14','F',-1,null,null,null);</v>
      </c>
    </row>
    <row r="2512" spans="1:12">
      <c r="A2512">
        <v>3002510</v>
      </c>
      <c r="B2512" s="99">
        <v>1</v>
      </c>
      <c r="C2512" s="2" t="s">
        <v>2141</v>
      </c>
      <c r="D2512" s="2" t="s">
        <v>2142</v>
      </c>
      <c r="E2512" s="95">
        <v>1064441338</v>
      </c>
      <c r="F2512" s="245">
        <v>36390</v>
      </c>
      <c r="G2512" s="95" t="s">
        <v>5617</v>
      </c>
      <c r="H2512" s="99">
        <v>0</v>
      </c>
      <c r="I2512">
        <v>3002509</v>
      </c>
      <c r="J2512" t="s">
        <v>5623</v>
      </c>
      <c r="K2512" s="211" t="s">
        <v>5623</v>
      </c>
      <c r="L2512" s="239" t="str">
        <f t="shared" si="39"/>
        <v>INSERT INTO PERSON (pers_id,doctype_id,pers_first_name,pers_last_name,pers_document_number,pers_birthdate,pers_gender,pers_head_family,head_id,pers_telephone_number,pers_date_ident_exp) VALUES (3002510,1,'NATALIA FERNANDA','CAMPO TOMBE',1064441338,'1999-08-18','F',0,3002509,null,null);</v>
      </c>
    </row>
    <row r="2513" spans="1:12">
      <c r="A2513">
        <v>3002511</v>
      </c>
      <c r="B2513" s="98">
        <v>1</v>
      </c>
      <c r="C2513" s="1" t="s">
        <v>600</v>
      </c>
      <c r="D2513" s="1" t="s">
        <v>2143</v>
      </c>
      <c r="E2513" s="97">
        <v>10721673</v>
      </c>
      <c r="F2513" s="244">
        <v>27105</v>
      </c>
      <c r="G2513" s="97" t="s">
        <v>5618</v>
      </c>
      <c r="H2513" s="98">
        <v>-1</v>
      </c>
      <c r="I2513" s="81" t="s">
        <v>5623</v>
      </c>
      <c r="J2513" t="s">
        <v>5623</v>
      </c>
      <c r="K2513" s="211" t="s">
        <v>5623</v>
      </c>
      <c r="L2513" s="239" t="str">
        <f t="shared" si="39"/>
        <v>INSERT INTO PERSON (pers_id,doctype_id,pers_first_name,pers_last_name,pers_document_number,pers_birthdate,pers_gender,pers_head_family,head_id,pers_telephone_number,pers_date_ident_exp) VALUES (3002511,1,'CARLOS EDUARDO','CASTANEDA VIDAL',10721673,'1974-03-17','M',-1,null,null,null);</v>
      </c>
    </row>
    <row r="2514" spans="1:12">
      <c r="A2514">
        <v>3002512</v>
      </c>
      <c r="B2514" s="98">
        <v>1</v>
      </c>
      <c r="C2514" s="1" t="s">
        <v>2144</v>
      </c>
      <c r="D2514" s="1" t="s">
        <v>546</v>
      </c>
      <c r="E2514" s="97">
        <v>25691424</v>
      </c>
      <c r="F2514" s="244">
        <v>28542</v>
      </c>
      <c r="G2514" s="95" t="s">
        <v>5617</v>
      </c>
      <c r="H2514" s="98">
        <v>-1</v>
      </c>
      <c r="I2514" s="81" t="s">
        <v>5623</v>
      </c>
      <c r="J2514" t="s">
        <v>5623</v>
      </c>
      <c r="K2514" s="211" t="s">
        <v>5623</v>
      </c>
      <c r="L2514" s="239" t="str">
        <f t="shared" si="39"/>
        <v>INSERT INTO PERSON (pers_id,doctype_id,pers_first_name,pers_last_name,pers_document_number,pers_birthdate,pers_gender,pers_head_family,head_id,pers_telephone_number,pers_date_ident_exp) VALUES (3002512,1,'EMILSE GEORGINA','TOMBE VELASCO',25691424,'1978-02-21','F',-1,null,null,null);</v>
      </c>
    </row>
    <row r="2515" spans="1:12">
      <c r="A2515">
        <v>3002513</v>
      </c>
      <c r="B2515" s="99">
        <v>1</v>
      </c>
      <c r="C2515" s="2" t="s">
        <v>2145</v>
      </c>
      <c r="D2515" s="2" t="s">
        <v>2146</v>
      </c>
      <c r="E2515" s="95">
        <v>1064438610</v>
      </c>
      <c r="F2515" s="245">
        <v>35403</v>
      </c>
      <c r="G2515" s="95" t="s">
        <v>5618</v>
      </c>
      <c r="H2515" s="99">
        <v>0</v>
      </c>
      <c r="I2515">
        <v>3002512</v>
      </c>
      <c r="J2515" t="s">
        <v>5623</v>
      </c>
      <c r="K2515" s="211" t="s">
        <v>5623</v>
      </c>
      <c r="L2515" s="239" t="str">
        <f t="shared" si="39"/>
        <v>INSERT INTO PERSON (pers_id,doctype_id,pers_first_name,pers_last_name,pers_document_number,pers_birthdate,pers_gender,pers_head_family,head_id,pers_telephone_number,pers_date_ident_exp) VALUES (3002513,1,'DANIEL ALEJANDRO','CASTAÑEDA TOMBE',1064438610,'1996-12-04','M',0,3002512,null,null);</v>
      </c>
    </row>
    <row r="2516" spans="1:12">
      <c r="A2516">
        <v>3002514</v>
      </c>
      <c r="B2516" s="99">
        <v>5</v>
      </c>
      <c r="C2516" s="2" t="s">
        <v>2147</v>
      </c>
      <c r="D2516" s="2" t="s">
        <v>2148</v>
      </c>
      <c r="E2516" s="95">
        <v>1064440618</v>
      </c>
      <c r="F2516" s="245">
        <v>42723</v>
      </c>
      <c r="G2516" s="95" t="s">
        <v>5617</v>
      </c>
      <c r="H2516" s="99">
        <v>0</v>
      </c>
      <c r="I2516">
        <v>3002512</v>
      </c>
      <c r="J2516" t="s">
        <v>5623</v>
      </c>
      <c r="K2516" s="211" t="s">
        <v>5623</v>
      </c>
      <c r="L2516" s="239" t="str">
        <f t="shared" si="39"/>
        <v>INSERT INTO PERSON (pers_id,doctype_id,pers_first_name,pers_last_name,pers_document_number,pers_birthdate,pers_gender,pers_head_family,head_id,pers_telephone_number,pers_date_ident_exp) VALUES (3002514,5,'MARIA LUCIA ','PEÑA TOMBE ',1064440618,'2016-12-19','F',0,3002512,null,null);</v>
      </c>
    </row>
    <row r="2517" spans="1:12">
      <c r="A2517">
        <v>3002515</v>
      </c>
      <c r="B2517" s="98">
        <v>1</v>
      </c>
      <c r="C2517" s="1" t="s">
        <v>133</v>
      </c>
      <c r="D2517" s="1" t="s">
        <v>6136</v>
      </c>
      <c r="E2517" s="97">
        <v>10720278</v>
      </c>
      <c r="F2517" s="244">
        <v>22216</v>
      </c>
      <c r="G2517" s="97" t="s">
        <v>5618</v>
      </c>
      <c r="H2517" s="98">
        <v>-1</v>
      </c>
      <c r="I2517" s="81" t="s">
        <v>5623</v>
      </c>
      <c r="J2517" t="s">
        <v>5623</v>
      </c>
      <c r="K2517" s="211" t="s">
        <v>5623</v>
      </c>
      <c r="L2517" s="239" t="str">
        <f t="shared" si="39"/>
        <v>INSERT INTO PERSON (pers_id,doctype_id,pers_first_name,pers_last_name,pers_document_number,pers_birthdate,pers_gender,pers_head_family,head_id,pers_telephone_number,pers_date_ident_exp) VALUES (3002515,1,'GUSTAVO EDUARDO','REYES FERNANDEZ',10720278,'1960-10-27','M',-1,null,null,null);</v>
      </c>
    </row>
    <row r="2518" spans="1:12">
      <c r="A2518">
        <v>3002516</v>
      </c>
      <c r="B2518" s="99">
        <v>1</v>
      </c>
      <c r="C2518" s="2" t="s">
        <v>2149</v>
      </c>
      <c r="D2518" s="2" t="s">
        <v>6220</v>
      </c>
      <c r="E2518" s="95">
        <v>1107052605</v>
      </c>
      <c r="F2518" s="245">
        <v>32473</v>
      </c>
      <c r="G2518" s="95" t="s">
        <v>5617</v>
      </c>
      <c r="H2518" s="99">
        <v>0</v>
      </c>
      <c r="I2518">
        <v>3002515</v>
      </c>
      <c r="J2518" t="s">
        <v>5623</v>
      </c>
      <c r="K2518" s="211" t="s">
        <v>5623</v>
      </c>
      <c r="L2518" s="239" t="str">
        <f t="shared" si="39"/>
        <v>INSERT INTO PERSON (pers_id,doctype_id,pers_first_name,pers_last_name,pers_document_number,pers_birthdate,pers_gender,pers_head_family,head_id,pers_telephone_number,pers_date_ident_exp) VALUES (3002516,1,'NATALI ','REYES ULCHUR',1107052605,'1988-11-26','F',0,3002515,null,null);</v>
      </c>
    </row>
    <row r="2519" spans="1:12">
      <c r="A2519">
        <v>3002517</v>
      </c>
      <c r="B2519" s="98">
        <v>1</v>
      </c>
      <c r="C2519" s="1" t="s">
        <v>2150</v>
      </c>
      <c r="D2519" s="1" t="s">
        <v>6220</v>
      </c>
      <c r="E2519" s="97">
        <v>1061796484</v>
      </c>
      <c r="F2519" s="244">
        <v>31756</v>
      </c>
      <c r="G2519" s="95" t="s">
        <v>5617</v>
      </c>
      <c r="H2519" s="98">
        <v>-1</v>
      </c>
      <c r="I2519" s="81" t="s">
        <v>5623</v>
      </c>
      <c r="J2519" t="s">
        <v>5623</v>
      </c>
      <c r="K2519" s="211" t="s">
        <v>5623</v>
      </c>
      <c r="L2519" s="239" t="str">
        <f t="shared" si="39"/>
        <v>INSERT INTO PERSON (pers_id,doctype_id,pers_first_name,pers_last_name,pers_document_number,pers_birthdate,pers_gender,pers_head_family,head_id,pers_telephone_number,pers_date_ident_exp) VALUES (3002517,1,'SUSAN GISELA','REYES ULCHUR',1061796484,'1986-12-10','F',-1,null,null,null);</v>
      </c>
    </row>
    <row r="2520" spans="1:12">
      <c r="A2520">
        <v>3002518</v>
      </c>
      <c r="B2520" s="99">
        <v>5</v>
      </c>
      <c r="C2520" s="2" t="s">
        <v>2151</v>
      </c>
      <c r="D2520" s="2" t="s">
        <v>6221</v>
      </c>
      <c r="E2520" s="95">
        <v>1111485349</v>
      </c>
      <c r="F2520" s="245">
        <v>42129</v>
      </c>
      <c r="G2520" s="95" t="s">
        <v>5617</v>
      </c>
      <c r="H2520" s="99">
        <v>0</v>
      </c>
      <c r="I2520">
        <v>3002517</v>
      </c>
      <c r="J2520" t="s">
        <v>5623</v>
      </c>
      <c r="K2520" s="211" t="s">
        <v>5623</v>
      </c>
      <c r="L2520" s="239" t="str">
        <f t="shared" si="39"/>
        <v>INSERT INTO PERSON (pers_id,doctype_id,pers_first_name,pers_last_name,pers_document_number,pers_birthdate,pers_gender,pers_head_family,head_id,pers_telephone_number,pers_date_ident_exp) VALUES (3002518,5,'AYNARA ','MUÑOS REYES ',1111485349,'2015-05-05','F',0,3002517,null,null);</v>
      </c>
    </row>
    <row r="2521" spans="1:12">
      <c r="A2521">
        <v>3002519</v>
      </c>
      <c r="B2521" s="98">
        <v>1</v>
      </c>
      <c r="C2521" s="1" t="s">
        <v>1393</v>
      </c>
      <c r="D2521" s="1" t="s">
        <v>6220</v>
      </c>
      <c r="E2521" s="97">
        <v>10723376</v>
      </c>
      <c r="F2521" s="244">
        <v>30787</v>
      </c>
      <c r="G2521" s="97" t="s">
        <v>5618</v>
      </c>
      <c r="H2521" s="98">
        <v>-1</v>
      </c>
      <c r="I2521" s="81" t="s">
        <v>5623</v>
      </c>
      <c r="J2521" t="s">
        <v>5623</v>
      </c>
      <c r="K2521" s="211" t="s">
        <v>5623</v>
      </c>
      <c r="L2521" s="239" t="str">
        <f t="shared" si="39"/>
        <v>INSERT INTO PERSON (pers_id,doctype_id,pers_first_name,pers_last_name,pers_document_number,pers_birthdate,pers_gender,pers_head_family,head_id,pers_telephone_number,pers_date_ident_exp) VALUES (3002519,1,'OSCAR EDUARDO','REYES ULCHUR',10723376,'1984-04-15','M',-1,null,null,null);</v>
      </c>
    </row>
    <row r="2522" spans="1:12">
      <c r="A2522">
        <v>3002520</v>
      </c>
      <c r="B2522" s="99">
        <v>1</v>
      </c>
      <c r="C2522" s="2" t="s">
        <v>6222</v>
      </c>
      <c r="D2522" s="2" t="s">
        <v>2152</v>
      </c>
      <c r="E2522" s="95">
        <v>38474622</v>
      </c>
      <c r="F2522" s="245">
        <v>30352</v>
      </c>
      <c r="G2522" s="95" t="s">
        <v>5617</v>
      </c>
      <c r="H2522" s="99">
        <v>0</v>
      </c>
      <c r="I2522">
        <v>3002519</v>
      </c>
      <c r="J2522" t="s">
        <v>5623</v>
      </c>
      <c r="K2522" s="211" t="s">
        <v>5623</v>
      </c>
      <c r="L2522" s="239" t="str">
        <f t="shared" si="39"/>
        <v>INSERT INTO PERSON (pers_id,doctype_id,pers_first_name,pers_last_name,pers_document_number,pers_birthdate,pers_gender,pers_head_family,head_id,pers_telephone_number,pers_date_ident_exp) VALUES (3002520,1,'LINA MARCELA ','GONZALEZ',38474622,'1983-02-05','F',0,3002519,null,null);</v>
      </c>
    </row>
    <row r="2523" spans="1:12">
      <c r="A2523">
        <v>3002521</v>
      </c>
      <c r="B2523" s="99">
        <v>2</v>
      </c>
      <c r="C2523" s="2" t="s">
        <v>1665</v>
      </c>
      <c r="D2523" s="2" t="s">
        <v>6223</v>
      </c>
      <c r="E2523" s="95">
        <v>1149934186</v>
      </c>
      <c r="F2523" s="245">
        <v>39318</v>
      </c>
      <c r="G2523" s="95" t="s">
        <v>5618</v>
      </c>
      <c r="H2523" s="99">
        <v>0</v>
      </c>
      <c r="I2523">
        <v>3002519</v>
      </c>
      <c r="J2523" t="s">
        <v>5623</v>
      </c>
      <c r="K2523" s="211" t="s">
        <v>5623</v>
      </c>
      <c r="L2523" s="239" t="str">
        <f t="shared" si="39"/>
        <v>INSERT INTO PERSON (pers_id,doctype_id,pers_first_name,pers_last_name,pers_document_number,pers_birthdate,pers_gender,pers_head_family,head_id,pers_telephone_number,pers_date_ident_exp) VALUES (3002521,2,'JUAN DIEGO','REYES GONZALEZ',1149934186,'2007-08-24','M',0,3002519,null,null);</v>
      </c>
    </row>
    <row r="2524" spans="1:12">
      <c r="A2524">
        <v>3002522</v>
      </c>
      <c r="B2524" s="99">
        <v>5</v>
      </c>
      <c r="C2524" s="2" t="s">
        <v>6224</v>
      </c>
      <c r="D2524" s="2" t="s">
        <v>6223</v>
      </c>
      <c r="E2524" s="95">
        <v>1111484327</v>
      </c>
      <c r="F2524" s="245">
        <v>40500</v>
      </c>
      <c r="G2524" s="95" t="s">
        <v>5618</v>
      </c>
      <c r="H2524" s="99">
        <v>0</v>
      </c>
      <c r="I2524">
        <v>3002519</v>
      </c>
      <c r="J2524" t="s">
        <v>5623</v>
      </c>
      <c r="K2524" s="211" t="s">
        <v>5623</v>
      </c>
      <c r="L2524" s="239" t="str">
        <f t="shared" si="39"/>
        <v>INSERT INTO PERSON (pers_id,doctype_id,pers_first_name,pers_last_name,pers_document_number,pers_birthdate,pers_gender,pers_head_family,head_id,pers_telephone_number,pers_date_ident_exp) VALUES (3002522,5,'ANDRES FELIPE ','REYES GONZALEZ',1111484327,'2010-11-18','M',0,3002519,null,null);</v>
      </c>
    </row>
    <row r="2525" spans="1:12">
      <c r="A2525">
        <v>3002523</v>
      </c>
      <c r="B2525" s="98">
        <v>1</v>
      </c>
      <c r="C2525" s="1" t="s">
        <v>2153</v>
      </c>
      <c r="D2525" s="1" t="s">
        <v>6136</v>
      </c>
      <c r="E2525" s="97">
        <v>4767780</v>
      </c>
      <c r="F2525" s="244">
        <v>20261</v>
      </c>
      <c r="G2525" s="97" t="s">
        <v>5618</v>
      </c>
      <c r="H2525" s="98">
        <v>-1</v>
      </c>
      <c r="I2525" s="81" t="s">
        <v>5623</v>
      </c>
      <c r="J2525" t="s">
        <v>5623</v>
      </c>
      <c r="K2525" s="211" t="s">
        <v>5623</v>
      </c>
      <c r="L2525" s="239" t="str">
        <f t="shared" si="39"/>
        <v>INSERT INTO PERSON (pers_id,doctype_id,pers_first_name,pers_last_name,pers_document_number,pers_birthdate,pers_gender,pers_head_family,head_id,pers_telephone_number,pers_date_ident_exp) VALUES (3002523,1,'ARISTOBULO ','REYES FERNANDEZ',4767780,'1955-06-21','M',-1,null,null,null);</v>
      </c>
    </row>
    <row r="2526" spans="1:12">
      <c r="A2526">
        <v>3002524</v>
      </c>
      <c r="B2526" s="99">
        <v>1</v>
      </c>
      <c r="C2526" s="2" t="s">
        <v>2154</v>
      </c>
      <c r="D2526" s="2" t="s">
        <v>2155</v>
      </c>
      <c r="E2526" s="95">
        <v>25682303</v>
      </c>
      <c r="F2526" s="245">
        <v>21995</v>
      </c>
      <c r="G2526" s="95" t="s">
        <v>5617</v>
      </c>
      <c r="H2526" s="99">
        <v>0</v>
      </c>
      <c r="I2526">
        <v>3002523</v>
      </c>
      <c r="J2526" t="s">
        <v>5623</v>
      </c>
      <c r="K2526" s="211" t="s">
        <v>5623</v>
      </c>
      <c r="L2526" s="239" t="str">
        <f t="shared" si="39"/>
        <v>INSERT INTO PERSON (pers_id,doctype_id,pers_first_name,pers_last_name,pers_document_number,pers_birthdate,pers_gender,pers_head_family,head_id,pers_telephone_number,pers_date_ident_exp) VALUES (3002524,1,'DIVA AMPARO','LÓPEZ STERLING',25682303,'1960-03-20','F',0,3002523,null,null);</v>
      </c>
    </row>
    <row r="2527" spans="1:12">
      <c r="A2527">
        <v>3002525</v>
      </c>
      <c r="B2527" s="99">
        <v>1</v>
      </c>
      <c r="C2527" s="2" t="s">
        <v>1261</v>
      </c>
      <c r="D2527" s="2" t="s">
        <v>6225</v>
      </c>
      <c r="E2527" s="95">
        <v>48671328</v>
      </c>
      <c r="F2527" s="245">
        <v>29828</v>
      </c>
      <c r="G2527" s="95" t="s">
        <v>5617</v>
      </c>
      <c r="H2527" s="99">
        <v>0</v>
      </c>
      <c r="I2527">
        <v>3002523</v>
      </c>
      <c r="J2527" t="s">
        <v>5623</v>
      </c>
      <c r="K2527" s="211" t="s">
        <v>5623</v>
      </c>
      <c r="L2527" s="239" t="str">
        <f t="shared" si="39"/>
        <v>INSERT INTO PERSON (pers_id,doctype_id,pers_first_name,pers_last_name,pers_document_number,pers_birthdate,pers_gender,pers_head_family,head_id,pers_telephone_number,pers_date_ident_exp) VALUES (3002525,1,'JAKELINE ','REYES LÓPEZ',48671328,'1981-08-30','F',0,3002523,null,null);</v>
      </c>
    </row>
    <row r="2528" spans="1:12">
      <c r="A2528">
        <v>3002526</v>
      </c>
      <c r="B2528" s="99">
        <v>1</v>
      </c>
      <c r="C2528" s="2" t="s">
        <v>2156</v>
      </c>
      <c r="D2528" s="2" t="s">
        <v>6225</v>
      </c>
      <c r="E2528" s="95">
        <v>10723519</v>
      </c>
      <c r="F2528" s="245">
        <v>30838</v>
      </c>
      <c r="G2528" s="95" t="s">
        <v>5618</v>
      </c>
      <c r="H2528" s="99">
        <v>0</v>
      </c>
      <c r="I2528">
        <v>3002523</v>
      </c>
      <c r="J2528" t="s">
        <v>5623</v>
      </c>
      <c r="K2528" s="211" t="s">
        <v>5623</v>
      </c>
      <c r="L2528" s="239" t="str">
        <f t="shared" si="39"/>
        <v>INSERT INTO PERSON (pers_id,doctype_id,pers_first_name,pers_last_name,pers_document_number,pers_birthdate,pers_gender,pers_head_family,head_id,pers_telephone_number,pers_date_ident_exp) VALUES (3002526,1,'CAMILO JOSÉ','REYES LÓPEZ',10723519,'1984-06-05','M',0,3002523,null,null);</v>
      </c>
    </row>
    <row r="2529" spans="1:12">
      <c r="A2529">
        <v>3002527</v>
      </c>
      <c r="B2529" s="99">
        <v>2</v>
      </c>
      <c r="C2529" s="2" t="s">
        <v>2157</v>
      </c>
      <c r="D2529" s="2" t="s">
        <v>6225</v>
      </c>
      <c r="E2529" s="95">
        <v>95062625474</v>
      </c>
      <c r="F2529" s="245">
        <v>34876</v>
      </c>
      <c r="G2529" s="95" t="s">
        <v>5617</v>
      </c>
      <c r="H2529" s="99">
        <v>0</v>
      </c>
      <c r="I2529">
        <v>3002523</v>
      </c>
      <c r="J2529" t="s">
        <v>5623</v>
      </c>
      <c r="K2529" s="211" t="s">
        <v>5623</v>
      </c>
      <c r="L2529" s="239" t="str">
        <f t="shared" si="39"/>
        <v>INSERT INTO PERSON (pers_id,doctype_id,pers_first_name,pers_last_name,pers_document_number,pers_birthdate,pers_gender,pers_head_family,head_id,pers_telephone_number,pers_date_ident_exp) VALUES (3002527,2,'JENNIFER ','REYES LÓPEZ',95062625474,'1995-06-26','F',0,3002523,null,null);</v>
      </c>
    </row>
    <row r="2530" spans="1:12">
      <c r="A2530">
        <v>3002528</v>
      </c>
      <c r="B2530" s="98">
        <v>1</v>
      </c>
      <c r="C2530" s="1" t="s">
        <v>2158</v>
      </c>
      <c r="D2530" s="1" t="s">
        <v>2159</v>
      </c>
      <c r="E2530" s="97">
        <v>10720933</v>
      </c>
      <c r="F2530" s="244">
        <v>25601</v>
      </c>
      <c r="G2530" s="97" t="s">
        <v>5618</v>
      </c>
      <c r="H2530" s="98">
        <v>-1</v>
      </c>
      <c r="I2530" s="81" t="s">
        <v>5623</v>
      </c>
      <c r="J2530" t="s">
        <v>5623</v>
      </c>
      <c r="K2530" s="211" t="s">
        <v>5623</v>
      </c>
      <c r="L2530" s="239" t="str">
        <f t="shared" si="39"/>
        <v>INSERT INTO PERSON (pers_id,doctype_id,pers_first_name,pers_last_name,pers_document_number,pers_birthdate,pers_gender,pers_head_family,head_id,pers_telephone_number,pers_date_ident_exp) VALUES (3002528,1,'JUVENAL ALFONSO','CORTEZ VELASCO',10720933,'1970-02-02','M',-1,null,null,null);</v>
      </c>
    </row>
    <row r="2531" spans="1:12">
      <c r="A2531">
        <v>3002529</v>
      </c>
      <c r="B2531" s="99">
        <v>1</v>
      </c>
      <c r="C2531" s="2" t="s">
        <v>2160</v>
      </c>
      <c r="D2531" s="2" t="s">
        <v>6136</v>
      </c>
      <c r="E2531" s="95">
        <v>25682957</v>
      </c>
      <c r="F2531" s="245">
        <v>24617</v>
      </c>
      <c r="G2531" s="95" t="s">
        <v>5617</v>
      </c>
      <c r="H2531" s="99">
        <v>0</v>
      </c>
      <c r="I2531">
        <v>3002528</v>
      </c>
      <c r="J2531" t="s">
        <v>5623</v>
      </c>
      <c r="K2531" s="211" t="s">
        <v>5623</v>
      </c>
      <c r="L2531" s="239" t="str">
        <f t="shared" si="39"/>
        <v>INSERT INTO PERSON (pers_id,doctype_id,pers_first_name,pers_last_name,pers_document_number,pers_birthdate,pers_gender,pers_head_family,head_id,pers_telephone_number,pers_date_ident_exp) VALUES (3002529,1,'LILIANA ','REYES FERNANDEZ',25682957,'1967-05-25','F',0,3002528,null,null);</v>
      </c>
    </row>
    <row r="2532" spans="1:12">
      <c r="A2532">
        <v>3002530</v>
      </c>
      <c r="B2532" s="99">
        <v>5</v>
      </c>
      <c r="C2532" s="2" t="s">
        <v>1459</v>
      </c>
      <c r="D2532" s="2" t="s">
        <v>6226</v>
      </c>
      <c r="E2532" s="95">
        <v>1029620114</v>
      </c>
      <c r="F2532" s="245">
        <v>41146</v>
      </c>
      <c r="G2532" s="95" t="s">
        <v>5618</v>
      </c>
      <c r="H2532" s="99">
        <v>0</v>
      </c>
      <c r="I2532">
        <v>3002528</v>
      </c>
      <c r="J2532" t="s">
        <v>5623</v>
      </c>
      <c r="K2532" s="211" t="s">
        <v>5623</v>
      </c>
      <c r="L2532" s="239" t="str">
        <f t="shared" si="39"/>
        <v>INSERT INTO PERSON (pers_id,doctype_id,pers_first_name,pers_last_name,pers_document_number,pers_birthdate,pers_gender,pers_head_family,head_id,pers_telephone_number,pers_date_ident_exp) VALUES (3002530,5,'JUAN MANUEL','CORTES FERNANDEZ',1029620114,'2012-08-25','M',0,3002528,null,null);</v>
      </c>
    </row>
    <row r="2533" spans="1:12">
      <c r="A2533">
        <v>3002531</v>
      </c>
      <c r="B2533" s="99">
        <v>1</v>
      </c>
      <c r="C2533" s="2" t="s">
        <v>378</v>
      </c>
      <c r="D2533" s="2" t="s">
        <v>6227</v>
      </c>
      <c r="E2533" s="95">
        <v>1064436785</v>
      </c>
      <c r="F2533" s="245">
        <v>34846</v>
      </c>
      <c r="G2533" s="95" t="s">
        <v>5617</v>
      </c>
      <c r="H2533" s="99">
        <v>0</v>
      </c>
      <c r="I2533">
        <v>3002528</v>
      </c>
      <c r="J2533" t="s">
        <v>5623</v>
      </c>
      <c r="K2533" s="211" t="s">
        <v>5623</v>
      </c>
      <c r="L2533" s="239" t="str">
        <f t="shared" si="39"/>
        <v>INSERT INTO PERSON (pers_id,doctype_id,pers_first_name,pers_last_name,pers_document_number,pers_birthdate,pers_gender,pers_head_family,head_id,pers_telephone_number,pers_date_ident_exp) VALUES (3002531,1,'PAOLA ANDREA','CORTEZ REYES',1064436785,'1995-05-27','F',0,3002528,null,null);</v>
      </c>
    </row>
    <row r="2534" spans="1:12">
      <c r="A2534">
        <v>3002532</v>
      </c>
      <c r="B2534" s="99">
        <v>1</v>
      </c>
      <c r="C2534" s="2" t="s">
        <v>2161</v>
      </c>
      <c r="D2534" s="2" t="s">
        <v>6227</v>
      </c>
      <c r="E2534" s="95">
        <v>1064438070</v>
      </c>
      <c r="F2534" s="245">
        <v>35277</v>
      </c>
      <c r="G2534" s="95" t="s">
        <v>5618</v>
      </c>
      <c r="H2534" s="99">
        <v>0</v>
      </c>
      <c r="I2534">
        <v>3002528</v>
      </c>
      <c r="J2534" t="s">
        <v>5623</v>
      </c>
      <c r="K2534" s="211" t="s">
        <v>5623</v>
      </c>
      <c r="L2534" s="239" t="str">
        <f t="shared" si="39"/>
        <v>INSERT INTO PERSON (pers_id,doctype_id,pers_first_name,pers_last_name,pers_document_number,pers_birthdate,pers_gender,pers_head_family,head_id,pers_telephone_number,pers_date_ident_exp) VALUES (3002532,1,'VICTOR ALFONSO','CORTEZ REYES',1064438070,'1996-07-31','M',0,3002528,null,null);</v>
      </c>
    </row>
    <row r="2535" spans="1:12">
      <c r="A2535">
        <v>3002533</v>
      </c>
      <c r="B2535" s="99">
        <v>2</v>
      </c>
      <c r="C2535" s="2" t="s">
        <v>748</v>
      </c>
      <c r="D2535" s="2" t="s">
        <v>6227</v>
      </c>
      <c r="E2535" s="95">
        <v>1003415466</v>
      </c>
      <c r="F2535" s="245">
        <v>37237</v>
      </c>
      <c r="G2535" s="95" t="s">
        <v>5618</v>
      </c>
      <c r="H2535" s="99">
        <v>0</v>
      </c>
      <c r="I2535">
        <v>3002528</v>
      </c>
      <c r="J2535" t="s">
        <v>5623</v>
      </c>
      <c r="K2535" s="211" t="s">
        <v>5623</v>
      </c>
      <c r="L2535" s="239" t="str">
        <f t="shared" si="39"/>
        <v>INSERT INTO PERSON (pers_id,doctype_id,pers_first_name,pers_last_name,pers_document_number,pers_birthdate,pers_gender,pers_head_family,head_id,pers_telephone_number,pers_date_ident_exp) VALUES (3002533,2,'JUAN CAMILO','CORTEZ REYES',1003415466,'2001-12-12','M',0,3002528,null,null);</v>
      </c>
    </row>
    <row r="2536" spans="1:12">
      <c r="A2536">
        <v>3002534</v>
      </c>
      <c r="B2536" s="98">
        <v>1</v>
      </c>
      <c r="C2536" s="1" t="s">
        <v>1643</v>
      </c>
      <c r="D2536" s="1" t="s">
        <v>2162</v>
      </c>
      <c r="E2536" s="97">
        <v>1064434149</v>
      </c>
      <c r="F2536" s="244">
        <v>33937</v>
      </c>
      <c r="G2536" s="97" t="s">
        <v>5618</v>
      </c>
      <c r="H2536" s="98">
        <v>-1</v>
      </c>
      <c r="I2536" s="81" t="s">
        <v>5623</v>
      </c>
      <c r="J2536" t="s">
        <v>5623</v>
      </c>
      <c r="K2536" s="211" t="s">
        <v>5623</v>
      </c>
      <c r="L2536" s="239" t="str">
        <f t="shared" si="39"/>
        <v>INSERT INTO PERSON (pers_id,doctype_id,pers_first_name,pers_last_name,pers_document_number,pers_birthdate,pers_gender,pers_head_family,head_id,pers_telephone_number,pers_date_ident_exp) VALUES (3002534,1,'JUAN DAVID','BURBANO VELASCO',1064434149,'1992-11-29','M',-1,null,null,null);</v>
      </c>
    </row>
    <row r="2537" spans="1:12">
      <c r="A2537">
        <v>3002535</v>
      </c>
      <c r="B2537" s="99">
        <v>1</v>
      </c>
      <c r="C2537" s="2" t="s">
        <v>968</v>
      </c>
      <c r="D2537" s="2" t="s">
        <v>6227</v>
      </c>
      <c r="E2537" s="95">
        <v>1064432737</v>
      </c>
      <c r="F2537" s="245">
        <v>33463</v>
      </c>
      <c r="G2537" s="95" t="s">
        <v>5617</v>
      </c>
      <c r="H2537" s="99">
        <v>0</v>
      </c>
      <c r="I2537">
        <v>3002534</v>
      </c>
      <c r="J2537" t="s">
        <v>5623</v>
      </c>
      <c r="K2537" s="211" t="s">
        <v>5623</v>
      </c>
      <c r="L2537" s="239" t="str">
        <f t="shared" si="39"/>
        <v>INSERT INTO PERSON (pers_id,doctype_id,pers_first_name,pers_last_name,pers_document_number,pers_birthdate,pers_gender,pers_head_family,head_id,pers_telephone_number,pers_date_ident_exp) VALUES (3002535,1,'MARISOL ','CORTEZ REYES',1064432737,'1991-08-13','F',0,3002534,null,null);</v>
      </c>
    </row>
    <row r="2538" spans="1:12">
      <c r="A2538">
        <v>3002536</v>
      </c>
      <c r="B2538" s="99">
        <v>5</v>
      </c>
      <c r="C2538" s="2" t="s">
        <v>1580</v>
      </c>
      <c r="D2538" s="2" t="s">
        <v>6228</v>
      </c>
      <c r="E2538" s="95">
        <v>1059245564</v>
      </c>
      <c r="F2538" s="245">
        <v>41073</v>
      </c>
      <c r="G2538" s="95" t="s">
        <v>5618</v>
      </c>
      <c r="H2538" s="99">
        <v>0</v>
      </c>
      <c r="I2538">
        <v>3002534</v>
      </c>
      <c r="J2538" t="s">
        <v>5623</v>
      </c>
      <c r="K2538" s="211" t="s">
        <v>5623</v>
      </c>
      <c r="L2538" s="239" t="str">
        <f t="shared" si="39"/>
        <v>INSERT INTO PERSON (pers_id,doctype_id,pers_first_name,pers_last_name,pers_document_number,pers_birthdate,pers_gender,pers_head_family,head_id,pers_telephone_number,pers_date_ident_exp) VALUES (3002536,5,'JUAN MIGUEL','BURBANO CORTES',1059245564,'2012-06-13','M',0,3002534,null,null);</v>
      </c>
    </row>
    <row r="2539" spans="1:12">
      <c r="A2539">
        <v>3002537</v>
      </c>
      <c r="B2539" s="98">
        <v>1</v>
      </c>
      <c r="C2539" s="1" t="s">
        <v>2163</v>
      </c>
      <c r="D2539" s="1" t="s">
        <v>1448</v>
      </c>
      <c r="E2539" s="97">
        <v>10721793</v>
      </c>
      <c r="F2539" s="244">
        <v>28490</v>
      </c>
      <c r="G2539" s="97" t="s">
        <v>5618</v>
      </c>
      <c r="H2539" s="98">
        <v>-1</v>
      </c>
      <c r="I2539" s="81" t="s">
        <v>5623</v>
      </c>
      <c r="J2539" t="s">
        <v>5623</v>
      </c>
      <c r="K2539" s="211" t="s">
        <v>5623</v>
      </c>
      <c r="L2539" s="239" t="str">
        <f t="shared" si="39"/>
        <v>INSERT INTO PERSON (pers_id,doctype_id,pers_first_name,pers_last_name,pers_document_number,pers_birthdate,pers_gender,pers_head_family,head_id,pers_telephone_number,pers_date_ident_exp) VALUES (3002537,1,'WILLIAM FRANCISCO','FERNANDEZ PILLIMUE',10721793,'1977-12-31','M',-1,null,null,null);</v>
      </c>
    </row>
    <row r="2540" spans="1:12">
      <c r="A2540">
        <v>3002538</v>
      </c>
      <c r="B2540" s="99">
        <v>1</v>
      </c>
      <c r="C2540" s="2" t="s">
        <v>2164</v>
      </c>
      <c r="D2540" s="2" t="s">
        <v>6225</v>
      </c>
      <c r="E2540" s="95">
        <v>25683946</v>
      </c>
      <c r="F2540" s="245">
        <v>28230</v>
      </c>
      <c r="G2540" s="95" t="s">
        <v>5617</v>
      </c>
      <c r="H2540" s="144">
        <v>-1</v>
      </c>
      <c r="I2540" s="215" t="s">
        <v>5623</v>
      </c>
      <c r="J2540" t="s">
        <v>5623</v>
      </c>
      <c r="K2540" s="211" t="s">
        <v>5623</v>
      </c>
      <c r="L2540" s="239" t="str">
        <f t="shared" si="39"/>
        <v>INSERT INTO PERSON (pers_id,doctype_id,pers_first_name,pers_last_name,pers_document_number,pers_birthdate,pers_gender,pers_head_family,head_id,pers_telephone_number,pers_date_ident_exp) VALUES (3002538,1,'MARIA PIEDAD','REYES LÓPEZ',25683946,'1977-04-15','F',-1,null,null,null);</v>
      </c>
    </row>
    <row r="2541" spans="1:12">
      <c r="A2541">
        <v>3002539</v>
      </c>
      <c r="B2541" s="99">
        <v>2</v>
      </c>
      <c r="C2541" s="2" t="s">
        <v>2165</v>
      </c>
      <c r="D2541" s="2" t="s">
        <v>6229</v>
      </c>
      <c r="E2541" s="95">
        <v>1003151548</v>
      </c>
      <c r="F2541" s="245">
        <v>37771</v>
      </c>
      <c r="G2541" s="95" t="s">
        <v>5617</v>
      </c>
      <c r="H2541" s="99">
        <v>0</v>
      </c>
      <c r="I2541">
        <v>3002538</v>
      </c>
      <c r="J2541" t="s">
        <v>5623</v>
      </c>
      <c r="K2541" s="211" t="s">
        <v>5623</v>
      </c>
      <c r="L2541" s="239" t="str">
        <f t="shared" si="39"/>
        <v>INSERT INTO PERSON (pers_id,doctype_id,pers_first_name,pers_last_name,pers_document_number,pers_birthdate,pers_gender,pers_head_family,head_id,pers_telephone_number,pers_date_ident_exp) VALUES (3002539,2,'KAREN VALERIA','FERNANDEZ REYES',1003151548,'2003-05-30','F',0,3002538,null,null);</v>
      </c>
    </row>
    <row r="2542" spans="1:12">
      <c r="A2542">
        <v>3002540</v>
      </c>
      <c r="B2542" s="98">
        <v>1</v>
      </c>
      <c r="C2542" s="1" t="s">
        <v>2166</v>
      </c>
      <c r="D2542" s="1" t="s">
        <v>2015</v>
      </c>
      <c r="E2542" s="97">
        <v>4767828</v>
      </c>
      <c r="F2542" s="244">
        <v>21321</v>
      </c>
      <c r="G2542" s="97" t="s">
        <v>5618</v>
      </c>
      <c r="H2542" s="98">
        <v>-1</v>
      </c>
      <c r="I2542" s="81" t="s">
        <v>5623</v>
      </c>
      <c r="J2542" t="s">
        <v>5623</v>
      </c>
      <c r="K2542" s="211" t="s">
        <v>5623</v>
      </c>
      <c r="L2542" s="239" t="str">
        <f t="shared" si="39"/>
        <v>INSERT INTO PERSON (pers_id,doctype_id,pers_first_name,pers_last_name,pers_document_number,pers_birthdate,pers_gender,pers_head_family,head_id,pers_telephone_number,pers_date_ident_exp) VALUES (3002540,1,'DILIO ','FERNANDEZ SOLARTE',4767828,'1958-05-16','M',-1,null,null,null);</v>
      </c>
    </row>
    <row r="2543" spans="1:12">
      <c r="A2543">
        <v>3002541</v>
      </c>
      <c r="B2543" s="99">
        <v>1</v>
      </c>
      <c r="C2543" s="2" t="s">
        <v>2167</v>
      </c>
      <c r="D2543" s="2" t="s">
        <v>621</v>
      </c>
      <c r="E2543" s="95">
        <v>25682666</v>
      </c>
      <c r="F2543" s="245">
        <v>24129</v>
      </c>
      <c r="G2543" s="95" t="s">
        <v>5617</v>
      </c>
      <c r="H2543" s="99">
        <v>0</v>
      </c>
      <c r="I2543">
        <v>3002540</v>
      </c>
      <c r="J2543" t="s">
        <v>5623</v>
      </c>
      <c r="K2543" s="211" t="s">
        <v>5623</v>
      </c>
      <c r="L2543" s="239" t="str">
        <f t="shared" si="39"/>
        <v>INSERT INTO PERSON (pers_id,doctype_id,pers_first_name,pers_last_name,pers_document_number,pers_birthdate,pers_gender,pers_head_family,head_id,pers_telephone_number,pers_date_ident_exp) VALUES (3002541,1,'CARMEN ','HURTADO HURTADO',25682666,'1966-01-22','F',0,3002540,null,null);</v>
      </c>
    </row>
    <row r="2544" spans="1:12">
      <c r="A2544">
        <v>3002542</v>
      </c>
      <c r="B2544" s="99">
        <v>4</v>
      </c>
      <c r="C2544" s="2" t="s">
        <v>1920</v>
      </c>
      <c r="D2544" s="2" t="s">
        <v>1675</v>
      </c>
      <c r="E2544" s="95">
        <v>306637</v>
      </c>
      <c r="F2544" s="245">
        <v>38364</v>
      </c>
      <c r="G2544" s="95" t="s">
        <v>5618</v>
      </c>
      <c r="H2544" s="99">
        <v>0</v>
      </c>
      <c r="I2544">
        <v>3002540</v>
      </c>
      <c r="J2544" t="s">
        <v>5623</v>
      </c>
      <c r="K2544" s="211" t="s">
        <v>5623</v>
      </c>
      <c r="L2544" s="239" t="str">
        <f t="shared" si="39"/>
        <v>INSERT INTO PERSON (pers_id,doctype_id,pers_first_name,pers_last_name,pers_document_number,pers_birthdate,pers_gender,pers_head_family,head_id,pers_telephone_number,pers_date_ident_exp) VALUES (3002542,4,'JUAN FELIPE','FERNANDEZ HURTADO',306637,'2005-01-12','M',0,3002540,null,null);</v>
      </c>
    </row>
    <row r="2545" spans="1:12">
      <c r="A2545">
        <v>3002543</v>
      </c>
      <c r="B2545" s="98">
        <v>1</v>
      </c>
      <c r="C2545" s="1" t="s">
        <v>6026</v>
      </c>
      <c r="D2545" s="1" t="s">
        <v>1986</v>
      </c>
      <c r="E2545" s="97">
        <v>1665743</v>
      </c>
      <c r="F2545" s="244">
        <v>22461</v>
      </c>
      <c r="G2545" s="97" t="s">
        <v>5618</v>
      </c>
      <c r="H2545" s="98">
        <v>-1</v>
      </c>
      <c r="I2545" s="81" t="s">
        <v>5623</v>
      </c>
      <c r="J2545" t="s">
        <v>5623</v>
      </c>
      <c r="K2545" s="211" t="s">
        <v>5623</v>
      </c>
      <c r="L2545" s="239" t="str">
        <f t="shared" si="39"/>
        <v>INSERT INTO PERSON (pers_id,doctype_id,pers_first_name,pers_last_name,pers_document_number,pers_birthdate,pers_gender,pers_head_family,head_id,pers_telephone_number,pers_date_ident_exp) VALUES (3002543,1,'CESAR AUGUSTO','GALLIADY VELASCO',1665743,'1961-06-29','M',-1,null,null,null);</v>
      </c>
    </row>
    <row r="2546" spans="1:12">
      <c r="A2546">
        <v>3002544</v>
      </c>
      <c r="B2546" s="99">
        <v>1</v>
      </c>
      <c r="C2546" s="2" t="s">
        <v>1775</v>
      </c>
      <c r="D2546" s="2" t="s">
        <v>6214</v>
      </c>
      <c r="E2546" s="95">
        <v>25682772</v>
      </c>
      <c r="F2546" s="245">
        <v>24696</v>
      </c>
      <c r="G2546" s="95" t="s">
        <v>5617</v>
      </c>
      <c r="H2546" s="99">
        <v>0</v>
      </c>
      <c r="I2546">
        <v>3002543</v>
      </c>
      <c r="J2546" t="s">
        <v>5623</v>
      </c>
      <c r="K2546" s="211" t="s">
        <v>5623</v>
      </c>
      <c r="L2546" s="239" t="str">
        <f t="shared" si="39"/>
        <v>INSERT INTO PERSON (pers_id,doctype_id,pers_first_name,pers_last_name,pers_document_number,pers_birthdate,pers_gender,pers_head_family,head_id,pers_telephone_number,pers_date_ident_exp) VALUES (3002544,1,'AMPARO ','TALAGA SARASTI',25682772,'1967-08-12','F',0,3002543,null,null);</v>
      </c>
    </row>
    <row r="2547" spans="1:12">
      <c r="A2547">
        <v>3002545</v>
      </c>
      <c r="B2547" s="144" t="s">
        <v>5623</v>
      </c>
      <c r="C2547" s="2" t="s">
        <v>2168</v>
      </c>
      <c r="D2547" s="2" t="s">
        <v>2169</v>
      </c>
      <c r="E2547" s="144" t="s">
        <v>5623</v>
      </c>
      <c r="F2547" s="251">
        <v>41255</v>
      </c>
      <c r="G2547" s="95" t="s">
        <v>5618</v>
      </c>
      <c r="H2547" s="99">
        <v>0</v>
      </c>
      <c r="I2547">
        <v>3002543</v>
      </c>
      <c r="J2547" t="s">
        <v>5623</v>
      </c>
      <c r="K2547" s="211" t="s">
        <v>5623</v>
      </c>
      <c r="L2547" s="239" t="str">
        <f t="shared" si="39"/>
        <v>INSERT INTO PERSON (pers_id,doctype_id,pers_first_name,pers_last_name,pers_document_number,pers_birthdate,pers_gender,pers_head_family,head_id,pers_telephone_number,pers_date_ident_exp) VALUES (3002545,null,'ANDERSON DAVID','GALLIADY TALAGA',null,'2012-12-12','M',0,3002543,null,null);</v>
      </c>
    </row>
    <row r="2548" spans="1:12">
      <c r="A2548">
        <v>3002546</v>
      </c>
      <c r="B2548" s="99">
        <v>1</v>
      </c>
      <c r="C2548" s="2" t="s">
        <v>2170</v>
      </c>
      <c r="D2548" s="2" t="s">
        <v>2169</v>
      </c>
      <c r="E2548" s="95">
        <v>1151936245</v>
      </c>
      <c r="F2548" s="245">
        <v>33105</v>
      </c>
      <c r="G2548" s="95" t="s">
        <v>5617</v>
      </c>
      <c r="H2548" s="99">
        <v>0</v>
      </c>
      <c r="I2548">
        <v>3002543</v>
      </c>
      <c r="J2548" t="s">
        <v>5623</v>
      </c>
      <c r="K2548" s="211" t="s">
        <v>5623</v>
      </c>
      <c r="L2548" s="239" t="str">
        <f t="shared" si="39"/>
        <v>INSERT INTO PERSON (pers_id,doctype_id,pers_first_name,pers_last_name,pers_document_number,pers_birthdate,pers_gender,pers_head_family,head_id,pers_telephone_number,pers_date_ident_exp) VALUES (3002546,1,'ANGIE LISBETH','GALLIADY TALAGA',1151936245,'1990-08-20','F',0,3002543,null,null);</v>
      </c>
    </row>
    <row r="2549" spans="1:12">
      <c r="A2549">
        <v>3002547</v>
      </c>
      <c r="B2549" s="98">
        <v>1</v>
      </c>
      <c r="C2549" s="1" t="s">
        <v>1062</v>
      </c>
      <c r="D2549" s="1" t="s">
        <v>381</v>
      </c>
      <c r="E2549" s="97">
        <v>1064427578</v>
      </c>
      <c r="F2549" s="244">
        <v>31676</v>
      </c>
      <c r="G2549" s="97" t="s">
        <v>5618</v>
      </c>
      <c r="H2549" s="98">
        <v>-1</v>
      </c>
      <c r="I2549" s="81" t="s">
        <v>5623</v>
      </c>
      <c r="J2549" t="s">
        <v>5623</v>
      </c>
      <c r="K2549" s="211" t="s">
        <v>5623</v>
      </c>
      <c r="L2549" s="239" t="str">
        <f t="shared" si="39"/>
        <v>INSERT INTO PERSON (pers_id,doctype_id,pers_first_name,pers_last_name,pers_document_number,pers_birthdate,pers_gender,pers_head_family,head_id,pers_telephone_number,pers_date_ident_exp) VALUES (3002547,1,'ARMANDO ','VELASCO PAJA',1064427578,'1986-09-21','M',-1,null,null,null);</v>
      </c>
    </row>
    <row r="2550" spans="1:12">
      <c r="A2550">
        <v>3002548</v>
      </c>
      <c r="B2550" s="99">
        <v>1</v>
      </c>
      <c r="C2550" s="2" t="s">
        <v>631</v>
      </c>
      <c r="D2550" s="2" t="s">
        <v>1538</v>
      </c>
      <c r="E2550" s="148">
        <v>1064429068</v>
      </c>
      <c r="F2550" s="245">
        <v>32016</v>
      </c>
      <c r="G2550" s="95" t="s">
        <v>5617</v>
      </c>
      <c r="H2550" s="144">
        <v>-1</v>
      </c>
      <c r="I2550" s="215" t="s">
        <v>5623</v>
      </c>
      <c r="J2550" t="s">
        <v>5623</v>
      </c>
      <c r="K2550" s="211" t="s">
        <v>5623</v>
      </c>
      <c r="L2550" s="239" t="str">
        <f t="shared" si="39"/>
        <v>INSERT INTO PERSON (pers_id,doctype_id,pers_first_name,pers_last_name,pers_document_number,pers_birthdate,pers_gender,pers_head_family,head_id,pers_telephone_number,pers_date_ident_exp) VALUES (3002548,1,'MARITZA ','PAJA HURTADO',1064429068,'1987-08-27','F',-1,null,null,null);</v>
      </c>
    </row>
    <row r="2551" spans="1:12">
      <c r="A2551">
        <v>3002549</v>
      </c>
      <c r="B2551" s="99">
        <v>2</v>
      </c>
      <c r="C2551" s="2" t="s">
        <v>2171</v>
      </c>
      <c r="D2551" s="2" t="s">
        <v>381</v>
      </c>
      <c r="E2551" s="95">
        <v>1064429574</v>
      </c>
      <c r="F2551" s="245">
        <v>39042</v>
      </c>
      <c r="G2551" s="95" t="s">
        <v>5618</v>
      </c>
      <c r="H2551" s="99">
        <v>0</v>
      </c>
      <c r="I2551">
        <v>3002548</v>
      </c>
      <c r="J2551" t="s">
        <v>5623</v>
      </c>
      <c r="K2551" s="211" t="s">
        <v>5623</v>
      </c>
      <c r="L2551" s="239" t="str">
        <f t="shared" si="39"/>
        <v>INSERT INTO PERSON (pers_id,doctype_id,pers_first_name,pers_last_name,pers_document_number,pers_birthdate,pers_gender,pers_head_family,head_id,pers_telephone_number,pers_date_ident_exp) VALUES (3002549,2,'PABLO ARMANDO','VELASCO PAJA',1064429574,'2006-11-21','M',0,3002548,null,null);</v>
      </c>
    </row>
    <row r="2552" spans="1:12">
      <c r="A2552">
        <v>3002550</v>
      </c>
      <c r="B2552" s="99">
        <v>2</v>
      </c>
      <c r="C2552" s="2" t="s">
        <v>5703</v>
      </c>
      <c r="D2552" s="2" t="s">
        <v>381</v>
      </c>
      <c r="E2552" s="95">
        <v>1064433288</v>
      </c>
      <c r="F2552" s="245">
        <v>40257</v>
      </c>
      <c r="G2552" s="95" t="s">
        <v>5618</v>
      </c>
      <c r="H2552" s="99">
        <v>0</v>
      </c>
      <c r="I2552">
        <v>3002548</v>
      </c>
      <c r="J2552" t="s">
        <v>5623</v>
      </c>
      <c r="K2552" s="211" t="s">
        <v>5623</v>
      </c>
      <c r="L2552" s="239" t="str">
        <f t="shared" si="39"/>
        <v>INSERT INTO PERSON (pers_id,doctype_id,pers_first_name,pers_last_name,pers_document_number,pers_birthdate,pers_gender,pers_head_family,head_id,pers_telephone_number,pers_date_ident_exp) VALUES (3002550,2,'SEBASTIAN ','VELASCO PAJA',1064433288,'2010-03-20','M',0,3002548,null,null);</v>
      </c>
    </row>
    <row r="2553" spans="1:12">
      <c r="A2553">
        <v>3002551</v>
      </c>
      <c r="B2553" s="98">
        <v>1</v>
      </c>
      <c r="C2553" s="1" t="s">
        <v>226</v>
      </c>
      <c r="D2553" s="1" t="s">
        <v>463</v>
      </c>
      <c r="E2553" s="97">
        <v>10720617</v>
      </c>
      <c r="F2553" s="244">
        <v>23604</v>
      </c>
      <c r="G2553" s="97" t="s">
        <v>5618</v>
      </c>
      <c r="H2553" s="98">
        <v>-1</v>
      </c>
      <c r="I2553" s="81" t="s">
        <v>5623</v>
      </c>
      <c r="J2553" t="s">
        <v>5623</v>
      </c>
      <c r="K2553" s="211" t="s">
        <v>5623</v>
      </c>
      <c r="L2553" s="239" t="str">
        <f t="shared" si="39"/>
        <v>INSERT INTO PERSON (pers_id,doctype_id,pers_first_name,pers_last_name,pers_document_number,pers_birthdate,pers_gender,pers_head_family,head_id,pers_telephone_number,pers_date_ident_exp) VALUES (3002551,1,'JOSE DARIO','PILLIMUE MUELAS',10720617,'1964-08-15','M',-1,null,null,null);</v>
      </c>
    </row>
    <row r="2554" spans="1:12">
      <c r="A2554">
        <v>3002552</v>
      </c>
      <c r="B2554" s="99">
        <v>1</v>
      </c>
      <c r="C2554" s="2" t="s">
        <v>5683</v>
      </c>
      <c r="D2554" s="2" t="s">
        <v>1975</v>
      </c>
      <c r="E2554" s="95">
        <v>25683156</v>
      </c>
      <c r="F2554" s="245">
        <v>25848</v>
      </c>
      <c r="G2554" s="95" t="s">
        <v>5617</v>
      </c>
      <c r="H2554" s="99">
        <v>0</v>
      </c>
      <c r="I2554">
        <v>3002551</v>
      </c>
      <c r="J2554" t="s">
        <v>5623</v>
      </c>
      <c r="K2554" s="211" t="s">
        <v>5623</v>
      </c>
      <c r="L2554" s="239" t="str">
        <f t="shared" si="39"/>
        <v>INSERT INTO PERSON (pers_id,doctype_id,pers_first_name,pers_last_name,pers_document_number,pers_birthdate,pers_gender,pers_head_family,head_id,pers_telephone_number,pers_date_ident_exp) VALUES (3002552,1,'CRISTINA ','SOLARTE RIVERA',25683156,'1970-10-07','F',0,3002551,null,null);</v>
      </c>
    </row>
    <row r="2555" spans="1:12">
      <c r="A2555">
        <v>3002553</v>
      </c>
      <c r="B2555" s="99">
        <v>1</v>
      </c>
      <c r="C2555" s="2" t="s">
        <v>6230</v>
      </c>
      <c r="D2555" s="2" t="s">
        <v>2172</v>
      </c>
      <c r="E2555" s="95">
        <v>1064430679</v>
      </c>
      <c r="F2555" s="245">
        <v>32707</v>
      </c>
      <c r="G2555" s="95" t="s">
        <v>5617</v>
      </c>
      <c r="H2555" s="99">
        <v>0</v>
      </c>
      <c r="I2555">
        <v>3002551</v>
      </c>
      <c r="J2555" t="s">
        <v>5623</v>
      </c>
      <c r="K2555" s="211" t="s">
        <v>5623</v>
      </c>
      <c r="L2555" s="239" t="str">
        <f t="shared" si="39"/>
        <v>INSERT INTO PERSON (pers_id,doctype_id,pers_first_name,pers_last_name,pers_document_number,pers_birthdate,pers_gender,pers_head_family,head_id,pers_telephone_number,pers_date_ident_exp) VALUES (3002553,1,'YOLIMA SHIRLEY','PILLIMUE SOLARTE',1064430679,'1989-07-18','F',0,3002551,null,null);</v>
      </c>
    </row>
    <row r="2556" spans="1:12">
      <c r="A2556">
        <v>3002554</v>
      </c>
      <c r="B2556" s="99">
        <v>1</v>
      </c>
      <c r="C2556" s="2" t="s">
        <v>144</v>
      </c>
      <c r="D2556" s="2" t="s">
        <v>2172</v>
      </c>
      <c r="E2556" s="95">
        <v>1064432176</v>
      </c>
      <c r="F2556" s="245">
        <v>33246</v>
      </c>
      <c r="G2556" s="95" t="s">
        <v>5618</v>
      </c>
      <c r="H2556" s="99">
        <v>0</v>
      </c>
      <c r="I2556">
        <v>3002551</v>
      </c>
      <c r="J2556" t="s">
        <v>5623</v>
      </c>
      <c r="K2556" s="211" t="s">
        <v>5623</v>
      </c>
      <c r="L2556" s="239" t="str">
        <f t="shared" si="39"/>
        <v>INSERT INTO PERSON (pers_id,doctype_id,pers_first_name,pers_last_name,pers_document_number,pers_birthdate,pers_gender,pers_head_family,head_id,pers_telephone_number,pers_date_ident_exp) VALUES (3002554,1,'RUBEN DARIO','PILLIMUE SOLARTE',1064432176,'1991-01-08','M',0,3002551,null,null);</v>
      </c>
    </row>
    <row r="2557" spans="1:12">
      <c r="A2557">
        <v>3002555</v>
      </c>
      <c r="B2557" s="99">
        <v>2</v>
      </c>
      <c r="C2557" s="2" t="s">
        <v>2173</v>
      </c>
      <c r="D2557" s="2" t="s">
        <v>2172</v>
      </c>
      <c r="E2557" s="95">
        <v>1068216904</v>
      </c>
      <c r="F2557" s="245">
        <v>39115</v>
      </c>
      <c r="G2557" s="95" t="s">
        <v>5617</v>
      </c>
      <c r="H2557" s="99">
        <v>0</v>
      </c>
      <c r="I2557">
        <v>3002551</v>
      </c>
      <c r="J2557" t="s">
        <v>5623</v>
      </c>
      <c r="K2557" s="211" t="s">
        <v>5623</v>
      </c>
      <c r="L2557" s="239" t="str">
        <f t="shared" si="39"/>
        <v>INSERT INTO PERSON (pers_id,doctype_id,pers_first_name,pers_last_name,pers_document_number,pers_birthdate,pers_gender,pers_head_family,head_id,pers_telephone_number,pers_date_ident_exp) VALUES (3002555,2,'YISELA FERNANDA','PILLIMUE SOLARTE',1068216904,'2007-02-02','F',0,3002551,null,null);</v>
      </c>
    </row>
    <row r="2558" spans="1:12">
      <c r="A2558">
        <v>3002556</v>
      </c>
      <c r="B2558" s="98">
        <v>1</v>
      </c>
      <c r="C2558" s="1" t="s">
        <v>2085</v>
      </c>
      <c r="D2558" s="1" t="s">
        <v>6231</v>
      </c>
      <c r="E2558" s="97">
        <v>1514883</v>
      </c>
      <c r="F2558" s="244">
        <v>14108</v>
      </c>
      <c r="G2558" s="97" t="s">
        <v>5618</v>
      </c>
      <c r="H2558" s="98">
        <v>-1</v>
      </c>
      <c r="I2558" s="81" t="s">
        <v>5623</v>
      </c>
      <c r="J2558" t="s">
        <v>5623</v>
      </c>
      <c r="K2558" s="211" t="s">
        <v>5623</v>
      </c>
      <c r="L2558" s="239" t="str">
        <f t="shared" si="39"/>
        <v>INSERT INTO PERSON (pers_id,doctype_id,pers_first_name,pers_last_name,pers_document_number,pers_birthdate,pers_gender,pers_head_family,head_id,pers_telephone_number,pers_date_ident_exp) VALUES (3002556,1,'LUIS ALFONSO','SOLARTE MORALES',1514883,'1938-08-16','M',-1,null,null,null);</v>
      </c>
    </row>
    <row r="2559" spans="1:12">
      <c r="A2559">
        <v>3002557</v>
      </c>
      <c r="B2559" s="98">
        <v>1</v>
      </c>
      <c r="C2559" s="1" t="s">
        <v>6097</v>
      </c>
      <c r="D2559" s="1" t="s">
        <v>2174</v>
      </c>
      <c r="E2559" s="97">
        <v>10720505</v>
      </c>
      <c r="F2559" s="244">
        <v>23930</v>
      </c>
      <c r="G2559" s="97" t="s">
        <v>5618</v>
      </c>
      <c r="H2559" s="98">
        <v>-1</v>
      </c>
      <c r="I2559" s="81" t="s">
        <v>5623</v>
      </c>
      <c r="J2559" t="s">
        <v>5623</v>
      </c>
      <c r="K2559" s="211" t="s">
        <v>5623</v>
      </c>
      <c r="L2559" s="239" t="str">
        <f t="shared" si="39"/>
        <v>INSERT INTO PERSON (pers_id,doctype_id,pers_first_name,pers_last_name,pers_document_number,pers_birthdate,pers_gender,pers_head_family,head_id,pers_telephone_number,pers_date_ident_exp) VALUES (3002557,1,'ERNESTO ','RODRIGUEZ PRADO',10720505,'1965-07-07','M',-1,null,null,null);</v>
      </c>
    </row>
    <row r="2560" spans="1:12">
      <c r="A2560">
        <v>3002558</v>
      </c>
      <c r="B2560" s="99">
        <v>1</v>
      </c>
      <c r="C2560" s="2" t="s">
        <v>989</v>
      </c>
      <c r="D2560" s="2" t="s">
        <v>1538</v>
      </c>
      <c r="E2560" s="95">
        <v>25681846</v>
      </c>
      <c r="F2560" s="245">
        <v>20770</v>
      </c>
      <c r="G2560" s="95" t="s">
        <v>5617</v>
      </c>
      <c r="H2560" s="99">
        <v>0</v>
      </c>
      <c r="I2560">
        <v>3002557</v>
      </c>
      <c r="J2560" t="s">
        <v>5623</v>
      </c>
      <c r="K2560" s="211" t="s">
        <v>5623</v>
      </c>
      <c r="L2560" s="239" t="str">
        <f t="shared" si="39"/>
        <v>INSERT INTO PERSON (pers_id,doctype_id,pers_first_name,pers_last_name,pers_document_number,pers_birthdate,pers_gender,pers_head_family,head_id,pers_telephone_number,pers_date_ident_exp) VALUES (3002558,1,'CARMEN ROSA','PAJA HURTADO',25681846,'1956-11-11','F',0,3002557,null,null);</v>
      </c>
    </row>
    <row r="2561" spans="1:12">
      <c r="A2561">
        <v>3002559</v>
      </c>
      <c r="B2561" s="99">
        <v>1</v>
      </c>
      <c r="C2561" s="2" t="s">
        <v>6232</v>
      </c>
      <c r="D2561" s="2" t="s">
        <v>2175</v>
      </c>
      <c r="E2561" s="95">
        <v>10723935</v>
      </c>
      <c r="F2561" s="245">
        <v>31233</v>
      </c>
      <c r="G2561" s="95" t="s">
        <v>5618</v>
      </c>
      <c r="H2561" s="99">
        <v>0</v>
      </c>
      <c r="I2561">
        <v>3002557</v>
      </c>
      <c r="J2561" t="s">
        <v>5623</v>
      </c>
      <c r="K2561" s="211" t="s">
        <v>5623</v>
      </c>
      <c r="L2561" s="239" t="str">
        <f t="shared" si="39"/>
        <v>INSERT INTO PERSON (pers_id,doctype_id,pers_first_name,pers_last_name,pers_document_number,pers_birthdate,pers_gender,pers_head_family,head_id,pers_telephone_number,pers_date_ident_exp) VALUES (3002559,1,'NESTOR RAUL','RODRIGUEZ PAJA',10723935,'1985-07-05','M',0,3002557,null,null);</v>
      </c>
    </row>
    <row r="2562" spans="1:12">
      <c r="A2562">
        <v>3002560</v>
      </c>
      <c r="B2562" s="99">
        <v>1</v>
      </c>
      <c r="C2562" s="2" t="s">
        <v>6233</v>
      </c>
      <c r="D2562" s="2" t="s">
        <v>2175</v>
      </c>
      <c r="E2562" s="95">
        <v>1064432424</v>
      </c>
      <c r="F2562" s="245">
        <v>33333</v>
      </c>
      <c r="G2562" s="95" t="s">
        <v>5618</v>
      </c>
      <c r="H2562" s="99">
        <v>0</v>
      </c>
      <c r="I2562">
        <v>3002557</v>
      </c>
      <c r="J2562" t="s">
        <v>5623</v>
      </c>
      <c r="K2562" s="211" t="s">
        <v>5623</v>
      </c>
      <c r="L2562" s="239" t="str">
        <f t="shared" si="39"/>
        <v>INSERT INTO PERSON (pers_id,doctype_id,pers_first_name,pers_last_name,pers_document_number,pers_birthdate,pers_gender,pers_head_family,head_id,pers_telephone_number,pers_date_ident_exp) VALUES (3002560,1,'EDISSON ANDRES','RODRIGUEZ PAJA',1064432424,'1991-04-05','M',0,3002557,null,null);</v>
      </c>
    </row>
    <row r="2563" spans="1:12">
      <c r="A2563">
        <v>3002561</v>
      </c>
      <c r="B2563" s="98">
        <v>1</v>
      </c>
      <c r="C2563" s="1" t="s">
        <v>5667</v>
      </c>
      <c r="D2563" s="1" t="s">
        <v>2175</v>
      </c>
      <c r="E2563" s="97">
        <v>1064436570</v>
      </c>
      <c r="F2563" s="244">
        <v>34760</v>
      </c>
      <c r="G2563" s="97" t="s">
        <v>5617</v>
      </c>
      <c r="H2563" s="98">
        <v>-1</v>
      </c>
      <c r="I2563" s="81" t="s">
        <v>5623</v>
      </c>
      <c r="J2563" t="s">
        <v>5623</v>
      </c>
      <c r="K2563" s="211" t="s">
        <v>5623</v>
      </c>
      <c r="L2563" s="239" t="str">
        <f t="shared" ref="L2563:L2626" si="40">"INSERT INTO PERSON (pers_id,doctype_id,pers_first_name,pers_last_name,pers_document_number,pers_birthdate,pers_gender,pers_head_family,head_id,pers_telephone_number,pers_date_ident_exp) VALUES ("&amp;A2563&amp;","&amp;B2563&amp;",'"&amp;C2563&amp;"','"&amp;D2563&amp;"',"&amp;E2563&amp;",'"&amp;TEXT(F2563,"yyyy-mm-dd")&amp;"','"&amp;G2563&amp;"',"&amp;H2563&amp;","&amp;I2563&amp;","&amp;J2563&amp;","&amp;TEXT(K2563,"yyyy-mm-dd")&amp;");"</f>
        <v>INSERT INTO PERSON (pers_id,doctype_id,pers_first_name,pers_last_name,pers_document_number,pers_birthdate,pers_gender,pers_head_family,head_id,pers_telephone_number,pers_date_ident_exp) VALUES (3002561,1,'LEIDY MARCELA','RODRIGUEZ PAJA',1064436570,'1995-03-02','F',-1,null,null,null);</v>
      </c>
    </row>
    <row r="2564" spans="1:12">
      <c r="A2564">
        <v>3002562</v>
      </c>
      <c r="B2564" s="99">
        <v>5</v>
      </c>
      <c r="C2564" s="2" t="s">
        <v>2176</v>
      </c>
      <c r="D2564" s="2" t="s">
        <v>2177</v>
      </c>
      <c r="E2564" s="95">
        <v>1064437829</v>
      </c>
      <c r="F2564" s="245">
        <v>41768</v>
      </c>
      <c r="G2564" s="95" t="s">
        <v>5618</v>
      </c>
      <c r="H2564" s="99">
        <v>0</v>
      </c>
      <c r="I2564">
        <v>3002561</v>
      </c>
      <c r="J2564" t="s">
        <v>5623</v>
      </c>
      <c r="K2564" s="211" t="s">
        <v>5623</v>
      </c>
      <c r="L2564" s="239" t="str">
        <f t="shared" si="40"/>
        <v>INSERT INTO PERSON (pers_id,doctype_id,pers_first_name,pers_last_name,pers_document_number,pers_birthdate,pers_gender,pers_head_family,head_id,pers_telephone_number,pers_date_ident_exp) VALUES (3002562,5,'JUAN  MANUEL','RIVERA RODRIGUEZ',1064437829,'2014-05-09','M',0,3002561,null,null);</v>
      </c>
    </row>
    <row r="2565" spans="1:12">
      <c r="A2565">
        <v>3002563</v>
      </c>
      <c r="B2565" s="98">
        <v>1</v>
      </c>
      <c r="C2565" s="1" t="s">
        <v>2178</v>
      </c>
      <c r="D2565" s="1" t="s">
        <v>2179</v>
      </c>
      <c r="E2565" s="97">
        <v>48660274</v>
      </c>
      <c r="F2565" s="244">
        <v>29364</v>
      </c>
      <c r="G2565" s="97" t="s">
        <v>5617</v>
      </c>
      <c r="H2565" s="98">
        <v>-1</v>
      </c>
      <c r="I2565" s="81" t="s">
        <v>5623</v>
      </c>
      <c r="J2565" t="s">
        <v>5623</v>
      </c>
      <c r="K2565" s="211" t="s">
        <v>5623</v>
      </c>
      <c r="L2565" s="239" t="str">
        <f t="shared" si="40"/>
        <v>INSERT INTO PERSON (pers_id,doctype_id,pers_first_name,pers_last_name,pers_document_number,pers_birthdate,pers_gender,pers_head_family,head_id,pers_telephone_number,pers_date_ident_exp) VALUES (3002563,1,'NORELY ','MUNOZ PAJA',48660274,'1980-05-23','F',-1,null,null,null);</v>
      </c>
    </row>
    <row r="2566" spans="1:12">
      <c r="A2566">
        <v>3002564</v>
      </c>
      <c r="B2566" s="99">
        <v>2</v>
      </c>
      <c r="C2566" s="2" t="s">
        <v>6234</v>
      </c>
      <c r="D2566" s="2" t="s">
        <v>2180</v>
      </c>
      <c r="E2566" s="95">
        <v>1007178837</v>
      </c>
      <c r="F2566" s="245">
        <v>36757</v>
      </c>
      <c r="G2566" s="95" t="s">
        <v>5618</v>
      </c>
      <c r="H2566" s="144">
        <v>-1</v>
      </c>
      <c r="I2566" s="215" t="s">
        <v>5623</v>
      </c>
      <c r="J2566" t="s">
        <v>5623</v>
      </c>
      <c r="K2566" s="211" t="s">
        <v>5623</v>
      </c>
      <c r="L2566" s="239" t="str">
        <f t="shared" si="40"/>
        <v>INSERT INTO PERSON (pers_id,doctype_id,pers_first_name,pers_last_name,pers_document_number,pers_birthdate,pers_gender,pers_head_family,head_id,pers_telephone_number,pers_date_ident_exp) VALUES (3002564,2,'SERGIO ANDRES','CARDENAS MUNOZ',1007178837,'2000-08-19','M',-1,null,null,null);</v>
      </c>
    </row>
    <row r="2567" spans="1:12">
      <c r="A2567">
        <v>3002565</v>
      </c>
      <c r="B2567" s="99">
        <v>1</v>
      </c>
      <c r="C2567" s="2" t="s">
        <v>2181</v>
      </c>
      <c r="D2567" s="2" t="s">
        <v>548</v>
      </c>
      <c r="E2567" s="95">
        <v>48671203</v>
      </c>
      <c r="F2567" s="245">
        <v>29395</v>
      </c>
      <c r="G2567" s="95" t="s">
        <v>5617</v>
      </c>
      <c r="H2567" s="99">
        <v>0</v>
      </c>
      <c r="I2567">
        <v>3002564</v>
      </c>
      <c r="J2567" t="s">
        <v>5623</v>
      </c>
      <c r="K2567" s="211" t="s">
        <v>5623</v>
      </c>
      <c r="L2567" s="239" t="str">
        <f t="shared" si="40"/>
        <v>INSERT INTO PERSON (pers_id,doctype_id,pers_first_name,pers_last_name,pers_document_number,pers_birthdate,pers_gender,pers_head_family,head_id,pers_telephone_number,pers_date_ident_exp) VALUES (3002565,1,'LEIDY AMALIA','TOMBE HURTADO',48671203,'1980-06-23','F',0,3002564,null,null);</v>
      </c>
    </row>
    <row r="2568" spans="1:12">
      <c r="A2568">
        <v>3002566</v>
      </c>
      <c r="B2568" s="99">
        <v>5</v>
      </c>
      <c r="C2568" s="2" t="s">
        <v>2182</v>
      </c>
      <c r="D2568" s="2" t="s">
        <v>548</v>
      </c>
      <c r="E2568" s="95">
        <v>1112057162</v>
      </c>
      <c r="F2568" s="245">
        <v>41173</v>
      </c>
      <c r="G2568" s="95" t="s">
        <v>5618</v>
      </c>
      <c r="H2568" s="99">
        <v>0</v>
      </c>
      <c r="I2568">
        <v>3002564</v>
      </c>
      <c r="J2568" t="s">
        <v>5623</v>
      </c>
      <c r="K2568" s="211" t="s">
        <v>5623</v>
      </c>
      <c r="L2568" s="239" t="str">
        <f t="shared" si="40"/>
        <v>INSERT INTO PERSON (pers_id,doctype_id,pers_first_name,pers_last_name,pers_document_number,pers_birthdate,pers_gender,pers_head_family,head_id,pers_telephone_number,pers_date_ident_exp) VALUES (3002566,5,'JHOAN DAVID','TOMBE HURTADO',1112057162,'2012-09-21','M',0,3002564,null,null);</v>
      </c>
    </row>
    <row r="2569" spans="1:12">
      <c r="A2569">
        <v>3002567</v>
      </c>
      <c r="B2569" s="98">
        <v>1</v>
      </c>
      <c r="C2569" s="1" t="s">
        <v>2183</v>
      </c>
      <c r="D2569" s="1" t="s">
        <v>6000</v>
      </c>
      <c r="E2569" s="97">
        <v>10721550</v>
      </c>
      <c r="F2569" s="244">
        <v>27910</v>
      </c>
      <c r="G2569" s="97" t="s">
        <v>5618</v>
      </c>
      <c r="H2569" s="98">
        <v>-1</v>
      </c>
      <c r="I2569" s="81" t="s">
        <v>5623</v>
      </c>
      <c r="J2569" t="s">
        <v>5623</v>
      </c>
      <c r="K2569" s="211" t="s">
        <v>5623</v>
      </c>
      <c r="L2569" s="239" t="str">
        <f t="shared" si="40"/>
        <v>INSERT INTO PERSON (pers_id,doctype_id,pers_first_name,pers_last_name,pers_document_number,pers_birthdate,pers_gender,pers_head_family,head_id,pers_telephone_number,pers_date_ident_exp) VALUES (3002567,1,'OSCAR ALIRIO','SANCHEZ RIVERA',10721550,'1976-05-30','M',-1,null,null,null);</v>
      </c>
    </row>
    <row r="2570" spans="1:12">
      <c r="A2570">
        <v>3002568</v>
      </c>
      <c r="B2570" s="99">
        <v>1</v>
      </c>
      <c r="C2570" s="2" t="s">
        <v>2184</v>
      </c>
      <c r="D2570" s="2" t="s">
        <v>1941</v>
      </c>
      <c r="E2570" s="95">
        <v>25691025</v>
      </c>
      <c r="F2570" s="245">
        <v>27206</v>
      </c>
      <c r="G2570" s="95" t="s">
        <v>5617</v>
      </c>
      <c r="H2570" s="99">
        <v>0</v>
      </c>
      <c r="I2570">
        <v>3002567</v>
      </c>
      <c r="J2570" t="s">
        <v>5623</v>
      </c>
      <c r="K2570" s="211" t="s">
        <v>5623</v>
      </c>
      <c r="L2570" s="239" t="str">
        <f t="shared" si="40"/>
        <v>INSERT INTO PERSON (pers_id,doctype_id,pers_first_name,pers_last_name,pers_document_number,pers_birthdate,pers_gender,pers_head_family,head_id,pers_telephone_number,pers_date_ident_exp) VALUES (3002568,1,'AIDE PATRICIA','CAMPO FERNANDEZ',25691025,'1974-06-26','F',0,3002567,null,null);</v>
      </c>
    </row>
    <row r="2571" spans="1:12">
      <c r="A2571">
        <v>3002569</v>
      </c>
      <c r="B2571" s="99">
        <v>1</v>
      </c>
      <c r="C2571" s="2" t="s">
        <v>2185</v>
      </c>
      <c r="D2571" s="2" t="s">
        <v>6235</v>
      </c>
      <c r="E2571" s="95">
        <v>1064436451</v>
      </c>
      <c r="F2571" s="245">
        <v>34657</v>
      </c>
      <c r="G2571" s="95" t="s">
        <v>5618</v>
      </c>
      <c r="H2571" s="99">
        <v>0</v>
      </c>
      <c r="I2571">
        <v>3002567</v>
      </c>
      <c r="J2571" t="s">
        <v>5623</v>
      </c>
      <c r="K2571" s="211" t="s">
        <v>5623</v>
      </c>
      <c r="L2571" s="239" t="str">
        <f t="shared" si="40"/>
        <v>INSERT INTO PERSON (pers_id,doctype_id,pers_first_name,pers_last_name,pers_document_number,pers_birthdate,pers_gender,pers_head_family,head_id,pers_telephone_number,pers_date_ident_exp) VALUES (3002569,1,'OSCAR DAVID','SANCHEZ CAMPO',1064436451,'1994-11-19','M',0,3002567,null,null);</v>
      </c>
    </row>
    <row r="2572" spans="1:12">
      <c r="A2572">
        <v>3002570</v>
      </c>
      <c r="B2572" s="99">
        <v>2</v>
      </c>
      <c r="C2572" s="2" t="s">
        <v>6236</v>
      </c>
      <c r="D2572" s="2" t="s">
        <v>6235</v>
      </c>
      <c r="E2572" s="95">
        <v>95041916800</v>
      </c>
      <c r="F2572" s="245">
        <v>35174</v>
      </c>
      <c r="G2572" s="95" t="s">
        <v>5618</v>
      </c>
      <c r="H2572" s="99">
        <v>0</v>
      </c>
      <c r="I2572">
        <v>3002567</v>
      </c>
      <c r="J2572" t="s">
        <v>5623</v>
      </c>
      <c r="K2572" s="211" t="s">
        <v>5623</v>
      </c>
      <c r="L2572" s="239" t="str">
        <f t="shared" si="40"/>
        <v>INSERT INTO PERSON (pers_id,doctype_id,pers_first_name,pers_last_name,pers_document_number,pers_birthdate,pers_gender,pers_head_family,head_id,pers_telephone_number,pers_date_ident_exp) VALUES (3002570,2,'GEISON STHIVEN','SANCHEZ CAMPO',95041916800,'1996-04-19','M',0,3002567,null,null);</v>
      </c>
    </row>
    <row r="2573" spans="1:12">
      <c r="A2573">
        <v>3002571</v>
      </c>
      <c r="B2573" s="99">
        <v>1</v>
      </c>
      <c r="C2573" s="2" t="s">
        <v>6237</v>
      </c>
      <c r="D2573" s="2" t="s">
        <v>6235</v>
      </c>
      <c r="E2573" s="99">
        <v>1064441314</v>
      </c>
      <c r="F2573" s="245">
        <v>36327</v>
      </c>
      <c r="G2573" s="95" t="s">
        <v>5617</v>
      </c>
      <c r="H2573" s="99">
        <v>0</v>
      </c>
      <c r="I2573">
        <v>3002567</v>
      </c>
      <c r="J2573" t="s">
        <v>5623</v>
      </c>
      <c r="K2573" s="211" t="s">
        <v>5623</v>
      </c>
      <c r="L2573" s="239" t="str">
        <f t="shared" si="40"/>
        <v>INSERT INTO PERSON (pers_id,doctype_id,pers_first_name,pers_last_name,pers_document_number,pers_birthdate,pers_gender,pers_head_family,head_id,pers_telephone_number,pers_date_ident_exp) VALUES (3002571,1,'INGRID VALENTINA','SANCHEZ CAMPO',1064441314,'1999-06-16','F',0,3002567,null,null);</v>
      </c>
    </row>
    <row r="2574" spans="1:12">
      <c r="A2574">
        <v>3002572</v>
      </c>
      <c r="B2574" s="99">
        <v>2</v>
      </c>
      <c r="C2574" s="2" t="s">
        <v>6234</v>
      </c>
      <c r="D2574" s="2" t="s">
        <v>6235</v>
      </c>
      <c r="E2574" s="95">
        <v>1003418296</v>
      </c>
      <c r="F2574" s="245">
        <v>36979</v>
      </c>
      <c r="G2574" s="95" t="s">
        <v>5618</v>
      </c>
      <c r="H2574" s="99">
        <v>0</v>
      </c>
      <c r="I2574">
        <v>3002567</v>
      </c>
      <c r="J2574" t="s">
        <v>5623</v>
      </c>
      <c r="K2574" s="211" t="s">
        <v>5623</v>
      </c>
      <c r="L2574" s="239" t="str">
        <f t="shared" si="40"/>
        <v>INSERT INTO PERSON (pers_id,doctype_id,pers_first_name,pers_last_name,pers_document_number,pers_birthdate,pers_gender,pers_head_family,head_id,pers_telephone_number,pers_date_ident_exp) VALUES (3002572,2,'SERGIO ANDRES','SANCHEZ CAMPO',1003418296,'2001-03-29','M',0,3002567,null,null);</v>
      </c>
    </row>
    <row r="2575" spans="1:12">
      <c r="A2575">
        <v>3002573</v>
      </c>
      <c r="B2575" s="98">
        <v>1</v>
      </c>
      <c r="C2575" s="1" t="s">
        <v>2186</v>
      </c>
      <c r="D2575" s="1" t="s">
        <v>397</v>
      </c>
      <c r="E2575" s="97">
        <v>10721746</v>
      </c>
      <c r="F2575" s="244">
        <v>28448</v>
      </c>
      <c r="G2575" s="97" t="s">
        <v>5618</v>
      </c>
      <c r="H2575" s="98">
        <v>-1</v>
      </c>
      <c r="I2575" s="81" t="s">
        <v>5623</v>
      </c>
      <c r="J2575" t="s">
        <v>5623</v>
      </c>
      <c r="K2575" s="211" t="s">
        <v>5623</v>
      </c>
      <c r="L2575" s="239" t="str">
        <f t="shared" si="40"/>
        <v>INSERT INTO PERSON (pers_id,doctype_id,pers_first_name,pers_last_name,pers_document_number,pers_birthdate,pers_gender,pers_head_family,head_id,pers_telephone_number,pers_date_ident_exp) VALUES (3002573,1,'EDGAR IVAN','PAJA ',10721746,'1977-11-19','M',-1,null,null,null);</v>
      </c>
    </row>
    <row r="2576" spans="1:12">
      <c r="A2576">
        <v>3002574</v>
      </c>
      <c r="B2576" s="99">
        <v>1</v>
      </c>
      <c r="C2576" s="2" t="s">
        <v>2187</v>
      </c>
      <c r="D2576" s="2" t="s">
        <v>239</v>
      </c>
      <c r="E2576" s="95">
        <v>25685240</v>
      </c>
      <c r="F2576" s="245">
        <v>29220</v>
      </c>
      <c r="G2576" s="95" t="s">
        <v>5617</v>
      </c>
      <c r="H2576" s="144">
        <v>-1</v>
      </c>
      <c r="I2576" s="215" t="s">
        <v>5623</v>
      </c>
      <c r="J2576" t="s">
        <v>5623</v>
      </c>
      <c r="K2576" s="211" t="s">
        <v>5623</v>
      </c>
      <c r="L2576" s="239" t="str">
        <f t="shared" si="40"/>
        <v>INSERT INTO PERSON (pers_id,doctype_id,pers_first_name,pers_last_name,pers_document_number,pers_birthdate,pers_gender,pers_head_family,head_id,pers_telephone_number,pers_date_ident_exp) VALUES (3002574,1,'LIDA ADRIANA','ULLUNE PAJA',25685240,'1979-12-31','F',-1,null,null,null);</v>
      </c>
    </row>
    <row r="2577" spans="1:12">
      <c r="A2577">
        <v>3002575</v>
      </c>
      <c r="B2577" s="99">
        <v>1</v>
      </c>
      <c r="C2577" s="2" t="s">
        <v>2188</v>
      </c>
      <c r="D2577" s="2" t="s">
        <v>297</v>
      </c>
      <c r="E2577" s="95">
        <v>1064439461</v>
      </c>
      <c r="F2577" s="245">
        <v>35709</v>
      </c>
      <c r="G2577" s="95" t="s">
        <v>5617</v>
      </c>
      <c r="H2577" s="99">
        <v>0</v>
      </c>
      <c r="I2577">
        <v>3002574</v>
      </c>
      <c r="J2577" t="s">
        <v>5623</v>
      </c>
      <c r="K2577" s="211" t="s">
        <v>5623</v>
      </c>
      <c r="L2577" s="239" t="str">
        <f t="shared" si="40"/>
        <v>INSERT INTO PERSON (pers_id,doctype_id,pers_first_name,pers_last_name,pers_document_number,pers_birthdate,pers_gender,pers_head_family,head_id,pers_telephone_number,pers_date_ident_exp) VALUES (3002575,1,'NATALIA CAROLINA','PAJA ULLUNE',1064439461,'1997-10-06','F',0,3002574,null,null);</v>
      </c>
    </row>
    <row r="2578" spans="1:12">
      <c r="A2578">
        <v>3002576</v>
      </c>
      <c r="B2578" s="99">
        <v>5</v>
      </c>
      <c r="C2578" s="2" t="s">
        <v>439</v>
      </c>
      <c r="D2578" s="2" t="s">
        <v>297</v>
      </c>
      <c r="E2578" s="95">
        <v>1068218218</v>
      </c>
      <c r="F2578" s="245">
        <v>41532</v>
      </c>
      <c r="G2578" s="95" t="s">
        <v>5617</v>
      </c>
      <c r="H2578" s="99">
        <v>0</v>
      </c>
      <c r="I2578">
        <v>3002574</v>
      </c>
      <c r="J2578" t="s">
        <v>5623</v>
      </c>
      <c r="K2578" s="211" t="s">
        <v>5623</v>
      </c>
      <c r="L2578" s="239" t="str">
        <f t="shared" si="40"/>
        <v>INSERT INTO PERSON (pers_id,doctype_id,pers_first_name,pers_last_name,pers_document_number,pers_birthdate,pers_gender,pers_head_family,head_id,pers_telephone_number,pers_date_ident_exp) VALUES (3002576,5,'MARIANA ','PAJA ULLUNE',1068218218,'2013-09-15','F',0,3002574,null,null);</v>
      </c>
    </row>
    <row r="2579" spans="1:12">
      <c r="A2579">
        <v>3002577</v>
      </c>
      <c r="B2579" s="98">
        <v>1</v>
      </c>
      <c r="C2579" s="1" t="s">
        <v>2189</v>
      </c>
      <c r="D2579" s="1" t="s">
        <v>2015</v>
      </c>
      <c r="E2579" s="97">
        <v>4766989</v>
      </c>
      <c r="F2579" s="244">
        <v>17014</v>
      </c>
      <c r="G2579" s="97" t="s">
        <v>5618</v>
      </c>
      <c r="H2579" s="98">
        <v>-1</v>
      </c>
      <c r="I2579" s="81" t="s">
        <v>5623</v>
      </c>
      <c r="J2579" t="s">
        <v>5623</v>
      </c>
      <c r="K2579" s="211" t="s">
        <v>5623</v>
      </c>
      <c r="L2579" s="239" t="str">
        <f t="shared" si="40"/>
        <v>INSERT INTO PERSON (pers_id,doctype_id,pers_first_name,pers_last_name,pers_document_number,pers_birthdate,pers_gender,pers_head_family,head_id,pers_telephone_number,pers_date_ident_exp) VALUES (3002577,1,'ARTURO ','FERNANDEZ SOLARTE',4766989,'1946-07-31','M',-1,null,null,null);</v>
      </c>
    </row>
    <row r="2580" spans="1:12">
      <c r="A2580">
        <v>3002578</v>
      </c>
      <c r="B2580" s="99">
        <v>1</v>
      </c>
      <c r="C2580" s="2" t="s">
        <v>989</v>
      </c>
      <c r="D2580" s="2" t="s">
        <v>1936</v>
      </c>
      <c r="E2580" s="95">
        <v>25681359</v>
      </c>
      <c r="F2580" s="245">
        <v>17946</v>
      </c>
      <c r="G2580" s="95" t="s">
        <v>5617</v>
      </c>
      <c r="H2580" s="99">
        <v>0</v>
      </c>
      <c r="I2580">
        <v>3002577</v>
      </c>
      <c r="J2580" t="s">
        <v>5623</v>
      </c>
      <c r="K2580" s="211" t="s">
        <v>5623</v>
      </c>
      <c r="L2580" s="239" t="str">
        <f t="shared" si="40"/>
        <v>INSERT INTO PERSON (pers_id,doctype_id,pers_first_name,pers_last_name,pers_document_number,pers_birthdate,pers_gender,pers_head_family,head_id,pers_telephone_number,pers_date_ident_exp) VALUES (3002578,1,'CARMEN ROSA','HURTADO VIDAL',25681359,'1949-02-17','F',0,3002577,null,null);</v>
      </c>
    </row>
    <row r="2581" spans="1:12">
      <c r="A2581">
        <v>3002579</v>
      </c>
      <c r="B2581" s="99">
        <v>1</v>
      </c>
      <c r="C2581" s="2" t="s">
        <v>2190</v>
      </c>
      <c r="D2581" s="2" t="s">
        <v>1675</v>
      </c>
      <c r="E2581" s="95">
        <v>10722452</v>
      </c>
      <c r="F2581" s="245">
        <v>29456</v>
      </c>
      <c r="G2581" s="95" t="s">
        <v>5618</v>
      </c>
      <c r="H2581" s="99">
        <v>0</v>
      </c>
      <c r="I2581">
        <v>3002577</v>
      </c>
      <c r="J2581" t="s">
        <v>5623</v>
      </c>
      <c r="K2581" s="211" t="s">
        <v>5623</v>
      </c>
      <c r="L2581" s="239" t="str">
        <f t="shared" si="40"/>
        <v>INSERT INTO PERSON (pers_id,doctype_id,pers_first_name,pers_last_name,pers_document_number,pers_birthdate,pers_gender,pers_head_family,head_id,pers_telephone_number,pers_date_ident_exp) VALUES (3002579,1,'CARLOS ARTURO','FERNANDEZ HURTADO',10722452,'1980-08-23','M',0,3002577,null,null);</v>
      </c>
    </row>
    <row r="2582" spans="1:12">
      <c r="A2582">
        <v>3002580</v>
      </c>
      <c r="B2582" s="99">
        <v>1</v>
      </c>
      <c r="C2582" s="2" t="s">
        <v>2191</v>
      </c>
      <c r="D2582" s="2" t="s">
        <v>1675</v>
      </c>
      <c r="E2582" s="95">
        <v>10296376</v>
      </c>
      <c r="F2582" s="245">
        <v>30030</v>
      </c>
      <c r="G2582" s="95" t="s">
        <v>5618</v>
      </c>
      <c r="H2582" s="99">
        <v>0</v>
      </c>
      <c r="I2582">
        <v>3002577</v>
      </c>
      <c r="J2582" t="s">
        <v>5623</v>
      </c>
      <c r="K2582" s="211" t="s">
        <v>5623</v>
      </c>
      <c r="L2582" s="239" t="str">
        <f t="shared" si="40"/>
        <v>INSERT INTO PERSON (pers_id,doctype_id,pers_first_name,pers_last_name,pers_document_number,pers_birthdate,pers_gender,pers_head_family,head_id,pers_telephone_number,pers_date_ident_exp) VALUES (3002580,1,'JOSE JULIAN','FERNANDEZ HURTADO',10296376,'1982-03-20','M',0,3002577,null,null);</v>
      </c>
    </row>
    <row r="2583" spans="1:12">
      <c r="A2583">
        <v>3002581</v>
      </c>
      <c r="B2583" s="99">
        <v>1</v>
      </c>
      <c r="C2583" s="2" t="s">
        <v>6056</v>
      </c>
      <c r="D2583" s="2" t="s">
        <v>1675</v>
      </c>
      <c r="E2583" s="95">
        <v>1064431736</v>
      </c>
      <c r="F2583" s="245">
        <v>32952</v>
      </c>
      <c r="G2583" s="95" t="s">
        <v>5618</v>
      </c>
      <c r="H2583" s="99">
        <v>0</v>
      </c>
      <c r="I2583">
        <v>3002577</v>
      </c>
      <c r="J2583" t="s">
        <v>5623</v>
      </c>
      <c r="K2583" s="211" t="s">
        <v>5623</v>
      </c>
      <c r="L2583" s="239" t="str">
        <f t="shared" si="40"/>
        <v>INSERT INTO PERSON (pers_id,doctype_id,pers_first_name,pers_last_name,pers_document_number,pers_birthdate,pers_gender,pers_head_family,head_id,pers_telephone_number,pers_date_ident_exp) VALUES (3002581,1,'CESAR ','FERNANDEZ HURTADO',1064431736,'1990-03-20','M',0,3002577,null,null);</v>
      </c>
    </row>
    <row r="2584" spans="1:12">
      <c r="A2584">
        <v>3002582</v>
      </c>
      <c r="B2584" s="98">
        <v>1</v>
      </c>
      <c r="C2584" s="1" t="s">
        <v>2192</v>
      </c>
      <c r="D2584" s="1" t="s">
        <v>1675</v>
      </c>
      <c r="E2584" s="97">
        <v>34655935</v>
      </c>
      <c r="F2584" s="244">
        <v>30754</v>
      </c>
      <c r="G2584" s="97" t="s">
        <v>5617</v>
      </c>
      <c r="H2584" s="98">
        <v>-1</v>
      </c>
      <c r="I2584" s="81" t="s">
        <v>5623</v>
      </c>
      <c r="J2584" t="s">
        <v>5623</v>
      </c>
      <c r="K2584" s="211" t="s">
        <v>5623</v>
      </c>
      <c r="L2584" s="239" t="str">
        <f t="shared" si="40"/>
        <v>INSERT INTO PERSON (pers_id,doctype_id,pers_first_name,pers_last_name,pers_document_number,pers_birthdate,pers_gender,pers_head_family,head_id,pers_telephone_number,pers_date_ident_exp) VALUES (3002582,1,'FLOR NERY','FERNANDEZ HURTADO',34655935,'1984-03-13','F',-1,null,null,null);</v>
      </c>
    </row>
    <row r="2585" spans="1:12">
      <c r="A2585">
        <v>3002583</v>
      </c>
      <c r="B2585" s="99">
        <v>5</v>
      </c>
      <c r="C2585" s="2" t="s">
        <v>6234</v>
      </c>
      <c r="D2585" s="2" t="s">
        <v>2193</v>
      </c>
      <c r="E2585" s="95">
        <v>1064441464</v>
      </c>
      <c r="F2585" s="245">
        <v>43011</v>
      </c>
      <c r="G2585" s="95" t="s">
        <v>5618</v>
      </c>
      <c r="H2585" s="99">
        <v>0</v>
      </c>
      <c r="I2585">
        <v>3002582</v>
      </c>
      <c r="J2585" t="s">
        <v>5623</v>
      </c>
      <c r="K2585" s="211" t="s">
        <v>5623</v>
      </c>
      <c r="L2585" s="239" t="str">
        <f t="shared" si="40"/>
        <v>INSERT INTO PERSON (pers_id,doctype_id,pers_first_name,pers_last_name,pers_document_number,pers_birthdate,pers_gender,pers_head_family,head_id,pers_telephone_number,pers_date_ident_exp) VALUES (3002583,5,'SERGIO ANDRES','DIAZ FERNANDEZ',1064441464,'2017-10-03','M',0,3002582,null,null);</v>
      </c>
    </row>
    <row r="2586" spans="1:12">
      <c r="A2586">
        <v>3002584</v>
      </c>
      <c r="B2586" s="98">
        <v>1</v>
      </c>
      <c r="C2586" s="1" t="s">
        <v>2194</v>
      </c>
      <c r="D2586" s="1" t="s">
        <v>1675</v>
      </c>
      <c r="E2586" s="97">
        <v>1061697761</v>
      </c>
      <c r="F2586" s="244">
        <v>31851</v>
      </c>
      <c r="G2586" s="97" t="s">
        <v>5617</v>
      </c>
      <c r="H2586" s="98">
        <v>-1</v>
      </c>
      <c r="I2586" s="81" t="s">
        <v>5623</v>
      </c>
      <c r="J2586" t="s">
        <v>5623</v>
      </c>
      <c r="K2586" s="211" t="s">
        <v>5623</v>
      </c>
      <c r="L2586" s="239" t="str">
        <f t="shared" si="40"/>
        <v>INSERT INTO PERSON (pers_id,doctype_id,pers_first_name,pers_last_name,pers_document_number,pers_birthdate,pers_gender,pers_head_family,head_id,pers_telephone_number,pers_date_ident_exp) VALUES (3002584,1,'CARMEN YAMILE','FERNANDEZ HURTADO',1061697761,'1987-03-15','F',-1,null,null,null);</v>
      </c>
    </row>
    <row r="2587" spans="1:12">
      <c r="A2587">
        <v>3002585</v>
      </c>
      <c r="B2587" s="99">
        <v>2</v>
      </c>
      <c r="C2587" s="2" t="s">
        <v>6238</v>
      </c>
      <c r="D2587" s="2" t="s">
        <v>2195</v>
      </c>
      <c r="E2587" s="95">
        <v>1064432883</v>
      </c>
      <c r="F2587" s="249">
        <v>40127</v>
      </c>
      <c r="G2587" s="113" t="s">
        <v>5618</v>
      </c>
      <c r="H2587" s="99">
        <v>0</v>
      </c>
      <c r="I2587">
        <v>3002584</v>
      </c>
      <c r="J2587" t="s">
        <v>5623</v>
      </c>
      <c r="K2587" s="211" t="s">
        <v>5623</v>
      </c>
      <c r="L2587" s="239" t="str">
        <f t="shared" si="40"/>
        <v>INSERT INTO PERSON (pers_id,doctype_id,pers_first_name,pers_last_name,pers_document_number,pers_birthdate,pers_gender,pers_head_family,head_id,pers_telephone_number,pers_date_ident_exp) VALUES (3002585,2,'DAVID SEBASTIAN','MOSQUERA FERNANDEZ',1064432883,'2009-11-10','M',0,3002584,null,null);</v>
      </c>
    </row>
    <row r="2588" spans="1:12">
      <c r="A2588">
        <v>3002586</v>
      </c>
      <c r="B2588" s="98">
        <v>1</v>
      </c>
      <c r="C2588" s="1" t="s">
        <v>2196</v>
      </c>
      <c r="D2588" s="1" t="s">
        <v>1675</v>
      </c>
      <c r="E2588" s="97">
        <v>48660105</v>
      </c>
      <c r="F2588" s="244">
        <v>28799</v>
      </c>
      <c r="G2588" s="97" t="s">
        <v>5617</v>
      </c>
      <c r="H2588" s="98">
        <v>-1</v>
      </c>
      <c r="I2588" s="81" t="s">
        <v>5623</v>
      </c>
      <c r="J2588" t="s">
        <v>5623</v>
      </c>
      <c r="K2588" s="211" t="s">
        <v>5623</v>
      </c>
      <c r="L2588" s="239" t="str">
        <f t="shared" si="40"/>
        <v>INSERT INTO PERSON (pers_id,doctype_id,pers_first_name,pers_last_name,pers_document_number,pers_birthdate,pers_gender,pers_head_family,head_id,pers_telephone_number,pers_date_ident_exp) VALUES (3002586,1,'ALEIDA MILENA','FERNANDEZ HURTADO',48660105,'1978-11-05','F',-1,null,null,null);</v>
      </c>
    </row>
    <row r="2589" spans="1:12">
      <c r="A2589">
        <v>3002587</v>
      </c>
      <c r="B2589" s="99">
        <v>5</v>
      </c>
      <c r="C2589" s="2" t="s">
        <v>2197</v>
      </c>
      <c r="D2589" s="2" t="s">
        <v>2198</v>
      </c>
      <c r="E2589" s="95">
        <v>1061797567</v>
      </c>
      <c r="F2589" s="245">
        <v>42027</v>
      </c>
      <c r="G2589" s="95" t="s">
        <v>5618</v>
      </c>
      <c r="H2589" s="144">
        <v>-1</v>
      </c>
      <c r="I2589" s="215" t="s">
        <v>5623</v>
      </c>
      <c r="J2589" t="s">
        <v>5623</v>
      </c>
      <c r="K2589" s="211" t="s">
        <v>5623</v>
      </c>
      <c r="L2589" s="239" t="str">
        <f t="shared" si="40"/>
        <v>INSERT INTO PERSON (pers_id,doctype_id,pers_first_name,pers_last_name,pers_document_number,pers_birthdate,pers_gender,pers_head_family,head_id,pers_telephone_number,pers_date_ident_exp) VALUES (3002587,5,'CAMILO ','CARDONA HURTADO',1061797567,'2015-01-23','M',-1,null,null,null);</v>
      </c>
    </row>
    <row r="2590" spans="1:12">
      <c r="A2590">
        <v>3002588</v>
      </c>
      <c r="B2590" s="98">
        <v>1</v>
      </c>
      <c r="C2590" s="1" t="s">
        <v>2199</v>
      </c>
      <c r="D2590" s="1" t="s">
        <v>2200</v>
      </c>
      <c r="E2590" s="97">
        <v>4767683</v>
      </c>
      <c r="F2590" s="244">
        <v>19807</v>
      </c>
      <c r="G2590" s="97" t="s">
        <v>5618</v>
      </c>
      <c r="H2590" s="98">
        <v>-1</v>
      </c>
      <c r="I2590" s="81" t="s">
        <v>5623</v>
      </c>
      <c r="J2590" t="s">
        <v>5623</v>
      </c>
      <c r="K2590" s="211" t="s">
        <v>5623</v>
      </c>
      <c r="L2590" s="239" t="str">
        <f t="shared" si="40"/>
        <v>INSERT INTO PERSON (pers_id,doctype_id,pers_first_name,pers_last_name,pers_document_number,pers_birthdate,pers_gender,pers_head_family,head_id,pers_telephone_number,pers_date_ident_exp) VALUES (3002588,1,'MANUEL CRUZ','SOLARTE ',4767683,'1954-03-24','M',-1,null,null,null);</v>
      </c>
    </row>
    <row r="2591" spans="1:12">
      <c r="A2591">
        <v>3002589</v>
      </c>
      <c r="B2591" s="98">
        <v>1</v>
      </c>
      <c r="C2591" s="1" t="s">
        <v>6239</v>
      </c>
      <c r="D2591" s="1" t="s">
        <v>109</v>
      </c>
      <c r="E2591" s="97">
        <v>25683031</v>
      </c>
      <c r="F2591" s="244">
        <v>20399</v>
      </c>
      <c r="G2591" s="97" t="s">
        <v>5617</v>
      </c>
      <c r="H2591" s="98">
        <v>-1</v>
      </c>
      <c r="I2591" s="81" t="s">
        <v>5623</v>
      </c>
      <c r="J2591" t="s">
        <v>5623</v>
      </c>
      <c r="K2591" s="211" t="s">
        <v>5623</v>
      </c>
      <c r="L2591" s="239" t="str">
        <f t="shared" si="40"/>
        <v>INSERT INTO PERSON (pers_id,doctype_id,pers_first_name,pers_last_name,pers_document_number,pers_birthdate,pers_gender,pers_head_family,head_id,pers_telephone_number,pers_date_ident_exp) VALUES (3002589,1,'ERNESTINA ','YALANDA ',25683031,'1955-11-06','F',-1,null,null,null);</v>
      </c>
    </row>
    <row r="2592" spans="1:12">
      <c r="A2592">
        <v>3002590</v>
      </c>
      <c r="B2592" s="98">
        <v>1</v>
      </c>
      <c r="C2592" s="1" t="s">
        <v>6240</v>
      </c>
      <c r="D2592" s="1" t="s">
        <v>2201</v>
      </c>
      <c r="E2592" s="97">
        <v>25692516</v>
      </c>
      <c r="F2592" s="244">
        <v>30963</v>
      </c>
      <c r="G2592" s="97" t="s">
        <v>5617</v>
      </c>
      <c r="H2592" s="98">
        <v>-1</v>
      </c>
      <c r="I2592" s="81" t="s">
        <v>5623</v>
      </c>
      <c r="J2592" t="s">
        <v>5623</v>
      </c>
      <c r="K2592" s="211" t="s">
        <v>5623</v>
      </c>
      <c r="L2592" s="239" t="str">
        <f t="shared" si="40"/>
        <v>INSERT INTO PERSON (pers_id,doctype_id,pers_first_name,pers_last_name,pers_document_number,pers_birthdate,pers_gender,pers_head_family,head_id,pers_telephone_number,pers_date_ident_exp) VALUES (3002590,1,'DORA INES','SOLARTE YALANDA',25692516,'1984-10-08','F',-1,null,null,null);</v>
      </c>
    </row>
    <row r="2593" spans="1:12">
      <c r="A2593">
        <v>3002591</v>
      </c>
      <c r="B2593" s="99">
        <v>5</v>
      </c>
      <c r="C2593" s="2" t="s">
        <v>1912</v>
      </c>
      <c r="D2593" s="2" t="s">
        <v>2172</v>
      </c>
      <c r="E2593" s="95">
        <v>1068217846</v>
      </c>
      <c r="F2593" s="245">
        <v>40354</v>
      </c>
      <c r="G2593" s="95" t="s">
        <v>5617</v>
      </c>
      <c r="H2593" s="144">
        <v>-1</v>
      </c>
      <c r="I2593" s="215" t="s">
        <v>5623</v>
      </c>
      <c r="J2593" t="s">
        <v>5623</v>
      </c>
      <c r="K2593" s="211" t="s">
        <v>5623</v>
      </c>
      <c r="L2593" s="239" t="str">
        <f t="shared" si="40"/>
        <v>INSERT INTO PERSON (pers_id,doctype_id,pers_first_name,pers_last_name,pers_document_number,pers_birthdate,pers_gender,pers_head_family,head_id,pers_telephone_number,pers_date_ident_exp) VALUES (3002591,5,'MARIA FERNANDA','PILLIMUE SOLARTE',1068217846,'2010-06-25','F',-1,null,null,null);</v>
      </c>
    </row>
    <row r="2594" spans="1:12">
      <c r="A2594">
        <v>3002592</v>
      </c>
      <c r="B2594" s="98">
        <v>1</v>
      </c>
      <c r="C2594" s="1" t="s">
        <v>2202</v>
      </c>
      <c r="D2594" s="1" t="s">
        <v>2201</v>
      </c>
      <c r="E2594" s="97">
        <v>1064427493</v>
      </c>
      <c r="F2594" s="244">
        <v>31839</v>
      </c>
      <c r="G2594" s="97" t="s">
        <v>5617</v>
      </c>
      <c r="H2594" s="98">
        <v>-1</v>
      </c>
      <c r="I2594" s="81" t="s">
        <v>5623</v>
      </c>
      <c r="J2594" t="s">
        <v>5623</v>
      </c>
      <c r="K2594" s="211" t="s">
        <v>5623</v>
      </c>
      <c r="L2594" s="239" t="str">
        <f t="shared" si="40"/>
        <v>INSERT INTO PERSON (pers_id,doctype_id,pers_first_name,pers_last_name,pers_document_number,pers_birthdate,pers_gender,pers_head_family,head_id,pers_telephone_number,pers_date_ident_exp) VALUES (3002592,1,'LUZ ELENA','SOLARTE YALANDA',1064427493,'1987-03-03','F',-1,null,null,null);</v>
      </c>
    </row>
    <row r="2595" spans="1:12">
      <c r="A2595">
        <v>3002593</v>
      </c>
      <c r="B2595" s="99">
        <v>5</v>
      </c>
      <c r="C2595" s="2" t="s">
        <v>2203</v>
      </c>
      <c r="D2595" s="2" t="s">
        <v>2201</v>
      </c>
      <c r="E2595" s="95">
        <v>1064437278</v>
      </c>
      <c r="F2595" s="245">
        <v>41548</v>
      </c>
      <c r="G2595" s="95" t="s">
        <v>5618</v>
      </c>
      <c r="H2595" s="99">
        <v>0</v>
      </c>
      <c r="I2595">
        <v>3002592</v>
      </c>
      <c r="J2595" t="s">
        <v>5623</v>
      </c>
      <c r="K2595" s="211" t="s">
        <v>5623</v>
      </c>
      <c r="L2595" s="239" t="str">
        <f t="shared" si="40"/>
        <v>INSERT INTO PERSON (pers_id,doctype_id,pers_first_name,pers_last_name,pers_document_number,pers_birthdate,pers_gender,pers_head_family,head_id,pers_telephone_number,pers_date_ident_exp) VALUES (3002593,5,'JULIAN  JAVIER','SOLARTE YALANDA',1064437278,'2013-10-01','M',0,3002592,null,null);</v>
      </c>
    </row>
    <row r="2596" spans="1:12">
      <c r="A2596">
        <v>3002594</v>
      </c>
      <c r="B2596" s="98">
        <v>1</v>
      </c>
      <c r="C2596" s="1" t="s">
        <v>2204</v>
      </c>
      <c r="D2596" s="1" t="s">
        <v>2201</v>
      </c>
      <c r="E2596" s="97">
        <v>1064429678</v>
      </c>
      <c r="F2596" s="244">
        <v>32512</v>
      </c>
      <c r="G2596" s="97" t="s">
        <v>5617</v>
      </c>
      <c r="H2596" s="98">
        <v>-1</v>
      </c>
      <c r="I2596" s="81" t="s">
        <v>5623</v>
      </c>
      <c r="J2596" t="s">
        <v>5623</v>
      </c>
      <c r="K2596" s="211" t="s">
        <v>5623</v>
      </c>
      <c r="L2596" s="239" t="str">
        <f t="shared" si="40"/>
        <v>INSERT INTO PERSON (pers_id,doctype_id,pers_first_name,pers_last_name,pers_document_number,pers_birthdate,pers_gender,pers_head_family,head_id,pers_telephone_number,pers_date_ident_exp) VALUES (3002594,1,'ANGELA LORENA','SOLARTE YALANDA',1064429678,'1989-01-04','F',-1,null,null,null);</v>
      </c>
    </row>
    <row r="2597" spans="1:12">
      <c r="A2597">
        <v>3002595</v>
      </c>
      <c r="B2597" s="99">
        <v>2</v>
      </c>
      <c r="C2597" s="2" t="s">
        <v>6241</v>
      </c>
      <c r="D2597" s="2" t="s">
        <v>2113</v>
      </c>
      <c r="E2597" s="95">
        <v>1064431110</v>
      </c>
      <c r="F2597" s="245">
        <v>39550</v>
      </c>
      <c r="G2597" s="95" t="s">
        <v>5618</v>
      </c>
      <c r="H2597" s="144">
        <v>-1</v>
      </c>
      <c r="I2597" s="215" t="s">
        <v>5623</v>
      </c>
      <c r="J2597" t="s">
        <v>5623</v>
      </c>
      <c r="K2597" s="211" t="s">
        <v>5623</v>
      </c>
      <c r="L2597" s="239" t="str">
        <f t="shared" si="40"/>
        <v>INSERT INTO PERSON (pers_id,doctype_id,pers_first_name,pers_last_name,pers_document_number,pers_birthdate,pers_gender,pers_head_family,head_id,pers_telephone_number,pers_date_ident_exp) VALUES (3002595,2,'MANUEL SEBASTIAN','TUNUBALA SOLARTE',1064431110,'2008-04-12','M',-1,null,null,null);</v>
      </c>
    </row>
    <row r="2598" spans="1:12">
      <c r="A2598">
        <v>3002596</v>
      </c>
      <c r="B2598" s="98">
        <v>1</v>
      </c>
      <c r="C2598" s="1" t="s">
        <v>420</v>
      </c>
      <c r="D2598" s="1" t="s">
        <v>2201</v>
      </c>
      <c r="E2598" s="97">
        <v>10721297</v>
      </c>
      <c r="F2598" s="244">
        <v>27702</v>
      </c>
      <c r="G2598" s="97" t="s">
        <v>5618</v>
      </c>
      <c r="H2598" s="98">
        <v>-1</v>
      </c>
      <c r="I2598" s="81" t="s">
        <v>5623</v>
      </c>
      <c r="J2598" t="s">
        <v>5623</v>
      </c>
      <c r="K2598" s="211" t="s">
        <v>5623</v>
      </c>
      <c r="L2598" s="239" t="str">
        <f t="shared" si="40"/>
        <v>INSERT INTO PERSON (pers_id,doctype_id,pers_first_name,pers_last_name,pers_document_number,pers_birthdate,pers_gender,pers_head_family,head_id,pers_telephone_number,pers_date_ident_exp) VALUES (3002596,1,'CARLOS ALBERTO','SOLARTE YALANDA',10721297,'1975-11-04','M',-1,null,null,null);</v>
      </c>
    </row>
    <row r="2599" spans="1:12">
      <c r="A2599">
        <v>3002597</v>
      </c>
      <c r="B2599" s="99">
        <v>1</v>
      </c>
      <c r="C2599" s="2" t="s">
        <v>2004</v>
      </c>
      <c r="D2599" s="2" t="s">
        <v>315</v>
      </c>
      <c r="E2599" s="95">
        <v>25685186</v>
      </c>
      <c r="F2599" s="245">
        <v>29416</v>
      </c>
      <c r="G2599" s="95" t="s">
        <v>5617</v>
      </c>
      <c r="H2599" s="99">
        <v>0</v>
      </c>
      <c r="I2599">
        <v>3002596</v>
      </c>
      <c r="J2599" t="s">
        <v>5623</v>
      </c>
      <c r="K2599" s="211" t="s">
        <v>5623</v>
      </c>
      <c r="L2599" s="239" t="str">
        <f t="shared" si="40"/>
        <v>INSERT INTO PERSON (pers_id,doctype_id,pers_first_name,pers_last_name,pers_document_number,pers_birthdate,pers_gender,pers_head_family,head_id,pers_telephone_number,pers_date_ident_exp) VALUES (3002597,1,'MARIA OFELIA','MUELAS  MUELAS',25685186,'1980-07-14','F',0,3002596,null,null);</v>
      </c>
    </row>
    <row r="2600" spans="1:12">
      <c r="A2600">
        <v>3002598</v>
      </c>
      <c r="B2600" s="99">
        <v>1</v>
      </c>
      <c r="C2600" s="2" t="s">
        <v>2205</v>
      </c>
      <c r="D2600" s="2" t="s">
        <v>2206</v>
      </c>
      <c r="E2600" s="95">
        <v>1064440022</v>
      </c>
      <c r="F2600" s="245">
        <v>35933</v>
      </c>
      <c r="G2600" s="95" t="s">
        <v>5617</v>
      </c>
      <c r="H2600" s="99">
        <v>0</v>
      </c>
      <c r="I2600">
        <v>3002596</v>
      </c>
      <c r="J2600" t="s">
        <v>5623</v>
      </c>
      <c r="K2600" s="211" t="s">
        <v>5623</v>
      </c>
      <c r="L2600" s="239" t="str">
        <f t="shared" si="40"/>
        <v>INSERT INTO PERSON (pers_id,doctype_id,pers_first_name,pers_last_name,pers_document_number,pers_birthdate,pers_gender,pers_head_family,head_id,pers_telephone_number,pers_date_ident_exp) VALUES (3002598,1,'SILVIA FERNANDA','SOLARTE MUELAS',1064440022,'1998-05-18','F',0,3002596,null,null);</v>
      </c>
    </row>
    <row r="2601" spans="1:12">
      <c r="A2601">
        <v>3002599</v>
      </c>
      <c r="B2601" s="99">
        <v>2</v>
      </c>
      <c r="C2601" s="2" t="s">
        <v>2207</v>
      </c>
      <c r="D2601" s="2" t="s">
        <v>2206</v>
      </c>
      <c r="E2601" s="73">
        <v>1003418299</v>
      </c>
      <c r="F2601" s="245">
        <v>37379</v>
      </c>
      <c r="G2601" s="95" t="s">
        <v>5617</v>
      </c>
      <c r="H2601" s="99">
        <v>0</v>
      </c>
      <c r="I2601">
        <v>3002596</v>
      </c>
      <c r="J2601" t="s">
        <v>5623</v>
      </c>
      <c r="K2601" s="211" t="s">
        <v>5623</v>
      </c>
      <c r="L2601" s="239" t="str">
        <f t="shared" si="40"/>
        <v>INSERT INTO PERSON (pers_id,doctype_id,pers_first_name,pers_last_name,pers_document_number,pers_birthdate,pers_gender,pers_head_family,head_id,pers_telephone_number,pers_date_ident_exp) VALUES (3002599,2,'CAMILA STEFANY','SOLARTE MUELAS',1003418299,'2002-05-03','F',0,3002596,null,null);</v>
      </c>
    </row>
    <row r="2602" spans="1:12">
      <c r="A2602">
        <v>3002600</v>
      </c>
      <c r="B2602" s="99">
        <v>2</v>
      </c>
      <c r="C2602" s="2" t="s">
        <v>2168</v>
      </c>
      <c r="D2602" s="2" t="s">
        <v>2206</v>
      </c>
      <c r="E2602" s="95">
        <v>1068216259</v>
      </c>
      <c r="F2602" s="245">
        <v>38201</v>
      </c>
      <c r="G2602" s="95" t="s">
        <v>5618</v>
      </c>
      <c r="H2602" s="99">
        <v>0</v>
      </c>
      <c r="I2602">
        <v>3002596</v>
      </c>
      <c r="J2602" t="s">
        <v>5623</v>
      </c>
      <c r="K2602" s="211" t="s">
        <v>5623</v>
      </c>
      <c r="L2602" s="239" t="str">
        <f t="shared" si="40"/>
        <v>INSERT INTO PERSON (pers_id,doctype_id,pers_first_name,pers_last_name,pers_document_number,pers_birthdate,pers_gender,pers_head_family,head_id,pers_telephone_number,pers_date_ident_exp) VALUES (3002600,2,'ANDERSON DAVID','SOLARTE MUELAS',1068216259,'2004-08-02','M',0,3002596,null,null);</v>
      </c>
    </row>
    <row r="2603" spans="1:12">
      <c r="A2603">
        <v>3002601</v>
      </c>
      <c r="B2603" s="98">
        <v>1</v>
      </c>
      <c r="C2603" s="1" t="s">
        <v>871</v>
      </c>
      <c r="D2603" s="1" t="s">
        <v>2201</v>
      </c>
      <c r="E2603" s="97">
        <v>25691022</v>
      </c>
      <c r="F2603" s="244">
        <v>28497</v>
      </c>
      <c r="G2603" s="97" t="s">
        <v>5617</v>
      </c>
      <c r="H2603" s="98">
        <v>-1</v>
      </c>
      <c r="I2603" s="81" t="s">
        <v>5623</v>
      </c>
      <c r="J2603" t="s">
        <v>5623</v>
      </c>
      <c r="K2603" s="211" t="s">
        <v>5623</v>
      </c>
      <c r="L2603" s="239" t="str">
        <f t="shared" si="40"/>
        <v>INSERT INTO PERSON (pers_id,doctype_id,pers_first_name,pers_last_name,pers_document_number,pers_birthdate,pers_gender,pers_head_family,head_id,pers_telephone_number,pers_date_ident_exp) VALUES (3002601,1,'MARIA DEL CARMEN','SOLARTE YALANDA',25691022,'1978-01-07','F',-1,null,null,null);</v>
      </c>
    </row>
    <row r="2604" spans="1:12">
      <c r="A2604">
        <v>3002602</v>
      </c>
      <c r="B2604" s="99">
        <v>2</v>
      </c>
      <c r="C2604" s="2" t="s">
        <v>1904</v>
      </c>
      <c r="D2604" s="2" t="s">
        <v>2201</v>
      </c>
      <c r="E2604" s="162">
        <v>1064439768</v>
      </c>
      <c r="F2604" s="245">
        <v>35847</v>
      </c>
      <c r="G2604" s="95" t="s">
        <v>5618</v>
      </c>
      <c r="H2604" s="99">
        <v>0</v>
      </c>
      <c r="I2604">
        <v>3002601</v>
      </c>
      <c r="J2604" t="s">
        <v>5623</v>
      </c>
      <c r="K2604" s="211" t="s">
        <v>5623</v>
      </c>
      <c r="L2604" s="239" t="str">
        <f t="shared" si="40"/>
        <v>INSERT INTO PERSON (pers_id,doctype_id,pers_first_name,pers_last_name,pers_document_number,pers_birthdate,pers_gender,pers_head_family,head_id,pers_telephone_number,pers_date_ident_exp) VALUES (3002602,2,'DIEGO FERNANDO','SOLARTE YALANDA',1064439768,'1998-02-21','M',0,3002601,null,null);</v>
      </c>
    </row>
    <row r="2605" spans="1:12">
      <c r="A2605">
        <v>3002603</v>
      </c>
      <c r="B2605" s="99">
        <v>2</v>
      </c>
      <c r="C2605" s="2" t="s">
        <v>2208</v>
      </c>
      <c r="D2605" s="2" t="s">
        <v>2201</v>
      </c>
      <c r="E2605" s="95">
        <v>1003150327</v>
      </c>
      <c r="F2605" s="245">
        <v>36988</v>
      </c>
      <c r="G2605" s="95" t="s">
        <v>5617</v>
      </c>
      <c r="H2605" s="99">
        <v>0</v>
      </c>
      <c r="I2605">
        <v>3002601</v>
      </c>
      <c r="J2605" t="s">
        <v>5623</v>
      </c>
      <c r="K2605" s="211" t="s">
        <v>5623</v>
      </c>
      <c r="L2605" s="239" t="str">
        <f t="shared" si="40"/>
        <v>INSERT INTO PERSON (pers_id,doctype_id,pers_first_name,pers_last_name,pers_document_number,pers_birthdate,pers_gender,pers_head_family,head_id,pers_telephone_number,pers_date_ident_exp) VALUES (3002603,2,'KAREN ROCIO','SOLARTE YALANDA',1003150327,'2001-04-07','F',0,3002601,null,null);</v>
      </c>
    </row>
    <row r="2606" spans="1:12">
      <c r="A2606">
        <v>3002604</v>
      </c>
      <c r="B2606" s="98">
        <v>1</v>
      </c>
      <c r="C2606" s="1" t="s">
        <v>2209</v>
      </c>
      <c r="D2606" s="1" t="s">
        <v>2210</v>
      </c>
      <c r="E2606" s="97">
        <v>10721133</v>
      </c>
      <c r="F2606" s="244">
        <v>26790</v>
      </c>
      <c r="G2606" s="97" t="s">
        <v>5618</v>
      </c>
      <c r="H2606" s="98">
        <v>-1</v>
      </c>
      <c r="I2606" s="81" t="s">
        <v>5623</v>
      </c>
      <c r="J2606" t="s">
        <v>5623</v>
      </c>
      <c r="K2606" s="211" t="s">
        <v>5623</v>
      </c>
      <c r="L2606" s="239" t="str">
        <f t="shared" si="40"/>
        <v>INSERT INTO PERSON (pers_id,doctype_id,pers_first_name,pers_last_name,pers_document_number,pers_birthdate,pers_gender,pers_head_family,head_id,pers_telephone_number,pers_date_ident_exp) VALUES (3002604,1,'JEREMIAS ','MUELAS  CAMPO',10721133,'1973-05-06','M',-1,null,null,null);</v>
      </c>
    </row>
    <row r="2607" spans="1:12">
      <c r="A2607">
        <v>3002605</v>
      </c>
      <c r="B2607" s="99">
        <v>1</v>
      </c>
      <c r="C2607" s="2" t="s">
        <v>2211</v>
      </c>
      <c r="D2607" s="2" t="s">
        <v>2201</v>
      </c>
      <c r="E2607" s="95">
        <v>25685180</v>
      </c>
      <c r="F2607" s="245">
        <v>29476</v>
      </c>
      <c r="G2607" s="95" t="s">
        <v>5617</v>
      </c>
      <c r="H2607" s="99">
        <v>0</v>
      </c>
      <c r="I2607">
        <v>3002604</v>
      </c>
      <c r="J2607" t="s">
        <v>5623</v>
      </c>
      <c r="K2607" s="211" t="s">
        <v>5623</v>
      </c>
      <c r="L2607" s="239" t="str">
        <f t="shared" si="40"/>
        <v>INSERT INTO PERSON (pers_id,doctype_id,pers_first_name,pers_last_name,pers_document_number,pers_birthdate,pers_gender,pers_head_family,head_id,pers_telephone_number,pers_date_ident_exp) VALUES (3002605,1,'MARTA LUCIA','SOLARTE YALANDA',25685180,'1980-09-12','F',0,3002604,null,null);</v>
      </c>
    </row>
    <row r="2608" spans="1:12">
      <c r="A2608">
        <v>3002606</v>
      </c>
      <c r="B2608" s="99">
        <v>2</v>
      </c>
      <c r="C2608" s="2" t="s">
        <v>1038</v>
      </c>
      <c r="D2608" s="2" t="s">
        <v>1123</v>
      </c>
      <c r="E2608" s="95">
        <v>1064439021</v>
      </c>
      <c r="F2608" s="245">
        <v>35603</v>
      </c>
      <c r="G2608" s="95" t="s">
        <v>5617</v>
      </c>
      <c r="H2608" s="99">
        <v>0</v>
      </c>
      <c r="I2608">
        <v>3002604</v>
      </c>
      <c r="J2608" t="s">
        <v>5623</v>
      </c>
      <c r="K2608" s="211" t="s">
        <v>5623</v>
      </c>
      <c r="L2608" s="239" t="str">
        <f t="shared" si="40"/>
        <v>INSERT INTO PERSON (pers_id,doctype_id,pers_first_name,pers_last_name,pers_document_number,pers_birthdate,pers_gender,pers_head_family,head_id,pers_telephone_number,pers_date_ident_exp) VALUES (3002606,2,'ANGIE YULIETH','MUELAS  SOLARTE',1064439021,'1997-06-22','F',0,3002604,null,null);</v>
      </c>
    </row>
    <row r="2609" spans="1:12">
      <c r="A2609">
        <v>3002607</v>
      </c>
      <c r="B2609" s="99">
        <v>2</v>
      </c>
      <c r="C2609" s="2" t="s">
        <v>2212</v>
      </c>
      <c r="D2609" s="2" t="s">
        <v>1123</v>
      </c>
      <c r="E2609" s="95">
        <v>1007178280</v>
      </c>
      <c r="F2609" s="245">
        <v>36637</v>
      </c>
      <c r="G2609" s="95" t="s">
        <v>5618</v>
      </c>
      <c r="H2609" s="99">
        <v>0</v>
      </c>
      <c r="I2609">
        <v>3002604</v>
      </c>
      <c r="J2609" t="s">
        <v>5623</v>
      </c>
      <c r="K2609" s="211" t="s">
        <v>5623</v>
      </c>
      <c r="L2609" s="239" t="str">
        <f t="shared" si="40"/>
        <v>INSERT INTO PERSON (pers_id,doctype_id,pers_first_name,pers_last_name,pers_document_number,pers_birthdate,pers_gender,pers_head_family,head_id,pers_telephone_number,pers_date_ident_exp) VALUES (3002607,2,'BRAYAN ALEXIS','MUELAS  SOLARTE',1007178280,'2000-04-21','M',0,3002604,null,null);</v>
      </c>
    </row>
    <row r="2610" spans="1:12">
      <c r="A2610">
        <v>3002608</v>
      </c>
      <c r="B2610" s="99">
        <v>2</v>
      </c>
      <c r="C2610" s="2" t="s">
        <v>2213</v>
      </c>
      <c r="D2610" s="2" t="s">
        <v>1123</v>
      </c>
      <c r="E2610" s="95">
        <v>1003151172</v>
      </c>
      <c r="F2610" s="245">
        <v>37524</v>
      </c>
      <c r="G2610" s="95" t="s">
        <v>5617</v>
      </c>
      <c r="H2610" s="99">
        <v>0</v>
      </c>
      <c r="I2610">
        <v>3002604</v>
      </c>
      <c r="J2610" t="s">
        <v>5623</v>
      </c>
      <c r="K2610" s="211" t="s">
        <v>5623</v>
      </c>
      <c r="L2610" s="239" t="str">
        <f t="shared" si="40"/>
        <v>INSERT INTO PERSON (pers_id,doctype_id,pers_first_name,pers_last_name,pers_document_number,pers_birthdate,pers_gender,pers_head_family,head_id,pers_telephone_number,pers_date_ident_exp) VALUES (3002608,2,'MARTA YURANI','MUELAS  SOLARTE',1003151172,'2002-09-25','F',0,3002604,null,null);</v>
      </c>
    </row>
    <row r="2611" spans="1:12">
      <c r="A2611">
        <v>3002609</v>
      </c>
      <c r="B2611" s="99">
        <v>2</v>
      </c>
      <c r="C2611" s="2" t="s">
        <v>2214</v>
      </c>
      <c r="D2611" s="2" t="s">
        <v>1123</v>
      </c>
      <c r="E2611" s="95">
        <v>1068216641</v>
      </c>
      <c r="F2611" s="245">
        <v>38707</v>
      </c>
      <c r="G2611" s="95" t="s">
        <v>5617</v>
      </c>
      <c r="H2611" s="99">
        <v>0</v>
      </c>
      <c r="I2611">
        <v>3002604</v>
      </c>
      <c r="J2611" t="s">
        <v>5623</v>
      </c>
      <c r="K2611" s="211" t="s">
        <v>5623</v>
      </c>
      <c r="L2611" s="239" t="str">
        <f t="shared" si="40"/>
        <v>INSERT INTO PERSON (pers_id,doctype_id,pers_first_name,pers_last_name,pers_document_number,pers_birthdate,pers_gender,pers_head_family,head_id,pers_telephone_number,pers_date_ident_exp) VALUES (3002609,2,'ASTRID JHOANA','MUELAS  SOLARTE',1068216641,'2005-12-21','F',0,3002604,null,null);</v>
      </c>
    </row>
    <row r="2612" spans="1:12">
      <c r="A2612">
        <v>3002610</v>
      </c>
      <c r="B2612" s="99">
        <v>2</v>
      </c>
      <c r="C2612" s="2" t="s">
        <v>6234</v>
      </c>
      <c r="D2612" s="2" t="s">
        <v>1123</v>
      </c>
      <c r="E2612" s="95">
        <v>1064431573</v>
      </c>
      <c r="F2612" s="245">
        <v>39679</v>
      </c>
      <c r="G2612" s="95" t="s">
        <v>5618</v>
      </c>
      <c r="H2612" s="99">
        <v>0</v>
      </c>
      <c r="I2612">
        <v>3002604</v>
      </c>
      <c r="J2612" t="s">
        <v>5623</v>
      </c>
      <c r="K2612" s="211" t="s">
        <v>5623</v>
      </c>
      <c r="L2612" s="239" t="str">
        <f t="shared" si="40"/>
        <v>INSERT INTO PERSON (pers_id,doctype_id,pers_first_name,pers_last_name,pers_document_number,pers_birthdate,pers_gender,pers_head_family,head_id,pers_telephone_number,pers_date_ident_exp) VALUES (3002610,2,'SERGIO ANDRES','MUELAS  SOLARTE',1064431573,'2008-08-19','M',0,3002604,null,null);</v>
      </c>
    </row>
    <row r="2613" spans="1:12">
      <c r="A2613">
        <v>3002611</v>
      </c>
      <c r="B2613" s="99">
        <v>5</v>
      </c>
      <c r="C2613" s="2" t="s">
        <v>2145</v>
      </c>
      <c r="D2613" s="2" t="s">
        <v>1123</v>
      </c>
      <c r="E2613" s="95">
        <v>1064434631</v>
      </c>
      <c r="F2613" s="245">
        <v>40669</v>
      </c>
      <c r="G2613" s="95" t="s">
        <v>5618</v>
      </c>
      <c r="H2613" s="99">
        <v>0</v>
      </c>
      <c r="I2613">
        <v>3002604</v>
      </c>
      <c r="J2613" t="s">
        <v>5623</v>
      </c>
      <c r="K2613" s="211" t="s">
        <v>5623</v>
      </c>
      <c r="L2613" s="239" t="str">
        <f t="shared" si="40"/>
        <v>INSERT INTO PERSON (pers_id,doctype_id,pers_first_name,pers_last_name,pers_document_number,pers_birthdate,pers_gender,pers_head_family,head_id,pers_telephone_number,pers_date_ident_exp) VALUES (3002611,5,'DANIEL ALEJANDRO','MUELAS  SOLARTE',1064434631,'2011-05-06','M',0,3002604,null,null);</v>
      </c>
    </row>
    <row r="2614" spans="1:12">
      <c r="A2614">
        <v>3002612</v>
      </c>
      <c r="B2614" s="99">
        <v>5</v>
      </c>
      <c r="C2614" s="2" t="s">
        <v>2215</v>
      </c>
      <c r="D2614" s="2" t="s">
        <v>2216</v>
      </c>
      <c r="E2614" s="95">
        <v>1061798355</v>
      </c>
      <c r="F2614" s="245">
        <v>42055</v>
      </c>
      <c r="G2614" s="95" t="s">
        <v>5618</v>
      </c>
      <c r="H2614" s="99">
        <v>0</v>
      </c>
      <c r="I2614">
        <v>3002604</v>
      </c>
      <c r="J2614" t="s">
        <v>5623</v>
      </c>
      <c r="K2614" s="211" t="s">
        <v>5623</v>
      </c>
      <c r="L2614" s="239" t="str">
        <f t="shared" si="40"/>
        <v>INSERT INTO PERSON (pers_id,doctype_id,pers_first_name,pers_last_name,pers_document_number,pers_birthdate,pers_gender,pers_head_family,head_id,pers_telephone_number,pers_date_ident_exp) VALUES (3002612,5,'DAVID LEONARDO','MUELAS SOLARTE',1061798355,'2015-02-20','M',0,3002604,null,null);</v>
      </c>
    </row>
    <row r="2615" spans="1:12">
      <c r="A2615">
        <v>3002613</v>
      </c>
      <c r="B2615" s="98">
        <v>1</v>
      </c>
      <c r="C2615" s="1" t="s">
        <v>2217</v>
      </c>
      <c r="D2615" s="1" t="s">
        <v>2218</v>
      </c>
      <c r="E2615" s="97">
        <v>25680661</v>
      </c>
      <c r="F2615" s="244">
        <v>10593</v>
      </c>
      <c r="G2615" s="97" t="s">
        <v>5617</v>
      </c>
      <c r="H2615" s="98">
        <v>-1</v>
      </c>
      <c r="I2615" s="81" t="s">
        <v>5623</v>
      </c>
      <c r="J2615" t="s">
        <v>5623</v>
      </c>
      <c r="K2615" s="211" t="s">
        <v>5623</v>
      </c>
      <c r="L2615" s="239" t="str">
        <f t="shared" si="40"/>
        <v>INSERT INTO PERSON (pers_id,doctype_id,pers_first_name,pers_last_name,pers_document_number,pers_birthdate,pers_gender,pers_head_family,head_id,pers_telephone_number,pers_date_ident_exp) VALUES (3002613,1,'MARIA DE LA CRUZ','ORTEGÓN DE QUIGUANAS',25680661,'1928-12-31','F',-1,null,null,null);</v>
      </c>
    </row>
    <row r="2616" spans="1:12">
      <c r="A2616">
        <v>3002614</v>
      </c>
      <c r="B2616" s="99">
        <v>1</v>
      </c>
      <c r="C2616" s="2" t="s">
        <v>559</v>
      </c>
      <c r="D2616" s="2" t="s">
        <v>2219</v>
      </c>
      <c r="E2616" s="95">
        <v>25682849</v>
      </c>
      <c r="F2616" s="245">
        <v>24148</v>
      </c>
      <c r="G2616" s="95" t="s">
        <v>5617</v>
      </c>
      <c r="H2616" s="99">
        <v>0</v>
      </c>
      <c r="I2616">
        <v>3002613</v>
      </c>
      <c r="J2616" t="s">
        <v>5623</v>
      </c>
      <c r="K2616" s="211" t="s">
        <v>5623</v>
      </c>
      <c r="L2616" s="239" t="str">
        <f t="shared" si="40"/>
        <v>INSERT INTO PERSON (pers_id,doctype_id,pers_first_name,pers_last_name,pers_document_number,pers_birthdate,pers_gender,pers_head_family,head_id,pers_telephone_number,pers_date_ident_exp) VALUES (3002614,1,'CONSUELO ','QUIGUANAS CANO',25682849,'1966-02-10','F',0,3002613,null,null);</v>
      </c>
    </row>
    <row r="2617" spans="1:12">
      <c r="A2617">
        <v>3002615</v>
      </c>
      <c r="B2617" s="98">
        <v>1</v>
      </c>
      <c r="C2617" s="1" t="s">
        <v>42</v>
      </c>
      <c r="D2617" s="1" t="s">
        <v>2219</v>
      </c>
      <c r="E2617" s="97">
        <v>4767671</v>
      </c>
      <c r="F2617" s="244">
        <v>19141</v>
      </c>
      <c r="G2617" s="97" t="s">
        <v>5618</v>
      </c>
      <c r="H2617" s="98">
        <v>-1</v>
      </c>
      <c r="I2617" s="81" t="s">
        <v>5623</v>
      </c>
      <c r="J2617" t="s">
        <v>5623</v>
      </c>
      <c r="K2617" s="211" t="s">
        <v>5623</v>
      </c>
      <c r="L2617" s="239" t="str">
        <f t="shared" si="40"/>
        <v>INSERT INTO PERSON (pers_id,doctype_id,pers_first_name,pers_last_name,pers_document_number,pers_birthdate,pers_gender,pers_head_family,head_id,pers_telephone_number,pers_date_ident_exp) VALUES (3002615,1,'JOSE LEONARDO','QUIGUANAS CANO',4767671,'1952-05-27','M',-1,null,null,null);</v>
      </c>
    </row>
    <row r="2618" spans="1:12">
      <c r="A2618">
        <v>3002616</v>
      </c>
      <c r="B2618" s="99">
        <v>1</v>
      </c>
      <c r="C2618" s="2" t="s">
        <v>2220</v>
      </c>
      <c r="D2618" s="2" t="s">
        <v>2221</v>
      </c>
      <c r="E2618" s="95">
        <v>4767671</v>
      </c>
      <c r="F2618" s="245">
        <v>31118</v>
      </c>
      <c r="G2618" s="95" t="s">
        <v>5618</v>
      </c>
      <c r="H2618" s="99">
        <v>0</v>
      </c>
      <c r="I2618">
        <v>3002615</v>
      </c>
      <c r="J2618" t="s">
        <v>5623</v>
      </c>
      <c r="K2618" s="211" t="s">
        <v>5623</v>
      </c>
      <c r="L2618" s="239" t="str">
        <f t="shared" si="40"/>
        <v>INSERT INTO PERSON (pers_id,doctype_id,pers_first_name,pers_last_name,pers_document_number,pers_birthdate,pers_gender,pers_head_family,head_id,pers_telephone_number,pers_date_ident_exp) VALUES (3002616,1,'LEONARDO RAFAEL','QUIGUANAS ALMENDRA',4767671,'1985-03-12','M',0,3002615,null,null);</v>
      </c>
    </row>
    <row r="2619" spans="1:12">
      <c r="A2619">
        <v>3002617</v>
      </c>
      <c r="B2619" s="98">
        <v>1</v>
      </c>
      <c r="C2619" s="1" t="s">
        <v>2222</v>
      </c>
      <c r="D2619" s="1" t="s">
        <v>2221</v>
      </c>
      <c r="E2619" s="97">
        <v>10722654</v>
      </c>
      <c r="F2619" s="244">
        <v>29737</v>
      </c>
      <c r="G2619" s="97" t="s">
        <v>5618</v>
      </c>
      <c r="H2619" s="98">
        <v>-1</v>
      </c>
      <c r="I2619" s="81" t="s">
        <v>5623</v>
      </c>
      <c r="J2619" t="s">
        <v>5623</v>
      </c>
      <c r="K2619" s="211" t="s">
        <v>5623</v>
      </c>
      <c r="L2619" s="239" t="str">
        <f t="shared" si="40"/>
        <v>INSERT INTO PERSON (pers_id,doctype_id,pers_first_name,pers_last_name,pers_document_number,pers_birthdate,pers_gender,pers_head_family,head_id,pers_telephone_number,pers_date_ident_exp) VALUES (3002617,1,'WALTER ANTONIO','QUIGUANAS ALMENDRA',10722654,'1981-05-31','M',-1,null,null,null);</v>
      </c>
    </row>
    <row r="2620" spans="1:12">
      <c r="A2620">
        <v>3002618</v>
      </c>
      <c r="B2620" s="99">
        <v>2</v>
      </c>
      <c r="C2620" s="2" t="s">
        <v>6242</v>
      </c>
      <c r="D2620" s="2" t="s">
        <v>2223</v>
      </c>
      <c r="E2620" s="95">
        <v>1064431390</v>
      </c>
      <c r="F2620" s="245">
        <v>39626</v>
      </c>
      <c r="G2620" s="97" t="s">
        <v>5618</v>
      </c>
      <c r="H2620" s="99">
        <v>0</v>
      </c>
      <c r="I2620">
        <v>3002617</v>
      </c>
      <c r="J2620" t="s">
        <v>5623</v>
      </c>
      <c r="K2620" s="211" t="s">
        <v>5623</v>
      </c>
      <c r="L2620" s="239" t="str">
        <f t="shared" si="40"/>
        <v>INSERT INTO PERSON (pers_id,doctype_id,pers_first_name,pers_last_name,pers_document_number,pers_birthdate,pers_gender,pers_head_family,head_id,pers_telephone_number,pers_date_ident_exp) VALUES (3002618,2,'CRISS SANTIAGO','QUIGUANAS LOSADA',1064431390,'2008-06-27','M',0,3002617,null,null);</v>
      </c>
    </row>
    <row r="2621" spans="1:12">
      <c r="A2621">
        <v>3002619</v>
      </c>
      <c r="B2621" s="98">
        <v>1</v>
      </c>
      <c r="C2621" s="1" t="s">
        <v>6243</v>
      </c>
      <c r="D2621" s="1" t="s">
        <v>2221</v>
      </c>
      <c r="E2621" s="97">
        <v>34655966</v>
      </c>
      <c r="F2621" s="244">
        <v>30306</v>
      </c>
      <c r="G2621" s="97" t="s">
        <v>5617</v>
      </c>
      <c r="H2621" s="98">
        <v>-1</v>
      </c>
      <c r="I2621" s="81" t="s">
        <v>5623</v>
      </c>
      <c r="J2621" t="s">
        <v>5623</v>
      </c>
      <c r="K2621" s="211" t="s">
        <v>5623</v>
      </c>
      <c r="L2621" s="239" t="str">
        <f t="shared" si="40"/>
        <v>INSERT INTO PERSON (pers_id,doctype_id,pers_first_name,pers_last_name,pers_document_number,pers_birthdate,pers_gender,pers_head_family,head_id,pers_telephone_number,pers_date_ident_exp) VALUES (3002619,1,'HEIDY LAUREANA','QUIGUANAS ALMENDRA',34655966,'1982-12-21','F',-1,null,null,null);</v>
      </c>
    </row>
    <row r="2622" spans="1:12">
      <c r="A2622">
        <v>3002620</v>
      </c>
      <c r="B2622" s="99">
        <v>2</v>
      </c>
      <c r="C2622" s="2" t="s">
        <v>2224</v>
      </c>
      <c r="D2622" s="2" t="s">
        <v>2225</v>
      </c>
      <c r="E2622" s="95">
        <v>1068216877</v>
      </c>
      <c r="F2622" s="245">
        <v>39030</v>
      </c>
      <c r="G2622" s="95" t="s">
        <v>5617</v>
      </c>
      <c r="H2622" s="144">
        <v>-1</v>
      </c>
      <c r="I2622" s="215" t="s">
        <v>5623</v>
      </c>
      <c r="J2622" t="s">
        <v>5623</v>
      </c>
      <c r="K2622" s="211" t="s">
        <v>5623</v>
      </c>
      <c r="L2622" s="239" t="str">
        <f t="shared" si="40"/>
        <v>INSERT INTO PERSON (pers_id,doctype_id,pers_first_name,pers_last_name,pers_document_number,pers_birthdate,pers_gender,pers_head_family,head_id,pers_telephone_number,pers_date_ident_exp) VALUES (3002620,2,'SAHARA NAYLLETH','VELASCO QUIGUANAS',1068216877,'2006-11-09','F',-1,null,null,null);</v>
      </c>
    </row>
    <row r="2623" spans="1:12">
      <c r="A2623">
        <v>3002621</v>
      </c>
      <c r="B2623" s="99">
        <v>5</v>
      </c>
      <c r="C2623" s="2" t="s">
        <v>2226</v>
      </c>
      <c r="D2623" s="2" t="s">
        <v>2225</v>
      </c>
      <c r="E2623" s="95">
        <v>1064441946</v>
      </c>
      <c r="F2623" s="245">
        <v>43312</v>
      </c>
      <c r="G2623" s="95" t="s">
        <v>5618</v>
      </c>
      <c r="H2623" s="144">
        <v>-1</v>
      </c>
      <c r="I2623" s="215" t="s">
        <v>5623</v>
      </c>
      <c r="J2623" t="s">
        <v>5623</v>
      </c>
      <c r="K2623" s="211" t="s">
        <v>5623</v>
      </c>
      <c r="L2623" s="239" t="str">
        <f t="shared" si="40"/>
        <v>INSERT INTO PERSON (pers_id,doctype_id,pers_first_name,pers_last_name,pers_document_number,pers_birthdate,pers_gender,pers_head_family,head_id,pers_telephone_number,pers_date_ident_exp) VALUES (3002621,5,'SAMUEL','VELASCO QUIGUANAS',1064441946,'2018-07-31','M',-1,null,null,null);</v>
      </c>
    </row>
    <row r="2624" spans="1:12">
      <c r="A2624">
        <v>3002622</v>
      </c>
      <c r="B2624" s="98">
        <v>1</v>
      </c>
      <c r="C2624" s="1" t="s">
        <v>2227</v>
      </c>
      <c r="D2624" s="1" t="s">
        <v>2015</v>
      </c>
      <c r="E2624" s="97">
        <v>4767645</v>
      </c>
      <c r="F2624" s="244">
        <v>19036</v>
      </c>
      <c r="G2624" s="97" t="s">
        <v>5618</v>
      </c>
      <c r="H2624" s="98">
        <v>-1</v>
      </c>
      <c r="I2624" s="81" t="s">
        <v>5623</v>
      </c>
      <c r="J2624" t="s">
        <v>5623</v>
      </c>
      <c r="K2624" s="211" t="s">
        <v>5623</v>
      </c>
      <c r="L2624" s="239" t="str">
        <f t="shared" si="40"/>
        <v>INSERT INTO PERSON (pers_id,doctype_id,pers_first_name,pers_last_name,pers_document_number,pers_birthdate,pers_gender,pers_head_family,head_id,pers_telephone_number,pers_date_ident_exp) VALUES (3002622,1,'FRANCISCO IGNACIO','FERNANDEZ SOLARTE',4767645,'1952-02-12','M',-1,null,null,null);</v>
      </c>
    </row>
    <row r="2625" spans="1:12">
      <c r="A2625">
        <v>3002623</v>
      </c>
      <c r="B2625" s="99">
        <v>1</v>
      </c>
      <c r="C2625" s="2" t="s">
        <v>2228</v>
      </c>
      <c r="D2625" s="2" t="s">
        <v>463</v>
      </c>
      <c r="E2625" s="95">
        <v>25682592</v>
      </c>
      <c r="F2625" s="245">
        <v>21916</v>
      </c>
      <c r="G2625" s="95" t="s">
        <v>5617</v>
      </c>
      <c r="H2625" s="99">
        <v>0</v>
      </c>
      <c r="I2625">
        <v>3002622</v>
      </c>
      <c r="J2625" t="s">
        <v>5623</v>
      </c>
      <c r="K2625" s="211" t="s">
        <v>5623</v>
      </c>
      <c r="L2625" s="239" t="str">
        <f t="shared" si="40"/>
        <v>INSERT INTO PERSON (pers_id,doctype_id,pers_first_name,pers_last_name,pers_document_number,pers_birthdate,pers_gender,pers_head_family,head_id,pers_telephone_number,pers_date_ident_exp) VALUES (3002623,1,'ANA RAQUEL','PILLIMUE MUELAS',25682592,'1960-01-01','F',0,3002622,null,null);</v>
      </c>
    </row>
    <row r="2626" spans="1:12">
      <c r="A2626">
        <v>3002624</v>
      </c>
      <c r="B2626" s="99">
        <v>1</v>
      </c>
      <c r="C2626" s="2" t="s">
        <v>342</v>
      </c>
      <c r="D2626" s="2" t="s">
        <v>1448</v>
      </c>
      <c r="E2626" s="95">
        <v>1064427310</v>
      </c>
      <c r="F2626" s="245">
        <v>31743</v>
      </c>
      <c r="G2626" s="95" t="s">
        <v>5617</v>
      </c>
      <c r="H2626" s="99">
        <v>0</v>
      </c>
      <c r="I2626">
        <v>3002622</v>
      </c>
      <c r="J2626" t="s">
        <v>5623</v>
      </c>
      <c r="K2626" s="211" t="s">
        <v>5623</v>
      </c>
      <c r="L2626" s="239" t="str">
        <f t="shared" si="40"/>
        <v>INSERT INTO PERSON (pers_id,doctype_id,pers_first_name,pers_last_name,pers_document_number,pers_birthdate,pers_gender,pers_head_family,head_id,pers_telephone_number,pers_date_ident_exp) VALUES (3002624,1,'MONICA ','FERNANDEZ PILLIMUE',1064427310,'1986-11-27','F',0,3002622,null,null);</v>
      </c>
    </row>
    <row r="2627" spans="1:12">
      <c r="A2627">
        <v>3002625</v>
      </c>
      <c r="B2627" s="99">
        <v>1</v>
      </c>
      <c r="C2627" s="2" t="s">
        <v>6244</v>
      </c>
      <c r="D2627" s="2" t="s">
        <v>1448</v>
      </c>
      <c r="E2627" s="95">
        <v>1064437012</v>
      </c>
      <c r="F2627" s="245">
        <v>34861</v>
      </c>
      <c r="G2627" s="95" t="s">
        <v>5617</v>
      </c>
      <c r="H2627" s="99">
        <v>0</v>
      </c>
      <c r="I2627">
        <v>3002622</v>
      </c>
      <c r="J2627" t="s">
        <v>5623</v>
      </c>
      <c r="K2627" s="211" t="s">
        <v>5623</v>
      </c>
      <c r="L2627" s="239" t="str">
        <f t="shared" ref="L2627:L2690" si="41">"INSERT INTO PERSON (pers_id,doctype_id,pers_first_name,pers_last_name,pers_document_number,pers_birthdate,pers_gender,pers_head_family,head_id,pers_telephone_number,pers_date_ident_exp) VALUES ("&amp;A2627&amp;","&amp;B2627&amp;",'"&amp;C2627&amp;"','"&amp;D2627&amp;"',"&amp;E2627&amp;",'"&amp;TEXT(F2627,"yyyy-mm-dd")&amp;"','"&amp;G2627&amp;"',"&amp;H2627&amp;","&amp;I2627&amp;","&amp;J2627&amp;","&amp;TEXT(K2627,"yyyy-mm-dd")&amp;");"</f>
        <v>INSERT INTO PERSON (pers_id,doctype_id,pers_first_name,pers_last_name,pers_document_number,pers_birthdate,pers_gender,pers_head_family,head_id,pers_telephone_number,pers_date_ident_exp) VALUES (3002625,1,'TATIANA ','FERNANDEZ PILLIMUE',1064437012,'1995-06-11','F',0,3002622,null,null);</v>
      </c>
    </row>
    <row r="2628" spans="1:12">
      <c r="A2628">
        <v>3002626</v>
      </c>
      <c r="B2628" s="98">
        <v>1</v>
      </c>
      <c r="C2628" s="1" t="s">
        <v>2229</v>
      </c>
      <c r="D2628" s="1" t="s">
        <v>2230</v>
      </c>
      <c r="E2628" s="97">
        <v>13040022</v>
      </c>
      <c r="F2628" s="244" t="s">
        <v>5088</v>
      </c>
      <c r="G2628" s="97" t="s">
        <v>5618</v>
      </c>
      <c r="H2628" s="98">
        <v>-1</v>
      </c>
      <c r="I2628" s="81" t="s">
        <v>5623</v>
      </c>
      <c r="J2628" t="s">
        <v>5623</v>
      </c>
      <c r="K2628" s="211" t="s">
        <v>5623</v>
      </c>
      <c r="L2628" s="239" t="str">
        <f t="shared" si="41"/>
        <v>INSERT INTO PERSON (pers_id,doctype_id,pers_first_name,pers_last_name,pers_document_number,pers_birthdate,pers_gender,pers_head_family,head_id,pers_telephone_number,pers_date_ident_exp) VALUES (3002626,1,'OSCAR YAMIR ','BOLAÑOS MORA ',13040022,'1979-29-05','M',-1,null,null,null);</v>
      </c>
    </row>
    <row r="2629" spans="1:12">
      <c r="A2629">
        <v>3002627</v>
      </c>
      <c r="B2629" s="99">
        <v>1</v>
      </c>
      <c r="C2629" s="2" t="s">
        <v>2096</v>
      </c>
      <c r="D2629" s="2" t="s">
        <v>1448</v>
      </c>
      <c r="E2629" s="95">
        <v>34655905</v>
      </c>
      <c r="F2629" s="245">
        <v>30999</v>
      </c>
      <c r="G2629" s="95" t="s">
        <v>5617</v>
      </c>
      <c r="H2629" s="99">
        <v>0</v>
      </c>
      <c r="I2629">
        <v>3002626</v>
      </c>
      <c r="J2629" t="s">
        <v>5623</v>
      </c>
      <c r="K2629" s="211" t="s">
        <v>5623</v>
      </c>
      <c r="L2629" s="239" t="str">
        <f t="shared" si="41"/>
        <v>INSERT INTO PERSON (pers_id,doctype_id,pers_first_name,pers_last_name,pers_document_number,pers_birthdate,pers_gender,pers_head_family,head_id,pers_telephone_number,pers_date_ident_exp) VALUES (3002627,1,'YENNY ','FERNANDEZ PILLIMUE',34655905,'1984-11-13','F',0,3002626,null,null);</v>
      </c>
    </row>
    <row r="2630" spans="1:12">
      <c r="A2630">
        <v>3002628</v>
      </c>
      <c r="B2630" s="98">
        <v>1</v>
      </c>
      <c r="C2630" s="1" t="s">
        <v>707</v>
      </c>
      <c r="D2630" s="1" t="s">
        <v>1448</v>
      </c>
      <c r="E2630" s="97">
        <v>10722226</v>
      </c>
      <c r="F2630" s="244">
        <v>28991</v>
      </c>
      <c r="G2630" s="97" t="s">
        <v>5618</v>
      </c>
      <c r="H2630" s="98">
        <v>-1</v>
      </c>
      <c r="I2630" s="81" t="s">
        <v>5623</v>
      </c>
      <c r="J2630" t="s">
        <v>5623</v>
      </c>
      <c r="K2630" s="211" t="s">
        <v>5623</v>
      </c>
      <c r="L2630" s="239" t="str">
        <f t="shared" si="41"/>
        <v>INSERT INTO PERSON (pers_id,doctype_id,pers_first_name,pers_last_name,pers_document_number,pers_birthdate,pers_gender,pers_head_family,head_id,pers_telephone_number,pers_date_ident_exp) VALUES (3002628,1,'ALEJANDRO ','FERNANDEZ PILLIMUE',10722226,'1979-05-16','M',-1,null,null,null);</v>
      </c>
    </row>
    <row r="2631" spans="1:12">
      <c r="A2631">
        <v>3002629</v>
      </c>
      <c r="B2631" s="99">
        <v>1</v>
      </c>
      <c r="C2631" s="2" t="s">
        <v>2202</v>
      </c>
      <c r="D2631" s="2" t="s">
        <v>2231</v>
      </c>
      <c r="E2631" s="95">
        <v>25685124</v>
      </c>
      <c r="F2631" s="245">
        <v>29258</v>
      </c>
      <c r="G2631" s="95" t="s">
        <v>5617</v>
      </c>
      <c r="H2631" s="99">
        <v>0</v>
      </c>
      <c r="I2631">
        <v>3002628</v>
      </c>
      <c r="J2631" t="s">
        <v>5623</v>
      </c>
      <c r="K2631" s="211" t="s">
        <v>5623</v>
      </c>
      <c r="L2631" s="239" t="str">
        <f t="shared" si="41"/>
        <v>INSERT INTO PERSON (pers_id,doctype_id,pers_first_name,pers_last_name,pers_document_number,pers_birthdate,pers_gender,pers_head_family,head_id,pers_telephone_number,pers_date_ident_exp) VALUES (3002629,1,'LUZ ELENA','RIVERA YONDA',25685124,'1980-02-07','F',0,3002628,null,null);</v>
      </c>
    </row>
    <row r="2632" spans="1:12">
      <c r="A2632">
        <v>3002630</v>
      </c>
      <c r="B2632" s="99">
        <v>2</v>
      </c>
      <c r="C2632" s="2" t="s">
        <v>2232</v>
      </c>
      <c r="D2632" s="2" t="s">
        <v>2233</v>
      </c>
      <c r="E2632" s="95">
        <v>1064441504</v>
      </c>
      <c r="F2632" s="245">
        <v>36472</v>
      </c>
      <c r="G2632" s="95" t="s">
        <v>5617</v>
      </c>
      <c r="H2632" s="99">
        <v>0</v>
      </c>
      <c r="I2632">
        <v>3002628</v>
      </c>
      <c r="J2632" t="s">
        <v>5623</v>
      </c>
      <c r="K2632" s="211" t="s">
        <v>5623</v>
      </c>
      <c r="L2632" s="239" t="str">
        <f t="shared" si="41"/>
        <v>INSERT INTO PERSON (pers_id,doctype_id,pers_first_name,pers_last_name,pers_document_number,pers_birthdate,pers_gender,pers_head_family,head_id,pers_telephone_number,pers_date_ident_exp) VALUES (3002630,2,'JULIETH JOHANA','FERNANDEZ RIVERA',1064441504,'1999-11-08','F',0,3002628,null,null);</v>
      </c>
    </row>
    <row r="2633" spans="1:12">
      <c r="A2633">
        <v>3002631</v>
      </c>
      <c r="B2633" s="99">
        <v>1</v>
      </c>
      <c r="C2633" s="2" t="s">
        <v>2234</v>
      </c>
      <c r="D2633" s="2" t="s">
        <v>2233</v>
      </c>
      <c r="E2633" s="95">
        <v>1007178527</v>
      </c>
      <c r="F2633" s="245">
        <v>36790</v>
      </c>
      <c r="G2633" s="95" t="s">
        <v>5618</v>
      </c>
      <c r="H2633" s="99">
        <v>0</v>
      </c>
      <c r="I2633">
        <v>3002628</v>
      </c>
      <c r="J2633" t="s">
        <v>5623</v>
      </c>
      <c r="K2633" s="211" t="s">
        <v>5623</v>
      </c>
      <c r="L2633" s="239" t="str">
        <f t="shared" si="41"/>
        <v>INSERT INTO PERSON (pers_id,doctype_id,pers_first_name,pers_last_name,pers_document_number,pers_birthdate,pers_gender,pers_head_family,head_id,pers_telephone_number,pers_date_ident_exp) VALUES (3002631,1,'CARLOS ALEJANDRO','FERNANDEZ RIVERA',1007178527,'2000-09-21','M',0,3002628,null,null);</v>
      </c>
    </row>
    <row r="2634" spans="1:12">
      <c r="A2634">
        <v>3002632</v>
      </c>
      <c r="B2634" s="99">
        <v>2</v>
      </c>
      <c r="C2634" s="2" t="s">
        <v>2235</v>
      </c>
      <c r="D2634" s="2" t="s">
        <v>2233</v>
      </c>
      <c r="E2634" s="73">
        <v>1003418313</v>
      </c>
      <c r="F2634" s="245">
        <v>37349</v>
      </c>
      <c r="G2634" s="95" t="s">
        <v>5618</v>
      </c>
      <c r="H2634" s="99">
        <v>0</v>
      </c>
      <c r="I2634">
        <v>3002628</v>
      </c>
      <c r="J2634" t="s">
        <v>5623</v>
      </c>
      <c r="K2634" s="211" t="s">
        <v>5623</v>
      </c>
      <c r="L2634" s="239" t="str">
        <f t="shared" si="41"/>
        <v>INSERT INTO PERSON (pers_id,doctype_id,pers_first_name,pers_last_name,pers_document_number,pers_birthdate,pers_gender,pers_head_family,head_id,pers_telephone_number,pers_date_ident_exp) VALUES (3002632,2,'FRANCISCO JOSÉ','FERNANDEZ RIVERA',1003418313,'2002-04-03','M',0,3002628,null,null);</v>
      </c>
    </row>
    <row r="2635" spans="1:12">
      <c r="A2635">
        <v>3002633</v>
      </c>
      <c r="B2635" s="98">
        <v>1</v>
      </c>
      <c r="C2635" s="1" t="s">
        <v>1053</v>
      </c>
      <c r="D2635" s="1" t="s">
        <v>1448</v>
      </c>
      <c r="E2635" s="97">
        <v>10722880</v>
      </c>
      <c r="F2635" s="244">
        <v>29620</v>
      </c>
      <c r="G2635" s="97" t="s">
        <v>5618</v>
      </c>
      <c r="H2635" s="98">
        <v>-1</v>
      </c>
      <c r="I2635" s="81" t="s">
        <v>5623</v>
      </c>
      <c r="J2635" t="s">
        <v>5623</v>
      </c>
      <c r="K2635" s="211" t="s">
        <v>5623</v>
      </c>
      <c r="L2635" s="239" t="str">
        <f t="shared" si="41"/>
        <v>INSERT INTO PERSON (pers_id,doctype_id,pers_first_name,pers_last_name,pers_document_number,pers_birthdate,pers_gender,pers_head_family,head_id,pers_telephone_number,pers_date_ident_exp) VALUES (3002633,1,'OSCAR ','FERNANDEZ PILLIMUE',10722880,'1981-02-03','M',-1,null,null,null);</v>
      </c>
    </row>
    <row r="2636" spans="1:12">
      <c r="A2636">
        <v>3002634</v>
      </c>
      <c r="B2636" s="99">
        <v>1</v>
      </c>
      <c r="C2636" s="2" t="s">
        <v>2236</v>
      </c>
      <c r="D2636" s="2" t="s">
        <v>2237</v>
      </c>
      <c r="E2636" s="95">
        <v>34655821</v>
      </c>
      <c r="F2636" s="245">
        <v>30729</v>
      </c>
      <c r="G2636" s="95" t="s">
        <v>5617</v>
      </c>
      <c r="H2636" s="144">
        <v>-1</v>
      </c>
      <c r="I2636" s="215" t="s">
        <v>5623</v>
      </c>
      <c r="J2636" t="s">
        <v>5623</v>
      </c>
      <c r="K2636" s="211" t="s">
        <v>5623</v>
      </c>
      <c r="L2636" s="239" t="str">
        <f t="shared" si="41"/>
        <v>INSERT INTO PERSON (pers_id,doctype_id,pers_first_name,pers_last_name,pers_document_number,pers_birthdate,pers_gender,pers_head_family,head_id,pers_telephone_number,pers_date_ident_exp) VALUES (3002634,1,'LIZETTE JOHANA','HURTADO QUILINDO',34655821,'1984-02-17','F',-1,null,null,null);</v>
      </c>
    </row>
    <row r="2637" spans="1:12">
      <c r="A2637">
        <v>3002635</v>
      </c>
      <c r="B2637" s="99">
        <v>2</v>
      </c>
      <c r="C2637" s="2" t="s">
        <v>2238</v>
      </c>
      <c r="D2637" s="2" t="s">
        <v>1675</v>
      </c>
      <c r="E2637" s="95">
        <v>1064426862</v>
      </c>
      <c r="F2637" s="245">
        <v>38235</v>
      </c>
      <c r="G2637" s="95" t="s">
        <v>5617</v>
      </c>
      <c r="H2637" s="99">
        <v>0</v>
      </c>
      <c r="I2637">
        <v>3002634</v>
      </c>
      <c r="J2637" t="s">
        <v>5623</v>
      </c>
      <c r="K2637" s="211" t="s">
        <v>5623</v>
      </c>
      <c r="L2637" s="239" t="str">
        <f t="shared" si="41"/>
        <v>INSERT INTO PERSON (pers_id,doctype_id,pers_first_name,pers_last_name,pers_document_number,pers_birthdate,pers_gender,pers_head_family,head_id,pers_telephone_number,pers_date_ident_exp) VALUES (3002635,2,'JENIFER DAYANNA','FERNANDEZ HURTADO',1064426862,'2004-09-05','F',0,3002634,null,null);</v>
      </c>
    </row>
    <row r="2638" spans="1:12">
      <c r="A2638">
        <v>3002636</v>
      </c>
      <c r="B2638" s="98">
        <v>1</v>
      </c>
      <c r="C2638" s="1" t="s">
        <v>532</v>
      </c>
      <c r="D2638" s="1" t="s">
        <v>1418</v>
      </c>
      <c r="E2638" s="97">
        <v>4767563</v>
      </c>
      <c r="F2638" s="244">
        <v>19002</v>
      </c>
      <c r="G2638" s="97" t="s">
        <v>5618</v>
      </c>
      <c r="H2638" s="98">
        <v>-1</v>
      </c>
      <c r="I2638" s="81" t="s">
        <v>5623</v>
      </c>
      <c r="J2638" t="s">
        <v>5623</v>
      </c>
      <c r="K2638" s="211" t="s">
        <v>5623</v>
      </c>
      <c r="L2638" s="239" t="str">
        <f t="shared" si="41"/>
        <v>INSERT INTO PERSON (pers_id,doctype_id,pers_first_name,pers_last_name,pers_document_number,pers_birthdate,pers_gender,pers_head_family,head_id,pers_telephone_number,pers_date_ident_exp) VALUES (3002636,1,'JORGE ELIECER','SOLARTE HURTADO',4767563,'1952-01-09','M',-1,null,null,null);</v>
      </c>
    </row>
    <row r="2639" spans="1:12">
      <c r="A2639">
        <v>3002637</v>
      </c>
      <c r="B2639" s="99">
        <v>1</v>
      </c>
      <c r="C2639" s="2" t="s">
        <v>2239</v>
      </c>
      <c r="D2639" s="2" t="s">
        <v>619</v>
      </c>
      <c r="E2639" s="95">
        <v>25681464</v>
      </c>
      <c r="F2639" s="245">
        <v>17500</v>
      </c>
      <c r="G2639" s="95" t="s">
        <v>5617</v>
      </c>
      <c r="H2639" s="99">
        <v>0</v>
      </c>
      <c r="I2639">
        <v>3002636</v>
      </c>
      <c r="J2639" t="s">
        <v>5623</v>
      </c>
      <c r="K2639" s="211" t="s">
        <v>5623</v>
      </c>
      <c r="L2639" s="239" t="str">
        <f t="shared" si="41"/>
        <v>INSERT INTO PERSON (pers_id,doctype_id,pers_first_name,pers_last_name,pers_document_number,pers_birthdate,pers_gender,pers_head_family,head_id,pers_telephone_number,pers_date_ident_exp) VALUES (3002637,1,'VICITACION ','HURTADO SOLARTE',25681464,'1947-11-29','F',0,3002636,null,null);</v>
      </c>
    </row>
    <row r="2640" spans="1:12">
      <c r="A2640">
        <v>3002638</v>
      </c>
      <c r="B2640" s="99">
        <v>1</v>
      </c>
      <c r="C2640" s="2" t="s">
        <v>2240</v>
      </c>
      <c r="D2640" s="2" t="s">
        <v>1418</v>
      </c>
      <c r="E2640" s="95">
        <v>10723819</v>
      </c>
      <c r="F2640" s="245">
        <v>30626</v>
      </c>
      <c r="G2640" s="95" t="s">
        <v>5618</v>
      </c>
      <c r="H2640" s="99">
        <v>0</v>
      </c>
      <c r="I2640">
        <v>3002636</v>
      </c>
      <c r="J2640" t="s">
        <v>5623</v>
      </c>
      <c r="K2640" s="211" t="s">
        <v>5623</v>
      </c>
      <c r="L2640" s="239" t="str">
        <f t="shared" si="41"/>
        <v>INSERT INTO PERSON (pers_id,doctype_id,pers_first_name,pers_last_name,pers_document_number,pers_birthdate,pers_gender,pers_head_family,head_id,pers_telephone_number,pers_date_ident_exp) VALUES (3002638,1,'ALIRIO ','SOLARTE HURTADO',10723819,'1983-11-06','M',0,3002636,null,null);</v>
      </c>
    </row>
    <row r="2641" spans="1:12">
      <c r="A2641">
        <v>3002639</v>
      </c>
      <c r="B2641" s="98">
        <v>1</v>
      </c>
      <c r="C2641" s="1" t="s">
        <v>2241</v>
      </c>
      <c r="D2641" s="1" t="s">
        <v>1418</v>
      </c>
      <c r="E2641" s="97">
        <v>48671173</v>
      </c>
      <c r="F2641" s="244">
        <v>29530</v>
      </c>
      <c r="G2641" s="97" t="s">
        <v>5617</v>
      </c>
      <c r="H2641" s="98">
        <v>-1</v>
      </c>
      <c r="I2641" s="81" t="s">
        <v>5623</v>
      </c>
      <c r="J2641" t="s">
        <v>5623</v>
      </c>
      <c r="K2641" s="211" t="s">
        <v>5623</v>
      </c>
      <c r="L2641" s="239" t="str">
        <f t="shared" si="41"/>
        <v>INSERT INTO PERSON (pers_id,doctype_id,pers_first_name,pers_last_name,pers_document_number,pers_birthdate,pers_gender,pers_head_family,head_id,pers_telephone_number,pers_date_ident_exp) VALUES (3002639,1,'NIDIA ','SOLARTE HURTADO',48671173,'1980-11-05','F',-1,null,null,null);</v>
      </c>
    </row>
    <row r="2642" spans="1:12">
      <c r="A2642">
        <v>3002640</v>
      </c>
      <c r="B2642" s="99">
        <v>2</v>
      </c>
      <c r="C2642" s="2" t="s">
        <v>2242</v>
      </c>
      <c r="D2642" s="2" t="s">
        <v>2243</v>
      </c>
      <c r="E2642" s="95">
        <v>1064427194</v>
      </c>
      <c r="F2642" s="245">
        <v>38267</v>
      </c>
      <c r="G2642" s="95" t="s">
        <v>5618</v>
      </c>
      <c r="H2642" s="99">
        <v>0</v>
      </c>
      <c r="I2642">
        <v>3002639</v>
      </c>
      <c r="J2642" t="s">
        <v>5623</v>
      </c>
      <c r="K2642" s="211" t="s">
        <v>5623</v>
      </c>
      <c r="L2642" s="239" t="str">
        <f t="shared" si="41"/>
        <v>INSERT INTO PERSON (pers_id,doctype_id,pers_first_name,pers_last_name,pers_document_number,pers_birthdate,pers_gender,pers_head_family,head_id,pers_telephone_number,pers_date_ident_exp) VALUES (3002640,2,'BREINER WILDEMAN','SOLARTE SOLARTE',1064427194,'2004-10-07','M',0,3002639,null,null);</v>
      </c>
    </row>
    <row r="2643" spans="1:12">
      <c r="A2643">
        <v>3002641</v>
      </c>
      <c r="B2643" s="99">
        <v>5</v>
      </c>
      <c r="C2643" s="2" t="s">
        <v>2244</v>
      </c>
      <c r="D2643" s="2" t="s">
        <v>2245</v>
      </c>
      <c r="E2643" s="95">
        <v>1064441981</v>
      </c>
      <c r="F2643" s="245">
        <v>43330</v>
      </c>
      <c r="G2643" s="95" t="s">
        <v>5617</v>
      </c>
      <c r="H2643" s="99">
        <v>0</v>
      </c>
      <c r="I2643">
        <v>3002639</v>
      </c>
      <c r="J2643" t="s">
        <v>5623</v>
      </c>
      <c r="K2643" s="211" t="s">
        <v>5623</v>
      </c>
      <c r="L2643" s="239" t="str">
        <f t="shared" si="41"/>
        <v>INSERT INTO PERSON (pers_id,doctype_id,pers_first_name,pers_last_name,pers_document_number,pers_birthdate,pers_gender,pers_head_family,head_id,pers_telephone_number,pers_date_ident_exp) VALUES (3002641,5,'DARLY  STTEFANY ','SOLARTE  SOLARTE',1064441981,'2018-08-18','F',0,3002639,null,null);</v>
      </c>
    </row>
    <row r="2644" spans="1:12">
      <c r="A2644">
        <v>3002642</v>
      </c>
      <c r="B2644" s="98">
        <v>1</v>
      </c>
      <c r="C2644" s="1" t="s">
        <v>2246</v>
      </c>
      <c r="D2644" s="1" t="s">
        <v>1418</v>
      </c>
      <c r="E2644" s="97">
        <v>1007178169</v>
      </c>
      <c r="F2644" s="244">
        <v>36355</v>
      </c>
      <c r="G2644" s="97" t="s">
        <v>5617</v>
      </c>
      <c r="H2644" s="98">
        <v>-1</v>
      </c>
      <c r="I2644" s="81" t="s">
        <v>5623</v>
      </c>
      <c r="J2644" t="s">
        <v>5623</v>
      </c>
      <c r="K2644" s="211" t="s">
        <v>5623</v>
      </c>
      <c r="L2644" s="239" t="str">
        <f t="shared" si="41"/>
        <v>INSERT INTO PERSON (pers_id,doctype_id,pers_first_name,pers_last_name,pers_document_number,pers_birthdate,pers_gender,pers_head_family,head_id,pers_telephone_number,pers_date_ident_exp) VALUES (3002642,1,'INGRID FERNANDA','SOLARTE HURTADO',1007178169,'1999-07-14','F',-1,null,null,null);</v>
      </c>
    </row>
    <row r="2645" spans="1:12">
      <c r="A2645">
        <v>3002643</v>
      </c>
      <c r="B2645" s="99">
        <v>5</v>
      </c>
      <c r="C2645" s="2" t="s">
        <v>2041</v>
      </c>
      <c r="D2645" s="2" t="s">
        <v>2015</v>
      </c>
      <c r="E2645" s="95">
        <v>1064442133</v>
      </c>
      <c r="F2645" s="245">
        <v>43419</v>
      </c>
      <c r="G2645" s="95" t="s">
        <v>5617</v>
      </c>
      <c r="H2645" s="99">
        <v>0</v>
      </c>
      <c r="I2645">
        <v>3002642</v>
      </c>
      <c r="J2645" t="s">
        <v>5623</v>
      </c>
      <c r="K2645" s="211" t="s">
        <v>5623</v>
      </c>
      <c r="L2645" s="239" t="str">
        <f t="shared" si="41"/>
        <v>INSERT INTO PERSON (pers_id,doctype_id,pers_first_name,pers_last_name,pers_document_number,pers_birthdate,pers_gender,pers_head_family,head_id,pers_telephone_number,pers_date_ident_exp) VALUES (3002643,5,'SAMANTHA ','FERNANDEZ SOLARTE',1064442133,'2018-11-15','F',0,3002642,null,null);</v>
      </c>
    </row>
    <row r="2646" spans="1:12">
      <c r="A2646">
        <v>3002644</v>
      </c>
      <c r="B2646" s="98">
        <v>1</v>
      </c>
      <c r="C2646" s="1" t="s">
        <v>2247</v>
      </c>
      <c r="D2646" s="1" t="s">
        <v>636</v>
      </c>
      <c r="E2646" s="97">
        <v>4766525</v>
      </c>
      <c r="F2646" s="244">
        <v>13687</v>
      </c>
      <c r="G2646" s="97" t="s">
        <v>5618</v>
      </c>
      <c r="H2646" s="98">
        <v>-1</v>
      </c>
      <c r="I2646" s="81" t="s">
        <v>5623</v>
      </c>
      <c r="J2646" t="s">
        <v>5623</v>
      </c>
      <c r="K2646" s="211" t="s">
        <v>5623</v>
      </c>
      <c r="L2646" s="239" t="str">
        <f t="shared" si="41"/>
        <v>INSERT INTO PERSON (pers_id,doctype_id,pers_first_name,pers_last_name,pers_document_number,pers_birthdate,pers_gender,pers_head_family,head_id,pers_telephone_number,pers_date_ident_exp) VALUES (3002644,1,'LUIS GERARDO','VIDAL HURTADO',4766525,'1937-06-21','M',-1,null,null,null);</v>
      </c>
    </row>
    <row r="2647" spans="1:12">
      <c r="A2647">
        <v>3002645</v>
      </c>
      <c r="B2647" s="99">
        <v>1</v>
      </c>
      <c r="C2647" s="2" t="s">
        <v>425</v>
      </c>
      <c r="D2647" s="2" t="s">
        <v>2248</v>
      </c>
      <c r="E2647" s="95">
        <v>10720725</v>
      </c>
      <c r="F2647" s="245">
        <v>24750</v>
      </c>
      <c r="G2647" s="95" t="s">
        <v>5618</v>
      </c>
      <c r="H2647" s="99">
        <v>0</v>
      </c>
      <c r="I2647">
        <v>3002644</v>
      </c>
      <c r="J2647" t="s">
        <v>5623</v>
      </c>
      <c r="K2647" s="211" t="s">
        <v>5623</v>
      </c>
      <c r="L2647" s="239" t="str">
        <f t="shared" si="41"/>
        <v>INSERT INTO PERSON (pers_id,doctype_id,pers_first_name,pers_last_name,pers_document_number,pers_birthdate,pers_gender,pers_head_family,head_id,pers_telephone_number,pers_date_ident_exp) VALUES (3002645,1,'FABIO ','VIDAL SOLARTE',10720725,'1967-10-05','M',0,3002644,null,null);</v>
      </c>
    </row>
    <row r="2648" spans="1:12">
      <c r="A2648">
        <v>3002646</v>
      </c>
      <c r="B2648" s="99">
        <v>1</v>
      </c>
      <c r="C2648" s="2" t="s">
        <v>6245</v>
      </c>
      <c r="D2648" s="2" t="s">
        <v>2248</v>
      </c>
      <c r="E2648" s="95">
        <v>48671306</v>
      </c>
      <c r="F2648" s="245">
        <v>29514</v>
      </c>
      <c r="G2648" s="95" t="s">
        <v>5617</v>
      </c>
      <c r="H2648" s="99">
        <v>0</v>
      </c>
      <c r="I2648">
        <v>3002644</v>
      </c>
      <c r="J2648" t="s">
        <v>5623</v>
      </c>
      <c r="K2648" s="211" t="s">
        <v>5623</v>
      </c>
      <c r="L2648" s="239" t="str">
        <f t="shared" si="41"/>
        <v>INSERT INTO PERSON (pers_id,doctype_id,pers_first_name,pers_last_name,pers_document_number,pers_birthdate,pers_gender,pers_head_family,head_id,pers_telephone_number,pers_date_ident_exp) VALUES (3002646,1,'DOLORES ISABEL','VIDAL SOLARTE',48671306,'1980-10-20','F',0,3002644,null,null);</v>
      </c>
    </row>
    <row r="2649" spans="1:12">
      <c r="A2649">
        <v>3002647</v>
      </c>
      <c r="B2649" s="98">
        <v>1</v>
      </c>
      <c r="C2649" s="1" t="s">
        <v>1945</v>
      </c>
      <c r="D2649" s="1" t="s">
        <v>401</v>
      </c>
      <c r="E2649" s="97">
        <v>25692622</v>
      </c>
      <c r="F2649" s="244">
        <v>31271</v>
      </c>
      <c r="G2649" s="97" t="s">
        <v>5617</v>
      </c>
      <c r="H2649" s="98">
        <v>-1</v>
      </c>
      <c r="I2649" s="81" t="s">
        <v>5623</v>
      </c>
      <c r="J2649" t="s">
        <v>5623</v>
      </c>
      <c r="K2649" s="211" t="s">
        <v>5623</v>
      </c>
      <c r="L2649" s="239" t="str">
        <f t="shared" si="41"/>
        <v>INSERT INTO PERSON (pers_id,doctype_id,pers_first_name,pers_last_name,pers_document_number,pers_birthdate,pers_gender,pers_head_family,head_id,pers_telephone_number,pers_date_ident_exp) VALUES (3002647,1,'MARIELA ','VIDAL ',25692622,'1985-08-12','F',-1,null,null,null);</v>
      </c>
    </row>
    <row r="2650" spans="1:12">
      <c r="A2650">
        <v>3002648</v>
      </c>
      <c r="B2650" s="99">
        <v>5</v>
      </c>
      <c r="C2650" s="2" t="s">
        <v>396</v>
      </c>
      <c r="D2650" s="2" t="s">
        <v>1870</v>
      </c>
      <c r="E2650" s="95">
        <v>1061534346</v>
      </c>
      <c r="F2650" s="245">
        <v>39756</v>
      </c>
      <c r="G2650" s="95" t="s">
        <v>5618</v>
      </c>
      <c r="H2650" s="99">
        <v>0</v>
      </c>
      <c r="I2650">
        <v>3002647</v>
      </c>
      <c r="J2650" t="s">
        <v>5623</v>
      </c>
      <c r="K2650" s="211" t="s">
        <v>5623</v>
      </c>
      <c r="L2650" s="239" t="str">
        <f t="shared" si="41"/>
        <v>INSERT INTO PERSON (pers_id,doctype_id,pers_first_name,pers_last_name,pers_document_number,pers_birthdate,pers_gender,pers_head_family,head_id,pers_telephone_number,pers_date_ident_exp) VALUES (3002648,5,'MIGUEL ANGEL','VELASCO VIDAL',1061534346,'2008-11-04','M',0,3002647,null,null);</v>
      </c>
    </row>
    <row r="2651" spans="1:12">
      <c r="A2651">
        <v>3002649</v>
      </c>
      <c r="B2651" s="99">
        <v>5</v>
      </c>
      <c r="C2651" s="2" t="s">
        <v>2249</v>
      </c>
      <c r="D2651" s="2" t="s">
        <v>2250</v>
      </c>
      <c r="E2651" s="95">
        <v>1064441837</v>
      </c>
      <c r="F2651" s="245">
        <v>43215</v>
      </c>
      <c r="G2651" s="95" t="s">
        <v>5617</v>
      </c>
      <c r="H2651" s="99">
        <v>0</v>
      </c>
      <c r="I2651">
        <v>3002647</v>
      </c>
      <c r="J2651" t="s">
        <v>5623</v>
      </c>
      <c r="K2651" s="211" t="s">
        <v>5623</v>
      </c>
      <c r="L2651" s="239" t="str">
        <f t="shared" si="41"/>
        <v>INSERT INTO PERSON (pers_id,doctype_id,pers_first_name,pers_last_name,pers_document_number,pers_birthdate,pers_gender,pers_head_family,head_id,pers_telephone_number,pers_date_ident_exp) VALUES (3002649,5,'DAYRA CAMILA','VIDAL',1064441837,'2018-04-25','F',0,3002647,null,null);</v>
      </c>
    </row>
    <row r="2652" spans="1:12">
      <c r="A2652">
        <v>3002650</v>
      </c>
      <c r="B2652" s="98">
        <v>1</v>
      </c>
      <c r="C2652" s="1" t="s">
        <v>2251</v>
      </c>
      <c r="D2652" s="1" t="s">
        <v>2248</v>
      </c>
      <c r="E2652" s="97">
        <v>25683767</v>
      </c>
      <c r="F2652" s="244">
        <v>27853</v>
      </c>
      <c r="G2652" s="97" t="s">
        <v>5617</v>
      </c>
      <c r="H2652" s="98">
        <v>-1</v>
      </c>
      <c r="I2652" s="81" t="s">
        <v>5623</v>
      </c>
      <c r="J2652" t="s">
        <v>5623</v>
      </c>
      <c r="K2652" s="211" t="s">
        <v>5623</v>
      </c>
      <c r="L2652" s="239" t="str">
        <f t="shared" si="41"/>
        <v>INSERT INTO PERSON (pers_id,doctype_id,pers_first_name,pers_last_name,pers_document_number,pers_birthdate,pers_gender,pers_head_family,head_id,pers_telephone_number,pers_date_ident_exp) VALUES (3002650,1,'CARMEN ELENA','VIDAL SOLARTE',25683767,'1976-04-03','F',-1,null,null,null);</v>
      </c>
    </row>
    <row r="2653" spans="1:12">
      <c r="A2653">
        <v>3002651</v>
      </c>
      <c r="B2653" s="99">
        <v>2</v>
      </c>
      <c r="C2653" s="2" t="s">
        <v>2252</v>
      </c>
      <c r="D2653" s="2" t="s">
        <v>2248</v>
      </c>
      <c r="E2653" s="95">
        <v>1007178240</v>
      </c>
      <c r="F2653" s="245">
        <v>36580</v>
      </c>
      <c r="G2653" s="95" t="s">
        <v>5617</v>
      </c>
      <c r="H2653" s="99">
        <v>0</v>
      </c>
      <c r="I2653">
        <v>3002650</v>
      </c>
      <c r="J2653" t="s">
        <v>5623</v>
      </c>
      <c r="K2653" s="211" t="s">
        <v>5623</v>
      </c>
      <c r="L2653" s="239" t="str">
        <f t="shared" si="41"/>
        <v>INSERT INTO PERSON (pers_id,doctype_id,pers_first_name,pers_last_name,pers_document_number,pers_birthdate,pers_gender,pers_head_family,head_id,pers_telephone_number,pers_date_ident_exp) VALUES (3002651,2,'ANA GISEL','VIDAL SOLARTE',1007178240,'2000-02-24','F',0,3002650,null,null);</v>
      </c>
    </row>
    <row r="2654" spans="1:12">
      <c r="A2654">
        <v>3002652</v>
      </c>
      <c r="B2654" s="98">
        <v>1</v>
      </c>
      <c r="C2654" s="1" t="s">
        <v>513</v>
      </c>
      <c r="D2654" s="1" t="s">
        <v>2015</v>
      </c>
      <c r="E2654" s="97">
        <v>4767707</v>
      </c>
      <c r="F2654" s="244">
        <v>20061</v>
      </c>
      <c r="G2654" s="97" t="s">
        <v>5618</v>
      </c>
      <c r="H2654" s="98">
        <v>-1</v>
      </c>
      <c r="I2654" s="81" t="s">
        <v>5623</v>
      </c>
      <c r="J2654" t="s">
        <v>5623</v>
      </c>
      <c r="K2654" s="211" t="s">
        <v>5623</v>
      </c>
      <c r="L2654" s="239" t="str">
        <f t="shared" si="41"/>
        <v>INSERT INTO PERSON (pers_id,doctype_id,pers_first_name,pers_last_name,pers_document_number,pers_birthdate,pers_gender,pers_head_family,head_id,pers_telephone_number,pers_date_ident_exp) VALUES (3002652,1,'OSWALDO ','FERNANDEZ SOLARTE',4767707,'1954-12-03','M',-1,null,null,null);</v>
      </c>
    </row>
    <row r="2655" spans="1:12">
      <c r="A2655">
        <v>3002653</v>
      </c>
      <c r="B2655" s="98">
        <v>1</v>
      </c>
      <c r="C2655" s="1" t="s">
        <v>555</v>
      </c>
      <c r="D2655" s="1" t="s">
        <v>6246</v>
      </c>
      <c r="E2655" s="97">
        <v>25685259</v>
      </c>
      <c r="F2655" s="244">
        <v>29544</v>
      </c>
      <c r="G2655" s="97" t="s">
        <v>5617</v>
      </c>
      <c r="H2655" s="98">
        <v>-1</v>
      </c>
      <c r="I2655" s="81" t="s">
        <v>5623</v>
      </c>
      <c r="J2655" t="s">
        <v>5623</v>
      </c>
      <c r="K2655" s="211" t="s">
        <v>5623</v>
      </c>
      <c r="L2655" s="239" t="str">
        <f t="shared" si="41"/>
        <v>INSERT INTO PERSON (pers_id,doctype_id,pers_first_name,pers_last_name,pers_document_number,pers_birthdate,pers_gender,pers_head_family,head_id,pers_telephone_number,pers_date_ident_exp) VALUES (3002653,1,'MARIA VICTORIA','FERNANDEZ PECHENE',25685259,'1980-11-19','F',-1,null,null,null);</v>
      </c>
    </row>
    <row r="2656" spans="1:12">
      <c r="A2656">
        <v>3002654</v>
      </c>
      <c r="B2656" s="99">
        <v>4</v>
      </c>
      <c r="C2656" s="2" t="s">
        <v>2253</v>
      </c>
      <c r="D2656" s="2" t="s">
        <v>2254</v>
      </c>
      <c r="E2656" s="95">
        <v>32535272</v>
      </c>
      <c r="F2656" s="245">
        <v>37734</v>
      </c>
      <c r="G2656" s="95" t="s">
        <v>5618</v>
      </c>
      <c r="H2656" s="99">
        <v>0</v>
      </c>
      <c r="I2656">
        <v>3002653</v>
      </c>
      <c r="J2656" t="s">
        <v>5623</v>
      </c>
      <c r="K2656" s="211" t="s">
        <v>5623</v>
      </c>
      <c r="L2656" s="239" t="str">
        <f t="shared" si="41"/>
        <v>INSERT INTO PERSON (pers_id,doctype_id,pers_first_name,pers_last_name,pers_document_number,pers_birthdate,pers_gender,pers_head_family,head_id,pers_telephone_number,pers_date_ident_exp) VALUES (3002654,4,'JERSON GIOVANY','VELASCO FERNANDEZ',32535272,'2003-04-23','M',0,3002653,null,null);</v>
      </c>
    </row>
    <row r="2657" spans="1:12">
      <c r="A2657">
        <v>3002655</v>
      </c>
      <c r="B2657" s="98">
        <v>1</v>
      </c>
      <c r="C2657" s="1" t="s">
        <v>2255</v>
      </c>
      <c r="D2657" s="1" t="s">
        <v>1975</v>
      </c>
      <c r="E2657" s="97">
        <v>10751293</v>
      </c>
      <c r="F2657" s="244">
        <v>21916</v>
      </c>
      <c r="G2657" s="97" t="s">
        <v>5618</v>
      </c>
      <c r="H2657" s="98">
        <v>-1</v>
      </c>
      <c r="I2657" s="81" t="s">
        <v>5623</v>
      </c>
      <c r="J2657" t="s">
        <v>5623</v>
      </c>
      <c r="K2657" s="211" t="s">
        <v>5623</v>
      </c>
      <c r="L2657" s="239" t="str">
        <f t="shared" si="41"/>
        <v>INSERT INTO PERSON (pers_id,doctype_id,pers_first_name,pers_last_name,pers_document_number,pers_birthdate,pers_gender,pers_head_family,head_id,pers_telephone_number,pers_date_ident_exp) VALUES (3002655,1,'JORGE ENRIQUE','SOLARTE RIVERA',10751293,'1960-01-01','M',-1,null,null,null);</v>
      </c>
    </row>
    <row r="2658" spans="1:12">
      <c r="A2658">
        <v>3002656</v>
      </c>
      <c r="B2658" s="98">
        <v>1</v>
      </c>
      <c r="C2658" s="1" t="s">
        <v>2256</v>
      </c>
      <c r="D2658" s="1" t="s">
        <v>6247</v>
      </c>
      <c r="E2658" s="97">
        <v>25681485</v>
      </c>
      <c r="F2658" s="244">
        <v>16287</v>
      </c>
      <c r="G2658" s="97" t="s">
        <v>5617</v>
      </c>
      <c r="H2658" s="98">
        <v>-1</v>
      </c>
      <c r="I2658" s="81" t="s">
        <v>5623</v>
      </c>
      <c r="J2658" t="s">
        <v>5623</v>
      </c>
      <c r="K2658" s="211" t="s">
        <v>5623</v>
      </c>
      <c r="L2658" s="239" t="str">
        <f t="shared" si="41"/>
        <v>INSERT INTO PERSON (pers_id,doctype_id,pers_first_name,pers_last_name,pers_document_number,pers_birthdate,pers_gender,pers_head_family,head_id,pers_telephone_number,pers_date_ident_exp) VALUES (3002656,1,'LIBIA MARIA','FERNANDEZ MORALES',25681485,'1944-08-03','F',-1,null,null,null);</v>
      </c>
    </row>
    <row r="2659" spans="1:12">
      <c r="A2659">
        <v>3002657</v>
      </c>
      <c r="B2659" s="98">
        <v>1</v>
      </c>
      <c r="C2659" s="1" t="s">
        <v>2257</v>
      </c>
      <c r="D2659" s="1" t="s">
        <v>633</v>
      </c>
      <c r="E2659" s="97">
        <v>25683084</v>
      </c>
      <c r="F2659" s="244">
        <v>24840</v>
      </c>
      <c r="G2659" s="97" t="s">
        <v>5617</v>
      </c>
      <c r="H2659" s="98">
        <v>-1</v>
      </c>
      <c r="I2659" s="81" t="s">
        <v>5623</v>
      </c>
      <c r="J2659" t="s">
        <v>5623</v>
      </c>
      <c r="K2659" s="211" t="s">
        <v>5623</v>
      </c>
      <c r="L2659" s="239" t="str">
        <f t="shared" si="41"/>
        <v>INSERT INTO PERSON (pers_id,doctype_id,pers_first_name,pers_last_name,pers_document_number,pers_birthdate,pers_gender,pers_head_family,head_id,pers_telephone_number,pers_date_ident_exp) VALUES (3002657,1,'FRANCY ELENA','VIDAL FERNANDEZ',25683084,'1968-01-03','F',-1,null,null,null);</v>
      </c>
    </row>
    <row r="2660" spans="1:12">
      <c r="A2660">
        <v>3002658</v>
      </c>
      <c r="B2660" s="99">
        <v>1</v>
      </c>
      <c r="C2660" s="2" t="s">
        <v>2258</v>
      </c>
      <c r="D2660" s="2" t="s">
        <v>6167</v>
      </c>
      <c r="E2660" s="95">
        <v>1061715996</v>
      </c>
      <c r="F2660" s="245">
        <v>32542</v>
      </c>
      <c r="G2660" s="95" t="s">
        <v>5617</v>
      </c>
      <c r="H2660" s="99">
        <v>0</v>
      </c>
      <c r="I2660">
        <v>3002657</v>
      </c>
      <c r="J2660" t="s">
        <v>5623</v>
      </c>
      <c r="K2660" s="211" t="s">
        <v>5623</v>
      </c>
      <c r="L2660" s="239" t="str">
        <f t="shared" si="41"/>
        <v>INSERT INTO PERSON (pers_id,doctype_id,pers_first_name,pers_last_name,pers_document_number,pers_birthdate,pers_gender,pers_head_family,head_id,pers_telephone_number,pers_date_ident_exp) VALUES (3002658,1,'MAUREN  GISELA','REYES VIDAL',1061715996,'1989-02-03','F',0,3002657,null,null);</v>
      </c>
    </row>
    <row r="2661" spans="1:12">
      <c r="A2661">
        <v>3002659</v>
      </c>
      <c r="B2661" s="99">
        <v>1</v>
      </c>
      <c r="C2661" s="2" t="s">
        <v>6248</v>
      </c>
      <c r="D2661" s="2" t="s">
        <v>2259</v>
      </c>
      <c r="E2661" s="95">
        <v>1064433643</v>
      </c>
      <c r="F2661" s="245">
        <v>33799</v>
      </c>
      <c r="G2661" s="95" t="s">
        <v>5617</v>
      </c>
      <c r="H2661" s="99">
        <v>0</v>
      </c>
      <c r="I2661">
        <v>3002657</v>
      </c>
      <c r="J2661" t="s">
        <v>5623</v>
      </c>
      <c r="K2661" s="211" t="s">
        <v>5623</v>
      </c>
      <c r="L2661" s="239" t="str">
        <f t="shared" si="41"/>
        <v>INSERT INTO PERSON (pers_id,doctype_id,pers_first_name,pers_last_name,pers_document_number,pers_birthdate,pers_gender,pers_head_family,head_id,pers_telephone_number,pers_date_ident_exp) VALUES (3002659,1,'YADDY VANESSA','FERNANDEZ VIDAL',1064433643,'1992-07-14','F',0,3002657,null,null);</v>
      </c>
    </row>
    <row r="2662" spans="1:12">
      <c r="A2662">
        <v>3002660</v>
      </c>
      <c r="B2662" s="99">
        <v>1</v>
      </c>
      <c r="C2662" s="2" t="s">
        <v>2260</v>
      </c>
      <c r="D2662" s="2" t="s">
        <v>633</v>
      </c>
      <c r="E2662" s="95">
        <v>10723981</v>
      </c>
      <c r="F2662" s="245">
        <v>31270</v>
      </c>
      <c r="G2662" s="95" t="s">
        <v>5618</v>
      </c>
      <c r="H2662" s="99">
        <v>0</v>
      </c>
      <c r="I2662">
        <v>3002657</v>
      </c>
      <c r="J2662" t="s">
        <v>5623</v>
      </c>
      <c r="K2662" s="211" t="s">
        <v>5623</v>
      </c>
      <c r="L2662" s="239" t="str">
        <f t="shared" si="41"/>
        <v>INSERT INTO PERSON (pers_id,doctype_id,pers_first_name,pers_last_name,pers_document_number,pers_birthdate,pers_gender,pers_head_family,head_id,pers_telephone_number,pers_date_ident_exp) VALUES (3002660,1,'SAMMY JULIAN','VIDAL FERNANDEZ',10723981,'1985-08-11','M',0,3002657,null,null);</v>
      </c>
    </row>
    <row r="2663" spans="1:12">
      <c r="A2663">
        <v>3002661</v>
      </c>
      <c r="B2663" s="98">
        <v>1</v>
      </c>
      <c r="C2663" s="1" t="s">
        <v>2261</v>
      </c>
      <c r="D2663" s="1" t="s">
        <v>2262</v>
      </c>
      <c r="E2663" s="97">
        <v>1112458308</v>
      </c>
      <c r="F2663" s="244">
        <v>31318</v>
      </c>
      <c r="G2663" s="97" t="s">
        <v>5617</v>
      </c>
      <c r="H2663" s="98">
        <v>-1</v>
      </c>
      <c r="I2663" s="81" t="s">
        <v>5623</v>
      </c>
      <c r="J2663" t="s">
        <v>5623</v>
      </c>
      <c r="K2663" s="211" t="s">
        <v>5623</v>
      </c>
      <c r="L2663" s="239" t="str">
        <f t="shared" si="41"/>
        <v>INSERT INTO PERSON (pers_id,doctype_id,pers_first_name,pers_last_name,pers_document_number,pers_birthdate,pers_gender,pers_head_family,head_id,pers_telephone_number,pers_date_ident_exp) VALUES (3002661,1,'PAOLA JENIFER','BENAVIDEZ MUNOZ',1112458308,'1985-09-28','F',-1,null,null,null);</v>
      </c>
    </row>
    <row r="2664" spans="1:12">
      <c r="A2664">
        <v>3002662</v>
      </c>
      <c r="B2664" s="99">
        <v>2</v>
      </c>
      <c r="C2664" s="2" t="s">
        <v>2263</v>
      </c>
      <c r="D2664" s="2" t="s">
        <v>2264</v>
      </c>
      <c r="E2664" s="95">
        <v>1124857100</v>
      </c>
      <c r="F2664" s="245">
        <v>40238</v>
      </c>
      <c r="G2664" s="95" t="s">
        <v>5617</v>
      </c>
      <c r="H2664" s="99">
        <v>0</v>
      </c>
      <c r="I2664">
        <v>3002661</v>
      </c>
      <c r="J2664" t="s">
        <v>5623</v>
      </c>
      <c r="K2664" s="211" t="s">
        <v>5623</v>
      </c>
      <c r="L2664" s="239" t="str">
        <f t="shared" si="41"/>
        <v>INSERT INTO PERSON (pers_id,doctype_id,pers_first_name,pers_last_name,pers_document_number,pers_birthdate,pers_gender,pers_head_family,head_id,pers_telephone_number,pers_date_ident_exp) VALUES (3002662,2,'ALISON DAENA','VIDAL BENAVIDEZ',1124857100,'2010-03-01','F',0,3002661,null,null);</v>
      </c>
    </row>
    <row r="2665" spans="1:12">
      <c r="A2665">
        <v>3002663</v>
      </c>
      <c r="B2665" s="99">
        <v>2</v>
      </c>
      <c r="C2665" s="2" t="s">
        <v>2265</v>
      </c>
      <c r="D2665" s="2" t="s">
        <v>2266</v>
      </c>
      <c r="E2665" s="95">
        <v>1124852008</v>
      </c>
      <c r="F2665" s="245">
        <v>38864</v>
      </c>
      <c r="G2665" s="95" t="s">
        <v>5617</v>
      </c>
      <c r="H2665" s="99">
        <v>0</v>
      </c>
      <c r="I2665">
        <v>3002661</v>
      </c>
      <c r="J2665" t="s">
        <v>5623</v>
      </c>
      <c r="K2665" s="211" t="s">
        <v>5623</v>
      </c>
      <c r="L2665" s="239" t="str">
        <f t="shared" si="41"/>
        <v>INSERT INTO PERSON (pers_id,doctype_id,pers_first_name,pers_last_name,pers_document_number,pers_birthdate,pers_gender,pers_head_family,head_id,pers_telephone_number,pers_date_ident_exp) VALUES (3002663,2,'NICOL DANIELA','VARGAS BENAVIDEZ',1124852008,'2006-05-27','F',0,3002661,null,null);</v>
      </c>
    </row>
    <row r="2666" spans="1:12">
      <c r="A2666">
        <v>3002664</v>
      </c>
      <c r="B2666" s="98">
        <v>1</v>
      </c>
      <c r="C2666" s="1" t="s">
        <v>532</v>
      </c>
      <c r="D2666" s="1" t="s">
        <v>2267</v>
      </c>
      <c r="E2666" s="97">
        <v>4692789</v>
      </c>
      <c r="F2666" s="244">
        <v>24177</v>
      </c>
      <c r="G2666" s="97" t="s">
        <v>5618</v>
      </c>
      <c r="H2666" s="98">
        <v>-1</v>
      </c>
      <c r="I2666" s="81" t="s">
        <v>5623</v>
      </c>
      <c r="J2666" t="s">
        <v>5623</v>
      </c>
      <c r="K2666" s="211" t="s">
        <v>5623</v>
      </c>
      <c r="L2666" s="239" t="str">
        <f t="shared" si="41"/>
        <v>INSERT INTO PERSON (pers_id,doctype_id,pers_first_name,pers_last_name,pers_document_number,pers_birthdate,pers_gender,pers_head_family,head_id,pers_telephone_number,pers_date_ident_exp) VALUES (3002664,1,'JORGE ELIECER','FERNANDEZ VELASCO',4692789,'1966-03-11','M',-1,null,null,null);</v>
      </c>
    </row>
    <row r="2667" spans="1:12">
      <c r="A2667">
        <v>3002665</v>
      </c>
      <c r="B2667" s="99">
        <v>1</v>
      </c>
      <c r="C2667" s="2" t="s">
        <v>5886</v>
      </c>
      <c r="D2667" s="2" t="s">
        <v>6214</v>
      </c>
      <c r="E2667" s="95">
        <v>25470243</v>
      </c>
      <c r="F2667" s="245">
        <v>25485</v>
      </c>
      <c r="G2667" s="95" t="s">
        <v>5617</v>
      </c>
      <c r="H2667" s="99">
        <v>0</v>
      </c>
      <c r="I2667">
        <v>3002664</v>
      </c>
      <c r="J2667" t="s">
        <v>5623</v>
      </c>
      <c r="K2667" s="211" t="s">
        <v>5623</v>
      </c>
      <c r="L2667" s="239" t="str">
        <f t="shared" si="41"/>
        <v>INSERT INTO PERSON (pers_id,doctype_id,pers_first_name,pers_last_name,pers_document_number,pers_birthdate,pers_gender,pers_head_family,head_id,pers_telephone_number,pers_date_ident_exp) VALUES (3002665,1,'MERCEDES ','TALAGA SARASTI',25470243,'1969-10-09','F',0,3002664,null,null);</v>
      </c>
    </row>
    <row r="2668" spans="1:12">
      <c r="A2668">
        <v>3002666</v>
      </c>
      <c r="B2668" s="99">
        <v>1</v>
      </c>
      <c r="C2668" s="2" t="s">
        <v>2268</v>
      </c>
      <c r="D2668" s="2" t="s">
        <v>2269</v>
      </c>
      <c r="E2668" s="95">
        <v>1064429529</v>
      </c>
      <c r="F2668" s="245">
        <v>36103</v>
      </c>
      <c r="G2668" s="95" t="s">
        <v>5618</v>
      </c>
      <c r="H2668" s="99">
        <v>0</v>
      </c>
      <c r="I2668">
        <v>3002664</v>
      </c>
      <c r="J2668" t="s">
        <v>5623</v>
      </c>
      <c r="K2668" s="211" t="s">
        <v>5623</v>
      </c>
      <c r="L2668" s="239" t="str">
        <f t="shared" si="41"/>
        <v>INSERT INTO PERSON (pers_id,doctype_id,pers_first_name,pers_last_name,pers_document_number,pers_birthdate,pers_gender,pers_head_family,head_id,pers_telephone_number,pers_date_ident_exp) VALUES (3002666,1,'EMERSON YOHAN','FERNANDEZ TALAGA',1064429529,'1998-11-04','M',0,3002664,null,null);</v>
      </c>
    </row>
    <row r="2669" spans="1:12">
      <c r="A2669">
        <v>3002667</v>
      </c>
      <c r="B2669" s="99">
        <v>1</v>
      </c>
      <c r="C2669" s="2" t="s">
        <v>771</v>
      </c>
      <c r="D2669" s="2" t="s">
        <v>2269</v>
      </c>
      <c r="E2669" s="95">
        <v>1061770676</v>
      </c>
      <c r="F2669" s="245">
        <v>34509</v>
      </c>
      <c r="G2669" s="95" t="s">
        <v>5618</v>
      </c>
      <c r="H2669" s="99">
        <v>0</v>
      </c>
      <c r="I2669">
        <v>3002664</v>
      </c>
      <c r="J2669" t="s">
        <v>5623</v>
      </c>
      <c r="K2669" s="211" t="s">
        <v>5623</v>
      </c>
      <c r="L2669" s="239" t="str">
        <f t="shared" si="41"/>
        <v>INSERT INTO PERSON (pers_id,doctype_id,pers_first_name,pers_last_name,pers_document_number,pers_birthdate,pers_gender,pers_head_family,head_id,pers_telephone_number,pers_date_ident_exp) VALUES (3002667,1,'BRAYAN RENE','FERNANDEZ TALAGA',1061770676,'1994-06-24','M',0,3002664,null,null);</v>
      </c>
    </row>
    <row r="2670" spans="1:12">
      <c r="A2670">
        <v>3002668</v>
      </c>
      <c r="B2670" s="99">
        <v>2</v>
      </c>
      <c r="C2670" s="2" t="s">
        <v>2270</v>
      </c>
      <c r="D2670" s="2" t="s">
        <v>2269</v>
      </c>
      <c r="E2670" s="95">
        <v>1029600972</v>
      </c>
      <c r="F2670" s="245">
        <v>39475</v>
      </c>
      <c r="G2670" s="95" t="s">
        <v>5617</v>
      </c>
      <c r="H2670" s="99">
        <v>0</v>
      </c>
      <c r="I2670">
        <v>3002664</v>
      </c>
      <c r="J2670" t="s">
        <v>5623</v>
      </c>
      <c r="K2670" s="211" t="s">
        <v>5623</v>
      </c>
      <c r="L2670" s="239" t="str">
        <f t="shared" si="41"/>
        <v>INSERT INTO PERSON (pers_id,doctype_id,pers_first_name,pers_last_name,pers_document_number,pers_birthdate,pers_gender,pers_head_family,head_id,pers_telephone_number,pers_date_ident_exp) VALUES (3002668,2,'NICOL MARIANA','FERNANDEZ TALAGA',1029600972,'2008-01-28','F',0,3002664,null,null);</v>
      </c>
    </row>
    <row r="2671" spans="1:12">
      <c r="A2671">
        <v>3002669</v>
      </c>
      <c r="B2671" s="98">
        <v>1</v>
      </c>
      <c r="C2671" s="1" t="s">
        <v>6249</v>
      </c>
      <c r="D2671" s="1" t="s">
        <v>6185</v>
      </c>
      <c r="E2671" s="97">
        <v>10720009</v>
      </c>
      <c r="F2671" s="244">
        <v>21401</v>
      </c>
      <c r="G2671" s="97" t="s">
        <v>5618</v>
      </c>
      <c r="H2671" s="98">
        <v>-1</v>
      </c>
      <c r="I2671" s="81" t="s">
        <v>5623</v>
      </c>
      <c r="J2671" t="s">
        <v>5623</v>
      </c>
      <c r="K2671" s="211" t="s">
        <v>5623</v>
      </c>
      <c r="L2671" s="239" t="str">
        <f t="shared" si="41"/>
        <v>INSERT INTO PERSON (pers_id,doctype_id,pers_first_name,pers_last_name,pers_document_number,pers_birthdate,pers_gender,pers_head_family,head_id,pers_telephone_number,pers_date_ident_exp) VALUES (3002669,1,'HERMES NILO','VELASCO TORRES',10720009,'1958-08-04','M',-1,null,null,null);</v>
      </c>
    </row>
    <row r="2672" spans="1:12">
      <c r="A2672">
        <v>3002670</v>
      </c>
      <c r="B2672" s="98">
        <v>1</v>
      </c>
      <c r="C2672" s="1" t="s">
        <v>6250</v>
      </c>
      <c r="D2672" s="1" t="s">
        <v>2271</v>
      </c>
      <c r="E2672" s="97">
        <v>34326654</v>
      </c>
      <c r="F2672" s="244">
        <v>30858</v>
      </c>
      <c r="G2672" s="97" t="s">
        <v>5617</v>
      </c>
      <c r="H2672" s="98">
        <v>-1</v>
      </c>
      <c r="I2672" s="81" t="s">
        <v>5623</v>
      </c>
      <c r="J2672" t="s">
        <v>5623</v>
      </c>
      <c r="K2672" s="211" t="s">
        <v>5623</v>
      </c>
      <c r="L2672" s="239" t="str">
        <f t="shared" si="41"/>
        <v>INSERT INTO PERSON (pers_id,doctype_id,pers_first_name,pers_last_name,pers_document_number,pers_birthdate,pers_gender,pers_head_family,head_id,pers_telephone_number,pers_date_ident_exp) VALUES (3002670,1,'NAZLY MARCELA','VELASCO TOMBE',34326654,'1984-06-25','F',-1,null,null,null);</v>
      </c>
    </row>
    <row r="2673" spans="1:12">
      <c r="A2673">
        <v>3002671</v>
      </c>
      <c r="B2673" s="99">
        <v>1</v>
      </c>
      <c r="C2673" s="2" t="s">
        <v>6251</v>
      </c>
      <c r="D2673" s="2" t="s">
        <v>2272</v>
      </c>
      <c r="E2673" s="95">
        <v>25682126</v>
      </c>
      <c r="F2673" s="245">
        <v>21572</v>
      </c>
      <c r="G2673" s="95" t="s">
        <v>5617</v>
      </c>
      <c r="H2673" s="99">
        <v>0</v>
      </c>
      <c r="I2673">
        <v>3002670</v>
      </c>
      <c r="J2673" t="s">
        <v>5623</v>
      </c>
      <c r="K2673" s="211" t="s">
        <v>5623</v>
      </c>
      <c r="L2673" s="239" t="str">
        <f t="shared" si="41"/>
        <v>INSERT INTO PERSON (pers_id,doctype_id,pers_first_name,pers_last_name,pers_document_number,pers_birthdate,pers_gender,pers_head_family,head_id,pers_telephone_number,pers_date_ident_exp) VALUES (3002671,1,'CARMEN TERESA','TOMBE GOMEZ',25682126,'1959-01-22','F',0,3002670,null,null);</v>
      </c>
    </row>
    <row r="2674" spans="1:12">
      <c r="A2674">
        <v>3002672</v>
      </c>
      <c r="B2674" s="99">
        <v>1</v>
      </c>
      <c r="C2674" s="2" t="s">
        <v>361</v>
      </c>
      <c r="D2674" s="2" t="s">
        <v>2273</v>
      </c>
      <c r="E2674" s="95">
        <v>10290401</v>
      </c>
      <c r="F2674" s="245">
        <v>29558</v>
      </c>
      <c r="G2674" s="95" t="s">
        <v>5618</v>
      </c>
      <c r="H2674" s="99">
        <v>-1</v>
      </c>
      <c r="I2674" s="79" t="s">
        <v>5623</v>
      </c>
      <c r="J2674" t="s">
        <v>5623</v>
      </c>
      <c r="K2674" s="211" t="s">
        <v>5623</v>
      </c>
      <c r="L2674" s="239" t="str">
        <f t="shared" si="41"/>
        <v>INSERT INTO PERSON (pers_id,doctype_id,pers_first_name,pers_last_name,pers_document_number,pers_birthdate,pers_gender,pers_head_family,head_id,pers_telephone_number,pers_date_ident_exp) VALUES (3002672,1,'LUIS FELIPE','CALAMBAS BONILLA',10290401,'1980-12-03','M',-1,null,null,null);</v>
      </c>
    </row>
    <row r="2675" spans="1:12">
      <c r="A2675">
        <v>3002673</v>
      </c>
      <c r="B2675" s="99">
        <v>1</v>
      </c>
      <c r="C2675" s="2" t="s">
        <v>879</v>
      </c>
      <c r="D2675" s="2" t="s">
        <v>2271</v>
      </c>
      <c r="E2675" s="95">
        <v>1061711985</v>
      </c>
      <c r="F2675" s="245">
        <v>32413</v>
      </c>
      <c r="G2675" s="95" t="s">
        <v>5617</v>
      </c>
      <c r="H2675" s="99">
        <v>0</v>
      </c>
      <c r="I2675">
        <v>3002672</v>
      </c>
      <c r="J2675" t="s">
        <v>5623</v>
      </c>
      <c r="K2675" s="211" t="s">
        <v>5623</v>
      </c>
      <c r="L2675" s="239" t="str">
        <f t="shared" si="41"/>
        <v>INSERT INTO PERSON (pers_id,doctype_id,pers_first_name,pers_last_name,pers_document_number,pers_birthdate,pers_gender,pers_head_family,head_id,pers_telephone_number,pers_date_ident_exp) VALUES (3002673,1,'MARIA ALEJANDRA','VELASCO TOMBE',1061711985,'1988-09-27','F',0,3002672,null,null);</v>
      </c>
    </row>
    <row r="2676" spans="1:12">
      <c r="A2676">
        <v>3002674</v>
      </c>
      <c r="B2676" s="99">
        <v>2</v>
      </c>
      <c r="C2676" s="2" t="s">
        <v>2274</v>
      </c>
      <c r="D2676" s="2" t="s">
        <v>2275</v>
      </c>
      <c r="E2676" s="95">
        <v>35078664</v>
      </c>
      <c r="F2676" s="245">
        <v>37590</v>
      </c>
      <c r="G2676" s="95" t="s">
        <v>5617</v>
      </c>
      <c r="H2676" s="99">
        <v>0</v>
      </c>
      <c r="I2676">
        <v>3002672</v>
      </c>
      <c r="J2676" t="s">
        <v>5623</v>
      </c>
      <c r="K2676" s="211" t="s">
        <v>5623</v>
      </c>
      <c r="L2676" s="239" t="str">
        <f t="shared" si="41"/>
        <v>INSERT INTO PERSON (pers_id,doctype_id,pers_first_name,pers_last_name,pers_document_number,pers_birthdate,pers_gender,pers_head_family,head_id,pers_telephone_number,pers_date_ident_exp) VALUES (3002674,2,'SEIDY MARIAM','CALAMBAS VELASCO',35078664,'2002-11-30','F',0,3002672,null,null);</v>
      </c>
    </row>
    <row r="2677" spans="1:12">
      <c r="A2677">
        <v>3002675</v>
      </c>
      <c r="B2677" s="99">
        <v>1</v>
      </c>
      <c r="C2677" s="2" t="s">
        <v>6252</v>
      </c>
      <c r="D2677" s="2" t="s">
        <v>2272</v>
      </c>
      <c r="E2677" s="95">
        <v>4767636</v>
      </c>
      <c r="F2677" s="245">
        <v>19743</v>
      </c>
      <c r="G2677" s="95" t="s">
        <v>5618</v>
      </c>
      <c r="H2677" s="99">
        <v>0</v>
      </c>
      <c r="I2677">
        <v>3002672</v>
      </c>
      <c r="J2677" t="s">
        <v>5623</v>
      </c>
      <c r="K2677" s="211" t="s">
        <v>5623</v>
      </c>
      <c r="L2677" s="239" t="str">
        <f t="shared" si="41"/>
        <v>INSERT INTO PERSON (pers_id,doctype_id,pers_first_name,pers_last_name,pers_document_number,pers_birthdate,pers_gender,pers_head_family,head_id,pers_telephone_number,pers_date_ident_exp) VALUES (3002675,1,'FABIO ARCESIO','TOMBE GOMEZ',4767636,'1954-01-19','M',0,3002672,null,null);</v>
      </c>
    </row>
    <row r="2678" spans="1:12">
      <c r="A2678">
        <v>3002676</v>
      </c>
      <c r="B2678" s="99">
        <v>1</v>
      </c>
      <c r="C2678" s="2" t="s">
        <v>2276</v>
      </c>
      <c r="D2678" s="2" t="s">
        <v>2277</v>
      </c>
      <c r="E2678" s="95">
        <v>25682579</v>
      </c>
      <c r="F2678" s="245">
        <v>23766</v>
      </c>
      <c r="G2678" s="95" t="s">
        <v>5617</v>
      </c>
      <c r="H2678" s="99">
        <v>0</v>
      </c>
      <c r="I2678">
        <v>3002672</v>
      </c>
      <c r="J2678" t="s">
        <v>5623</v>
      </c>
      <c r="K2678" s="211" t="s">
        <v>5623</v>
      </c>
      <c r="L2678" s="239" t="str">
        <f t="shared" si="41"/>
        <v>INSERT INTO PERSON (pers_id,doctype_id,pers_first_name,pers_last_name,pers_document_number,pers_birthdate,pers_gender,pers_head_family,head_id,pers_telephone_number,pers_date_ident_exp) VALUES (3002676,1,'FABIOLA ','PENAGOS TOMBE',25682579,'1965-01-24','F',0,3002672,null,null);</v>
      </c>
    </row>
    <row r="2679" spans="1:12">
      <c r="A2679">
        <v>3002677</v>
      </c>
      <c r="B2679" s="98">
        <v>1</v>
      </c>
      <c r="C2679" s="1" t="s">
        <v>508</v>
      </c>
      <c r="D2679" s="1" t="s">
        <v>2277</v>
      </c>
      <c r="E2679" s="97">
        <v>25682922</v>
      </c>
      <c r="F2679" s="244">
        <v>25441</v>
      </c>
      <c r="G2679" s="97" t="s">
        <v>5617</v>
      </c>
      <c r="H2679" s="98">
        <v>-1</v>
      </c>
      <c r="I2679" s="81" t="s">
        <v>5623</v>
      </c>
      <c r="J2679" t="s">
        <v>5623</v>
      </c>
      <c r="K2679" s="211" t="s">
        <v>5623</v>
      </c>
      <c r="L2679" s="239" t="str">
        <f t="shared" si="41"/>
        <v>INSERT INTO PERSON (pers_id,doctype_id,pers_first_name,pers_last_name,pers_document_number,pers_birthdate,pers_gender,pers_head_family,head_id,pers_telephone_number,pers_date_ident_exp) VALUES (3002677,1,'MARIA EUGENIA','PENAGOS TOMBE',25682922,'1969-08-26','F',-1,null,null,null);</v>
      </c>
    </row>
    <row r="2680" spans="1:12">
      <c r="A2680">
        <v>3002678</v>
      </c>
      <c r="B2680" s="99">
        <v>1</v>
      </c>
      <c r="C2680" s="2" t="s">
        <v>798</v>
      </c>
      <c r="D2680" s="2" t="s">
        <v>2278</v>
      </c>
      <c r="E2680" s="100">
        <v>98061505598</v>
      </c>
      <c r="F2680" s="245">
        <v>35961</v>
      </c>
      <c r="G2680" s="95" t="s">
        <v>5617</v>
      </c>
      <c r="H2680" s="99">
        <v>0</v>
      </c>
      <c r="I2680">
        <v>3002677</v>
      </c>
      <c r="J2680" t="s">
        <v>5623</v>
      </c>
      <c r="K2680" s="211" t="s">
        <v>5623</v>
      </c>
      <c r="L2680" s="239" t="str">
        <f t="shared" si="41"/>
        <v>INSERT INTO PERSON (pers_id,doctype_id,pers_first_name,pers_last_name,pers_document_number,pers_birthdate,pers_gender,pers_head_family,head_id,pers_telephone_number,pers_date_ident_exp) VALUES (3002678,1,'MARIA CAMILA','FERNANDEZ PENAGOS',98061505598,'1998-06-15','F',0,3002677,null,null);</v>
      </c>
    </row>
    <row r="2681" spans="1:12">
      <c r="A2681">
        <v>3002679</v>
      </c>
      <c r="B2681" s="98">
        <v>1</v>
      </c>
      <c r="C2681" s="1" t="s">
        <v>982</v>
      </c>
      <c r="D2681" s="1" t="s">
        <v>2277</v>
      </c>
      <c r="E2681" s="97">
        <v>10720623</v>
      </c>
      <c r="F2681" s="244">
        <v>24113</v>
      </c>
      <c r="G2681" s="97" t="s">
        <v>5618</v>
      </c>
      <c r="H2681" s="98">
        <v>-1</v>
      </c>
      <c r="I2681" s="81" t="s">
        <v>5623</v>
      </c>
      <c r="J2681" t="s">
        <v>5623</v>
      </c>
      <c r="K2681" s="211" t="s">
        <v>5623</v>
      </c>
      <c r="L2681" s="239" t="str">
        <f t="shared" si="41"/>
        <v>INSERT INTO PERSON (pers_id,doctype_id,pers_first_name,pers_last_name,pers_document_number,pers_birthdate,pers_gender,pers_head_family,head_id,pers_telephone_number,pers_date_ident_exp) VALUES (3002679,1,'MIGUEL FERNANDO','PENAGOS TOMBE',10720623,'1966-01-06','M',-1,null,null,null);</v>
      </c>
    </row>
    <row r="2682" spans="1:12">
      <c r="A2682">
        <v>3002680</v>
      </c>
      <c r="B2682" s="99">
        <v>1</v>
      </c>
      <c r="C2682" s="2" t="s">
        <v>1031</v>
      </c>
      <c r="D2682" s="2" t="s">
        <v>2279</v>
      </c>
      <c r="E2682" s="95">
        <v>18234734</v>
      </c>
      <c r="F2682" s="245">
        <v>33854</v>
      </c>
      <c r="G2682" s="95" t="s">
        <v>5618</v>
      </c>
      <c r="H2682" s="99">
        <v>0</v>
      </c>
      <c r="I2682">
        <v>3002679</v>
      </c>
      <c r="J2682" t="s">
        <v>5623</v>
      </c>
      <c r="K2682" s="211" t="s">
        <v>5623</v>
      </c>
      <c r="L2682" s="239" t="str">
        <f t="shared" si="41"/>
        <v>INSERT INTO PERSON (pers_id,doctype_id,pers_first_name,pers_last_name,pers_document_number,pers_birthdate,pers_gender,pers_head_family,head_id,pers_telephone_number,pers_date_ident_exp) VALUES (3002680,1,'IVAN DARIO','PENAGOS HURTADO',18234734,'1992-09-07','M',0,3002679,null,null);</v>
      </c>
    </row>
    <row r="2683" spans="1:12">
      <c r="A2683">
        <v>3002681</v>
      </c>
      <c r="B2683" s="99">
        <v>1</v>
      </c>
      <c r="C2683" s="2" t="s">
        <v>637</v>
      </c>
      <c r="D2683" s="2" t="s">
        <v>6253</v>
      </c>
      <c r="E2683" s="95">
        <v>1193077759</v>
      </c>
      <c r="F2683" s="245">
        <v>37331</v>
      </c>
      <c r="G2683" s="95" t="s">
        <v>5617</v>
      </c>
      <c r="H2683" s="99">
        <v>0</v>
      </c>
      <c r="I2683">
        <v>3002679</v>
      </c>
      <c r="J2683" t="s">
        <v>5623</v>
      </c>
      <c r="K2683" s="211" t="s">
        <v>5623</v>
      </c>
      <c r="L2683" s="239" t="str">
        <f t="shared" si="41"/>
        <v>INSERT INTO PERSON (pers_id,doctype_id,pers_first_name,pers_last_name,pers_document_number,pers_birthdate,pers_gender,pers_head_family,head_id,pers_telephone_number,pers_date_ident_exp) VALUES (3002681,1,'ISABELA ','PENAGOS SARASTI',1193077759,'2002-03-16','F',0,3002679,null,null);</v>
      </c>
    </row>
    <row r="2684" spans="1:12">
      <c r="A2684">
        <v>3002682</v>
      </c>
      <c r="B2684" s="99">
        <v>2</v>
      </c>
      <c r="C2684" s="2" t="s">
        <v>2280</v>
      </c>
      <c r="D2684" s="2" t="s">
        <v>6253</v>
      </c>
      <c r="E2684" s="95">
        <v>1064426060</v>
      </c>
      <c r="F2684" s="245">
        <v>37979</v>
      </c>
      <c r="G2684" s="95" t="s">
        <v>5617</v>
      </c>
      <c r="H2684" s="99">
        <v>0</v>
      </c>
      <c r="I2684">
        <v>3002679</v>
      </c>
      <c r="J2684" t="s">
        <v>5623</v>
      </c>
      <c r="K2684" s="211" t="s">
        <v>5623</v>
      </c>
      <c r="L2684" s="239" t="str">
        <f t="shared" si="41"/>
        <v>INSERT INTO PERSON (pers_id,doctype_id,pers_first_name,pers_last_name,pers_document_number,pers_birthdate,pers_gender,pers_head_family,head_id,pers_telephone_number,pers_date_ident_exp) VALUES (3002682,2,'STEFANIA ','PENAGOS SARASTI',1064426060,'2003-12-24','F',0,3002679,null,null);</v>
      </c>
    </row>
    <row r="2685" spans="1:12">
      <c r="A2685">
        <v>3002683</v>
      </c>
      <c r="B2685" s="98">
        <v>1</v>
      </c>
      <c r="C2685" s="1" t="s">
        <v>579</v>
      </c>
      <c r="D2685" s="1" t="s">
        <v>621</v>
      </c>
      <c r="E2685" s="97">
        <v>10721601</v>
      </c>
      <c r="F2685" s="244">
        <v>27970</v>
      </c>
      <c r="G2685" s="97" t="s">
        <v>5618</v>
      </c>
      <c r="H2685" s="98">
        <v>-1</v>
      </c>
      <c r="I2685" s="81" t="s">
        <v>5623</v>
      </c>
      <c r="J2685" t="s">
        <v>5623</v>
      </c>
      <c r="K2685" s="211" t="s">
        <v>5623</v>
      </c>
      <c r="L2685" s="239" t="str">
        <f t="shared" si="41"/>
        <v>INSERT INTO PERSON (pers_id,doctype_id,pers_first_name,pers_last_name,pers_document_number,pers_birthdate,pers_gender,pers_head_family,head_id,pers_telephone_number,pers_date_ident_exp) VALUES (3002683,1,'FRANCISCO ANTONIO','HURTADO HURTADO',10721601,'1976-07-29','M',-1,null,null,null);</v>
      </c>
    </row>
    <row r="2686" spans="1:12">
      <c r="A2686">
        <v>3002684</v>
      </c>
      <c r="B2686" s="99">
        <v>1</v>
      </c>
      <c r="C2686" s="2" t="s">
        <v>221</v>
      </c>
      <c r="D2686" s="2" t="s">
        <v>2281</v>
      </c>
      <c r="E2686" s="95">
        <v>25683585</v>
      </c>
      <c r="F2686" s="245">
        <v>27881</v>
      </c>
      <c r="G2686" s="95" t="s">
        <v>5617</v>
      </c>
      <c r="H2686" s="99">
        <v>0</v>
      </c>
      <c r="I2686">
        <v>3002683</v>
      </c>
      <c r="J2686" t="s">
        <v>5623</v>
      </c>
      <c r="K2686" s="211" t="s">
        <v>5623</v>
      </c>
      <c r="L2686" s="239" t="str">
        <f t="shared" si="41"/>
        <v>INSERT INTO PERSON (pers_id,doctype_id,pers_first_name,pers_last_name,pers_document_number,pers_birthdate,pers_gender,pers_head_family,head_id,pers_telephone_number,pers_date_ident_exp) VALUES (3002684,1,'DORA ','CALAMBAS PILLIMUE',25683585,'1976-05-01','F',0,3002683,null,null);</v>
      </c>
    </row>
    <row r="2687" spans="1:12">
      <c r="A2687">
        <v>3002685</v>
      </c>
      <c r="B2687" s="99">
        <v>2</v>
      </c>
      <c r="C2687" s="2" t="s">
        <v>6254</v>
      </c>
      <c r="D2687" s="2" t="s">
        <v>2282</v>
      </c>
      <c r="E2687" s="95" t="s">
        <v>5110</v>
      </c>
      <c r="F2687" s="245">
        <v>37388</v>
      </c>
      <c r="G2687" s="95" t="s">
        <v>5617</v>
      </c>
      <c r="H2687" s="99">
        <v>0</v>
      </c>
      <c r="I2687">
        <v>3002683</v>
      </c>
      <c r="J2687" t="s">
        <v>5623</v>
      </c>
      <c r="K2687" s="211" t="s">
        <v>5623</v>
      </c>
      <c r="L2687" s="239" t="str">
        <f t="shared" si="41"/>
        <v>INSERT INTO PERSON (pers_id,doctype_id,pers_first_name,pers_last_name,pers_document_number,pers_birthdate,pers_gender,pers_head_family,head_id,pers_telephone_number,pers_date_ident_exp) VALUES (3002685,2,'SUSAN KATHERINE','HURTADO CALAMBAS',HZB025177,'2002-05-12','F',0,3002683,null,null);</v>
      </c>
    </row>
    <row r="2688" spans="1:12">
      <c r="A2688">
        <v>3002686</v>
      </c>
      <c r="B2688" s="98">
        <v>1</v>
      </c>
      <c r="C2688" s="1" t="s">
        <v>2283</v>
      </c>
      <c r="D2688" s="1" t="s">
        <v>621</v>
      </c>
      <c r="E2688" s="97">
        <v>10722173</v>
      </c>
      <c r="F2688" s="244">
        <v>28863</v>
      </c>
      <c r="G2688" s="97" t="s">
        <v>5618</v>
      </c>
      <c r="H2688" s="98">
        <v>-1</v>
      </c>
      <c r="I2688" s="81" t="s">
        <v>5623</v>
      </c>
      <c r="J2688" t="s">
        <v>5623</v>
      </c>
      <c r="K2688" s="211" t="s">
        <v>5623</v>
      </c>
      <c r="L2688" s="239" t="str">
        <f t="shared" si="41"/>
        <v>INSERT INTO PERSON (pers_id,doctype_id,pers_first_name,pers_last_name,pers_document_number,pers_birthdate,pers_gender,pers_head_family,head_id,pers_telephone_number,pers_date_ident_exp) VALUES (3002686,1,'JOSE TOBIAS','HURTADO HURTADO',10722173,'1979-01-08','M',-1,null,null,null);</v>
      </c>
    </row>
    <row r="2689" spans="1:12">
      <c r="A2689">
        <v>3002687</v>
      </c>
      <c r="B2689" s="99">
        <v>2</v>
      </c>
      <c r="C2689" s="2" t="s">
        <v>2284</v>
      </c>
      <c r="D2689" s="2" t="s">
        <v>2282</v>
      </c>
      <c r="E2689" s="95">
        <v>1007178424</v>
      </c>
      <c r="F2689" s="245">
        <v>36680</v>
      </c>
      <c r="G2689" s="95" t="s">
        <v>5617</v>
      </c>
      <c r="H2689" s="99">
        <v>0</v>
      </c>
      <c r="I2689">
        <v>3002686</v>
      </c>
      <c r="J2689" t="s">
        <v>5623</v>
      </c>
      <c r="K2689" s="211" t="s">
        <v>5623</v>
      </c>
      <c r="L2689" s="239" t="str">
        <f t="shared" si="41"/>
        <v>INSERT INTO PERSON (pers_id,doctype_id,pers_first_name,pers_last_name,pers_document_number,pers_birthdate,pers_gender,pers_head_family,head_id,pers_telephone_number,pers_date_ident_exp) VALUES (3002687,2,'DAYANA CAROLINA','HURTADO CALAMBAS',1007178424,'2000-06-03','F',0,3002686,null,null);</v>
      </c>
    </row>
    <row r="2690" spans="1:12">
      <c r="A2690">
        <v>3002688</v>
      </c>
      <c r="B2690" s="98">
        <v>1</v>
      </c>
      <c r="C2690" s="1" t="s">
        <v>540</v>
      </c>
      <c r="D2690" s="1" t="s">
        <v>6255</v>
      </c>
      <c r="E2690" s="97">
        <v>76259664</v>
      </c>
      <c r="F2690" s="244">
        <v>31172</v>
      </c>
      <c r="G2690" s="97" t="s">
        <v>5618</v>
      </c>
      <c r="H2690" s="98">
        <v>-1</v>
      </c>
      <c r="I2690" s="81" t="s">
        <v>5623</v>
      </c>
      <c r="J2690" t="s">
        <v>5623</v>
      </c>
      <c r="K2690" s="211" t="s">
        <v>5623</v>
      </c>
      <c r="L2690" s="239" t="str">
        <f t="shared" si="41"/>
        <v>INSERT INTO PERSON (pers_id,doctype_id,pers_first_name,pers_last_name,pers_document_number,pers_birthdate,pers_gender,pers_head_family,head_id,pers_telephone_number,pers_date_ident_exp) VALUES (3002688,1,'DIEGO ARMANDO','ZAMBRANO SANCHEZ',76259664,'1985-05-05','M',-1,null,null,null);</v>
      </c>
    </row>
    <row r="2691" spans="1:12">
      <c r="A2691">
        <v>3002689</v>
      </c>
      <c r="B2691" s="99">
        <v>1</v>
      </c>
      <c r="C2691" s="2" t="s">
        <v>511</v>
      </c>
      <c r="D2691" s="2" t="s">
        <v>2285</v>
      </c>
      <c r="E2691" s="95">
        <v>1059594440</v>
      </c>
      <c r="F2691" s="245">
        <v>31317</v>
      </c>
      <c r="G2691" s="95" t="s">
        <v>5617</v>
      </c>
      <c r="H2691" s="99">
        <v>0</v>
      </c>
      <c r="I2691">
        <v>3002688</v>
      </c>
      <c r="J2691" t="s">
        <v>5623</v>
      </c>
      <c r="K2691" s="211" t="s">
        <v>5623</v>
      </c>
      <c r="L2691" s="239" t="str">
        <f t="shared" ref="L2691:L2754" si="42">"INSERT INTO PERSON (pers_id,doctype_id,pers_first_name,pers_last_name,pers_document_number,pers_birthdate,pers_gender,pers_head_family,head_id,pers_telephone_number,pers_date_ident_exp) VALUES ("&amp;A2691&amp;","&amp;B2691&amp;",'"&amp;C2691&amp;"','"&amp;D2691&amp;"',"&amp;E2691&amp;",'"&amp;TEXT(F2691,"yyyy-mm-dd")&amp;"','"&amp;G2691&amp;"',"&amp;H2691&amp;","&amp;I2691&amp;","&amp;J2691&amp;","&amp;TEXT(K2691,"yyyy-mm-dd")&amp;");"</f>
        <v>INSERT INTO PERSON (pers_id,doctype_id,pers_first_name,pers_last_name,pers_document_number,pers_birthdate,pers_gender,pers_head_family,head_id,pers_telephone_number,pers_date_ident_exp) VALUES (3002689,1,'VIVIANA ANDREA','PILLIMUE ORDONEZ',1059594440,'1985-09-27','F',0,3002688,null,null);</v>
      </c>
    </row>
    <row r="2692" spans="1:12">
      <c r="A2692">
        <v>3002690</v>
      </c>
      <c r="B2692" s="99">
        <v>4</v>
      </c>
      <c r="C2692" s="2" t="s">
        <v>2286</v>
      </c>
      <c r="D2692" s="2" t="s">
        <v>2287</v>
      </c>
      <c r="E2692" s="95">
        <v>33951182</v>
      </c>
      <c r="F2692" s="245">
        <v>37492</v>
      </c>
      <c r="G2692" s="95" t="s">
        <v>5618</v>
      </c>
      <c r="H2692" s="99">
        <v>0</v>
      </c>
      <c r="I2692">
        <v>3002688</v>
      </c>
      <c r="J2692" t="s">
        <v>5623</v>
      </c>
      <c r="K2692" s="211" t="s">
        <v>5623</v>
      </c>
      <c r="L2692" s="239" t="str">
        <f t="shared" si="42"/>
        <v>INSERT INTO PERSON (pers_id,doctype_id,pers_first_name,pers_last_name,pers_document_number,pers_birthdate,pers_gender,pers_head_family,head_id,pers_telephone_number,pers_date_ident_exp) VALUES (3002690,4,'JOSE ARMANDO','ZAMBRANO PILLIMUE',33951182,'2002-08-24','M',0,3002688,null,null);</v>
      </c>
    </row>
    <row r="2693" spans="1:12">
      <c r="A2693">
        <v>3002691</v>
      </c>
      <c r="B2693" s="99">
        <v>2</v>
      </c>
      <c r="C2693" s="2" t="s">
        <v>2288</v>
      </c>
      <c r="D2693" s="2" t="s">
        <v>2287</v>
      </c>
      <c r="E2693" s="95">
        <v>1059598280</v>
      </c>
      <c r="F2693" s="245">
        <v>39505</v>
      </c>
      <c r="G2693" s="95" t="s">
        <v>5617</v>
      </c>
      <c r="H2693" s="99">
        <v>0</v>
      </c>
      <c r="I2693">
        <v>3002688</v>
      </c>
      <c r="J2693" t="s">
        <v>5623</v>
      </c>
      <c r="K2693" s="211" t="s">
        <v>5623</v>
      </c>
      <c r="L2693" s="239" t="str">
        <f t="shared" si="42"/>
        <v>INSERT INTO PERSON (pers_id,doctype_id,pers_first_name,pers_last_name,pers_document_number,pers_birthdate,pers_gender,pers_head_family,head_id,pers_telephone_number,pers_date_ident_exp) VALUES (3002691,2,'ANGIE CATERINE','ZAMBRANO PILLIMUE',1059598280,'2008-02-27','F',0,3002688,null,null);</v>
      </c>
    </row>
    <row r="2694" spans="1:12">
      <c r="A2694">
        <v>3002692</v>
      </c>
      <c r="B2694" s="98">
        <v>1</v>
      </c>
      <c r="C2694" s="1" t="s">
        <v>2289</v>
      </c>
      <c r="D2694" s="1" t="s">
        <v>6256</v>
      </c>
      <c r="E2694" s="97">
        <v>5249422</v>
      </c>
      <c r="F2694" s="244">
        <v>20843</v>
      </c>
      <c r="G2694" s="97" t="s">
        <v>5618</v>
      </c>
      <c r="H2694" s="98">
        <v>-1</v>
      </c>
      <c r="I2694" s="81" t="s">
        <v>5623</v>
      </c>
      <c r="J2694" t="s">
        <v>5623</v>
      </c>
      <c r="K2694" s="211" t="s">
        <v>5623</v>
      </c>
      <c r="L2694" s="239" t="str">
        <f t="shared" si="42"/>
        <v>INSERT INTO PERSON (pers_id,doctype_id,pers_first_name,pers_last_name,pers_document_number,pers_birthdate,pers_gender,pers_head_family,head_id,pers_telephone_number,pers_date_ident_exp) VALUES (3002692,1,'ELMER ','HERMOSA FIGUEROA',5249422,'1957-01-23','M',-1,null,null,null);</v>
      </c>
    </row>
    <row r="2695" spans="1:12">
      <c r="A2695">
        <v>3002693</v>
      </c>
      <c r="B2695" s="99">
        <v>1</v>
      </c>
      <c r="C2695" s="2" t="s">
        <v>2167</v>
      </c>
      <c r="D2695" s="2" t="s">
        <v>6257</v>
      </c>
      <c r="E2695" s="95">
        <v>25682253</v>
      </c>
      <c r="F2695" s="245">
        <v>21744</v>
      </c>
      <c r="G2695" s="95" t="s">
        <v>5617</v>
      </c>
      <c r="H2695" s="99">
        <v>0</v>
      </c>
      <c r="I2695">
        <v>3002692</v>
      </c>
      <c r="J2695" t="s">
        <v>5623</v>
      </c>
      <c r="K2695" s="211" t="s">
        <v>5623</v>
      </c>
      <c r="L2695" s="239" t="str">
        <f t="shared" si="42"/>
        <v>INSERT INTO PERSON (pers_id,doctype_id,pers_first_name,pers_last_name,pers_document_number,pers_birthdate,pers_gender,pers_head_family,head_id,pers_telephone_number,pers_date_ident_exp) VALUES (3002693,1,'CARMEN ','MORALES VALENCIA',25682253,'1959-07-13','F',0,3002692,null,null);</v>
      </c>
    </row>
    <row r="2696" spans="1:12">
      <c r="A2696">
        <v>3002694</v>
      </c>
      <c r="B2696" s="99">
        <v>1</v>
      </c>
      <c r="C2696" s="2" t="s">
        <v>6258</v>
      </c>
      <c r="D2696" s="2" t="s">
        <v>6259</v>
      </c>
      <c r="E2696" s="95">
        <v>1064432876</v>
      </c>
      <c r="F2696" s="245">
        <v>33505</v>
      </c>
      <c r="G2696" s="95" t="s">
        <v>5617</v>
      </c>
      <c r="H2696" s="99">
        <v>0</v>
      </c>
      <c r="I2696">
        <v>3002692</v>
      </c>
      <c r="J2696" t="s">
        <v>5623</v>
      </c>
      <c r="K2696" s="211" t="s">
        <v>5623</v>
      </c>
      <c r="L2696" s="239" t="str">
        <f t="shared" si="42"/>
        <v>INSERT INTO PERSON (pers_id,doctype_id,pers_first_name,pers_last_name,pers_document_number,pers_birthdate,pers_gender,pers_head_family,head_id,pers_telephone_number,pers_date_ident_exp) VALUES (3002694,1,'JESSICA LOBANA','HERMOSA MORALES',1064432876,'1991-09-24','F',0,3002692,null,null);</v>
      </c>
    </row>
    <row r="2697" spans="1:12">
      <c r="A2697">
        <v>3002695</v>
      </c>
      <c r="B2697" s="99">
        <v>1</v>
      </c>
      <c r="C2697" s="2" t="s">
        <v>2290</v>
      </c>
      <c r="D2697" s="2" t="s">
        <v>6259</v>
      </c>
      <c r="E2697" s="95">
        <v>1064436305</v>
      </c>
      <c r="F2697" s="245">
        <v>34640</v>
      </c>
      <c r="G2697" s="95" t="s">
        <v>5617</v>
      </c>
      <c r="H2697" s="99">
        <v>0</v>
      </c>
      <c r="I2697">
        <v>3002692</v>
      </c>
      <c r="J2697" t="s">
        <v>5623</v>
      </c>
      <c r="K2697" s="211" t="s">
        <v>5623</v>
      </c>
      <c r="L2697" s="239" t="str">
        <f t="shared" si="42"/>
        <v>INSERT INTO PERSON (pers_id,doctype_id,pers_first_name,pers_last_name,pers_document_number,pers_birthdate,pers_gender,pers_head_family,head_id,pers_telephone_number,pers_date_ident_exp) VALUES (3002695,1,'ILARY JOBANA','HERMOSA MORALES',1064436305,'1994-11-02','F',0,3002692,null,null);</v>
      </c>
    </row>
    <row r="2698" spans="1:12">
      <c r="A2698">
        <v>3002696</v>
      </c>
      <c r="B2698" s="98">
        <v>1</v>
      </c>
      <c r="C2698" s="1" t="s">
        <v>2291</v>
      </c>
      <c r="D2698" s="1" t="s">
        <v>6259</v>
      </c>
      <c r="E2698" s="97">
        <v>48660448</v>
      </c>
      <c r="F2698" s="244">
        <v>30174</v>
      </c>
      <c r="G2698" s="97" t="s">
        <v>5617</v>
      </c>
      <c r="H2698" s="98">
        <v>-1</v>
      </c>
      <c r="I2698" s="81" t="s">
        <v>5623</v>
      </c>
      <c r="J2698" t="s">
        <v>5623</v>
      </c>
      <c r="K2698" s="211" t="s">
        <v>5623</v>
      </c>
      <c r="L2698" s="239" t="str">
        <f t="shared" si="42"/>
        <v>INSERT INTO PERSON (pers_id,doctype_id,pers_first_name,pers_last_name,pers_document_number,pers_birthdate,pers_gender,pers_head_family,head_id,pers_telephone_number,pers_date_ident_exp) VALUES (3002696,1,'DOLLY VICTORIA','HERMOSA MORALES',48660448,'1982-08-11','F',-1,null,null,null);</v>
      </c>
    </row>
    <row r="2699" spans="1:12">
      <c r="A2699">
        <v>3002697</v>
      </c>
      <c r="B2699" s="99">
        <v>2</v>
      </c>
      <c r="C2699" s="2" t="s">
        <v>2292</v>
      </c>
      <c r="D2699" s="2" t="s">
        <v>6260</v>
      </c>
      <c r="E2699" s="95">
        <v>1003150942</v>
      </c>
      <c r="F2699" s="245">
        <v>37419</v>
      </c>
      <c r="G2699" s="95" t="s">
        <v>5617</v>
      </c>
      <c r="H2699" s="99">
        <v>0</v>
      </c>
      <c r="I2699">
        <v>3002696</v>
      </c>
      <c r="J2699" t="s">
        <v>5623</v>
      </c>
      <c r="K2699" s="211" t="s">
        <v>5623</v>
      </c>
      <c r="L2699" s="239" t="str">
        <f t="shared" si="42"/>
        <v>INSERT INTO PERSON (pers_id,doctype_id,pers_first_name,pers_last_name,pers_document_number,pers_birthdate,pers_gender,pers_head_family,head_id,pers_telephone_number,pers_date_ident_exp) VALUES (3002697,2,'JERALDIN ISABEL','VELASCO HERMOSA',1003150942,'2002-06-12','F',0,3002696,null,null);</v>
      </c>
    </row>
    <row r="2700" spans="1:12">
      <c r="A2700">
        <v>3002698</v>
      </c>
      <c r="B2700" s="98">
        <v>1</v>
      </c>
      <c r="C2700" s="1" t="s">
        <v>819</v>
      </c>
      <c r="D2700" s="1" t="s">
        <v>2015</v>
      </c>
      <c r="E2700" s="97">
        <v>10720678</v>
      </c>
      <c r="F2700" s="244">
        <v>24544</v>
      </c>
      <c r="G2700" s="97" t="s">
        <v>5618</v>
      </c>
      <c r="H2700" s="98">
        <v>-1</v>
      </c>
      <c r="I2700" s="81" t="s">
        <v>5623</v>
      </c>
      <c r="J2700" t="s">
        <v>5623</v>
      </c>
      <c r="K2700" s="211" t="s">
        <v>5623</v>
      </c>
      <c r="L2700" s="239" t="str">
        <f t="shared" si="42"/>
        <v>INSERT INTO PERSON (pers_id,doctype_id,pers_first_name,pers_last_name,pers_document_number,pers_birthdate,pers_gender,pers_head_family,head_id,pers_telephone_number,pers_date_ident_exp) VALUES (3002698,1,'JOSE ','FERNANDEZ SOLARTE',10720678,'1967-03-13','M',-1,null,null,null);</v>
      </c>
    </row>
    <row r="2701" spans="1:12">
      <c r="A2701">
        <v>3002699</v>
      </c>
      <c r="B2701" s="99">
        <v>1</v>
      </c>
      <c r="C2701" s="2" t="s">
        <v>555</v>
      </c>
      <c r="D2701" s="2" t="s">
        <v>1984</v>
      </c>
      <c r="E2701" s="95">
        <v>25280734</v>
      </c>
      <c r="F2701" s="245">
        <v>28107</v>
      </c>
      <c r="G2701" s="95" t="s">
        <v>5617</v>
      </c>
      <c r="H2701" s="99">
        <v>0</v>
      </c>
      <c r="I2701">
        <v>3002698</v>
      </c>
      <c r="J2701" t="s">
        <v>5623</v>
      </c>
      <c r="K2701" s="211" t="s">
        <v>5623</v>
      </c>
      <c r="L2701" s="239" t="str">
        <f t="shared" si="42"/>
        <v>INSERT INTO PERSON (pers_id,doctype_id,pers_first_name,pers_last_name,pers_document_number,pers_birthdate,pers_gender,pers_head_family,head_id,pers_telephone_number,pers_date_ident_exp) VALUES (3002699,1,'MARIA VICTORIA','VELASCO ',25280734,'1976-12-13','F',0,3002698,null,null);</v>
      </c>
    </row>
    <row r="2702" spans="1:12">
      <c r="A2702">
        <v>3002700</v>
      </c>
      <c r="B2702" s="99">
        <v>2</v>
      </c>
      <c r="C2702" s="2" t="s">
        <v>2293</v>
      </c>
      <c r="D2702" s="2" t="s">
        <v>2267</v>
      </c>
      <c r="E2702" s="95">
        <v>1007178262</v>
      </c>
      <c r="F2702" s="245">
        <v>36630</v>
      </c>
      <c r="G2702" s="95" t="s">
        <v>5617</v>
      </c>
      <c r="H2702" s="99">
        <v>0</v>
      </c>
      <c r="I2702">
        <v>3002698</v>
      </c>
      <c r="J2702" t="s">
        <v>5623</v>
      </c>
      <c r="K2702" s="211" t="s">
        <v>5623</v>
      </c>
      <c r="L2702" s="239" t="str">
        <f t="shared" si="42"/>
        <v>INSERT INTO PERSON (pers_id,doctype_id,pers_first_name,pers_last_name,pers_document_number,pers_birthdate,pers_gender,pers_head_family,head_id,pers_telephone_number,pers_date_ident_exp) VALUES (3002700,2,'SARA ISABEL','FERNANDEZ VELASCO',1007178262,'2000-04-14','F',0,3002698,null,null);</v>
      </c>
    </row>
    <row r="2703" spans="1:12">
      <c r="A2703">
        <v>3002701</v>
      </c>
      <c r="B2703" s="99">
        <v>2</v>
      </c>
      <c r="C2703" s="2" t="s">
        <v>2294</v>
      </c>
      <c r="D2703" s="2" t="s">
        <v>2267</v>
      </c>
      <c r="E2703" s="95">
        <v>1061717246</v>
      </c>
      <c r="F2703" s="245">
        <v>39161</v>
      </c>
      <c r="G2703" s="95" t="s">
        <v>5617</v>
      </c>
      <c r="H2703" s="99">
        <v>0</v>
      </c>
      <c r="I2703">
        <v>3002698</v>
      </c>
      <c r="J2703" t="s">
        <v>5623</v>
      </c>
      <c r="K2703" s="211" t="s">
        <v>5623</v>
      </c>
      <c r="L2703" s="239" t="str">
        <f t="shared" si="42"/>
        <v>INSERT INTO PERSON (pers_id,doctype_id,pers_first_name,pers_last_name,pers_document_number,pers_birthdate,pers_gender,pers_head_family,head_id,pers_telephone_number,pers_date_ident_exp) VALUES (3002701,2,'MARIA SALOME','FERNANDEZ VELASCO',1061717246,'2007-03-20','F',0,3002698,null,null);</v>
      </c>
    </row>
    <row r="2704" spans="1:12">
      <c r="A2704">
        <v>3002702</v>
      </c>
      <c r="B2704" s="98">
        <v>1</v>
      </c>
      <c r="C2704" s="1" t="s">
        <v>2295</v>
      </c>
      <c r="D2704" s="1" t="s">
        <v>2296</v>
      </c>
      <c r="E2704" s="97">
        <v>4692437</v>
      </c>
      <c r="F2704" s="244">
        <v>19821</v>
      </c>
      <c r="G2704" s="97" t="s">
        <v>5618</v>
      </c>
      <c r="H2704" s="98">
        <v>-1</v>
      </c>
      <c r="I2704" s="81" t="s">
        <v>5623</v>
      </c>
      <c r="J2704" t="s">
        <v>5623</v>
      </c>
      <c r="K2704" s="211" t="s">
        <v>5623</v>
      </c>
      <c r="L2704" s="239" t="str">
        <f t="shared" si="42"/>
        <v>INSERT INTO PERSON (pers_id,doctype_id,pers_first_name,pers_last_name,pers_document_number,pers_birthdate,pers_gender,pers_head_family,head_id,pers_telephone_number,pers_date_ident_exp) VALUES (3002702,1,'ALONSO ENIMER','DAGUA OROZCO',4692437,'1954-04-07','M',-1,null,null,null);</v>
      </c>
    </row>
    <row r="2705" spans="1:12">
      <c r="A2705">
        <v>3002703</v>
      </c>
      <c r="B2705" s="99">
        <v>1</v>
      </c>
      <c r="C2705" s="2" t="s">
        <v>2297</v>
      </c>
      <c r="D2705" s="2" t="s">
        <v>6214</v>
      </c>
      <c r="E2705" s="95">
        <v>25682575</v>
      </c>
      <c r="F2705" s="245">
        <v>22894</v>
      </c>
      <c r="G2705" s="95" t="s">
        <v>5617</v>
      </c>
      <c r="H2705" s="99">
        <v>0</v>
      </c>
      <c r="I2705">
        <v>3002702</v>
      </c>
      <c r="J2705" t="s">
        <v>5623</v>
      </c>
      <c r="K2705" s="211" t="s">
        <v>5623</v>
      </c>
      <c r="L2705" s="239" t="str">
        <f t="shared" si="42"/>
        <v>INSERT INTO PERSON (pers_id,doctype_id,pers_first_name,pers_last_name,pers_document_number,pers_birthdate,pers_gender,pers_head_family,head_id,pers_telephone_number,pers_date_ident_exp) VALUES (3002703,1,'SILVIA YISELA','TALAGA SARASTI',25682575,'1962-09-05','F',0,3002702,null,null);</v>
      </c>
    </row>
    <row r="2706" spans="1:12">
      <c r="A2706">
        <v>3002704</v>
      </c>
      <c r="B2706" s="99">
        <v>1</v>
      </c>
      <c r="C2706" s="2" t="s">
        <v>2298</v>
      </c>
      <c r="D2706" s="2" t="s">
        <v>2299</v>
      </c>
      <c r="E2706" s="95">
        <v>10723714</v>
      </c>
      <c r="F2706" s="245">
        <v>31017</v>
      </c>
      <c r="G2706" s="95" t="s">
        <v>5618</v>
      </c>
      <c r="H2706" s="99">
        <v>0</v>
      </c>
      <c r="I2706">
        <v>3002702</v>
      </c>
      <c r="J2706" t="s">
        <v>5623</v>
      </c>
      <c r="K2706" s="211" t="s">
        <v>5623</v>
      </c>
      <c r="L2706" s="239" t="str">
        <f t="shared" si="42"/>
        <v>INSERT INTO PERSON (pers_id,doctype_id,pers_first_name,pers_last_name,pers_document_number,pers_birthdate,pers_gender,pers_head_family,head_id,pers_telephone_number,pers_date_ident_exp) VALUES (3002704,1,'GABRIEL ','DAGUA TALAGA',10723714,'1984-12-01','M',0,3002702,null,null);</v>
      </c>
    </row>
    <row r="2707" spans="1:12">
      <c r="A2707">
        <v>3002705</v>
      </c>
      <c r="B2707" s="99">
        <v>1</v>
      </c>
      <c r="C2707" s="2" t="s">
        <v>2300</v>
      </c>
      <c r="D2707" s="2" t="s">
        <v>2299</v>
      </c>
      <c r="E2707" s="95">
        <v>1064427397</v>
      </c>
      <c r="F2707" s="245">
        <v>31811</v>
      </c>
      <c r="G2707" s="95" t="s">
        <v>5618</v>
      </c>
      <c r="H2707" s="99">
        <v>0</v>
      </c>
      <c r="I2707">
        <v>3002702</v>
      </c>
      <c r="J2707" t="s">
        <v>5623</v>
      </c>
      <c r="K2707" s="211" t="s">
        <v>5623</v>
      </c>
      <c r="L2707" s="239" t="str">
        <f t="shared" si="42"/>
        <v>INSERT INTO PERSON (pers_id,doctype_id,pers_first_name,pers_last_name,pers_document_number,pers_birthdate,pers_gender,pers_head_family,head_id,pers_telephone_number,pers_date_ident_exp) VALUES (3002705,1,'LUCIO ','DAGUA TALAGA',1064427397,'1987-02-03','M',0,3002702,null,null);</v>
      </c>
    </row>
    <row r="2708" spans="1:12">
      <c r="A2708">
        <v>3002706</v>
      </c>
      <c r="B2708" s="99">
        <v>2</v>
      </c>
      <c r="C2708" s="2" t="s">
        <v>2301</v>
      </c>
      <c r="D2708" s="2" t="s">
        <v>2299</v>
      </c>
      <c r="E2708" s="95">
        <v>94071505752</v>
      </c>
      <c r="F2708" s="245">
        <v>34530</v>
      </c>
      <c r="G2708" s="95" t="s">
        <v>5617</v>
      </c>
      <c r="H2708" s="99">
        <v>0</v>
      </c>
      <c r="I2708">
        <v>3002702</v>
      </c>
      <c r="J2708" t="s">
        <v>5623</v>
      </c>
      <c r="K2708" s="211" t="s">
        <v>5623</v>
      </c>
      <c r="L2708" s="239" t="str">
        <f t="shared" si="42"/>
        <v>INSERT INTO PERSON (pers_id,doctype_id,pers_first_name,pers_last_name,pers_document_number,pers_birthdate,pers_gender,pers_head_family,head_id,pers_telephone_number,pers_date_ident_exp) VALUES (3002706,2,'INGRID ','DAGUA TALAGA',94071505752,'1994-07-15','F',0,3002702,null,null);</v>
      </c>
    </row>
    <row r="2709" spans="1:12">
      <c r="A2709">
        <v>3002707</v>
      </c>
      <c r="B2709" s="98">
        <v>1</v>
      </c>
      <c r="C2709" s="1" t="s">
        <v>1497</v>
      </c>
      <c r="D2709" s="1" t="s">
        <v>6214</v>
      </c>
      <c r="E2709" s="97">
        <v>25683407</v>
      </c>
      <c r="F2709" s="244">
        <v>26929</v>
      </c>
      <c r="G2709" s="97" t="s">
        <v>5617</v>
      </c>
      <c r="H2709" s="98">
        <v>-1</v>
      </c>
      <c r="I2709" s="81" t="s">
        <v>5623</v>
      </c>
      <c r="J2709" t="s">
        <v>5623</v>
      </c>
      <c r="K2709" s="211" t="s">
        <v>5623</v>
      </c>
      <c r="L2709" s="239" t="str">
        <f t="shared" si="42"/>
        <v>INSERT INTO PERSON (pers_id,doctype_id,pers_first_name,pers_last_name,pers_document_number,pers_birthdate,pers_gender,pers_head_family,head_id,pers_telephone_number,pers_date_ident_exp) VALUES (3002707,1,'MARIA JOSEFINA','TALAGA SARASTI',25683407,'1973-09-22','F',-1,null,null,null);</v>
      </c>
    </row>
    <row r="2710" spans="1:12">
      <c r="A2710">
        <v>3002708</v>
      </c>
      <c r="B2710" s="99">
        <v>1</v>
      </c>
      <c r="C2710" s="2" t="s">
        <v>2302</v>
      </c>
      <c r="D2710" s="2" t="s">
        <v>2303</v>
      </c>
      <c r="E2710" s="95">
        <v>1064438522</v>
      </c>
      <c r="F2710" s="245">
        <v>35447</v>
      </c>
      <c r="G2710" s="95" t="s">
        <v>5617</v>
      </c>
      <c r="H2710" s="99">
        <v>0</v>
      </c>
      <c r="I2710">
        <v>3002707</v>
      </c>
      <c r="J2710" t="s">
        <v>5623</v>
      </c>
      <c r="K2710" s="211" t="s">
        <v>5623</v>
      </c>
      <c r="L2710" s="239" t="str">
        <f t="shared" si="42"/>
        <v>INSERT INTO PERSON (pers_id,doctype_id,pers_first_name,pers_last_name,pers_document_number,pers_birthdate,pers_gender,pers_head_family,head_id,pers_telephone_number,pers_date_ident_exp) VALUES (3002708,1,'ASTRID CAROLINA','GUERRERO TALAGA',1064438522,'1997-01-17','F',0,3002707,null,null);</v>
      </c>
    </row>
    <row r="2711" spans="1:12">
      <c r="A2711">
        <v>3002709</v>
      </c>
      <c r="B2711" s="99">
        <v>2</v>
      </c>
      <c r="C2711" s="2" t="s">
        <v>2304</v>
      </c>
      <c r="D2711" s="2" t="s">
        <v>6261</v>
      </c>
      <c r="E2711" s="95">
        <v>1064432455</v>
      </c>
      <c r="F2711" s="245">
        <v>39996</v>
      </c>
      <c r="G2711" s="95" t="s">
        <v>5618</v>
      </c>
      <c r="H2711" s="99">
        <v>0</v>
      </c>
      <c r="I2711">
        <v>3002707</v>
      </c>
      <c r="J2711" t="s">
        <v>5623</v>
      </c>
      <c r="K2711" s="211" t="s">
        <v>5623</v>
      </c>
      <c r="L2711" s="239" t="str">
        <f t="shared" si="42"/>
        <v>INSERT INTO PERSON (pers_id,doctype_id,pers_first_name,pers_last_name,pers_document_number,pers_birthdate,pers_gender,pers_head_family,head_id,pers_telephone_number,pers_date_ident_exp) VALUES (3002709,2,'LEWIS RODRIGO','CERTUCHE TALAGA',1064432455,'2009-07-02','M',0,3002707,null,null);</v>
      </c>
    </row>
    <row r="2712" spans="1:12">
      <c r="A2712">
        <v>3002710</v>
      </c>
      <c r="B2712" s="98">
        <v>1</v>
      </c>
      <c r="C2712" s="1" t="s">
        <v>318</v>
      </c>
      <c r="D2712" s="1" t="s">
        <v>2200</v>
      </c>
      <c r="E2712" s="97">
        <v>34527465</v>
      </c>
      <c r="F2712" s="244">
        <v>19490</v>
      </c>
      <c r="G2712" s="97" t="s">
        <v>5617</v>
      </c>
      <c r="H2712" s="98">
        <v>-1</v>
      </c>
      <c r="I2712" s="81" t="s">
        <v>5623</v>
      </c>
      <c r="J2712" t="s">
        <v>5623</v>
      </c>
      <c r="K2712" s="211" t="s">
        <v>5623</v>
      </c>
      <c r="L2712" s="239" t="str">
        <f t="shared" si="42"/>
        <v>INSERT INTO PERSON (pers_id,doctype_id,pers_first_name,pers_last_name,pers_document_number,pers_birthdate,pers_gender,pers_head_family,head_id,pers_telephone_number,pers_date_ident_exp) VALUES (3002710,1,'LUZ MARINA','SOLARTE ',34527465,'1953-05-11','F',-1,null,null,null);</v>
      </c>
    </row>
    <row r="2713" spans="1:12">
      <c r="A2713">
        <v>3002711</v>
      </c>
      <c r="B2713" s="98">
        <v>1</v>
      </c>
      <c r="C2713" s="1" t="s">
        <v>6262</v>
      </c>
      <c r="D2713" s="1" t="s">
        <v>2305</v>
      </c>
      <c r="E2713" s="97">
        <v>1061534522</v>
      </c>
      <c r="F2713" s="244">
        <v>33244</v>
      </c>
      <c r="G2713" s="95" t="s">
        <v>5618</v>
      </c>
      <c r="H2713" s="98">
        <v>-1</v>
      </c>
      <c r="I2713" s="81" t="s">
        <v>5623</v>
      </c>
      <c r="J2713" t="s">
        <v>5623</v>
      </c>
      <c r="K2713" s="211" t="s">
        <v>5623</v>
      </c>
      <c r="L2713" s="239" t="str">
        <f t="shared" si="42"/>
        <v>INSERT INTO PERSON (pers_id,doctype_id,pers_first_name,pers_last_name,pers_document_number,pers_birthdate,pers_gender,pers_head_family,head_id,pers_telephone_number,pers_date_ident_exp) VALUES (3002711,1,'EDUAR HERLEY','TOMBE SOLARTE',1061534522,'1991-01-06','M',-1,null,null,null);</v>
      </c>
    </row>
    <row r="2714" spans="1:12">
      <c r="A2714">
        <v>3002712</v>
      </c>
      <c r="B2714" s="98">
        <v>1</v>
      </c>
      <c r="C2714" s="1" t="s">
        <v>2306</v>
      </c>
      <c r="D2714" s="1" t="s">
        <v>2307</v>
      </c>
      <c r="E2714" s="97">
        <v>1064431513</v>
      </c>
      <c r="F2714" s="244">
        <v>32860</v>
      </c>
      <c r="G2714" s="97" t="s">
        <v>5617</v>
      </c>
      <c r="H2714" s="98">
        <v>0</v>
      </c>
      <c r="I2714">
        <v>3002711</v>
      </c>
      <c r="J2714" t="s">
        <v>5623</v>
      </c>
      <c r="K2714" s="211" t="s">
        <v>5623</v>
      </c>
      <c r="L2714" s="239" t="str">
        <f t="shared" si="42"/>
        <v>INSERT INTO PERSON (pers_id,doctype_id,pers_first_name,pers_last_name,pers_document_number,pers_birthdate,pers_gender,pers_head_family,head_id,pers_telephone_number,pers_date_ident_exp) VALUES (3002712,1,'FABIAN DARIO','BRAVO CALAMBAS',1064431513,'1989-12-18','F',0,3002711,null,null);</v>
      </c>
    </row>
    <row r="2715" spans="1:12">
      <c r="A2715">
        <v>3002713</v>
      </c>
      <c r="B2715" s="98">
        <v>1</v>
      </c>
      <c r="C2715" s="1" t="s">
        <v>2308</v>
      </c>
      <c r="D2715" s="1" t="s">
        <v>6246</v>
      </c>
      <c r="E2715" s="97">
        <v>34655642</v>
      </c>
      <c r="F2715" s="244">
        <v>30507</v>
      </c>
      <c r="G2715" s="95" t="s">
        <v>5617</v>
      </c>
      <c r="H2715" s="98">
        <v>-1</v>
      </c>
      <c r="I2715" s="81" t="s">
        <v>5623</v>
      </c>
      <c r="J2715" t="s">
        <v>5623</v>
      </c>
      <c r="K2715" s="211" t="s">
        <v>5623</v>
      </c>
      <c r="L2715" s="239" t="str">
        <f t="shared" si="42"/>
        <v>INSERT INTO PERSON (pers_id,doctype_id,pers_first_name,pers_last_name,pers_document_number,pers_birthdate,pers_gender,pers_head_family,head_id,pers_telephone_number,pers_date_ident_exp) VALUES (3002713,1,'LUISA ADRIANA','FERNANDEZ PECHENE',34655642,'1983-07-10','F',-1,null,null,null);</v>
      </c>
    </row>
    <row r="2716" spans="1:12">
      <c r="A2716">
        <v>3002714</v>
      </c>
      <c r="B2716" s="99">
        <v>2</v>
      </c>
      <c r="C2716" s="2" t="s">
        <v>2309</v>
      </c>
      <c r="D2716" s="2" t="s">
        <v>2310</v>
      </c>
      <c r="E2716" s="95">
        <v>1068217372</v>
      </c>
      <c r="F2716" s="245">
        <v>39817</v>
      </c>
      <c r="G2716" s="95" t="s">
        <v>5617</v>
      </c>
      <c r="H2716" s="99">
        <v>0</v>
      </c>
      <c r="I2716">
        <v>3002713</v>
      </c>
      <c r="J2716" t="s">
        <v>5623</v>
      </c>
      <c r="K2716" s="211" t="s">
        <v>5623</v>
      </c>
      <c r="L2716" s="239" t="str">
        <f t="shared" si="42"/>
        <v>INSERT INTO PERSON (pers_id,doctype_id,pers_first_name,pers_last_name,pers_document_number,pers_birthdate,pers_gender,pers_head_family,head_id,pers_telephone_number,pers_date_ident_exp) VALUES (3002714,2,'NAILETH STEFANY','BRAVO FERNANDEZ',1068217372,'2009-01-04','F',0,3002713,null,null);</v>
      </c>
    </row>
    <row r="2717" spans="1:12">
      <c r="A2717">
        <v>3002715</v>
      </c>
      <c r="B2717" s="98">
        <v>1</v>
      </c>
      <c r="C2717" s="1" t="s">
        <v>6263</v>
      </c>
      <c r="D2717" s="1" t="s">
        <v>6264</v>
      </c>
      <c r="E2717" s="97">
        <v>4767908</v>
      </c>
      <c r="F2717" s="244">
        <v>21353</v>
      </c>
      <c r="G2717" s="97" t="s">
        <v>5618</v>
      </c>
      <c r="H2717" s="98">
        <v>-1</v>
      </c>
      <c r="I2717" s="81" t="s">
        <v>5623</v>
      </c>
      <c r="J2717" t="s">
        <v>5623</v>
      </c>
      <c r="K2717" s="211" t="s">
        <v>5623</v>
      </c>
      <c r="L2717" s="239" t="str">
        <f t="shared" si="42"/>
        <v>INSERT INTO PERSON (pers_id,doctype_id,pers_first_name,pers_last_name,pers_document_number,pers_birthdate,pers_gender,pers_head_family,head_id,pers_telephone_number,pers_date_ident_exp) VALUES (3002715,1,'FABIO JESUS','FERNANDEZ ESTERLING',4767908,'1958-06-17','M',-1,null,null,null);</v>
      </c>
    </row>
    <row r="2718" spans="1:12">
      <c r="A2718">
        <v>3002716</v>
      </c>
      <c r="B2718" s="99">
        <v>1</v>
      </c>
      <c r="C2718" s="2" t="s">
        <v>2311</v>
      </c>
      <c r="D2718" s="2" t="s">
        <v>2312</v>
      </c>
      <c r="E2718" s="95">
        <v>25682259</v>
      </c>
      <c r="F2718" s="245">
        <v>22517</v>
      </c>
      <c r="G2718" s="95" t="s">
        <v>5617</v>
      </c>
      <c r="H2718" s="99">
        <v>0</v>
      </c>
      <c r="I2718">
        <v>3002715</v>
      </c>
      <c r="J2718" t="s">
        <v>5623</v>
      </c>
      <c r="K2718" s="211" t="s">
        <v>5623</v>
      </c>
      <c r="L2718" s="239" t="str">
        <f t="shared" si="42"/>
        <v>INSERT INTO PERSON (pers_id,doctype_id,pers_first_name,pers_last_name,pers_document_number,pers_birthdate,pers_gender,pers_head_family,head_id,pers_telephone_number,pers_date_ident_exp) VALUES (3002716,1,'BETTY YOLANDA','VELASCO SARRIA',25682259,'1961-08-24','F',0,3002715,null,null);</v>
      </c>
    </row>
    <row r="2719" spans="1:12">
      <c r="A2719">
        <v>3002717</v>
      </c>
      <c r="B2719" s="99">
        <v>1</v>
      </c>
      <c r="C2719" s="2" t="s">
        <v>2313</v>
      </c>
      <c r="D2719" s="2" t="s">
        <v>5922</v>
      </c>
      <c r="E2719" s="95">
        <v>10723504</v>
      </c>
      <c r="F2719" s="245">
        <v>30782</v>
      </c>
      <c r="G2719" s="95" t="s">
        <v>5618</v>
      </c>
      <c r="H2719" s="99">
        <v>0</v>
      </c>
      <c r="I2719">
        <v>3002715</v>
      </c>
      <c r="J2719" t="s">
        <v>5623</v>
      </c>
      <c r="K2719" s="211" t="s">
        <v>5623</v>
      </c>
      <c r="L2719" s="239" t="str">
        <f t="shared" si="42"/>
        <v>INSERT INTO PERSON (pers_id,doctype_id,pers_first_name,pers_last_name,pers_document_number,pers_birthdate,pers_gender,pers_head_family,head_id,pers_telephone_number,pers_date_ident_exp) VALUES (3002717,1,'RICARDO ADRIAN','MORALES VELASCO',10723504,'1984-04-10','M',0,3002715,null,null);</v>
      </c>
    </row>
    <row r="2720" spans="1:12">
      <c r="A2720">
        <v>3002718</v>
      </c>
      <c r="B2720" s="99">
        <v>1</v>
      </c>
      <c r="C2720" s="2" t="s">
        <v>2314</v>
      </c>
      <c r="D2720" s="2" t="s">
        <v>5922</v>
      </c>
      <c r="E2720" s="95">
        <v>1064427724</v>
      </c>
      <c r="F2720" s="245">
        <v>31885</v>
      </c>
      <c r="G2720" s="95" t="s">
        <v>5618</v>
      </c>
      <c r="H2720" s="99">
        <v>0</v>
      </c>
      <c r="I2720">
        <v>3002715</v>
      </c>
      <c r="J2720" t="s">
        <v>5623</v>
      </c>
      <c r="K2720" s="211" t="s">
        <v>5623</v>
      </c>
      <c r="L2720" s="239" t="str">
        <f t="shared" si="42"/>
        <v>INSERT INTO PERSON (pers_id,doctype_id,pers_first_name,pers_last_name,pers_document_number,pers_birthdate,pers_gender,pers_head_family,head_id,pers_telephone_number,pers_date_ident_exp) VALUES (3002718,1,'EDWIN MAURICIO','MORALES VELASCO',1064427724,'1987-04-18','M',0,3002715,null,null);</v>
      </c>
    </row>
    <row r="2721" spans="1:12">
      <c r="A2721">
        <v>3002719</v>
      </c>
      <c r="B2721" s="99">
        <v>1</v>
      </c>
      <c r="C2721" s="2" t="s">
        <v>2315</v>
      </c>
      <c r="D2721" s="2" t="s">
        <v>5922</v>
      </c>
      <c r="E2721" s="95">
        <v>1064432559</v>
      </c>
      <c r="F2721" s="245">
        <v>33379</v>
      </c>
      <c r="G2721" s="95" t="s">
        <v>5618</v>
      </c>
      <c r="H2721" s="99">
        <v>0</v>
      </c>
      <c r="I2721">
        <v>3002715</v>
      </c>
      <c r="J2721" t="s">
        <v>5623</v>
      </c>
      <c r="K2721" s="211" t="s">
        <v>5623</v>
      </c>
      <c r="L2721" s="239" t="str">
        <f t="shared" si="42"/>
        <v>INSERT INTO PERSON (pers_id,doctype_id,pers_first_name,pers_last_name,pers_document_number,pers_birthdate,pers_gender,pers_head_family,head_id,pers_telephone_number,pers_date_ident_exp) VALUES (3002719,1,'DARIO ALEXANDER','MORALES VELASCO',1064432559,'1991-05-21','M',0,3002715,null,null);</v>
      </c>
    </row>
    <row r="2722" spans="1:12">
      <c r="A2722">
        <v>3002720</v>
      </c>
      <c r="B2722" s="99">
        <v>1</v>
      </c>
      <c r="C2722" s="2" t="s">
        <v>1919</v>
      </c>
      <c r="D2722" s="2" t="s">
        <v>5922</v>
      </c>
      <c r="E2722" s="95">
        <v>1064436956</v>
      </c>
      <c r="F2722" s="245">
        <v>34835</v>
      </c>
      <c r="G2722" s="95" t="s">
        <v>5618</v>
      </c>
      <c r="H2722" s="99">
        <v>0</v>
      </c>
      <c r="I2722">
        <v>3002715</v>
      </c>
      <c r="J2722" t="s">
        <v>5623</v>
      </c>
      <c r="K2722" s="211" t="s">
        <v>5623</v>
      </c>
      <c r="L2722" s="239" t="str">
        <f t="shared" si="42"/>
        <v>INSERT INTO PERSON (pers_id,doctype_id,pers_first_name,pers_last_name,pers_document_number,pers_birthdate,pers_gender,pers_head_family,head_id,pers_telephone_number,pers_date_ident_exp) VALUES (3002720,1,'JOSE MIGUEL','MORALES VELASCO',1064436956,'1995-05-16','M',0,3002715,null,null);</v>
      </c>
    </row>
    <row r="2723" spans="1:12">
      <c r="A2723">
        <v>3002721</v>
      </c>
      <c r="B2723" s="99">
        <v>2</v>
      </c>
      <c r="C2723" s="2" t="s">
        <v>2316</v>
      </c>
      <c r="D2723" s="2" t="s">
        <v>6196</v>
      </c>
      <c r="E2723" s="73">
        <v>1064435668</v>
      </c>
      <c r="F2723" s="249">
        <v>41255</v>
      </c>
      <c r="G2723" s="95" t="s">
        <v>5618</v>
      </c>
      <c r="H2723" s="99">
        <v>0</v>
      </c>
      <c r="I2723">
        <v>3002715</v>
      </c>
      <c r="J2723" t="s">
        <v>5623</v>
      </c>
      <c r="K2723" s="211" t="s">
        <v>5623</v>
      </c>
      <c r="L2723" s="239" t="str">
        <f t="shared" si="42"/>
        <v>INSERT INTO PERSON (pers_id,doctype_id,pers_first_name,pers_last_name,pers_document_number,pers_birthdate,pers_gender,pers_head_family,head_id,pers_telephone_number,pers_date_ident_exp) VALUES (3002721,2,'MARIA JOSE ','MORALES REYES',1064435668,'2012-12-12','M',0,3002715,null,null);</v>
      </c>
    </row>
    <row r="2724" spans="1:12">
      <c r="A2724">
        <v>3002722</v>
      </c>
      <c r="B2724" s="98">
        <v>1</v>
      </c>
      <c r="C2724" s="1" t="s">
        <v>6070</v>
      </c>
      <c r="D2724" s="1" t="s">
        <v>1197</v>
      </c>
      <c r="E2724" s="150">
        <v>10722951</v>
      </c>
      <c r="F2724" s="255">
        <v>30013</v>
      </c>
      <c r="G2724" s="97" t="s">
        <v>5618</v>
      </c>
      <c r="H2724" s="98">
        <v>-1</v>
      </c>
      <c r="I2724" s="81" t="s">
        <v>5623</v>
      </c>
      <c r="J2724" t="s">
        <v>5623</v>
      </c>
      <c r="K2724" s="211" t="s">
        <v>5623</v>
      </c>
      <c r="L2724" s="239" t="str">
        <f t="shared" si="42"/>
        <v>INSERT INTO PERSON (pers_id,doctype_id,pers_first_name,pers_last_name,pers_document_number,pers_birthdate,pers_gender,pers_head_family,head_id,pers_telephone_number,pers_date_ident_exp) VALUES (3002722,1,'CARLOS ERNESTO','QUILINDO YULE',10722951,'1982-03-03','M',-1,null,null,null);</v>
      </c>
    </row>
    <row r="2725" spans="1:12">
      <c r="A2725">
        <v>3002723</v>
      </c>
      <c r="B2725" s="98">
        <v>1</v>
      </c>
      <c r="C2725" s="1" t="s">
        <v>952</v>
      </c>
      <c r="D2725" s="1" t="s">
        <v>2317</v>
      </c>
      <c r="E2725" s="150">
        <v>25471131</v>
      </c>
      <c r="F2725" s="255">
        <v>30861</v>
      </c>
      <c r="G2725" s="97" t="s">
        <v>5617</v>
      </c>
      <c r="H2725" s="98">
        <v>-1</v>
      </c>
      <c r="I2725" s="81" t="s">
        <v>5623</v>
      </c>
      <c r="J2725" t="s">
        <v>5623</v>
      </c>
      <c r="K2725" s="211" t="s">
        <v>5623</v>
      </c>
      <c r="L2725" s="239" t="str">
        <f t="shared" si="42"/>
        <v>INSERT INTO PERSON (pers_id,doctype_id,pers_first_name,pers_last_name,pers_document_number,pers_birthdate,pers_gender,pers_head_family,head_id,pers_telephone_number,pers_date_ident_exp) VALUES (3002723,1,'MARIBEL ','TOMBE QUIGUANAS',25471131,'1984-06-28','F',-1,null,null,null);</v>
      </c>
    </row>
    <row r="2726" spans="1:12">
      <c r="A2726">
        <v>3002724</v>
      </c>
      <c r="B2726" s="99">
        <v>1</v>
      </c>
      <c r="C2726" s="2" t="s">
        <v>2318</v>
      </c>
      <c r="D2726" s="2" t="s">
        <v>2319</v>
      </c>
      <c r="E2726" s="73">
        <v>1002949344</v>
      </c>
      <c r="F2726" s="249">
        <v>36499</v>
      </c>
      <c r="G2726" s="95" t="s">
        <v>5618</v>
      </c>
      <c r="H2726" s="99">
        <v>0</v>
      </c>
      <c r="I2726">
        <v>3002723</v>
      </c>
      <c r="J2726" t="s">
        <v>5623</v>
      </c>
      <c r="K2726" s="211" t="s">
        <v>5623</v>
      </c>
      <c r="L2726" s="239" t="str">
        <f t="shared" si="42"/>
        <v>INSERT INTO PERSON (pers_id,doctype_id,pers_first_name,pers_last_name,pers_document_number,pers_birthdate,pers_gender,pers_head_family,head_id,pers_telephone_number,pers_date_ident_exp) VALUES (3002724,1,'ANDERSON DUVAN','QUILINDO TOMBE',1002949344,'1999-12-05','M',0,3002723,null,null);</v>
      </c>
    </row>
    <row r="2727" spans="1:12">
      <c r="A2727">
        <v>3002725</v>
      </c>
      <c r="B2727" s="99">
        <v>2</v>
      </c>
      <c r="C2727" s="2" t="s">
        <v>6265</v>
      </c>
      <c r="D2727" s="2" t="s">
        <v>2319</v>
      </c>
      <c r="E2727" s="73">
        <v>1003149774</v>
      </c>
      <c r="F2727" s="249">
        <v>36827</v>
      </c>
      <c r="G2727" s="95" t="s">
        <v>5618</v>
      </c>
      <c r="H2727" s="99">
        <v>0</v>
      </c>
      <c r="I2727">
        <v>3002723</v>
      </c>
      <c r="J2727" t="s">
        <v>5623</v>
      </c>
      <c r="K2727" s="211" t="s">
        <v>5623</v>
      </c>
      <c r="L2727" s="239" t="str">
        <f t="shared" si="42"/>
        <v>INSERT INTO PERSON (pers_id,doctype_id,pers_first_name,pers_last_name,pers_document_number,pers_birthdate,pers_gender,pers_head_family,head_id,pers_telephone_number,pers_date_ident_exp) VALUES (3002725,2,'YEISON STIVEN','QUILINDO TOMBE',1003149774,'2000-10-28','M',0,3002723,null,null);</v>
      </c>
    </row>
    <row r="2728" spans="1:12">
      <c r="A2728">
        <v>3002726</v>
      </c>
      <c r="B2728" s="99">
        <v>2</v>
      </c>
      <c r="C2728" s="2" t="s">
        <v>2320</v>
      </c>
      <c r="D2728" s="2" t="s">
        <v>2319</v>
      </c>
      <c r="E2728" s="73">
        <v>1064429190</v>
      </c>
      <c r="F2728" s="249">
        <v>38909</v>
      </c>
      <c r="G2728" s="95" t="s">
        <v>5618</v>
      </c>
      <c r="H2728" s="99">
        <v>0</v>
      </c>
      <c r="I2728">
        <v>3002723</v>
      </c>
      <c r="J2728" t="s">
        <v>5623</v>
      </c>
      <c r="K2728" s="211" t="s">
        <v>5623</v>
      </c>
      <c r="L2728" s="239" t="str">
        <f t="shared" si="42"/>
        <v>INSERT INTO PERSON (pers_id,doctype_id,pers_first_name,pers_last_name,pers_document_number,pers_birthdate,pers_gender,pers_head_family,head_id,pers_telephone_number,pers_date_ident_exp) VALUES (3002726,2,'EDUAR CAMILO','QUILINDO TOMBE',1064429190,'2006-07-11','M',0,3002723,null,null);</v>
      </c>
    </row>
    <row r="2729" spans="1:12">
      <c r="A2729">
        <v>3002727</v>
      </c>
      <c r="B2729" s="98">
        <v>1</v>
      </c>
      <c r="C2729" s="1" t="s">
        <v>2321</v>
      </c>
      <c r="D2729" s="1" t="s">
        <v>2015</v>
      </c>
      <c r="E2729" s="97">
        <v>25691301</v>
      </c>
      <c r="F2729" s="244">
        <v>26615</v>
      </c>
      <c r="G2729" s="97" t="s">
        <v>5617</v>
      </c>
      <c r="H2729" s="98">
        <v>-1</v>
      </c>
      <c r="I2729" s="81" t="s">
        <v>5623</v>
      </c>
      <c r="J2729" t="s">
        <v>5623</v>
      </c>
      <c r="K2729" s="211" t="s">
        <v>5623</v>
      </c>
      <c r="L2729" s="239" t="str">
        <f t="shared" si="42"/>
        <v>INSERT INTO PERSON (pers_id,doctype_id,pers_first_name,pers_last_name,pers_document_number,pers_birthdate,pers_gender,pers_head_family,head_id,pers_telephone_number,pers_date_ident_exp) VALUES (3002727,1,'ROSA MARIA','FERNANDEZ SOLARTE',25691301,'1972-11-12','F',-1,null,null,null);</v>
      </c>
    </row>
    <row r="2730" spans="1:12">
      <c r="A2730">
        <v>3002728</v>
      </c>
      <c r="B2730" s="99">
        <v>1</v>
      </c>
      <c r="C2730" s="2" t="s">
        <v>879</v>
      </c>
      <c r="D2730" s="2" t="s">
        <v>521</v>
      </c>
      <c r="E2730" s="95">
        <v>1061793697</v>
      </c>
      <c r="F2730" s="245">
        <v>35314</v>
      </c>
      <c r="G2730" s="95" t="s">
        <v>5617</v>
      </c>
      <c r="H2730" s="99">
        <v>0</v>
      </c>
      <c r="I2730">
        <v>3002727</v>
      </c>
      <c r="J2730" t="s">
        <v>5623</v>
      </c>
      <c r="K2730" s="211" t="s">
        <v>5623</v>
      </c>
      <c r="L2730" s="239" t="str">
        <f t="shared" si="42"/>
        <v>INSERT INTO PERSON (pers_id,doctype_id,pers_first_name,pers_last_name,pers_document_number,pers_birthdate,pers_gender,pers_head_family,head_id,pers_telephone_number,pers_date_ident_exp) VALUES (3002728,1,'MARIA ALEJANDRA','SOLARTE FERNANDEZ',1061793697,'1996-09-06','F',0,3002727,null,null);</v>
      </c>
    </row>
    <row r="2731" spans="1:12">
      <c r="A2731">
        <v>3002729</v>
      </c>
      <c r="B2731" s="99">
        <v>1</v>
      </c>
      <c r="C2731" s="2" t="s">
        <v>2322</v>
      </c>
      <c r="D2731" s="2" t="s">
        <v>521</v>
      </c>
      <c r="E2731" s="95">
        <v>1061813143</v>
      </c>
      <c r="F2731" s="245">
        <v>36076</v>
      </c>
      <c r="G2731" s="95" t="s">
        <v>5618</v>
      </c>
      <c r="H2731" s="99">
        <v>0</v>
      </c>
      <c r="I2731">
        <v>3002727</v>
      </c>
      <c r="J2731" t="s">
        <v>5623</v>
      </c>
      <c r="K2731" s="211" t="s">
        <v>5623</v>
      </c>
      <c r="L2731" s="239" t="str">
        <f t="shared" si="42"/>
        <v>INSERT INTO PERSON (pers_id,doctype_id,pers_first_name,pers_last_name,pers_document_number,pers_birthdate,pers_gender,pers_head_family,head_id,pers_telephone_number,pers_date_ident_exp) VALUES (3002729,1,'VICTOR MANUEL','SOLARTE FERNANDEZ',1061813143,'1998-10-08','M',0,3002727,null,null);</v>
      </c>
    </row>
    <row r="2732" spans="1:12">
      <c r="A2732">
        <v>3002730</v>
      </c>
      <c r="B2732" s="145">
        <v>1</v>
      </c>
      <c r="C2732" s="21" t="s">
        <v>552</v>
      </c>
      <c r="D2732" s="21" t="s">
        <v>36</v>
      </c>
      <c r="E2732" s="145" t="s">
        <v>5111</v>
      </c>
      <c r="F2732" s="250" t="s">
        <v>5089</v>
      </c>
      <c r="G2732" s="74" t="s">
        <v>5618</v>
      </c>
      <c r="H2732" s="74">
        <v>-1</v>
      </c>
      <c r="I2732" s="86" t="s">
        <v>5623</v>
      </c>
      <c r="J2732" t="s">
        <v>5623</v>
      </c>
      <c r="K2732" s="211" t="s">
        <v>5623</v>
      </c>
      <c r="L2732" s="239" t="str">
        <f t="shared" si="42"/>
        <v>INSERT INTO PERSON (pers_id,doctype_id,pers_first_name,pers_last_name,pers_document_number,pers_birthdate,pers_gender,pers_head_family,head_id,pers_telephone_number,pers_date_ident_exp) VALUES (3002730,1,'JOSE ANTONIO','YALANDA FERNANDEZ',1007581543,'1992-01-09','M',-1,null,null,null);</v>
      </c>
    </row>
    <row r="2733" spans="1:12">
      <c r="A2733">
        <v>3002731</v>
      </c>
      <c r="B2733" s="135">
        <v>2</v>
      </c>
      <c r="C2733" s="22" t="s">
        <v>2209</v>
      </c>
      <c r="D2733" s="22" t="s">
        <v>36</v>
      </c>
      <c r="E2733" s="135" t="s">
        <v>5112</v>
      </c>
      <c r="F2733" s="264" t="s">
        <v>5628</v>
      </c>
      <c r="G2733" s="70" t="s">
        <v>5618</v>
      </c>
      <c r="H2733" s="70">
        <v>0</v>
      </c>
      <c r="I2733">
        <v>3002730</v>
      </c>
      <c r="J2733" t="s">
        <v>5623</v>
      </c>
      <c r="K2733" s="211" t="s">
        <v>5623</v>
      </c>
      <c r="L2733" s="239" t="str">
        <f t="shared" si="42"/>
        <v>INSERT INTO PERSON (pers_id,doctype_id,pers_first_name,pers_last_name,pers_document_number,pers_birthdate,pers_gender,pers_head_family,head_id,pers_telephone_number,pers_date_ident_exp) VALUES (3002731,2,'JEREMIAS ','YALANDA FERNANDEZ',1007581544,'2000-01-23','M',0,3002730,null,null);</v>
      </c>
    </row>
    <row r="2734" spans="1:12">
      <c r="A2734">
        <v>3002732</v>
      </c>
      <c r="B2734" s="135">
        <v>1</v>
      </c>
      <c r="C2734" s="22" t="s">
        <v>2323</v>
      </c>
      <c r="D2734" s="22" t="s">
        <v>36</v>
      </c>
      <c r="E2734" s="135" t="s">
        <v>5113</v>
      </c>
      <c r="F2734" s="264" t="s">
        <v>5090</v>
      </c>
      <c r="G2734" s="70" t="s">
        <v>5618</v>
      </c>
      <c r="H2734" s="70">
        <v>0</v>
      </c>
      <c r="I2734">
        <v>3002730</v>
      </c>
      <c r="J2734" t="s">
        <v>5623</v>
      </c>
      <c r="K2734" s="211" t="s">
        <v>5623</v>
      </c>
      <c r="L2734" s="239" t="str">
        <f t="shared" si="42"/>
        <v>INSERT INTO PERSON (pers_id,doctype_id,pers_first_name,pers_last_name,pers_document_number,pers_birthdate,pers_gender,pers_head_family,head_id,pers_telephone_number,pers_date_ident_exp) VALUES (3002732,1,'DAYER ','YALANDA FERNANDEZ',100758547,'1998-08-20','M',0,3002730,null,null);</v>
      </c>
    </row>
    <row r="2735" spans="1:12">
      <c r="A2735">
        <v>3002733</v>
      </c>
      <c r="B2735" s="135">
        <v>2</v>
      </c>
      <c r="C2735" s="22" t="s">
        <v>2324</v>
      </c>
      <c r="D2735" s="22" t="s">
        <v>36</v>
      </c>
      <c r="E2735" s="135" t="s">
        <v>5114</v>
      </c>
      <c r="F2735" s="264">
        <v>38692</v>
      </c>
      <c r="G2735" s="70" t="s">
        <v>5618</v>
      </c>
      <c r="H2735" s="70">
        <v>0</v>
      </c>
      <c r="I2735">
        <v>3002730</v>
      </c>
      <c r="J2735" t="s">
        <v>5623</v>
      </c>
      <c r="K2735" s="211" t="s">
        <v>5623</v>
      </c>
      <c r="L2735" s="239" t="str">
        <f t="shared" si="42"/>
        <v>INSERT INTO PERSON (pers_id,doctype_id,pers_first_name,pers_last_name,pers_document_number,pers_birthdate,pers_gender,pers_head_family,head_id,pers_telephone_number,pers_date_ident_exp) VALUES (3002733,2,'GENSY ','YALANDA FERNANDEZ',1058758382,'2005-12-06','M',0,3002730,null,null);</v>
      </c>
    </row>
    <row r="2736" spans="1:12">
      <c r="A2736">
        <v>3002734</v>
      </c>
      <c r="B2736" s="135">
        <v>2</v>
      </c>
      <c r="C2736" s="22" t="s">
        <v>2325</v>
      </c>
      <c r="D2736" s="22" t="s">
        <v>36</v>
      </c>
      <c r="E2736" s="135" t="s">
        <v>5115</v>
      </c>
      <c r="F2736" s="264" t="s">
        <v>5629</v>
      </c>
      <c r="G2736" s="70" t="s">
        <v>5620</v>
      </c>
      <c r="H2736" s="70">
        <v>0</v>
      </c>
      <c r="I2736">
        <v>3002730</v>
      </c>
      <c r="J2736" t="s">
        <v>5623</v>
      </c>
      <c r="K2736" s="211" t="s">
        <v>5623</v>
      </c>
      <c r="L2736" s="239" t="str">
        <f t="shared" si="42"/>
        <v>INSERT INTO PERSON (pers_id,doctype_id,pers_first_name,pers_last_name,pers_document_number,pers_birthdate,pers_gender,pers_head_family,head_id,pers_telephone_number,pers_date_ident_exp) VALUES (3002734,2,'PAULA ANDREA ','YALANDA FERNANDEZ',1058728383,'2007-01-01','F ',0,3002730,null,null);</v>
      </c>
    </row>
    <row r="2737" spans="1:12">
      <c r="A2737">
        <v>3002735</v>
      </c>
      <c r="B2737" s="98">
        <v>1</v>
      </c>
      <c r="C2737" s="1" t="s">
        <v>2326</v>
      </c>
      <c r="D2737" s="1" t="s">
        <v>6266</v>
      </c>
      <c r="E2737" s="97">
        <v>25680531</v>
      </c>
      <c r="F2737" s="244">
        <v>12239</v>
      </c>
      <c r="G2737" s="97" t="s">
        <v>5617</v>
      </c>
      <c r="H2737" s="98">
        <v>-1</v>
      </c>
      <c r="I2737" s="81" t="s">
        <v>5623</v>
      </c>
      <c r="J2737" t="s">
        <v>5623</v>
      </c>
      <c r="K2737" s="211" t="s">
        <v>5623</v>
      </c>
      <c r="L2737" s="239" t="str">
        <f t="shared" si="42"/>
        <v>INSERT INTO PERSON (pers_id,doctype_id,pers_first_name,pers_last_name,pers_document_number,pers_birthdate,pers_gender,pers_head_family,head_id,pers_telephone_number,pers_date_ident_exp) VALUES (3002735,1,'ISMAELINA ','HURTADO GARCIA',25680531,'1933-07-04','F',-1,null,null,null);</v>
      </c>
    </row>
    <row r="2738" spans="1:12">
      <c r="A2738">
        <v>3002736</v>
      </c>
      <c r="B2738" s="99">
        <v>1</v>
      </c>
      <c r="C2738" s="2" t="s">
        <v>6267</v>
      </c>
      <c r="D2738" s="2" t="s">
        <v>30</v>
      </c>
      <c r="E2738" s="95">
        <v>25682241</v>
      </c>
      <c r="F2738" s="245">
        <v>21549</v>
      </c>
      <c r="G2738" s="95" t="s">
        <v>5617</v>
      </c>
      <c r="H2738" s="99">
        <v>0</v>
      </c>
      <c r="I2738">
        <v>3002735</v>
      </c>
      <c r="J2738" t="s">
        <v>5623</v>
      </c>
      <c r="K2738" s="211" t="s">
        <v>5623</v>
      </c>
      <c r="L2738" s="239" t="str">
        <f t="shared" si="42"/>
        <v>INSERT INTO PERSON (pers_id,doctype_id,pers_first_name,pers_last_name,pers_document_number,pers_birthdate,pers_gender,pers_head_family,head_id,pers_telephone_number,pers_date_ident_exp) VALUES (3002736,1,'MARIA MERCEDES','HURTADO ',25682241,'1958-12-30','F',0,3002735,null,null);</v>
      </c>
    </row>
    <row r="2739" spans="1:12">
      <c r="A2739">
        <v>3002737</v>
      </c>
      <c r="B2739" s="98">
        <v>1</v>
      </c>
      <c r="C2739" s="1" t="s">
        <v>2327</v>
      </c>
      <c r="D2739" s="1" t="s">
        <v>6268</v>
      </c>
      <c r="E2739" s="97">
        <v>31284905</v>
      </c>
      <c r="F2739" s="244">
        <v>20149</v>
      </c>
      <c r="G2739" s="97" t="s">
        <v>5617</v>
      </c>
      <c r="H2739" s="98">
        <v>-1</v>
      </c>
      <c r="I2739" s="81" t="s">
        <v>5623</v>
      </c>
      <c r="J2739" t="s">
        <v>5623</v>
      </c>
      <c r="K2739" s="211" t="s">
        <v>5623</v>
      </c>
      <c r="L2739" s="239" t="str">
        <f t="shared" si="42"/>
        <v>INSERT INTO PERSON (pers_id,doctype_id,pers_first_name,pers_last_name,pers_document_number,pers_birthdate,pers_gender,pers_head_family,head_id,pers_telephone_number,pers_date_ident_exp) VALUES (3002737,1,'MARIA CRUZ','HURTADO DE NOGALES',31284905,'1955-03-01','F',-1,null,null,null);</v>
      </c>
    </row>
    <row r="2740" spans="1:12">
      <c r="A2740">
        <v>3002738</v>
      </c>
      <c r="B2740" s="99">
        <v>1</v>
      </c>
      <c r="C2740" s="2" t="s">
        <v>2328</v>
      </c>
      <c r="D2740" s="2" t="s">
        <v>6269</v>
      </c>
      <c r="E2740" s="95">
        <v>66927354</v>
      </c>
      <c r="F2740" s="245">
        <v>27893</v>
      </c>
      <c r="G2740" s="95" t="s">
        <v>5617</v>
      </c>
      <c r="H2740" s="99">
        <v>0</v>
      </c>
      <c r="I2740">
        <v>3002737</v>
      </c>
      <c r="J2740" t="s">
        <v>5623</v>
      </c>
      <c r="K2740" s="211" t="s">
        <v>5623</v>
      </c>
      <c r="L2740" s="239" t="str">
        <f t="shared" si="42"/>
        <v>INSERT INTO PERSON (pers_id,doctype_id,pers_first_name,pers_last_name,pers_document_number,pers_birthdate,pers_gender,pers_head_family,head_id,pers_telephone_number,pers_date_ident_exp) VALUES (3002738,1,'MARTHA PATRICIA','NOGALES ',66927354,'1976-05-13','F',0,3002737,null,null);</v>
      </c>
    </row>
    <row r="2741" spans="1:12">
      <c r="A2741">
        <v>3002739</v>
      </c>
      <c r="B2741" s="99">
        <v>1</v>
      </c>
      <c r="C2741" s="2" t="s">
        <v>620</v>
      </c>
      <c r="D2741" s="2" t="s">
        <v>6269</v>
      </c>
      <c r="E2741" s="95">
        <v>16918580</v>
      </c>
      <c r="F2741" s="245">
        <v>29660</v>
      </c>
      <c r="G2741" s="95" t="s">
        <v>5618</v>
      </c>
      <c r="H2741" s="99">
        <v>0</v>
      </c>
      <c r="I2741">
        <v>3002737</v>
      </c>
      <c r="J2741" t="s">
        <v>5623</v>
      </c>
      <c r="K2741" s="211" t="s">
        <v>5623</v>
      </c>
      <c r="L2741" s="239" t="str">
        <f t="shared" si="42"/>
        <v>INSERT INTO PERSON (pers_id,doctype_id,pers_first_name,pers_last_name,pers_document_number,pers_birthdate,pers_gender,pers_head_family,head_id,pers_telephone_number,pers_date_ident_exp) VALUES (3002739,1,'JHON JAIRO','NOGALES ',16918580,'1981-03-15','M',0,3002737,null,null);</v>
      </c>
    </row>
    <row r="2742" spans="1:12">
      <c r="A2742">
        <v>3002740</v>
      </c>
      <c r="B2742" s="98">
        <v>1</v>
      </c>
      <c r="C2742" s="1" t="s">
        <v>2329</v>
      </c>
      <c r="D2742" s="1" t="s">
        <v>30</v>
      </c>
      <c r="E2742" s="97">
        <v>10720412</v>
      </c>
      <c r="F2742" s="244">
        <v>23199</v>
      </c>
      <c r="G2742" s="97" t="s">
        <v>5618</v>
      </c>
      <c r="H2742" s="98">
        <v>-1</v>
      </c>
      <c r="I2742" s="81" t="s">
        <v>5623</v>
      </c>
      <c r="J2742" t="s">
        <v>5623</v>
      </c>
      <c r="K2742" s="211" t="s">
        <v>5623</v>
      </c>
      <c r="L2742" s="239" t="str">
        <f t="shared" si="42"/>
        <v>INSERT INTO PERSON (pers_id,doctype_id,pers_first_name,pers_last_name,pers_document_number,pers_birthdate,pers_gender,pers_head_family,head_id,pers_telephone_number,pers_date_ident_exp) VALUES (3002740,1,'JAIME ','HURTADO ',10720412,'1963-07-07','M',-1,null,null,null);</v>
      </c>
    </row>
    <row r="2743" spans="1:12">
      <c r="A2743">
        <v>3002741</v>
      </c>
      <c r="B2743" s="99">
        <v>1</v>
      </c>
      <c r="C2743" s="2" t="s">
        <v>6270</v>
      </c>
      <c r="D2743" s="2" t="s">
        <v>6271</v>
      </c>
      <c r="E2743" s="95">
        <v>34597647</v>
      </c>
      <c r="F2743" s="245">
        <v>23811</v>
      </c>
      <c r="G2743" s="95" t="s">
        <v>5617</v>
      </c>
      <c r="H2743" s="99">
        <v>0</v>
      </c>
      <c r="I2743">
        <v>3002740</v>
      </c>
      <c r="J2743" t="s">
        <v>5623</v>
      </c>
      <c r="K2743" s="211" t="s">
        <v>5623</v>
      </c>
      <c r="L2743" s="239" t="str">
        <f t="shared" si="42"/>
        <v>INSERT INTO PERSON (pers_id,doctype_id,pers_first_name,pers_last_name,pers_document_number,pers_birthdate,pers_gender,pers_head_family,head_id,pers_telephone_number,pers_date_ident_exp) VALUES (3002741,1,'ESTELLA ','CHILO CAMPO',34597647,'1965-03-10','F',0,3002740,null,null);</v>
      </c>
    </row>
    <row r="2744" spans="1:12">
      <c r="A2744">
        <v>3002742</v>
      </c>
      <c r="B2744" s="99">
        <v>1</v>
      </c>
      <c r="C2744" s="2" t="s">
        <v>6272</v>
      </c>
      <c r="D2744" s="2" t="s">
        <v>6273</v>
      </c>
      <c r="E2744" s="95">
        <v>1143863683</v>
      </c>
      <c r="F2744" s="245">
        <v>34978</v>
      </c>
      <c r="G2744" s="95" t="s">
        <v>5617</v>
      </c>
      <c r="H2744" s="99">
        <v>0</v>
      </c>
      <c r="I2744">
        <v>3002740</v>
      </c>
      <c r="J2744" t="s">
        <v>5623</v>
      </c>
      <c r="K2744" s="211" t="s">
        <v>5623</v>
      </c>
      <c r="L2744" s="239" t="str">
        <f t="shared" si="42"/>
        <v>INSERT INTO PERSON (pers_id,doctype_id,pers_first_name,pers_last_name,pers_document_number,pers_birthdate,pers_gender,pers_head_family,head_id,pers_telephone_number,pers_date_ident_exp) VALUES (3002742,1,'YENNY MARCELA','HURTADO CHILO',1143863683,'1995-10-06','F',0,3002740,null,null);</v>
      </c>
    </row>
    <row r="2745" spans="1:12">
      <c r="A2745">
        <v>3002743</v>
      </c>
      <c r="B2745" s="99">
        <v>2</v>
      </c>
      <c r="C2745" s="2" t="s">
        <v>1022</v>
      </c>
      <c r="D2745" s="2" t="s">
        <v>6273</v>
      </c>
      <c r="E2745" s="95">
        <v>1111546051</v>
      </c>
      <c r="F2745" s="245">
        <v>39335</v>
      </c>
      <c r="G2745" s="95" t="s">
        <v>5617</v>
      </c>
      <c r="H2745" s="99">
        <v>0</v>
      </c>
      <c r="I2745">
        <v>3002740</v>
      </c>
      <c r="J2745" t="s">
        <v>5623</v>
      </c>
      <c r="K2745" s="211" t="s">
        <v>5623</v>
      </c>
      <c r="L2745" s="239" t="str">
        <f t="shared" si="42"/>
        <v>INSERT INTO PERSON (pers_id,doctype_id,pers_first_name,pers_last_name,pers_document_number,pers_birthdate,pers_gender,pers_head_family,head_id,pers_telephone_number,pers_date_ident_exp) VALUES (3002743,2,'LAURA SOFIA','HURTADO CHILO',1111546051,'2007-09-10','F',0,3002740,null,null);</v>
      </c>
    </row>
    <row r="2746" spans="1:12">
      <c r="A2746">
        <v>3002744</v>
      </c>
      <c r="B2746" s="98">
        <v>1</v>
      </c>
      <c r="C2746" s="1" t="s">
        <v>2330</v>
      </c>
      <c r="D2746" s="1" t="s">
        <v>30</v>
      </c>
      <c r="E2746" s="97">
        <v>25682696</v>
      </c>
      <c r="F2746" s="244">
        <v>24309</v>
      </c>
      <c r="G2746" s="97" t="s">
        <v>5617</v>
      </c>
      <c r="H2746" s="98">
        <v>-1</v>
      </c>
      <c r="I2746" s="81" t="s">
        <v>5623</v>
      </c>
      <c r="J2746" t="s">
        <v>5623</v>
      </c>
      <c r="K2746" s="211" t="s">
        <v>5623</v>
      </c>
      <c r="L2746" s="239" t="str">
        <f t="shared" si="42"/>
        <v>INSERT INTO PERSON (pers_id,doctype_id,pers_first_name,pers_last_name,pers_document_number,pers_birthdate,pers_gender,pers_head_family,head_id,pers_telephone_number,pers_date_ident_exp) VALUES (3002744,1,'ROSARIO ','HURTADO ',25682696,'1966-07-21','F',-1,null,null,null);</v>
      </c>
    </row>
    <row r="2747" spans="1:12">
      <c r="A2747">
        <v>3002745</v>
      </c>
      <c r="B2747" s="99">
        <v>1</v>
      </c>
      <c r="C2747" s="2" t="s">
        <v>6274</v>
      </c>
      <c r="D2747" s="2" t="s">
        <v>621</v>
      </c>
      <c r="E2747" s="95">
        <v>1129904522</v>
      </c>
      <c r="F2747" s="245">
        <v>33340</v>
      </c>
      <c r="G2747" s="95" t="s">
        <v>5617</v>
      </c>
      <c r="H2747" s="99">
        <v>0</v>
      </c>
      <c r="I2747">
        <v>3002744</v>
      </c>
      <c r="J2747" t="s">
        <v>5623</v>
      </c>
      <c r="K2747" s="211" t="s">
        <v>5623</v>
      </c>
      <c r="L2747" s="239" t="str">
        <f t="shared" si="42"/>
        <v>INSERT INTO PERSON (pers_id,doctype_id,pers_first_name,pers_last_name,pers_document_number,pers_birthdate,pers_gender,pers_head_family,head_id,pers_telephone_number,pers_date_ident_exp) VALUES (3002745,1,'KATHERIN JHOANA','HURTADO HURTADO',1129904522,'1991-04-12','F',0,3002744,null,null);</v>
      </c>
    </row>
    <row r="2748" spans="1:12">
      <c r="A2748">
        <v>3002746</v>
      </c>
      <c r="B2748" s="99">
        <v>1</v>
      </c>
      <c r="C2748" s="2" t="s">
        <v>879</v>
      </c>
      <c r="D2748" s="2" t="s">
        <v>621</v>
      </c>
      <c r="E2748" s="95">
        <v>1129905594</v>
      </c>
      <c r="F2748" s="245">
        <v>34828</v>
      </c>
      <c r="G2748" s="95" t="s">
        <v>5617</v>
      </c>
      <c r="H2748" s="99">
        <v>0</v>
      </c>
      <c r="I2748">
        <v>3002744</v>
      </c>
      <c r="J2748" t="s">
        <v>5623</v>
      </c>
      <c r="K2748" s="211" t="s">
        <v>5623</v>
      </c>
      <c r="L2748" s="239" t="str">
        <f t="shared" si="42"/>
        <v>INSERT INTO PERSON (pers_id,doctype_id,pers_first_name,pers_last_name,pers_document_number,pers_birthdate,pers_gender,pers_head_family,head_id,pers_telephone_number,pers_date_ident_exp) VALUES (3002746,1,'MARIA ALEJANDRA','HURTADO HURTADO',1129905594,'1995-05-09','F',0,3002744,null,null);</v>
      </c>
    </row>
    <row r="2749" spans="1:12">
      <c r="A2749">
        <v>3002747</v>
      </c>
      <c r="B2749" s="98">
        <v>1</v>
      </c>
      <c r="C2749" s="1" t="s">
        <v>2331</v>
      </c>
      <c r="D2749" s="1" t="s">
        <v>30</v>
      </c>
      <c r="E2749" s="97">
        <v>25682951</v>
      </c>
      <c r="F2749" s="244">
        <v>25460</v>
      </c>
      <c r="G2749" s="97" t="s">
        <v>5617</v>
      </c>
      <c r="H2749" s="98">
        <v>-1</v>
      </c>
      <c r="I2749" s="81" t="s">
        <v>5623</v>
      </c>
      <c r="J2749" t="s">
        <v>5623</v>
      </c>
      <c r="K2749" s="211" t="s">
        <v>5623</v>
      </c>
      <c r="L2749" s="239" t="str">
        <f t="shared" si="42"/>
        <v>INSERT INTO PERSON (pers_id,doctype_id,pers_first_name,pers_last_name,pers_document_number,pers_birthdate,pers_gender,pers_head_family,head_id,pers_telephone_number,pers_date_ident_exp) VALUES (3002747,1,'ANA ISABEL','HURTADO ',25682951,'1969-09-14','F',-1,null,null,null);</v>
      </c>
    </row>
    <row r="2750" spans="1:12">
      <c r="A2750">
        <v>3002748</v>
      </c>
      <c r="B2750" s="99">
        <v>1</v>
      </c>
      <c r="C2750" s="2" t="s">
        <v>2332</v>
      </c>
      <c r="D2750" s="2" t="s">
        <v>636</v>
      </c>
      <c r="E2750" s="95">
        <v>1064429029</v>
      </c>
      <c r="F2750" s="245">
        <v>32205</v>
      </c>
      <c r="G2750" s="95" t="s">
        <v>5617</v>
      </c>
      <c r="H2750" s="144">
        <v>-1</v>
      </c>
      <c r="I2750" s="215" t="s">
        <v>5623</v>
      </c>
      <c r="J2750" t="s">
        <v>5623</v>
      </c>
      <c r="K2750" s="211" t="s">
        <v>5623</v>
      </c>
      <c r="L2750" s="239" t="str">
        <f t="shared" si="42"/>
        <v>INSERT INTO PERSON (pers_id,doctype_id,pers_first_name,pers_last_name,pers_document_number,pers_birthdate,pers_gender,pers_head_family,head_id,pers_telephone_number,pers_date_ident_exp) VALUES (3002748,1,'LEIDY JHOANA','VIDAL HURTADO',1064429029,'1988-03-03','F',-1,null,null,null);</v>
      </c>
    </row>
    <row r="2751" spans="1:12">
      <c r="A2751">
        <v>3002749</v>
      </c>
      <c r="B2751" s="98">
        <v>1</v>
      </c>
      <c r="C2751" s="1" t="s">
        <v>5677</v>
      </c>
      <c r="D2751" s="1" t="s">
        <v>463</v>
      </c>
      <c r="E2751" s="97">
        <v>10720251</v>
      </c>
      <c r="F2751" s="244">
        <v>22651</v>
      </c>
      <c r="G2751" s="97" t="s">
        <v>5618</v>
      </c>
      <c r="H2751" s="98">
        <v>-1</v>
      </c>
      <c r="I2751" s="81" t="s">
        <v>5623</v>
      </c>
      <c r="J2751" t="s">
        <v>5623</v>
      </c>
      <c r="K2751" s="211" t="s">
        <v>5623</v>
      </c>
      <c r="L2751" s="239" t="str">
        <f t="shared" si="42"/>
        <v>INSERT INTO PERSON (pers_id,doctype_id,pers_first_name,pers_last_name,pers_document_number,pers_birthdate,pers_gender,pers_head_family,head_id,pers_telephone_number,pers_date_ident_exp) VALUES (3002749,1,'JESUS ANTONIO','PILLIMUE MUELAS',10720251,'1962-01-05','M',-1,null,null,null);</v>
      </c>
    </row>
    <row r="2752" spans="1:12">
      <c r="A2752">
        <v>3002750</v>
      </c>
      <c r="B2752" s="99">
        <v>1</v>
      </c>
      <c r="C2752" s="2" t="s">
        <v>376</v>
      </c>
      <c r="D2752" s="2" t="s">
        <v>30</v>
      </c>
      <c r="E2752" s="95">
        <v>25682361</v>
      </c>
      <c r="F2752" s="245">
        <v>22236</v>
      </c>
      <c r="G2752" s="95" t="s">
        <v>5617</v>
      </c>
      <c r="H2752" s="144">
        <v>-1</v>
      </c>
      <c r="I2752" s="215" t="s">
        <v>5623</v>
      </c>
      <c r="J2752" t="s">
        <v>5623</v>
      </c>
      <c r="K2752" s="211" t="s">
        <v>5623</v>
      </c>
      <c r="L2752" s="239" t="str">
        <f t="shared" si="42"/>
        <v>INSERT INTO PERSON (pers_id,doctype_id,pers_first_name,pers_last_name,pers_document_number,pers_birthdate,pers_gender,pers_head_family,head_id,pers_telephone_number,pers_date_ident_exp) VALUES (3002750,1,'CARMENZA ','HURTADO ',25682361,'1960-11-16','F',-1,null,null,null);</v>
      </c>
    </row>
    <row r="2753" spans="1:12">
      <c r="A2753">
        <v>3002751</v>
      </c>
      <c r="B2753" s="98">
        <v>1</v>
      </c>
      <c r="C2753" s="1" t="s">
        <v>1495</v>
      </c>
      <c r="D2753" s="1" t="s">
        <v>891</v>
      </c>
      <c r="E2753" s="97">
        <v>1064436964</v>
      </c>
      <c r="F2753" s="244">
        <v>34905</v>
      </c>
      <c r="G2753" s="95" t="s">
        <v>5617</v>
      </c>
      <c r="H2753" s="98">
        <v>-1</v>
      </c>
      <c r="I2753" s="81" t="s">
        <v>5623</v>
      </c>
      <c r="J2753" t="s">
        <v>5623</v>
      </c>
      <c r="K2753" s="211" t="s">
        <v>5623</v>
      </c>
      <c r="L2753" s="239" t="str">
        <f t="shared" si="42"/>
        <v>INSERT INTO PERSON (pers_id,doctype_id,pers_first_name,pers_last_name,pers_document_number,pers_birthdate,pers_gender,pers_head_family,head_id,pers_telephone_number,pers_date_ident_exp) VALUES (3002751,1,'ANGIE PAOLA','PILLIMUE HURTADO',1064436964,'1995-07-25','F',-1,null,null,null);</v>
      </c>
    </row>
    <row r="2754" spans="1:12">
      <c r="A2754">
        <v>3002752</v>
      </c>
      <c r="B2754" s="99">
        <v>5</v>
      </c>
      <c r="C2754" s="2" t="s">
        <v>2333</v>
      </c>
      <c r="D2754" s="2" t="s">
        <v>2334</v>
      </c>
      <c r="E2754" s="95">
        <v>1068218173</v>
      </c>
      <c r="F2754" s="245">
        <v>41388</v>
      </c>
      <c r="G2754" s="95" t="s">
        <v>5617</v>
      </c>
      <c r="H2754" s="99">
        <v>0</v>
      </c>
      <c r="I2754">
        <v>3002751</v>
      </c>
      <c r="J2754" t="s">
        <v>5623</v>
      </c>
      <c r="K2754" s="211" t="s">
        <v>5623</v>
      </c>
      <c r="L2754" s="239" t="str">
        <f t="shared" si="42"/>
        <v>INSERT INTO PERSON (pers_id,doctype_id,pers_first_name,pers_last_name,pers_document_number,pers_birthdate,pers_gender,pers_head_family,head_id,pers_telephone_number,pers_date_ident_exp) VALUES (3002752,5,'SARAY DAYANA','RIVAS PILLIMUE',1068218173,'2013-04-24','F',0,3002751,null,null);</v>
      </c>
    </row>
    <row r="2755" spans="1:12">
      <c r="A2755">
        <v>3002753</v>
      </c>
      <c r="B2755" s="99">
        <v>5</v>
      </c>
      <c r="C2755" s="2" t="s">
        <v>2335</v>
      </c>
      <c r="D2755" s="2" t="s">
        <v>5735</v>
      </c>
      <c r="E2755" s="95">
        <v>1064440027</v>
      </c>
      <c r="F2755" s="245">
        <v>42486</v>
      </c>
      <c r="G2755" s="95" t="s">
        <v>5618</v>
      </c>
      <c r="H2755" s="99">
        <v>0</v>
      </c>
      <c r="I2755">
        <v>3002751</v>
      </c>
      <c r="J2755" t="s">
        <v>5623</v>
      </c>
      <c r="K2755" s="211" t="s">
        <v>5623</v>
      </c>
      <c r="L2755" s="239" t="str">
        <f t="shared" ref="L2755:L2818" si="43">"INSERT INTO PERSON (pers_id,doctype_id,pers_first_name,pers_last_name,pers_document_number,pers_birthdate,pers_gender,pers_head_family,head_id,pers_telephone_number,pers_date_ident_exp) VALUES ("&amp;A2755&amp;","&amp;B2755&amp;",'"&amp;C2755&amp;"','"&amp;D2755&amp;"',"&amp;E2755&amp;",'"&amp;TEXT(F2755,"yyyy-mm-dd")&amp;"','"&amp;G2755&amp;"',"&amp;H2755&amp;","&amp;I2755&amp;","&amp;J2755&amp;","&amp;TEXT(K2755,"yyyy-mm-dd")&amp;");"</f>
        <v>INSERT INTO PERSON (pers_id,doctype_id,pers_first_name,pers_last_name,pers_document_number,pers_birthdate,pers_gender,pers_head_family,head_id,pers_telephone_number,pers_date_ident_exp) VALUES (3002753,5,'MILAN FELIPE','SANCHEZ PILLIMUE',1064440027,'2016-04-26','M',0,3002751,null,null);</v>
      </c>
    </row>
    <row r="2756" spans="1:12">
      <c r="A2756">
        <v>3002754</v>
      </c>
      <c r="B2756" s="98">
        <v>1</v>
      </c>
      <c r="C2756" s="1" t="s">
        <v>2336</v>
      </c>
      <c r="D2756" s="1" t="s">
        <v>30</v>
      </c>
      <c r="E2756" s="97">
        <v>4767595</v>
      </c>
      <c r="F2756" s="244">
        <v>17014</v>
      </c>
      <c r="G2756" s="97" t="s">
        <v>5618</v>
      </c>
      <c r="H2756" s="98">
        <v>-1</v>
      </c>
      <c r="I2756" s="81" t="s">
        <v>5623</v>
      </c>
      <c r="J2756" t="s">
        <v>5623</v>
      </c>
      <c r="K2756" s="211" t="s">
        <v>5623</v>
      </c>
      <c r="L2756" s="239" t="str">
        <f t="shared" si="43"/>
        <v>INSERT INTO PERSON (pers_id,doctype_id,pers_first_name,pers_last_name,pers_document_number,pers_birthdate,pers_gender,pers_head_family,head_id,pers_telephone_number,pers_date_ident_exp) VALUES (3002754,1,'RICAUTE ','HURTADO ',4767595,'1946-07-31','M',-1,null,null,null);</v>
      </c>
    </row>
    <row r="2757" spans="1:12">
      <c r="A2757">
        <v>3002755</v>
      </c>
      <c r="B2757" s="99">
        <v>1</v>
      </c>
      <c r="C2757" s="2" t="s">
        <v>2337</v>
      </c>
      <c r="D2757" s="2" t="s">
        <v>30</v>
      </c>
      <c r="E2757" s="95">
        <v>10720858</v>
      </c>
      <c r="F2757" s="245">
        <v>25009</v>
      </c>
      <c r="G2757" s="95" t="s">
        <v>5618</v>
      </c>
      <c r="H2757" s="99">
        <v>0</v>
      </c>
      <c r="I2757">
        <v>3002754</v>
      </c>
      <c r="J2757" t="s">
        <v>5623</v>
      </c>
      <c r="K2757" s="211" t="s">
        <v>5623</v>
      </c>
      <c r="L2757" s="239" t="str">
        <f t="shared" si="43"/>
        <v>INSERT INTO PERSON (pers_id,doctype_id,pers_first_name,pers_last_name,pers_document_number,pers_birthdate,pers_gender,pers_head_family,head_id,pers_telephone_number,pers_date_ident_exp) VALUES (3002755,1,'ANGEL MARIA','HURTADO ',10720858,'1968-06-20','M',0,3002754,null,null);</v>
      </c>
    </row>
    <row r="2758" spans="1:12">
      <c r="A2758">
        <v>3002756</v>
      </c>
      <c r="B2758" s="98">
        <v>1</v>
      </c>
      <c r="C2758" s="1" t="s">
        <v>266</v>
      </c>
      <c r="D2758" s="1" t="s">
        <v>621</v>
      </c>
      <c r="E2758" s="97">
        <v>25683172</v>
      </c>
      <c r="F2758" s="244">
        <v>25757</v>
      </c>
      <c r="G2758" s="97" t="s">
        <v>5617</v>
      </c>
      <c r="H2758" s="98">
        <v>-1</v>
      </c>
      <c r="I2758" s="81" t="s">
        <v>5623</v>
      </c>
      <c r="J2758" t="s">
        <v>5623</v>
      </c>
      <c r="K2758" s="211" t="s">
        <v>5623</v>
      </c>
      <c r="L2758" s="239" t="str">
        <f t="shared" si="43"/>
        <v>INSERT INTO PERSON (pers_id,doctype_id,pers_first_name,pers_last_name,pers_document_number,pers_birthdate,pers_gender,pers_head_family,head_id,pers_telephone_number,pers_date_ident_exp) VALUES (3002756,1,'ROSA ELENA','HURTADO HURTADO',25683172,'1970-07-08','F',-1,null,null,null);</v>
      </c>
    </row>
    <row r="2759" spans="1:12">
      <c r="A2759">
        <v>3002757</v>
      </c>
      <c r="B2759" s="99">
        <v>1</v>
      </c>
      <c r="C2759" s="2" t="s">
        <v>6275</v>
      </c>
      <c r="D2759" s="2" t="s">
        <v>621</v>
      </c>
      <c r="E2759" s="95">
        <v>1064427975</v>
      </c>
      <c r="F2759" s="245">
        <v>31953</v>
      </c>
      <c r="G2759" s="95" t="s">
        <v>5618</v>
      </c>
      <c r="H2759" s="99">
        <v>0</v>
      </c>
      <c r="I2759">
        <v>3002756</v>
      </c>
      <c r="J2759" t="s">
        <v>5623</v>
      </c>
      <c r="K2759" s="211" t="s">
        <v>5623</v>
      </c>
      <c r="L2759" s="239" t="str">
        <f t="shared" si="43"/>
        <v>INSERT INTO PERSON (pers_id,doctype_id,pers_first_name,pers_last_name,pers_document_number,pers_birthdate,pers_gender,pers_head_family,head_id,pers_telephone_number,pers_date_ident_exp) VALUES (3002757,1,'HECTOR FABIAN','HURTADO HURTADO',1064427975,'1987-06-25','M',0,3002756,null,null);</v>
      </c>
    </row>
    <row r="2760" spans="1:12">
      <c r="A2760">
        <v>3002758</v>
      </c>
      <c r="B2760" s="99">
        <v>1</v>
      </c>
      <c r="C2760" s="2" t="s">
        <v>2338</v>
      </c>
      <c r="D2760" s="2" t="s">
        <v>621</v>
      </c>
      <c r="E2760" s="95">
        <v>1064433561</v>
      </c>
      <c r="F2760" s="245">
        <v>33790</v>
      </c>
      <c r="G2760" s="95" t="s">
        <v>5617</v>
      </c>
      <c r="H2760" s="99">
        <v>0</v>
      </c>
      <c r="I2760">
        <v>3002756</v>
      </c>
      <c r="J2760" t="s">
        <v>5623</v>
      </c>
      <c r="K2760" s="211" t="s">
        <v>5623</v>
      </c>
      <c r="L2760" s="239" t="str">
        <f t="shared" si="43"/>
        <v>INSERT INTO PERSON (pers_id,doctype_id,pers_first_name,pers_last_name,pers_document_number,pers_birthdate,pers_gender,pers_head_family,head_id,pers_telephone_number,pers_date_ident_exp) VALUES (3002758,1,'DIANA CAROLINA','HURTADO HURTADO',1064433561,'1992-07-05','F',0,3002756,null,null);</v>
      </c>
    </row>
    <row r="2761" spans="1:12">
      <c r="A2761">
        <v>3002759</v>
      </c>
      <c r="B2761" s="99">
        <v>2</v>
      </c>
      <c r="C2761" s="2" t="s">
        <v>2339</v>
      </c>
      <c r="D2761" s="2" t="s">
        <v>621</v>
      </c>
      <c r="E2761" s="95">
        <v>1064427464</v>
      </c>
      <c r="F2761" s="245">
        <v>38367</v>
      </c>
      <c r="G2761" s="95" t="s">
        <v>5618</v>
      </c>
      <c r="H2761" s="99">
        <v>0</v>
      </c>
      <c r="I2761">
        <v>3002756</v>
      </c>
      <c r="J2761" t="s">
        <v>5623</v>
      </c>
      <c r="K2761" s="211" t="s">
        <v>5623</v>
      </c>
      <c r="L2761" s="239" t="str">
        <f t="shared" si="43"/>
        <v>INSERT INTO PERSON (pers_id,doctype_id,pers_first_name,pers_last_name,pers_document_number,pers_birthdate,pers_gender,pers_head_family,head_id,pers_telephone_number,pers_date_ident_exp) VALUES (3002759,2,'ELKIN YAMIT','HURTADO HURTADO',1064427464,'2005-01-15','M',0,3002756,null,null);</v>
      </c>
    </row>
    <row r="2762" spans="1:12">
      <c r="A2762">
        <v>3002760</v>
      </c>
      <c r="B2762" s="98">
        <v>1</v>
      </c>
      <c r="C2762" s="1" t="s">
        <v>5651</v>
      </c>
      <c r="D2762" s="1" t="s">
        <v>621</v>
      </c>
      <c r="E2762" s="97">
        <v>10720389</v>
      </c>
      <c r="F2762" s="244">
        <v>22181</v>
      </c>
      <c r="G2762" s="97" t="s">
        <v>5618</v>
      </c>
      <c r="H2762" s="98">
        <v>-1</v>
      </c>
      <c r="I2762" s="81" t="s">
        <v>5623</v>
      </c>
      <c r="J2762" t="s">
        <v>5623</v>
      </c>
      <c r="K2762" s="211" t="s">
        <v>5623</v>
      </c>
      <c r="L2762" s="239" t="str">
        <f t="shared" si="43"/>
        <v>INSERT INTO PERSON (pers_id,doctype_id,pers_first_name,pers_last_name,pers_document_number,pers_birthdate,pers_gender,pers_head_family,head_id,pers_telephone_number,pers_date_ident_exp) VALUES (3002760,1,'FLORESMIRO ','HURTADO HURTADO',10720389,'1960-09-22','M',-1,null,null,null);</v>
      </c>
    </row>
    <row r="2763" spans="1:12">
      <c r="A2763">
        <v>3002761</v>
      </c>
      <c r="B2763" s="99" t="s">
        <v>5624</v>
      </c>
      <c r="C2763" s="1" t="s">
        <v>2340</v>
      </c>
      <c r="D2763" s="1" t="s">
        <v>6276</v>
      </c>
      <c r="E2763" s="146" t="s">
        <v>5623</v>
      </c>
      <c r="F2763" s="254">
        <v>41255</v>
      </c>
      <c r="G2763" s="97" t="s">
        <v>5618</v>
      </c>
      <c r="H2763" s="98">
        <v>-1</v>
      </c>
      <c r="I2763" s="81" t="s">
        <v>5623</v>
      </c>
      <c r="J2763" t="s">
        <v>5623</v>
      </c>
      <c r="K2763" s="211" t="s">
        <v>5623</v>
      </c>
      <c r="L2763" s="239" t="str">
        <f t="shared" si="43"/>
        <v>INSERT INTO PERSON (pers_id,doctype_id,pers_first_name,pers_last_name,pers_document_number,pers_birthdate,pers_gender,pers_head_family,head_id,pers_telephone_number,pers_date_ident_exp) VALUES (3002761,NULL,'LEIDER','GUACHETA HURTADO',null,'2012-12-12','M',-1,null,null,null);</v>
      </c>
    </row>
    <row r="2764" spans="1:12">
      <c r="A2764">
        <v>3002762</v>
      </c>
      <c r="B2764" s="99">
        <v>1</v>
      </c>
      <c r="C2764" s="2" t="s">
        <v>2341</v>
      </c>
      <c r="D2764" s="2" t="s">
        <v>621</v>
      </c>
      <c r="E2764" s="95">
        <v>1064430070</v>
      </c>
      <c r="F2764" s="245">
        <v>32537</v>
      </c>
      <c r="G2764" s="97" t="s">
        <v>5617</v>
      </c>
      <c r="H2764" s="98">
        <v>0</v>
      </c>
      <c r="I2764">
        <v>3002761</v>
      </c>
      <c r="J2764" t="s">
        <v>5623</v>
      </c>
      <c r="K2764" s="211" t="s">
        <v>5623</v>
      </c>
      <c r="L2764" s="239" t="str">
        <f t="shared" si="43"/>
        <v>INSERT INTO PERSON (pers_id,doctype_id,pers_first_name,pers_last_name,pers_document_number,pers_birthdate,pers_gender,pers_head_family,head_id,pers_telephone_number,pers_date_ident_exp) VALUES (3002762,1,'JANETH SOFIA','HURTADO HURTADO',1064430070,'1989-01-29','F',0,3002761,null,null);</v>
      </c>
    </row>
    <row r="2765" spans="1:12">
      <c r="A2765">
        <v>3002763</v>
      </c>
      <c r="B2765" s="144" t="s">
        <v>5623</v>
      </c>
      <c r="C2765" s="23" t="s">
        <v>2342</v>
      </c>
      <c r="D2765" s="23" t="s">
        <v>6276</v>
      </c>
      <c r="E2765" s="163">
        <v>1064436398</v>
      </c>
      <c r="F2765" s="265">
        <v>41299</v>
      </c>
      <c r="G2765" s="97" t="s">
        <v>5617</v>
      </c>
      <c r="H2765" s="98">
        <v>0</v>
      </c>
      <c r="I2765">
        <v>3002761</v>
      </c>
      <c r="J2765" t="s">
        <v>5623</v>
      </c>
      <c r="K2765" s="211" t="s">
        <v>5623</v>
      </c>
      <c r="L2765" s="239" t="str">
        <f t="shared" si="43"/>
        <v>INSERT INTO PERSON (pers_id,doctype_id,pers_first_name,pers_last_name,pers_document_number,pers_birthdate,pers_gender,pers_head_family,head_id,pers_telephone_number,pers_date_ident_exp) VALUES (3002763,null,'SARA SOLEY','GUACHETA HURTADO',1064436398,'2013-01-25','F',0,3002761,null,null);</v>
      </c>
    </row>
    <row r="2766" spans="1:12">
      <c r="A2766">
        <v>3002764</v>
      </c>
      <c r="B2766" s="98">
        <v>1</v>
      </c>
      <c r="C2766" s="1" t="s">
        <v>6277</v>
      </c>
      <c r="D2766" s="1" t="s">
        <v>6052</v>
      </c>
      <c r="E2766" s="97">
        <v>10720385</v>
      </c>
      <c r="F2766" s="244">
        <v>22110</v>
      </c>
      <c r="G2766" s="97" t="s">
        <v>5618</v>
      </c>
      <c r="H2766" s="98">
        <v>-1</v>
      </c>
      <c r="I2766" s="81" t="s">
        <v>5623</v>
      </c>
      <c r="J2766" t="s">
        <v>5623</v>
      </c>
      <c r="K2766" s="211" t="s">
        <v>5623</v>
      </c>
      <c r="L2766" s="239" t="str">
        <f t="shared" si="43"/>
        <v>INSERT INTO PERSON (pers_id,doctype_id,pers_first_name,pers_last_name,pers_document_number,pers_birthdate,pers_gender,pers_head_family,head_id,pers_telephone_number,pers_date_ident_exp) VALUES (3002764,1,'HERMES ','PECHENE HURTADO',10720385,'1960-07-13','M',-1,null,null,null);</v>
      </c>
    </row>
    <row r="2767" spans="1:12">
      <c r="A2767">
        <v>3002765</v>
      </c>
      <c r="B2767" s="99">
        <v>1</v>
      </c>
      <c r="C2767" s="2" t="s">
        <v>6278</v>
      </c>
      <c r="D2767" s="2" t="s">
        <v>6246</v>
      </c>
      <c r="E2767" s="95">
        <v>25683298</v>
      </c>
      <c r="F2767" s="245">
        <v>25859</v>
      </c>
      <c r="G2767" s="95" t="s">
        <v>5617</v>
      </c>
      <c r="H2767" s="99">
        <v>0</v>
      </c>
      <c r="I2767">
        <v>3002764</v>
      </c>
      <c r="J2767" t="s">
        <v>5623</v>
      </c>
      <c r="K2767" s="211" t="s">
        <v>5623</v>
      </c>
      <c r="L2767" s="239" t="str">
        <f t="shared" si="43"/>
        <v>INSERT INTO PERSON (pers_id,doctype_id,pers_first_name,pers_last_name,pers_document_number,pers_birthdate,pers_gender,pers_head_family,head_id,pers_telephone_number,pers_date_ident_exp) VALUES (3002765,1,'HERMELINDA ','FERNANDEZ PECHENE',25683298,'1970-10-18','F',0,3002764,null,null);</v>
      </c>
    </row>
    <row r="2768" spans="1:12">
      <c r="A2768">
        <v>3002766</v>
      </c>
      <c r="B2768" s="99">
        <v>2</v>
      </c>
      <c r="C2768" s="2" t="s">
        <v>2343</v>
      </c>
      <c r="D2768" s="2" t="s">
        <v>6279</v>
      </c>
      <c r="E2768" s="95">
        <v>10644381880</v>
      </c>
      <c r="F2768" s="245">
        <v>33044</v>
      </c>
      <c r="G2768" s="95" t="s">
        <v>5618</v>
      </c>
      <c r="H2768" s="99">
        <v>0</v>
      </c>
      <c r="I2768">
        <v>3002764</v>
      </c>
      <c r="J2768" t="s">
        <v>5623</v>
      </c>
      <c r="K2768" s="211" t="s">
        <v>5623</v>
      </c>
      <c r="L2768" s="239" t="str">
        <f t="shared" si="43"/>
        <v>INSERT INTO PERSON (pers_id,doctype_id,pers_first_name,pers_last_name,pers_document_number,pers_birthdate,pers_gender,pers_head_family,head_id,pers_telephone_number,pers_date_ident_exp) VALUES (3002766,2,'ENUAR MAURICIO','PECHENE FERNANDEZ',10644381880,'1990-06-20','M',0,3002764,null,null);</v>
      </c>
    </row>
    <row r="2769" spans="1:12">
      <c r="A2769">
        <v>3002767</v>
      </c>
      <c r="B2769" s="99">
        <v>2</v>
      </c>
      <c r="C2769" s="2" t="s">
        <v>6280</v>
      </c>
      <c r="D2769" s="2" t="s">
        <v>6279</v>
      </c>
      <c r="E2769" s="95">
        <v>1064429321</v>
      </c>
      <c r="F2769" s="245">
        <v>35681</v>
      </c>
      <c r="G2769" s="95" t="s">
        <v>5618</v>
      </c>
      <c r="H2769" s="99">
        <v>0</v>
      </c>
      <c r="I2769">
        <v>3002764</v>
      </c>
      <c r="J2769" t="s">
        <v>5623</v>
      </c>
      <c r="K2769" s="211" t="s">
        <v>5623</v>
      </c>
      <c r="L2769" s="239" t="str">
        <f t="shared" si="43"/>
        <v>INSERT INTO PERSON (pers_id,doctype_id,pers_first_name,pers_last_name,pers_document_number,pers_birthdate,pers_gender,pers_head_family,head_id,pers_telephone_number,pers_date_ident_exp) VALUES (3002767,2,'JIMY ANDRES','PECHENE FERNANDEZ',1064429321,'1997-09-08','M',0,3002764,null,null);</v>
      </c>
    </row>
    <row r="2770" spans="1:12">
      <c r="A2770">
        <v>3002768</v>
      </c>
      <c r="B2770" s="98">
        <v>1</v>
      </c>
      <c r="C2770" s="1" t="s">
        <v>6281</v>
      </c>
      <c r="D2770" s="1" t="s">
        <v>5939</v>
      </c>
      <c r="E2770" s="97">
        <v>10722124</v>
      </c>
      <c r="F2770" s="244">
        <v>28675</v>
      </c>
      <c r="G2770" s="97" t="s">
        <v>5618</v>
      </c>
      <c r="H2770" s="98">
        <v>-1</v>
      </c>
      <c r="I2770" s="81" t="s">
        <v>5623</v>
      </c>
      <c r="J2770" t="s">
        <v>5623</v>
      </c>
      <c r="K2770" s="211" t="s">
        <v>5623</v>
      </c>
      <c r="L2770" s="239" t="str">
        <f t="shared" si="43"/>
        <v>INSERT INTO PERSON (pers_id,doctype_id,pers_first_name,pers_last_name,pers_document_number,pers_birthdate,pers_gender,pers_head_family,head_id,pers_telephone_number,pers_date_ident_exp) VALUES (3002768,1,'ESISSON ANTONIO ','PECHENE PECHENE',10722124,'1978-07-04','M',-1,null,null,null);</v>
      </c>
    </row>
    <row r="2771" spans="1:12">
      <c r="A2771">
        <v>3002769</v>
      </c>
      <c r="B2771" s="99">
        <v>1</v>
      </c>
      <c r="C2771" s="2" t="s">
        <v>2344</v>
      </c>
      <c r="D2771" s="2" t="s">
        <v>6246</v>
      </c>
      <c r="E2771" s="95">
        <v>48671227</v>
      </c>
      <c r="F2771" s="245">
        <v>29460</v>
      </c>
      <c r="G2771" s="95" t="s">
        <v>5617</v>
      </c>
      <c r="H2771" s="99">
        <v>0</v>
      </c>
      <c r="I2771">
        <v>3002768</v>
      </c>
      <c r="J2771" t="s">
        <v>5623</v>
      </c>
      <c r="K2771" s="211" t="s">
        <v>5623</v>
      </c>
      <c r="L2771" s="239" t="str">
        <f t="shared" si="43"/>
        <v>INSERT INTO PERSON (pers_id,doctype_id,pers_first_name,pers_last_name,pers_document_number,pers_birthdate,pers_gender,pers_head_family,head_id,pers_telephone_number,pers_date_ident_exp) VALUES (3002769,1,'NANCY IRENE','FERNANDEZ PECHENE',48671227,'1980-08-27','F',0,3002768,null,null);</v>
      </c>
    </row>
    <row r="2772" spans="1:12">
      <c r="A2772">
        <v>3002770</v>
      </c>
      <c r="B2772" s="99">
        <v>2</v>
      </c>
      <c r="C2772" s="2" t="s">
        <v>6282</v>
      </c>
      <c r="D2772" s="2" t="s">
        <v>6279</v>
      </c>
      <c r="E2772" s="95">
        <v>1003149932</v>
      </c>
      <c r="F2772" s="245">
        <v>36947</v>
      </c>
      <c r="G2772" s="95" t="s">
        <v>5617</v>
      </c>
      <c r="H2772" s="99">
        <v>0</v>
      </c>
      <c r="I2772">
        <v>3002768</v>
      </c>
      <c r="J2772" t="s">
        <v>5623</v>
      </c>
      <c r="K2772" s="211" t="s">
        <v>5623</v>
      </c>
      <c r="L2772" s="239" t="str">
        <f t="shared" si="43"/>
        <v>INSERT INTO PERSON (pers_id,doctype_id,pers_first_name,pers_last_name,pers_document_number,pers_birthdate,pers_gender,pers_head_family,head_id,pers_telephone_number,pers_date_ident_exp) VALUES (3002770,2,'GESSIL DANIELA','PECHENE FERNANDEZ',1003149932,'2001-02-25','F',0,3002768,null,null);</v>
      </c>
    </row>
    <row r="2773" spans="1:12">
      <c r="A2773">
        <v>3002771</v>
      </c>
      <c r="B2773" s="98">
        <v>1</v>
      </c>
      <c r="C2773" s="1" t="s">
        <v>420</v>
      </c>
      <c r="D2773" s="1" t="s">
        <v>621</v>
      </c>
      <c r="E2773" s="97">
        <v>10722158</v>
      </c>
      <c r="F2773" s="244">
        <v>28379</v>
      </c>
      <c r="G2773" s="97" t="s">
        <v>5618</v>
      </c>
      <c r="H2773" s="98">
        <v>-1</v>
      </c>
      <c r="I2773" s="81" t="s">
        <v>5623</v>
      </c>
      <c r="J2773" t="s">
        <v>5623</v>
      </c>
      <c r="K2773" s="211" t="s">
        <v>5623</v>
      </c>
      <c r="L2773" s="239" t="str">
        <f t="shared" si="43"/>
        <v>INSERT INTO PERSON (pers_id,doctype_id,pers_first_name,pers_last_name,pers_document_number,pers_birthdate,pers_gender,pers_head_family,head_id,pers_telephone_number,pers_date_ident_exp) VALUES (3002771,1,'CARLOS ALBERTO','HURTADO HURTADO',10722158,'1977-09-11','M',-1,null,null,null);</v>
      </c>
    </row>
    <row r="2774" spans="1:12">
      <c r="A2774">
        <v>3002772</v>
      </c>
      <c r="B2774" s="99">
        <v>1</v>
      </c>
      <c r="C2774" s="2" t="s">
        <v>2345</v>
      </c>
      <c r="D2774" s="2" t="s">
        <v>6246</v>
      </c>
      <c r="E2774" s="95">
        <v>48660278</v>
      </c>
      <c r="F2774" s="245">
        <v>28128</v>
      </c>
      <c r="G2774" s="95" t="s">
        <v>5617</v>
      </c>
      <c r="H2774" s="99">
        <v>-1</v>
      </c>
      <c r="I2774" s="79" t="s">
        <v>5623</v>
      </c>
      <c r="J2774" t="s">
        <v>5623</v>
      </c>
      <c r="K2774" s="211" t="s">
        <v>5623</v>
      </c>
      <c r="L2774" s="239" t="str">
        <f t="shared" si="43"/>
        <v>INSERT INTO PERSON (pers_id,doctype_id,pers_first_name,pers_last_name,pers_document_number,pers_birthdate,pers_gender,pers_head_family,head_id,pers_telephone_number,pers_date_ident_exp) VALUES (3002772,1,'ALICIA MARIELA','FERNANDEZ PECHENE',48660278,'1977-01-03','F',-1,null,null,null);</v>
      </c>
    </row>
    <row r="2775" spans="1:12">
      <c r="A2775">
        <v>3002773</v>
      </c>
      <c r="B2775" s="99">
        <v>2</v>
      </c>
      <c r="C2775" s="2" t="s">
        <v>6283</v>
      </c>
      <c r="D2775" s="2" t="s">
        <v>1382</v>
      </c>
      <c r="E2775" s="95">
        <v>1007178700</v>
      </c>
      <c r="F2775" s="245">
        <v>36878</v>
      </c>
      <c r="G2775" s="95" t="s">
        <v>5617</v>
      </c>
      <c r="H2775" s="99">
        <v>0</v>
      </c>
      <c r="I2775">
        <v>3002772</v>
      </c>
      <c r="J2775" t="s">
        <v>5623</v>
      </c>
      <c r="K2775" s="211" t="s">
        <v>5623</v>
      </c>
      <c r="L2775" s="239" t="str">
        <f t="shared" si="43"/>
        <v>INSERT INTO PERSON (pers_id,doctype_id,pers_first_name,pers_last_name,pers_document_number,pers_birthdate,pers_gender,pers_head_family,head_id,pers_telephone_number,pers_date_ident_exp) VALUES (3002773,2,'JENIFER TATIANA','HURTADO FERNANDEZ',1007178700,'2000-12-18','F',0,3002772,null,null);</v>
      </c>
    </row>
    <row r="2776" spans="1:12">
      <c r="A2776">
        <v>3002774</v>
      </c>
      <c r="B2776" s="99">
        <v>1</v>
      </c>
      <c r="C2776" s="1" t="s">
        <v>6284</v>
      </c>
      <c r="D2776" s="1" t="s">
        <v>2346</v>
      </c>
      <c r="E2776" s="97">
        <v>1064435331</v>
      </c>
      <c r="F2776" s="244">
        <v>34297</v>
      </c>
      <c r="G2776" s="95" t="s">
        <v>5618</v>
      </c>
      <c r="H2776" s="98">
        <v>-1</v>
      </c>
      <c r="I2776" s="81" t="s">
        <v>5623</v>
      </c>
      <c r="J2776" t="s">
        <v>5623</v>
      </c>
      <c r="K2776" s="211" t="s">
        <v>5623</v>
      </c>
      <c r="L2776" s="239" t="str">
        <f t="shared" si="43"/>
        <v>INSERT INTO PERSON (pers_id,doctype_id,pers_first_name,pers_last_name,pers_document_number,pers_birthdate,pers_gender,pers_head_family,head_id,pers_telephone_number,pers_date_ident_exp) VALUES (3002774,1,'JESUS  DAVID','CAMAYO PILLIMUE',1064435331,'1993-11-24','M',-1,null,null,null);</v>
      </c>
    </row>
    <row r="2777" spans="1:12">
      <c r="A2777">
        <v>3002775</v>
      </c>
      <c r="B2777" s="99">
        <v>1</v>
      </c>
      <c r="C2777" s="2" t="s">
        <v>2347</v>
      </c>
      <c r="D2777" s="2" t="s">
        <v>1382</v>
      </c>
      <c r="E2777" s="95">
        <v>10064438789</v>
      </c>
      <c r="F2777" s="245">
        <v>35517</v>
      </c>
      <c r="G2777" s="95" t="s">
        <v>5617</v>
      </c>
      <c r="H2777" s="144">
        <v>-1</v>
      </c>
      <c r="I2777" s="215" t="s">
        <v>5623</v>
      </c>
      <c r="J2777" t="s">
        <v>5623</v>
      </c>
      <c r="K2777" s="211" t="s">
        <v>5623</v>
      </c>
      <c r="L2777" s="239" t="str">
        <f t="shared" si="43"/>
        <v>INSERT INTO PERSON (pers_id,doctype_id,pers_first_name,pers_last_name,pers_document_number,pers_birthdate,pers_gender,pers_head_family,head_id,pers_telephone_number,pers_date_ident_exp) VALUES (3002775,1,'YENSY DAYANA','HURTADO FERNANDEZ',10064438789,'1997-03-28','F',-1,null,null,null);</v>
      </c>
    </row>
    <row r="2778" spans="1:12">
      <c r="A2778">
        <v>3002776</v>
      </c>
      <c r="B2778" s="99">
        <v>5</v>
      </c>
      <c r="C2778" s="2" t="s">
        <v>2348</v>
      </c>
      <c r="D2778" s="2" t="s">
        <v>1425</v>
      </c>
      <c r="E2778" s="95">
        <v>1064438114</v>
      </c>
      <c r="F2778" s="245">
        <v>41874</v>
      </c>
      <c r="G2778" s="95" t="s">
        <v>5618</v>
      </c>
      <c r="H2778" s="99">
        <v>0</v>
      </c>
      <c r="I2778">
        <v>3002775</v>
      </c>
      <c r="J2778" t="s">
        <v>5623</v>
      </c>
      <c r="K2778" s="211" t="s">
        <v>5623</v>
      </c>
      <c r="L2778" s="239" t="str">
        <f t="shared" si="43"/>
        <v>INSERT INTO PERSON (pers_id,doctype_id,pers_first_name,pers_last_name,pers_document_number,pers_birthdate,pers_gender,pers_head_family,head_id,pers_telephone_number,pers_date_ident_exp) VALUES (3002776,5,'RICHARD DAVID','CAMAYO HURTADO',1064438114,'2014-08-23','M',0,3002775,null,null);</v>
      </c>
    </row>
    <row r="2779" spans="1:12">
      <c r="A2779">
        <v>3002777</v>
      </c>
      <c r="B2779" s="99">
        <v>5</v>
      </c>
      <c r="C2779" s="2" t="s">
        <v>2349</v>
      </c>
      <c r="D2779" s="2" t="s">
        <v>1425</v>
      </c>
      <c r="E2779" s="95">
        <v>1064441195</v>
      </c>
      <c r="F2779" s="245">
        <v>42902</v>
      </c>
      <c r="G2779" s="95" t="s">
        <v>5617</v>
      </c>
      <c r="H2779" s="99">
        <v>0</v>
      </c>
      <c r="I2779">
        <v>3002775</v>
      </c>
      <c r="J2779" t="s">
        <v>5623</v>
      </c>
      <c r="K2779" s="211" t="s">
        <v>5623</v>
      </c>
      <c r="L2779" s="239" t="str">
        <f t="shared" si="43"/>
        <v>INSERT INTO PERSON (pers_id,doctype_id,pers_first_name,pers_last_name,pers_document_number,pers_birthdate,pers_gender,pers_head_family,head_id,pers_telephone_number,pers_date_ident_exp) VALUES (3002777,5,'SARA ISABELLA','CAMAYO HURTADO',1064441195,'2017-06-16','F',0,3002775,null,null);</v>
      </c>
    </row>
    <row r="2780" spans="1:12">
      <c r="A2780">
        <v>3002778</v>
      </c>
      <c r="B2780" s="98">
        <v>1</v>
      </c>
      <c r="C2780" s="1" t="s">
        <v>108</v>
      </c>
      <c r="D2780" s="1" t="s">
        <v>5762</v>
      </c>
      <c r="E2780" s="97">
        <v>4722313</v>
      </c>
      <c r="F2780" s="244">
        <v>29691</v>
      </c>
      <c r="G2780" s="97" t="s">
        <v>5618</v>
      </c>
      <c r="H2780" s="98">
        <v>-1</v>
      </c>
      <c r="I2780" s="81" t="s">
        <v>5623</v>
      </c>
      <c r="J2780" t="s">
        <v>5623</v>
      </c>
      <c r="K2780" s="211" t="s">
        <v>5623</v>
      </c>
      <c r="L2780" s="239" t="str">
        <f t="shared" si="43"/>
        <v>INSERT INTO PERSON (pers_id,doctype_id,pers_first_name,pers_last_name,pers_document_number,pers_birthdate,pers_gender,pers_head_family,head_id,pers_telephone_number,pers_date_ident_exp) VALUES (3002778,1,'ALEXANDER ','HERNANDEZ PILLIMUE',4722313,'1981-04-15','M',-1,null,null,null);</v>
      </c>
    </row>
    <row r="2781" spans="1:12">
      <c r="A2781">
        <v>3002779</v>
      </c>
      <c r="B2781" s="99">
        <v>1</v>
      </c>
      <c r="C2781" s="2" t="s">
        <v>2350</v>
      </c>
      <c r="D2781" s="2" t="s">
        <v>6246</v>
      </c>
      <c r="E2781" s="95">
        <v>48660248</v>
      </c>
      <c r="F2781" s="245">
        <v>28918</v>
      </c>
      <c r="G2781" s="95" t="s">
        <v>5617</v>
      </c>
      <c r="H2781" s="99">
        <v>0</v>
      </c>
      <c r="I2781">
        <v>3002778</v>
      </c>
      <c r="J2781" t="s">
        <v>5623</v>
      </c>
      <c r="K2781" s="211" t="s">
        <v>5623</v>
      </c>
      <c r="L2781" s="239" t="str">
        <f t="shared" si="43"/>
        <v>INSERT INTO PERSON (pers_id,doctype_id,pers_first_name,pers_last_name,pers_document_number,pers_birthdate,pers_gender,pers_head_family,head_id,pers_telephone_number,pers_date_ident_exp) VALUES (3002779,1,'CARMEN FABIOLA','FERNANDEZ PECHENE',48660248,'1979-03-04','F',0,3002778,null,null);</v>
      </c>
    </row>
    <row r="2782" spans="1:12">
      <c r="A2782">
        <v>3002780</v>
      </c>
      <c r="B2782" s="99">
        <v>1</v>
      </c>
      <c r="C2782" s="2" t="s">
        <v>2351</v>
      </c>
      <c r="D2782" s="2" t="s">
        <v>6285</v>
      </c>
      <c r="E2782" s="95">
        <v>1064440869</v>
      </c>
      <c r="F2782" s="245">
        <v>36224</v>
      </c>
      <c r="G2782" s="95" t="s">
        <v>5618</v>
      </c>
      <c r="H2782" s="99">
        <v>0</v>
      </c>
      <c r="I2782">
        <v>3002778</v>
      </c>
      <c r="J2782" t="s">
        <v>5623</v>
      </c>
      <c r="K2782" s="211" t="s">
        <v>5623</v>
      </c>
      <c r="L2782" s="239" t="str">
        <f t="shared" si="43"/>
        <v>INSERT INTO PERSON (pers_id,doctype_id,pers_first_name,pers_last_name,pers_document_number,pers_birthdate,pers_gender,pers_head_family,head_id,pers_telephone_number,pers_date_ident_exp) VALUES (3002780,1,'JUNIOR OCTAVIO','GONZALES FERNANDEZ',1064440869,'1999-03-05','M',0,3002778,null,null);</v>
      </c>
    </row>
    <row r="2783" spans="1:12">
      <c r="A2783">
        <v>3002781</v>
      </c>
      <c r="B2783" s="99">
        <v>2</v>
      </c>
      <c r="C2783" s="2" t="s">
        <v>1442</v>
      </c>
      <c r="D2783" s="2" t="s">
        <v>6286</v>
      </c>
      <c r="E2783" s="95">
        <v>1193100916</v>
      </c>
      <c r="F2783" s="245">
        <v>37264</v>
      </c>
      <c r="G2783" s="95" t="s">
        <v>5618</v>
      </c>
      <c r="H2783" s="99">
        <v>0</v>
      </c>
      <c r="I2783">
        <v>3002778</v>
      </c>
      <c r="J2783" t="s">
        <v>5623</v>
      </c>
      <c r="K2783" s="211" t="s">
        <v>5623</v>
      </c>
      <c r="L2783" s="239" t="str">
        <f t="shared" si="43"/>
        <v>INSERT INTO PERSON (pers_id,doctype_id,pers_first_name,pers_last_name,pers_document_number,pers_birthdate,pers_gender,pers_head_family,head_id,pers_telephone_number,pers_date_ident_exp) VALUES (3002781,2,'JOHAN ALEXANDER','HERNANDEZ FERNANDEZ',1193100916,'2002-01-08','M',0,3002778,null,null);</v>
      </c>
    </row>
    <row r="2784" spans="1:12">
      <c r="A2784">
        <v>3002782</v>
      </c>
      <c r="B2784" s="99">
        <v>2</v>
      </c>
      <c r="C2784" s="2" t="s">
        <v>2352</v>
      </c>
      <c r="D2784" s="2" t="s">
        <v>6286</v>
      </c>
      <c r="E2784" s="95">
        <v>1064427828</v>
      </c>
      <c r="F2784" s="245">
        <v>38545</v>
      </c>
      <c r="G2784" s="95" t="s">
        <v>5617</v>
      </c>
      <c r="H2784" s="99">
        <v>0</v>
      </c>
      <c r="I2784">
        <v>3002778</v>
      </c>
      <c r="J2784" t="s">
        <v>5623</v>
      </c>
      <c r="K2784" s="211" t="s">
        <v>5623</v>
      </c>
      <c r="L2784" s="239" t="str">
        <f t="shared" si="43"/>
        <v>INSERT INTO PERSON (pers_id,doctype_id,pers_first_name,pers_last_name,pers_document_number,pers_birthdate,pers_gender,pers_head_family,head_id,pers_telephone_number,pers_date_ident_exp) VALUES (3002782,2,'JHOANA ALEXANDRA','HERNANDEZ FERNANDEZ',1064427828,'2005-07-12','F',0,3002778,null,null);</v>
      </c>
    </row>
    <row r="2785" spans="1:12">
      <c r="A2785">
        <v>3002783</v>
      </c>
      <c r="B2785" s="99">
        <v>5</v>
      </c>
      <c r="C2785" s="2" t="s">
        <v>2353</v>
      </c>
      <c r="D2785" s="2" t="s">
        <v>6286</v>
      </c>
      <c r="E2785" s="95">
        <v>1029624689</v>
      </c>
      <c r="F2785" s="245">
        <v>42828</v>
      </c>
      <c r="G2785" s="95" t="s">
        <v>5618</v>
      </c>
      <c r="H2785" s="99">
        <v>0</v>
      </c>
      <c r="I2785">
        <v>3002778</v>
      </c>
      <c r="J2785" t="s">
        <v>5623</v>
      </c>
      <c r="K2785" s="211" t="s">
        <v>5623</v>
      </c>
      <c r="L2785" s="239" t="str">
        <f t="shared" si="43"/>
        <v>INSERT INTO PERSON (pers_id,doctype_id,pers_first_name,pers_last_name,pers_document_number,pers_birthdate,pers_gender,pers_head_family,head_id,pers_telephone_number,pers_date_ident_exp) VALUES (3002783,5,'JHOSEP AMAURY','HERNANDEZ FERNANDEZ',1029624689,'2017-04-03','M',0,3002778,null,null);</v>
      </c>
    </row>
    <row r="2786" spans="1:12">
      <c r="A2786">
        <v>3002784</v>
      </c>
      <c r="B2786" s="98">
        <v>1</v>
      </c>
      <c r="C2786" s="1" t="s">
        <v>2336</v>
      </c>
      <c r="D2786" s="1" t="s">
        <v>1722</v>
      </c>
      <c r="E2786" s="97">
        <v>4767562</v>
      </c>
      <c r="F2786" s="244">
        <v>15769</v>
      </c>
      <c r="G2786" s="97" t="s">
        <v>5618</v>
      </c>
      <c r="H2786" s="98">
        <v>-1</v>
      </c>
      <c r="I2786" s="81" t="s">
        <v>5623</v>
      </c>
      <c r="J2786" t="s">
        <v>5623</v>
      </c>
      <c r="K2786" s="211" t="s">
        <v>5623</v>
      </c>
      <c r="L2786" s="239" t="str">
        <f t="shared" si="43"/>
        <v>INSERT INTO PERSON (pers_id,doctype_id,pers_first_name,pers_last_name,pers_document_number,pers_birthdate,pers_gender,pers_head_family,head_id,pers_telephone_number,pers_date_ident_exp) VALUES (3002784,1,'RICAUTE ','FERNANDEZ ',4767562,'1943-03-04','M',-1,null,null,null);</v>
      </c>
    </row>
    <row r="2787" spans="1:12">
      <c r="A2787">
        <v>3002785</v>
      </c>
      <c r="B2787" s="99">
        <v>1</v>
      </c>
      <c r="C2787" s="2" t="s">
        <v>989</v>
      </c>
      <c r="D2787" s="2" t="s">
        <v>6052</v>
      </c>
      <c r="E2787" s="95">
        <v>48660337</v>
      </c>
      <c r="F2787" s="245">
        <v>15091</v>
      </c>
      <c r="G2787" s="95" t="s">
        <v>5617</v>
      </c>
      <c r="H2787" s="99">
        <v>0</v>
      </c>
      <c r="I2787">
        <v>3002784</v>
      </c>
      <c r="J2787" t="s">
        <v>5623</v>
      </c>
      <c r="K2787" s="211" t="s">
        <v>5623</v>
      </c>
      <c r="L2787" s="239" t="str">
        <f t="shared" si="43"/>
        <v>INSERT INTO PERSON (pers_id,doctype_id,pers_first_name,pers_last_name,pers_document_number,pers_birthdate,pers_gender,pers_head_family,head_id,pers_telephone_number,pers_date_ident_exp) VALUES (3002785,1,'CARMEN ROSA','PECHENE HURTADO',48660337,'1941-04-25','F',0,3002784,null,null);</v>
      </c>
    </row>
    <row r="2788" spans="1:12">
      <c r="A2788">
        <v>3002786</v>
      </c>
      <c r="B2788" s="98">
        <v>1</v>
      </c>
      <c r="C2788" s="1" t="s">
        <v>6287</v>
      </c>
      <c r="D2788" s="1" t="s">
        <v>5995</v>
      </c>
      <c r="E2788" s="97">
        <v>10722501</v>
      </c>
      <c r="F2788" s="244">
        <v>29587</v>
      </c>
      <c r="G2788" s="97" t="s">
        <v>5618</v>
      </c>
      <c r="H2788" s="98">
        <v>-1</v>
      </c>
      <c r="I2788" s="81" t="s">
        <v>5623</v>
      </c>
      <c r="J2788" t="s">
        <v>5623</v>
      </c>
      <c r="K2788" s="211" t="s">
        <v>5623</v>
      </c>
      <c r="L2788" s="239" t="str">
        <f t="shared" si="43"/>
        <v>INSERT INTO PERSON (pers_id,doctype_id,pers_first_name,pers_last_name,pers_document_number,pers_birthdate,pers_gender,pers_head_family,head_id,pers_telephone_number,pers_date_ident_exp) VALUES (3002786,1,'JESUS ALVARO','TOMBE PECHENE',10722501,'1981-01-01','M',-1,null,null,null);</v>
      </c>
    </row>
    <row r="2789" spans="1:12">
      <c r="A2789">
        <v>3002787</v>
      </c>
      <c r="B2789" s="99">
        <v>1</v>
      </c>
      <c r="C2789" s="2" t="s">
        <v>2354</v>
      </c>
      <c r="D2789" s="2" t="s">
        <v>6246</v>
      </c>
      <c r="E2789" s="95">
        <v>34655908</v>
      </c>
      <c r="F2789" s="245">
        <v>30379</v>
      </c>
      <c r="G2789" s="95" t="s">
        <v>5617</v>
      </c>
      <c r="H2789" s="99">
        <v>0</v>
      </c>
      <c r="I2789">
        <v>3002786</v>
      </c>
      <c r="J2789" t="s">
        <v>5623</v>
      </c>
      <c r="K2789" s="211" t="s">
        <v>5623</v>
      </c>
      <c r="L2789" s="239" t="str">
        <f t="shared" si="43"/>
        <v>INSERT INTO PERSON (pers_id,doctype_id,pers_first_name,pers_last_name,pers_document_number,pers_birthdate,pers_gender,pers_head_family,head_id,pers_telephone_number,pers_date_ident_exp) VALUES (3002787,1,'ANDREA MILENA','FERNANDEZ PECHENE',34655908,'1983-03-04','F',0,3002786,null,null);</v>
      </c>
    </row>
    <row r="2790" spans="1:12">
      <c r="A2790">
        <v>3002788</v>
      </c>
      <c r="B2790" s="99">
        <v>2</v>
      </c>
      <c r="C2790" s="2" t="s">
        <v>2355</v>
      </c>
      <c r="D2790" s="2" t="s">
        <v>1917</v>
      </c>
      <c r="E2790" s="95">
        <v>1003151255</v>
      </c>
      <c r="F2790" s="245">
        <v>37619</v>
      </c>
      <c r="G2790" s="95" t="s">
        <v>5618</v>
      </c>
      <c r="H2790" s="99">
        <v>0</v>
      </c>
      <c r="I2790">
        <v>3002786</v>
      </c>
      <c r="J2790" t="s">
        <v>5623</v>
      </c>
      <c r="K2790" s="211" t="s">
        <v>5623</v>
      </c>
      <c r="L2790" s="239" t="str">
        <f t="shared" si="43"/>
        <v>INSERT INTO PERSON (pers_id,doctype_id,pers_first_name,pers_last_name,pers_document_number,pers_birthdate,pers_gender,pers_head_family,head_id,pers_telephone_number,pers_date_ident_exp) VALUES (3002788,2,'ANDERSON VILVANY','TOMBE FERNANDEZ',1003151255,'2002-12-29','M',0,3002786,null,null);</v>
      </c>
    </row>
    <row r="2791" spans="1:12">
      <c r="A2791">
        <v>3002789</v>
      </c>
      <c r="B2791" s="99">
        <v>2</v>
      </c>
      <c r="C2791" s="2" t="s">
        <v>2356</v>
      </c>
      <c r="D2791" s="2" t="s">
        <v>1917</v>
      </c>
      <c r="E2791" s="95">
        <v>1064427782</v>
      </c>
      <c r="F2791" s="245">
        <v>38477</v>
      </c>
      <c r="G2791" s="95" t="s">
        <v>5618</v>
      </c>
      <c r="H2791" s="99">
        <v>0</v>
      </c>
      <c r="I2791">
        <v>3002786</v>
      </c>
      <c r="J2791" t="s">
        <v>5623</v>
      </c>
      <c r="K2791" s="211" t="s">
        <v>5623</v>
      </c>
      <c r="L2791" s="239" t="str">
        <f t="shared" si="43"/>
        <v>INSERT INTO PERSON (pers_id,doctype_id,pers_first_name,pers_last_name,pers_document_number,pers_birthdate,pers_gender,pers_head_family,head_id,pers_telephone_number,pers_date_ident_exp) VALUES (3002789,2,'LUILLY ALEJANDRO','TOMBE FERNANDEZ',1064427782,'2005-05-05','M',0,3002786,null,null);</v>
      </c>
    </row>
    <row r="2792" spans="1:12">
      <c r="A2792">
        <v>3002790</v>
      </c>
      <c r="B2792" s="98">
        <v>1</v>
      </c>
      <c r="C2792" s="1" t="s">
        <v>2357</v>
      </c>
      <c r="D2792" s="1" t="s">
        <v>6052</v>
      </c>
      <c r="E2792" s="97">
        <v>10720572</v>
      </c>
      <c r="F2792" s="244">
        <v>23847</v>
      </c>
      <c r="G2792" s="97" t="s">
        <v>5618</v>
      </c>
      <c r="H2792" s="98">
        <v>-1</v>
      </c>
      <c r="I2792" s="81" t="s">
        <v>5623</v>
      </c>
      <c r="J2792" t="s">
        <v>5623</v>
      </c>
      <c r="K2792" s="211" t="s">
        <v>5623</v>
      </c>
      <c r="L2792" s="239" t="str">
        <f t="shared" si="43"/>
        <v>INSERT INTO PERSON (pers_id,doctype_id,pers_first_name,pers_last_name,pers_document_number,pers_birthdate,pers_gender,pers_head_family,head_id,pers_telephone_number,pers_date_ident_exp) VALUES (3002790,1,'MARIO SALOMON','PECHENE HURTADO',10720572,'1965-04-15','M',-1,null,null,null);</v>
      </c>
    </row>
    <row r="2793" spans="1:12">
      <c r="A2793">
        <v>3002791</v>
      </c>
      <c r="B2793" s="99">
        <v>1</v>
      </c>
      <c r="C2793" s="2" t="s">
        <v>6288</v>
      </c>
      <c r="D2793" s="2" t="s">
        <v>2358</v>
      </c>
      <c r="E2793" s="95">
        <v>31977215</v>
      </c>
      <c r="F2793" s="245">
        <v>25044</v>
      </c>
      <c r="G2793" s="95" t="s">
        <v>5617</v>
      </c>
      <c r="H2793" s="99">
        <v>0</v>
      </c>
      <c r="I2793">
        <v>3002790</v>
      </c>
      <c r="J2793" t="s">
        <v>5623</v>
      </c>
      <c r="K2793" s="211" t="s">
        <v>5623</v>
      </c>
      <c r="L2793" s="239" t="str">
        <f t="shared" si="43"/>
        <v>INSERT INTO PERSON (pers_id,doctype_id,pers_first_name,pers_last_name,pers_document_number,pers_birthdate,pers_gender,pers_head_family,head_id,pers_telephone_number,pers_date_ident_exp) VALUES (3002791,1,'LUZ ESTELLA','SOLARTE CALAMBAS',31977215,'1968-07-25','F',0,3002790,null,null);</v>
      </c>
    </row>
    <row r="2794" spans="1:12">
      <c r="A2794">
        <v>3002792</v>
      </c>
      <c r="B2794" s="99">
        <v>1</v>
      </c>
      <c r="C2794" s="2" t="s">
        <v>2359</v>
      </c>
      <c r="D2794" s="2" t="s">
        <v>6289</v>
      </c>
      <c r="E2794" s="95">
        <v>1064438546</v>
      </c>
      <c r="F2794" s="245">
        <v>35426</v>
      </c>
      <c r="G2794" s="95" t="s">
        <v>5617</v>
      </c>
      <c r="H2794" s="99">
        <v>0</v>
      </c>
      <c r="I2794">
        <v>3002790</v>
      </c>
      <c r="J2794" t="s">
        <v>5623</v>
      </c>
      <c r="K2794" s="211" t="s">
        <v>5623</v>
      </c>
      <c r="L2794" s="239" t="str">
        <f t="shared" si="43"/>
        <v>INSERT INTO PERSON (pers_id,doctype_id,pers_first_name,pers_last_name,pers_document_number,pers_birthdate,pers_gender,pers_head_family,head_id,pers_telephone_number,pers_date_ident_exp) VALUES (3002792,1,'ZULMA YAZMIN','PECHENE SOLARTE',1064438546,'1996-12-27','F',0,3002790,null,null);</v>
      </c>
    </row>
    <row r="2795" spans="1:12">
      <c r="A2795">
        <v>3002793</v>
      </c>
      <c r="B2795" s="99">
        <v>2</v>
      </c>
      <c r="C2795" s="2" t="s">
        <v>2360</v>
      </c>
      <c r="D2795" s="2" t="s">
        <v>6289</v>
      </c>
      <c r="E2795" s="95">
        <v>1007178383</v>
      </c>
      <c r="F2795" s="245">
        <v>36701</v>
      </c>
      <c r="G2795" s="95" t="s">
        <v>5618</v>
      </c>
      <c r="H2795" s="99">
        <v>0</v>
      </c>
      <c r="I2795">
        <v>3002790</v>
      </c>
      <c r="J2795" t="s">
        <v>5623</v>
      </c>
      <c r="K2795" s="211" t="s">
        <v>5623</v>
      </c>
      <c r="L2795" s="239" t="str">
        <f t="shared" si="43"/>
        <v>INSERT INTO PERSON (pers_id,doctype_id,pers_first_name,pers_last_name,pers_document_number,pers_birthdate,pers_gender,pers_head_family,head_id,pers_telephone_number,pers_date_ident_exp) VALUES (3002793,2,'ASDRUBAL ','PECHENE SOLARTE',1007178383,'2000-06-24','M',0,3002790,null,null);</v>
      </c>
    </row>
    <row r="2796" spans="1:12">
      <c r="A2796">
        <v>3002794</v>
      </c>
      <c r="B2796" s="99">
        <v>2</v>
      </c>
      <c r="C2796" s="2" t="s">
        <v>2361</v>
      </c>
      <c r="D2796" s="2" t="s">
        <v>6289</v>
      </c>
      <c r="E2796" s="73">
        <v>1003150957</v>
      </c>
      <c r="F2796" s="245">
        <v>37422</v>
      </c>
      <c r="G2796" s="95" t="s">
        <v>5618</v>
      </c>
      <c r="H2796" s="99">
        <v>0</v>
      </c>
      <c r="I2796">
        <v>3002790</v>
      </c>
      <c r="J2796" t="s">
        <v>5623</v>
      </c>
      <c r="K2796" s="211" t="s">
        <v>5623</v>
      </c>
      <c r="L2796" s="239" t="str">
        <f t="shared" si="43"/>
        <v>INSERT INTO PERSON (pers_id,doctype_id,pers_first_name,pers_last_name,pers_document_number,pers_birthdate,pers_gender,pers_head_family,head_id,pers_telephone_number,pers_date_ident_exp) VALUES (3002794,2,'EDIER GIRALDO','PECHENE SOLARTE',1003150957,'2002-06-15','M',0,3002790,null,null);</v>
      </c>
    </row>
    <row r="2797" spans="1:12">
      <c r="A2797">
        <v>3002795</v>
      </c>
      <c r="B2797" s="99">
        <v>2</v>
      </c>
      <c r="C2797" s="2" t="s">
        <v>2362</v>
      </c>
      <c r="D2797" s="2" t="s">
        <v>6289</v>
      </c>
      <c r="E2797" s="95">
        <v>1064429973</v>
      </c>
      <c r="F2797" s="245">
        <v>39162</v>
      </c>
      <c r="G2797" s="95" t="s">
        <v>5617</v>
      </c>
      <c r="H2797" s="99">
        <v>0</v>
      </c>
      <c r="I2797">
        <v>3002790</v>
      </c>
      <c r="J2797" t="s">
        <v>5623</v>
      </c>
      <c r="K2797" s="211" t="s">
        <v>5623</v>
      </c>
      <c r="L2797" s="239" t="str">
        <f t="shared" si="43"/>
        <v>INSERT INTO PERSON (pers_id,doctype_id,pers_first_name,pers_last_name,pers_document_number,pers_birthdate,pers_gender,pers_head_family,head_id,pers_telephone_number,pers_date_ident_exp) VALUES (3002795,2,'JIHVET DANELLY','PECHENE SOLARTE',1064429973,'2007-03-21','F',0,3002790,null,null);</v>
      </c>
    </row>
    <row r="2798" spans="1:12">
      <c r="A2798">
        <v>3002796</v>
      </c>
      <c r="B2798" s="99">
        <v>2</v>
      </c>
      <c r="C2798" s="2" t="s">
        <v>2363</v>
      </c>
      <c r="D2798" s="2" t="s">
        <v>6289</v>
      </c>
      <c r="E2798" s="95">
        <v>1064433056</v>
      </c>
      <c r="F2798" s="245">
        <v>40181</v>
      </c>
      <c r="G2798" s="95" t="s">
        <v>5617</v>
      </c>
      <c r="H2798" s="99">
        <v>0</v>
      </c>
      <c r="I2798">
        <v>3002790</v>
      </c>
      <c r="J2798" t="s">
        <v>5623</v>
      </c>
      <c r="K2798" s="211" t="s">
        <v>5623</v>
      </c>
      <c r="L2798" s="239" t="str">
        <f t="shared" si="43"/>
        <v>INSERT INTO PERSON (pers_id,doctype_id,pers_first_name,pers_last_name,pers_document_number,pers_birthdate,pers_gender,pers_head_family,head_id,pers_telephone_number,pers_date_ident_exp) VALUES (3002796,2,'EVILIN MARIANA','PECHENE SOLARTE',1064433056,'2010-01-03','F',0,3002790,null,null);</v>
      </c>
    </row>
    <row r="2799" spans="1:12">
      <c r="A2799">
        <v>3002797</v>
      </c>
      <c r="B2799" s="98">
        <v>1</v>
      </c>
      <c r="C2799" s="1" t="s">
        <v>2364</v>
      </c>
      <c r="D2799" s="1" t="s">
        <v>2358</v>
      </c>
      <c r="E2799" s="97">
        <v>1064433078</v>
      </c>
      <c r="F2799" s="244">
        <v>33465</v>
      </c>
      <c r="G2799" s="97" t="s">
        <v>5617</v>
      </c>
      <c r="H2799" s="98">
        <v>-1</v>
      </c>
      <c r="I2799" s="81" t="s">
        <v>5623</v>
      </c>
      <c r="J2799" t="s">
        <v>5623</v>
      </c>
      <c r="K2799" s="211" t="s">
        <v>5623</v>
      </c>
      <c r="L2799" s="239" t="str">
        <f t="shared" si="43"/>
        <v>INSERT INTO PERSON (pers_id,doctype_id,pers_first_name,pers_last_name,pers_document_number,pers_birthdate,pers_gender,pers_head_family,head_id,pers_telephone_number,pers_date_ident_exp) VALUES (3002797,1,'YURANI ','SOLARTE CALAMBAS',1064433078,'1991-08-15','F',-1,null,null,null);</v>
      </c>
    </row>
    <row r="2800" spans="1:12">
      <c r="A2800">
        <v>3002798</v>
      </c>
      <c r="B2800" s="99">
        <v>5</v>
      </c>
      <c r="C2800" s="2" t="s">
        <v>2365</v>
      </c>
      <c r="D2800" s="2" t="s">
        <v>6290</v>
      </c>
      <c r="E2800" s="95">
        <v>1064436159</v>
      </c>
      <c r="F2800" s="245">
        <v>41176</v>
      </c>
      <c r="G2800" s="95" t="s">
        <v>5617</v>
      </c>
      <c r="H2800" s="99">
        <v>0</v>
      </c>
      <c r="I2800">
        <v>3002797</v>
      </c>
      <c r="J2800" t="s">
        <v>5623</v>
      </c>
      <c r="K2800" s="211" t="s">
        <v>5623</v>
      </c>
      <c r="L2800" s="239" t="str">
        <f t="shared" si="43"/>
        <v>INSERT INTO PERSON (pers_id,doctype_id,pers_first_name,pers_last_name,pers_document_number,pers_birthdate,pers_gender,pers_head_family,head_id,pers_telephone_number,pers_date_ident_exp) VALUES (3002798,5,'KEIDY VALERIA','CUCHILLO SOLARTE',1064436159,'2012-09-24','F',0,3002797,null,null);</v>
      </c>
    </row>
    <row r="2801" spans="1:12">
      <c r="A2801">
        <v>3002799</v>
      </c>
      <c r="B2801" s="98">
        <v>1</v>
      </c>
      <c r="C2801" s="1" t="s">
        <v>2366</v>
      </c>
      <c r="D2801" s="1" t="s">
        <v>6289</v>
      </c>
      <c r="E2801" s="97">
        <v>1064437189</v>
      </c>
      <c r="F2801" s="244">
        <v>34913</v>
      </c>
      <c r="G2801" s="97" t="s">
        <v>5617</v>
      </c>
      <c r="H2801" s="98">
        <v>-1</v>
      </c>
      <c r="I2801" s="81" t="s">
        <v>5623</v>
      </c>
      <c r="J2801" t="s">
        <v>5623</v>
      </c>
      <c r="K2801" s="211" t="s">
        <v>5623</v>
      </c>
      <c r="L2801" s="239" t="str">
        <f t="shared" si="43"/>
        <v>INSERT INTO PERSON (pers_id,doctype_id,pers_first_name,pers_last_name,pers_document_number,pers_birthdate,pers_gender,pers_head_family,head_id,pers_telephone_number,pers_date_ident_exp) VALUES (3002799,1,'MARY FERNANDA','PECHENE SOLARTE',1064437189,'1995-08-02','F',-1,null,null,null);</v>
      </c>
    </row>
    <row r="2802" spans="1:12">
      <c r="A2802">
        <v>3002800</v>
      </c>
      <c r="B2802" s="99">
        <v>5</v>
      </c>
      <c r="C2802" s="2" t="s">
        <v>2367</v>
      </c>
      <c r="D2802" s="2" t="s">
        <v>6291</v>
      </c>
      <c r="E2802" s="95">
        <v>1061542277</v>
      </c>
      <c r="F2802" s="245">
        <v>42150</v>
      </c>
      <c r="G2802" s="95" t="s">
        <v>5617</v>
      </c>
      <c r="H2802" s="99">
        <v>0</v>
      </c>
      <c r="I2802">
        <v>3002799</v>
      </c>
      <c r="J2802" t="s">
        <v>5623</v>
      </c>
      <c r="K2802" s="211" t="s">
        <v>5623</v>
      </c>
      <c r="L2802" s="239" t="str">
        <f t="shared" si="43"/>
        <v>INSERT INTO PERSON (pers_id,doctype_id,pers_first_name,pers_last_name,pers_document_number,pers_birthdate,pers_gender,pers_head_family,head_id,pers_telephone_number,pers_date_ident_exp) VALUES (3002800,5,'SHARA MAITE','MORALES PECHENE',1061542277,'2015-05-26','F',0,3002799,null,null);</v>
      </c>
    </row>
    <row r="2803" spans="1:12">
      <c r="A2803">
        <v>3002801</v>
      </c>
      <c r="B2803" s="99" t="s">
        <v>5624</v>
      </c>
      <c r="C2803" s="1" t="s">
        <v>2368</v>
      </c>
      <c r="D2803" s="1" t="s">
        <v>1382</v>
      </c>
      <c r="E2803" s="97">
        <v>48671266</v>
      </c>
      <c r="F2803" s="244">
        <v>11183</v>
      </c>
      <c r="G2803" s="95" t="s">
        <v>5617</v>
      </c>
      <c r="H2803" s="98">
        <v>-1</v>
      </c>
      <c r="I2803" s="81" t="s">
        <v>5623</v>
      </c>
      <c r="J2803" t="s">
        <v>5623</v>
      </c>
      <c r="K2803" s="211" t="s">
        <v>5623</v>
      </c>
      <c r="L2803" s="239" t="str">
        <f t="shared" si="43"/>
        <v>INSERT INTO PERSON (pers_id,doctype_id,pers_first_name,pers_last_name,pers_document_number,pers_birthdate,pers_gender,pers_head_family,head_id,pers_telephone_number,pers_date_ident_exp) VALUES (3002801,NULL,'ANA POLONIA','HURTADO FERNANDEZ',48671266,'1930-08-13','F',-1,null,null,null);</v>
      </c>
    </row>
    <row r="2804" spans="1:12">
      <c r="A2804">
        <v>3002802</v>
      </c>
      <c r="B2804" s="98">
        <v>1</v>
      </c>
      <c r="C2804" s="1" t="s">
        <v>214</v>
      </c>
      <c r="D2804" s="1" t="s">
        <v>6052</v>
      </c>
      <c r="E2804" s="97">
        <v>10720438</v>
      </c>
      <c r="F2804" s="244">
        <v>22371</v>
      </c>
      <c r="G2804" s="97" t="s">
        <v>5618</v>
      </c>
      <c r="H2804" s="98">
        <v>-1</v>
      </c>
      <c r="I2804" s="81" t="s">
        <v>5623</v>
      </c>
      <c r="J2804" t="s">
        <v>5623</v>
      </c>
      <c r="K2804" s="211" t="s">
        <v>5623</v>
      </c>
      <c r="L2804" s="239" t="str">
        <f t="shared" si="43"/>
        <v>INSERT INTO PERSON (pers_id,doctype_id,pers_first_name,pers_last_name,pers_document_number,pers_birthdate,pers_gender,pers_head_family,head_id,pers_telephone_number,pers_date_ident_exp) VALUES (3002802,1,'LUIS EDUARDO','PECHENE HURTADO',10720438,'1961-03-31','M',-1,null,null,null);</v>
      </c>
    </row>
    <row r="2805" spans="1:12">
      <c r="A2805">
        <v>3002803</v>
      </c>
      <c r="B2805" s="98">
        <v>1</v>
      </c>
      <c r="C2805" s="1" t="s">
        <v>6292</v>
      </c>
      <c r="D2805" s="1" t="s">
        <v>6052</v>
      </c>
      <c r="E2805" s="97">
        <v>10721091</v>
      </c>
      <c r="F2805" s="244">
        <v>27568</v>
      </c>
      <c r="G2805" s="95" t="s">
        <v>5618</v>
      </c>
      <c r="H2805" s="98">
        <v>-1</v>
      </c>
      <c r="I2805" s="81" t="s">
        <v>5623</v>
      </c>
      <c r="J2805" t="s">
        <v>5623</v>
      </c>
      <c r="K2805" s="211" t="s">
        <v>5623</v>
      </c>
      <c r="L2805" s="239" t="str">
        <f t="shared" si="43"/>
        <v>INSERT INTO PERSON (pers_id,doctype_id,pers_first_name,pers_last_name,pers_document_number,pers_birthdate,pers_gender,pers_head_family,head_id,pers_telephone_number,pers_date_ident_exp) VALUES (3002803,1,'MARCO FIDEL','PECHENE HURTADO',10721091,'1975-06-23','M',-1,null,null,null);</v>
      </c>
    </row>
    <row r="2806" spans="1:12">
      <c r="A2806">
        <v>3002804</v>
      </c>
      <c r="B2806" s="98">
        <v>1</v>
      </c>
      <c r="C2806" s="1" t="s">
        <v>2369</v>
      </c>
      <c r="D2806" s="1" t="s">
        <v>367</v>
      </c>
      <c r="E2806" s="97">
        <v>10720625</v>
      </c>
      <c r="F2806" s="244">
        <v>24455</v>
      </c>
      <c r="G2806" s="97" t="s">
        <v>5618</v>
      </c>
      <c r="H2806" s="98">
        <v>-1</v>
      </c>
      <c r="I2806" s="81" t="s">
        <v>5623</v>
      </c>
      <c r="J2806" t="s">
        <v>5623</v>
      </c>
      <c r="K2806" s="211" t="s">
        <v>5623</v>
      </c>
      <c r="L2806" s="239" t="str">
        <f t="shared" si="43"/>
        <v>INSERT INTO PERSON (pers_id,doctype_id,pers_first_name,pers_last_name,pers_document_number,pers_birthdate,pers_gender,pers_head_family,head_id,pers_telephone_number,pers_date_ident_exp) VALUES (3002804,1,'JOSE RAMIRO','CAMPO MUELAS',10720625,'1966-12-14','M',-1,null,null,null);</v>
      </c>
    </row>
    <row r="2807" spans="1:12">
      <c r="A2807">
        <v>3002805</v>
      </c>
      <c r="B2807" s="99">
        <v>1</v>
      </c>
      <c r="C2807" s="2" t="s">
        <v>2370</v>
      </c>
      <c r="D2807" s="2" t="s">
        <v>6052</v>
      </c>
      <c r="E2807" s="95">
        <v>48671255</v>
      </c>
      <c r="F2807" s="245">
        <v>25524</v>
      </c>
      <c r="G2807" s="95" t="s">
        <v>5617</v>
      </c>
      <c r="H2807" s="99">
        <v>0</v>
      </c>
      <c r="I2807">
        <v>3002804</v>
      </c>
      <c r="J2807" t="s">
        <v>5623</v>
      </c>
      <c r="K2807" s="211" t="s">
        <v>5623</v>
      </c>
      <c r="L2807" s="239" t="str">
        <f t="shared" si="43"/>
        <v>INSERT INTO PERSON (pers_id,doctype_id,pers_first_name,pers_last_name,pers_document_number,pers_birthdate,pers_gender,pers_head_family,head_id,pers_telephone_number,pers_date_ident_exp) VALUES (3002805,1,'BLANCA INÉS','PECHENE HURTADO',48671255,'1969-11-17','F',0,3002804,null,null);</v>
      </c>
    </row>
    <row r="2808" spans="1:12">
      <c r="A2808">
        <v>3002806</v>
      </c>
      <c r="B2808" s="99">
        <v>1</v>
      </c>
      <c r="C2808" s="2" t="s">
        <v>2371</v>
      </c>
      <c r="D2808" s="2" t="s">
        <v>6293</v>
      </c>
      <c r="E2808" s="95">
        <v>1007178385</v>
      </c>
      <c r="F2808" s="245">
        <v>33873</v>
      </c>
      <c r="G2808" s="95" t="s">
        <v>5618</v>
      </c>
      <c r="H2808" s="99">
        <v>0</v>
      </c>
      <c r="I2808">
        <v>3002804</v>
      </c>
      <c r="J2808" t="s">
        <v>5623</v>
      </c>
      <c r="K2808" s="211" t="s">
        <v>5623</v>
      </c>
      <c r="L2808" s="239" t="str">
        <f t="shared" si="43"/>
        <v>INSERT INTO PERSON (pers_id,doctype_id,pers_first_name,pers_last_name,pers_document_number,pers_birthdate,pers_gender,pers_head_family,head_id,pers_telephone_number,pers_date_ident_exp) VALUES (3002806,1,'WILSON YAMITH','CAMPO PECHENE',1007178385,'1992-09-26','M',0,3002804,null,null);</v>
      </c>
    </row>
    <row r="2809" spans="1:12">
      <c r="A2809">
        <v>3002807</v>
      </c>
      <c r="B2809" s="99">
        <v>1</v>
      </c>
      <c r="C2809" s="2" t="s">
        <v>2372</v>
      </c>
      <c r="D2809" s="2" t="s">
        <v>6293</v>
      </c>
      <c r="E2809" s="95">
        <v>1007178386</v>
      </c>
      <c r="F2809" s="245">
        <v>34671</v>
      </c>
      <c r="G2809" s="95" t="s">
        <v>5617</v>
      </c>
      <c r="H2809" s="99">
        <v>0</v>
      </c>
      <c r="I2809">
        <v>3002804</v>
      </c>
      <c r="J2809" t="s">
        <v>5623</v>
      </c>
      <c r="K2809" s="211" t="s">
        <v>5623</v>
      </c>
      <c r="L2809" s="239" t="str">
        <f t="shared" si="43"/>
        <v>INSERT INTO PERSON (pers_id,doctype_id,pers_first_name,pers_last_name,pers_document_number,pers_birthdate,pers_gender,pers_head_family,head_id,pers_telephone_number,pers_date_ident_exp) VALUES (3002807,1,'CLAUDIA KATERINE','CAMPO PECHENE',1007178386,'1994-12-03','F',0,3002804,null,null);</v>
      </c>
    </row>
    <row r="2810" spans="1:12">
      <c r="A2810">
        <v>3002808</v>
      </c>
      <c r="B2810" s="99">
        <v>2</v>
      </c>
      <c r="C2810" s="2" t="s">
        <v>2373</v>
      </c>
      <c r="D2810" s="2" t="s">
        <v>6293</v>
      </c>
      <c r="E2810" s="73">
        <v>1007178387</v>
      </c>
      <c r="F2810" s="245">
        <v>36667</v>
      </c>
      <c r="G2810" s="95" t="s">
        <v>5617</v>
      </c>
      <c r="H2810" s="99">
        <v>0</v>
      </c>
      <c r="I2810">
        <v>3002804</v>
      </c>
      <c r="J2810" t="s">
        <v>5623</v>
      </c>
      <c r="K2810" s="211" t="s">
        <v>5623</v>
      </c>
      <c r="L2810" s="239" t="str">
        <f t="shared" si="43"/>
        <v>INSERT INTO PERSON (pers_id,doctype_id,pers_first_name,pers_last_name,pers_document_number,pers_birthdate,pers_gender,pers_head_family,head_id,pers_telephone_number,pers_date_ident_exp) VALUES (3002808,2,'DEXY LILIANA','CAMPO PECHENE',1007178387,'2000-05-21','F',0,3002804,null,null);</v>
      </c>
    </row>
    <row r="2811" spans="1:12">
      <c r="A2811">
        <v>3002809</v>
      </c>
      <c r="B2811" s="98">
        <v>1</v>
      </c>
      <c r="C2811" s="1" t="s">
        <v>2374</v>
      </c>
      <c r="D2811" s="1" t="s">
        <v>6293</v>
      </c>
      <c r="E2811" s="150">
        <v>1007178481</v>
      </c>
      <c r="F2811" s="255">
        <v>33088</v>
      </c>
      <c r="G2811" s="97" t="s">
        <v>5617</v>
      </c>
      <c r="H2811" s="98">
        <v>-1</v>
      </c>
      <c r="I2811" s="81" t="s">
        <v>5623</v>
      </c>
      <c r="J2811" t="s">
        <v>5623</v>
      </c>
      <c r="K2811" s="211" t="s">
        <v>5623</v>
      </c>
      <c r="L2811" s="239" t="str">
        <f t="shared" si="43"/>
        <v>INSERT INTO PERSON (pers_id,doctype_id,pers_first_name,pers_last_name,pers_document_number,pers_birthdate,pers_gender,pers_head_family,head_id,pers_telephone_number,pers_date_ident_exp) VALUES (3002809,1,'DIANA ROCIO','CAMPO PECHENE',1007178481,'1990-08-03','F',-1,null,null,null);</v>
      </c>
    </row>
    <row r="2812" spans="1:12">
      <c r="A2812">
        <v>3002810</v>
      </c>
      <c r="B2812" s="99">
        <v>5</v>
      </c>
      <c r="C2812" s="2" t="s">
        <v>2375</v>
      </c>
      <c r="D2812" s="2" t="s">
        <v>2376</v>
      </c>
      <c r="E2812" s="73">
        <v>1064435722</v>
      </c>
      <c r="F2812" s="249">
        <v>41035</v>
      </c>
      <c r="G2812" s="95" t="s">
        <v>5617</v>
      </c>
      <c r="H2812" s="144">
        <v>-1</v>
      </c>
      <c r="I2812" s="215" t="s">
        <v>5623</v>
      </c>
      <c r="J2812" t="s">
        <v>5623</v>
      </c>
      <c r="K2812" s="211" t="s">
        <v>5623</v>
      </c>
      <c r="L2812" s="239" t="str">
        <f t="shared" si="43"/>
        <v>INSERT INTO PERSON (pers_id,doctype_id,pers_first_name,pers_last_name,pers_document_number,pers_birthdate,pers_gender,pers_head_family,head_id,pers_telephone_number,pers_date_ident_exp) VALUES (3002810,5,'NATHALY ALEXANDRA','HURTADO CAMPO',1064435722,'2012-05-06','F',-1,null,null,null);</v>
      </c>
    </row>
    <row r="2813" spans="1:12">
      <c r="A2813">
        <v>3002811</v>
      </c>
      <c r="B2813" s="98">
        <v>1</v>
      </c>
      <c r="C2813" s="1" t="s">
        <v>914</v>
      </c>
      <c r="D2813" s="1" t="s">
        <v>5849</v>
      </c>
      <c r="E2813" s="97">
        <v>4767163</v>
      </c>
      <c r="F2813" s="244">
        <v>17549</v>
      </c>
      <c r="G2813" s="97" t="s">
        <v>5618</v>
      </c>
      <c r="H2813" s="98">
        <v>-1</v>
      </c>
      <c r="I2813" s="81" t="s">
        <v>5623</v>
      </c>
      <c r="J2813" t="s">
        <v>5623</v>
      </c>
      <c r="K2813" s="211" t="s">
        <v>5623</v>
      </c>
      <c r="L2813" s="239" t="str">
        <f t="shared" si="43"/>
        <v>INSERT INTO PERSON (pers_id,doctype_id,pers_first_name,pers_last_name,pers_document_number,pers_birthdate,pers_gender,pers_head_family,head_id,pers_telephone_number,pers_date_ident_exp) VALUES (3002811,1,'GERARDO ','PECHENE ',4767163,'1948-01-17','M',-1,null,null,null);</v>
      </c>
    </row>
    <row r="2814" spans="1:12">
      <c r="A2814">
        <v>3002812</v>
      </c>
      <c r="B2814" s="99">
        <v>1</v>
      </c>
      <c r="C2814" s="2" t="s">
        <v>1299</v>
      </c>
      <c r="D2814" s="2" t="s">
        <v>2377</v>
      </c>
      <c r="E2814" s="95">
        <v>25680235</v>
      </c>
      <c r="F2814" s="245">
        <v>13438</v>
      </c>
      <c r="G2814" s="95" t="s">
        <v>5617</v>
      </c>
      <c r="H2814" s="99">
        <v>0</v>
      </c>
      <c r="I2814">
        <v>3002811</v>
      </c>
      <c r="J2814" t="s">
        <v>5623</v>
      </c>
      <c r="K2814" s="211" t="s">
        <v>5623</v>
      </c>
      <c r="L2814" s="239" t="str">
        <f t="shared" si="43"/>
        <v>INSERT INTO PERSON (pers_id,doctype_id,pers_first_name,pers_last_name,pers_document_number,pers_birthdate,pers_gender,pers_head_family,head_id,pers_telephone_number,pers_date_ident_exp) VALUES (3002812,1,'MARTHA ','MUELAS ',25680235,'1936-10-15','F',0,3002811,null,null);</v>
      </c>
    </row>
    <row r="2815" spans="1:12">
      <c r="A2815">
        <v>3002813</v>
      </c>
      <c r="B2815" s="99">
        <v>1</v>
      </c>
      <c r="C2815" s="2" t="s">
        <v>2378</v>
      </c>
      <c r="D2815" s="2" t="s">
        <v>5849</v>
      </c>
      <c r="E2815" s="95">
        <v>10721165</v>
      </c>
      <c r="F2815" s="245">
        <v>26872</v>
      </c>
      <c r="G2815" s="95" t="s">
        <v>5618</v>
      </c>
      <c r="H2815" s="99">
        <v>0</v>
      </c>
      <c r="I2815">
        <v>3002811</v>
      </c>
      <c r="J2815" t="s">
        <v>5623</v>
      </c>
      <c r="K2815" s="211" t="s">
        <v>5623</v>
      </c>
      <c r="L2815" s="239" t="str">
        <f t="shared" si="43"/>
        <v>INSERT INTO PERSON (pers_id,doctype_id,pers_first_name,pers_last_name,pers_document_number,pers_birthdate,pers_gender,pers_head_family,head_id,pers_telephone_number,pers_date_ident_exp) VALUES (3002813,1,'ANGEL MIRO','PECHENE ',10721165,'1973-07-27','M',0,3002811,null,null);</v>
      </c>
    </row>
    <row r="2816" spans="1:12">
      <c r="A2816">
        <v>3002814</v>
      </c>
      <c r="B2816" s="98">
        <v>1</v>
      </c>
      <c r="C2816" s="1" t="s">
        <v>2379</v>
      </c>
      <c r="D2816" s="1" t="s">
        <v>5931</v>
      </c>
      <c r="E2816" s="97">
        <v>48660255</v>
      </c>
      <c r="F2816" s="244">
        <v>27538</v>
      </c>
      <c r="G2816" s="97" t="s">
        <v>5617</v>
      </c>
      <c r="H2816" s="98">
        <v>-1</v>
      </c>
      <c r="I2816" s="81" t="s">
        <v>5623</v>
      </c>
      <c r="J2816" t="s">
        <v>5623</v>
      </c>
      <c r="K2816" s="211" t="s">
        <v>5623</v>
      </c>
      <c r="L2816" s="239" t="str">
        <f t="shared" si="43"/>
        <v>INSERT INTO PERSON (pers_id,doctype_id,pers_first_name,pers_last_name,pers_document_number,pers_birthdate,pers_gender,pers_head_family,head_id,pers_telephone_number,pers_date_ident_exp) VALUES (3002814,1,'BLANCA LIBIA','PECHENE MUELAS',48660255,'1975-05-24','F',-1,null,null,null);</v>
      </c>
    </row>
    <row r="2817" spans="1:12">
      <c r="A2817">
        <v>3002815</v>
      </c>
      <c r="B2817" s="99">
        <v>2</v>
      </c>
      <c r="C2817" s="2" t="s">
        <v>2380</v>
      </c>
      <c r="D2817" s="2" t="s">
        <v>6294</v>
      </c>
      <c r="E2817" s="95">
        <v>1068216210</v>
      </c>
      <c r="F2817" s="245">
        <v>37974</v>
      </c>
      <c r="G2817" s="95" t="s">
        <v>5617</v>
      </c>
      <c r="H2817" s="99">
        <v>0</v>
      </c>
      <c r="I2817">
        <v>3002814</v>
      </c>
      <c r="J2817" t="s">
        <v>5623</v>
      </c>
      <c r="K2817" s="211" t="s">
        <v>5623</v>
      </c>
      <c r="L2817" s="239" t="str">
        <f t="shared" si="43"/>
        <v>INSERT INTO PERSON (pers_id,doctype_id,pers_first_name,pers_last_name,pers_document_number,pers_birthdate,pers_gender,pers_head_family,head_id,pers_telephone_number,pers_date_ident_exp) VALUES (3002815,2,'ALEXA KATERIN','DIAZ PECHENE',1068216210,'2003-12-19','F',0,3002814,null,null);</v>
      </c>
    </row>
    <row r="2818" spans="1:12">
      <c r="A2818">
        <v>3002816</v>
      </c>
      <c r="B2818" s="99">
        <v>1</v>
      </c>
      <c r="C2818" s="2" t="s">
        <v>5985</v>
      </c>
      <c r="D2818" s="2" t="s">
        <v>1538</v>
      </c>
      <c r="E2818" s="95">
        <v>10721262</v>
      </c>
      <c r="F2818" s="245">
        <v>27510</v>
      </c>
      <c r="G2818" s="95" t="s">
        <v>5618</v>
      </c>
      <c r="H2818" s="99">
        <v>0</v>
      </c>
      <c r="I2818">
        <v>3002814</v>
      </c>
      <c r="J2818" t="s">
        <v>5623</v>
      </c>
      <c r="K2818" s="211" t="s">
        <v>5623</v>
      </c>
      <c r="L2818" s="239" t="str">
        <f t="shared" si="43"/>
        <v>INSERT INTO PERSON (pers_id,doctype_id,pers_first_name,pers_last_name,pers_document_number,pers_birthdate,pers_gender,pers_head_family,head_id,pers_telephone_number,pers_date_ident_exp) VALUES (3002816,1,'LUIS HERNAN','PAJA HURTADO',10721262,'1975-04-26','M',0,3002814,null,null);</v>
      </c>
    </row>
    <row r="2819" spans="1:12">
      <c r="A2819">
        <v>3002817</v>
      </c>
      <c r="B2819" s="99">
        <v>4</v>
      </c>
      <c r="C2819" s="2" t="s">
        <v>2381</v>
      </c>
      <c r="D2819" s="2" t="s">
        <v>1538</v>
      </c>
      <c r="E2819" s="95">
        <v>40345161</v>
      </c>
      <c r="F2819" s="245">
        <v>30427</v>
      </c>
      <c r="G2819" s="95" t="s">
        <v>5618</v>
      </c>
      <c r="H2819" s="99">
        <v>0</v>
      </c>
      <c r="I2819">
        <v>3002814</v>
      </c>
      <c r="J2819" t="s">
        <v>5623</v>
      </c>
      <c r="K2819" s="211" t="s">
        <v>5623</v>
      </c>
      <c r="L2819" s="239" t="str">
        <f t="shared" ref="L2819:L2882" si="44">"INSERT INTO PERSON (pers_id,doctype_id,pers_first_name,pers_last_name,pers_document_number,pers_birthdate,pers_gender,pers_head_family,head_id,pers_telephone_number,pers_date_ident_exp) VALUES ("&amp;A2819&amp;","&amp;B2819&amp;",'"&amp;C2819&amp;"','"&amp;D2819&amp;"',"&amp;E2819&amp;",'"&amp;TEXT(F2819,"yyyy-mm-dd")&amp;"','"&amp;G2819&amp;"',"&amp;H2819&amp;","&amp;I2819&amp;","&amp;J2819&amp;","&amp;TEXT(K2819,"yyyy-mm-dd")&amp;");"</f>
        <v>INSERT INTO PERSON (pers_id,doctype_id,pers_first_name,pers_last_name,pers_document_number,pers_birthdate,pers_gender,pers_head_family,head_id,pers_telephone_number,pers_date_ident_exp) VALUES (3002817,4,'WILLIAM ALFONSO','PAJA HURTADO',40345161,'1983-04-21','M',0,3002814,null,null);</v>
      </c>
    </row>
    <row r="2820" spans="1:12">
      <c r="A2820">
        <v>3002818</v>
      </c>
      <c r="B2820" s="99">
        <v>1</v>
      </c>
      <c r="C2820" s="2" t="s">
        <v>2382</v>
      </c>
      <c r="D2820" s="2" t="s">
        <v>1538</v>
      </c>
      <c r="E2820" s="95">
        <v>1064428495</v>
      </c>
      <c r="F2820" s="245">
        <v>31483</v>
      </c>
      <c r="G2820" s="95" t="s">
        <v>5618</v>
      </c>
      <c r="H2820" s="99">
        <v>0</v>
      </c>
      <c r="I2820">
        <v>3002814</v>
      </c>
      <c r="J2820" t="s">
        <v>5623</v>
      </c>
      <c r="K2820" s="211" t="s">
        <v>5623</v>
      </c>
      <c r="L2820" s="239" t="str">
        <f t="shared" si="44"/>
        <v>INSERT INTO PERSON (pers_id,doctype_id,pers_first_name,pers_last_name,pers_document_number,pers_birthdate,pers_gender,pers_head_family,head_id,pers_telephone_number,pers_date_ident_exp) VALUES (3002818,1,'JAIRO WILSON','PAJA HURTADO',1064428495,'1986-03-12','M',0,3002814,null,null);</v>
      </c>
    </row>
    <row r="2821" spans="1:12">
      <c r="A2821">
        <v>3002819</v>
      </c>
      <c r="B2821" s="98">
        <v>1</v>
      </c>
      <c r="C2821" s="1" t="s">
        <v>6295</v>
      </c>
      <c r="D2821" s="1" t="s">
        <v>1538</v>
      </c>
      <c r="E2821" s="97">
        <v>25685360</v>
      </c>
      <c r="F2821" s="244">
        <v>29319</v>
      </c>
      <c r="G2821" s="97" t="s">
        <v>5617</v>
      </c>
      <c r="H2821" s="98">
        <v>-1</v>
      </c>
      <c r="I2821" s="81" t="s">
        <v>5623</v>
      </c>
      <c r="J2821" t="s">
        <v>5623</v>
      </c>
      <c r="K2821" s="211" t="s">
        <v>5623</v>
      </c>
      <c r="L2821" s="239" t="str">
        <f t="shared" si="44"/>
        <v>INSERT INTO PERSON (pers_id,doctype_id,pers_first_name,pers_last_name,pers_document_number,pers_birthdate,pers_gender,pers_head_family,head_id,pers_telephone_number,pers_date_ident_exp) VALUES (3002819,1,'DORA ESTELA','PAJA HURTADO',25685360,'1980-04-08','F',-1,null,null,null);</v>
      </c>
    </row>
    <row r="2822" spans="1:12">
      <c r="A2822">
        <v>3002820</v>
      </c>
      <c r="B2822" s="99">
        <v>5</v>
      </c>
      <c r="C2822" s="2" t="s">
        <v>2383</v>
      </c>
      <c r="D2822" s="2" t="s">
        <v>2384</v>
      </c>
      <c r="E2822" s="95">
        <v>1064438107</v>
      </c>
      <c r="F2822" s="245">
        <v>41851</v>
      </c>
      <c r="G2822" s="95" t="s">
        <v>5618</v>
      </c>
      <c r="H2822" s="99">
        <v>0</v>
      </c>
      <c r="I2822">
        <v>3002819</v>
      </c>
      <c r="J2822" t="s">
        <v>5623</v>
      </c>
      <c r="K2822" s="211" t="s">
        <v>5623</v>
      </c>
      <c r="L2822" s="239" t="str">
        <f t="shared" si="44"/>
        <v>INSERT INTO PERSON (pers_id,doctype_id,pers_first_name,pers_last_name,pers_document_number,pers_birthdate,pers_gender,pers_head_family,head_id,pers_telephone_number,pers_date_ident_exp) VALUES (3002820,5,'KATERINE VIVIANA','TOMBE PAJA ',1064438107,'2014-07-31','M',0,3002819,null,null);</v>
      </c>
    </row>
    <row r="2823" spans="1:12">
      <c r="A2823">
        <v>3002821</v>
      </c>
      <c r="B2823" s="99">
        <v>1</v>
      </c>
      <c r="C2823" s="1" t="s">
        <v>493</v>
      </c>
      <c r="D2823" s="1" t="s">
        <v>621</v>
      </c>
      <c r="E2823" s="97">
        <v>25682828</v>
      </c>
      <c r="F2823" s="245">
        <v>21771</v>
      </c>
      <c r="G2823" s="95" t="s">
        <v>5617</v>
      </c>
      <c r="H2823" s="99">
        <v>0</v>
      </c>
      <c r="I2823">
        <v>3002819</v>
      </c>
      <c r="J2823" t="s">
        <v>5623</v>
      </c>
      <c r="K2823" s="211" t="s">
        <v>5623</v>
      </c>
      <c r="L2823" s="239" t="str">
        <f t="shared" si="44"/>
        <v>INSERT INTO PERSON (pers_id,doctype_id,pers_first_name,pers_last_name,pers_document_number,pers_birthdate,pers_gender,pers_head_family,head_id,pers_telephone_number,pers_date_ident_exp) VALUES (3002821,1,'LUZ ANGELA','HURTADO HURTADO',25682828,'1959-08-09','F',0,3002819,null,null);</v>
      </c>
    </row>
    <row r="2824" spans="1:12">
      <c r="A2824">
        <v>3002822</v>
      </c>
      <c r="B2824" s="99">
        <v>4</v>
      </c>
      <c r="C2824" s="2" t="s">
        <v>2385</v>
      </c>
      <c r="D2824" s="2" t="s">
        <v>636</v>
      </c>
      <c r="E2824" s="95">
        <v>1064429865</v>
      </c>
      <c r="F2824" s="245">
        <v>32574</v>
      </c>
      <c r="G2824" s="95" t="s">
        <v>5618</v>
      </c>
      <c r="H2824" s="99">
        <v>0</v>
      </c>
      <c r="I2824">
        <v>3002819</v>
      </c>
      <c r="J2824" t="s">
        <v>5623</v>
      </c>
      <c r="K2824" s="211" t="s">
        <v>5623</v>
      </c>
      <c r="L2824" s="239" t="str">
        <f t="shared" si="44"/>
        <v>INSERT INTO PERSON (pers_id,doctype_id,pers_first_name,pers_last_name,pers_document_number,pers_birthdate,pers_gender,pers_head_family,head_id,pers_telephone_number,pers_date_ident_exp) VALUES (3002822,4,'JORGE ALIRIO','VIDAL HURTADO',1064429865,'1989-03-07','M',0,3002819,null,null);</v>
      </c>
    </row>
    <row r="2825" spans="1:12">
      <c r="A2825">
        <v>3002823</v>
      </c>
      <c r="B2825" s="99">
        <v>4</v>
      </c>
      <c r="C2825" s="1" t="s">
        <v>144</v>
      </c>
      <c r="D2825" s="1" t="s">
        <v>636</v>
      </c>
      <c r="E2825" s="97">
        <v>1064431892</v>
      </c>
      <c r="F2825" s="244">
        <v>33240</v>
      </c>
      <c r="G2825" s="95" t="s">
        <v>5618</v>
      </c>
      <c r="H2825" s="99">
        <v>0</v>
      </c>
      <c r="I2825">
        <v>3002819</v>
      </c>
      <c r="J2825" t="s">
        <v>5623</v>
      </c>
      <c r="K2825" s="211" t="s">
        <v>5623</v>
      </c>
      <c r="L2825" s="239" t="str">
        <f t="shared" si="44"/>
        <v>INSERT INTO PERSON (pers_id,doctype_id,pers_first_name,pers_last_name,pers_document_number,pers_birthdate,pers_gender,pers_head_family,head_id,pers_telephone_number,pers_date_ident_exp) VALUES (3002823,4,'RUBEN DARIO','VIDAL HURTADO',1064431892,'1991-01-02','M',0,3002819,null,null);</v>
      </c>
    </row>
    <row r="2826" spans="1:12">
      <c r="A2826">
        <v>3002824</v>
      </c>
      <c r="B2826" s="98">
        <v>1</v>
      </c>
      <c r="C2826" s="2" t="s">
        <v>6296</v>
      </c>
      <c r="D2826" s="2" t="s">
        <v>2386</v>
      </c>
      <c r="E2826" s="97">
        <v>1006002956</v>
      </c>
      <c r="F2826" s="245">
        <v>33745</v>
      </c>
      <c r="G2826" s="97" t="s">
        <v>5617</v>
      </c>
      <c r="H2826" s="98">
        <v>0</v>
      </c>
      <c r="I2826">
        <v>3002819</v>
      </c>
      <c r="J2826" t="s">
        <v>5623</v>
      </c>
      <c r="K2826" s="211" t="s">
        <v>5623</v>
      </c>
      <c r="L2826" s="239" t="str">
        <f t="shared" si="44"/>
        <v>INSERT INTO PERSON (pers_id,doctype_id,pers_first_name,pers_last_name,pers_document_number,pers_birthdate,pers_gender,pers_head_family,head_id,pers_telephone_number,pers_date_ident_exp) VALUES (3002824,1,'ANDREA KATHERINE','VALDERRAMA PRADA',1006002956,'1992-05-21','F',0,3002819,null,null);</v>
      </c>
    </row>
    <row r="2827" spans="1:12">
      <c r="A2827">
        <v>3002825</v>
      </c>
      <c r="B2827" s="98">
        <v>1</v>
      </c>
      <c r="C2827" s="1" t="s">
        <v>2387</v>
      </c>
      <c r="D2827" s="1" t="s">
        <v>636</v>
      </c>
      <c r="E2827" s="97">
        <v>1064428456</v>
      </c>
      <c r="F2827" s="244">
        <v>32132</v>
      </c>
      <c r="G2827" s="97" t="s">
        <v>5617</v>
      </c>
      <c r="H2827" s="98">
        <v>-1</v>
      </c>
      <c r="I2827" s="81" t="s">
        <v>5623</v>
      </c>
      <c r="J2827" t="s">
        <v>5623</v>
      </c>
      <c r="K2827" s="211" t="s">
        <v>5623</v>
      </c>
      <c r="L2827" s="239" t="str">
        <f t="shared" si="44"/>
        <v>INSERT INTO PERSON (pers_id,doctype_id,pers_first_name,pers_last_name,pers_document_number,pers_birthdate,pers_gender,pers_head_family,head_id,pers_telephone_number,pers_date_ident_exp) VALUES (3002825,1,'MONICA LORENA','VIDAL HURTADO',1064428456,'1987-12-21','F',-1,null,null,null);</v>
      </c>
    </row>
    <row r="2828" spans="1:12">
      <c r="A2828">
        <v>3002826</v>
      </c>
      <c r="B2828" s="99">
        <v>2</v>
      </c>
      <c r="C2828" s="2" t="s">
        <v>6297</v>
      </c>
      <c r="D2828" s="2" t="s">
        <v>636</v>
      </c>
      <c r="E2828" s="95">
        <v>1068217181</v>
      </c>
      <c r="F2828" s="245">
        <v>39574</v>
      </c>
      <c r="G2828" s="95" t="s">
        <v>5617</v>
      </c>
      <c r="H2828" s="99">
        <v>0</v>
      </c>
      <c r="I2828">
        <v>3002825</v>
      </c>
      <c r="J2828" t="s">
        <v>5623</v>
      </c>
      <c r="K2828" s="211" t="s">
        <v>5623</v>
      </c>
      <c r="L2828" s="239" t="str">
        <f t="shared" si="44"/>
        <v>INSERT INTO PERSON (pers_id,doctype_id,pers_first_name,pers_last_name,pers_document_number,pers_birthdate,pers_gender,pers_head_family,head_id,pers_telephone_number,pers_date_ident_exp) VALUES (3002826,2,'ESTHER LORENA','VIDAL HURTADO',1068217181,'2008-05-06','F',0,3002825,null,null);</v>
      </c>
    </row>
    <row r="2829" spans="1:12">
      <c r="A2829">
        <v>3002827</v>
      </c>
      <c r="B2829" s="98">
        <v>1</v>
      </c>
      <c r="C2829" s="1" t="s">
        <v>1312</v>
      </c>
      <c r="D2829" s="1" t="s">
        <v>5976</v>
      </c>
      <c r="E2829" s="97">
        <v>4767587</v>
      </c>
      <c r="F2829" s="244">
        <v>19019</v>
      </c>
      <c r="G2829" s="97" t="s">
        <v>5618</v>
      </c>
      <c r="H2829" s="98">
        <v>-1</v>
      </c>
      <c r="I2829" s="81" t="s">
        <v>5623</v>
      </c>
      <c r="J2829" t="s">
        <v>5623</v>
      </c>
      <c r="K2829" s="211" t="s">
        <v>5623</v>
      </c>
      <c r="L2829" s="239" t="str">
        <f t="shared" si="44"/>
        <v>INSERT INTO PERSON (pers_id,doctype_id,pers_first_name,pers_last_name,pers_document_number,pers_birthdate,pers_gender,pers_head_family,head_id,pers_telephone_number,pers_date_ident_exp) VALUES (3002827,1,'ALFONSO ','PECHENE CALAMBAS',4767587,'1952-01-26','M',-1,null,null,null);</v>
      </c>
    </row>
    <row r="2830" spans="1:12">
      <c r="A2830">
        <v>3002828</v>
      </c>
      <c r="B2830" s="99">
        <v>1</v>
      </c>
      <c r="C2830" s="2" t="s">
        <v>2388</v>
      </c>
      <c r="D2830" s="2" t="s">
        <v>2200</v>
      </c>
      <c r="E2830" s="95">
        <v>25680641</v>
      </c>
      <c r="F2830" s="245">
        <v>13788</v>
      </c>
      <c r="G2830" s="95" t="s">
        <v>5617</v>
      </c>
      <c r="H2830" s="100">
        <v>0</v>
      </c>
      <c r="I2830">
        <v>3002827</v>
      </c>
      <c r="J2830" t="s">
        <v>5623</v>
      </c>
      <c r="K2830" s="211" t="s">
        <v>5623</v>
      </c>
      <c r="L2830" s="239" t="str">
        <f t="shared" si="44"/>
        <v>INSERT INTO PERSON (pers_id,doctype_id,pers_first_name,pers_last_name,pers_document_number,pers_birthdate,pers_gender,pers_head_family,head_id,pers_telephone_number,pers_date_ident_exp) VALUES (3002828,1,'MAGDALENA ','SOLARTE ',25680641,'1937-09-30','F',0,3002827,null,null);</v>
      </c>
    </row>
    <row r="2831" spans="1:12">
      <c r="A2831">
        <v>3002829</v>
      </c>
      <c r="B2831" s="98">
        <v>1</v>
      </c>
      <c r="C2831" s="1" t="s">
        <v>6176</v>
      </c>
      <c r="D2831" s="1" t="s">
        <v>2200</v>
      </c>
      <c r="E2831" s="97">
        <v>4766982</v>
      </c>
      <c r="F2831" s="244">
        <v>16611</v>
      </c>
      <c r="G2831" s="97" t="s">
        <v>5618</v>
      </c>
      <c r="H2831" s="98">
        <v>-1</v>
      </c>
      <c r="I2831" s="81" t="s">
        <v>5623</v>
      </c>
      <c r="J2831" t="s">
        <v>5623</v>
      </c>
      <c r="K2831" s="211" t="s">
        <v>5623</v>
      </c>
      <c r="L2831" s="239" t="str">
        <f t="shared" si="44"/>
        <v>INSERT INTO PERSON (pers_id,doctype_id,pers_first_name,pers_last_name,pers_document_number,pers_birthdate,pers_gender,pers_head_family,head_id,pers_telephone_number,pers_date_ident_exp) VALUES (3002829,1,'JUAN BAUTISTA','SOLARTE ',4766982,'1945-06-23','M',-1,null,null,null);</v>
      </c>
    </row>
    <row r="2832" spans="1:12">
      <c r="A2832">
        <v>3002830</v>
      </c>
      <c r="B2832" s="99">
        <v>1</v>
      </c>
      <c r="C2832" s="2" t="s">
        <v>345</v>
      </c>
      <c r="D2832" s="2" t="s">
        <v>2389</v>
      </c>
      <c r="E2832" s="95">
        <v>25681434</v>
      </c>
      <c r="F2832" s="245">
        <v>18039</v>
      </c>
      <c r="G2832" s="95" t="s">
        <v>5617</v>
      </c>
      <c r="H2832" s="99">
        <v>0</v>
      </c>
      <c r="I2832">
        <v>3002829</v>
      </c>
      <c r="J2832" t="s">
        <v>5623</v>
      </c>
      <c r="K2832" s="211" t="s">
        <v>5623</v>
      </c>
      <c r="L2832" s="239" t="str">
        <f t="shared" si="44"/>
        <v>INSERT INTO PERSON (pers_id,doctype_id,pers_first_name,pers_last_name,pers_document_number,pers_birthdate,pers_gender,pers_head_family,head_id,pers_telephone_number,pers_date_ident_exp) VALUES (3002830,1,'MARGARITA ','CALAMBAS DE SOLARTE',25681434,'1949-05-21','F',0,3002829,null,null);</v>
      </c>
    </row>
    <row r="2833" spans="1:12">
      <c r="A2833">
        <v>3002831</v>
      </c>
      <c r="B2833" s="99">
        <v>1</v>
      </c>
      <c r="C2833" s="2" t="s">
        <v>1945</v>
      </c>
      <c r="D2833" s="2" t="s">
        <v>2358</v>
      </c>
      <c r="E2833" s="95">
        <v>25683065</v>
      </c>
      <c r="F2833" s="245">
        <v>25978</v>
      </c>
      <c r="G2833" s="95" t="s">
        <v>5617</v>
      </c>
      <c r="H2833" s="99">
        <v>0</v>
      </c>
      <c r="I2833">
        <v>3002829</v>
      </c>
      <c r="J2833" t="s">
        <v>5623</v>
      </c>
      <c r="K2833" s="211" t="s">
        <v>5623</v>
      </c>
      <c r="L2833" s="239" t="str">
        <f t="shared" si="44"/>
        <v>INSERT INTO PERSON (pers_id,doctype_id,pers_first_name,pers_last_name,pers_document_number,pers_birthdate,pers_gender,pers_head_family,head_id,pers_telephone_number,pers_date_ident_exp) VALUES (3002831,1,'MARIELA ','SOLARTE CALAMBAS',25683065,'1971-02-14','F',0,3002829,null,null);</v>
      </c>
    </row>
    <row r="2834" spans="1:12">
      <c r="A2834">
        <v>3002832</v>
      </c>
      <c r="B2834" s="99">
        <v>1</v>
      </c>
      <c r="C2834" s="2" t="s">
        <v>6298</v>
      </c>
      <c r="D2834" s="2" t="s">
        <v>2358</v>
      </c>
      <c r="E2834" s="95">
        <v>10721656</v>
      </c>
      <c r="F2834" s="245">
        <v>28326</v>
      </c>
      <c r="G2834" s="95" t="s">
        <v>5618</v>
      </c>
      <c r="H2834" s="99">
        <v>0</v>
      </c>
      <c r="I2834">
        <v>3002829</v>
      </c>
      <c r="J2834" t="s">
        <v>5623</v>
      </c>
      <c r="K2834" s="211" t="s">
        <v>5623</v>
      </c>
      <c r="L2834" s="239" t="str">
        <f t="shared" si="44"/>
        <v>INSERT INTO PERSON (pers_id,doctype_id,pers_first_name,pers_last_name,pers_document_number,pers_birthdate,pers_gender,pers_head_family,head_id,pers_telephone_number,pers_date_ident_exp) VALUES (3002832,1,'ERMES JULIO','SOLARTE CALAMBAS',10721656,'1977-07-20','M',0,3002829,null,null);</v>
      </c>
    </row>
    <row r="2835" spans="1:12">
      <c r="A2835">
        <v>3002833</v>
      </c>
      <c r="B2835" s="98">
        <v>1</v>
      </c>
      <c r="C2835" s="1" t="s">
        <v>2390</v>
      </c>
      <c r="D2835" s="1" t="s">
        <v>1538</v>
      </c>
      <c r="E2835" s="159">
        <v>1064436095</v>
      </c>
      <c r="F2835" s="266">
        <v>34496</v>
      </c>
      <c r="G2835" s="95" t="s">
        <v>5618</v>
      </c>
      <c r="H2835" s="98">
        <v>-1</v>
      </c>
      <c r="I2835" s="81" t="s">
        <v>5623</v>
      </c>
      <c r="J2835" t="s">
        <v>5623</v>
      </c>
      <c r="K2835" s="211" t="s">
        <v>5623</v>
      </c>
      <c r="L2835" s="239" t="str">
        <f t="shared" si="44"/>
        <v>INSERT INTO PERSON (pers_id,doctype_id,pers_first_name,pers_last_name,pers_document_number,pers_birthdate,pers_gender,pers_head_family,head_id,pers_telephone_number,pers_date_ident_exp) VALUES (3002833,1,'DIMAR EDISON','PAJA HURTADO',1064436095,'1994-06-11','M',-1,null,null,null);</v>
      </c>
    </row>
    <row r="2836" spans="1:12">
      <c r="A2836">
        <v>3002834</v>
      </c>
      <c r="B2836" s="98">
        <v>1</v>
      </c>
      <c r="C2836" s="1" t="s">
        <v>968</v>
      </c>
      <c r="D2836" s="1" t="s">
        <v>2358</v>
      </c>
      <c r="E2836" s="97">
        <v>1064436098</v>
      </c>
      <c r="F2836" s="244">
        <v>34526</v>
      </c>
      <c r="G2836" s="97" t="s">
        <v>5617</v>
      </c>
      <c r="H2836" s="98">
        <v>-1</v>
      </c>
      <c r="I2836" s="81" t="s">
        <v>5623</v>
      </c>
      <c r="J2836" t="s">
        <v>5623</v>
      </c>
      <c r="K2836" s="211" t="s">
        <v>5623</v>
      </c>
      <c r="L2836" s="239" t="str">
        <f t="shared" si="44"/>
        <v>INSERT INTO PERSON (pers_id,doctype_id,pers_first_name,pers_last_name,pers_document_number,pers_birthdate,pers_gender,pers_head_family,head_id,pers_telephone_number,pers_date_ident_exp) VALUES (3002834,1,'MARISOL ','SOLARTE CALAMBAS',1064436098,'1994-07-11','F',-1,null,null,null);</v>
      </c>
    </row>
    <row r="2837" spans="1:12">
      <c r="A2837">
        <v>3002835</v>
      </c>
      <c r="B2837" s="99">
        <v>5</v>
      </c>
      <c r="C2837" s="2" t="s">
        <v>2391</v>
      </c>
      <c r="D2837" s="2" t="s">
        <v>970</v>
      </c>
      <c r="E2837" s="95">
        <v>1068218185</v>
      </c>
      <c r="F2837" s="245">
        <v>41400</v>
      </c>
      <c r="G2837" s="95" t="s">
        <v>5618</v>
      </c>
      <c r="H2837" s="99">
        <v>0</v>
      </c>
      <c r="I2837">
        <v>3002834</v>
      </c>
      <c r="J2837" t="s">
        <v>5623</v>
      </c>
      <c r="K2837" s="211" t="s">
        <v>5623</v>
      </c>
      <c r="L2837" s="239" t="str">
        <f t="shared" si="44"/>
        <v>INSERT INTO PERSON (pers_id,doctype_id,pers_first_name,pers_last_name,pers_document_number,pers_birthdate,pers_gender,pers_head_family,head_id,pers_telephone_number,pers_date_ident_exp) VALUES (3002835,5,'DILAN  FELIPE','PAJA SOLARTE',1068218185,'2013-05-06','M',0,3002834,null,null);</v>
      </c>
    </row>
    <row r="2838" spans="1:12">
      <c r="A2838">
        <v>3002836</v>
      </c>
      <c r="B2838" s="98">
        <v>1</v>
      </c>
      <c r="C2838" s="1" t="s">
        <v>1988</v>
      </c>
      <c r="D2838" s="1" t="s">
        <v>2358</v>
      </c>
      <c r="E2838" s="97">
        <v>1064433604</v>
      </c>
      <c r="F2838" s="244">
        <v>33769</v>
      </c>
      <c r="G2838" s="97" t="s">
        <v>5617</v>
      </c>
      <c r="H2838" s="98">
        <v>-1</v>
      </c>
      <c r="I2838" s="81" t="s">
        <v>5623</v>
      </c>
      <c r="J2838" t="s">
        <v>5623</v>
      </c>
      <c r="K2838" s="211" t="s">
        <v>5623</v>
      </c>
      <c r="L2838" s="239" t="str">
        <f t="shared" si="44"/>
        <v>INSERT INTO PERSON (pers_id,doctype_id,pers_first_name,pers_last_name,pers_document_number,pers_birthdate,pers_gender,pers_head_family,head_id,pers_telephone_number,pers_date_ident_exp) VALUES (3002836,1,'KATERINE ','SOLARTE CALAMBAS',1064433604,'1992-06-14','F',-1,null,null,null);</v>
      </c>
    </row>
    <row r="2839" spans="1:12">
      <c r="A2839">
        <v>3002837</v>
      </c>
      <c r="B2839" s="99">
        <v>2</v>
      </c>
      <c r="C2839" s="2" t="s">
        <v>6299</v>
      </c>
      <c r="D2839" s="2" t="s">
        <v>619</v>
      </c>
      <c r="E2839" s="95">
        <v>1064430854</v>
      </c>
      <c r="F2839" s="245">
        <v>39458</v>
      </c>
      <c r="G2839" s="95" t="s">
        <v>5618</v>
      </c>
      <c r="H2839" s="99">
        <v>0</v>
      </c>
      <c r="I2839">
        <v>3002836</v>
      </c>
      <c r="J2839" t="s">
        <v>5623</v>
      </c>
      <c r="K2839" s="211" t="s">
        <v>5623</v>
      </c>
      <c r="L2839" s="239" t="str">
        <f t="shared" si="44"/>
        <v>INSERT INTO PERSON (pers_id,doctype_id,pers_first_name,pers_last_name,pers_document_number,pers_birthdate,pers_gender,pers_head_family,head_id,pers_telephone_number,pers_date_ident_exp) VALUES (3002837,2,'EINER SEBASTIAN','HURTADO SOLARTE',1064430854,'2008-01-11','M',0,3002836,null,null);</v>
      </c>
    </row>
    <row r="2840" spans="1:12">
      <c r="A2840">
        <v>3002838</v>
      </c>
      <c r="B2840" s="99">
        <v>5</v>
      </c>
      <c r="C2840" s="2" t="s">
        <v>2392</v>
      </c>
      <c r="D2840" s="2" t="s">
        <v>2358</v>
      </c>
      <c r="E2840" s="95">
        <v>1064434375</v>
      </c>
      <c r="F2840" s="245">
        <v>40603</v>
      </c>
      <c r="G2840" s="95" t="s">
        <v>5618</v>
      </c>
      <c r="H2840" s="99">
        <v>0</v>
      </c>
      <c r="I2840">
        <v>3002836</v>
      </c>
      <c r="J2840" t="s">
        <v>5623</v>
      </c>
      <c r="K2840" s="211" t="s">
        <v>5623</v>
      </c>
      <c r="L2840" s="239" t="str">
        <f t="shared" si="44"/>
        <v>INSERT INTO PERSON (pers_id,doctype_id,pers_first_name,pers_last_name,pers_document_number,pers_birthdate,pers_gender,pers_head_family,head_id,pers_telephone_number,pers_date_ident_exp) VALUES (3002838,5,'JUAN SMITH','SOLARTE CALAMBAS',1064434375,'2011-03-01','M',0,3002836,null,null);</v>
      </c>
    </row>
    <row r="2841" spans="1:12">
      <c r="A2841">
        <v>3002839</v>
      </c>
      <c r="B2841" s="98">
        <v>1</v>
      </c>
      <c r="C2841" s="1" t="s">
        <v>6300</v>
      </c>
      <c r="D2841" s="1" t="s">
        <v>2358</v>
      </c>
      <c r="E2841" s="97">
        <v>1064429667</v>
      </c>
      <c r="F2841" s="244">
        <v>32347</v>
      </c>
      <c r="G2841" s="97" t="s">
        <v>5617</v>
      </c>
      <c r="H2841" s="98">
        <v>-1</v>
      </c>
      <c r="I2841" s="81" t="s">
        <v>5623</v>
      </c>
      <c r="J2841" t="s">
        <v>5623</v>
      </c>
      <c r="K2841" s="211" t="s">
        <v>5623</v>
      </c>
      <c r="L2841" s="239" t="str">
        <f t="shared" si="44"/>
        <v>INSERT INTO PERSON (pers_id,doctype_id,pers_first_name,pers_last_name,pers_document_number,pers_birthdate,pers_gender,pers_head_family,head_id,pers_telephone_number,pers_date_ident_exp) VALUES (3002839,1,'RUBI ESPERANZA','SOLARTE CALAMBAS',1064429667,'1988-07-23','F',-1,null,null,null);</v>
      </c>
    </row>
    <row r="2842" spans="1:12">
      <c r="A2842">
        <v>3002840</v>
      </c>
      <c r="B2842" s="99">
        <v>2</v>
      </c>
      <c r="C2842" s="2" t="s">
        <v>6210</v>
      </c>
      <c r="D2842" s="2" t="s">
        <v>2200</v>
      </c>
      <c r="E2842" s="95">
        <v>1064429783</v>
      </c>
      <c r="F2842" s="245">
        <v>39124</v>
      </c>
      <c r="G2842" s="95" t="s">
        <v>5618</v>
      </c>
      <c r="H2842" s="99">
        <v>0</v>
      </c>
      <c r="I2842">
        <v>3002839</v>
      </c>
      <c r="J2842" t="s">
        <v>5623</v>
      </c>
      <c r="K2842" s="211" t="s">
        <v>5623</v>
      </c>
      <c r="L2842" s="239" t="str">
        <f t="shared" si="44"/>
        <v>INSERT INTO PERSON (pers_id,doctype_id,pers_first_name,pers_last_name,pers_document_number,pers_birthdate,pers_gender,pers_head_family,head_id,pers_telephone_number,pers_date_ident_exp) VALUES (3002840,2,'FABIAN ANDRES','SOLARTE ',1064429783,'2007-02-11','M',0,3002839,null,null);</v>
      </c>
    </row>
    <row r="2843" spans="1:12">
      <c r="A2843">
        <v>3002841</v>
      </c>
      <c r="B2843" s="99">
        <v>5</v>
      </c>
      <c r="C2843" s="2" t="s">
        <v>2393</v>
      </c>
      <c r="D2843" s="2" t="s">
        <v>2358</v>
      </c>
      <c r="E2843" s="95">
        <v>1149937039</v>
      </c>
      <c r="F2843" s="245">
        <v>40633</v>
      </c>
      <c r="G2843" s="95" t="s">
        <v>5618</v>
      </c>
      <c r="H2843" s="99">
        <v>0</v>
      </c>
      <c r="I2843">
        <v>3002839</v>
      </c>
      <c r="J2843" t="s">
        <v>5623</v>
      </c>
      <c r="K2843" s="211" t="s">
        <v>5623</v>
      </c>
      <c r="L2843" s="239" t="str">
        <f t="shared" si="44"/>
        <v>INSERT INTO PERSON (pers_id,doctype_id,pers_first_name,pers_last_name,pers_document_number,pers_birthdate,pers_gender,pers_head_family,head_id,pers_telephone_number,pers_date_ident_exp) VALUES (3002841,5,'GERALDINE ','SOLARTE CALAMBAS',1149937039,'2011-03-31','M',0,3002839,null,null);</v>
      </c>
    </row>
    <row r="2844" spans="1:12">
      <c r="A2844">
        <v>3002842</v>
      </c>
      <c r="B2844" s="98">
        <v>1</v>
      </c>
      <c r="C2844" s="1" t="s">
        <v>350</v>
      </c>
      <c r="D2844" s="1" t="s">
        <v>2358</v>
      </c>
      <c r="E2844" s="97">
        <v>25683254</v>
      </c>
      <c r="F2844" s="244">
        <v>26670</v>
      </c>
      <c r="G2844" s="97" t="s">
        <v>5617</v>
      </c>
      <c r="H2844" s="98">
        <v>-1</v>
      </c>
      <c r="I2844" s="81" t="s">
        <v>5623</v>
      </c>
      <c r="J2844" t="s">
        <v>5623</v>
      </c>
      <c r="K2844" s="211" t="s">
        <v>5623</v>
      </c>
      <c r="L2844" s="239" t="str">
        <f t="shared" si="44"/>
        <v>INSERT INTO PERSON (pers_id,doctype_id,pers_first_name,pers_last_name,pers_document_number,pers_birthdate,pers_gender,pers_head_family,head_id,pers_telephone_number,pers_date_ident_exp) VALUES (3002842,1,'FLOR ALBA','SOLARTE CALAMBAS',25683254,'1973-01-06','F',-1,null,null,null);</v>
      </c>
    </row>
    <row r="2845" spans="1:12">
      <c r="A2845">
        <v>3002843</v>
      </c>
      <c r="B2845" s="99">
        <v>1</v>
      </c>
      <c r="C2845" s="2" t="s">
        <v>899</v>
      </c>
      <c r="D2845" s="2" t="s">
        <v>2358</v>
      </c>
      <c r="E2845" s="95">
        <v>1064435711</v>
      </c>
      <c r="F2845" s="245">
        <v>34416</v>
      </c>
      <c r="G2845" s="95" t="s">
        <v>5618</v>
      </c>
      <c r="H2845" s="99">
        <v>0</v>
      </c>
      <c r="I2845">
        <v>3002842</v>
      </c>
      <c r="J2845" t="s">
        <v>5623</v>
      </c>
      <c r="K2845" s="211" t="s">
        <v>5623</v>
      </c>
      <c r="L2845" s="239" t="str">
        <f t="shared" si="44"/>
        <v>INSERT INTO PERSON (pers_id,doctype_id,pers_first_name,pers_last_name,pers_document_number,pers_birthdate,pers_gender,pers_head_family,head_id,pers_telephone_number,pers_date_ident_exp) VALUES (3002843,1,'WILMER ','SOLARTE CALAMBAS',1064435711,'1994-03-23','M',0,3002842,null,null);</v>
      </c>
    </row>
    <row r="2846" spans="1:12">
      <c r="A2846">
        <v>3002844</v>
      </c>
      <c r="B2846" s="98">
        <v>1</v>
      </c>
      <c r="C2846" s="1" t="s">
        <v>193</v>
      </c>
      <c r="D2846" s="1" t="s">
        <v>2200</v>
      </c>
      <c r="E2846" s="97">
        <v>1064430574</v>
      </c>
      <c r="F2846" s="244">
        <v>32742</v>
      </c>
      <c r="G2846" s="97" t="s">
        <v>5618</v>
      </c>
      <c r="H2846" s="98">
        <v>-1</v>
      </c>
      <c r="I2846" s="81" t="s">
        <v>5623</v>
      </c>
      <c r="J2846" t="s">
        <v>5623</v>
      </c>
      <c r="K2846" s="211" t="s">
        <v>5623</v>
      </c>
      <c r="L2846" s="239" t="str">
        <f t="shared" si="44"/>
        <v>INSERT INTO PERSON (pers_id,doctype_id,pers_first_name,pers_last_name,pers_document_number,pers_birthdate,pers_gender,pers_head_family,head_id,pers_telephone_number,pers_date_ident_exp) VALUES (3002844,1,'JHON ALEXANDER','SOLARTE ',1064430574,'1989-08-22','M',-1,null,null,null);</v>
      </c>
    </row>
    <row r="2847" spans="1:12">
      <c r="A2847">
        <v>3002845</v>
      </c>
      <c r="B2847" s="99">
        <v>1</v>
      </c>
      <c r="C2847" s="2" t="s">
        <v>2394</v>
      </c>
      <c r="D2847" s="2" t="s">
        <v>619</v>
      </c>
      <c r="E2847" s="95">
        <v>1064431414</v>
      </c>
      <c r="F2847" s="245">
        <v>32942</v>
      </c>
      <c r="G2847" s="95" t="s">
        <v>5617</v>
      </c>
      <c r="H2847" s="99">
        <v>0</v>
      </c>
      <c r="I2847">
        <v>3002844</v>
      </c>
      <c r="J2847" t="s">
        <v>5623</v>
      </c>
      <c r="K2847" s="211" t="s">
        <v>5623</v>
      </c>
      <c r="L2847" s="239" t="str">
        <f t="shared" si="44"/>
        <v>INSERT INTO PERSON (pers_id,doctype_id,pers_first_name,pers_last_name,pers_document_number,pers_birthdate,pers_gender,pers_head_family,head_id,pers_telephone_number,pers_date_ident_exp) VALUES (3002845,1,'MIRIAM ','HURTADO SOLARTE',1064431414,'1990-03-10','F',0,3002844,null,null);</v>
      </c>
    </row>
    <row r="2848" spans="1:12">
      <c r="A2848">
        <v>3002846</v>
      </c>
      <c r="B2848" s="99">
        <v>5</v>
      </c>
      <c r="C2848" s="2" t="s">
        <v>2395</v>
      </c>
      <c r="D2848" s="2" t="s">
        <v>1418</v>
      </c>
      <c r="E2848" s="95">
        <v>1064435702</v>
      </c>
      <c r="F2848" s="245">
        <v>41040</v>
      </c>
      <c r="G2848" s="95" t="s">
        <v>5617</v>
      </c>
      <c r="H2848" s="99">
        <v>0</v>
      </c>
      <c r="I2848">
        <v>3002844</v>
      </c>
      <c r="J2848" t="s">
        <v>5623</v>
      </c>
      <c r="K2848" s="211" t="s">
        <v>5623</v>
      </c>
      <c r="L2848" s="239" t="str">
        <f t="shared" si="44"/>
        <v>INSERT INTO PERSON (pers_id,doctype_id,pers_first_name,pers_last_name,pers_document_number,pers_birthdate,pers_gender,pers_head_family,head_id,pers_telephone_number,pers_date_ident_exp) VALUES (3002846,5,'KIMBERLY  LUVIANY','SOLARTE HURTADO',1064435702,'2012-05-11','F',0,3002844,null,null);</v>
      </c>
    </row>
    <row r="2849" spans="1:12">
      <c r="A2849">
        <v>3002847</v>
      </c>
      <c r="B2849" s="98">
        <v>1</v>
      </c>
      <c r="C2849" s="1" t="s">
        <v>2396</v>
      </c>
      <c r="D2849" s="1" t="s">
        <v>2358</v>
      </c>
      <c r="E2849" s="97">
        <v>31962357</v>
      </c>
      <c r="F2849" s="251">
        <v>41255</v>
      </c>
      <c r="G2849" s="97" t="s">
        <v>5617</v>
      </c>
      <c r="H2849" s="98">
        <v>-1</v>
      </c>
      <c r="I2849" s="81" t="s">
        <v>5623</v>
      </c>
      <c r="J2849" t="s">
        <v>5623</v>
      </c>
      <c r="K2849" s="211" t="s">
        <v>5623</v>
      </c>
      <c r="L2849" s="239" t="str">
        <f t="shared" si="44"/>
        <v>INSERT INTO PERSON (pers_id,doctype_id,pers_first_name,pers_last_name,pers_document_number,pers_birthdate,pers_gender,pers_head_family,head_id,pers_telephone_number,pers_date_ident_exp) VALUES (3002847,1,'MARIA MICAELA ','SOLARTE CALAMBAS',31962357,'2012-12-12','F',-1,null,null,null);</v>
      </c>
    </row>
    <row r="2850" spans="1:12">
      <c r="A2850">
        <v>3002848</v>
      </c>
      <c r="B2850" s="144" t="s">
        <v>5623</v>
      </c>
      <c r="C2850" s="2" t="s">
        <v>1904</v>
      </c>
      <c r="D2850" s="2" t="s">
        <v>2397</v>
      </c>
      <c r="E2850" s="144" t="s">
        <v>5623</v>
      </c>
      <c r="F2850" s="245">
        <v>31116</v>
      </c>
      <c r="G2850" s="95" t="s">
        <v>5618</v>
      </c>
      <c r="H2850" s="144">
        <v>-1</v>
      </c>
      <c r="I2850" s="215" t="s">
        <v>5623</v>
      </c>
      <c r="J2850" t="s">
        <v>5623</v>
      </c>
      <c r="K2850" s="211" t="s">
        <v>5623</v>
      </c>
      <c r="L2850" s="239" t="str">
        <f t="shared" si="44"/>
        <v>INSERT INTO PERSON (pers_id,doctype_id,pers_first_name,pers_last_name,pers_document_number,pers_birthdate,pers_gender,pers_head_family,head_id,pers_telephone_number,pers_date_ident_exp) VALUES (3002848,null,'DIEGO FERNANDO','GAVIRIA SOLARTE',null,'1985-03-10','M',-1,null,null,null);</v>
      </c>
    </row>
    <row r="2851" spans="1:12">
      <c r="A2851">
        <v>3002849</v>
      </c>
      <c r="B2851" s="105">
        <v>2</v>
      </c>
      <c r="C2851" s="2" t="s">
        <v>2398</v>
      </c>
      <c r="D2851" s="2" t="s">
        <v>2397</v>
      </c>
      <c r="E2851" s="144" t="s">
        <v>5623</v>
      </c>
      <c r="F2851" s="245">
        <v>34039</v>
      </c>
      <c r="G2851" s="95" t="s">
        <v>5617</v>
      </c>
      <c r="H2851" s="99">
        <v>0</v>
      </c>
      <c r="I2851">
        <v>3002848</v>
      </c>
      <c r="J2851" t="s">
        <v>5623</v>
      </c>
      <c r="K2851" s="211" t="s">
        <v>5623</v>
      </c>
      <c r="L2851" s="239" t="str">
        <f t="shared" si="44"/>
        <v>INSERT INTO PERSON (pers_id,doctype_id,pers_first_name,pers_last_name,pers_document_number,pers_birthdate,pers_gender,pers_head_family,head_id,pers_telephone_number,pers_date_ident_exp) VALUES (3002849,2,'LIZETH ','GAVIRIA SOLARTE',null,'1993-03-11','F',0,3002848,null,null);</v>
      </c>
    </row>
    <row r="2852" spans="1:12">
      <c r="A2852">
        <v>3002850</v>
      </c>
      <c r="B2852" s="99">
        <v>2</v>
      </c>
      <c r="C2852" s="2" t="s">
        <v>2399</v>
      </c>
      <c r="D2852" s="2" t="s">
        <v>2397</v>
      </c>
      <c r="E2852" s="95">
        <v>93031115238</v>
      </c>
      <c r="F2852" s="245">
        <v>34039</v>
      </c>
      <c r="G2852" s="95" t="s">
        <v>5617</v>
      </c>
      <c r="H2852" s="99">
        <v>0</v>
      </c>
      <c r="I2852">
        <v>3002848</v>
      </c>
      <c r="J2852" t="s">
        <v>5623</v>
      </c>
      <c r="K2852" s="211" t="s">
        <v>5623</v>
      </c>
      <c r="L2852" s="239" t="str">
        <f t="shared" si="44"/>
        <v>INSERT INTO PERSON (pers_id,doctype_id,pers_first_name,pers_last_name,pers_document_number,pers_birthdate,pers_gender,pers_head_family,head_id,pers_telephone_number,pers_date_ident_exp) VALUES (3002850,2,'DAYANA ','GAVIRIA SOLARTE',93031115238,'1993-03-11','F',0,3002848,null,null);</v>
      </c>
    </row>
    <row r="2853" spans="1:12">
      <c r="A2853">
        <v>3002851</v>
      </c>
      <c r="B2853" s="99">
        <v>2</v>
      </c>
      <c r="C2853" s="2" t="s">
        <v>2400</v>
      </c>
      <c r="D2853" s="2" t="s">
        <v>2397</v>
      </c>
      <c r="E2853" s="95">
        <v>95033009896</v>
      </c>
      <c r="F2853" s="251">
        <v>41255</v>
      </c>
      <c r="G2853" s="95" t="s">
        <v>5617</v>
      </c>
      <c r="H2853" s="99">
        <v>0</v>
      </c>
      <c r="I2853">
        <v>3002848</v>
      </c>
      <c r="J2853" t="s">
        <v>5623</v>
      </c>
      <c r="K2853" s="211" t="s">
        <v>5623</v>
      </c>
      <c r="L2853" s="239" t="str">
        <f t="shared" si="44"/>
        <v>INSERT INTO PERSON (pers_id,doctype_id,pers_first_name,pers_last_name,pers_document_number,pers_birthdate,pers_gender,pers_head_family,head_id,pers_telephone_number,pers_date_ident_exp) VALUES (3002851,2,'YIBE LORENA','GAVIRIA SOLARTE',95033009896,'2012-12-12','F',0,3002848,null,null);</v>
      </c>
    </row>
    <row r="2854" spans="1:12">
      <c r="A2854">
        <v>3002852</v>
      </c>
      <c r="B2854" s="98">
        <v>1</v>
      </c>
      <c r="C2854" s="1" t="s">
        <v>229</v>
      </c>
      <c r="D2854" s="1" t="s">
        <v>2358</v>
      </c>
      <c r="E2854" s="97">
        <v>10722210</v>
      </c>
      <c r="F2854" s="244">
        <v>29181</v>
      </c>
      <c r="G2854" s="97" t="s">
        <v>5618</v>
      </c>
      <c r="H2854" s="98">
        <v>-1</v>
      </c>
      <c r="I2854" s="81" t="s">
        <v>5623</v>
      </c>
      <c r="J2854" t="s">
        <v>5623</v>
      </c>
      <c r="K2854" s="211" t="s">
        <v>5623</v>
      </c>
      <c r="L2854" s="239" t="str">
        <f t="shared" si="44"/>
        <v>INSERT INTO PERSON (pers_id,doctype_id,pers_first_name,pers_last_name,pers_document_number,pers_birthdate,pers_gender,pers_head_family,head_id,pers_telephone_number,pers_date_ident_exp) VALUES (3002852,1,'JUAN CARLOS','SOLARTE CALAMBAS',10722210,'1979-11-22','M',-1,null,null,null);</v>
      </c>
    </row>
    <row r="2855" spans="1:12">
      <c r="A2855">
        <v>3002853</v>
      </c>
      <c r="B2855" s="99">
        <v>1</v>
      </c>
      <c r="C2855" s="2" t="s">
        <v>2401</v>
      </c>
      <c r="D2855" s="2" t="s">
        <v>2402</v>
      </c>
      <c r="E2855" s="95">
        <v>1064426362</v>
      </c>
      <c r="F2855" s="245">
        <v>30845</v>
      </c>
      <c r="G2855" s="95" t="s">
        <v>5617</v>
      </c>
      <c r="H2855" s="99">
        <v>0</v>
      </c>
      <c r="I2855">
        <v>3002852</v>
      </c>
      <c r="J2855" t="s">
        <v>5623</v>
      </c>
      <c r="K2855" s="211" t="s">
        <v>5623</v>
      </c>
      <c r="L2855" s="239" t="str">
        <f t="shared" si="44"/>
        <v>INSERT INTO PERSON (pers_id,doctype_id,pers_first_name,pers_last_name,pers_document_number,pers_birthdate,pers_gender,pers_head_family,head_id,pers_telephone_number,pers_date_ident_exp) VALUES (3002853,1,'DIANA FABIOLA','MUELAS MUELAS',1064426362,'1984-06-12','F',0,3002852,null,null);</v>
      </c>
    </row>
    <row r="2856" spans="1:12">
      <c r="A2856">
        <v>3002854</v>
      </c>
      <c r="B2856" s="99">
        <v>2</v>
      </c>
      <c r="C2856" s="2" t="s">
        <v>6301</v>
      </c>
      <c r="D2856" s="2" t="s">
        <v>2206</v>
      </c>
      <c r="E2856" s="95">
        <v>1064427675</v>
      </c>
      <c r="F2856" s="245">
        <v>38447</v>
      </c>
      <c r="G2856" s="95" t="s">
        <v>5618</v>
      </c>
      <c r="H2856" s="99">
        <v>0</v>
      </c>
      <c r="I2856">
        <v>3002852</v>
      </c>
      <c r="J2856" t="s">
        <v>5623</v>
      </c>
      <c r="K2856" s="211" t="s">
        <v>5623</v>
      </c>
      <c r="L2856" s="239" t="str">
        <f t="shared" si="44"/>
        <v>INSERT INTO PERSON (pers_id,doctype_id,pers_first_name,pers_last_name,pers_document_number,pers_birthdate,pers_gender,pers_head_family,head_id,pers_telephone_number,pers_date_ident_exp) VALUES (3002854,2,'YEFERSON ESTIVEN','SOLARTE MUELAS',1064427675,'2005-04-05','M',0,3002852,null,null);</v>
      </c>
    </row>
    <row r="2857" spans="1:12">
      <c r="A2857">
        <v>3002855</v>
      </c>
      <c r="B2857" s="98">
        <v>1</v>
      </c>
      <c r="C2857" s="1" t="s">
        <v>2403</v>
      </c>
      <c r="D2857" s="1" t="s">
        <v>2404</v>
      </c>
      <c r="E2857" s="97">
        <v>25681921</v>
      </c>
      <c r="F2857" s="244">
        <v>19545</v>
      </c>
      <c r="G2857" s="95" t="s">
        <v>5617</v>
      </c>
      <c r="H2857" s="98">
        <v>-1</v>
      </c>
      <c r="I2857" s="81" t="s">
        <v>5623</v>
      </c>
      <c r="J2857" t="s">
        <v>5623</v>
      </c>
      <c r="K2857" s="211" t="s">
        <v>5623</v>
      </c>
      <c r="L2857" s="239" t="str">
        <f t="shared" si="44"/>
        <v>INSERT INTO PERSON (pers_id,doctype_id,pers_first_name,pers_last_name,pers_document_number,pers_birthdate,pers_gender,pers_head_family,head_id,pers_telephone_number,pers_date_ident_exp) VALUES (3002855,1,'ANUNCIACIÓN ','CALAMBAS MUELAS',25681921,'1953-07-05','F',-1,null,null,null);</v>
      </c>
    </row>
    <row r="2858" spans="1:12">
      <c r="A2858">
        <v>3002856</v>
      </c>
      <c r="B2858" s="99">
        <v>1</v>
      </c>
      <c r="C2858" s="2" t="s">
        <v>6302</v>
      </c>
      <c r="D2858" s="2" t="s">
        <v>2405</v>
      </c>
      <c r="E2858" s="95">
        <v>10722687</v>
      </c>
      <c r="F2858" s="245">
        <v>29494</v>
      </c>
      <c r="G2858" s="97" t="s">
        <v>5618</v>
      </c>
      <c r="H2858" s="99">
        <v>0</v>
      </c>
      <c r="I2858">
        <v>3002855</v>
      </c>
      <c r="J2858" t="s">
        <v>5623</v>
      </c>
      <c r="K2858" s="211" t="s">
        <v>5623</v>
      </c>
      <c r="L2858" s="239" t="str">
        <f t="shared" si="44"/>
        <v>INSERT INTO PERSON (pers_id,doctype_id,pers_first_name,pers_last_name,pers_document_number,pers_birthdate,pers_gender,pers_head_family,head_id,pers_telephone_number,pers_date_ident_exp) VALUES (3002856,1,'HENRRY ','RIVERA CALAMBAS',10722687,'1980-09-30','M',0,3002855,null,null);</v>
      </c>
    </row>
    <row r="2859" spans="1:12">
      <c r="A2859">
        <v>3002857</v>
      </c>
      <c r="B2859" s="99">
        <v>1</v>
      </c>
      <c r="C2859" s="2" t="s">
        <v>2406</v>
      </c>
      <c r="D2859" s="2" t="s">
        <v>2405</v>
      </c>
      <c r="E2859" s="95">
        <v>1064426613</v>
      </c>
      <c r="F2859" s="245">
        <v>31615</v>
      </c>
      <c r="G2859" s="95" t="s">
        <v>5618</v>
      </c>
      <c r="H2859" s="99">
        <v>0</v>
      </c>
      <c r="I2859">
        <v>3002855</v>
      </c>
      <c r="J2859" t="s">
        <v>5623</v>
      </c>
      <c r="K2859" s="211" t="s">
        <v>5623</v>
      </c>
      <c r="L2859" s="239" t="str">
        <f t="shared" si="44"/>
        <v>INSERT INTO PERSON (pers_id,doctype_id,pers_first_name,pers_last_name,pers_document_number,pers_birthdate,pers_gender,pers_head_family,head_id,pers_telephone_number,pers_date_ident_exp) VALUES (3002857,1,'PEDRO NEL','RIVERA CALAMBAS',1064426613,'1986-07-22','M',0,3002855,null,null);</v>
      </c>
    </row>
    <row r="2860" spans="1:12">
      <c r="A2860">
        <v>3002858</v>
      </c>
      <c r="B2860" s="99">
        <v>1</v>
      </c>
      <c r="C2860" s="2" t="s">
        <v>5933</v>
      </c>
      <c r="D2860" s="2" t="s">
        <v>2405</v>
      </c>
      <c r="E2860" s="95">
        <v>1064431742</v>
      </c>
      <c r="F2860" s="245">
        <v>33155</v>
      </c>
      <c r="G2860" s="95" t="s">
        <v>5618</v>
      </c>
      <c r="H2860" s="99">
        <v>0</v>
      </c>
      <c r="I2860">
        <v>3002855</v>
      </c>
      <c r="J2860" t="s">
        <v>5623</v>
      </c>
      <c r="K2860" s="211" t="s">
        <v>5623</v>
      </c>
      <c r="L2860" s="239" t="str">
        <f t="shared" si="44"/>
        <v>INSERT INTO PERSON (pers_id,doctype_id,pers_first_name,pers_last_name,pers_document_number,pers_birthdate,pers_gender,pers_head_family,head_id,pers_telephone_number,pers_date_ident_exp) VALUES (3002858,1,'HERNEY ','RIVERA CALAMBAS',1064431742,'1990-10-09','M',0,3002855,null,null);</v>
      </c>
    </row>
    <row r="2861" spans="1:12">
      <c r="A2861">
        <v>3002859</v>
      </c>
      <c r="B2861" s="99">
        <v>1</v>
      </c>
      <c r="C2861" s="2" t="s">
        <v>226</v>
      </c>
      <c r="D2861" s="2" t="s">
        <v>2405</v>
      </c>
      <c r="E2861" s="95">
        <v>1061531720</v>
      </c>
      <c r="F2861" s="245">
        <v>30274</v>
      </c>
      <c r="G2861" s="95" t="s">
        <v>5618</v>
      </c>
      <c r="H2861" s="99">
        <v>0</v>
      </c>
      <c r="I2861">
        <v>3002855</v>
      </c>
      <c r="J2861" t="s">
        <v>5623</v>
      </c>
      <c r="K2861" s="211" t="s">
        <v>5623</v>
      </c>
      <c r="L2861" s="239" t="str">
        <f t="shared" si="44"/>
        <v>INSERT INTO PERSON (pers_id,doctype_id,pers_first_name,pers_last_name,pers_document_number,pers_birthdate,pers_gender,pers_head_family,head_id,pers_telephone_number,pers_date_ident_exp) VALUES (3002859,1,'JOSE DARIO','RIVERA CALAMBAS',1061531720,'1982-11-19','M',0,3002855,null,null);</v>
      </c>
    </row>
    <row r="2862" spans="1:12">
      <c r="A2862">
        <v>3002860</v>
      </c>
      <c r="B2862" s="98">
        <v>1</v>
      </c>
      <c r="C2862" s="1" t="s">
        <v>6190</v>
      </c>
      <c r="D2862" s="1" t="s">
        <v>2405</v>
      </c>
      <c r="E2862" s="97">
        <v>10721981</v>
      </c>
      <c r="F2862" s="244">
        <v>28779</v>
      </c>
      <c r="G2862" s="97" t="s">
        <v>5618</v>
      </c>
      <c r="H2862" s="98">
        <v>-1</v>
      </c>
      <c r="I2862" s="81" t="s">
        <v>5623</v>
      </c>
      <c r="J2862" t="s">
        <v>5623</v>
      </c>
      <c r="K2862" s="211" t="s">
        <v>5623</v>
      </c>
      <c r="L2862" s="239" t="str">
        <f t="shared" si="44"/>
        <v>INSERT INTO PERSON (pers_id,doctype_id,pers_first_name,pers_last_name,pers_document_number,pers_birthdate,pers_gender,pers_head_family,head_id,pers_telephone_number,pers_date_ident_exp) VALUES (3002860,1,'HERIBERTO ','RIVERA CALAMBAS',10721981,'1978-10-16','M',-1,null,null,null);</v>
      </c>
    </row>
    <row r="2863" spans="1:12">
      <c r="A2863">
        <v>3002861</v>
      </c>
      <c r="B2863" s="99">
        <v>1</v>
      </c>
      <c r="C2863" s="2" t="s">
        <v>6303</v>
      </c>
      <c r="D2863" s="2" t="s">
        <v>1024</v>
      </c>
      <c r="E2863" s="95">
        <v>25685190</v>
      </c>
      <c r="F2863" s="245">
        <v>29316</v>
      </c>
      <c r="G2863" s="95" t="s">
        <v>5617</v>
      </c>
      <c r="H2863" s="99">
        <v>0</v>
      </c>
      <c r="I2863">
        <v>3002860</v>
      </c>
      <c r="J2863" t="s">
        <v>5623</v>
      </c>
      <c r="K2863" s="211" t="s">
        <v>5623</v>
      </c>
      <c r="L2863" s="239" t="str">
        <f t="shared" si="44"/>
        <v>INSERT INTO PERSON (pers_id,doctype_id,pers_first_name,pers_last_name,pers_document_number,pers_birthdate,pers_gender,pers_head_family,head_id,pers_telephone_number,pers_date_ident_exp) VALUES (3002861,1,'FRANCY NOHEMY','CALAMBAS ARANDA',25685190,'1980-04-05','F',0,3002860,null,null);</v>
      </c>
    </row>
    <row r="2864" spans="1:12">
      <c r="A2864">
        <v>3002862</v>
      </c>
      <c r="B2864" s="99">
        <v>1</v>
      </c>
      <c r="C2864" s="2" t="s">
        <v>455</v>
      </c>
      <c r="D2864" s="2" t="s">
        <v>2405</v>
      </c>
      <c r="E2864" s="95">
        <v>1064439912</v>
      </c>
      <c r="F2864" s="245">
        <v>35895</v>
      </c>
      <c r="G2864" s="95" t="s">
        <v>5618</v>
      </c>
      <c r="H2864" s="99">
        <v>0</v>
      </c>
      <c r="I2864">
        <v>3002860</v>
      </c>
      <c r="J2864" t="s">
        <v>5623</v>
      </c>
      <c r="K2864" s="211" t="s">
        <v>5623</v>
      </c>
      <c r="L2864" s="239" t="str">
        <f t="shared" si="44"/>
        <v>INSERT INTO PERSON (pers_id,doctype_id,pers_first_name,pers_last_name,pers_document_number,pers_birthdate,pers_gender,pers_head_family,head_id,pers_telephone_number,pers_date_ident_exp) VALUES (3002862,1,'DUVAN ARLEY','RIVERA CALAMBAS',1064439912,'1998-04-10','M',0,3002860,null,null);</v>
      </c>
    </row>
    <row r="2865" spans="1:12">
      <c r="A2865">
        <v>3002863</v>
      </c>
      <c r="B2865" s="99">
        <v>2</v>
      </c>
      <c r="C2865" s="2" t="s">
        <v>6304</v>
      </c>
      <c r="D2865" s="2" t="s">
        <v>2405</v>
      </c>
      <c r="E2865" s="95">
        <v>1064429455</v>
      </c>
      <c r="F2865" s="245">
        <v>38983</v>
      </c>
      <c r="G2865" s="95" t="s">
        <v>5618</v>
      </c>
      <c r="H2865" s="99">
        <v>0</v>
      </c>
      <c r="I2865">
        <v>3002860</v>
      </c>
      <c r="J2865" t="s">
        <v>5623</v>
      </c>
      <c r="K2865" s="211" t="s">
        <v>5623</v>
      </c>
      <c r="L2865" s="239" t="str">
        <f t="shared" si="44"/>
        <v>INSERT INTO PERSON (pers_id,doctype_id,pers_first_name,pers_last_name,pers_document_number,pers_birthdate,pers_gender,pers_head_family,head_id,pers_telephone_number,pers_date_ident_exp) VALUES (3002863,2,'JHONATAN ESTEBAN','RIVERA CALAMBAS',1064429455,'2006-09-23','M',0,3002860,null,null);</v>
      </c>
    </row>
    <row r="2866" spans="1:12">
      <c r="A2866">
        <v>3002864</v>
      </c>
      <c r="B2866" s="99">
        <v>2</v>
      </c>
      <c r="C2866" s="2" t="s">
        <v>2407</v>
      </c>
      <c r="D2866" s="2" t="s">
        <v>2405</v>
      </c>
      <c r="E2866" s="95">
        <v>1007178167</v>
      </c>
      <c r="F2866" s="245">
        <v>36591</v>
      </c>
      <c r="G2866" s="95" t="s">
        <v>5617</v>
      </c>
      <c r="H2866" s="99">
        <v>0</v>
      </c>
      <c r="I2866">
        <v>3002860</v>
      </c>
      <c r="J2866" t="s">
        <v>5623</v>
      </c>
      <c r="K2866" s="211" t="s">
        <v>5623</v>
      </c>
      <c r="L2866" s="239" t="str">
        <f t="shared" si="44"/>
        <v>INSERT INTO PERSON (pers_id,doctype_id,pers_first_name,pers_last_name,pers_document_number,pers_birthdate,pers_gender,pers_head_family,head_id,pers_telephone_number,pers_date_ident_exp) VALUES (3002864,2,'YENIFER ALEXANDRA','RIVERA CALAMBAS',1007178167,'2000-03-06','F',0,3002860,null,null);</v>
      </c>
    </row>
    <row r="2867" spans="1:12">
      <c r="A2867">
        <v>3002865</v>
      </c>
      <c r="B2867" s="99">
        <v>5</v>
      </c>
      <c r="C2867" s="2" t="s">
        <v>2408</v>
      </c>
      <c r="D2867" s="2" t="s">
        <v>2409</v>
      </c>
      <c r="E2867" s="95">
        <v>1064440913</v>
      </c>
      <c r="F2867" s="245">
        <v>42828</v>
      </c>
      <c r="G2867" s="95" t="s">
        <v>5617</v>
      </c>
      <c r="H2867" s="99">
        <v>0</v>
      </c>
      <c r="I2867">
        <v>3002860</v>
      </c>
      <c r="J2867" t="s">
        <v>5623</v>
      </c>
      <c r="K2867" s="211" t="s">
        <v>5623</v>
      </c>
      <c r="L2867" s="239" t="str">
        <f t="shared" si="44"/>
        <v>INSERT INTO PERSON (pers_id,doctype_id,pers_first_name,pers_last_name,pers_document_number,pers_birthdate,pers_gender,pers_head_family,head_id,pers_telephone_number,pers_date_ident_exp) VALUES (3002865,5,'ALISON MARIANA','GUAINAS RIVERA',1064440913,'2017-04-03','F',0,3002860,null,null);</v>
      </c>
    </row>
    <row r="2868" spans="1:12">
      <c r="A2868">
        <v>3002866</v>
      </c>
      <c r="B2868" s="98">
        <v>1</v>
      </c>
      <c r="C2868" s="1" t="s">
        <v>2410</v>
      </c>
      <c r="D2868" s="1" t="s">
        <v>5852</v>
      </c>
      <c r="E2868" s="97">
        <v>1064440203</v>
      </c>
      <c r="F2868" s="244">
        <v>36361</v>
      </c>
      <c r="G2868" s="95" t="s">
        <v>5617</v>
      </c>
      <c r="H2868" s="98">
        <v>-1</v>
      </c>
      <c r="I2868" s="81" t="s">
        <v>5623</v>
      </c>
      <c r="J2868" t="s">
        <v>5623</v>
      </c>
      <c r="K2868" s="211" t="s">
        <v>5623</v>
      </c>
      <c r="L2868" s="239" t="str">
        <f t="shared" si="44"/>
        <v>INSERT INTO PERSON (pers_id,doctype_id,pers_first_name,pers_last_name,pers_document_number,pers_birthdate,pers_gender,pers_head_family,head_id,pers_telephone_number,pers_date_ident_exp) VALUES (3002866,1,'LUZ MILEIDA','ALMENDRA PECHENE',1064440203,'1999-07-20','F',-1,null,null,null);</v>
      </c>
    </row>
    <row r="2869" spans="1:12">
      <c r="A2869">
        <v>3002867</v>
      </c>
      <c r="B2869" s="99">
        <v>5</v>
      </c>
      <c r="C2869" s="2" t="s">
        <v>6305</v>
      </c>
      <c r="D2869" s="2" t="s">
        <v>2411</v>
      </c>
      <c r="E2869" s="95">
        <v>1064440163</v>
      </c>
      <c r="F2869" s="245">
        <v>42545</v>
      </c>
      <c r="G2869" s="95" t="s">
        <v>5618</v>
      </c>
      <c r="H2869" s="99">
        <v>0</v>
      </c>
      <c r="I2869">
        <v>3002866</v>
      </c>
      <c r="J2869" t="s">
        <v>5623</v>
      </c>
      <c r="K2869" s="211" t="s">
        <v>5623</v>
      </c>
      <c r="L2869" s="239" t="str">
        <f t="shared" si="44"/>
        <v>INSERT INTO PERSON (pers_id,doctype_id,pers_first_name,pers_last_name,pers_document_number,pers_birthdate,pers_gender,pers_head_family,head_id,pers_telephone_number,pers_date_ident_exp) VALUES (3002867,5,'ESTEBAN EDUARDO','CHAVACO  ALMENDRA',1064440163,'2016-06-24','M',0,3002866,null,null);</v>
      </c>
    </row>
    <row r="2870" spans="1:12">
      <c r="A2870">
        <v>3002868</v>
      </c>
      <c r="B2870" s="98">
        <v>1</v>
      </c>
      <c r="C2870" s="1" t="s">
        <v>531</v>
      </c>
      <c r="D2870" s="1" t="s">
        <v>1518</v>
      </c>
      <c r="E2870" s="97">
        <v>25681722</v>
      </c>
      <c r="F2870" s="244">
        <v>18515</v>
      </c>
      <c r="G2870" s="97" t="s">
        <v>5617</v>
      </c>
      <c r="H2870" s="98">
        <v>-1</v>
      </c>
      <c r="I2870" s="81" t="s">
        <v>5623</v>
      </c>
      <c r="J2870" t="s">
        <v>5623</v>
      </c>
      <c r="K2870" s="211" t="s">
        <v>5623</v>
      </c>
      <c r="L2870" s="239" t="str">
        <f t="shared" si="44"/>
        <v>INSERT INTO PERSON (pers_id,doctype_id,pers_first_name,pers_last_name,pers_document_number,pers_birthdate,pers_gender,pers_head_family,head_id,pers_telephone_number,pers_date_ident_exp) VALUES (3002868,1,'ROSALIA ','ALMENDRA ',25681722,'1950-09-09','F',-1,null,null,null);</v>
      </c>
    </row>
    <row r="2871" spans="1:12">
      <c r="A2871">
        <v>3002869</v>
      </c>
      <c r="B2871" s="98">
        <v>1</v>
      </c>
      <c r="C2871" s="1" t="s">
        <v>2412</v>
      </c>
      <c r="D2871" s="1" t="s">
        <v>596</v>
      </c>
      <c r="E2871" s="97">
        <v>1064428786</v>
      </c>
      <c r="F2871" s="244">
        <v>31869</v>
      </c>
      <c r="G2871" s="95" t="s">
        <v>5618</v>
      </c>
      <c r="H2871" s="98">
        <v>-1</v>
      </c>
      <c r="I2871" s="81" t="s">
        <v>5623</v>
      </c>
      <c r="J2871" t="s">
        <v>5623</v>
      </c>
      <c r="K2871" s="211" t="s">
        <v>5623</v>
      </c>
      <c r="L2871" s="239" t="str">
        <f t="shared" si="44"/>
        <v>INSERT INTO PERSON (pers_id,doctype_id,pers_first_name,pers_last_name,pers_document_number,pers_birthdate,pers_gender,pers_head_family,head_id,pers_telephone_number,pers_date_ident_exp) VALUES (3002869,1,'SICAR ANTONIO','VELASCO ALMENDRA',1064428786,'1987-04-02','M',-1,null,null,null);</v>
      </c>
    </row>
    <row r="2872" spans="1:12">
      <c r="A2872">
        <v>3002870</v>
      </c>
      <c r="B2872" s="99">
        <v>1</v>
      </c>
      <c r="C2872" s="2" t="s">
        <v>6306</v>
      </c>
      <c r="D2872" s="2" t="s">
        <v>596</v>
      </c>
      <c r="E2872" s="148">
        <v>1064432208</v>
      </c>
      <c r="F2872" s="245">
        <v>33035</v>
      </c>
      <c r="G2872" s="95" t="s">
        <v>5618</v>
      </c>
      <c r="H2872" s="99">
        <v>0</v>
      </c>
      <c r="I2872">
        <v>3002869</v>
      </c>
      <c r="J2872" t="s">
        <v>5623</v>
      </c>
      <c r="K2872" s="211" t="s">
        <v>5623</v>
      </c>
      <c r="L2872" s="239" t="str">
        <f t="shared" si="44"/>
        <v>INSERT INTO PERSON (pers_id,doctype_id,pers_first_name,pers_last_name,pers_document_number,pers_birthdate,pers_gender,pers_head_family,head_id,pers_telephone_number,pers_date_ident_exp) VALUES (3002870,1,'JESUS EIDER','VELASCO ALMENDRA',1064432208,'1990-06-11','M',0,3002869,null,null);</v>
      </c>
    </row>
    <row r="2873" spans="1:12">
      <c r="A2873">
        <v>3002871</v>
      </c>
      <c r="B2873" s="98">
        <v>1</v>
      </c>
      <c r="C2873" s="1" t="s">
        <v>350</v>
      </c>
      <c r="D2873" s="1" t="s">
        <v>2413</v>
      </c>
      <c r="E2873" s="97">
        <v>1064427558</v>
      </c>
      <c r="F2873" s="244">
        <v>31728</v>
      </c>
      <c r="G2873" s="97" t="s">
        <v>5617</v>
      </c>
      <c r="H2873" s="98">
        <v>-1</v>
      </c>
      <c r="I2873" s="81" t="s">
        <v>5623</v>
      </c>
      <c r="J2873" t="s">
        <v>5623</v>
      </c>
      <c r="K2873" s="211" t="s">
        <v>5623</v>
      </c>
      <c r="L2873" s="239" t="str">
        <f t="shared" si="44"/>
        <v>INSERT INTO PERSON (pers_id,doctype_id,pers_first_name,pers_last_name,pers_document_number,pers_birthdate,pers_gender,pers_head_family,head_id,pers_telephone_number,pers_date_ident_exp) VALUES (3002871,1,'FLOR ALBA','OROZCO RIVERA',1064427558,'1986-11-12','F',-1,null,null,null);</v>
      </c>
    </row>
    <row r="2874" spans="1:12">
      <c r="A2874">
        <v>3002872</v>
      </c>
      <c r="B2874" s="99">
        <v>5</v>
      </c>
      <c r="C2874" s="2" t="s">
        <v>2414</v>
      </c>
      <c r="D2874" s="2" t="s">
        <v>2415</v>
      </c>
      <c r="E2874" s="95">
        <v>1064437555</v>
      </c>
      <c r="F2874" s="245">
        <v>41672</v>
      </c>
      <c r="G2874" s="95" t="s">
        <v>5617</v>
      </c>
      <c r="H2874" s="99">
        <v>0</v>
      </c>
      <c r="I2874">
        <v>3002871</v>
      </c>
      <c r="J2874" t="s">
        <v>5623</v>
      </c>
      <c r="K2874" s="211" t="s">
        <v>5623</v>
      </c>
      <c r="L2874" s="239" t="str">
        <f t="shared" si="44"/>
        <v>INSERT INTO PERSON (pers_id,doctype_id,pers_first_name,pers_last_name,pers_document_number,pers_birthdate,pers_gender,pers_head_family,head_id,pers_telephone_number,pers_date_ident_exp) VALUES (3002872,5,'LETTY JULIETH','VELASCO  OROZCO',1064437555,'2014-02-02','F',0,3002871,null,null);</v>
      </c>
    </row>
    <row r="2875" spans="1:12">
      <c r="A2875">
        <v>3002873</v>
      </c>
      <c r="B2875" s="98">
        <v>1</v>
      </c>
      <c r="C2875" s="1" t="s">
        <v>2416</v>
      </c>
      <c r="D2875" s="1" t="s">
        <v>596</v>
      </c>
      <c r="E2875" s="97">
        <v>1064427718</v>
      </c>
      <c r="F2875" s="244">
        <v>30978</v>
      </c>
      <c r="G2875" s="97" t="s">
        <v>5617</v>
      </c>
      <c r="H2875" s="98">
        <v>-1</v>
      </c>
      <c r="I2875" s="81" t="s">
        <v>5623</v>
      </c>
      <c r="J2875" t="s">
        <v>5623</v>
      </c>
      <c r="K2875" s="211" t="s">
        <v>5623</v>
      </c>
      <c r="L2875" s="239" t="str">
        <f t="shared" si="44"/>
        <v>INSERT INTO PERSON (pers_id,doctype_id,pers_first_name,pers_last_name,pers_document_number,pers_birthdate,pers_gender,pers_head_family,head_id,pers_telephone_number,pers_date_ident_exp) VALUES (3002873,1,'CARMEN NERY','VELASCO ALMENDRA',1064427718,'1984-10-23','F',-1,null,null,null);</v>
      </c>
    </row>
    <row r="2876" spans="1:12">
      <c r="A2876">
        <v>3002874</v>
      </c>
      <c r="B2876" s="99">
        <v>2</v>
      </c>
      <c r="C2876" s="2" t="s">
        <v>6307</v>
      </c>
      <c r="D2876" s="2" t="s">
        <v>231</v>
      </c>
      <c r="E2876" s="95">
        <v>1003151261</v>
      </c>
      <c r="F2876" s="245">
        <v>37665</v>
      </c>
      <c r="G2876" s="95" t="s">
        <v>5617</v>
      </c>
      <c r="H2876" s="99">
        <v>0</v>
      </c>
      <c r="I2876">
        <v>3002873</v>
      </c>
      <c r="J2876" t="s">
        <v>5623</v>
      </c>
      <c r="K2876" s="211" t="s">
        <v>5623</v>
      </c>
      <c r="L2876" s="239" t="str">
        <f t="shared" si="44"/>
        <v>INSERT INTO PERSON (pers_id,doctype_id,pers_first_name,pers_last_name,pers_document_number,pers_birthdate,pers_gender,pers_head_family,head_id,pers_telephone_number,pers_date_ident_exp) VALUES (3002874,2,'YESICA PAOLA','CHAVACO VELASCO',1003151261,'2003-02-13','F',0,3002873,null,null);</v>
      </c>
    </row>
    <row r="2877" spans="1:12">
      <c r="A2877">
        <v>3002875</v>
      </c>
      <c r="B2877" s="99">
        <v>5</v>
      </c>
      <c r="C2877" s="2" t="s">
        <v>2417</v>
      </c>
      <c r="D2877" s="2" t="s">
        <v>5812</v>
      </c>
      <c r="E2877" s="95">
        <v>1029623113</v>
      </c>
      <c r="F2877" s="245">
        <v>42291</v>
      </c>
      <c r="G2877" s="95" t="s">
        <v>5618</v>
      </c>
      <c r="H2877" s="99">
        <v>0</v>
      </c>
      <c r="I2877">
        <v>3002873</v>
      </c>
      <c r="J2877" t="s">
        <v>5623</v>
      </c>
      <c r="K2877" s="211" t="s">
        <v>5623</v>
      </c>
      <c r="L2877" s="239" t="str">
        <f t="shared" si="44"/>
        <v>INSERT INTO PERSON (pers_id,doctype_id,pers_first_name,pers_last_name,pers_document_number,pers_birthdate,pers_gender,pers_head_family,head_id,pers_telephone_number,pers_date_ident_exp) VALUES (3002875,5,'IDIAN ALEJANDRO ','SANCHEZ VELASCO',1029623113,'2015-10-14','M',0,3002873,null,null);</v>
      </c>
    </row>
    <row r="2878" spans="1:12">
      <c r="A2878">
        <v>3002876</v>
      </c>
      <c r="B2878" s="98">
        <v>1</v>
      </c>
      <c r="C2878" s="1" t="s">
        <v>5649</v>
      </c>
      <c r="D2878" s="1" t="s">
        <v>1521</v>
      </c>
      <c r="E2878" s="97">
        <v>4766843</v>
      </c>
      <c r="F2878" s="244">
        <v>16163</v>
      </c>
      <c r="G2878" s="97" t="s">
        <v>5618</v>
      </c>
      <c r="H2878" s="98">
        <v>-1</v>
      </c>
      <c r="I2878" s="81" t="s">
        <v>5623</v>
      </c>
      <c r="J2878" t="s">
        <v>5623</v>
      </c>
      <c r="K2878" s="211" t="s">
        <v>5623</v>
      </c>
      <c r="L2878" s="239" t="str">
        <f t="shared" si="44"/>
        <v>INSERT INTO PERSON (pers_id,doctype_id,pers_first_name,pers_last_name,pers_document_number,pers_birthdate,pers_gender,pers_head_family,head_id,pers_telephone_number,pers_date_ident_exp) VALUES (3002876,1,'MARCO ANTONIO','ALMENDRA RIVERA',4766843,'1944-04-01','M',-1,null,null,null);</v>
      </c>
    </row>
    <row r="2879" spans="1:12">
      <c r="A2879">
        <v>3002877</v>
      </c>
      <c r="B2879" s="99">
        <v>1</v>
      </c>
      <c r="C2879" s="2" t="s">
        <v>706</v>
      </c>
      <c r="D2879" s="2" t="s">
        <v>6052</v>
      </c>
      <c r="E2879" s="95">
        <v>25687698</v>
      </c>
      <c r="F2879" s="245">
        <v>24974</v>
      </c>
      <c r="G2879" s="95" t="s">
        <v>5617</v>
      </c>
      <c r="H2879" s="99">
        <v>0</v>
      </c>
      <c r="I2879">
        <v>3002876</v>
      </c>
      <c r="J2879" t="s">
        <v>5623</v>
      </c>
      <c r="K2879" s="211" t="s">
        <v>5623</v>
      </c>
      <c r="L2879" s="239" t="str">
        <f t="shared" si="44"/>
        <v>INSERT INTO PERSON (pers_id,doctype_id,pers_first_name,pers_last_name,pers_document_number,pers_birthdate,pers_gender,pers_head_family,head_id,pers_telephone_number,pers_date_ident_exp) VALUES (3002877,1,'GERARDINA ','PECHENE HURTADO',25687698,'1968-05-16','F',0,3002876,null,null);</v>
      </c>
    </row>
    <row r="2880" spans="1:12">
      <c r="A2880">
        <v>3002878</v>
      </c>
      <c r="B2880" s="99">
        <v>2</v>
      </c>
      <c r="C2880" s="2" t="s">
        <v>2418</v>
      </c>
      <c r="D2880" s="2" t="s">
        <v>5852</v>
      </c>
      <c r="E2880" s="148">
        <v>1064439772</v>
      </c>
      <c r="F2880" s="245">
        <v>35059</v>
      </c>
      <c r="G2880" s="95" t="s">
        <v>5618</v>
      </c>
      <c r="H2880" s="99">
        <v>0</v>
      </c>
      <c r="I2880">
        <v>3002876</v>
      </c>
      <c r="J2880" t="s">
        <v>5623</v>
      </c>
      <c r="K2880" s="211" t="s">
        <v>5623</v>
      </c>
      <c r="L2880" s="239" t="str">
        <f t="shared" si="44"/>
        <v>INSERT INTO PERSON (pers_id,doctype_id,pers_first_name,pers_last_name,pers_document_number,pers_birthdate,pers_gender,pers_head_family,head_id,pers_telephone_number,pers_date_ident_exp) VALUES (3002878,2,'LUIS IVAN','ALMENDRA PECHENE',1064439772,'1995-12-26','M',0,3002876,null,null);</v>
      </c>
    </row>
    <row r="2881" spans="1:12">
      <c r="A2881">
        <v>3002879</v>
      </c>
      <c r="B2881" s="98">
        <v>1</v>
      </c>
      <c r="C2881" s="1" t="s">
        <v>1348</v>
      </c>
      <c r="D2881" s="1" t="s">
        <v>5852</v>
      </c>
      <c r="E2881" s="97">
        <v>1064436747</v>
      </c>
      <c r="F2881" s="244">
        <v>33756</v>
      </c>
      <c r="G2881" s="97" t="s">
        <v>5618</v>
      </c>
      <c r="H2881" s="98">
        <v>-1</v>
      </c>
      <c r="I2881" s="81" t="s">
        <v>5623</v>
      </c>
      <c r="J2881" t="s">
        <v>5623</v>
      </c>
      <c r="K2881" s="211" t="s">
        <v>5623</v>
      </c>
      <c r="L2881" s="239" t="str">
        <f t="shared" si="44"/>
        <v>INSERT INTO PERSON (pers_id,doctype_id,pers_first_name,pers_last_name,pers_document_number,pers_birthdate,pers_gender,pers_head_family,head_id,pers_telephone_number,pers_date_ident_exp) VALUES (3002879,1,'YAMID ','ALMENDRA PECHENE',1064436747,'1992-06-01','M',-1,null,null,null);</v>
      </c>
    </row>
    <row r="2882" spans="1:12">
      <c r="A2882">
        <v>3002880</v>
      </c>
      <c r="B2882" s="99">
        <v>1</v>
      </c>
      <c r="C2882" s="2" t="s">
        <v>511</v>
      </c>
      <c r="D2882" s="2" t="s">
        <v>5931</v>
      </c>
      <c r="E2882" s="95">
        <v>1064439607</v>
      </c>
      <c r="F2882" s="249">
        <v>35667</v>
      </c>
      <c r="G2882" s="95" t="s">
        <v>5617</v>
      </c>
      <c r="H2882" s="99">
        <v>0</v>
      </c>
      <c r="I2882">
        <v>3002879</v>
      </c>
      <c r="J2882" t="s">
        <v>5623</v>
      </c>
      <c r="K2882" s="211" t="s">
        <v>5623</v>
      </c>
      <c r="L2882" s="239" t="str">
        <f t="shared" si="44"/>
        <v>INSERT INTO PERSON (pers_id,doctype_id,pers_first_name,pers_last_name,pers_document_number,pers_birthdate,pers_gender,pers_head_family,head_id,pers_telephone_number,pers_date_ident_exp) VALUES (3002880,1,'VIVIANA ANDREA','PECHENE MUELAS',1064439607,'1997-08-25','F',0,3002879,null,null);</v>
      </c>
    </row>
    <row r="2883" spans="1:12">
      <c r="A2883">
        <v>3002881</v>
      </c>
      <c r="B2883" s="99">
        <v>5</v>
      </c>
      <c r="C2883" s="2" t="s">
        <v>6308</v>
      </c>
      <c r="D2883" s="2" t="s">
        <v>5852</v>
      </c>
      <c r="E2883" s="95">
        <v>1064438773</v>
      </c>
      <c r="F2883" s="245">
        <v>42110</v>
      </c>
      <c r="G2883" s="95" t="s">
        <v>5617</v>
      </c>
      <c r="H2883" s="99">
        <v>0</v>
      </c>
      <c r="I2883">
        <v>3002879</v>
      </c>
      <c r="J2883" t="s">
        <v>5623</v>
      </c>
      <c r="K2883" s="211" t="s">
        <v>5623</v>
      </c>
      <c r="L2883" s="239" t="str">
        <f t="shared" ref="L2883:L2946" si="45">"INSERT INTO PERSON (pers_id,doctype_id,pers_first_name,pers_last_name,pers_document_number,pers_birthdate,pers_gender,pers_head_family,head_id,pers_telephone_number,pers_date_ident_exp) VALUES ("&amp;A2883&amp;","&amp;B2883&amp;",'"&amp;C2883&amp;"','"&amp;D2883&amp;"',"&amp;E2883&amp;",'"&amp;TEXT(F2883,"yyyy-mm-dd")&amp;"','"&amp;G2883&amp;"',"&amp;H2883&amp;","&amp;I2883&amp;","&amp;J2883&amp;","&amp;TEXT(K2883,"yyyy-mm-dd")&amp;");"</f>
        <v>INSERT INTO PERSON (pers_id,doctype_id,pers_first_name,pers_last_name,pers_document_number,pers_birthdate,pers_gender,pers_head_family,head_id,pers_telephone_number,pers_date_ident_exp) VALUES (3002881,5,'EVELYN TATIANA','ALMENDRA PECHENE',1064438773,'2015-04-16','F',0,3002879,null,null);</v>
      </c>
    </row>
    <row r="2884" spans="1:12">
      <c r="A2884">
        <v>3002882</v>
      </c>
      <c r="B2884" s="98">
        <v>1</v>
      </c>
      <c r="C2884" s="1" t="s">
        <v>5651</v>
      </c>
      <c r="D2884" s="1" t="s">
        <v>135</v>
      </c>
      <c r="E2884" s="97">
        <v>10720447</v>
      </c>
      <c r="F2884" s="244">
        <v>23249</v>
      </c>
      <c r="G2884" s="97" t="s">
        <v>5618</v>
      </c>
      <c r="H2884" s="98">
        <v>-1</v>
      </c>
      <c r="I2884" s="81" t="s">
        <v>5623</v>
      </c>
      <c r="J2884" t="s">
        <v>5623</v>
      </c>
      <c r="K2884" s="211" t="s">
        <v>5623</v>
      </c>
      <c r="L2884" s="239" t="str">
        <f t="shared" si="45"/>
        <v>INSERT INTO PERSON (pers_id,doctype_id,pers_first_name,pers_last_name,pers_document_number,pers_birthdate,pers_gender,pers_head_family,head_id,pers_telephone_number,pers_date_ident_exp) VALUES (3002882,1,'FLORESMIRO ','PILLIMUE ',10720447,'1963-08-26','M',-1,null,null,null);</v>
      </c>
    </row>
    <row r="2885" spans="1:12">
      <c r="A2885">
        <v>3002883</v>
      </c>
      <c r="B2885" s="99">
        <v>1</v>
      </c>
      <c r="C2885" s="2" t="s">
        <v>2419</v>
      </c>
      <c r="D2885" s="2" t="s">
        <v>897</v>
      </c>
      <c r="E2885" s="95">
        <v>1064438002</v>
      </c>
      <c r="F2885" s="245">
        <v>35230</v>
      </c>
      <c r="G2885" s="95" t="s">
        <v>5617</v>
      </c>
      <c r="H2885" s="99">
        <v>0</v>
      </c>
      <c r="I2885">
        <v>3002882</v>
      </c>
      <c r="J2885" t="s">
        <v>5623</v>
      </c>
      <c r="K2885" s="211" t="s">
        <v>5623</v>
      </c>
      <c r="L2885" s="239" t="str">
        <f t="shared" si="45"/>
        <v>INSERT INTO PERSON (pers_id,doctype_id,pers_first_name,pers_last_name,pers_document_number,pers_birthdate,pers_gender,pers_head_family,head_id,pers_telephone_number,pers_date_ident_exp) VALUES (3002883,1,'YUDI ROCIO','PILLIMUE CAMPO',1064438002,'1996-06-14','F',0,3002882,null,null);</v>
      </c>
    </row>
    <row r="2886" spans="1:12">
      <c r="A2886">
        <v>3002884</v>
      </c>
      <c r="B2886" s="99">
        <v>1</v>
      </c>
      <c r="C2886" s="2" t="s">
        <v>6309</v>
      </c>
      <c r="D2886" s="2" t="s">
        <v>897</v>
      </c>
      <c r="E2886" s="95">
        <v>1064440136</v>
      </c>
      <c r="F2886" s="245">
        <v>35951</v>
      </c>
      <c r="G2886" s="95" t="s">
        <v>5618</v>
      </c>
      <c r="H2886" s="99">
        <v>0</v>
      </c>
      <c r="I2886">
        <v>3002882</v>
      </c>
      <c r="J2886" t="s">
        <v>5623</v>
      </c>
      <c r="K2886" s="211" t="s">
        <v>5623</v>
      </c>
      <c r="L2886" s="239" t="str">
        <f t="shared" si="45"/>
        <v>INSERT INTO PERSON (pers_id,doctype_id,pers_first_name,pers_last_name,pers_document_number,pers_birthdate,pers_gender,pers_head_family,head_id,pers_telephone_number,pers_date_ident_exp) VALUES (3002884,1,'HERNAN DAVID','PILLIMUE CAMPO',1064440136,'1998-06-05','M',0,3002882,null,null);</v>
      </c>
    </row>
    <row r="2887" spans="1:12">
      <c r="A2887">
        <v>3002885</v>
      </c>
      <c r="B2887" s="99">
        <v>1</v>
      </c>
      <c r="C2887" s="2" t="s">
        <v>2420</v>
      </c>
      <c r="D2887" s="2" t="s">
        <v>897</v>
      </c>
      <c r="E2887" s="95">
        <v>1007178368</v>
      </c>
      <c r="F2887" s="245">
        <v>36575</v>
      </c>
      <c r="G2887" s="95" t="s">
        <v>5618</v>
      </c>
      <c r="H2887" s="99">
        <v>0</v>
      </c>
      <c r="I2887">
        <v>3002882</v>
      </c>
      <c r="J2887" t="s">
        <v>5623</v>
      </c>
      <c r="K2887" s="211" t="s">
        <v>5623</v>
      </c>
      <c r="L2887" s="239" t="str">
        <f t="shared" si="45"/>
        <v>INSERT INTO PERSON (pers_id,doctype_id,pers_first_name,pers_last_name,pers_document_number,pers_birthdate,pers_gender,pers_head_family,head_id,pers_telephone_number,pers_date_ident_exp) VALUES (3002885,1,'OSCAR ALDEMIR','PILLIMUE CAMPO',1007178368,'2000-02-19','M',0,3002882,null,null);</v>
      </c>
    </row>
    <row r="2888" spans="1:12">
      <c r="A2888">
        <v>3002886</v>
      </c>
      <c r="B2888" s="99">
        <v>2</v>
      </c>
      <c r="C2888" s="2" t="s">
        <v>2421</v>
      </c>
      <c r="D2888" s="2" t="s">
        <v>897</v>
      </c>
      <c r="E2888" s="95">
        <v>1193227973</v>
      </c>
      <c r="F2888" s="245">
        <v>37260</v>
      </c>
      <c r="G2888" s="95" t="s">
        <v>5617</v>
      </c>
      <c r="H2888" s="99">
        <v>0</v>
      </c>
      <c r="I2888">
        <v>3002882</v>
      </c>
      <c r="J2888" t="s">
        <v>5623</v>
      </c>
      <c r="K2888" s="211" t="s">
        <v>5623</v>
      </c>
      <c r="L2888" s="239" t="str">
        <f t="shared" si="45"/>
        <v>INSERT INTO PERSON (pers_id,doctype_id,pers_first_name,pers_last_name,pers_document_number,pers_birthdate,pers_gender,pers_head_family,head_id,pers_telephone_number,pers_date_ident_exp) VALUES (3002886,2,'ZORAYA ','PILLIMUE CAMPO',1193227973,'2002-01-04','F',0,3002882,null,null);</v>
      </c>
    </row>
    <row r="2889" spans="1:12">
      <c r="A2889">
        <v>3002887</v>
      </c>
      <c r="B2889" s="99">
        <v>5</v>
      </c>
      <c r="C2889" s="2" t="s">
        <v>2422</v>
      </c>
      <c r="D2889" s="2" t="s">
        <v>897</v>
      </c>
      <c r="E2889" s="95">
        <v>10634435479</v>
      </c>
      <c r="F2889" s="245">
        <v>40964</v>
      </c>
      <c r="G2889" s="95" t="s">
        <v>5617</v>
      </c>
      <c r="H2889" s="99">
        <v>0</v>
      </c>
      <c r="I2889">
        <v>3002882</v>
      </c>
      <c r="J2889" t="s">
        <v>5623</v>
      </c>
      <c r="K2889" s="211" t="s">
        <v>5623</v>
      </c>
      <c r="L2889" s="239" t="str">
        <f t="shared" si="45"/>
        <v>INSERT INTO PERSON (pers_id,doctype_id,pers_first_name,pers_last_name,pers_document_number,pers_birthdate,pers_gender,pers_head_family,head_id,pers_telephone_number,pers_date_ident_exp) VALUES (3002887,5,'ZULLY NATAHALIA','PILLIMUE CAMPO',10634435479,'2012-02-25','F',0,3002882,null,null);</v>
      </c>
    </row>
    <row r="2890" spans="1:12">
      <c r="A2890">
        <v>3002888</v>
      </c>
      <c r="B2890" s="98">
        <v>1</v>
      </c>
      <c r="C2890" s="1" t="s">
        <v>2423</v>
      </c>
      <c r="D2890" s="1" t="s">
        <v>910</v>
      </c>
      <c r="E2890" s="97">
        <v>10721109</v>
      </c>
      <c r="F2890" s="244">
        <v>26483</v>
      </c>
      <c r="G2890" s="97" t="s">
        <v>5618</v>
      </c>
      <c r="H2890" s="98">
        <v>-1</v>
      </c>
      <c r="I2890" s="81" t="s">
        <v>5623</v>
      </c>
      <c r="J2890" t="s">
        <v>5623</v>
      </c>
      <c r="K2890" s="211" t="s">
        <v>5623</v>
      </c>
      <c r="L2890" s="239" t="str">
        <f t="shared" si="45"/>
        <v>INSERT INTO PERSON (pers_id,doctype_id,pers_first_name,pers_last_name,pers_document_number,pers_birthdate,pers_gender,pers_head_family,head_id,pers_telephone_number,pers_date_ident_exp) VALUES (3002888,1,'GERSAIN ','ALMENDRA CALAMBAS',10721109,'1972-07-03','M',-1,null,null,null);</v>
      </c>
    </row>
    <row r="2891" spans="1:12">
      <c r="A2891">
        <v>3002889</v>
      </c>
      <c r="B2891" s="99">
        <v>1</v>
      </c>
      <c r="C2891" s="2" t="s">
        <v>2424</v>
      </c>
      <c r="D2891" s="2" t="s">
        <v>621</v>
      </c>
      <c r="E2891" s="95">
        <v>25683914</v>
      </c>
      <c r="F2891" s="245">
        <v>28217</v>
      </c>
      <c r="G2891" s="97" t="s">
        <v>5617</v>
      </c>
      <c r="H2891" s="99">
        <v>0</v>
      </c>
      <c r="I2891">
        <v>3002888</v>
      </c>
      <c r="J2891" t="s">
        <v>5623</v>
      </c>
      <c r="K2891" s="211" t="s">
        <v>5623</v>
      </c>
      <c r="L2891" s="239" t="str">
        <f t="shared" si="45"/>
        <v>INSERT INTO PERSON (pers_id,doctype_id,pers_first_name,pers_last_name,pers_document_number,pers_birthdate,pers_gender,pers_head_family,head_id,pers_telephone_number,pers_date_ident_exp) VALUES (3002889,1,'GLORIA INÉS','HURTADO HURTADO',25683914,'1977-04-02','F',0,3002888,null,null);</v>
      </c>
    </row>
    <row r="2892" spans="1:12">
      <c r="A2892">
        <v>3002890</v>
      </c>
      <c r="B2892" s="99">
        <v>1</v>
      </c>
      <c r="C2892" s="2" t="s">
        <v>2425</v>
      </c>
      <c r="D2892" s="2" t="s">
        <v>20</v>
      </c>
      <c r="E2892" s="95">
        <v>1007178379</v>
      </c>
      <c r="F2892" s="245">
        <v>36632</v>
      </c>
      <c r="G2892" s="95" t="s">
        <v>5617</v>
      </c>
      <c r="H2892" s="99">
        <v>0</v>
      </c>
      <c r="I2892">
        <v>3002888</v>
      </c>
      <c r="J2892" t="s">
        <v>5623</v>
      </c>
      <c r="K2892" s="211" t="s">
        <v>5623</v>
      </c>
      <c r="L2892" s="239" t="str">
        <f t="shared" si="45"/>
        <v>INSERT INTO PERSON (pers_id,doctype_id,pers_first_name,pers_last_name,pers_document_number,pers_birthdate,pers_gender,pers_head_family,head_id,pers_telephone_number,pers_date_ident_exp) VALUES (3002890,1,'ELIANA ','ALMENDRA HURTADO',1007178379,'2000-04-16','F',0,3002888,null,null);</v>
      </c>
    </row>
    <row r="2893" spans="1:12">
      <c r="A2893">
        <v>3002891</v>
      </c>
      <c r="B2893" s="98">
        <v>1</v>
      </c>
      <c r="C2893" s="1" t="s">
        <v>6176</v>
      </c>
      <c r="D2893" s="1" t="s">
        <v>1521</v>
      </c>
      <c r="E2893" s="97">
        <v>4766741</v>
      </c>
      <c r="F2893" s="244">
        <v>15193</v>
      </c>
      <c r="G2893" s="97" t="s">
        <v>5618</v>
      </c>
      <c r="H2893" s="98">
        <v>-1</v>
      </c>
      <c r="I2893" s="81" t="s">
        <v>5623</v>
      </c>
      <c r="J2893" t="s">
        <v>5623</v>
      </c>
      <c r="K2893" s="211" t="s">
        <v>5623</v>
      </c>
      <c r="L2893" s="239" t="str">
        <f t="shared" si="45"/>
        <v>INSERT INTO PERSON (pers_id,doctype_id,pers_first_name,pers_last_name,pers_document_number,pers_birthdate,pers_gender,pers_head_family,head_id,pers_telephone_number,pers_date_ident_exp) VALUES (3002891,1,'JUAN BAUTISTA','ALMENDRA RIVERA',4766741,'1941-08-05','M',-1,null,null,null);</v>
      </c>
    </row>
    <row r="2894" spans="1:12">
      <c r="A2894">
        <v>3002892</v>
      </c>
      <c r="B2894" s="99">
        <v>1</v>
      </c>
      <c r="C2894" s="2" t="s">
        <v>907</v>
      </c>
      <c r="D2894" s="2" t="s">
        <v>891</v>
      </c>
      <c r="E2894" s="95">
        <v>25612662</v>
      </c>
      <c r="F2894" s="245">
        <v>16007</v>
      </c>
      <c r="G2894" s="95" t="s">
        <v>5617</v>
      </c>
      <c r="H2894" s="144">
        <v>-1</v>
      </c>
      <c r="I2894" s="215" t="s">
        <v>5623</v>
      </c>
      <c r="J2894" t="s">
        <v>5623</v>
      </c>
      <c r="K2894" s="211" t="s">
        <v>5623</v>
      </c>
      <c r="L2894" s="239" t="str">
        <f t="shared" si="45"/>
        <v>INSERT INTO PERSON (pers_id,doctype_id,pers_first_name,pers_last_name,pers_document_number,pers_birthdate,pers_gender,pers_head_family,head_id,pers_telephone_number,pers_date_ident_exp) VALUES (3002892,1,'MARIA SANTOS','PILLIMUE HURTADO',25612662,'1943-10-28','F',-1,null,null,null);</v>
      </c>
    </row>
    <row r="2895" spans="1:12">
      <c r="A2895">
        <v>3002893</v>
      </c>
      <c r="B2895" s="98">
        <v>1</v>
      </c>
      <c r="C2895" s="1" t="s">
        <v>350</v>
      </c>
      <c r="D2895" s="1" t="s">
        <v>178</v>
      </c>
      <c r="E2895" s="97">
        <v>25683471</v>
      </c>
      <c r="F2895" s="244">
        <v>27078</v>
      </c>
      <c r="G2895" s="97" t="s">
        <v>5617</v>
      </c>
      <c r="H2895" s="98">
        <v>-1</v>
      </c>
      <c r="I2895" s="81" t="s">
        <v>5623</v>
      </c>
      <c r="J2895" t="s">
        <v>5623</v>
      </c>
      <c r="K2895" s="211" t="s">
        <v>5623</v>
      </c>
      <c r="L2895" s="239" t="str">
        <f t="shared" si="45"/>
        <v>INSERT INTO PERSON (pers_id,doctype_id,pers_first_name,pers_last_name,pers_document_number,pers_birthdate,pers_gender,pers_head_family,head_id,pers_telephone_number,pers_date_ident_exp) VALUES (3002893,1,'FLOR ALBA','ALMENDRA PILLIMUE',25683471,'1974-02-18','F',-1,null,null,null);</v>
      </c>
    </row>
    <row r="2896" spans="1:12">
      <c r="A2896">
        <v>3002894</v>
      </c>
      <c r="B2896" s="99">
        <v>2</v>
      </c>
      <c r="C2896" s="2" t="s">
        <v>2426</v>
      </c>
      <c r="D2896" s="2" t="s">
        <v>596</v>
      </c>
      <c r="E2896" s="148">
        <v>1003151168</v>
      </c>
      <c r="F2896" s="245">
        <v>37533</v>
      </c>
      <c r="G2896" s="95" t="s">
        <v>5618</v>
      </c>
      <c r="H2896" s="144">
        <v>-1</v>
      </c>
      <c r="I2896" s="215" t="s">
        <v>5623</v>
      </c>
      <c r="J2896" t="s">
        <v>5623</v>
      </c>
      <c r="K2896" s="211" t="s">
        <v>5623</v>
      </c>
      <c r="L2896" s="239" t="str">
        <f t="shared" si="45"/>
        <v>INSERT INTO PERSON (pers_id,doctype_id,pers_first_name,pers_last_name,pers_document_number,pers_birthdate,pers_gender,pers_head_family,head_id,pers_telephone_number,pers_date_ident_exp) VALUES (3002894,2,'WILTON FERNANDO','VELASCO ALMENDRA',1003151168,'2002-10-04','M',-1,null,null,null);</v>
      </c>
    </row>
    <row r="2897" spans="1:12">
      <c r="A2897">
        <v>3002895</v>
      </c>
      <c r="B2897" s="98">
        <v>1</v>
      </c>
      <c r="C2897" s="1" t="s">
        <v>2427</v>
      </c>
      <c r="D2897" s="1" t="s">
        <v>5852</v>
      </c>
      <c r="E2897" s="97">
        <v>129112957</v>
      </c>
      <c r="F2897" s="244">
        <v>28191</v>
      </c>
      <c r="G2897" s="97" t="s">
        <v>5617</v>
      </c>
      <c r="H2897" s="98">
        <v>-1</v>
      </c>
      <c r="I2897" s="81" t="s">
        <v>5623</v>
      </c>
      <c r="J2897" t="s">
        <v>5623</v>
      </c>
      <c r="K2897" s="211" t="s">
        <v>5623</v>
      </c>
      <c r="L2897" s="239" t="str">
        <f t="shared" si="45"/>
        <v>INSERT INTO PERSON (pers_id,doctype_id,pers_first_name,pers_last_name,pers_document_number,pers_birthdate,pers_gender,pers_head_family,head_id,pers_telephone_number,pers_date_ident_exp) VALUES (3002895,1,'ZORAYDA ','ALMENDRA PECHENE',129112957,'1977-03-07','F',-1,null,null,null);</v>
      </c>
    </row>
    <row r="2898" spans="1:12">
      <c r="A2898">
        <v>3002896</v>
      </c>
      <c r="B2898" s="99">
        <v>2</v>
      </c>
      <c r="C2898" s="2" t="s">
        <v>5963</v>
      </c>
      <c r="D2898" s="2" t="s">
        <v>1518</v>
      </c>
      <c r="E2898" s="95">
        <v>1005872947</v>
      </c>
      <c r="F2898" s="245">
        <v>36847</v>
      </c>
      <c r="G2898" s="95" t="s">
        <v>5618</v>
      </c>
      <c r="H2898" s="99">
        <v>0</v>
      </c>
      <c r="I2898">
        <v>3002895</v>
      </c>
      <c r="J2898" t="s">
        <v>5623</v>
      </c>
      <c r="K2898" s="211" t="s">
        <v>5623</v>
      </c>
      <c r="L2898" s="239" t="str">
        <f t="shared" si="45"/>
        <v>INSERT INTO PERSON (pers_id,doctype_id,pers_first_name,pers_last_name,pers_document_number,pers_birthdate,pers_gender,pers_head_family,head_id,pers_telephone_number,pers_date_ident_exp) VALUES (3002896,2,'JUAN SEBASTIAN','ALMENDRA ',1005872947,'2000-11-17','M',0,3002895,null,null);</v>
      </c>
    </row>
    <row r="2899" spans="1:12">
      <c r="A2899">
        <v>3002897</v>
      </c>
      <c r="B2899" s="99">
        <v>2</v>
      </c>
      <c r="C2899" s="2" t="s">
        <v>2428</v>
      </c>
      <c r="D2899" s="2" t="s">
        <v>2429</v>
      </c>
      <c r="E2899" s="95">
        <v>1108336732</v>
      </c>
      <c r="F2899" s="245">
        <v>40029</v>
      </c>
      <c r="G2899" s="95" t="s">
        <v>5618</v>
      </c>
      <c r="H2899" s="99">
        <v>0</v>
      </c>
      <c r="I2899">
        <v>3002895</v>
      </c>
      <c r="J2899" t="s">
        <v>5623</v>
      </c>
      <c r="K2899" s="211" t="s">
        <v>5623</v>
      </c>
      <c r="L2899" s="239" t="str">
        <f t="shared" si="45"/>
        <v>INSERT INTO PERSON (pers_id,doctype_id,pers_first_name,pers_last_name,pers_document_number,pers_birthdate,pers_gender,pers_head_family,head_id,pers_telephone_number,pers_date_ident_exp) VALUES (3002897,2,'EMMANUEL','LOPEZ ALMENDRA',1108336732,'2009-08-04','M',0,3002895,null,null);</v>
      </c>
    </row>
    <row r="2900" spans="1:12">
      <c r="A2900">
        <v>3002898</v>
      </c>
      <c r="B2900" s="98">
        <v>1</v>
      </c>
      <c r="C2900" s="1" t="s">
        <v>6310</v>
      </c>
      <c r="D2900" s="1" t="s">
        <v>30</v>
      </c>
      <c r="E2900" s="97">
        <v>4767986</v>
      </c>
      <c r="F2900" s="244">
        <v>19776</v>
      </c>
      <c r="G2900" s="97" t="s">
        <v>5618</v>
      </c>
      <c r="H2900" s="98">
        <v>-1</v>
      </c>
      <c r="I2900" s="81" t="s">
        <v>5623</v>
      </c>
      <c r="J2900" t="s">
        <v>5623</v>
      </c>
      <c r="K2900" s="211" t="s">
        <v>5623</v>
      </c>
      <c r="L2900" s="239" t="str">
        <f t="shared" si="45"/>
        <v>INSERT INTO PERSON (pers_id,doctype_id,pers_first_name,pers_last_name,pers_document_number,pers_birthdate,pers_gender,pers_head_family,head_id,pers_telephone_number,pers_date_ident_exp) VALUES (3002898,1,'SILVESTRE ','HURTADO ',4767986,'1954-02-21','M',-1,null,null,null);</v>
      </c>
    </row>
    <row r="2901" spans="1:12">
      <c r="A2901">
        <v>3002899</v>
      </c>
      <c r="B2901" s="99">
        <v>1</v>
      </c>
      <c r="C2901" s="2" t="s">
        <v>2430</v>
      </c>
      <c r="D2901" s="2" t="s">
        <v>621</v>
      </c>
      <c r="E2901" s="95">
        <v>1064426410</v>
      </c>
      <c r="F2901" s="245">
        <v>31227</v>
      </c>
      <c r="G2901" s="95" t="s">
        <v>5617</v>
      </c>
      <c r="H2901" s="99">
        <v>0</v>
      </c>
      <c r="I2901">
        <v>3002898</v>
      </c>
      <c r="J2901" t="s">
        <v>5623</v>
      </c>
      <c r="K2901" s="211" t="s">
        <v>5623</v>
      </c>
      <c r="L2901" s="239" t="str">
        <f t="shared" si="45"/>
        <v>INSERT INTO PERSON (pers_id,doctype_id,pers_first_name,pers_last_name,pers_document_number,pers_birthdate,pers_gender,pers_head_family,head_id,pers_telephone_number,pers_date_ident_exp) VALUES (3002899,1,'ALEYDA ','HURTADO HURTADO',1064426410,'1985-06-29','F',0,3002898,null,null);</v>
      </c>
    </row>
    <row r="2902" spans="1:12">
      <c r="A2902">
        <v>3002900</v>
      </c>
      <c r="B2902" s="99">
        <v>2</v>
      </c>
      <c r="C2902" s="2" t="s">
        <v>1495</v>
      </c>
      <c r="D2902" s="2" t="s">
        <v>621</v>
      </c>
      <c r="E2902" s="95">
        <v>1003151473</v>
      </c>
      <c r="F2902" s="245">
        <v>37622</v>
      </c>
      <c r="G2902" s="95" t="s">
        <v>5617</v>
      </c>
      <c r="H2902" s="99">
        <v>0</v>
      </c>
      <c r="I2902">
        <v>3002898</v>
      </c>
      <c r="J2902" t="s">
        <v>5623</v>
      </c>
      <c r="K2902" s="211" t="s">
        <v>5623</v>
      </c>
      <c r="L2902" s="239" t="str">
        <f t="shared" si="45"/>
        <v>INSERT INTO PERSON (pers_id,doctype_id,pers_first_name,pers_last_name,pers_document_number,pers_birthdate,pers_gender,pers_head_family,head_id,pers_telephone_number,pers_date_ident_exp) VALUES (3002900,2,'ANGIE PAOLA','HURTADO HURTADO',1003151473,'2003-01-01','F',0,3002898,null,null);</v>
      </c>
    </row>
    <row r="2903" spans="1:12">
      <c r="A2903">
        <v>3002901</v>
      </c>
      <c r="B2903" s="99">
        <v>2</v>
      </c>
      <c r="C2903" s="2" t="s">
        <v>6311</v>
      </c>
      <c r="D2903" s="2" t="s">
        <v>621</v>
      </c>
      <c r="E2903" s="95">
        <v>1064427335</v>
      </c>
      <c r="F2903" s="245">
        <v>38324</v>
      </c>
      <c r="G2903" s="95" t="s">
        <v>5618</v>
      </c>
      <c r="H2903" s="99">
        <v>0</v>
      </c>
      <c r="I2903">
        <v>3002898</v>
      </c>
      <c r="J2903" t="s">
        <v>5623</v>
      </c>
      <c r="K2903" s="211" t="s">
        <v>5623</v>
      </c>
      <c r="L2903" s="239" t="str">
        <f t="shared" si="45"/>
        <v>INSERT INTO PERSON (pers_id,doctype_id,pers_first_name,pers_last_name,pers_document_number,pers_birthdate,pers_gender,pers_head_family,head_id,pers_telephone_number,pers_date_ident_exp) VALUES (3002901,2,'ANDRES DUVAN','HURTADO HURTADO',1064427335,'2004-12-03','M',0,3002898,null,null);</v>
      </c>
    </row>
    <row r="2904" spans="1:12">
      <c r="A2904">
        <v>3002902</v>
      </c>
      <c r="B2904" s="99">
        <v>2</v>
      </c>
      <c r="C2904" s="2" t="s">
        <v>2431</v>
      </c>
      <c r="D2904" s="2" t="s">
        <v>621</v>
      </c>
      <c r="E2904" s="95">
        <v>1064432267</v>
      </c>
      <c r="F2904" s="245">
        <v>39912</v>
      </c>
      <c r="G2904" s="95" t="s">
        <v>5617</v>
      </c>
      <c r="H2904" s="99">
        <v>0</v>
      </c>
      <c r="I2904">
        <v>3002898</v>
      </c>
      <c r="J2904" t="s">
        <v>5623</v>
      </c>
      <c r="K2904" s="211" t="s">
        <v>5623</v>
      </c>
      <c r="L2904" s="239" t="str">
        <f t="shared" si="45"/>
        <v>INSERT INTO PERSON (pers_id,doctype_id,pers_first_name,pers_last_name,pers_document_number,pers_birthdate,pers_gender,pers_head_family,head_id,pers_telephone_number,pers_date_ident_exp) VALUES (3002902,2,'YURLEI ANDREA','HURTADO HURTADO',1064432267,'2009-04-09','F',0,3002898,null,null);</v>
      </c>
    </row>
    <row r="2905" spans="1:12">
      <c r="A2905">
        <v>3002903</v>
      </c>
      <c r="B2905" s="99">
        <v>5</v>
      </c>
      <c r="C2905" s="2" t="s">
        <v>2432</v>
      </c>
      <c r="D2905" s="2" t="s">
        <v>621</v>
      </c>
      <c r="E2905" s="95">
        <v>1068217966</v>
      </c>
      <c r="F2905" s="245">
        <v>40683</v>
      </c>
      <c r="G2905" s="95" t="s">
        <v>5618</v>
      </c>
      <c r="H2905" s="99">
        <v>0</v>
      </c>
      <c r="I2905">
        <v>3002898</v>
      </c>
      <c r="J2905" t="s">
        <v>5623</v>
      </c>
      <c r="K2905" s="211" t="s">
        <v>5623</v>
      </c>
      <c r="L2905" s="239" t="str">
        <f t="shared" si="45"/>
        <v>INSERT INTO PERSON (pers_id,doctype_id,pers_first_name,pers_last_name,pers_document_number,pers_birthdate,pers_gender,pers_head_family,head_id,pers_telephone_number,pers_date_ident_exp) VALUES (3002903,5,'JOSE DANILO','HURTADO HURTADO',1068217966,'2011-05-20','M',0,3002898,null,null);</v>
      </c>
    </row>
    <row r="2906" spans="1:12">
      <c r="A2906">
        <v>3002904</v>
      </c>
      <c r="B2906" s="98">
        <v>1</v>
      </c>
      <c r="C2906" s="1" t="s">
        <v>2433</v>
      </c>
      <c r="D2906" s="1" t="s">
        <v>30</v>
      </c>
      <c r="E2906" s="97">
        <v>10720454</v>
      </c>
      <c r="F2906" s="244">
        <v>16803</v>
      </c>
      <c r="G2906" s="97" t="s">
        <v>5618</v>
      </c>
      <c r="H2906" s="98">
        <v>-1</v>
      </c>
      <c r="I2906" s="81" t="s">
        <v>5623</v>
      </c>
      <c r="J2906" t="s">
        <v>5623</v>
      </c>
      <c r="K2906" s="211" t="s">
        <v>5623</v>
      </c>
      <c r="L2906" s="239" t="str">
        <f t="shared" si="45"/>
        <v>INSERT INTO PERSON (pers_id,doctype_id,pers_first_name,pers_last_name,pers_document_number,pers_birthdate,pers_gender,pers_head_family,head_id,pers_telephone_number,pers_date_ident_exp) VALUES (3002904,1,'ROBERTO ','HURTADO ',10720454,'1946-01-01','M',-1,null,null,null);</v>
      </c>
    </row>
    <row r="2907" spans="1:12">
      <c r="A2907">
        <v>3002905</v>
      </c>
      <c r="B2907" s="99">
        <v>1</v>
      </c>
      <c r="C2907" s="2" t="s">
        <v>706</v>
      </c>
      <c r="D2907" s="2" t="s">
        <v>2434</v>
      </c>
      <c r="E2907" s="95">
        <v>25681721</v>
      </c>
      <c r="F2907" s="245">
        <v>19218</v>
      </c>
      <c r="G2907" s="95" t="s">
        <v>5617</v>
      </c>
      <c r="H2907" s="99">
        <v>0</v>
      </c>
      <c r="I2907">
        <v>3002904</v>
      </c>
      <c r="J2907" t="s">
        <v>5623</v>
      </c>
      <c r="K2907" s="211" t="s">
        <v>5623</v>
      </c>
      <c r="L2907" s="239" t="str">
        <f t="shared" si="45"/>
        <v>INSERT INTO PERSON (pers_id,doctype_id,pers_first_name,pers_last_name,pers_document_number,pers_birthdate,pers_gender,pers_head_family,head_id,pers_telephone_number,pers_date_ident_exp) VALUES (3002905,1,'GERARDINA ','ULCHUR FERNANDEZ',25681721,'1952-08-12','F',0,3002904,null,null);</v>
      </c>
    </row>
    <row r="2908" spans="1:12">
      <c r="A2908">
        <v>3002906</v>
      </c>
      <c r="B2908" s="99">
        <v>1</v>
      </c>
      <c r="C2908" s="2" t="s">
        <v>2435</v>
      </c>
      <c r="D2908" s="2" t="s">
        <v>2436</v>
      </c>
      <c r="E2908" s="95">
        <v>10723233</v>
      </c>
      <c r="F2908" s="245">
        <v>30753</v>
      </c>
      <c r="G2908" s="95" t="s">
        <v>5618</v>
      </c>
      <c r="H2908" s="99">
        <v>0</v>
      </c>
      <c r="I2908">
        <v>3002904</v>
      </c>
      <c r="J2908" t="s">
        <v>5623</v>
      </c>
      <c r="K2908" s="211" t="s">
        <v>5623</v>
      </c>
      <c r="L2908" s="239" t="str">
        <f t="shared" si="45"/>
        <v>INSERT INTO PERSON (pers_id,doctype_id,pers_first_name,pers_last_name,pers_document_number,pers_birthdate,pers_gender,pers_head_family,head_id,pers_telephone_number,pers_date_ident_exp) VALUES (3002906,1,'RAFAEL ','SOLARTE ULCHUR',10723233,'1984-03-12','M',0,3002904,null,null);</v>
      </c>
    </row>
    <row r="2909" spans="1:12">
      <c r="A2909">
        <v>3002907</v>
      </c>
      <c r="B2909" s="99">
        <v>1</v>
      </c>
      <c r="C2909" s="2" t="s">
        <v>6312</v>
      </c>
      <c r="D2909" s="2" t="s">
        <v>2436</v>
      </c>
      <c r="E2909" s="95">
        <v>1064431765</v>
      </c>
      <c r="F2909" s="245">
        <v>32581</v>
      </c>
      <c r="G2909" s="95" t="s">
        <v>5617</v>
      </c>
      <c r="H2909" s="99">
        <v>0</v>
      </c>
      <c r="I2909">
        <v>3002904</v>
      </c>
      <c r="J2909" t="s">
        <v>5623</v>
      </c>
      <c r="K2909" s="211" t="s">
        <v>5623</v>
      </c>
      <c r="L2909" s="239" t="str">
        <f t="shared" si="45"/>
        <v>INSERT INTO PERSON (pers_id,doctype_id,pers_first_name,pers_last_name,pers_document_number,pers_birthdate,pers_gender,pers_head_family,head_id,pers_telephone_number,pers_date_ident_exp) VALUES (3002907,1,'MARIA ESPERANZA','SOLARTE ULCHUR',1064431765,'1989-03-14','F',0,3002904,null,null);</v>
      </c>
    </row>
    <row r="2910" spans="1:12">
      <c r="A2910">
        <v>3002908</v>
      </c>
      <c r="B2910" s="98">
        <v>1</v>
      </c>
      <c r="C2910" s="1" t="s">
        <v>988</v>
      </c>
      <c r="D2910" s="1" t="s">
        <v>2437</v>
      </c>
      <c r="E2910" s="97">
        <v>10514834</v>
      </c>
      <c r="F2910" s="244">
        <v>13566</v>
      </c>
      <c r="G2910" s="97" t="s">
        <v>5618</v>
      </c>
      <c r="H2910" s="98">
        <v>-1</v>
      </c>
      <c r="I2910" s="81" t="s">
        <v>5623</v>
      </c>
      <c r="J2910" t="s">
        <v>5623</v>
      </c>
      <c r="K2910" s="211" t="s">
        <v>5623</v>
      </c>
      <c r="L2910" s="239" t="str">
        <f t="shared" si="45"/>
        <v>INSERT INTO PERSON (pers_id,doctype_id,pers_first_name,pers_last_name,pers_document_number,pers_birthdate,pers_gender,pers_head_family,head_id,pers_telephone_number,pers_date_ident_exp) VALUES (3002908,1,'RICARDO ','PAJA  SOLARTE',10514834,'1937-02-20','M',-1,null,null,null);</v>
      </c>
    </row>
    <row r="2911" spans="1:12">
      <c r="A2911">
        <v>3002909</v>
      </c>
      <c r="B2911" s="144" t="s">
        <v>5623</v>
      </c>
      <c r="C2911" s="2" t="s">
        <v>2438</v>
      </c>
      <c r="D2911" s="2" t="s">
        <v>397</v>
      </c>
      <c r="E2911" s="144" t="s">
        <v>5623</v>
      </c>
      <c r="F2911" s="251">
        <v>41255</v>
      </c>
      <c r="G2911" s="95" t="s">
        <v>5618</v>
      </c>
      <c r="H2911" s="99">
        <v>0</v>
      </c>
      <c r="I2911">
        <v>3002908</v>
      </c>
      <c r="J2911" t="s">
        <v>5623</v>
      </c>
      <c r="K2911" s="211" t="s">
        <v>5623</v>
      </c>
      <c r="L2911" s="239" t="str">
        <f t="shared" si="45"/>
        <v>INSERT INTO PERSON (pers_id,doctype_id,pers_first_name,pers_last_name,pers_document_number,pers_birthdate,pers_gender,pers_head_family,head_id,pers_telephone_number,pers_date_ident_exp) VALUES (3002909,null,'MILTON ','PAJA ',null,'2012-12-12','M',0,3002908,null,null);</v>
      </c>
    </row>
    <row r="2912" spans="1:12">
      <c r="A2912">
        <v>3002910</v>
      </c>
      <c r="B2912" s="98">
        <v>1</v>
      </c>
      <c r="C2912" s="1" t="s">
        <v>2329</v>
      </c>
      <c r="D2912" s="1" t="s">
        <v>2358</v>
      </c>
      <c r="E2912" s="97">
        <v>10720889</v>
      </c>
      <c r="F2912" s="244">
        <v>25397</v>
      </c>
      <c r="G2912" s="97" t="s">
        <v>5618</v>
      </c>
      <c r="H2912" s="98">
        <v>-1</v>
      </c>
      <c r="I2912" s="81" t="s">
        <v>5623</v>
      </c>
      <c r="J2912" t="s">
        <v>5623</v>
      </c>
      <c r="K2912" s="211" t="s">
        <v>5623</v>
      </c>
      <c r="L2912" s="239" t="str">
        <f t="shared" si="45"/>
        <v>INSERT INTO PERSON (pers_id,doctype_id,pers_first_name,pers_last_name,pers_document_number,pers_birthdate,pers_gender,pers_head_family,head_id,pers_telephone_number,pers_date_ident_exp) VALUES (3002910,1,'JAIME ','SOLARTE CALAMBAS',10720889,'1969-07-13','M',-1,null,null,null);</v>
      </c>
    </row>
    <row r="2913" spans="1:12">
      <c r="A2913">
        <v>3002911</v>
      </c>
      <c r="B2913" s="99">
        <v>1</v>
      </c>
      <c r="C2913" s="2" t="s">
        <v>2439</v>
      </c>
      <c r="D2913" s="2" t="s">
        <v>1418</v>
      </c>
      <c r="E2913" s="95">
        <v>25683751</v>
      </c>
      <c r="F2913" s="245">
        <v>27035</v>
      </c>
      <c r="G2913" s="95" t="s">
        <v>5617</v>
      </c>
      <c r="H2913" s="99">
        <v>0</v>
      </c>
      <c r="I2913">
        <v>3002910</v>
      </c>
      <c r="J2913" t="s">
        <v>5623</v>
      </c>
      <c r="K2913" s="211" t="s">
        <v>5623</v>
      </c>
      <c r="L2913" s="239" t="str">
        <f t="shared" si="45"/>
        <v>INSERT INTO PERSON (pers_id,doctype_id,pers_first_name,pers_last_name,pers_document_number,pers_birthdate,pers_gender,pers_head_family,head_id,pers_telephone_number,pers_date_ident_exp) VALUES (3002911,1,'IMELDA MARIA','SOLARTE HURTADO',25683751,'1974-01-06','F',0,3002910,null,null);</v>
      </c>
    </row>
    <row r="2914" spans="1:12">
      <c r="A2914">
        <v>3002912</v>
      </c>
      <c r="B2914" s="99">
        <v>1</v>
      </c>
      <c r="C2914" s="2" t="s">
        <v>2440</v>
      </c>
      <c r="D2914" s="2" t="s">
        <v>2243</v>
      </c>
      <c r="E2914" s="95">
        <v>1064436843</v>
      </c>
      <c r="F2914" s="245">
        <v>34898</v>
      </c>
      <c r="G2914" s="95" t="s">
        <v>5617</v>
      </c>
      <c r="H2914" s="99">
        <v>0</v>
      </c>
      <c r="I2914">
        <v>3002910</v>
      </c>
      <c r="J2914" t="s">
        <v>5623</v>
      </c>
      <c r="K2914" s="211" t="s">
        <v>5623</v>
      </c>
      <c r="L2914" s="239" t="str">
        <f t="shared" si="45"/>
        <v>INSERT INTO PERSON (pers_id,doctype_id,pers_first_name,pers_last_name,pers_document_number,pers_birthdate,pers_gender,pers_head_family,head_id,pers_telephone_number,pers_date_ident_exp) VALUES (3002912,1,'JHOVANY ','SOLARTE SOLARTE',1064436843,'1995-07-18','F',0,3002910,null,null);</v>
      </c>
    </row>
    <row r="2915" spans="1:12">
      <c r="A2915">
        <v>3002913</v>
      </c>
      <c r="B2915" s="99">
        <v>2</v>
      </c>
      <c r="C2915" s="2" t="s">
        <v>2441</v>
      </c>
      <c r="D2915" s="2" t="s">
        <v>2243</v>
      </c>
      <c r="E2915" s="95">
        <v>1003149741</v>
      </c>
      <c r="F2915" s="245">
        <v>36502</v>
      </c>
      <c r="G2915" s="95" t="s">
        <v>5618</v>
      </c>
      <c r="H2915" s="99">
        <v>0</v>
      </c>
      <c r="I2915">
        <v>3002910</v>
      </c>
      <c r="J2915" t="s">
        <v>5623</v>
      </c>
      <c r="K2915" s="211" t="s">
        <v>5623</v>
      </c>
      <c r="L2915" s="239" t="str">
        <f t="shared" si="45"/>
        <v>INSERT INTO PERSON (pers_id,doctype_id,pers_first_name,pers_last_name,pers_document_number,pers_birthdate,pers_gender,pers_head_family,head_id,pers_telephone_number,pers_date_ident_exp) VALUES (3002913,2,'WILSON CAMILO','SOLARTE SOLARTE',1003149741,'1999-12-08','M',0,3002910,null,null);</v>
      </c>
    </row>
    <row r="2916" spans="1:12">
      <c r="A2916">
        <v>3002914</v>
      </c>
      <c r="B2916" s="99">
        <v>2</v>
      </c>
      <c r="C2916" s="2" t="s">
        <v>2442</v>
      </c>
      <c r="D2916" s="2" t="s">
        <v>2243</v>
      </c>
      <c r="E2916" s="148">
        <v>1064438660</v>
      </c>
      <c r="F2916" s="245">
        <v>35496</v>
      </c>
      <c r="G2916" s="97" t="s">
        <v>5617</v>
      </c>
      <c r="H2916" s="99">
        <v>0</v>
      </c>
      <c r="I2916">
        <v>3002910</v>
      </c>
      <c r="J2916" t="s">
        <v>5623</v>
      </c>
      <c r="K2916" s="211" t="s">
        <v>5623</v>
      </c>
      <c r="L2916" s="239" t="str">
        <f t="shared" si="45"/>
        <v>INSERT INTO PERSON (pers_id,doctype_id,pers_first_name,pers_last_name,pers_document_number,pers_birthdate,pers_gender,pers_head_family,head_id,pers_telephone_number,pers_date_ident_exp) VALUES (3002914,2,'DERLY JULIANA','SOLARTE SOLARTE',1064438660,'1997-03-07','F',0,3002910,null,null);</v>
      </c>
    </row>
    <row r="2917" spans="1:12">
      <c r="A2917">
        <v>3002915</v>
      </c>
      <c r="B2917" s="99">
        <v>5</v>
      </c>
      <c r="C2917" s="2" t="s">
        <v>2443</v>
      </c>
      <c r="D2917" s="2" t="s">
        <v>2444</v>
      </c>
      <c r="E2917" s="148">
        <v>1064440738</v>
      </c>
      <c r="F2917" s="245">
        <v>42765</v>
      </c>
      <c r="G2917" s="95" t="s">
        <v>5617</v>
      </c>
      <c r="H2917" s="99">
        <v>0</v>
      </c>
      <c r="I2917">
        <v>3002910</v>
      </c>
      <c r="J2917" t="s">
        <v>5623</v>
      </c>
      <c r="K2917" s="211" t="s">
        <v>5623</v>
      </c>
      <c r="L2917" s="239" t="str">
        <f t="shared" si="45"/>
        <v>INSERT INTO PERSON (pers_id,doctype_id,pers_first_name,pers_last_name,pers_document_number,pers_birthdate,pers_gender,pers_head_family,head_id,pers_telephone_number,pers_date_ident_exp) VALUES (3002915,5,'KAREN DANIELA ','LEON SOLARTE',1064440738,'2017-01-30','F',0,3002910,null,null);</v>
      </c>
    </row>
    <row r="2918" spans="1:12">
      <c r="A2918">
        <v>3002916</v>
      </c>
      <c r="B2918" s="98">
        <v>1</v>
      </c>
      <c r="C2918" s="1" t="s">
        <v>1264</v>
      </c>
      <c r="D2918" s="1" t="s">
        <v>1382</v>
      </c>
      <c r="E2918" s="97">
        <v>25683571</v>
      </c>
      <c r="F2918" s="244">
        <v>27257</v>
      </c>
      <c r="G2918" s="97" t="s">
        <v>5617</v>
      </c>
      <c r="H2918" s="98">
        <v>-1</v>
      </c>
      <c r="I2918" s="81" t="s">
        <v>5623</v>
      </c>
      <c r="J2918" t="s">
        <v>5623</v>
      </c>
      <c r="K2918" s="211" t="s">
        <v>5623</v>
      </c>
      <c r="L2918" s="239" t="str">
        <f t="shared" si="45"/>
        <v>INSERT INTO PERSON (pers_id,doctype_id,pers_first_name,pers_last_name,pers_document_number,pers_birthdate,pers_gender,pers_head_family,head_id,pers_telephone_number,pers_date_ident_exp) VALUES (3002916,1,'MARLENY ','HURTADO FERNANDEZ',25683571,'1974-08-16','F',-1,null,null,null);</v>
      </c>
    </row>
    <row r="2919" spans="1:12">
      <c r="A2919">
        <v>3002917</v>
      </c>
      <c r="B2919" s="99">
        <v>1</v>
      </c>
      <c r="C2919" s="2" t="s">
        <v>1904</v>
      </c>
      <c r="D2919" s="2" t="s">
        <v>621</v>
      </c>
      <c r="E2919" s="95">
        <v>1064438183</v>
      </c>
      <c r="F2919" s="245">
        <v>35290</v>
      </c>
      <c r="G2919" s="95" t="s">
        <v>5618</v>
      </c>
      <c r="H2919" s="99">
        <v>0</v>
      </c>
      <c r="I2919">
        <v>3002916</v>
      </c>
      <c r="J2919" t="s">
        <v>5623</v>
      </c>
      <c r="K2919" s="211" t="s">
        <v>5623</v>
      </c>
      <c r="L2919" s="239" t="str">
        <f t="shared" si="45"/>
        <v>INSERT INTO PERSON (pers_id,doctype_id,pers_first_name,pers_last_name,pers_document_number,pers_birthdate,pers_gender,pers_head_family,head_id,pers_telephone_number,pers_date_ident_exp) VALUES (3002917,1,'DIEGO FERNANDO','HURTADO HURTADO',1064438183,'1996-08-13','M',0,3002916,null,null);</v>
      </c>
    </row>
    <row r="2920" spans="1:12">
      <c r="A2920">
        <v>3002918</v>
      </c>
      <c r="B2920" s="99">
        <v>2</v>
      </c>
      <c r="C2920" s="2" t="s">
        <v>2445</v>
      </c>
      <c r="D2920" s="2" t="s">
        <v>621</v>
      </c>
      <c r="E2920" s="95">
        <v>1007178220</v>
      </c>
      <c r="F2920" s="245">
        <v>36585</v>
      </c>
      <c r="G2920" s="95" t="s">
        <v>5617</v>
      </c>
      <c r="H2920" s="99">
        <v>0</v>
      </c>
      <c r="I2920">
        <v>3002916</v>
      </c>
      <c r="J2920" t="s">
        <v>5623</v>
      </c>
      <c r="K2920" s="211" t="s">
        <v>5623</v>
      </c>
      <c r="L2920" s="239" t="str">
        <f t="shared" si="45"/>
        <v>INSERT INTO PERSON (pers_id,doctype_id,pers_first_name,pers_last_name,pers_document_number,pers_birthdate,pers_gender,pers_head_family,head_id,pers_telephone_number,pers_date_ident_exp) VALUES (3002918,2,'LILIANA ANDREA','HURTADO HURTADO',1007178220,'2000-02-29','F',0,3002916,null,null);</v>
      </c>
    </row>
    <row r="2921" spans="1:12">
      <c r="A2921">
        <v>3002919</v>
      </c>
      <c r="B2921" s="98">
        <v>1</v>
      </c>
      <c r="C2921" s="1" t="s">
        <v>1585</v>
      </c>
      <c r="D2921" s="1" t="s">
        <v>6041</v>
      </c>
      <c r="E2921" s="97">
        <v>10720279</v>
      </c>
      <c r="F2921" s="244">
        <v>22362</v>
      </c>
      <c r="G2921" s="97" t="s">
        <v>5618</v>
      </c>
      <c r="H2921" s="98">
        <v>-1</v>
      </c>
      <c r="I2921" s="81" t="s">
        <v>5623</v>
      </c>
      <c r="J2921" t="s">
        <v>5623</v>
      </c>
      <c r="K2921" s="211" t="s">
        <v>5623</v>
      </c>
      <c r="L2921" s="239" t="str">
        <f t="shared" si="45"/>
        <v>INSERT INTO PERSON (pers_id,doctype_id,pers_first_name,pers_last_name,pers_document_number,pers_birthdate,pers_gender,pers_head_family,head_id,pers_telephone_number,pers_date_ident_exp) VALUES (3002919,1,'GUILLERMO ','SANCHEZ TUNUBALA',10720279,'1961-03-22','M',-1,null,null,null);</v>
      </c>
    </row>
    <row r="2922" spans="1:12">
      <c r="A2922">
        <v>3002920</v>
      </c>
      <c r="B2922" s="99">
        <v>1</v>
      </c>
      <c r="C2922" s="2" t="s">
        <v>5896</v>
      </c>
      <c r="D2922" s="2" t="s">
        <v>1382</v>
      </c>
      <c r="E2922" s="95">
        <v>48660063</v>
      </c>
      <c r="F2922" s="245">
        <v>24553</v>
      </c>
      <c r="G2922" s="95" t="s">
        <v>5617</v>
      </c>
      <c r="H2922" s="99">
        <v>0</v>
      </c>
      <c r="I2922">
        <v>3002919</v>
      </c>
      <c r="J2922" t="s">
        <v>5623</v>
      </c>
      <c r="K2922" s="211" t="s">
        <v>5623</v>
      </c>
      <c r="L2922" s="239" t="str">
        <f t="shared" si="45"/>
        <v>INSERT INTO PERSON (pers_id,doctype_id,pers_first_name,pers_last_name,pers_document_number,pers_birthdate,pers_gender,pers_head_family,head_id,pers_telephone_number,pers_date_ident_exp) VALUES (3002920,1,'MARIA INES','HURTADO FERNANDEZ',48660063,'1967-03-22','F',0,3002919,null,null);</v>
      </c>
    </row>
    <row r="2923" spans="1:12">
      <c r="A2923">
        <v>3002921</v>
      </c>
      <c r="B2923" s="99">
        <v>1</v>
      </c>
      <c r="C2923" s="2" t="s">
        <v>2446</v>
      </c>
      <c r="D2923" s="2" t="s">
        <v>6001</v>
      </c>
      <c r="E2923" s="95">
        <v>1064438523</v>
      </c>
      <c r="F2923" s="245">
        <v>35401</v>
      </c>
      <c r="G2923" s="95" t="s">
        <v>5618</v>
      </c>
      <c r="H2923" s="99">
        <v>0</v>
      </c>
      <c r="I2923">
        <v>3002919</v>
      </c>
      <c r="J2923" t="s">
        <v>5623</v>
      </c>
      <c r="K2923" s="211" t="s">
        <v>5623</v>
      </c>
      <c r="L2923" s="239" t="str">
        <f t="shared" si="45"/>
        <v>INSERT INTO PERSON (pers_id,doctype_id,pers_first_name,pers_last_name,pers_document_number,pers_birthdate,pers_gender,pers_head_family,head_id,pers_telephone_number,pers_date_ident_exp) VALUES (3002921,1,'FRANKLIN JULIAN','SANCHEZ HURTADO',1064438523,'1996-12-02','M',0,3002919,null,null);</v>
      </c>
    </row>
    <row r="2924" spans="1:12">
      <c r="A2924">
        <v>3002922</v>
      </c>
      <c r="B2924" s="99">
        <v>2</v>
      </c>
      <c r="C2924" s="2" t="s">
        <v>6210</v>
      </c>
      <c r="D2924" s="2" t="s">
        <v>6001</v>
      </c>
      <c r="E2924" s="95">
        <v>1007178273</v>
      </c>
      <c r="F2924" s="245">
        <v>36624</v>
      </c>
      <c r="G2924" s="95" t="s">
        <v>5618</v>
      </c>
      <c r="H2924" s="99">
        <v>0</v>
      </c>
      <c r="I2924">
        <v>3002919</v>
      </c>
      <c r="J2924" t="s">
        <v>5623</v>
      </c>
      <c r="K2924" s="211" t="s">
        <v>5623</v>
      </c>
      <c r="L2924" s="239" t="str">
        <f t="shared" si="45"/>
        <v>INSERT INTO PERSON (pers_id,doctype_id,pers_first_name,pers_last_name,pers_document_number,pers_birthdate,pers_gender,pers_head_family,head_id,pers_telephone_number,pers_date_ident_exp) VALUES (3002922,2,'FABIAN ANDRES','SANCHEZ HURTADO',1007178273,'2000-04-08','M',0,3002919,null,null);</v>
      </c>
    </row>
    <row r="2925" spans="1:12">
      <c r="A2925">
        <v>3002923</v>
      </c>
      <c r="B2925" s="98">
        <v>1</v>
      </c>
      <c r="C2925" s="1" t="s">
        <v>2447</v>
      </c>
      <c r="D2925" s="1" t="s">
        <v>6001</v>
      </c>
      <c r="E2925" s="97">
        <v>1064427331</v>
      </c>
      <c r="F2925" s="244">
        <v>31243</v>
      </c>
      <c r="G2925" s="97" t="s">
        <v>5617</v>
      </c>
      <c r="H2925" s="98">
        <v>-1</v>
      </c>
      <c r="I2925" s="81" t="s">
        <v>5623</v>
      </c>
      <c r="J2925" t="s">
        <v>5623</v>
      </c>
      <c r="K2925" s="211" t="s">
        <v>5623</v>
      </c>
      <c r="L2925" s="239" t="str">
        <f t="shared" si="45"/>
        <v>INSERT INTO PERSON (pers_id,doctype_id,pers_first_name,pers_last_name,pers_document_number,pers_birthdate,pers_gender,pers_head_family,head_id,pers_telephone_number,pers_date_ident_exp) VALUES (3002923,1,'ALBA NIDIA','SANCHEZ HURTADO',1064427331,'1985-07-15','F',-1,null,null,null);</v>
      </c>
    </row>
    <row r="2926" spans="1:12">
      <c r="A2926">
        <v>3002924</v>
      </c>
      <c r="B2926" s="99">
        <v>5</v>
      </c>
      <c r="C2926" s="2" t="s">
        <v>6313</v>
      </c>
      <c r="D2926" s="2" t="s">
        <v>6314</v>
      </c>
      <c r="E2926" s="95">
        <v>1064440937</v>
      </c>
      <c r="F2926" s="245">
        <v>42819</v>
      </c>
      <c r="G2926" s="95" t="s">
        <v>5618</v>
      </c>
      <c r="H2926" s="99">
        <v>0</v>
      </c>
      <c r="I2926">
        <v>3002923</v>
      </c>
      <c r="J2926" t="s">
        <v>5623</v>
      </c>
      <c r="K2926" s="211" t="s">
        <v>5623</v>
      </c>
      <c r="L2926" s="239" t="str">
        <f t="shared" si="45"/>
        <v>INSERT INTO PERSON (pers_id,doctype_id,pers_first_name,pers_last_name,pers_document_number,pers_birthdate,pers_gender,pers_head_family,head_id,pers_telephone_number,pers_date_ident_exp) VALUES (3002924,5,'AARON SANTIAGO','VIDAL SANCHEZ',1064440937,'2017-03-25','M',0,3002923,null,null);</v>
      </c>
    </row>
    <row r="2927" spans="1:12">
      <c r="A2927">
        <v>3002925</v>
      </c>
      <c r="B2927" s="98">
        <v>1</v>
      </c>
      <c r="C2927" s="1" t="s">
        <v>2448</v>
      </c>
      <c r="D2927" s="1" t="s">
        <v>2449</v>
      </c>
      <c r="E2927" s="97">
        <v>1007178392</v>
      </c>
      <c r="F2927" s="244">
        <v>32985</v>
      </c>
      <c r="G2927" s="95" t="s">
        <v>5618</v>
      </c>
      <c r="H2927" s="98">
        <v>-1</v>
      </c>
      <c r="I2927" s="81" t="s">
        <v>5623</v>
      </c>
      <c r="J2927" t="s">
        <v>5623</v>
      </c>
      <c r="K2927" s="211" t="s">
        <v>5623</v>
      </c>
      <c r="L2927" s="239" t="str">
        <f t="shared" si="45"/>
        <v>INSERT INTO PERSON (pers_id,doctype_id,pers_first_name,pers_last_name,pers_document_number,pers_birthdate,pers_gender,pers_head_family,head_id,pers_telephone_number,pers_date_ident_exp) VALUES (3002925,1,'ARNULFO ','MUELAS USSA',1007178392,'1990-04-22','M',-1,null,null,null);</v>
      </c>
    </row>
    <row r="2928" spans="1:12">
      <c r="A2928">
        <v>3002926</v>
      </c>
      <c r="B2928" s="99">
        <v>1</v>
      </c>
      <c r="C2928" s="2" t="s">
        <v>6315</v>
      </c>
      <c r="D2928" s="2" t="s">
        <v>6001</v>
      </c>
      <c r="E2928" s="95">
        <v>1064428756</v>
      </c>
      <c r="F2928" s="245">
        <v>31740</v>
      </c>
      <c r="G2928" s="95" t="s">
        <v>5617</v>
      </c>
      <c r="H2928" s="99">
        <v>0</v>
      </c>
      <c r="I2928">
        <v>3002925</v>
      </c>
      <c r="J2928" t="s">
        <v>5623</v>
      </c>
      <c r="K2928" s="211" t="s">
        <v>5623</v>
      </c>
      <c r="L2928" s="239" t="str">
        <f t="shared" si="45"/>
        <v>INSERT INTO PERSON (pers_id,doctype_id,pers_first_name,pers_last_name,pers_document_number,pers_birthdate,pers_gender,pers_head_family,head_id,pers_telephone_number,pers_date_ident_exp) VALUES (3002926,1,'JUDITH MARCELA','SANCHEZ HURTADO',1064428756,'1986-11-24','F',0,3002925,null,null);</v>
      </c>
    </row>
    <row r="2929" spans="1:12">
      <c r="A2929">
        <v>3002927</v>
      </c>
      <c r="B2929" s="99">
        <v>5</v>
      </c>
      <c r="C2929" s="2" t="s">
        <v>488</v>
      </c>
      <c r="D2929" s="2" t="s">
        <v>6316</v>
      </c>
      <c r="E2929" s="95">
        <v>1064440838</v>
      </c>
      <c r="F2929" s="245">
        <v>42788</v>
      </c>
      <c r="G2929" s="95" t="s">
        <v>5618</v>
      </c>
      <c r="H2929" s="99">
        <v>0</v>
      </c>
      <c r="I2929">
        <v>3002925</v>
      </c>
      <c r="J2929" t="s">
        <v>5623</v>
      </c>
      <c r="K2929" s="211" t="s">
        <v>5623</v>
      </c>
      <c r="L2929" s="239" t="str">
        <f t="shared" si="45"/>
        <v>INSERT INTO PERSON (pers_id,doctype_id,pers_first_name,pers_last_name,pers_document_number,pers_birthdate,pers_gender,pers_head_family,head_id,pers_telephone_number,pers_date_ident_exp) VALUES (3002927,5,'JULIAN DAVID','MUELAS SANCHEZ',1064440838,'2017-02-22','M',0,3002925,null,null);</v>
      </c>
    </row>
    <row r="2930" spans="1:12">
      <c r="A2930">
        <v>3002928</v>
      </c>
      <c r="B2930" s="99">
        <v>5</v>
      </c>
      <c r="C2930" s="2" t="s">
        <v>2450</v>
      </c>
      <c r="D2930" s="2" t="s">
        <v>6316</v>
      </c>
      <c r="E2930" s="95">
        <v>1064433971</v>
      </c>
      <c r="F2930" s="245">
        <v>40420</v>
      </c>
      <c r="G2930" s="95" t="s">
        <v>5618</v>
      </c>
      <c r="H2930" s="99">
        <v>0</v>
      </c>
      <c r="I2930">
        <v>3002925</v>
      </c>
      <c r="J2930" t="s">
        <v>5623</v>
      </c>
      <c r="K2930" s="211" t="s">
        <v>5623</v>
      </c>
      <c r="L2930" s="239" t="str">
        <f t="shared" si="45"/>
        <v>INSERT INTO PERSON (pers_id,doctype_id,pers_first_name,pers_last_name,pers_document_number,pers_birthdate,pers_gender,pers_head_family,head_id,pers_telephone_number,pers_date_ident_exp) VALUES (3002928,5,'MELBY JULIANA','MUELAS SANCHEZ',1064433971,'2010-08-30','M',0,3002925,null,null);</v>
      </c>
    </row>
    <row r="2931" spans="1:12">
      <c r="A2931">
        <v>3002929</v>
      </c>
      <c r="B2931" s="98">
        <v>1</v>
      </c>
      <c r="C2931" s="1" t="s">
        <v>91</v>
      </c>
      <c r="D2931" s="1" t="s">
        <v>1382</v>
      </c>
      <c r="E2931" s="97">
        <v>25683532</v>
      </c>
      <c r="F2931" s="244">
        <v>27731</v>
      </c>
      <c r="G2931" s="97" t="s">
        <v>5617</v>
      </c>
      <c r="H2931" s="98">
        <v>-1</v>
      </c>
      <c r="I2931" s="81" t="s">
        <v>5623</v>
      </c>
      <c r="J2931" t="s">
        <v>5623</v>
      </c>
      <c r="K2931" s="211" t="s">
        <v>5623</v>
      </c>
      <c r="L2931" s="239" t="str">
        <f t="shared" si="45"/>
        <v>INSERT INTO PERSON (pers_id,doctype_id,pers_first_name,pers_last_name,pers_document_number,pers_birthdate,pers_gender,pers_head_family,head_id,pers_telephone_number,pers_date_ident_exp) VALUES (3002929,1,'CLAUDIA PATRICIA','HURTADO FERNANDEZ',25683532,'1975-12-03','F',-1,null,null,null);</v>
      </c>
    </row>
    <row r="2932" spans="1:12">
      <c r="A2932">
        <v>3002930</v>
      </c>
      <c r="B2932" s="99">
        <v>1</v>
      </c>
      <c r="C2932" s="2" t="s">
        <v>2451</v>
      </c>
      <c r="D2932" s="2" t="s">
        <v>1675</v>
      </c>
      <c r="E2932" s="95">
        <v>1064437653</v>
      </c>
      <c r="F2932" s="245">
        <v>35111</v>
      </c>
      <c r="G2932" s="95" t="s">
        <v>5618</v>
      </c>
      <c r="H2932" s="99">
        <v>0</v>
      </c>
      <c r="I2932">
        <v>3002929</v>
      </c>
      <c r="J2932" t="s">
        <v>5623</v>
      </c>
      <c r="K2932" s="211" t="s">
        <v>5623</v>
      </c>
      <c r="L2932" s="239" t="str">
        <f t="shared" si="45"/>
        <v>INSERT INTO PERSON (pers_id,doctype_id,pers_first_name,pers_last_name,pers_document_number,pers_birthdate,pers_gender,pers_head_family,head_id,pers_telephone_number,pers_date_ident_exp) VALUES (3002930,1,'DUVAN DANILO','FERNANDEZ HURTADO',1064437653,'1996-02-16','M',0,3002929,null,null);</v>
      </c>
    </row>
    <row r="2933" spans="1:12">
      <c r="A2933">
        <v>3002931</v>
      </c>
      <c r="B2933" s="99">
        <v>2</v>
      </c>
      <c r="C2933" s="2" t="s">
        <v>168</v>
      </c>
      <c r="D2933" s="2" t="s">
        <v>1675</v>
      </c>
      <c r="E2933" s="95">
        <v>1003150607</v>
      </c>
      <c r="F2933" s="245">
        <v>37163</v>
      </c>
      <c r="G2933" s="95" t="s">
        <v>5617</v>
      </c>
      <c r="H2933" s="99">
        <v>0</v>
      </c>
      <c r="I2933">
        <v>3002929</v>
      </c>
      <c r="J2933" t="s">
        <v>5623</v>
      </c>
      <c r="K2933" s="211" t="s">
        <v>5623</v>
      </c>
      <c r="L2933" s="239" t="str">
        <f t="shared" si="45"/>
        <v>INSERT INTO PERSON (pers_id,doctype_id,pers_first_name,pers_last_name,pers_document_number,pers_birthdate,pers_gender,pers_head_family,head_id,pers_telephone_number,pers_date_ident_exp) VALUES (3002931,2,'LUISA FERNANDA','FERNANDEZ HURTADO',1003150607,'2001-09-29','F',0,3002929,null,null);</v>
      </c>
    </row>
    <row r="2934" spans="1:12">
      <c r="A2934">
        <v>3002932</v>
      </c>
      <c r="B2934" s="99">
        <v>2</v>
      </c>
      <c r="C2934" s="2" t="s">
        <v>2452</v>
      </c>
      <c r="D2934" s="2" t="s">
        <v>1382</v>
      </c>
      <c r="E2934" s="95">
        <v>1061738344</v>
      </c>
      <c r="F2934" s="245">
        <v>39962</v>
      </c>
      <c r="G2934" s="95" t="s">
        <v>5617</v>
      </c>
      <c r="H2934" s="99">
        <v>0</v>
      </c>
      <c r="I2934">
        <v>3002929</v>
      </c>
      <c r="J2934" t="s">
        <v>5623</v>
      </c>
      <c r="K2934" s="211" t="s">
        <v>5623</v>
      </c>
      <c r="L2934" s="239" t="str">
        <f t="shared" si="45"/>
        <v>INSERT INTO PERSON (pers_id,doctype_id,pers_first_name,pers_last_name,pers_document_number,pers_birthdate,pers_gender,pers_head_family,head_id,pers_telephone_number,pers_date_ident_exp) VALUES (3002932,2,'CLAUDIA JHOANA','HURTADO FERNANDEZ',1061738344,'2009-05-29','F',0,3002929,null,null);</v>
      </c>
    </row>
    <row r="2935" spans="1:12">
      <c r="A2935">
        <v>3002933</v>
      </c>
      <c r="B2935" s="98">
        <v>1</v>
      </c>
      <c r="C2935" s="1" t="s">
        <v>5642</v>
      </c>
      <c r="D2935" s="1" t="s">
        <v>1418</v>
      </c>
      <c r="E2935" s="97">
        <v>1064427577</v>
      </c>
      <c r="F2935" s="244">
        <v>31749</v>
      </c>
      <c r="G2935" s="97" t="s">
        <v>5618</v>
      </c>
      <c r="H2935" s="98">
        <v>-1</v>
      </c>
      <c r="I2935" s="81" t="s">
        <v>5623</v>
      </c>
      <c r="J2935" t="s">
        <v>5623</v>
      </c>
      <c r="K2935" s="211" t="s">
        <v>5623</v>
      </c>
      <c r="L2935" s="239" t="str">
        <f t="shared" si="45"/>
        <v>INSERT INTO PERSON (pers_id,doctype_id,pers_first_name,pers_last_name,pers_document_number,pers_birthdate,pers_gender,pers_head_family,head_id,pers_telephone_number,pers_date_ident_exp) VALUES (3002933,1,'HERNAN DARIO','SOLARTE HURTADO',1064427577,'1986-12-03','M',-1,null,null,null);</v>
      </c>
    </row>
    <row r="2936" spans="1:12">
      <c r="A2936">
        <v>3002934</v>
      </c>
      <c r="B2936" s="99">
        <v>1</v>
      </c>
      <c r="C2936" s="2" t="s">
        <v>2453</v>
      </c>
      <c r="D2936" s="2" t="s">
        <v>6317</v>
      </c>
      <c r="E2936" s="95">
        <v>1064434611</v>
      </c>
      <c r="F2936" s="245">
        <v>34096</v>
      </c>
      <c r="G2936" s="95" t="s">
        <v>5617</v>
      </c>
      <c r="H2936" s="99">
        <v>0</v>
      </c>
      <c r="I2936">
        <v>3002933</v>
      </c>
      <c r="J2936" t="s">
        <v>5623</v>
      </c>
      <c r="K2936" s="211" t="s">
        <v>5623</v>
      </c>
      <c r="L2936" s="239" t="str">
        <f t="shared" si="45"/>
        <v>INSERT INTO PERSON (pers_id,doctype_id,pers_first_name,pers_last_name,pers_document_number,pers_birthdate,pers_gender,pers_head_family,head_id,pers_telephone_number,pers_date_ident_exp) VALUES (3002934,1,'JANETH PAOLA','CASAMACHIN RIVERA',1064434611,'1993-05-07','F',0,3002933,null,null);</v>
      </c>
    </row>
    <row r="2937" spans="1:12">
      <c r="A2937">
        <v>3002935</v>
      </c>
      <c r="B2937" s="99">
        <v>5</v>
      </c>
      <c r="C2937" s="2" t="s">
        <v>2454</v>
      </c>
      <c r="D2937" s="2" t="s">
        <v>6318</v>
      </c>
      <c r="E2937" s="95">
        <v>1064435017</v>
      </c>
      <c r="F2937" s="245">
        <v>40807</v>
      </c>
      <c r="G2937" s="95" t="s">
        <v>5617</v>
      </c>
      <c r="H2937" s="99">
        <v>0</v>
      </c>
      <c r="I2937">
        <v>3002933</v>
      </c>
      <c r="J2937" t="s">
        <v>5623</v>
      </c>
      <c r="K2937" s="211" t="s">
        <v>5623</v>
      </c>
      <c r="L2937" s="239" t="str">
        <f t="shared" si="45"/>
        <v>INSERT INTO PERSON (pers_id,doctype_id,pers_first_name,pers_last_name,pers_document_number,pers_birthdate,pers_gender,pers_head_family,head_id,pers_telephone_number,pers_date_ident_exp) VALUES (3002935,5,'DANA PAOLA','SOLARTE CASAMACHIN',1064435017,'2011-09-21','F',0,3002933,null,null);</v>
      </c>
    </row>
    <row r="2938" spans="1:12">
      <c r="A2938">
        <v>3002936</v>
      </c>
      <c r="B2938" s="98">
        <v>1</v>
      </c>
      <c r="C2938" s="1" t="s">
        <v>2455</v>
      </c>
      <c r="D2938" s="1" t="s">
        <v>1418</v>
      </c>
      <c r="E2938" s="97">
        <v>10721526</v>
      </c>
      <c r="F2938" s="244">
        <v>27645</v>
      </c>
      <c r="G2938" s="97" t="s">
        <v>5618</v>
      </c>
      <c r="H2938" s="98">
        <v>-1</v>
      </c>
      <c r="I2938" s="81" t="s">
        <v>5623</v>
      </c>
      <c r="J2938" t="s">
        <v>5623</v>
      </c>
      <c r="K2938" s="211" t="s">
        <v>5623</v>
      </c>
      <c r="L2938" s="239" t="str">
        <f t="shared" si="45"/>
        <v>INSERT INTO PERSON (pers_id,doctype_id,pers_first_name,pers_last_name,pers_document_number,pers_birthdate,pers_gender,pers_head_family,head_id,pers_telephone_number,pers_date_ident_exp) VALUES (3002936,1,'ARVEY ','SOLARTE HURTADO',10721526,'1975-09-08','M',-1,null,null,null);</v>
      </c>
    </row>
    <row r="2939" spans="1:12">
      <c r="A2939">
        <v>3002937</v>
      </c>
      <c r="B2939" s="99">
        <v>1</v>
      </c>
      <c r="C2939" s="2" t="s">
        <v>318</v>
      </c>
      <c r="D2939" s="2" t="s">
        <v>1538</v>
      </c>
      <c r="E2939" s="95">
        <v>25691043</v>
      </c>
      <c r="F2939" s="245">
        <v>28389</v>
      </c>
      <c r="G2939" s="95" t="s">
        <v>5617</v>
      </c>
      <c r="H2939" s="99">
        <v>0</v>
      </c>
      <c r="I2939">
        <v>3002936</v>
      </c>
      <c r="J2939" t="s">
        <v>5623</v>
      </c>
      <c r="K2939" s="211" t="s">
        <v>5623</v>
      </c>
      <c r="L2939" s="239" t="str">
        <f t="shared" si="45"/>
        <v>INSERT INTO PERSON (pers_id,doctype_id,pers_first_name,pers_last_name,pers_document_number,pers_birthdate,pers_gender,pers_head_family,head_id,pers_telephone_number,pers_date_ident_exp) VALUES (3002937,1,'LUZ MARINA','PAJA HURTADO',25691043,'1977-09-21','F',0,3002936,null,null);</v>
      </c>
    </row>
    <row r="2940" spans="1:12">
      <c r="A2940">
        <v>3002938</v>
      </c>
      <c r="B2940" s="99">
        <v>2</v>
      </c>
      <c r="C2940" s="2" t="s">
        <v>2456</v>
      </c>
      <c r="D2940" s="2" t="s">
        <v>2070</v>
      </c>
      <c r="E2940" s="148">
        <v>1003151638</v>
      </c>
      <c r="F2940" s="245">
        <v>37800</v>
      </c>
      <c r="G2940" s="95" t="s">
        <v>5618</v>
      </c>
      <c r="H2940" s="99">
        <v>0</v>
      </c>
      <c r="I2940">
        <v>3002936</v>
      </c>
      <c r="J2940" t="s">
        <v>5623</v>
      </c>
      <c r="K2940" s="211" t="s">
        <v>5623</v>
      </c>
      <c r="L2940" s="239" t="str">
        <f t="shared" si="45"/>
        <v>INSERT INTO PERSON (pers_id,doctype_id,pers_first_name,pers_last_name,pers_document_number,pers_birthdate,pers_gender,pers_head_family,head_id,pers_telephone_number,pers_date_ident_exp) VALUES (3002938,2,'EDINSON ARVEY','SOLARTE PAJA',1003151638,'2003-06-28','M',0,3002936,null,null);</v>
      </c>
    </row>
    <row r="2941" spans="1:12">
      <c r="A2941">
        <v>3002939</v>
      </c>
      <c r="B2941" s="99">
        <v>2</v>
      </c>
      <c r="C2941" s="2" t="s">
        <v>2457</v>
      </c>
      <c r="D2941" s="2" t="s">
        <v>2070</v>
      </c>
      <c r="E2941" s="148">
        <v>1064427301</v>
      </c>
      <c r="F2941" s="245">
        <v>38311</v>
      </c>
      <c r="G2941" s="95" t="s">
        <v>5618</v>
      </c>
      <c r="H2941" s="99">
        <v>0</v>
      </c>
      <c r="I2941">
        <v>3002936</v>
      </c>
      <c r="J2941" t="s">
        <v>5623</v>
      </c>
      <c r="K2941" s="211" t="s">
        <v>5623</v>
      </c>
      <c r="L2941" s="239" t="str">
        <f t="shared" si="45"/>
        <v>INSERT INTO PERSON (pers_id,doctype_id,pers_first_name,pers_last_name,pers_document_number,pers_birthdate,pers_gender,pers_head_family,head_id,pers_telephone_number,pers_date_ident_exp) VALUES (3002939,2,'LEIDER ALFONSO','SOLARTE PAJA',1064427301,'2004-11-20','M',0,3002936,null,null);</v>
      </c>
    </row>
    <row r="2942" spans="1:12">
      <c r="A2942">
        <v>3002940</v>
      </c>
      <c r="B2942" s="99">
        <v>2</v>
      </c>
      <c r="C2942" s="2" t="s">
        <v>2458</v>
      </c>
      <c r="D2942" s="2" t="s">
        <v>2070</v>
      </c>
      <c r="E2942" s="95">
        <v>1064429031</v>
      </c>
      <c r="F2942" s="245">
        <v>38848</v>
      </c>
      <c r="G2942" s="95" t="s">
        <v>5617</v>
      </c>
      <c r="H2942" s="99">
        <v>0</v>
      </c>
      <c r="I2942">
        <v>3002936</v>
      </c>
      <c r="J2942" t="s">
        <v>5623</v>
      </c>
      <c r="K2942" s="211" t="s">
        <v>5623</v>
      </c>
      <c r="L2942" s="239" t="str">
        <f t="shared" si="45"/>
        <v>INSERT INTO PERSON (pers_id,doctype_id,pers_first_name,pers_last_name,pers_document_number,pers_birthdate,pers_gender,pers_head_family,head_id,pers_telephone_number,pers_date_ident_exp) VALUES (3002940,2,'YUDI ROXANA','SOLARTE PAJA',1064429031,'2006-05-11','F',0,3002936,null,null);</v>
      </c>
    </row>
    <row r="2943" spans="1:12">
      <c r="A2943">
        <v>3002941</v>
      </c>
      <c r="B2943" s="99">
        <v>1</v>
      </c>
      <c r="C2943" s="2" t="s">
        <v>2459</v>
      </c>
      <c r="D2943" s="2" t="s">
        <v>2070</v>
      </c>
      <c r="E2943" s="95">
        <v>1064439172</v>
      </c>
      <c r="F2943" s="245">
        <v>35641</v>
      </c>
      <c r="G2943" s="95" t="s">
        <v>5618</v>
      </c>
      <c r="H2943" s="99">
        <v>0</v>
      </c>
      <c r="I2943">
        <v>3002936</v>
      </c>
      <c r="J2943" t="s">
        <v>5623</v>
      </c>
      <c r="K2943" s="211" t="s">
        <v>5623</v>
      </c>
      <c r="L2943" s="239" t="str">
        <f t="shared" si="45"/>
        <v>INSERT INTO PERSON (pers_id,doctype_id,pers_first_name,pers_last_name,pers_document_number,pers_birthdate,pers_gender,pers_head_family,head_id,pers_telephone_number,pers_date_ident_exp) VALUES (3002941,1,'YIDWAR MAURICIO','SOLARTE PAJA',1064439172,'1997-07-30','M',0,3002936,null,null);</v>
      </c>
    </row>
    <row r="2944" spans="1:12">
      <c r="A2944">
        <v>3002942</v>
      </c>
      <c r="B2944" s="99">
        <v>1</v>
      </c>
      <c r="C2944" s="2" t="s">
        <v>2460</v>
      </c>
      <c r="D2944" s="2" t="s">
        <v>327</v>
      </c>
      <c r="E2944" s="95">
        <v>1003150658</v>
      </c>
      <c r="F2944" s="245">
        <v>36975</v>
      </c>
      <c r="G2944" s="95" t="s">
        <v>5617</v>
      </c>
      <c r="H2944" s="99">
        <v>0</v>
      </c>
      <c r="I2944">
        <v>3002936</v>
      </c>
      <c r="J2944" t="s">
        <v>5623</v>
      </c>
      <c r="K2944" s="211" t="s">
        <v>5623</v>
      </c>
      <c r="L2944" s="239" t="str">
        <f t="shared" si="45"/>
        <v>INSERT INTO PERSON (pers_id,doctype_id,pers_first_name,pers_last_name,pers_document_number,pers_birthdate,pers_gender,pers_head_family,head_id,pers_telephone_number,pers_date_ident_exp) VALUES (3002942,1,'LILIANA PAOLA','CHAVACO HURTADO',1003150658,'2001-03-25','F',0,3002936,null,null);</v>
      </c>
    </row>
    <row r="2945" spans="1:12">
      <c r="A2945">
        <v>3002943</v>
      </c>
      <c r="B2945" s="99">
        <v>5</v>
      </c>
      <c r="C2945" s="2" t="s">
        <v>2461</v>
      </c>
      <c r="D2945" s="2" t="s">
        <v>2462</v>
      </c>
      <c r="E2945" s="95">
        <v>1064440619</v>
      </c>
      <c r="F2945" s="245">
        <v>0</v>
      </c>
      <c r="G2945" s="95" t="s">
        <v>5618</v>
      </c>
      <c r="H2945" s="99">
        <v>0</v>
      </c>
      <c r="I2945">
        <v>3002936</v>
      </c>
      <c r="J2945" t="s">
        <v>5623</v>
      </c>
      <c r="K2945" s="211" t="s">
        <v>5623</v>
      </c>
      <c r="L2945" s="239" t="str">
        <f t="shared" si="45"/>
        <v>INSERT INTO PERSON (pers_id,doctype_id,pers_first_name,pers_last_name,pers_document_number,pers_birthdate,pers_gender,pers_head_family,head_id,pers_telephone_number,pers_date_ident_exp) VALUES (3002943,5,'SHAIRA VALERIA','SOLARTE CHAVACO',1064440619,'1900-01-00','M',0,3002936,null,null);</v>
      </c>
    </row>
    <row r="2946" spans="1:12">
      <c r="A2946">
        <v>3002944</v>
      </c>
      <c r="B2946" s="98">
        <v>2</v>
      </c>
      <c r="C2946" s="1" t="s">
        <v>2463</v>
      </c>
      <c r="D2946" s="1" t="s">
        <v>2070</v>
      </c>
      <c r="E2946" s="97">
        <v>1064440980</v>
      </c>
      <c r="F2946" s="244">
        <v>36180</v>
      </c>
      <c r="G2946" s="95" t="s">
        <v>5618</v>
      </c>
      <c r="H2946" s="98">
        <v>-1</v>
      </c>
      <c r="I2946" s="81" t="s">
        <v>5623</v>
      </c>
      <c r="J2946" t="s">
        <v>5623</v>
      </c>
      <c r="K2946" s="211" t="s">
        <v>5623</v>
      </c>
      <c r="L2946" s="239" t="str">
        <f t="shared" si="45"/>
        <v>INSERT INTO PERSON (pers_id,doctype_id,pers_first_name,pers_last_name,pers_document_number,pers_birthdate,pers_gender,pers_head_family,head_id,pers_telephone_number,pers_date_ident_exp) VALUES (3002944,2,'JORGE DANILO','SOLARTE PAJA',1064440980,'1999-01-20','M',-1,null,null,null);</v>
      </c>
    </row>
    <row r="2947" spans="1:12">
      <c r="A2947">
        <v>3002945</v>
      </c>
      <c r="B2947" s="99">
        <v>2</v>
      </c>
      <c r="C2947" s="2" t="s">
        <v>2464</v>
      </c>
      <c r="D2947" s="2" t="s">
        <v>459</v>
      </c>
      <c r="E2947" s="148">
        <v>1064441255</v>
      </c>
      <c r="F2947" s="245">
        <v>36328</v>
      </c>
      <c r="G2947" s="95" t="s">
        <v>5617</v>
      </c>
      <c r="H2947" s="99">
        <v>0</v>
      </c>
      <c r="I2947">
        <v>3002944</v>
      </c>
      <c r="J2947" t="s">
        <v>5623</v>
      </c>
      <c r="K2947" s="211" t="s">
        <v>5623</v>
      </c>
      <c r="L2947" s="239" t="str">
        <f t="shared" ref="L2947:L3010" si="46">"INSERT INTO PERSON (pers_id,doctype_id,pers_first_name,pers_last_name,pers_document_number,pers_birthdate,pers_gender,pers_head_family,head_id,pers_telephone_number,pers_date_ident_exp) VALUES ("&amp;A2947&amp;","&amp;B2947&amp;",'"&amp;C2947&amp;"','"&amp;D2947&amp;"',"&amp;E2947&amp;",'"&amp;TEXT(F2947,"yyyy-mm-dd")&amp;"','"&amp;G2947&amp;"',"&amp;H2947&amp;","&amp;I2947&amp;","&amp;J2947&amp;","&amp;TEXT(K2947,"yyyy-mm-dd")&amp;");"</f>
        <v>INSERT INTO PERSON (pers_id,doctype_id,pers_first_name,pers_last_name,pers_document_number,pers_birthdate,pers_gender,pers_head_family,head_id,pers_telephone_number,pers_date_ident_exp) VALUES (3002945,2,'LUCY ARISMELDI','TUNUBALA PAJA',1064441255,'1999-06-17','F',0,3002944,null,null);</v>
      </c>
    </row>
    <row r="2948" spans="1:12">
      <c r="A2948">
        <v>3002946</v>
      </c>
      <c r="B2948" s="99">
        <v>5</v>
      </c>
      <c r="C2948" s="2" t="s">
        <v>6319</v>
      </c>
      <c r="D2948" s="2" t="s">
        <v>2465</v>
      </c>
      <c r="E2948" s="95">
        <v>1064440515</v>
      </c>
      <c r="F2948" s="245">
        <v>42679</v>
      </c>
      <c r="G2948" s="95" t="s">
        <v>5618</v>
      </c>
      <c r="H2948" s="99">
        <v>0</v>
      </c>
      <c r="I2948">
        <v>3002944</v>
      </c>
      <c r="J2948" t="s">
        <v>5623</v>
      </c>
      <c r="K2948" s="211" t="s">
        <v>5623</v>
      </c>
      <c r="L2948" s="239" t="str">
        <f t="shared" si="46"/>
        <v>INSERT INTO PERSON (pers_id,doctype_id,pers_first_name,pers_last_name,pers_document_number,pers_birthdate,pers_gender,pers_head_family,head_id,pers_telephone_number,pers_date_ident_exp) VALUES (3002946,5,'DAIR ESTEVAN ','SOLARTE TUNUBALA',1064440515,'2016-11-05','M',0,3002944,null,null);</v>
      </c>
    </row>
    <row r="2949" spans="1:12">
      <c r="A2949">
        <v>3002947</v>
      </c>
      <c r="B2949" s="98">
        <v>1</v>
      </c>
      <c r="C2949" s="1" t="s">
        <v>845</v>
      </c>
      <c r="D2949" s="1" t="s">
        <v>2200</v>
      </c>
      <c r="E2949" s="97">
        <v>25682636</v>
      </c>
      <c r="F2949" s="244">
        <v>18607</v>
      </c>
      <c r="G2949" s="97" t="s">
        <v>5617</v>
      </c>
      <c r="H2949" s="98">
        <v>-1</v>
      </c>
      <c r="I2949" s="81" t="s">
        <v>5623</v>
      </c>
      <c r="J2949" t="s">
        <v>5623</v>
      </c>
      <c r="K2949" s="211" t="s">
        <v>5623</v>
      </c>
      <c r="L2949" s="239" t="str">
        <f t="shared" si="46"/>
        <v>INSERT INTO PERSON (pers_id,doctype_id,pers_first_name,pers_last_name,pers_document_number,pers_birthdate,pers_gender,pers_head_family,head_id,pers_telephone_number,pers_date_ident_exp) VALUES (3002947,1,'LAURA ','SOLARTE ',25682636,'1950-12-10','F',-1,null,null,null);</v>
      </c>
    </row>
    <row r="2950" spans="1:12">
      <c r="A2950">
        <v>3002948</v>
      </c>
      <c r="B2950" s="144" t="s">
        <v>5623</v>
      </c>
      <c r="C2950" s="1" t="s">
        <v>1945</v>
      </c>
      <c r="D2950" s="1" t="s">
        <v>2200</v>
      </c>
      <c r="E2950" s="144" t="s">
        <v>5623</v>
      </c>
      <c r="F2950" s="251">
        <v>41255</v>
      </c>
      <c r="G2950" s="97" t="s">
        <v>5617</v>
      </c>
      <c r="H2950" s="98">
        <v>-1</v>
      </c>
      <c r="I2950" s="81" t="s">
        <v>5623</v>
      </c>
      <c r="J2950" t="s">
        <v>5623</v>
      </c>
      <c r="K2950" s="211" t="s">
        <v>5623</v>
      </c>
      <c r="L2950" s="239" t="str">
        <f t="shared" si="46"/>
        <v>INSERT INTO PERSON (pers_id,doctype_id,pers_first_name,pers_last_name,pers_document_number,pers_birthdate,pers_gender,pers_head_family,head_id,pers_telephone_number,pers_date_ident_exp) VALUES (3002948,null,'MARIELA ','SOLARTE ',null,'2012-12-12','F',-1,null,null,null);</v>
      </c>
    </row>
    <row r="2951" spans="1:12">
      <c r="A2951">
        <v>3002949</v>
      </c>
      <c r="B2951" s="144" t="s">
        <v>5623</v>
      </c>
      <c r="C2951" s="2" t="s">
        <v>2466</v>
      </c>
      <c r="D2951" s="2" t="s">
        <v>2467</v>
      </c>
      <c r="E2951" s="144" t="s">
        <v>5623</v>
      </c>
      <c r="F2951" s="251">
        <v>41255</v>
      </c>
      <c r="G2951" s="95" t="s">
        <v>5618</v>
      </c>
      <c r="H2951" s="144">
        <v>-1</v>
      </c>
      <c r="I2951" s="215" t="s">
        <v>5623</v>
      </c>
      <c r="J2951" t="s">
        <v>5623</v>
      </c>
      <c r="K2951" s="211" t="s">
        <v>5623</v>
      </c>
      <c r="L2951" s="239" t="str">
        <f t="shared" si="46"/>
        <v>INSERT INTO PERSON (pers_id,doctype_id,pers_first_name,pers_last_name,pers_document_number,pers_birthdate,pers_gender,pers_head_family,head_id,pers_telephone_number,pers_date_ident_exp) VALUES (3002949,null,'EDWIN GUSTAVO','FLOR SOLARTE',null,'2012-12-12','M',-1,null,null,null);</v>
      </c>
    </row>
    <row r="2952" spans="1:12">
      <c r="A2952">
        <v>3002950</v>
      </c>
      <c r="B2952" s="144" t="s">
        <v>5623</v>
      </c>
      <c r="C2952" s="2" t="s">
        <v>2006</v>
      </c>
      <c r="D2952" s="2" t="s">
        <v>2467</v>
      </c>
      <c r="E2952" s="144" t="s">
        <v>5623</v>
      </c>
      <c r="F2952" s="251">
        <v>41255</v>
      </c>
      <c r="G2952" s="95" t="s">
        <v>5617</v>
      </c>
      <c r="H2952" s="99">
        <v>0</v>
      </c>
      <c r="I2952">
        <v>3002949</v>
      </c>
      <c r="J2952" t="s">
        <v>5623</v>
      </c>
      <c r="K2952" s="211" t="s">
        <v>5623</v>
      </c>
      <c r="L2952" s="239" t="str">
        <f t="shared" si="46"/>
        <v>INSERT INTO PERSON (pers_id,doctype_id,pers_first_name,pers_last_name,pers_document_number,pers_birthdate,pers_gender,pers_head_family,head_id,pers_telephone_number,pers_date_ident_exp) VALUES (3002950,null,'YISELA ','FLOR SOLARTE',null,'2012-12-12','F',0,3002949,null,null);</v>
      </c>
    </row>
    <row r="2953" spans="1:12">
      <c r="A2953">
        <v>3002951</v>
      </c>
      <c r="B2953" s="144" t="s">
        <v>5623</v>
      </c>
      <c r="C2953" s="2" t="s">
        <v>2468</v>
      </c>
      <c r="D2953" s="2" t="s">
        <v>2467</v>
      </c>
      <c r="E2953" s="144" t="s">
        <v>5623</v>
      </c>
      <c r="F2953" s="251">
        <v>41255</v>
      </c>
      <c r="G2953" s="95" t="s">
        <v>5618</v>
      </c>
      <c r="H2953" s="99">
        <v>0</v>
      </c>
      <c r="I2953">
        <v>3002949</v>
      </c>
      <c r="J2953" t="s">
        <v>5623</v>
      </c>
      <c r="K2953" s="211" t="s">
        <v>5623</v>
      </c>
      <c r="L2953" s="239" t="str">
        <f t="shared" si="46"/>
        <v>INSERT INTO PERSON (pers_id,doctype_id,pers_first_name,pers_last_name,pers_document_number,pers_birthdate,pers_gender,pers_head_family,head_id,pers_telephone_number,pers_date_ident_exp) VALUES (3002951,null,'DEIBI ','FLOR SOLARTE',null,'2012-12-12','M',0,3002949,null,null);</v>
      </c>
    </row>
    <row r="2954" spans="1:12">
      <c r="A2954">
        <v>3002952</v>
      </c>
      <c r="B2954" s="144" t="s">
        <v>5623</v>
      </c>
      <c r="C2954" s="2" t="s">
        <v>1049</v>
      </c>
      <c r="D2954" s="2" t="s">
        <v>2467</v>
      </c>
      <c r="E2954" s="144" t="s">
        <v>5623</v>
      </c>
      <c r="F2954" s="251">
        <v>41255</v>
      </c>
      <c r="G2954" s="95" t="s">
        <v>5617</v>
      </c>
      <c r="H2954" s="99">
        <v>0</v>
      </c>
      <c r="I2954">
        <v>3002949</v>
      </c>
      <c r="J2954" t="s">
        <v>5623</v>
      </c>
      <c r="K2954" s="211" t="s">
        <v>5623</v>
      </c>
      <c r="L2954" s="239" t="str">
        <f t="shared" si="46"/>
        <v>INSERT INTO PERSON (pers_id,doctype_id,pers_first_name,pers_last_name,pers_document_number,pers_birthdate,pers_gender,pers_head_family,head_id,pers_telephone_number,pers_date_ident_exp) VALUES (3002952,null,'LUCERO ','FLOR SOLARTE',null,'2012-12-12','F',0,3002949,null,null);</v>
      </c>
    </row>
    <row r="2955" spans="1:12">
      <c r="A2955">
        <v>3002953</v>
      </c>
      <c r="B2955" s="98">
        <v>1</v>
      </c>
      <c r="C2955" s="1" t="s">
        <v>532</v>
      </c>
      <c r="D2955" s="1" t="s">
        <v>918</v>
      </c>
      <c r="E2955" s="97">
        <v>10721072</v>
      </c>
      <c r="F2955" s="244">
        <v>26304</v>
      </c>
      <c r="G2955" s="97" t="s">
        <v>5618</v>
      </c>
      <c r="H2955" s="98">
        <v>-1</v>
      </c>
      <c r="I2955" s="81" t="s">
        <v>5623</v>
      </c>
      <c r="J2955" t="s">
        <v>5623</v>
      </c>
      <c r="K2955" s="211" t="s">
        <v>5623</v>
      </c>
      <c r="L2955" s="239" t="str">
        <f t="shared" si="46"/>
        <v>INSERT INTO PERSON (pers_id,doctype_id,pers_first_name,pers_last_name,pers_document_number,pers_birthdate,pers_gender,pers_head_family,head_id,pers_telephone_number,pers_date_ident_exp) VALUES (3002953,1,'JORGE ELIECER','TUNUBALA CALAMBAS',10721072,'1972-01-06','M',-1,null,null,null);</v>
      </c>
    </row>
    <row r="2956" spans="1:12">
      <c r="A2956">
        <v>3002954</v>
      </c>
      <c r="B2956" s="98">
        <v>1</v>
      </c>
      <c r="C2956" s="1" t="s">
        <v>2469</v>
      </c>
      <c r="D2956" s="1" t="s">
        <v>2470</v>
      </c>
      <c r="E2956" s="97">
        <v>34566299</v>
      </c>
      <c r="F2956" s="244">
        <v>26579</v>
      </c>
      <c r="G2956" s="97" t="s">
        <v>5617</v>
      </c>
      <c r="H2956" s="98">
        <v>-1</v>
      </c>
      <c r="I2956" s="81" t="s">
        <v>5623</v>
      </c>
      <c r="J2956" t="s">
        <v>5623</v>
      </c>
      <c r="K2956" s="211" t="s">
        <v>5623</v>
      </c>
      <c r="L2956" s="239" t="str">
        <f t="shared" si="46"/>
        <v>INSERT INTO PERSON (pers_id,doctype_id,pers_first_name,pers_last_name,pers_document_number,pers_birthdate,pers_gender,pers_head_family,head_id,pers_telephone_number,pers_date_ident_exp) VALUES (3002954,1,'JUDITH LILIANA','HURTADO IDROBO',34566299,'1972-10-07','F',-1,null,null,null);</v>
      </c>
    </row>
    <row r="2957" spans="1:12">
      <c r="A2957">
        <v>3002955</v>
      </c>
      <c r="B2957" s="99">
        <v>2</v>
      </c>
      <c r="C2957" s="2" t="s">
        <v>6320</v>
      </c>
      <c r="D2957" s="2" t="s">
        <v>349</v>
      </c>
      <c r="E2957" s="95">
        <v>1007178535</v>
      </c>
      <c r="F2957" s="245">
        <v>36582</v>
      </c>
      <c r="G2957" s="95" t="s">
        <v>5618</v>
      </c>
      <c r="H2957" s="99">
        <v>0</v>
      </c>
      <c r="I2957">
        <v>3002954</v>
      </c>
      <c r="J2957" t="s">
        <v>5623</v>
      </c>
      <c r="K2957" s="211" t="s">
        <v>5623</v>
      </c>
      <c r="L2957" s="239" t="str">
        <f t="shared" si="46"/>
        <v>INSERT INTO PERSON (pers_id,doctype_id,pers_first_name,pers_last_name,pers_document_number,pers_birthdate,pers_gender,pers_head_family,head_id,pers_telephone_number,pers_date_ident_exp) VALUES (3002955,2,'JORGE ANDRES','TUNUBALA HURTADO',1007178535,'2000-02-26','M',0,3002954,null,null);</v>
      </c>
    </row>
    <row r="2958" spans="1:12">
      <c r="A2958">
        <v>3002956</v>
      </c>
      <c r="B2958" s="98">
        <v>1</v>
      </c>
      <c r="C2958" s="1" t="s">
        <v>2471</v>
      </c>
      <c r="D2958" s="1" t="s">
        <v>2200</v>
      </c>
      <c r="E2958" s="97">
        <v>25682701</v>
      </c>
      <c r="F2958" s="244">
        <v>21085</v>
      </c>
      <c r="G2958" s="97" t="s">
        <v>5617</v>
      </c>
      <c r="H2958" s="98">
        <v>-1</v>
      </c>
      <c r="I2958" s="81" t="s">
        <v>5623</v>
      </c>
      <c r="J2958" t="s">
        <v>5623</v>
      </c>
      <c r="K2958" s="211" t="s">
        <v>5623</v>
      </c>
      <c r="L2958" s="239" t="str">
        <f t="shared" si="46"/>
        <v>INSERT INTO PERSON (pers_id,doctype_id,pers_first_name,pers_last_name,pers_document_number,pers_birthdate,pers_gender,pers_head_family,head_id,pers_telephone_number,pers_date_ident_exp) VALUES (3002956,1,'EMPERATRIZ ','SOLARTE ',25682701,'1957-09-22','F',-1,null,null,null);</v>
      </c>
    </row>
    <row r="2959" spans="1:12">
      <c r="A2959">
        <v>3002957</v>
      </c>
      <c r="B2959" s="99">
        <v>1</v>
      </c>
      <c r="C2959" s="2" t="s">
        <v>2472</v>
      </c>
      <c r="D2959" s="2" t="s">
        <v>619</v>
      </c>
      <c r="E2959" s="95">
        <v>1064434025</v>
      </c>
      <c r="F2959" s="245">
        <v>33765</v>
      </c>
      <c r="G2959" s="95" t="s">
        <v>5617</v>
      </c>
      <c r="H2959" s="99">
        <v>0</v>
      </c>
      <c r="I2959">
        <v>3002956</v>
      </c>
      <c r="J2959" t="s">
        <v>5623</v>
      </c>
      <c r="K2959" s="211" t="s">
        <v>5623</v>
      </c>
      <c r="L2959" s="239" t="str">
        <f t="shared" si="46"/>
        <v>INSERT INTO PERSON (pers_id,doctype_id,pers_first_name,pers_last_name,pers_document_number,pers_birthdate,pers_gender,pers_head_family,head_id,pers_telephone_number,pers_date_ident_exp) VALUES (3002957,1,'NANCY YOLIMA','HURTADO SOLARTE',1064434025,'1992-06-10','F',0,3002956,null,null);</v>
      </c>
    </row>
    <row r="2960" spans="1:12">
      <c r="A2960">
        <v>3002958</v>
      </c>
      <c r="B2960" s="99">
        <v>1</v>
      </c>
      <c r="C2960" s="2" t="s">
        <v>6321</v>
      </c>
      <c r="D2960" s="2" t="s">
        <v>619</v>
      </c>
      <c r="E2960" s="95">
        <v>1064439594</v>
      </c>
      <c r="F2960" s="245">
        <v>35740</v>
      </c>
      <c r="G2960" s="95" t="s">
        <v>5618</v>
      </c>
      <c r="H2960" s="99">
        <v>0</v>
      </c>
      <c r="I2960">
        <v>3002956</v>
      </c>
      <c r="J2960" t="s">
        <v>5623</v>
      </c>
      <c r="K2960" s="211" t="s">
        <v>5623</v>
      </c>
      <c r="L2960" s="239" t="str">
        <f t="shared" si="46"/>
        <v>INSERT INTO PERSON (pers_id,doctype_id,pers_first_name,pers_last_name,pers_document_number,pers_birthdate,pers_gender,pers_head_family,head_id,pers_telephone_number,pers_date_ident_exp) VALUES (3002958,1,'HENRY ABERLARDO','HURTADO SOLARTE',1064439594,'1997-11-06','M',0,3002956,null,null);</v>
      </c>
    </row>
    <row r="2961" spans="1:12">
      <c r="A2961">
        <v>3002959</v>
      </c>
      <c r="B2961" s="99">
        <v>1</v>
      </c>
      <c r="C2961" s="2" t="s">
        <v>6026</v>
      </c>
      <c r="D2961" s="2" t="s">
        <v>381</v>
      </c>
      <c r="E2961" s="148">
        <v>1064430425</v>
      </c>
      <c r="F2961" s="267">
        <v>32652</v>
      </c>
      <c r="G2961" s="95" t="s">
        <v>5618</v>
      </c>
      <c r="H2961" s="99">
        <v>0</v>
      </c>
      <c r="I2961">
        <v>3002956</v>
      </c>
      <c r="J2961" t="s">
        <v>5623</v>
      </c>
      <c r="K2961" s="211" t="s">
        <v>5623</v>
      </c>
      <c r="L2961" s="239" t="str">
        <f t="shared" si="46"/>
        <v>INSERT INTO PERSON (pers_id,doctype_id,pers_first_name,pers_last_name,pers_document_number,pers_birthdate,pers_gender,pers_head_family,head_id,pers_telephone_number,pers_date_ident_exp) VALUES (3002959,1,'CESAR AUGUSTO','VELASCO PAJA',1064430425,'1989-05-24','M',0,3002956,null,null);</v>
      </c>
    </row>
    <row r="2962" spans="1:12">
      <c r="A2962">
        <v>3002960</v>
      </c>
      <c r="B2962" s="98">
        <v>1</v>
      </c>
      <c r="C2962" s="1" t="s">
        <v>458</v>
      </c>
      <c r="D2962" s="1" t="s">
        <v>619</v>
      </c>
      <c r="E2962" s="97">
        <v>1064430294</v>
      </c>
      <c r="F2962" s="244">
        <v>32617</v>
      </c>
      <c r="G2962" s="97" t="s">
        <v>5617</v>
      </c>
      <c r="H2962" s="98">
        <v>-1</v>
      </c>
      <c r="I2962" s="81" t="s">
        <v>5623</v>
      </c>
      <c r="J2962" t="s">
        <v>5623</v>
      </c>
      <c r="K2962" s="211" t="s">
        <v>5623</v>
      </c>
      <c r="L2962" s="239" t="str">
        <f t="shared" si="46"/>
        <v>INSERT INTO PERSON (pers_id,doctype_id,pers_first_name,pers_last_name,pers_document_number,pers_birthdate,pers_gender,pers_head_family,head_id,pers_telephone_number,pers_date_ident_exp) VALUES (3002960,1,'ELIZABETH ','HURTADO SOLARTE',1064430294,'1989-04-19','F',-1,null,null,null);</v>
      </c>
    </row>
    <row r="2963" spans="1:12">
      <c r="A2963">
        <v>3002961</v>
      </c>
      <c r="B2963" s="144" t="s">
        <v>5623</v>
      </c>
      <c r="C2963" s="24" t="s">
        <v>2473</v>
      </c>
      <c r="D2963" s="2" t="s">
        <v>629</v>
      </c>
      <c r="E2963" s="95">
        <v>1064440916</v>
      </c>
      <c r="F2963" s="245">
        <v>42820</v>
      </c>
      <c r="G2963" s="95" t="s">
        <v>5617</v>
      </c>
      <c r="H2963" s="144">
        <v>-1</v>
      </c>
      <c r="I2963" s="215" t="s">
        <v>5623</v>
      </c>
      <c r="J2963" t="s">
        <v>5623</v>
      </c>
      <c r="K2963" s="211" t="s">
        <v>5623</v>
      </c>
      <c r="L2963" s="239" t="str">
        <f t="shared" si="46"/>
        <v>INSERT INTO PERSON (pers_id,doctype_id,pers_first_name,pers_last_name,pers_document_number,pers_birthdate,pers_gender,pers_head_family,head_id,pers_telephone_number,pers_date_ident_exp) VALUES (3002961,null,'MARIANA SALOME','VELASCO HURTADO',1064440916,'2017-03-26','F',-1,null,null,null);</v>
      </c>
    </row>
    <row r="2964" spans="1:12">
      <c r="A2964">
        <v>3002962</v>
      </c>
      <c r="B2964" s="98">
        <v>1</v>
      </c>
      <c r="C2964" s="1" t="s">
        <v>552</v>
      </c>
      <c r="D2964" s="1" t="s">
        <v>1281</v>
      </c>
      <c r="E2964" s="97">
        <v>4767648</v>
      </c>
      <c r="F2964" s="244">
        <v>19138</v>
      </c>
      <c r="G2964" s="97" t="s">
        <v>5618</v>
      </c>
      <c r="H2964" s="98">
        <v>-1</v>
      </c>
      <c r="I2964" s="81" t="s">
        <v>5623</v>
      </c>
      <c r="J2964" t="s">
        <v>5623</v>
      </c>
      <c r="K2964" s="211" t="s">
        <v>5623</v>
      </c>
      <c r="L2964" s="239" t="str">
        <f t="shared" si="46"/>
        <v>INSERT INTO PERSON (pers_id,doctype_id,pers_first_name,pers_last_name,pers_document_number,pers_birthdate,pers_gender,pers_head_family,head_id,pers_telephone_number,pers_date_ident_exp) VALUES (3002962,1,'JOSE ANTONIO','TUNUBALA ',4767648,'1952-05-24','M',-1,null,null,null);</v>
      </c>
    </row>
    <row r="2965" spans="1:12">
      <c r="A2965">
        <v>3002963</v>
      </c>
      <c r="B2965" s="98">
        <v>1</v>
      </c>
      <c r="C2965" s="1" t="s">
        <v>710</v>
      </c>
      <c r="D2965" s="1" t="s">
        <v>2474</v>
      </c>
      <c r="E2965" s="97">
        <v>34524948</v>
      </c>
      <c r="F2965" s="244">
        <v>18307</v>
      </c>
      <c r="G2965" s="95" t="s">
        <v>5617</v>
      </c>
      <c r="H2965" s="98">
        <v>-1</v>
      </c>
      <c r="I2965" s="81" t="s">
        <v>5623</v>
      </c>
      <c r="J2965" t="s">
        <v>5623</v>
      </c>
      <c r="K2965" s="211" t="s">
        <v>5623</v>
      </c>
      <c r="L2965" s="239" t="str">
        <f t="shared" si="46"/>
        <v>INSERT INTO PERSON (pers_id,doctype_id,pers_first_name,pers_last_name,pers_document_number,pers_birthdate,pers_gender,pers_head_family,head_id,pers_telephone_number,pers_date_ident_exp) VALUES (3002963,1,'LIBIA ','BECERRA ORDOÑEZ',34524948,'1950-02-13','F',-1,null,null,null);</v>
      </c>
    </row>
    <row r="2966" spans="1:12">
      <c r="A2966">
        <v>3002964</v>
      </c>
      <c r="B2966" s="98">
        <v>1</v>
      </c>
      <c r="C2966" s="1" t="s">
        <v>2475</v>
      </c>
      <c r="D2966" s="1" t="s">
        <v>1984</v>
      </c>
      <c r="E2966" s="97">
        <v>25681694</v>
      </c>
      <c r="F2966" s="244">
        <v>18872</v>
      </c>
      <c r="G2966" s="97" t="s">
        <v>5617</v>
      </c>
      <c r="H2966" s="98">
        <v>-1</v>
      </c>
      <c r="I2966" s="81" t="s">
        <v>5623</v>
      </c>
      <c r="J2966" t="s">
        <v>5623</v>
      </c>
      <c r="K2966" s="211" t="s">
        <v>5623</v>
      </c>
      <c r="L2966" s="239" t="str">
        <f t="shared" si="46"/>
        <v>INSERT INTO PERSON (pers_id,doctype_id,pers_first_name,pers_last_name,pers_document_number,pers_birthdate,pers_gender,pers_head_family,head_id,pers_telephone_number,pers_date_ident_exp) VALUES (3002964,1,'CARMEN ELSA','VELASCO ',25681694,'1951-09-01','F',-1,null,null,null);</v>
      </c>
    </row>
    <row r="2967" spans="1:12">
      <c r="A2967">
        <v>3002965</v>
      </c>
      <c r="B2967" s="99">
        <v>1</v>
      </c>
      <c r="C2967" s="2" t="s">
        <v>229</v>
      </c>
      <c r="D2967" s="2" t="s">
        <v>2476</v>
      </c>
      <c r="E2967" s="95">
        <v>1064429273</v>
      </c>
      <c r="F2967" s="245">
        <v>32747</v>
      </c>
      <c r="G2967" s="95" t="s">
        <v>5618</v>
      </c>
      <c r="H2967" s="99">
        <v>0</v>
      </c>
      <c r="I2967">
        <v>3002964</v>
      </c>
      <c r="J2967" t="s">
        <v>5623</v>
      </c>
      <c r="K2967" s="211" t="s">
        <v>5623</v>
      </c>
      <c r="L2967" s="239" t="str">
        <f t="shared" si="46"/>
        <v>INSERT INTO PERSON (pers_id,doctype_id,pers_first_name,pers_last_name,pers_document_number,pers_birthdate,pers_gender,pers_head_family,head_id,pers_telephone_number,pers_date_ident_exp) VALUES (3002965,1,'JUAN CARLOS','VELASCO',1064429273,'1989-08-27','M',0,3002964,null,null);</v>
      </c>
    </row>
    <row r="2968" spans="1:12">
      <c r="A2968">
        <v>3002966</v>
      </c>
      <c r="B2968" s="99">
        <v>1</v>
      </c>
      <c r="C2968" s="2" t="s">
        <v>5797</v>
      </c>
      <c r="D2968" s="2" t="s">
        <v>491</v>
      </c>
      <c r="E2968" s="95">
        <v>1064430342</v>
      </c>
      <c r="F2968" s="245">
        <v>32747</v>
      </c>
      <c r="G2968" s="95" t="s">
        <v>5618</v>
      </c>
      <c r="H2968" s="99">
        <v>0</v>
      </c>
      <c r="I2968">
        <v>3002964</v>
      </c>
      <c r="J2968" t="s">
        <v>5623</v>
      </c>
      <c r="K2968" s="211" t="s">
        <v>5623</v>
      </c>
      <c r="L2968" s="239" t="str">
        <f t="shared" si="46"/>
        <v>INSERT INTO PERSON (pers_id,doctype_id,pers_first_name,pers_last_name,pers_document_number,pers_birthdate,pers_gender,pers_head_family,head_id,pers_telephone_number,pers_date_ident_exp) VALUES (3002966,1,'OMAR HENRY','TUNUBALA VELASCO',1064430342,'1989-08-27','M',0,3002964,null,null);</v>
      </c>
    </row>
    <row r="2969" spans="1:12">
      <c r="A2969">
        <v>3002967</v>
      </c>
      <c r="B2969" s="99">
        <v>1</v>
      </c>
      <c r="C2969" s="2" t="s">
        <v>2477</v>
      </c>
      <c r="D2969" s="2" t="s">
        <v>1984</v>
      </c>
      <c r="E2969" s="95">
        <v>1064427596</v>
      </c>
      <c r="F2969" s="245">
        <v>31755</v>
      </c>
      <c r="G2969" s="97" t="s">
        <v>5617</v>
      </c>
      <c r="H2969" s="99">
        <v>0</v>
      </c>
      <c r="I2969">
        <v>3002964</v>
      </c>
      <c r="J2969" t="s">
        <v>5623</v>
      </c>
      <c r="K2969" s="211" t="s">
        <v>5623</v>
      </c>
      <c r="L2969" s="239" t="str">
        <f t="shared" si="46"/>
        <v>INSERT INTO PERSON (pers_id,doctype_id,pers_first_name,pers_last_name,pers_document_number,pers_birthdate,pers_gender,pers_head_family,head_id,pers_telephone_number,pers_date_ident_exp) VALUES (3002967,1,'JIMENA ','VELASCO ',1064427596,'1986-12-09','F',0,3002964,null,null);</v>
      </c>
    </row>
    <row r="2970" spans="1:12">
      <c r="A2970">
        <v>3002968</v>
      </c>
      <c r="B2970" s="99">
        <v>5</v>
      </c>
      <c r="C2970" s="2" t="s">
        <v>2478</v>
      </c>
      <c r="D2970" s="2" t="s">
        <v>2479</v>
      </c>
      <c r="E2970" s="95">
        <v>1064435127</v>
      </c>
      <c r="F2970" s="245">
        <v>40849</v>
      </c>
      <c r="G2970" s="95" t="s">
        <v>5617</v>
      </c>
      <c r="H2970" s="99">
        <v>0</v>
      </c>
      <c r="I2970">
        <v>3002964</v>
      </c>
      <c r="J2970" t="s">
        <v>5623</v>
      </c>
      <c r="K2970" s="211" t="s">
        <v>5623</v>
      </c>
      <c r="L2970" s="239" t="str">
        <f t="shared" si="46"/>
        <v>INSERT INTO PERSON (pers_id,doctype_id,pers_first_name,pers_last_name,pers_document_number,pers_birthdate,pers_gender,pers_head_family,head_id,pers_telephone_number,pers_date_ident_exp) VALUES (3002968,5,'NICOLLE SAORY','RODRIGUEZ VELASCO',1064435127,'2011-11-02','F',0,3002964,null,null);</v>
      </c>
    </row>
    <row r="2971" spans="1:12">
      <c r="A2971">
        <v>3002969</v>
      </c>
      <c r="B2971" s="98">
        <v>1</v>
      </c>
      <c r="C2971" s="1" t="s">
        <v>1805</v>
      </c>
      <c r="D2971" s="1" t="s">
        <v>2480</v>
      </c>
      <c r="E2971" s="97">
        <v>10720811</v>
      </c>
      <c r="F2971" s="244">
        <v>25031</v>
      </c>
      <c r="G2971" s="97" t="s">
        <v>5618</v>
      </c>
      <c r="H2971" s="98">
        <v>-1</v>
      </c>
      <c r="I2971" s="81" t="s">
        <v>5623</v>
      </c>
      <c r="J2971" t="s">
        <v>5623</v>
      </c>
      <c r="K2971" s="211" t="s">
        <v>5623</v>
      </c>
      <c r="L2971" s="239" t="str">
        <f t="shared" si="46"/>
        <v>INSERT INTO PERSON (pers_id,doctype_id,pers_first_name,pers_last_name,pers_document_number,pers_birthdate,pers_gender,pers_head_family,head_id,pers_telephone_number,pers_date_ident_exp) VALUES (3002969,1,'JOSE GUSTAVO','QUINTO ',10720811,'1968-07-12','M',-1,null,null,null);</v>
      </c>
    </row>
    <row r="2972" spans="1:12">
      <c r="A2972">
        <v>3002970</v>
      </c>
      <c r="B2972" s="99">
        <v>1</v>
      </c>
      <c r="C2972" s="2" t="s">
        <v>198</v>
      </c>
      <c r="D2972" s="2" t="s">
        <v>918</v>
      </c>
      <c r="E2972" s="95">
        <v>25682929</v>
      </c>
      <c r="F2972" s="245">
        <v>24423</v>
      </c>
      <c r="G2972" s="95" t="s">
        <v>5617</v>
      </c>
      <c r="H2972" s="99">
        <v>0</v>
      </c>
      <c r="I2972">
        <v>3002969</v>
      </c>
      <c r="J2972" t="s">
        <v>5623</v>
      </c>
      <c r="K2972" s="211" t="s">
        <v>5623</v>
      </c>
      <c r="L2972" s="239" t="str">
        <f t="shared" si="46"/>
        <v>INSERT INTO PERSON (pers_id,doctype_id,pers_first_name,pers_last_name,pers_document_number,pers_birthdate,pers_gender,pers_head_family,head_id,pers_telephone_number,pers_date_ident_exp) VALUES (3002970,1,'CECILIA ','TUNUBALA CALAMBAS',25682929,'1966-11-12','F',0,3002969,null,null);</v>
      </c>
    </row>
    <row r="2973" spans="1:12">
      <c r="A2973">
        <v>3002971</v>
      </c>
      <c r="B2973" s="99">
        <v>1</v>
      </c>
      <c r="C2973" s="2" t="s">
        <v>6322</v>
      </c>
      <c r="D2973" s="2" t="s">
        <v>2481</v>
      </c>
      <c r="E2973" s="95">
        <v>1064430456</v>
      </c>
      <c r="F2973" s="245">
        <v>32670</v>
      </c>
      <c r="G2973" s="95" t="s">
        <v>5618</v>
      </c>
      <c r="H2973" s="99">
        <v>0</v>
      </c>
      <c r="I2973">
        <v>3002969</v>
      </c>
      <c r="J2973" t="s">
        <v>5623</v>
      </c>
      <c r="K2973" s="211" t="s">
        <v>5623</v>
      </c>
      <c r="L2973" s="239" t="str">
        <f t="shared" si="46"/>
        <v>INSERT INTO PERSON (pers_id,doctype_id,pers_first_name,pers_last_name,pers_document_number,pers_birthdate,pers_gender,pers_head_family,head_id,pers_telephone_number,pers_date_ident_exp) VALUES (3002971,1,'HECTOR FABIO','QUINTO TUNUBALA',1064430456,'1989-06-11','M',0,3002969,null,null);</v>
      </c>
    </row>
    <row r="2974" spans="1:12">
      <c r="A2974">
        <v>3002972</v>
      </c>
      <c r="B2974" s="99">
        <v>1</v>
      </c>
      <c r="C2974" s="2" t="s">
        <v>6323</v>
      </c>
      <c r="D2974" s="2" t="s">
        <v>2481</v>
      </c>
      <c r="E2974" s="100">
        <v>95062009510</v>
      </c>
      <c r="F2974" s="245">
        <v>34870</v>
      </c>
      <c r="G2974" s="95" t="s">
        <v>5617</v>
      </c>
      <c r="H2974" s="99">
        <v>0</v>
      </c>
      <c r="I2974">
        <v>3002969</v>
      </c>
      <c r="J2974" t="s">
        <v>5623</v>
      </c>
      <c r="K2974" s="211" t="s">
        <v>5623</v>
      </c>
      <c r="L2974" s="239" t="str">
        <f t="shared" si="46"/>
        <v>INSERT INTO PERSON (pers_id,doctype_id,pers_first_name,pers_last_name,pers_document_number,pers_birthdate,pers_gender,pers_head_family,head_id,pers_telephone_number,pers_date_ident_exp) VALUES (3002972,1,'ISABEL CRISTINA','QUINTO TUNUBALA',95062009510,'1995-06-20','F',0,3002969,null,null);</v>
      </c>
    </row>
    <row r="2975" spans="1:12">
      <c r="A2975">
        <v>3002973</v>
      </c>
      <c r="B2975" s="98">
        <v>1</v>
      </c>
      <c r="C2975" s="1" t="s">
        <v>6324</v>
      </c>
      <c r="D2975" s="1" t="s">
        <v>2481</v>
      </c>
      <c r="E2975" s="97">
        <v>1064428663</v>
      </c>
      <c r="F2975" s="244">
        <v>32120</v>
      </c>
      <c r="G2975" s="97" t="s">
        <v>5617</v>
      </c>
      <c r="H2975" s="98">
        <v>-1</v>
      </c>
      <c r="I2975" s="81" t="s">
        <v>5623</v>
      </c>
      <c r="J2975" t="s">
        <v>5623</v>
      </c>
      <c r="K2975" s="211" t="s">
        <v>5623</v>
      </c>
      <c r="L2975" s="239" t="str">
        <f t="shared" si="46"/>
        <v>INSERT INTO PERSON (pers_id,doctype_id,pers_first_name,pers_last_name,pers_document_number,pers_birthdate,pers_gender,pers_head_family,head_id,pers_telephone_number,pers_date_ident_exp) VALUES (3002973,1,'INGRID MARCELA','QUINTO TUNUBALA',1064428663,'1987-12-09','F',-1,null,null,null);</v>
      </c>
    </row>
    <row r="2976" spans="1:12">
      <c r="A2976">
        <v>3002974</v>
      </c>
      <c r="B2976" s="98">
        <v>1</v>
      </c>
      <c r="C2976" s="1" t="s">
        <v>2482</v>
      </c>
      <c r="D2976" s="1" t="s">
        <v>2483</v>
      </c>
      <c r="E2976" s="97">
        <v>94072895</v>
      </c>
      <c r="F2976" s="244">
        <v>30314</v>
      </c>
      <c r="G2976" s="97" t="s">
        <v>5618</v>
      </c>
      <c r="H2976" s="144">
        <v>-1</v>
      </c>
      <c r="I2976" s="215" t="s">
        <v>5623</v>
      </c>
      <c r="J2976" t="s">
        <v>5623</v>
      </c>
      <c r="K2976" s="211" t="s">
        <v>5623</v>
      </c>
      <c r="L2976" s="239" t="str">
        <f t="shared" si="46"/>
        <v>INSERT INTO PERSON (pers_id,doctype_id,pers_first_name,pers_last_name,pers_document_number,pers_birthdate,pers_gender,pers_head_family,head_id,pers_telephone_number,pers_date_ident_exp) VALUES (3002974,1,'LEONARDO','ABELLO VALENCIA',94072895,'1982-12-29','M',-1,null,null,null);</v>
      </c>
    </row>
    <row r="2977" spans="1:12">
      <c r="A2977">
        <v>3002975</v>
      </c>
      <c r="B2977" s="99">
        <v>2</v>
      </c>
      <c r="C2977" s="2" t="s">
        <v>6325</v>
      </c>
      <c r="D2977" s="2" t="s">
        <v>2484</v>
      </c>
      <c r="E2977" s="95">
        <v>1109670044</v>
      </c>
      <c r="F2977" s="245">
        <v>39769</v>
      </c>
      <c r="G2977" s="95" t="s">
        <v>5618</v>
      </c>
      <c r="H2977" s="99">
        <v>0</v>
      </c>
      <c r="I2977">
        <v>3002974</v>
      </c>
      <c r="J2977" t="s">
        <v>5623</v>
      </c>
      <c r="K2977" s="211" t="s">
        <v>5623</v>
      </c>
      <c r="L2977" s="239" t="str">
        <f t="shared" si="46"/>
        <v>INSERT INTO PERSON (pers_id,doctype_id,pers_first_name,pers_last_name,pers_document_number,pers_birthdate,pers_gender,pers_head_family,head_id,pers_telephone_number,pers_date_ident_exp) VALUES (3002975,2,'MIGUEL ESTIVEN','ABELLO QUINTO',1109670044,'2008-11-17','M',0,3002974,null,null);</v>
      </c>
    </row>
    <row r="2978" spans="1:12">
      <c r="A2978">
        <v>3002976</v>
      </c>
      <c r="B2978" s="99">
        <v>5</v>
      </c>
      <c r="C2978" s="2" t="s">
        <v>582</v>
      </c>
      <c r="D2978" s="2" t="s">
        <v>2484</v>
      </c>
      <c r="E2978" s="95">
        <v>1104825053</v>
      </c>
      <c r="F2978" s="245">
        <v>40390</v>
      </c>
      <c r="G2978" s="95" t="s">
        <v>5618</v>
      </c>
      <c r="H2978" s="99">
        <v>0</v>
      </c>
      <c r="I2978">
        <v>3002974</v>
      </c>
      <c r="J2978" t="s">
        <v>5623</v>
      </c>
      <c r="K2978" s="211" t="s">
        <v>5623</v>
      </c>
      <c r="L2978" s="239" t="str">
        <f t="shared" si="46"/>
        <v>INSERT INTO PERSON (pers_id,doctype_id,pers_first_name,pers_last_name,pers_document_number,pers_birthdate,pers_gender,pers_head_family,head_id,pers_telephone_number,pers_date_ident_exp) VALUES (3002976,5,'JUAN PABLO','ABELLO QUINTO',1104825053,'2010-07-31','M',0,3002974,null,null);</v>
      </c>
    </row>
    <row r="2979" spans="1:12">
      <c r="A2979">
        <v>3002977</v>
      </c>
      <c r="B2979" s="98">
        <v>1</v>
      </c>
      <c r="C2979" s="1" t="s">
        <v>2485</v>
      </c>
      <c r="D2979" s="1" t="s">
        <v>2486</v>
      </c>
      <c r="E2979" s="97">
        <v>16609759</v>
      </c>
      <c r="F2979" s="244">
        <v>21478</v>
      </c>
      <c r="G2979" s="97" t="s">
        <v>5618</v>
      </c>
      <c r="H2979" s="98">
        <v>-1</v>
      </c>
      <c r="I2979" s="81" t="s">
        <v>5623</v>
      </c>
      <c r="J2979" t="s">
        <v>5623</v>
      </c>
      <c r="K2979" s="211" t="s">
        <v>5623</v>
      </c>
      <c r="L2979" s="239" t="str">
        <f t="shared" si="46"/>
        <v>INSERT INTO PERSON (pers_id,doctype_id,pers_first_name,pers_last_name,pers_document_number,pers_birthdate,pers_gender,pers_head_family,head_id,pers_telephone_number,pers_date_ident_exp) VALUES (3002977,1,'JOSE OMAR','LONDOÑO',16609759,'1958-10-20','M',-1,null,null,null);</v>
      </c>
    </row>
    <row r="2980" spans="1:12">
      <c r="A2980">
        <v>3002978</v>
      </c>
      <c r="B2980" s="98">
        <v>1</v>
      </c>
      <c r="C2980" s="1" t="s">
        <v>2487</v>
      </c>
      <c r="D2980" s="1" t="s">
        <v>918</v>
      </c>
      <c r="E2980" s="97">
        <v>25682647</v>
      </c>
      <c r="F2980" s="244">
        <v>23774</v>
      </c>
      <c r="G2980" s="97" t="s">
        <v>5617</v>
      </c>
      <c r="H2980" s="98">
        <v>-1</v>
      </c>
      <c r="I2980" s="81" t="s">
        <v>5623</v>
      </c>
      <c r="J2980" t="s">
        <v>5623</v>
      </c>
      <c r="K2980" s="211" t="s">
        <v>5623</v>
      </c>
      <c r="L2980" s="239" t="str">
        <f t="shared" si="46"/>
        <v>INSERT INTO PERSON (pers_id,doctype_id,pers_first_name,pers_last_name,pers_document_number,pers_birthdate,pers_gender,pers_head_family,head_id,pers_telephone_number,pers_date_ident_exp) VALUES (3002978,1,'DIOSELINA ','TUNUBALA CALAMBAS',25682647,'1965-02-01','F',-1,null,null,null);</v>
      </c>
    </row>
    <row r="2981" spans="1:12">
      <c r="A2981">
        <v>3002979</v>
      </c>
      <c r="B2981" s="99">
        <v>2</v>
      </c>
      <c r="C2981" s="2" t="s">
        <v>2488</v>
      </c>
      <c r="D2981" s="2" t="s">
        <v>2489</v>
      </c>
      <c r="E2981" s="95">
        <v>94050604939</v>
      </c>
      <c r="F2981" s="245">
        <v>34460</v>
      </c>
      <c r="G2981" s="95" t="s">
        <v>5617</v>
      </c>
      <c r="H2981" s="144">
        <v>-1</v>
      </c>
      <c r="I2981" s="215" t="s">
        <v>5623</v>
      </c>
      <c r="J2981" t="s">
        <v>5623</v>
      </c>
      <c r="K2981" s="211" t="s">
        <v>5623</v>
      </c>
      <c r="L2981" s="239" t="str">
        <f t="shared" si="46"/>
        <v>INSERT INTO PERSON (pers_id,doctype_id,pers_first_name,pers_last_name,pers_document_number,pers_birthdate,pers_gender,pers_head_family,head_id,pers_telephone_number,pers_date_ident_exp) VALUES (3002979,2,'LAURA XIMENA','LONDOÑO TUNUBALA',94050604939,'1994-05-06','F',-1,null,null,null);</v>
      </c>
    </row>
    <row r="2982" spans="1:12">
      <c r="A2982">
        <v>3002980</v>
      </c>
      <c r="B2982" s="98">
        <v>1</v>
      </c>
      <c r="C2982" s="1" t="s">
        <v>168</v>
      </c>
      <c r="D2982" s="2" t="s">
        <v>2489</v>
      </c>
      <c r="E2982" s="97">
        <v>1143875077</v>
      </c>
      <c r="F2982" s="244">
        <v>36026</v>
      </c>
      <c r="G2982" s="97" t="s">
        <v>5617</v>
      </c>
      <c r="H2982" s="98">
        <v>-1</v>
      </c>
      <c r="I2982" s="81" t="s">
        <v>5623</v>
      </c>
      <c r="J2982" t="s">
        <v>5623</v>
      </c>
      <c r="K2982" s="211" t="s">
        <v>5623</v>
      </c>
      <c r="L2982" s="239" t="str">
        <f t="shared" si="46"/>
        <v>INSERT INTO PERSON (pers_id,doctype_id,pers_first_name,pers_last_name,pers_document_number,pers_birthdate,pers_gender,pers_head_family,head_id,pers_telephone_number,pers_date_ident_exp) VALUES (3002980,1,'LUISA FERNANDA','LONDOÑO TUNUBALA',1143875077,'1998-08-19','F',-1,null,null,null);</v>
      </c>
    </row>
    <row r="2983" spans="1:12">
      <c r="A2983">
        <v>3002981</v>
      </c>
      <c r="B2983" s="99">
        <v>5</v>
      </c>
      <c r="C2983" s="2" t="s">
        <v>5752</v>
      </c>
      <c r="D2983" s="2" t="s">
        <v>2490</v>
      </c>
      <c r="E2983" s="95">
        <v>1064439243</v>
      </c>
      <c r="F2983" s="245">
        <v>42241</v>
      </c>
      <c r="G2983" s="95" t="s">
        <v>5618</v>
      </c>
      <c r="H2983" s="99">
        <v>0</v>
      </c>
      <c r="I2983">
        <v>3002980</v>
      </c>
      <c r="J2983" t="s">
        <v>5623</v>
      </c>
      <c r="K2983" s="211" t="s">
        <v>5623</v>
      </c>
      <c r="L2983" s="239" t="str">
        <f t="shared" si="46"/>
        <v>INSERT INTO PERSON (pers_id,doctype_id,pers_first_name,pers_last_name,pers_document_number,pers_birthdate,pers_gender,pers_head_family,head_id,pers_telephone_number,pers_date_ident_exp) VALUES (3002981,5,'JUAN ESTEBAN','RIOS LONDOÑO',1064439243,'2015-08-25','M',0,3002980,null,null);</v>
      </c>
    </row>
    <row r="2984" spans="1:12">
      <c r="A2984">
        <v>3002982</v>
      </c>
      <c r="B2984" s="98">
        <v>1</v>
      </c>
      <c r="C2984" s="1" t="s">
        <v>1062</v>
      </c>
      <c r="D2984" s="1" t="s">
        <v>1014</v>
      </c>
      <c r="E2984" s="97">
        <v>10722150</v>
      </c>
      <c r="F2984" s="244">
        <v>28941</v>
      </c>
      <c r="G2984" s="97" t="s">
        <v>5618</v>
      </c>
      <c r="H2984" s="98">
        <v>-1</v>
      </c>
      <c r="I2984" s="81" t="s">
        <v>5623</v>
      </c>
      <c r="J2984" t="s">
        <v>5623</v>
      </c>
      <c r="K2984" s="211" t="s">
        <v>5623</v>
      </c>
      <c r="L2984" s="239" t="str">
        <f t="shared" si="46"/>
        <v>INSERT INTO PERSON (pers_id,doctype_id,pers_first_name,pers_last_name,pers_document_number,pers_birthdate,pers_gender,pers_head_family,head_id,pers_telephone_number,pers_date_ident_exp) VALUES (3002982,1,'ARMANDO ','TUNUBALA CAMPO',10722150,'1979-03-27','M',-1,null,null,null);</v>
      </c>
    </row>
    <row r="2985" spans="1:12">
      <c r="A2985">
        <v>3002983</v>
      </c>
      <c r="B2985" s="99">
        <v>1</v>
      </c>
      <c r="C2985" s="2" t="s">
        <v>2491</v>
      </c>
      <c r="D2985" s="2" t="s">
        <v>2492</v>
      </c>
      <c r="E2985" s="95">
        <v>48660246</v>
      </c>
      <c r="F2985" s="245">
        <v>29310</v>
      </c>
      <c r="G2985" s="95" t="s">
        <v>5617</v>
      </c>
      <c r="H2985" s="144">
        <v>-1</v>
      </c>
      <c r="I2985" s="215" t="s">
        <v>5623</v>
      </c>
      <c r="J2985" t="s">
        <v>5623</v>
      </c>
      <c r="K2985" s="211" t="s">
        <v>5623</v>
      </c>
      <c r="L2985" s="239" t="str">
        <f t="shared" si="46"/>
        <v>INSERT INTO PERSON (pers_id,doctype_id,pers_first_name,pers_last_name,pers_document_number,pers_birthdate,pers_gender,pers_head_family,head_id,pers_telephone_number,pers_date_ident_exp) VALUES (3002983,1,'FRANCYNETH ','PONCE RIVERA',48660246,'1980-03-30','F',-1,null,null,null);</v>
      </c>
    </row>
    <row r="2986" spans="1:12">
      <c r="A2986">
        <v>3002984</v>
      </c>
      <c r="B2986" s="99">
        <v>2</v>
      </c>
      <c r="C2986" s="2" t="s">
        <v>396</v>
      </c>
      <c r="D2986" s="2" t="s">
        <v>2493</v>
      </c>
      <c r="E2986" s="95">
        <v>1003150542</v>
      </c>
      <c r="F2986" s="245">
        <v>37123</v>
      </c>
      <c r="G2986" s="95" t="s">
        <v>5618</v>
      </c>
      <c r="H2986" s="99">
        <v>0</v>
      </c>
      <c r="I2986">
        <v>3002983</v>
      </c>
      <c r="J2986" t="s">
        <v>5623</v>
      </c>
      <c r="K2986" s="211" t="s">
        <v>5623</v>
      </c>
      <c r="L2986" s="239" t="str">
        <f t="shared" si="46"/>
        <v>INSERT INTO PERSON (pers_id,doctype_id,pers_first_name,pers_last_name,pers_document_number,pers_birthdate,pers_gender,pers_head_family,head_id,pers_telephone_number,pers_date_ident_exp) VALUES (3002984,2,'MIGUEL ANGEL','TUNUBALA PONCE',1003150542,'2001-08-20','M',0,3002983,null,null);</v>
      </c>
    </row>
    <row r="2987" spans="1:12">
      <c r="A2987">
        <v>3002985</v>
      </c>
      <c r="B2987" s="98">
        <v>1</v>
      </c>
      <c r="C2987" s="1" t="s">
        <v>16</v>
      </c>
      <c r="D2987" s="1" t="s">
        <v>918</v>
      </c>
      <c r="E2987" s="97">
        <v>48671202</v>
      </c>
      <c r="F2987" s="244">
        <v>29445</v>
      </c>
      <c r="G2987" s="97" t="s">
        <v>5617</v>
      </c>
      <c r="H2987" s="98">
        <v>-1</v>
      </c>
      <c r="I2987" s="81" t="s">
        <v>5623</v>
      </c>
      <c r="J2987" t="s">
        <v>5623</v>
      </c>
      <c r="K2987" s="211" t="s">
        <v>5623</v>
      </c>
      <c r="L2987" s="239" t="str">
        <f t="shared" si="46"/>
        <v>INSERT INTO PERSON (pers_id,doctype_id,pers_first_name,pers_last_name,pers_document_number,pers_birthdate,pers_gender,pers_head_family,head_id,pers_telephone_number,pers_date_ident_exp) VALUES (3002985,1,'ANA LUCIA','TUNUBALA CALAMBAS',48671202,'1980-08-12','F',-1,null,null,null);</v>
      </c>
    </row>
    <row r="2988" spans="1:12">
      <c r="A2988">
        <v>3002986</v>
      </c>
      <c r="B2988" s="99">
        <v>1</v>
      </c>
      <c r="C2988" s="2" t="s">
        <v>2494</v>
      </c>
      <c r="D2988" s="2" t="s">
        <v>2495</v>
      </c>
      <c r="E2988" s="95">
        <v>1007178238</v>
      </c>
      <c r="F2988" s="245">
        <v>36546</v>
      </c>
      <c r="G2988" s="95" t="s">
        <v>5618</v>
      </c>
      <c r="H2988" s="99">
        <v>0</v>
      </c>
      <c r="I2988">
        <v>3002985</v>
      </c>
      <c r="J2988" t="s">
        <v>5623</v>
      </c>
      <c r="K2988" s="211" t="s">
        <v>5623</v>
      </c>
      <c r="L2988" s="239" t="str">
        <f t="shared" si="46"/>
        <v>INSERT INTO PERSON (pers_id,doctype_id,pers_first_name,pers_last_name,pers_document_number,pers_birthdate,pers_gender,pers_head_family,head_id,pers_telephone_number,pers_date_ident_exp) VALUES (3002986,1,'SERGIO ALEJANDRO','CUSHCAGUA TUNUBALA',1007178238,'2000-01-21','M',0,3002985,null,null);</v>
      </c>
    </row>
    <row r="2989" spans="1:12">
      <c r="A2989">
        <v>3002987</v>
      </c>
      <c r="B2989" s="99">
        <v>5</v>
      </c>
      <c r="C2989" s="2" t="s">
        <v>2496</v>
      </c>
      <c r="D2989" s="2" t="s">
        <v>2497</v>
      </c>
      <c r="E2989" s="95">
        <v>1064435267</v>
      </c>
      <c r="F2989" s="245">
        <v>40889</v>
      </c>
      <c r="G2989" s="95" t="s">
        <v>5618</v>
      </c>
      <c r="H2989" s="99">
        <v>0</v>
      </c>
      <c r="I2989">
        <v>3002985</v>
      </c>
      <c r="J2989" t="s">
        <v>5623</v>
      </c>
      <c r="K2989" s="211" t="s">
        <v>5623</v>
      </c>
      <c r="L2989" s="239" t="str">
        <f t="shared" si="46"/>
        <v>INSERT INTO PERSON (pers_id,doctype_id,pers_first_name,pers_last_name,pers_document_number,pers_birthdate,pers_gender,pers_head_family,head_id,pers_telephone_number,pers_date_ident_exp) VALUES (3002987,5,'KEVIN ENRIQUE','CUELLAR TUNUBALA',1064435267,'2011-12-12','M',0,3002985,null,null);</v>
      </c>
    </row>
    <row r="2990" spans="1:12">
      <c r="A2990">
        <v>3002988</v>
      </c>
      <c r="B2990" s="98">
        <v>1</v>
      </c>
      <c r="C2990" s="1" t="s">
        <v>653</v>
      </c>
      <c r="D2990" s="1" t="s">
        <v>918</v>
      </c>
      <c r="E2990" s="97">
        <v>25682481</v>
      </c>
      <c r="F2990" s="244">
        <v>22699</v>
      </c>
      <c r="G2990" s="97" t="s">
        <v>5617</v>
      </c>
      <c r="H2990" s="98">
        <v>-1</v>
      </c>
      <c r="I2990" s="81" t="s">
        <v>5623</v>
      </c>
      <c r="J2990" t="s">
        <v>5623</v>
      </c>
      <c r="K2990" s="211" t="s">
        <v>5623</v>
      </c>
      <c r="L2990" s="239" t="str">
        <f t="shared" si="46"/>
        <v>INSERT INTO PERSON (pers_id,doctype_id,pers_first_name,pers_last_name,pers_document_number,pers_birthdate,pers_gender,pers_head_family,head_id,pers_telephone_number,pers_date_ident_exp) VALUES (3002988,1,'BEATRIZ ','TUNUBALA CALAMBAS',25682481,'1962-02-22','F',-1,null,null,null);</v>
      </c>
    </row>
    <row r="2991" spans="1:12">
      <c r="A2991">
        <v>3002989</v>
      </c>
      <c r="B2991" s="99">
        <v>1</v>
      </c>
      <c r="C2991" s="2" t="s">
        <v>2498</v>
      </c>
      <c r="D2991" s="2" t="s">
        <v>2499</v>
      </c>
      <c r="E2991" s="95">
        <v>10723270</v>
      </c>
      <c r="F2991" s="245">
        <v>30137</v>
      </c>
      <c r="G2991" s="95" t="s">
        <v>5618</v>
      </c>
      <c r="H2991" s="144">
        <v>-1</v>
      </c>
      <c r="I2991" s="215" t="s">
        <v>5623</v>
      </c>
      <c r="J2991" t="s">
        <v>5623</v>
      </c>
      <c r="K2991" s="211" t="s">
        <v>5623</v>
      </c>
      <c r="L2991" s="239" t="str">
        <f t="shared" si="46"/>
        <v>INSERT INTO PERSON (pers_id,doctype_id,pers_first_name,pers_last_name,pers_document_number,pers_birthdate,pers_gender,pers_head_family,head_id,pers_telephone_number,pers_date_ident_exp) VALUES (3002989,1,'EDGAR ALFONSO','STERLING TUNUBALA',10723270,'1982-07-05','M',-1,null,null,null);</v>
      </c>
    </row>
    <row r="2992" spans="1:12">
      <c r="A2992">
        <v>3002990</v>
      </c>
      <c r="B2992" s="98">
        <v>1</v>
      </c>
      <c r="C2992" s="1" t="s">
        <v>736</v>
      </c>
      <c r="D2992" s="1" t="s">
        <v>6326</v>
      </c>
      <c r="E2992" s="97">
        <v>10720885</v>
      </c>
      <c r="F2992" s="244">
        <v>25470</v>
      </c>
      <c r="G2992" s="97" t="s">
        <v>5618</v>
      </c>
      <c r="H2992" s="98">
        <v>-1</v>
      </c>
      <c r="I2992" s="81" t="s">
        <v>5623</v>
      </c>
      <c r="J2992" t="s">
        <v>5623</v>
      </c>
      <c r="K2992" s="211" t="s">
        <v>5623</v>
      </c>
      <c r="L2992" s="239" t="str">
        <f t="shared" si="46"/>
        <v>INSERT INTO PERSON (pers_id,doctype_id,pers_first_name,pers_last_name,pers_document_number,pers_birthdate,pers_gender,pers_head_family,head_id,pers_telephone_number,pers_date_ident_exp) VALUES (3002990,1,'FERNANDO ','MORALES GOMEZ',10720885,'1969-09-24','M',-1,null,null,null);</v>
      </c>
    </row>
    <row r="2993" spans="1:12">
      <c r="A2993">
        <v>3002991</v>
      </c>
      <c r="B2993" s="99">
        <v>1</v>
      </c>
      <c r="C2993" s="2" t="s">
        <v>1040</v>
      </c>
      <c r="D2993" s="2" t="s">
        <v>918</v>
      </c>
      <c r="E2993" s="95">
        <v>25682903</v>
      </c>
      <c r="F2993" s="245">
        <v>24984</v>
      </c>
      <c r="G2993" s="95" t="s">
        <v>5617</v>
      </c>
      <c r="H2993" s="99">
        <v>0</v>
      </c>
      <c r="I2993">
        <v>3002990</v>
      </c>
      <c r="J2993" t="s">
        <v>5623</v>
      </c>
      <c r="K2993" s="211" t="s">
        <v>5623</v>
      </c>
      <c r="L2993" s="239" t="str">
        <f t="shared" si="46"/>
        <v>INSERT INTO PERSON (pers_id,doctype_id,pers_first_name,pers_last_name,pers_document_number,pers_birthdate,pers_gender,pers_head_family,head_id,pers_telephone_number,pers_date_ident_exp) VALUES (3002991,1,'ROSA ELVIRA','TUNUBALA CALAMBAS',25682903,'1968-05-26','F',0,3002990,null,null);</v>
      </c>
    </row>
    <row r="2994" spans="1:12">
      <c r="A2994">
        <v>3002992</v>
      </c>
      <c r="B2994" s="99">
        <v>1</v>
      </c>
      <c r="C2994" s="2" t="s">
        <v>458</v>
      </c>
      <c r="D2994" s="2" t="s">
        <v>5657</v>
      </c>
      <c r="E2994" s="95">
        <v>1064439314</v>
      </c>
      <c r="F2994" s="245">
        <v>35660</v>
      </c>
      <c r="G2994" s="95" t="s">
        <v>5617</v>
      </c>
      <c r="H2994" s="99">
        <v>0</v>
      </c>
      <c r="I2994">
        <v>3002990</v>
      </c>
      <c r="J2994" t="s">
        <v>5623</v>
      </c>
      <c r="K2994" s="211" t="s">
        <v>5623</v>
      </c>
      <c r="L2994" s="239" t="str">
        <f t="shared" si="46"/>
        <v>INSERT INTO PERSON (pers_id,doctype_id,pers_first_name,pers_last_name,pers_document_number,pers_birthdate,pers_gender,pers_head_family,head_id,pers_telephone_number,pers_date_ident_exp) VALUES (3002992,1,'ELIZABETH ','MORALES TUNUBALA',1064439314,'1997-08-18','F',0,3002990,null,null);</v>
      </c>
    </row>
    <row r="2995" spans="1:12">
      <c r="A2995">
        <v>3002993</v>
      </c>
      <c r="B2995" s="99">
        <v>5</v>
      </c>
      <c r="C2995" s="2" t="s">
        <v>2500</v>
      </c>
      <c r="D2995" s="2" t="s">
        <v>5657</v>
      </c>
      <c r="E2995" s="95">
        <v>1064435039</v>
      </c>
      <c r="F2995" s="245">
        <v>40796</v>
      </c>
      <c r="G2995" s="95" t="s">
        <v>5618</v>
      </c>
      <c r="H2995" s="99">
        <v>0</v>
      </c>
      <c r="I2995">
        <v>3002990</v>
      </c>
      <c r="J2995" t="s">
        <v>5623</v>
      </c>
      <c r="K2995" s="211" t="s">
        <v>5623</v>
      </c>
      <c r="L2995" s="239" t="str">
        <f t="shared" si="46"/>
        <v>INSERT INTO PERSON (pers_id,doctype_id,pers_first_name,pers_last_name,pers_document_number,pers_birthdate,pers_gender,pers_head_family,head_id,pers_telephone_number,pers_date_ident_exp) VALUES (3002993,5,'DIEGO ALEJANDRO','MORALES TUNUBALA',1064435039,'2011-09-10','M',0,3002990,null,null);</v>
      </c>
    </row>
    <row r="2996" spans="1:12">
      <c r="A2996">
        <v>3002994</v>
      </c>
      <c r="B2996" s="98">
        <v>1</v>
      </c>
      <c r="C2996" s="1" t="s">
        <v>1354</v>
      </c>
      <c r="D2996" s="1" t="s">
        <v>918</v>
      </c>
      <c r="E2996" s="97">
        <v>4767773</v>
      </c>
      <c r="F2996" s="244">
        <v>19822</v>
      </c>
      <c r="G2996" s="97" t="s">
        <v>5618</v>
      </c>
      <c r="H2996" s="98">
        <v>-1</v>
      </c>
      <c r="I2996" s="81" t="s">
        <v>5623</v>
      </c>
      <c r="J2996" t="s">
        <v>5623</v>
      </c>
      <c r="K2996" s="211" t="s">
        <v>5623</v>
      </c>
      <c r="L2996" s="239" t="str">
        <f t="shared" si="46"/>
        <v>INSERT INTO PERSON (pers_id,doctype_id,pers_first_name,pers_last_name,pers_document_number,pers_birthdate,pers_gender,pers_head_family,head_id,pers_telephone_number,pers_date_ident_exp) VALUES (3002994,1,'PABLO EMILIO','TUNUBALA CALAMBAS',4767773,'1954-04-08','M',-1,null,null,null);</v>
      </c>
    </row>
    <row r="2997" spans="1:12">
      <c r="A2997">
        <v>3002995</v>
      </c>
      <c r="B2997" s="99">
        <v>1</v>
      </c>
      <c r="C2997" s="2" t="s">
        <v>1093</v>
      </c>
      <c r="D2997" s="2" t="s">
        <v>610</v>
      </c>
      <c r="E2997" s="95">
        <v>25681409</v>
      </c>
      <c r="F2997" s="245">
        <v>18332</v>
      </c>
      <c r="G2997" s="95" t="s">
        <v>5617</v>
      </c>
      <c r="H2997" s="144">
        <v>-1</v>
      </c>
      <c r="I2997" s="215" t="s">
        <v>5623</v>
      </c>
      <c r="J2997" t="s">
        <v>5623</v>
      </c>
      <c r="K2997" s="211" t="s">
        <v>5623</v>
      </c>
      <c r="L2997" s="239" t="str">
        <f t="shared" si="46"/>
        <v>INSERT INTO PERSON (pers_id,doctype_id,pers_first_name,pers_last_name,pers_document_number,pers_birthdate,pers_gender,pers_head_family,head_id,pers_telephone_number,pers_date_ident_exp) VALUES (3002995,1,'MARIA LUISA','CAMPO ',25681409,'1950-03-10','F',-1,null,null,null);</v>
      </c>
    </row>
    <row r="2998" spans="1:12">
      <c r="A2998">
        <v>3002996</v>
      </c>
      <c r="B2998" s="99">
        <v>1</v>
      </c>
      <c r="C2998" s="2" t="s">
        <v>2501</v>
      </c>
      <c r="D2998" s="2" t="s">
        <v>1014</v>
      </c>
      <c r="E2998" s="95">
        <v>10723214</v>
      </c>
      <c r="F2998" s="245">
        <v>30034</v>
      </c>
      <c r="G2998" s="95" t="s">
        <v>5618</v>
      </c>
      <c r="H2998" s="99">
        <v>0</v>
      </c>
      <c r="I2998">
        <v>3002995</v>
      </c>
      <c r="J2998" t="s">
        <v>5623</v>
      </c>
      <c r="K2998" s="211" t="s">
        <v>5623</v>
      </c>
      <c r="L2998" s="239" t="str">
        <f t="shared" si="46"/>
        <v>INSERT INTO PERSON (pers_id,doctype_id,pers_first_name,pers_last_name,pers_document_number,pers_birthdate,pers_gender,pers_head_family,head_id,pers_telephone_number,pers_date_ident_exp) VALUES (3002996,1,'OSCAR EMILIO','TUNUBALA CAMPO',10723214,'1982-03-24','M',0,3002995,null,null);</v>
      </c>
    </row>
    <row r="2999" spans="1:12">
      <c r="A2999">
        <v>3002997</v>
      </c>
      <c r="B2999" s="99">
        <v>1</v>
      </c>
      <c r="C2999" s="2" t="s">
        <v>620</v>
      </c>
      <c r="D2999" s="2" t="s">
        <v>1014</v>
      </c>
      <c r="E2999" s="95">
        <v>10723800</v>
      </c>
      <c r="F2999" s="245">
        <v>31081</v>
      </c>
      <c r="G2999" s="95" t="s">
        <v>5618</v>
      </c>
      <c r="H2999" s="99">
        <v>0</v>
      </c>
      <c r="I2999">
        <v>3002995</v>
      </c>
      <c r="J2999" t="s">
        <v>5623</v>
      </c>
      <c r="K2999" s="211" t="s">
        <v>5623</v>
      </c>
      <c r="L2999" s="239" t="str">
        <f t="shared" si="46"/>
        <v>INSERT INTO PERSON (pers_id,doctype_id,pers_first_name,pers_last_name,pers_document_number,pers_birthdate,pers_gender,pers_head_family,head_id,pers_telephone_number,pers_date_ident_exp) VALUES (3002997,1,'JHON JAIRO','TUNUBALA CAMPO',10723800,'1985-02-03','M',0,3002995,null,null);</v>
      </c>
    </row>
    <row r="3000" spans="1:12">
      <c r="A3000">
        <v>3002998</v>
      </c>
      <c r="B3000" s="98">
        <v>1</v>
      </c>
      <c r="C3000" s="1" t="s">
        <v>5677</v>
      </c>
      <c r="D3000" s="1" t="s">
        <v>918</v>
      </c>
      <c r="E3000" s="97">
        <v>10548425</v>
      </c>
      <c r="F3000" s="244">
        <v>23215</v>
      </c>
      <c r="G3000" s="97" t="s">
        <v>5618</v>
      </c>
      <c r="H3000" s="98">
        <v>-1</v>
      </c>
      <c r="I3000" s="81" t="s">
        <v>5623</v>
      </c>
      <c r="J3000" t="s">
        <v>5623</v>
      </c>
      <c r="K3000" s="211" t="s">
        <v>5623</v>
      </c>
      <c r="L3000" s="239" t="str">
        <f t="shared" si="46"/>
        <v>INSERT INTO PERSON (pers_id,doctype_id,pers_first_name,pers_last_name,pers_document_number,pers_birthdate,pers_gender,pers_head_family,head_id,pers_telephone_number,pers_date_ident_exp) VALUES (3002998,1,'JESUS ANTONIO','TUNUBALA CALAMBAS',10548425,'1963-07-23','M',-1,null,null,null);</v>
      </c>
    </row>
    <row r="3001" spans="1:12">
      <c r="A3001">
        <v>3002999</v>
      </c>
      <c r="B3001" s="99">
        <v>1</v>
      </c>
      <c r="C3001" s="2" t="s">
        <v>2502</v>
      </c>
      <c r="D3001" s="2" t="s">
        <v>2503</v>
      </c>
      <c r="E3001" s="95">
        <v>34553765</v>
      </c>
      <c r="F3001" s="245">
        <v>24837</v>
      </c>
      <c r="G3001" s="95" t="s">
        <v>5617</v>
      </c>
      <c r="H3001" s="99">
        <v>0</v>
      </c>
      <c r="I3001">
        <v>3002998</v>
      </c>
      <c r="J3001" t="s">
        <v>5623</v>
      </c>
      <c r="K3001" s="211" t="s">
        <v>5623</v>
      </c>
      <c r="L3001" s="239" t="str">
        <f t="shared" si="46"/>
        <v>INSERT INTO PERSON (pers_id,doctype_id,pers_first_name,pers_last_name,pers_document_number,pers_birthdate,pers_gender,pers_head_family,head_id,pers_telephone_number,pers_date_ident_exp) VALUES (3002999,1,'ZOYLA ','DAGUA VALENCIA',34553765,'1967-12-31','F',0,3002998,null,null);</v>
      </c>
    </row>
    <row r="3002" spans="1:12">
      <c r="A3002">
        <v>3003000</v>
      </c>
      <c r="B3002" s="98">
        <v>1</v>
      </c>
      <c r="C3002" s="1" t="s">
        <v>1244</v>
      </c>
      <c r="D3002" s="1" t="s">
        <v>2504</v>
      </c>
      <c r="E3002" s="97">
        <v>1064432932</v>
      </c>
      <c r="F3002" s="244">
        <v>33578</v>
      </c>
      <c r="G3002" s="95" t="s">
        <v>5618</v>
      </c>
      <c r="H3002" s="98">
        <v>-1</v>
      </c>
      <c r="I3002" s="81" t="s">
        <v>5623</v>
      </c>
      <c r="J3002" t="s">
        <v>5623</v>
      </c>
      <c r="K3002" s="211" t="s">
        <v>5623</v>
      </c>
      <c r="L3002" s="239" t="str">
        <f t="shared" si="46"/>
        <v>INSERT INTO PERSON (pers_id,doctype_id,pers_first_name,pers_last_name,pers_document_number,pers_birthdate,pers_gender,pers_head_family,head_id,pers_telephone_number,pers_date_ident_exp) VALUES (3003000,1,'ALFREDO ','TUNUBALA DAGUA',1064432932,'1991-12-06','M',-1,null,null,null);</v>
      </c>
    </row>
    <row r="3003" spans="1:12">
      <c r="A3003">
        <v>3003001</v>
      </c>
      <c r="B3003" s="99">
        <v>1</v>
      </c>
      <c r="C3003" s="2" t="s">
        <v>440</v>
      </c>
      <c r="D3003" s="2" t="s">
        <v>2505</v>
      </c>
      <c r="E3003" s="73">
        <v>1130618195</v>
      </c>
      <c r="F3003" s="249">
        <v>31874</v>
      </c>
      <c r="G3003" s="95" t="s">
        <v>5617</v>
      </c>
      <c r="H3003" s="99">
        <v>0</v>
      </c>
      <c r="I3003">
        <v>3003000</v>
      </c>
      <c r="J3003" t="s">
        <v>5623</v>
      </c>
      <c r="K3003" s="211" t="s">
        <v>5623</v>
      </c>
      <c r="L3003" s="239" t="str">
        <f t="shared" si="46"/>
        <v>INSERT INTO PERSON (pers_id,doctype_id,pers_first_name,pers_last_name,pers_document_number,pers_birthdate,pers_gender,pers_head_family,head_id,pers_telephone_number,pers_date_ident_exp) VALUES (3003001,1,'SANDRA MILENA','CAMAYO CHOCUE',1130618195,'1987-04-07','F',0,3003000,null,null);</v>
      </c>
    </row>
    <row r="3004" spans="1:12">
      <c r="A3004">
        <v>3003002</v>
      </c>
      <c r="B3004" s="99">
        <v>5</v>
      </c>
      <c r="C3004" s="2" t="s">
        <v>2506</v>
      </c>
      <c r="D3004" s="2" t="s">
        <v>2507</v>
      </c>
      <c r="E3004" s="73">
        <v>1064433767</v>
      </c>
      <c r="F3004" s="249">
        <v>40407</v>
      </c>
      <c r="G3004" s="95" t="s">
        <v>5618</v>
      </c>
      <c r="H3004" s="99">
        <v>0</v>
      </c>
      <c r="I3004">
        <v>3003000</v>
      </c>
      <c r="J3004" t="s">
        <v>5623</v>
      </c>
      <c r="K3004" s="211" t="s">
        <v>5623</v>
      </c>
      <c r="L3004" s="239" t="str">
        <f t="shared" si="46"/>
        <v>INSERT INTO PERSON (pers_id,doctype_id,pers_first_name,pers_last_name,pers_document_number,pers_birthdate,pers_gender,pers_head_family,head_id,pers_telephone_number,pers_date_ident_exp) VALUES (3003002,5,'PIERR ARNULD','TUNUBALA CAMAYO',1064433767,'2010-08-17','M',0,3003000,null,null);</v>
      </c>
    </row>
    <row r="3005" spans="1:12">
      <c r="A3005">
        <v>3003003</v>
      </c>
      <c r="B3005" s="98">
        <v>1</v>
      </c>
      <c r="C3005" s="1" t="s">
        <v>2508</v>
      </c>
      <c r="D3005" s="1" t="s">
        <v>2504</v>
      </c>
      <c r="E3005" s="97">
        <v>1061702947</v>
      </c>
      <c r="F3005" s="244">
        <v>32094</v>
      </c>
      <c r="G3005" s="97" t="s">
        <v>5618</v>
      </c>
      <c r="H3005" s="98">
        <v>-1</v>
      </c>
      <c r="I3005" s="81" t="s">
        <v>5623</v>
      </c>
      <c r="J3005" t="s">
        <v>5623</v>
      </c>
      <c r="K3005" s="211" t="s">
        <v>5623</v>
      </c>
      <c r="L3005" s="239" t="str">
        <f t="shared" si="46"/>
        <v>INSERT INTO PERSON (pers_id,doctype_id,pers_first_name,pers_last_name,pers_document_number,pers_birthdate,pers_gender,pers_head_family,head_id,pers_telephone_number,pers_date_ident_exp) VALUES (3003003,1,'WILLIAM FERNANDO','TUNUBALA DAGUA',1061702947,'1987-11-13','M',-1,null,null,null);</v>
      </c>
    </row>
    <row r="3006" spans="1:12">
      <c r="A3006">
        <v>3003004</v>
      </c>
      <c r="B3006" s="99">
        <v>1</v>
      </c>
      <c r="C3006" s="2" t="s">
        <v>5772</v>
      </c>
      <c r="D3006" s="2" t="s">
        <v>2509</v>
      </c>
      <c r="E3006" s="95">
        <v>1064429627</v>
      </c>
      <c r="F3006" s="245">
        <v>32515</v>
      </c>
      <c r="G3006" s="95" t="s">
        <v>5617</v>
      </c>
      <c r="H3006" s="99">
        <v>0</v>
      </c>
      <c r="I3006">
        <v>3003003</v>
      </c>
      <c r="J3006" t="s">
        <v>5623</v>
      </c>
      <c r="K3006" s="211" t="s">
        <v>5623</v>
      </c>
      <c r="L3006" s="239" t="str">
        <f t="shared" si="46"/>
        <v>INSERT INTO PERSON (pers_id,doctype_id,pers_first_name,pers_last_name,pers_document_number,pers_birthdate,pers_gender,pers_head_family,head_id,pers_telephone_number,pers_date_ident_exp) VALUES (3003004,1,'GLORIA INES','MENDEZ IPIA',1064429627,'1989-01-07','F',0,3003003,null,null);</v>
      </c>
    </row>
    <row r="3007" spans="1:12">
      <c r="A3007">
        <v>3003005</v>
      </c>
      <c r="B3007" s="99">
        <v>2</v>
      </c>
      <c r="C3007" s="2" t="s">
        <v>2510</v>
      </c>
      <c r="D3007" s="2" t="s">
        <v>2511</v>
      </c>
      <c r="E3007" s="95">
        <v>1064429738</v>
      </c>
      <c r="F3007" s="245">
        <v>39116</v>
      </c>
      <c r="G3007" s="95" t="s">
        <v>5618</v>
      </c>
      <c r="H3007" s="99">
        <v>0</v>
      </c>
      <c r="I3007">
        <v>3003003</v>
      </c>
      <c r="J3007" t="s">
        <v>5623</v>
      </c>
      <c r="K3007" s="211" t="s">
        <v>5623</v>
      </c>
      <c r="L3007" s="239" t="str">
        <f t="shared" si="46"/>
        <v>INSERT INTO PERSON (pers_id,doctype_id,pers_first_name,pers_last_name,pers_document_number,pers_birthdate,pers_gender,pers_head_family,head_id,pers_telephone_number,pers_date_ident_exp) VALUES (3003005,2,'JHON BAIRON','TUNUBALA MENDEZ',1064429738,'2007-02-03','M',0,3003003,null,null);</v>
      </c>
    </row>
    <row r="3008" spans="1:12">
      <c r="A3008">
        <v>3003006</v>
      </c>
      <c r="B3008" s="98">
        <v>1</v>
      </c>
      <c r="C3008" s="1" t="s">
        <v>2512</v>
      </c>
      <c r="D3008" s="1" t="s">
        <v>610</v>
      </c>
      <c r="E3008" s="97">
        <v>66993502</v>
      </c>
      <c r="F3008" s="244">
        <v>27106</v>
      </c>
      <c r="G3008" s="97" t="s">
        <v>5617</v>
      </c>
      <c r="H3008" s="98">
        <v>-1</v>
      </c>
      <c r="I3008" s="81" t="s">
        <v>5623</v>
      </c>
      <c r="J3008" t="s">
        <v>5623</v>
      </c>
      <c r="K3008" s="211" t="s">
        <v>5623</v>
      </c>
      <c r="L3008" s="239" t="str">
        <f t="shared" si="46"/>
        <v>INSERT INTO PERSON (pers_id,doctype_id,pers_first_name,pers_last_name,pers_document_number,pers_birthdate,pers_gender,pers_head_family,head_id,pers_telephone_number,pers_date_ident_exp) VALUES (3003006,1,'MARTHA OLIVA','CAMPO ',66993502,'1974-03-18','F',-1,null,null,null);</v>
      </c>
    </row>
    <row r="3009" spans="1:12">
      <c r="A3009">
        <v>3003007</v>
      </c>
      <c r="B3009" s="99">
        <v>2</v>
      </c>
      <c r="C3009" s="2" t="s">
        <v>6327</v>
      </c>
      <c r="D3009" s="2" t="s">
        <v>610</v>
      </c>
      <c r="E3009" s="148">
        <v>1064437242</v>
      </c>
      <c r="F3009" s="245">
        <v>34919</v>
      </c>
      <c r="G3009" s="95" t="s">
        <v>5618</v>
      </c>
      <c r="H3009" s="99">
        <v>0</v>
      </c>
      <c r="I3009">
        <v>3003006</v>
      </c>
      <c r="J3009" t="s">
        <v>5623</v>
      </c>
      <c r="K3009" s="211" t="s">
        <v>5623</v>
      </c>
      <c r="L3009" s="239" t="str">
        <f t="shared" si="46"/>
        <v>INSERT INTO PERSON (pers_id,doctype_id,pers_first_name,pers_last_name,pers_document_number,pers_birthdate,pers_gender,pers_head_family,head_id,pers_telephone_number,pers_date_ident_exp) VALUES (3003007,2,'YOAN SEBASTIAN','CAMPO ',1064437242,'1995-08-08','M',0,3003006,null,null);</v>
      </c>
    </row>
    <row r="3010" spans="1:12">
      <c r="A3010">
        <v>3003008</v>
      </c>
      <c r="B3010" s="99">
        <v>2</v>
      </c>
      <c r="C3010" s="2" t="s">
        <v>395</v>
      </c>
      <c r="D3010" s="2" t="s">
        <v>2513</v>
      </c>
      <c r="E3010" s="95">
        <v>1003149828</v>
      </c>
      <c r="F3010" s="245">
        <v>36873</v>
      </c>
      <c r="G3010" s="95" t="s">
        <v>5618</v>
      </c>
      <c r="H3010" s="99">
        <v>0</v>
      </c>
      <c r="I3010">
        <v>3003006</v>
      </c>
      <c r="J3010" t="s">
        <v>5623</v>
      </c>
      <c r="K3010" s="211" t="s">
        <v>5623</v>
      </c>
      <c r="L3010" s="239" t="str">
        <f t="shared" si="46"/>
        <v>INSERT INTO PERSON (pers_id,doctype_id,pers_first_name,pers_last_name,pers_document_number,pers_birthdate,pers_gender,pers_head_family,head_id,pers_telephone_number,pers_date_ident_exp) VALUES (3003008,2,'JORGE ENRRIQUE','RODRIGUEZ CAMPO',1003149828,'2000-12-13','M',0,3003006,null,null);</v>
      </c>
    </row>
    <row r="3011" spans="1:12">
      <c r="A3011">
        <v>3003009</v>
      </c>
      <c r="B3011" s="99">
        <v>2</v>
      </c>
      <c r="C3011" s="2" t="s">
        <v>2514</v>
      </c>
      <c r="D3011" s="2" t="s">
        <v>2513</v>
      </c>
      <c r="E3011" s="95">
        <v>1003151279</v>
      </c>
      <c r="F3011" s="245">
        <v>37437</v>
      </c>
      <c r="G3011" s="95" t="s">
        <v>5618</v>
      </c>
      <c r="H3011" s="99">
        <v>0</v>
      </c>
      <c r="I3011">
        <v>3003006</v>
      </c>
      <c r="J3011" t="s">
        <v>5623</v>
      </c>
      <c r="K3011" s="211" t="s">
        <v>5623</v>
      </c>
      <c r="L3011" s="239" t="str">
        <f t="shared" ref="L3011:L3074" si="47">"INSERT INTO PERSON (pers_id,doctype_id,pers_first_name,pers_last_name,pers_document_number,pers_birthdate,pers_gender,pers_head_family,head_id,pers_telephone_number,pers_date_ident_exp) VALUES ("&amp;A3011&amp;","&amp;B3011&amp;",'"&amp;C3011&amp;"','"&amp;D3011&amp;"',"&amp;E3011&amp;",'"&amp;TEXT(F3011,"yyyy-mm-dd")&amp;"','"&amp;G3011&amp;"',"&amp;H3011&amp;","&amp;I3011&amp;","&amp;J3011&amp;","&amp;TEXT(K3011,"yyyy-mm-dd")&amp;");"</f>
        <v>INSERT INTO PERSON (pers_id,doctype_id,pers_first_name,pers_last_name,pers_document_number,pers_birthdate,pers_gender,pers_head_family,head_id,pers_telephone_number,pers_date_ident_exp) VALUES (3003009,2,'ANDERSON GEOVANY','RODRIGUEZ CAMPO',1003151279,'2002-06-30','M',0,3003006,null,null);</v>
      </c>
    </row>
    <row r="3012" spans="1:12">
      <c r="A3012">
        <v>3003010</v>
      </c>
      <c r="B3012" s="99">
        <v>2</v>
      </c>
      <c r="C3012" s="2" t="s">
        <v>2515</v>
      </c>
      <c r="D3012" s="2" t="s">
        <v>2513</v>
      </c>
      <c r="E3012" s="95">
        <v>1064426894</v>
      </c>
      <c r="F3012" s="245">
        <v>38050</v>
      </c>
      <c r="G3012" s="95" t="s">
        <v>5617</v>
      </c>
      <c r="H3012" s="99">
        <v>0</v>
      </c>
      <c r="I3012">
        <v>3003006</v>
      </c>
      <c r="J3012" t="s">
        <v>5623</v>
      </c>
      <c r="K3012" s="211" t="s">
        <v>5623</v>
      </c>
      <c r="L3012" s="239" t="str">
        <f t="shared" si="47"/>
        <v>INSERT INTO PERSON (pers_id,doctype_id,pers_first_name,pers_last_name,pers_document_number,pers_birthdate,pers_gender,pers_head_family,head_id,pers_telephone_number,pers_date_ident_exp) VALUES (3003010,2,'YANETH GISSELA','RODRIGUEZ CAMPO',1064426894,'2004-03-04','F',0,3003006,null,null);</v>
      </c>
    </row>
    <row r="3013" spans="1:12">
      <c r="A3013">
        <v>3003011</v>
      </c>
      <c r="B3013" s="98">
        <v>1</v>
      </c>
      <c r="C3013" s="1" t="s">
        <v>2516</v>
      </c>
      <c r="D3013" s="1" t="s">
        <v>1245</v>
      </c>
      <c r="E3013" s="97">
        <v>10720984</v>
      </c>
      <c r="F3013" s="244">
        <v>25884</v>
      </c>
      <c r="G3013" s="97" t="s">
        <v>5618</v>
      </c>
      <c r="H3013" s="98">
        <v>-1</v>
      </c>
      <c r="I3013" s="81" t="s">
        <v>5623</v>
      </c>
      <c r="J3013" t="s">
        <v>5623</v>
      </c>
      <c r="K3013" s="211" t="s">
        <v>5623</v>
      </c>
      <c r="L3013" s="239" t="str">
        <f t="shared" si="47"/>
        <v>INSERT INTO PERSON (pers_id,doctype_id,pers_first_name,pers_last_name,pers_document_number,pers_birthdate,pers_gender,pers_head_family,head_id,pers_telephone_number,pers_date_ident_exp) VALUES (3003011,1,'VICTOR EDUARDO','MUELAS HURTADO',10720984,'1970-11-12','M',-1,null,null,null);</v>
      </c>
    </row>
    <row r="3014" spans="1:12">
      <c r="A3014">
        <v>3003012</v>
      </c>
      <c r="B3014" s="99">
        <v>1</v>
      </c>
      <c r="C3014" s="2" t="s">
        <v>6328</v>
      </c>
      <c r="D3014" s="2" t="s">
        <v>2517</v>
      </c>
      <c r="E3014" s="95">
        <v>25683244</v>
      </c>
      <c r="F3014" s="245">
        <v>26743</v>
      </c>
      <c r="G3014" s="95" t="s">
        <v>5617</v>
      </c>
      <c r="H3014" s="99">
        <v>0</v>
      </c>
      <c r="I3014">
        <v>3003011</v>
      </c>
      <c r="J3014" t="s">
        <v>5623</v>
      </c>
      <c r="K3014" s="211" t="s">
        <v>5623</v>
      </c>
      <c r="L3014" s="239" t="str">
        <f t="shared" si="47"/>
        <v>INSERT INTO PERSON (pers_id,doctype_id,pers_first_name,pers_last_name,pers_document_number,pers_birthdate,pers_gender,pers_head_family,head_id,pers_telephone_number,pers_date_ident_exp) VALUES (3003012,1,'DORA ESMERALDA','SOLARTE VIDAL',25683244,'1973-03-20','F',0,3003011,null,null);</v>
      </c>
    </row>
    <row r="3015" spans="1:12">
      <c r="A3015">
        <v>3003013</v>
      </c>
      <c r="B3015" s="99">
        <v>1</v>
      </c>
      <c r="C3015" s="2" t="s">
        <v>6005</v>
      </c>
      <c r="D3015" s="2" t="s">
        <v>2216</v>
      </c>
      <c r="E3015" s="95">
        <v>1064434471</v>
      </c>
      <c r="F3015" s="245">
        <v>34059</v>
      </c>
      <c r="G3015" s="95" t="s">
        <v>5618</v>
      </c>
      <c r="H3015" s="99">
        <v>0</v>
      </c>
      <c r="I3015">
        <v>3003011</v>
      </c>
      <c r="J3015" t="s">
        <v>5623</v>
      </c>
      <c r="K3015" s="211" t="s">
        <v>5623</v>
      </c>
      <c r="L3015" s="239" t="str">
        <f t="shared" si="47"/>
        <v>INSERT INTO PERSON (pers_id,doctype_id,pers_first_name,pers_last_name,pers_document_number,pers_birthdate,pers_gender,pers_head_family,head_id,pers_telephone_number,pers_date_ident_exp) VALUES (3003013,1,'DAVID SANTIAGO','MUELAS SOLARTE',1064434471,'1993-03-31','M',0,3003011,null,null);</v>
      </c>
    </row>
    <row r="3016" spans="1:12">
      <c r="A3016">
        <v>3003014</v>
      </c>
      <c r="B3016" s="99">
        <v>1</v>
      </c>
      <c r="C3016" s="2" t="s">
        <v>2518</v>
      </c>
      <c r="D3016" s="2" t="s">
        <v>2216</v>
      </c>
      <c r="E3016" s="95">
        <v>1064436363</v>
      </c>
      <c r="F3016" s="245">
        <v>34713</v>
      </c>
      <c r="G3016" s="95" t="s">
        <v>5617</v>
      </c>
      <c r="H3016" s="99">
        <v>0</v>
      </c>
      <c r="I3016">
        <v>3003011</v>
      </c>
      <c r="J3016" t="s">
        <v>5623</v>
      </c>
      <c r="K3016" s="211" t="s">
        <v>5623</v>
      </c>
      <c r="L3016" s="239" t="str">
        <f t="shared" si="47"/>
        <v>INSERT INTO PERSON (pers_id,doctype_id,pers_first_name,pers_last_name,pers_document_number,pers_birthdate,pers_gender,pers_head_family,head_id,pers_telephone_number,pers_date_ident_exp) VALUES (3003014,1,'VICKY AZUCENA','MUELAS SOLARTE',1064436363,'1995-01-14','F',0,3003011,null,null);</v>
      </c>
    </row>
    <row r="3017" spans="1:12">
      <c r="A3017">
        <v>3003015</v>
      </c>
      <c r="B3017" s="98">
        <v>1</v>
      </c>
      <c r="C3017" s="1" t="s">
        <v>6329</v>
      </c>
      <c r="D3017" s="1" t="s">
        <v>2517</v>
      </c>
      <c r="E3017" s="97">
        <v>25681591</v>
      </c>
      <c r="F3017" s="244">
        <v>18719</v>
      </c>
      <c r="G3017" s="97" t="s">
        <v>5617</v>
      </c>
      <c r="H3017" s="98">
        <v>-1</v>
      </c>
      <c r="I3017" s="81" t="s">
        <v>5623</v>
      </c>
      <c r="J3017" t="s">
        <v>5623</v>
      </c>
      <c r="K3017" s="211" t="s">
        <v>5623</v>
      </c>
      <c r="L3017" s="239" t="str">
        <f t="shared" si="47"/>
        <v>INSERT INTO PERSON (pers_id,doctype_id,pers_first_name,pers_last_name,pers_document_number,pers_birthdate,pers_gender,pers_head_family,head_id,pers_telephone_number,pers_date_ident_exp) VALUES (3003015,1,'ESTER INES','SOLARTE VIDAL',25681591,'1951-04-01','F',-1,null,null,null);</v>
      </c>
    </row>
    <row r="3018" spans="1:12">
      <c r="A3018">
        <v>3003016</v>
      </c>
      <c r="B3018" s="99">
        <v>1</v>
      </c>
      <c r="C3018" s="2" t="s">
        <v>2519</v>
      </c>
      <c r="D3018" s="2" t="s">
        <v>2305</v>
      </c>
      <c r="E3018" s="95">
        <v>10721903</v>
      </c>
      <c r="F3018" s="245">
        <v>28503</v>
      </c>
      <c r="G3018" s="95" t="s">
        <v>5618</v>
      </c>
      <c r="H3018" s="99">
        <v>0</v>
      </c>
      <c r="I3018">
        <v>3003015</v>
      </c>
      <c r="J3018" t="s">
        <v>5623</v>
      </c>
      <c r="K3018" s="211" t="s">
        <v>5623</v>
      </c>
      <c r="L3018" s="239" t="str">
        <f t="shared" si="47"/>
        <v>INSERT INTO PERSON (pers_id,doctype_id,pers_first_name,pers_last_name,pers_document_number,pers_birthdate,pers_gender,pers_head_family,head_id,pers_telephone_number,pers_date_ident_exp) VALUES (3003016,1,'DENIS FERNANDO','TOMBE SOLARTE',10721903,'1978-01-13','M',0,3003015,null,null);</v>
      </c>
    </row>
    <row r="3019" spans="1:12">
      <c r="A3019">
        <v>3003017</v>
      </c>
      <c r="B3019" s="99">
        <v>1</v>
      </c>
      <c r="C3019" s="2" t="s">
        <v>2520</v>
      </c>
      <c r="D3019" s="2" t="s">
        <v>2305</v>
      </c>
      <c r="E3019" s="95">
        <v>10294944</v>
      </c>
      <c r="F3019" s="245">
        <v>30093</v>
      </c>
      <c r="G3019" s="95" t="s">
        <v>5618</v>
      </c>
      <c r="H3019" s="99">
        <v>0</v>
      </c>
      <c r="I3019">
        <v>3003015</v>
      </c>
      <c r="J3019" t="s">
        <v>5623</v>
      </c>
      <c r="K3019" s="211" t="s">
        <v>5623</v>
      </c>
      <c r="L3019" s="239" t="str">
        <f t="shared" si="47"/>
        <v>INSERT INTO PERSON (pers_id,doctype_id,pers_first_name,pers_last_name,pers_document_number,pers_birthdate,pers_gender,pers_head_family,head_id,pers_telephone_number,pers_date_ident_exp) VALUES (3003017,1,'ALBERT ARLEY','TOMBE SOLARTE',10294944,'1982-05-22','M',0,3003015,null,null);</v>
      </c>
    </row>
    <row r="3020" spans="1:12">
      <c r="A3020">
        <v>3003018</v>
      </c>
      <c r="B3020" s="99">
        <v>1</v>
      </c>
      <c r="C3020" s="2" t="s">
        <v>446</v>
      </c>
      <c r="D3020" s="2" t="s">
        <v>2305</v>
      </c>
      <c r="E3020" s="95">
        <v>1064426872</v>
      </c>
      <c r="F3020" s="245">
        <v>31573</v>
      </c>
      <c r="G3020" s="95" t="s">
        <v>5618</v>
      </c>
      <c r="H3020" s="99">
        <v>0</v>
      </c>
      <c r="I3020">
        <v>3003015</v>
      </c>
      <c r="J3020" t="s">
        <v>5623</v>
      </c>
      <c r="K3020" s="211" t="s">
        <v>5623</v>
      </c>
      <c r="L3020" s="239" t="str">
        <f t="shared" si="47"/>
        <v>INSERT INTO PERSON (pers_id,doctype_id,pers_first_name,pers_last_name,pers_document_number,pers_birthdate,pers_gender,pers_head_family,head_id,pers_telephone_number,pers_date_ident_exp) VALUES (3003018,1,'MAURICIO ','TOMBE SOLARTE',1064426872,'1986-06-10','M',0,3003015,null,null);</v>
      </c>
    </row>
    <row r="3021" spans="1:12">
      <c r="A3021">
        <v>3003019</v>
      </c>
      <c r="B3021" s="98">
        <v>1</v>
      </c>
      <c r="C3021" s="1" t="s">
        <v>2521</v>
      </c>
      <c r="D3021" s="1" t="s">
        <v>6330</v>
      </c>
      <c r="E3021" s="97">
        <v>10720267</v>
      </c>
      <c r="F3021" s="244">
        <v>20443</v>
      </c>
      <c r="G3021" s="97" t="s">
        <v>5618</v>
      </c>
      <c r="H3021" s="98">
        <v>-1</v>
      </c>
      <c r="I3021" s="81" t="s">
        <v>5623</v>
      </c>
      <c r="J3021" t="s">
        <v>5623</v>
      </c>
      <c r="K3021" s="211" t="s">
        <v>5623</v>
      </c>
      <c r="L3021" s="239" t="str">
        <f t="shared" si="47"/>
        <v>INSERT INTO PERSON (pers_id,doctype_id,pers_first_name,pers_last_name,pers_document_number,pers_birthdate,pers_gender,pers_head_family,head_id,pers_telephone_number,pers_date_ident_exp) VALUES (3003019,1,'ROMAN','GUTIERREZ',10720267,'1955-12-20','M',-1,null,null,null);</v>
      </c>
    </row>
    <row r="3022" spans="1:12">
      <c r="A3022">
        <v>3003020</v>
      </c>
      <c r="B3022" s="99">
        <v>1</v>
      </c>
      <c r="C3022" s="2" t="s">
        <v>1040</v>
      </c>
      <c r="D3022" s="2" t="s">
        <v>2200</v>
      </c>
      <c r="E3022" s="95">
        <v>25682048</v>
      </c>
      <c r="F3022" s="245">
        <v>19749</v>
      </c>
      <c r="G3022" s="95" t="s">
        <v>5617</v>
      </c>
      <c r="H3022" s="99">
        <v>0</v>
      </c>
      <c r="I3022">
        <v>3003019</v>
      </c>
      <c r="J3022" t="s">
        <v>5623</v>
      </c>
      <c r="K3022" s="211" t="s">
        <v>5623</v>
      </c>
      <c r="L3022" s="239" t="str">
        <f t="shared" si="47"/>
        <v>INSERT INTO PERSON (pers_id,doctype_id,pers_first_name,pers_last_name,pers_document_number,pers_birthdate,pers_gender,pers_head_family,head_id,pers_telephone_number,pers_date_ident_exp) VALUES (3003020,1,'ROSA ELVIRA','SOLARTE ',25682048,'1954-01-25','F',0,3003019,null,null);</v>
      </c>
    </row>
    <row r="3023" spans="1:12">
      <c r="A3023">
        <v>3003021</v>
      </c>
      <c r="B3023" s="99">
        <v>1</v>
      </c>
      <c r="C3023" s="3" t="s">
        <v>2522</v>
      </c>
      <c r="D3023" s="3" t="s">
        <v>6331</v>
      </c>
      <c r="E3023" s="99">
        <v>15800215</v>
      </c>
      <c r="F3023" s="245">
        <v>33168</v>
      </c>
      <c r="G3023" s="99" t="s">
        <v>5618</v>
      </c>
      <c r="H3023" s="99">
        <v>0</v>
      </c>
      <c r="I3023">
        <v>3003019</v>
      </c>
      <c r="J3023" t="s">
        <v>5623</v>
      </c>
      <c r="K3023" s="211" t="s">
        <v>5623</v>
      </c>
      <c r="L3023" s="239" t="str">
        <f t="shared" si="47"/>
        <v>INSERT INTO PERSON (pers_id,doctype_id,pers_first_name,pers_last_name,pers_document_number,pers_birthdate,pers_gender,pers_head_family,head_id,pers_telephone_number,pers_date_ident_exp) VALUES (3003021,1,'CARLOS ENRRIQUE','GUTIERREZ SOLARTE',15800215,'1990-10-22','M',0,3003019,null,null);</v>
      </c>
    </row>
    <row r="3024" spans="1:12">
      <c r="A3024">
        <v>3003022</v>
      </c>
      <c r="B3024" s="99">
        <v>1</v>
      </c>
      <c r="C3024" s="2" t="s">
        <v>2523</v>
      </c>
      <c r="D3024" s="2" t="s">
        <v>6331</v>
      </c>
      <c r="E3024" s="95">
        <v>1064434751</v>
      </c>
      <c r="F3024" s="245">
        <v>34157</v>
      </c>
      <c r="G3024" s="95" t="s">
        <v>5618</v>
      </c>
      <c r="H3024" s="99">
        <v>0</v>
      </c>
      <c r="I3024">
        <v>3003019</v>
      </c>
      <c r="J3024" t="s">
        <v>5623</v>
      </c>
      <c r="K3024" s="211" t="s">
        <v>5623</v>
      </c>
      <c r="L3024" s="239" t="str">
        <f t="shared" si="47"/>
        <v>INSERT INTO PERSON (pers_id,doctype_id,pers_first_name,pers_last_name,pers_document_number,pers_birthdate,pers_gender,pers_head_family,head_id,pers_telephone_number,pers_date_ident_exp) VALUES (3003022,1,'OSCAR ALBERTO','GUTIERREZ SOLARTE',1064434751,'1993-07-07','M',0,3003019,null,null);</v>
      </c>
    </row>
    <row r="3025" spans="1:12">
      <c r="A3025">
        <v>3003023</v>
      </c>
      <c r="B3025" s="99">
        <v>1</v>
      </c>
      <c r="C3025" s="2" t="s">
        <v>42</v>
      </c>
      <c r="D3025" s="2" t="s">
        <v>2524</v>
      </c>
      <c r="E3025" s="95">
        <v>4767818</v>
      </c>
      <c r="F3025" s="245">
        <v>20966</v>
      </c>
      <c r="G3025" s="95" t="s">
        <v>5618</v>
      </c>
      <c r="H3025" s="99">
        <v>0</v>
      </c>
      <c r="I3025">
        <v>3003019</v>
      </c>
      <c r="J3025" t="s">
        <v>5623</v>
      </c>
      <c r="K3025" s="211" t="s">
        <v>5623</v>
      </c>
      <c r="L3025" s="239" t="str">
        <f t="shared" si="47"/>
        <v>INSERT INTO PERSON (pers_id,doctype_id,pers_first_name,pers_last_name,pers_document_number,pers_birthdate,pers_gender,pers_head_family,head_id,pers_telephone_number,pers_date_ident_exp) VALUES (3003023,1,'JOSE LEONARDO','FERNANDEZ  SOLARTE',4767818,'1957-05-26','M',0,3003019,null,null);</v>
      </c>
    </row>
    <row r="3026" spans="1:12">
      <c r="A3026">
        <v>3003024</v>
      </c>
      <c r="B3026" s="98">
        <v>1</v>
      </c>
      <c r="C3026" s="1" t="s">
        <v>2525</v>
      </c>
      <c r="D3026" s="1" t="s">
        <v>918</v>
      </c>
      <c r="E3026" s="97">
        <v>25276396</v>
      </c>
      <c r="F3026" s="244">
        <v>28028</v>
      </c>
      <c r="G3026" s="97" t="s">
        <v>5617</v>
      </c>
      <c r="H3026" s="98">
        <v>-1</v>
      </c>
      <c r="I3026" s="81" t="s">
        <v>5623</v>
      </c>
      <c r="J3026" t="s">
        <v>5623</v>
      </c>
      <c r="K3026" s="211" t="s">
        <v>5623</v>
      </c>
      <c r="L3026" s="239" t="str">
        <f t="shared" si="47"/>
        <v>INSERT INTO PERSON (pers_id,doctype_id,pers_first_name,pers_last_name,pers_document_number,pers_birthdate,pers_gender,pers_head_family,head_id,pers_telephone_number,pers_date_ident_exp) VALUES (3003024,1,'GLORIA EDILMA','TUNUBALA CALAMBAS',25276396,'1976-09-25','F',-1,null,null,null);</v>
      </c>
    </row>
    <row r="3027" spans="1:12">
      <c r="A3027">
        <v>3003025</v>
      </c>
      <c r="B3027" s="99">
        <v>5</v>
      </c>
      <c r="C3027" s="2" t="s">
        <v>2526</v>
      </c>
      <c r="D3027" s="2" t="s">
        <v>2527</v>
      </c>
      <c r="E3027" s="95">
        <v>1064429747</v>
      </c>
      <c r="F3027" s="245">
        <v>39107</v>
      </c>
      <c r="G3027" s="95" t="s">
        <v>5617</v>
      </c>
      <c r="H3027" s="144">
        <v>-1</v>
      </c>
      <c r="I3027" s="215" t="s">
        <v>5623</v>
      </c>
      <c r="J3027" t="s">
        <v>5623</v>
      </c>
      <c r="K3027" s="211" t="s">
        <v>5623</v>
      </c>
      <c r="L3027" s="239" t="str">
        <f t="shared" si="47"/>
        <v>INSERT INTO PERSON (pers_id,doctype_id,pers_first_name,pers_last_name,pers_document_number,pers_birthdate,pers_gender,pers_head_family,head_id,pers_telephone_number,pers_date_ident_exp) VALUES (3003025,5,'SANDRA MAYERLI','BOLAÑOS TUNUBALA',1064429747,'2007-01-25','F',-1,null,null,null);</v>
      </c>
    </row>
    <row r="3028" spans="1:12">
      <c r="A3028">
        <v>3003026</v>
      </c>
      <c r="B3028" s="99">
        <v>5</v>
      </c>
      <c r="C3028" s="2" t="s">
        <v>2528</v>
      </c>
      <c r="D3028" s="2" t="s">
        <v>2527</v>
      </c>
      <c r="E3028" s="95">
        <v>1064432804</v>
      </c>
      <c r="F3028" s="245">
        <v>40092</v>
      </c>
      <c r="G3028" s="95" t="s">
        <v>5617</v>
      </c>
      <c r="H3028" s="99">
        <v>0</v>
      </c>
      <c r="I3028">
        <v>3003025</v>
      </c>
      <c r="J3028" t="s">
        <v>5623</v>
      </c>
      <c r="K3028" s="211" t="s">
        <v>5623</v>
      </c>
      <c r="L3028" s="239" t="str">
        <f t="shared" si="47"/>
        <v>INSERT INTO PERSON (pers_id,doctype_id,pers_first_name,pers_last_name,pers_document_number,pers_birthdate,pers_gender,pers_head_family,head_id,pers_telephone_number,pers_date_ident_exp) VALUES (3003026,5,'YENNIFER KATERINE','BOLAÑOS TUNUBALA',1064432804,'2009-10-06','F',0,3003025,null,null);</v>
      </c>
    </row>
    <row r="3029" spans="1:12">
      <c r="A3029">
        <v>3003027</v>
      </c>
      <c r="B3029" s="99">
        <v>5</v>
      </c>
      <c r="C3029" s="2" t="s">
        <v>2529</v>
      </c>
      <c r="D3029" s="2" t="s">
        <v>2527</v>
      </c>
      <c r="E3029" s="95">
        <v>1064440885</v>
      </c>
      <c r="F3029" s="245" t="s">
        <v>5091</v>
      </c>
      <c r="G3029" s="95" t="s">
        <v>5617</v>
      </c>
      <c r="H3029" s="99">
        <v>0</v>
      </c>
      <c r="I3029">
        <v>3003025</v>
      </c>
      <c r="J3029" t="s">
        <v>5623</v>
      </c>
      <c r="K3029" s="211" t="s">
        <v>5623</v>
      </c>
      <c r="L3029" s="239" t="str">
        <f t="shared" si="47"/>
        <v>INSERT INTO PERSON (pers_id,doctype_id,pers_first_name,pers_last_name,pers_document_number,pers_birthdate,pers_gender,pers_head_family,head_id,pers_telephone_number,pers_date_ident_exp) VALUES (3003027,5,'SARA SOFIA ','BOLAÑOS TUNUBALA',1064440885,'10/03/217','F',0,3003025,null,null);</v>
      </c>
    </row>
    <row r="3030" spans="1:12">
      <c r="A3030">
        <v>3003028</v>
      </c>
      <c r="B3030" s="98">
        <v>1</v>
      </c>
      <c r="C3030" s="1" t="s">
        <v>2530</v>
      </c>
      <c r="D3030" s="1" t="s">
        <v>2531</v>
      </c>
      <c r="E3030" s="97">
        <v>4767801</v>
      </c>
      <c r="F3030" s="244">
        <v>20452</v>
      </c>
      <c r="G3030" s="97" t="s">
        <v>5618</v>
      </c>
      <c r="H3030" s="98">
        <v>-1</v>
      </c>
      <c r="I3030" s="81" t="s">
        <v>5623</v>
      </c>
      <c r="J3030" t="s">
        <v>5623</v>
      </c>
      <c r="K3030" s="211" t="s">
        <v>5623</v>
      </c>
      <c r="L3030" s="239" t="str">
        <f t="shared" si="47"/>
        <v>INSERT INTO PERSON (pers_id,doctype_id,pers_first_name,pers_last_name,pers_document_number,pers_birthdate,pers_gender,pers_head_family,head_id,pers_telephone_number,pers_date_ident_exp) VALUES (3003028,1,'VICTOR LUIS','OROZCO IPIA',4767801,'1955-12-29','M',-1,null,null,null);</v>
      </c>
    </row>
    <row r="3031" spans="1:12">
      <c r="A3031">
        <v>3003029</v>
      </c>
      <c r="B3031" s="99">
        <v>1</v>
      </c>
      <c r="C3031" s="2" t="s">
        <v>1760</v>
      </c>
      <c r="D3031" s="2" t="s">
        <v>918</v>
      </c>
      <c r="E3031" s="95">
        <v>25682325</v>
      </c>
      <c r="F3031" s="245">
        <v>21184</v>
      </c>
      <c r="G3031" s="95" t="s">
        <v>5617</v>
      </c>
      <c r="H3031" s="99">
        <v>0</v>
      </c>
      <c r="I3031">
        <v>3003028</v>
      </c>
      <c r="J3031" t="s">
        <v>5623</v>
      </c>
      <c r="K3031" s="211" t="s">
        <v>5623</v>
      </c>
      <c r="L3031" s="239" t="str">
        <f t="shared" si="47"/>
        <v>INSERT INTO PERSON (pers_id,doctype_id,pers_first_name,pers_last_name,pers_document_number,pers_birthdate,pers_gender,pers_head_family,head_id,pers_telephone_number,pers_date_ident_exp) VALUES (3003029,1,'MARIA ELENA','TUNUBALA CALAMBAS',25682325,'1957-12-30','F',0,3003028,null,null);</v>
      </c>
    </row>
    <row r="3032" spans="1:12">
      <c r="A3032">
        <v>3003030</v>
      </c>
      <c r="B3032" s="98">
        <v>1</v>
      </c>
      <c r="C3032" s="1" t="s">
        <v>2532</v>
      </c>
      <c r="D3032" s="1" t="s">
        <v>2533</v>
      </c>
      <c r="E3032" s="97">
        <v>34317305</v>
      </c>
      <c r="F3032" s="244">
        <v>30063</v>
      </c>
      <c r="G3032" s="97" t="s">
        <v>5617</v>
      </c>
      <c r="H3032" s="98">
        <v>-1</v>
      </c>
      <c r="I3032" s="81" t="s">
        <v>5623</v>
      </c>
      <c r="J3032" t="s">
        <v>5623</v>
      </c>
      <c r="K3032" s="211" t="s">
        <v>5623</v>
      </c>
      <c r="L3032" s="239" t="str">
        <f t="shared" si="47"/>
        <v>INSERT INTO PERSON (pers_id,doctype_id,pers_first_name,pers_last_name,pers_document_number,pers_birthdate,pers_gender,pers_head_family,head_id,pers_telephone_number,pers_date_ident_exp) VALUES (3003030,1,'DORIS ELENA','OROZCO TUNUBALA',34317305,'1982-04-22','F',-1,null,null,null);</v>
      </c>
    </row>
    <row r="3033" spans="1:12">
      <c r="A3033">
        <v>3003031</v>
      </c>
      <c r="B3033" s="99">
        <v>2</v>
      </c>
      <c r="C3033" s="2" t="s">
        <v>5974</v>
      </c>
      <c r="D3033" s="2" t="s">
        <v>2534</v>
      </c>
      <c r="E3033" s="95">
        <v>1002970868</v>
      </c>
      <c r="F3033" s="245">
        <v>36641</v>
      </c>
      <c r="G3033" s="95" t="s">
        <v>5618</v>
      </c>
      <c r="H3033" s="99">
        <v>0</v>
      </c>
      <c r="I3033">
        <v>3003030</v>
      </c>
      <c r="J3033" t="s">
        <v>5623</v>
      </c>
      <c r="K3033" s="211" t="s">
        <v>5623</v>
      </c>
      <c r="L3033" s="239" t="str">
        <f t="shared" si="47"/>
        <v>INSERT INTO PERSON (pers_id,doctype_id,pers_first_name,pers_last_name,pers_document_number,pers_birthdate,pers_gender,pers_head_family,head_id,pers_telephone_number,pers_date_ident_exp) VALUES (3003031,2,'CAMILO ANDRES','OREJUELA OROZCO',1002970868,'2000-04-25','M',0,3003030,null,null);</v>
      </c>
    </row>
    <row r="3034" spans="1:12">
      <c r="A3034">
        <v>3003032</v>
      </c>
      <c r="B3034" s="98">
        <v>1</v>
      </c>
      <c r="C3034" s="1" t="s">
        <v>2535</v>
      </c>
      <c r="D3034" s="1" t="s">
        <v>619</v>
      </c>
      <c r="E3034" s="97">
        <v>4767789</v>
      </c>
      <c r="F3034" s="244">
        <v>19592</v>
      </c>
      <c r="G3034" s="97" t="s">
        <v>5618</v>
      </c>
      <c r="H3034" s="98">
        <v>-1</v>
      </c>
      <c r="I3034" s="81" t="s">
        <v>5623</v>
      </c>
      <c r="J3034" t="s">
        <v>5623</v>
      </c>
      <c r="K3034" s="211" t="s">
        <v>5623</v>
      </c>
      <c r="L3034" s="239" t="str">
        <f t="shared" si="47"/>
        <v>INSERT INTO PERSON (pers_id,doctype_id,pers_first_name,pers_last_name,pers_document_number,pers_birthdate,pers_gender,pers_head_family,head_id,pers_telephone_number,pers_date_ident_exp) VALUES (3003032,1,'BENTURA ','HURTADO SOLARTE',4767789,'1953-08-21','M',-1,null,null,null);</v>
      </c>
    </row>
    <row r="3035" spans="1:12">
      <c r="A3035">
        <v>3003033</v>
      </c>
      <c r="B3035" s="99">
        <v>1</v>
      </c>
      <c r="C3035" s="2" t="s">
        <v>549</v>
      </c>
      <c r="D3035" s="2" t="s">
        <v>1418</v>
      </c>
      <c r="E3035" s="95">
        <v>25682398</v>
      </c>
      <c r="F3035" s="245">
        <v>22717</v>
      </c>
      <c r="G3035" s="95" t="s">
        <v>5617</v>
      </c>
      <c r="H3035" s="99">
        <v>0</v>
      </c>
      <c r="I3035">
        <v>3003032</v>
      </c>
      <c r="J3035" t="s">
        <v>5623</v>
      </c>
      <c r="K3035" s="211" t="s">
        <v>5623</v>
      </c>
      <c r="L3035" s="239" t="str">
        <f t="shared" si="47"/>
        <v>INSERT INTO PERSON (pers_id,doctype_id,pers_first_name,pers_last_name,pers_document_number,pers_birthdate,pers_gender,pers_head_family,head_id,pers_telephone_number,pers_date_ident_exp) VALUES (3003033,1,'MARIA CLAUDINA','SOLARTE HURTADO',25682398,'1962-03-12','F',0,3003032,null,null);</v>
      </c>
    </row>
    <row r="3036" spans="1:12">
      <c r="A3036">
        <v>3003034</v>
      </c>
      <c r="B3036" s="99">
        <v>1</v>
      </c>
      <c r="C3036" s="2" t="s">
        <v>955</v>
      </c>
      <c r="D3036" s="2" t="s">
        <v>619</v>
      </c>
      <c r="E3036" s="95">
        <v>1064428672</v>
      </c>
      <c r="F3036" s="245">
        <v>32190</v>
      </c>
      <c r="G3036" s="95" t="s">
        <v>5618</v>
      </c>
      <c r="H3036" s="99">
        <v>0</v>
      </c>
      <c r="I3036">
        <v>3003032</v>
      </c>
      <c r="J3036" t="s">
        <v>5623</v>
      </c>
      <c r="K3036" s="211" t="s">
        <v>5623</v>
      </c>
      <c r="L3036" s="239" t="str">
        <f t="shared" si="47"/>
        <v>INSERT INTO PERSON (pers_id,doctype_id,pers_first_name,pers_last_name,pers_document_number,pers_birthdate,pers_gender,pers_head_family,head_id,pers_telephone_number,pers_date_ident_exp) VALUES (3003034,1,'JAIRO ','HURTADO SOLARTE',1064428672,'1988-02-17','M',0,3003032,null,null);</v>
      </c>
    </row>
    <row r="3037" spans="1:12">
      <c r="A3037">
        <v>3003035</v>
      </c>
      <c r="B3037" s="99">
        <v>1</v>
      </c>
      <c r="C3037" s="2" t="s">
        <v>208</v>
      </c>
      <c r="D3037" s="2" t="s">
        <v>619</v>
      </c>
      <c r="E3037" s="95">
        <v>34655815</v>
      </c>
      <c r="F3037" s="245">
        <v>29062</v>
      </c>
      <c r="G3037" s="95" t="s">
        <v>5617</v>
      </c>
      <c r="H3037" s="99">
        <v>0</v>
      </c>
      <c r="I3037">
        <v>3003032</v>
      </c>
      <c r="J3037" t="s">
        <v>5623</v>
      </c>
      <c r="K3037" s="211" t="s">
        <v>5623</v>
      </c>
      <c r="L3037" s="239" t="str">
        <f t="shared" si="47"/>
        <v>INSERT INTO PERSON (pers_id,doctype_id,pers_first_name,pers_last_name,pers_document_number,pers_birthdate,pers_gender,pers_head_family,head_id,pers_telephone_number,pers_date_ident_exp) VALUES (3003035,1,'RUBIELA ','HURTADO SOLARTE',34655815,'1979-07-26','F',0,3003032,null,null);</v>
      </c>
    </row>
    <row r="3038" spans="1:12">
      <c r="A3038">
        <v>3003036</v>
      </c>
      <c r="B3038" s="99">
        <v>2</v>
      </c>
      <c r="C3038" s="2" t="s">
        <v>1924</v>
      </c>
      <c r="D3038" s="2" t="s">
        <v>619</v>
      </c>
      <c r="E3038" s="95">
        <v>1003151452</v>
      </c>
      <c r="F3038" s="245">
        <v>37694</v>
      </c>
      <c r="G3038" s="95" t="s">
        <v>5618</v>
      </c>
      <c r="H3038" s="99">
        <v>0</v>
      </c>
      <c r="I3038">
        <v>3003032</v>
      </c>
      <c r="J3038" t="s">
        <v>5623</v>
      </c>
      <c r="K3038" s="211" t="s">
        <v>5623</v>
      </c>
      <c r="L3038" s="239" t="str">
        <f t="shared" si="47"/>
        <v>INSERT INTO PERSON (pers_id,doctype_id,pers_first_name,pers_last_name,pers_document_number,pers_birthdate,pers_gender,pers_head_family,head_id,pers_telephone_number,pers_date_ident_exp) VALUES (3003036,2,'RONALD EDUARDO','HURTADO SOLARTE',1003151452,'2003-03-14','M',0,3003032,null,null);</v>
      </c>
    </row>
    <row r="3039" spans="1:12">
      <c r="A3039">
        <v>3003037</v>
      </c>
      <c r="B3039" s="98">
        <v>1</v>
      </c>
      <c r="C3039" s="1" t="s">
        <v>345</v>
      </c>
      <c r="D3039" s="1" t="s">
        <v>20</v>
      </c>
      <c r="E3039" s="150">
        <v>31285514</v>
      </c>
      <c r="F3039" s="244">
        <v>20146</v>
      </c>
      <c r="G3039" s="97" t="s">
        <v>5617</v>
      </c>
      <c r="H3039" s="98">
        <v>-1</v>
      </c>
      <c r="I3039" s="81" t="s">
        <v>5623</v>
      </c>
      <c r="J3039" t="s">
        <v>5623</v>
      </c>
      <c r="K3039" s="211" t="s">
        <v>5623</v>
      </c>
      <c r="L3039" s="239" t="str">
        <f t="shared" si="47"/>
        <v>INSERT INTO PERSON (pers_id,doctype_id,pers_first_name,pers_last_name,pers_document_number,pers_birthdate,pers_gender,pers_head_family,head_id,pers_telephone_number,pers_date_ident_exp) VALUES (3003037,1,'MARGARITA ','ALMENDRA HURTADO',31285514,'1955-02-26','F',-1,null,null,null);</v>
      </c>
    </row>
    <row r="3040" spans="1:12">
      <c r="A3040">
        <v>3003038</v>
      </c>
      <c r="B3040" s="99">
        <v>1</v>
      </c>
      <c r="C3040" s="2" t="s">
        <v>6044</v>
      </c>
      <c r="D3040" s="2" t="s">
        <v>2536</v>
      </c>
      <c r="E3040" s="95">
        <v>31584497</v>
      </c>
      <c r="F3040" s="245">
        <v>29762</v>
      </c>
      <c r="G3040" s="95" t="s">
        <v>5617</v>
      </c>
      <c r="H3040" s="99">
        <v>0</v>
      </c>
      <c r="I3040">
        <v>3003037</v>
      </c>
      <c r="J3040" t="s">
        <v>5623</v>
      </c>
      <c r="K3040" s="211" t="s">
        <v>5623</v>
      </c>
      <c r="L3040" s="239" t="str">
        <f t="shared" si="47"/>
        <v>INSERT INTO PERSON (pers_id,doctype_id,pers_first_name,pers_last_name,pers_document_number,pers_birthdate,pers_gender,pers_head_family,head_id,pers_telephone_number,pers_date_ident_exp) VALUES (3003038,1,'VANESSA ','RAMIREZ ALMENDRA',31584497,'1981-06-25','F',0,3003037,null,null);</v>
      </c>
    </row>
    <row r="3041" spans="1:12">
      <c r="A3041">
        <v>3003039</v>
      </c>
      <c r="B3041" s="99">
        <v>1</v>
      </c>
      <c r="C3041" s="2" t="s">
        <v>467</v>
      </c>
      <c r="D3041" s="2" t="s">
        <v>2536</v>
      </c>
      <c r="E3041" s="95">
        <v>1130602078</v>
      </c>
      <c r="F3041" s="245">
        <v>32485</v>
      </c>
      <c r="G3041" s="95" t="s">
        <v>5617</v>
      </c>
      <c r="H3041" s="99">
        <v>0</v>
      </c>
      <c r="I3041">
        <v>3003037</v>
      </c>
      <c r="J3041" t="s">
        <v>5623</v>
      </c>
      <c r="K3041" s="211" t="s">
        <v>5623</v>
      </c>
      <c r="L3041" s="239" t="str">
        <f t="shared" si="47"/>
        <v>INSERT INTO PERSON (pers_id,doctype_id,pers_first_name,pers_last_name,pers_document_number,pers_birthdate,pers_gender,pers_head_family,head_id,pers_telephone_number,pers_date_ident_exp) VALUES (3003039,1,'LEIDY ','RAMIREZ ALMENDRA',1130602078,'1988-12-08','F',0,3003037,null,null);</v>
      </c>
    </row>
    <row r="3042" spans="1:12">
      <c r="A3042">
        <v>3003040</v>
      </c>
      <c r="B3042" s="98">
        <v>1</v>
      </c>
      <c r="C3042" s="1" t="s">
        <v>1046</v>
      </c>
      <c r="D3042" s="1" t="s">
        <v>6332</v>
      </c>
      <c r="E3042" s="97">
        <v>10524768</v>
      </c>
      <c r="F3042" s="250">
        <v>13674</v>
      </c>
      <c r="G3042" s="97" t="s">
        <v>5618</v>
      </c>
      <c r="H3042" s="98">
        <v>-1</v>
      </c>
      <c r="I3042" s="81" t="s">
        <v>5623</v>
      </c>
      <c r="J3042" t="s">
        <v>5623</v>
      </c>
      <c r="K3042" s="211" t="s">
        <v>5623</v>
      </c>
      <c r="L3042" s="239" t="str">
        <f t="shared" si="47"/>
        <v>INSERT INTO PERSON (pers_id,doctype_id,pers_first_name,pers_last_name,pers_document_number,pers_birthdate,pers_gender,pers_head_family,head_id,pers_telephone_number,pers_date_ident_exp) VALUES (3003040,1,'FELICIANO ','CAMPO SANTIAGO',10524768,'1937-06-08','M',-1,null,null,null);</v>
      </c>
    </row>
    <row r="3043" spans="1:12">
      <c r="A3043">
        <v>3003041</v>
      </c>
      <c r="B3043" s="99">
        <v>1</v>
      </c>
      <c r="C3043" s="2" t="s">
        <v>5743</v>
      </c>
      <c r="D3043" s="2" t="s">
        <v>610</v>
      </c>
      <c r="E3043" s="95">
        <v>25682038</v>
      </c>
      <c r="F3043" s="248">
        <v>17725</v>
      </c>
      <c r="G3043" s="95" t="s">
        <v>5617</v>
      </c>
      <c r="H3043" s="99">
        <v>0</v>
      </c>
      <c r="I3043">
        <v>3003040</v>
      </c>
      <c r="J3043" t="s">
        <v>5623</v>
      </c>
      <c r="K3043" s="211" t="s">
        <v>5623</v>
      </c>
      <c r="L3043" s="239" t="str">
        <f t="shared" si="47"/>
        <v>INSERT INTO PERSON (pers_id,doctype_id,pers_first_name,pers_last_name,pers_document_number,pers_birthdate,pers_gender,pers_head_family,head_id,pers_telephone_number,pers_date_ident_exp) VALUES (3003041,1,'MARIA TERESA','CAMPO ',25682038,'1948-07-11','F',0,3003040,null,null);</v>
      </c>
    </row>
    <row r="3044" spans="1:12">
      <c r="A3044">
        <v>3003042</v>
      </c>
      <c r="B3044" s="99">
        <v>1</v>
      </c>
      <c r="C3044" s="2" t="s">
        <v>952</v>
      </c>
      <c r="D3044" s="2" t="s">
        <v>611</v>
      </c>
      <c r="E3044" s="95">
        <v>25683668</v>
      </c>
      <c r="F3044" s="248">
        <v>26423</v>
      </c>
      <c r="G3044" s="95" t="s">
        <v>5617</v>
      </c>
      <c r="H3044" s="99">
        <v>0</v>
      </c>
      <c r="I3044">
        <v>3003040</v>
      </c>
      <c r="J3044" t="s">
        <v>5623</v>
      </c>
      <c r="K3044" s="211" t="s">
        <v>5623</v>
      </c>
      <c r="L3044" s="239" t="str">
        <f t="shared" si="47"/>
        <v>INSERT INTO PERSON (pers_id,doctype_id,pers_first_name,pers_last_name,pers_document_number,pers_birthdate,pers_gender,pers_head_family,head_id,pers_telephone_number,pers_date_ident_exp) VALUES (3003042,1,'MARIBEL ','CAMPO CAMPO',25683668,'1972-05-04','F',0,3003040,null,null);</v>
      </c>
    </row>
    <row r="3045" spans="1:12">
      <c r="A3045">
        <v>3003043</v>
      </c>
      <c r="B3045" s="99">
        <v>1</v>
      </c>
      <c r="C3045" s="2" t="s">
        <v>2537</v>
      </c>
      <c r="D3045" s="2" t="s">
        <v>611</v>
      </c>
      <c r="E3045" s="95">
        <v>1064429092</v>
      </c>
      <c r="F3045" s="248">
        <v>32315</v>
      </c>
      <c r="G3045" s="95" t="s">
        <v>5618</v>
      </c>
      <c r="H3045" s="99">
        <v>0</v>
      </c>
      <c r="I3045">
        <v>3003040</v>
      </c>
      <c r="J3045" t="s">
        <v>5623</v>
      </c>
      <c r="K3045" s="211" t="s">
        <v>5623</v>
      </c>
      <c r="L3045" s="239" t="str">
        <f t="shared" si="47"/>
        <v>INSERT INTO PERSON (pers_id,doctype_id,pers_first_name,pers_last_name,pers_document_number,pers_birthdate,pers_gender,pers_head_family,head_id,pers_telephone_number,pers_date_ident_exp) VALUES (3003043,1,'JOSE EVER','CAMPO CAMPO',1064429092,'1988-06-21','M',0,3003040,null,null);</v>
      </c>
    </row>
    <row r="3046" spans="1:12">
      <c r="A3046">
        <v>3003044</v>
      </c>
      <c r="B3046" s="99">
        <v>4</v>
      </c>
      <c r="C3046" s="2" t="s">
        <v>582</v>
      </c>
      <c r="D3046" s="2" t="s">
        <v>611</v>
      </c>
      <c r="E3046" s="95">
        <v>31938612</v>
      </c>
      <c r="F3046" s="248">
        <v>33076</v>
      </c>
      <c r="G3046" s="95" t="s">
        <v>5618</v>
      </c>
      <c r="H3046" s="99">
        <v>0</v>
      </c>
      <c r="I3046">
        <v>3003040</v>
      </c>
      <c r="J3046" t="s">
        <v>5623</v>
      </c>
      <c r="K3046" s="211" t="s">
        <v>5623</v>
      </c>
      <c r="L3046" s="239" t="str">
        <f t="shared" si="47"/>
        <v>INSERT INTO PERSON (pers_id,doctype_id,pers_first_name,pers_last_name,pers_document_number,pers_birthdate,pers_gender,pers_head_family,head_id,pers_telephone_number,pers_date_ident_exp) VALUES (3003044,4,'JUAN PABLO','CAMPO CAMPO',31938612,'1990-07-22','M',0,3003040,null,null);</v>
      </c>
    </row>
    <row r="3047" spans="1:12">
      <c r="A3047">
        <v>3003045</v>
      </c>
      <c r="B3047" s="99">
        <v>1</v>
      </c>
      <c r="C3047" s="2" t="s">
        <v>2538</v>
      </c>
      <c r="D3047" s="2" t="s">
        <v>611</v>
      </c>
      <c r="E3047" s="144" t="s">
        <v>5623</v>
      </c>
      <c r="F3047" s="248">
        <v>33658</v>
      </c>
      <c r="G3047" s="95" t="s">
        <v>5617</v>
      </c>
      <c r="H3047" s="99">
        <v>0</v>
      </c>
      <c r="I3047">
        <v>3003040</v>
      </c>
      <c r="J3047" t="s">
        <v>5623</v>
      </c>
      <c r="K3047" s="211" t="s">
        <v>5623</v>
      </c>
      <c r="L3047" s="239" t="str">
        <f t="shared" si="47"/>
        <v>INSERT INTO PERSON (pers_id,doctype_id,pers_first_name,pers_last_name,pers_document_number,pers_birthdate,pers_gender,pers_head_family,head_id,pers_telephone_number,pers_date_ident_exp) VALUES (3003045,1,'MARIA CONSUELO','CAMPO CAMPO',null,'1992-02-24','F',0,3003040,null,null);</v>
      </c>
    </row>
    <row r="3048" spans="1:12">
      <c r="A3048">
        <v>3003046</v>
      </c>
      <c r="B3048" s="99">
        <v>1</v>
      </c>
      <c r="C3048" s="2" t="s">
        <v>748</v>
      </c>
      <c r="D3048" s="2" t="s">
        <v>611</v>
      </c>
      <c r="E3048" s="95">
        <v>950305</v>
      </c>
      <c r="F3048" s="248">
        <v>34763</v>
      </c>
      <c r="G3048" s="95" t="s">
        <v>5618</v>
      </c>
      <c r="H3048" s="99">
        <v>0</v>
      </c>
      <c r="I3048">
        <v>3003040</v>
      </c>
      <c r="J3048" t="s">
        <v>5623</v>
      </c>
      <c r="K3048" s="211" t="s">
        <v>5623</v>
      </c>
      <c r="L3048" s="239" t="str">
        <f t="shared" si="47"/>
        <v>INSERT INTO PERSON (pers_id,doctype_id,pers_first_name,pers_last_name,pers_document_number,pers_birthdate,pers_gender,pers_head_family,head_id,pers_telephone_number,pers_date_ident_exp) VALUES (3003046,1,'JUAN CAMILO','CAMPO CAMPO',950305,'1995-03-05','M',0,3003040,null,null);</v>
      </c>
    </row>
    <row r="3049" spans="1:12">
      <c r="A3049">
        <v>3003047</v>
      </c>
      <c r="B3049" s="98">
        <v>1</v>
      </c>
      <c r="C3049" s="1" t="s">
        <v>2539</v>
      </c>
      <c r="D3049" s="1" t="s">
        <v>611</v>
      </c>
      <c r="E3049" s="97">
        <v>1064428211</v>
      </c>
      <c r="F3049" s="250">
        <v>28506</v>
      </c>
      <c r="G3049" s="97" t="s">
        <v>5617</v>
      </c>
      <c r="H3049" s="98">
        <v>-1</v>
      </c>
      <c r="I3049" s="81" t="s">
        <v>5623</v>
      </c>
      <c r="J3049" t="s">
        <v>5623</v>
      </c>
      <c r="K3049" s="211" t="s">
        <v>5623</v>
      </c>
      <c r="L3049" s="239" t="str">
        <f t="shared" si="47"/>
        <v>INSERT INTO PERSON (pers_id,doctype_id,pers_first_name,pers_last_name,pers_document_number,pers_birthdate,pers_gender,pers_head_family,head_id,pers_telephone_number,pers_date_ident_exp) VALUES (3003047,1,'MARIA GILMA','CAMPO CAMPO',1064428211,'1978-01-16','F',-1,null,null,null);</v>
      </c>
    </row>
    <row r="3050" spans="1:12">
      <c r="A3050">
        <v>3003048</v>
      </c>
      <c r="B3050" s="99">
        <v>2</v>
      </c>
      <c r="C3050" s="2" t="s">
        <v>6333</v>
      </c>
      <c r="D3050" s="2" t="s">
        <v>2376</v>
      </c>
      <c r="E3050" s="95">
        <v>1064429581</v>
      </c>
      <c r="F3050" s="248">
        <v>39024</v>
      </c>
      <c r="G3050" s="95" t="s">
        <v>5618</v>
      </c>
      <c r="H3050" s="99">
        <v>0</v>
      </c>
      <c r="I3050">
        <v>3003047</v>
      </c>
      <c r="J3050" t="s">
        <v>5623</v>
      </c>
      <c r="K3050" s="211" t="s">
        <v>5623</v>
      </c>
      <c r="L3050" s="239" t="str">
        <f t="shared" si="47"/>
        <v>INSERT INTO PERSON (pers_id,doctype_id,pers_first_name,pers_last_name,pers_document_number,pers_birthdate,pers_gender,pers_head_family,head_id,pers_telephone_number,pers_date_ident_exp) VALUES (3003048,2,'OCTAVIO ANDRES','HURTADO CAMPO',1064429581,'2006-11-03','M',0,3003047,null,null);</v>
      </c>
    </row>
    <row r="3051" spans="1:12">
      <c r="A3051">
        <v>3003049</v>
      </c>
      <c r="B3051" s="99">
        <v>2</v>
      </c>
      <c r="C3051" s="2" t="s">
        <v>1643</v>
      </c>
      <c r="D3051" s="2" t="s">
        <v>2376</v>
      </c>
      <c r="E3051" s="95">
        <v>1064432791</v>
      </c>
      <c r="F3051" s="248">
        <v>40050</v>
      </c>
      <c r="G3051" s="95" t="s">
        <v>5618</v>
      </c>
      <c r="H3051" s="99">
        <v>0</v>
      </c>
      <c r="I3051">
        <v>3003047</v>
      </c>
      <c r="J3051" t="s">
        <v>5623</v>
      </c>
      <c r="K3051" s="211" t="s">
        <v>5623</v>
      </c>
      <c r="L3051" s="239" t="str">
        <f t="shared" si="47"/>
        <v>INSERT INTO PERSON (pers_id,doctype_id,pers_first_name,pers_last_name,pers_document_number,pers_birthdate,pers_gender,pers_head_family,head_id,pers_telephone_number,pers_date_ident_exp) VALUES (3003049,2,'JUAN DAVID','HURTADO CAMPO',1064432791,'2009-08-25','M',0,3003047,null,null);</v>
      </c>
    </row>
    <row r="3052" spans="1:12">
      <c r="A3052">
        <v>3003050</v>
      </c>
      <c r="B3052" s="98">
        <v>1</v>
      </c>
      <c r="C3052" s="1" t="s">
        <v>2540</v>
      </c>
      <c r="D3052" s="1" t="s">
        <v>2541</v>
      </c>
      <c r="E3052" s="97">
        <v>94284626</v>
      </c>
      <c r="F3052" s="244">
        <v>27615</v>
      </c>
      <c r="G3052" s="97" t="s">
        <v>5618</v>
      </c>
      <c r="H3052" s="98">
        <v>-1</v>
      </c>
      <c r="I3052" s="81" t="s">
        <v>5623</v>
      </c>
      <c r="J3052" t="s">
        <v>5623</v>
      </c>
      <c r="K3052" s="211" t="s">
        <v>5623</v>
      </c>
      <c r="L3052" s="239" t="str">
        <f t="shared" si="47"/>
        <v>INSERT INTO PERSON (pers_id,doctype_id,pers_first_name,pers_last_name,pers_document_number,pers_birthdate,pers_gender,pers_head_family,head_id,pers_telephone_number,pers_date_ident_exp) VALUES (3003050,1,'JOSE ELY','VELASCO YANDY',94284626,'1975-08-09','M',-1,null,null,null);</v>
      </c>
    </row>
    <row r="3053" spans="1:12">
      <c r="A3053">
        <v>3003051</v>
      </c>
      <c r="B3053" s="99">
        <v>1</v>
      </c>
      <c r="C3053" s="2" t="s">
        <v>2542</v>
      </c>
      <c r="D3053" s="2" t="s">
        <v>611</v>
      </c>
      <c r="E3053" s="95">
        <v>1064426797</v>
      </c>
      <c r="F3053" s="245">
        <v>31076</v>
      </c>
      <c r="G3053" s="95" t="s">
        <v>5617</v>
      </c>
      <c r="H3053" s="99">
        <v>0</v>
      </c>
      <c r="I3053">
        <v>3003050</v>
      </c>
      <c r="J3053" t="s">
        <v>5623</v>
      </c>
      <c r="K3053" s="211" t="s">
        <v>5623</v>
      </c>
      <c r="L3053" s="239" t="str">
        <f t="shared" si="47"/>
        <v>INSERT INTO PERSON (pers_id,doctype_id,pers_first_name,pers_last_name,pers_document_number,pers_birthdate,pers_gender,pers_head_family,head_id,pers_telephone_number,pers_date_ident_exp) VALUES (3003051,1,'MARIA NUVIA','CAMPO CAMPO',1064426797,'1985-01-29','F',0,3003050,null,null);</v>
      </c>
    </row>
    <row r="3054" spans="1:12">
      <c r="A3054">
        <v>3003052</v>
      </c>
      <c r="B3054" s="99">
        <v>2</v>
      </c>
      <c r="C3054" s="2" t="s">
        <v>6334</v>
      </c>
      <c r="D3054" s="2" t="s">
        <v>2543</v>
      </c>
      <c r="E3054" s="95">
        <v>1064428036</v>
      </c>
      <c r="F3054" s="245">
        <v>38550</v>
      </c>
      <c r="G3054" s="95" t="s">
        <v>5618</v>
      </c>
      <c r="H3054" s="99">
        <v>0</v>
      </c>
      <c r="I3054">
        <v>3003050</v>
      </c>
      <c r="J3054" t="s">
        <v>5623</v>
      </c>
      <c r="K3054" s="211" t="s">
        <v>5623</v>
      </c>
      <c r="L3054" s="239" t="str">
        <f t="shared" si="47"/>
        <v>INSERT INTO PERSON (pers_id,doctype_id,pers_first_name,pers_last_name,pers_document_number,pers_birthdate,pers_gender,pers_head_family,head_id,pers_telephone_number,pers_date_ident_exp) VALUES (3003052,2,'KAROL STIVEN','VELASCO CAMPO',1064428036,'2005-07-17','M',0,3003050,null,null);</v>
      </c>
    </row>
    <row r="3055" spans="1:12">
      <c r="A3055">
        <v>3003053</v>
      </c>
      <c r="B3055" s="99">
        <v>2</v>
      </c>
      <c r="C3055" s="2" t="s">
        <v>2544</v>
      </c>
      <c r="D3055" s="2" t="s">
        <v>2543</v>
      </c>
      <c r="E3055" s="95">
        <v>1061741703</v>
      </c>
      <c r="F3055" s="245">
        <v>40069</v>
      </c>
      <c r="G3055" s="95" t="s">
        <v>5617</v>
      </c>
      <c r="H3055" s="99">
        <v>0</v>
      </c>
      <c r="I3055">
        <v>3003050</v>
      </c>
      <c r="J3055" t="s">
        <v>5623</v>
      </c>
      <c r="K3055" s="211" t="s">
        <v>5623</v>
      </c>
      <c r="L3055" s="239" t="str">
        <f t="shared" si="47"/>
        <v>INSERT INTO PERSON (pers_id,doctype_id,pers_first_name,pers_last_name,pers_document_number,pers_birthdate,pers_gender,pers_head_family,head_id,pers_telephone_number,pers_date_ident_exp) VALUES (3003053,2,'KAREN  SOFIA','VELASCO CAMPO',1061741703,'2009-09-13','F',0,3003050,null,null);</v>
      </c>
    </row>
    <row r="3056" spans="1:12">
      <c r="A3056">
        <v>3003054</v>
      </c>
      <c r="B3056" s="99">
        <v>1</v>
      </c>
      <c r="C3056" s="2" t="s">
        <v>493</v>
      </c>
      <c r="D3056" s="2" t="s">
        <v>621</v>
      </c>
      <c r="E3056" s="95">
        <v>48660425</v>
      </c>
      <c r="F3056" s="245">
        <v>30477</v>
      </c>
      <c r="G3056" s="95" t="s">
        <v>5617</v>
      </c>
      <c r="H3056" s="99">
        <v>0</v>
      </c>
      <c r="I3056">
        <v>3003050</v>
      </c>
      <c r="J3056" t="s">
        <v>5623</v>
      </c>
      <c r="K3056" s="211" t="s">
        <v>5623</v>
      </c>
      <c r="L3056" s="239" t="str">
        <f t="shared" si="47"/>
        <v>INSERT INTO PERSON (pers_id,doctype_id,pers_first_name,pers_last_name,pers_document_number,pers_birthdate,pers_gender,pers_head_family,head_id,pers_telephone_number,pers_date_ident_exp) VALUES (3003054,1,'LUZ ANGELA','HURTADO HURTADO',48660425,'1983-06-10','F',0,3003050,null,null);</v>
      </c>
    </row>
    <row r="3057" spans="1:12">
      <c r="A3057">
        <v>3003055</v>
      </c>
      <c r="B3057" s="99">
        <v>1</v>
      </c>
      <c r="C3057" s="2" t="s">
        <v>700</v>
      </c>
      <c r="D3057" s="2" t="s">
        <v>621</v>
      </c>
      <c r="E3057" s="95">
        <v>10723770</v>
      </c>
      <c r="F3057" s="245">
        <v>31075</v>
      </c>
      <c r="G3057" s="95" t="s">
        <v>5618</v>
      </c>
      <c r="H3057" s="99">
        <v>0</v>
      </c>
      <c r="I3057">
        <v>3003050</v>
      </c>
      <c r="J3057" t="s">
        <v>5623</v>
      </c>
      <c r="K3057" s="211" t="s">
        <v>5623</v>
      </c>
      <c r="L3057" s="239" t="str">
        <f t="shared" si="47"/>
        <v>INSERT INTO PERSON (pers_id,doctype_id,pers_first_name,pers_last_name,pers_document_number,pers_birthdate,pers_gender,pers_head_family,head_id,pers_telephone_number,pers_date_ident_exp) VALUES (3003055,1,'JHON EDINSON','HURTADO HURTADO',10723770,'1985-01-28','M',0,3003050,null,null);</v>
      </c>
    </row>
    <row r="3058" spans="1:12">
      <c r="A3058">
        <v>3003056</v>
      </c>
      <c r="B3058" s="99">
        <v>2</v>
      </c>
      <c r="C3058" s="2" t="s">
        <v>1896</v>
      </c>
      <c r="D3058" s="2" t="s">
        <v>621</v>
      </c>
      <c r="E3058" s="164">
        <v>1064435728</v>
      </c>
      <c r="F3058" s="245">
        <v>34447</v>
      </c>
      <c r="G3058" s="95" t="s">
        <v>5618</v>
      </c>
      <c r="H3058" s="99">
        <v>0</v>
      </c>
      <c r="I3058">
        <v>3003050</v>
      </c>
      <c r="J3058" t="s">
        <v>5623</v>
      </c>
      <c r="K3058" s="211" t="s">
        <v>5623</v>
      </c>
      <c r="L3058" s="239" t="str">
        <f t="shared" si="47"/>
        <v>INSERT INTO PERSON (pers_id,doctype_id,pers_first_name,pers_last_name,pers_document_number,pers_birthdate,pers_gender,pers_head_family,head_id,pers_telephone_number,pers_date_ident_exp) VALUES (3003056,2,'JORGE ARMANDO','HURTADO HURTADO',1064435728,'1994-04-23','M',0,3003050,null,null);</v>
      </c>
    </row>
    <row r="3059" spans="1:12">
      <c r="A3059">
        <v>3003057</v>
      </c>
      <c r="B3059" s="99">
        <v>2</v>
      </c>
      <c r="C3059" s="2" t="s">
        <v>952</v>
      </c>
      <c r="D3059" s="2" t="s">
        <v>621</v>
      </c>
      <c r="E3059" s="95">
        <v>1064437135</v>
      </c>
      <c r="F3059" s="245">
        <v>34968</v>
      </c>
      <c r="G3059" s="95" t="s">
        <v>5617</v>
      </c>
      <c r="H3059" s="99">
        <v>0</v>
      </c>
      <c r="I3059">
        <v>3003050</v>
      </c>
      <c r="J3059" t="s">
        <v>5623</v>
      </c>
      <c r="K3059" s="211" t="s">
        <v>5623</v>
      </c>
      <c r="L3059" s="239" t="str">
        <f t="shared" si="47"/>
        <v>INSERT INTO PERSON (pers_id,doctype_id,pers_first_name,pers_last_name,pers_document_number,pers_birthdate,pers_gender,pers_head_family,head_id,pers_telephone_number,pers_date_ident_exp) VALUES (3003057,2,'MARIBEL ','HURTADO HURTADO',1064437135,'1995-09-26','F',0,3003050,null,null);</v>
      </c>
    </row>
    <row r="3060" spans="1:12">
      <c r="A3060">
        <v>3003058</v>
      </c>
      <c r="B3060" s="99">
        <v>1</v>
      </c>
      <c r="C3060" s="2" t="s">
        <v>6309</v>
      </c>
      <c r="D3060" s="2" t="s">
        <v>621</v>
      </c>
      <c r="E3060" s="95">
        <v>1007178198</v>
      </c>
      <c r="F3060" s="245">
        <v>36585</v>
      </c>
      <c r="G3060" s="95" t="s">
        <v>5618</v>
      </c>
      <c r="H3060" s="99">
        <v>0</v>
      </c>
      <c r="I3060">
        <v>3003050</v>
      </c>
      <c r="J3060" t="s">
        <v>5623</v>
      </c>
      <c r="K3060" s="211" t="s">
        <v>5623</v>
      </c>
      <c r="L3060" s="239" t="str">
        <f t="shared" si="47"/>
        <v>INSERT INTO PERSON (pers_id,doctype_id,pers_first_name,pers_last_name,pers_document_number,pers_birthdate,pers_gender,pers_head_family,head_id,pers_telephone_number,pers_date_ident_exp) VALUES (3003058,1,'HERNAN DAVID','HURTADO HURTADO',1007178198,'2000-02-29','M',0,3003050,null,null);</v>
      </c>
    </row>
    <row r="3061" spans="1:12">
      <c r="A3061">
        <v>3003059</v>
      </c>
      <c r="B3061" s="98">
        <v>1</v>
      </c>
      <c r="C3061" s="1" t="s">
        <v>2545</v>
      </c>
      <c r="D3061" s="1" t="s">
        <v>1397</v>
      </c>
      <c r="E3061" s="97">
        <v>1064430404</v>
      </c>
      <c r="F3061" s="244">
        <v>32574</v>
      </c>
      <c r="G3061" s="97" t="s">
        <v>5618</v>
      </c>
      <c r="H3061" s="98">
        <v>-1</v>
      </c>
      <c r="I3061" s="81" t="s">
        <v>5623</v>
      </c>
      <c r="J3061" t="s">
        <v>5623</v>
      </c>
      <c r="K3061" s="211" t="s">
        <v>5623</v>
      </c>
      <c r="L3061" s="239" t="str">
        <f t="shared" si="47"/>
        <v>INSERT INTO PERSON (pers_id,doctype_id,pers_first_name,pers_last_name,pers_document_number,pers_birthdate,pers_gender,pers_head_family,head_id,pers_telephone_number,pers_date_ident_exp) VALUES (3003059,1,'ABELARDO','CAMPO CASSO',1064430404,'1989-03-07','M',-1,null,null,null);</v>
      </c>
    </row>
    <row r="3062" spans="1:12">
      <c r="A3062">
        <v>3003060</v>
      </c>
      <c r="B3062" s="99">
        <v>1</v>
      </c>
      <c r="C3062" s="2" t="s">
        <v>1760</v>
      </c>
      <c r="D3062" s="2" t="s">
        <v>621</v>
      </c>
      <c r="E3062" s="95">
        <v>34655503</v>
      </c>
      <c r="F3062" s="245">
        <v>30477</v>
      </c>
      <c r="G3062" s="95" t="s">
        <v>5617</v>
      </c>
      <c r="H3062" s="99">
        <v>0</v>
      </c>
      <c r="I3062">
        <v>3003059</v>
      </c>
      <c r="J3062" t="s">
        <v>5623</v>
      </c>
      <c r="K3062" s="211" t="s">
        <v>5623</v>
      </c>
      <c r="L3062" s="239" t="str">
        <f t="shared" si="47"/>
        <v>INSERT INTO PERSON (pers_id,doctype_id,pers_first_name,pers_last_name,pers_document_number,pers_birthdate,pers_gender,pers_head_family,head_id,pers_telephone_number,pers_date_ident_exp) VALUES (3003060,1,'MARIA ELENA','HURTADO HURTADO',34655503,'1983-06-10','F',0,3003059,null,null);</v>
      </c>
    </row>
    <row r="3063" spans="1:12">
      <c r="A3063">
        <v>3003061</v>
      </c>
      <c r="B3063" s="99">
        <v>5</v>
      </c>
      <c r="C3063" s="2" t="s">
        <v>6335</v>
      </c>
      <c r="D3063" s="2" t="s">
        <v>1398</v>
      </c>
      <c r="E3063" s="95">
        <v>1064441351</v>
      </c>
      <c r="F3063" s="245">
        <v>42966</v>
      </c>
      <c r="G3063" s="95" t="s">
        <v>5618</v>
      </c>
      <c r="H3063" s="99">
        <v>0</v>
      </c>
      <c r="I3063">
        <v>3003059</v>
      </c>
      <c r="J3063" t="s">
        <v>5623</v>
      </c>
      <c r="K3063" s="211" t="s">
        <v>5623</v>
      </c>
      <c r="L3063" s="239" t="str">
        <f t="shared" si="47"/>
        <v>INSERT INTO PERSON (pers_id,doctype_id,pers_first_name,pers_last_name,pers_document_number,pers_birthdate,pers_gender,pers_head_family,head_id,pers_telephone_number,pers_date_ident_exp) VALUES (3003061,5,'JORGE MATIAS','CAMPO HURTADO',1064441351,'2017-08-19','M',0,3003059,null,null);</v>
      </c>
    </row>
    <row r="3064" spans="1:12">
      <c r="A3064">
        <v>3003062</v>
      </c>
      <c r="B3064" s="99">
        <v>1</v>
      </c>
      <c r="C3064" s="2" t="s">
        <v>157</v>
      </c>
      <c r="D3064" s="2" t="s">
        <v>621</v>
      </c>
      <c r="E3064" s="95">
        <v>1064440244</v>
      </c>
      <c r="F3064" s="245">
        <v>35979</v>
      </c>
      <c r="G3064" s="95" t="s">
        <v>5617</v>
      </c>
      <c r="H3064" s="99">
        <v>0</v>
      </c>
      <c r="I3064">
        <v>3003059</v>
      </c>
      <c r="J3064" t="s">
        <v>5623</v>
      </c>
      <c r="K3064" s="211" t="s">
        <v>5623</v>
      </c>
      <c r="L3064" s="239" t="str">
        <f t="shared" si="47"/>
        <v>INSERT INTO PERSON (pers_id,doctype_id,pers_first_name,pers_last_name,pers_document_number,pers_birthdate,pers_gender,pers_head_family,head_id,pers_telephone_number,pers_date_ident_exp) VALUES (3003062,1,'DEISY LORENA','HURTADO HURTADO',1064440244,'1998-07-03','F',0,3003059,null,null);</v>
      </c>
    </row>
    <row r="3065" spans="1:12">
      <c r="A3065">
        <v>3003063</v>
      </c>
      <c r="B3065" s="99">
        <v>5</v>
      </c>
      <c r="C3065" s="2" t="s">
        <v>2546</v>
      </c>
      <c r="D3065" s="2" t="s">
        <v>621</v>
      </c>
      <c r="E3065" s="95">
        <v>1064442149</v>
      </c>
      <c r="F3065" s="245">
        <v>43427</v>
      </c>
      <c r="G3065" s="95" t="s">
        <v>5617</v>
      </c>
      <c r="H3065" s="144">
        <v>-1</v>
      </c>
      <c r="I3065" s="215" t="s">
        <v>5623</v>
      </c>
      <c r="J3065" t="s">
        <v>5623</v>
      </c>
      <c r="K3065" s="211" t="s">
        <v>5623</v>
      </c>
      <c r="L3065" s="239" t="str">
        <f t="shared" si="47"/>
        <v>INSERT INTO PERSON (pers_id,doctype_id,pers_first_name,pers_last_name,pers_document_number,pers_birthdate,pers_gender,pers_head_family,head_id,pers_telephone_number,pers_date_ident_exp) VALUES (3003063,5,'KAROL SOFIA','HURTADO HURTADO',1064442149,'2018-11-23','F',-1,null,null,null);</v>
      </c>
    </row>
    <row r="3066" spans="1:12">
      <c r="A3066">
        <v>3003064</v>
      </c>
      <c r="B3066" s="98">
        <v>1</v>
      </c>
      <c r="C3066" s="1" t="s">
        <v>2547</v>
      </c>
      <c r="D3066" s="1" t="s">
        <v>621</v>
      </c>
      <c r="E3066" s="97">
        <v>1064429418</v>
      </c>
      <c r="F3066" s="244">
        <v>32248</v>
      </c>
      <c r="G3066" s="97" t="s">
        <v>5617</v>
      </c>
      <c r="H3066" s="98">
        <v>-1</v>
      </c>
      <c r="I3066" s="81" t="s">
        <v>5623</v>
      </c>
      <c r="J3066" t="s">
        <v>5623</v>
      </c>
      <c r="K3066" s="211" t="s">
        <v>5623</v>
      </c>
      <c r="L3066" s="239" t="str">
        <f t="shared" si="47"/>
        <v>INSERT INTO PERSON (pers_id,doctype_id,pers_first_name,pers_last_name,pers_document_number,pers_birthdate,pers_gender,pers_head_family,head_id,pers_telephone_number,pers_date_ident_exp) VALUES (3003064,1,'FRANCIA JIMENA','HURTADO HURTADO',1064429418,'1988-04-15','F',-1,null,null,null);</v>
      </c>
    </row>
    <row r="3067" spans="1:12">
      <c r="A3067">
        <v>3003065</v>
      </c>
      <c r="B3067" s="99">
        <v>5</v>
      </c>
      <c r="C3067" s="2" t="s">
        <v>6336</v>
      </c>
      <c r="D3067" s="2" t="s">
        <v>621</v>
      </c>
      <c r="E3067" s="95">
        <v>1064434457</v>
      </c>
      <c r="F3067" s="245">
        <v>40618</v>
      </c>
      <c r="G3067" s="95" t="s">
        <v>5618</v>
      </c>
      <c r="H3067" s="99">
        <v>0</v>
      </c>
      <c r="I3067">
        <v>3003064</v>
      </c>
      <c r="J3067" t="s">
        <v>5623</v>
      </c>
      <c r="K3067" s="211" t="s">
        <v>5623</v>
      </c>
      <c r="L3067" s="239" t="str">
        <f t="shared" si="47"/>
        <v>INSERT INTO PERSON (pers_id,doctype_id,pers_first_name,pers_last_name,pers_document_number,pers_birthdate,pers_gender,pers_head_family,head_id,pers_telephone_number,pers_date_ident_exp) VALUES (3003065,5,'BRAYAN ESTIVEN','HURTADO HURTADO',1064434457,'2011-03-16','M',0,3003064,null,null);</v>
      </c>
    </row>
    <row r="3068" spans="1:12">
      <c r="A3068">
        <v>3003066</v>
      </c>
      <c r="B3068" s="99">
        <v>5</v>
      </c>
      <c r="C3068" s="2" t="s">
        <v>2548</v>
      </c>
      <c r="D3068" s="2" t="s">
        <v>6337</v>
      </c>
      <c r="E3068" s="95">
        <v>1064436690</v>
      </c>
      <c r="F3068" s="245">
        <v>41382</v>
      </c>
      <c r="G3068" s="95" t="s">
        <v>5617</v>
      </c>
      <c r="H3068" s="99">
        <v>0</v>
      </c>
      <c r="I3068">
        <v>3003064</v>
      </c>
      <c r="J3068" t="s">
        <v>5623</v>
      </c>
      <c r="K3068" s="211" t="s">
        <v>5623</v>
      </c>
      <c r="L3068" s="239" t="str">
        <f t="shared" si="47"/>
        <v>INSERT INTO PERSON (pers_id,doctype_id,pers_first_name,pers_last_name,pers_document_number,pers_birthdate,pers_gender,pers_head_family,head_id,pers_telephone_number,pers_date_ident_exp) VALUES (3003066,5,'DANNA ISABELA','CASAMACHIN HURTADO',1064436690,'2013-04-18','F',0,3003064,null,null);</v>
      </c>
    </row>
    <row r="3069" spans="1:12">
      <c r="A3069">
        <v>3003067</v>
      </c>
      <c r="B3069" s="98">
        <v>1</v>
      </c>
      <c r="C3069" s="1" t="s">
        <v>2549</v>
      </c>
      <c r="D3069" s="1" t="s">
        <v>619</v>
      </c>
      <c r="E3069" s="97">
        <v>10723366</v>
      </c>
      <c r="F3069" s="244">
        <v>30205</v>
      </c>
      <c r="G3069" s="97" t="s">
        <v>5618</v>
      </c>
      <c r="H3069" s="98">
        <v>-1</v>
      </c>
      <c r="I3069" s="81" t="s">
        <v>5623</v>
      </c>
      <c r="J3069" t="s">
        <v>5623</v>
      </c>
      <c r="K3069" s="211" t="s">
        <v>5623</v>
      </c>
      <c r="L3069" s="239" t="str">
        <f t="shared" si="47"/>
        <v>INSERT INTO PERSON (pers_id,doctype_id,pers_first_name,pers_last_name,pers_document_number,pers_birthdate,pers_gender,pers_head_family,head_id,pers_telephone_number,pers_date_ident_exp) VALUES (3003067,1,'SERAFIN ','HURTADO SOLARTE',10723366,'1982-09-11','M',-1,null,null,null);</v>
      </c>
    </row>
    <row r="3070" spans="1:12">
      <c r="A3070">
        <v>3003068</v>
      </c>
      <c r="B3070" s="99">
        <v>1</v>
      </c>
      <c r="C3070" s="2" t="s">
        <v>838</v>
      </c>
      <c r="D3070" s="2" t="s">
        <v>2550</v>
      </c>
      <c r="E3070" s="95">
        <v>1063809170</v>
      </c>
      <c r="F3070" s="245">
        <v>32584</v>
      </c>
      <c r="G3070" s="95" t="s">
        <v>5617</v>
      </c>
      <c r="H3070" s="144">
        <v>-1</v>
      </c>
      <c r="I3070" s="215" t="s">
        <v>5623</v>
      </c>
      <c r="J3070" t="s">
        <v>5623</v>
      </c>
      <c r="K3070" s="211" t="s">
        <v>5623</v>
      </c>
      <c r="L3070" s="239" t="str">
        <f t="shared" si="47"/>
        <v>INSERT INTO PERSON (pers_id,doctype_id,pers_first_name,pers_last_name,pers_document_number,pers_birthdate,pers_gender,pers_head_family,head_id,pers_telephone_number,pers_date_ident_exp) VALUES (3003068,1,'LUZ MIRIAM','BOLAÑOS FERNANDEZ',1063809170,'1989-03-17','F',-1,null,null,null);</v>
      </c>
    </row>
    <row r="3071" spans="1:12">
      <c r="A3071">
        <v>3003069</v>
      </c>
      <c r="B3071" s="99">
        <v>2</v>
      </c>
      <c r="C3071" s="2" t="s">
        <v>2551</v>
      </c>
      <c r="D3071" s="2" t="s">
        <v>2552</v>
      </c>
      <c r="E3071" s="95">
        <v>1063806465</v>
      </c>
      <c r="F3071" s="245">
        <v>38223</v>
      </c>
      <c r="G3071" s="95" t="s">
        <v>5617</v>
      </c>
      <c r="H3071" s="99">
        <v>0</v>
      </c>
      <c r="I3071">
        <v>3003068</v>
      </c>
      <c r="J3071" t="s">
        <v>5623</v>
      </c>
      <c r="K3071" s="211" t="s">
        <v>5623</v>
      </c>
      <c r="L3071" s="239" t="str">
        <f t="shared" si="47"/>
        <v>INSERT INTO PERSON (pers_id,doctype_id,pers_first_name,pers_last_name,pers_document_number,pers_birthdate,pers_gender,pers_head_family,head_id,pers_telephone_number,pers_date_ident_exp) VALUES (3003069,2,'KAREN SOFIA','HURTADO BOLANOS',1063806465,'2004-08-24','F',0,3003068,null,null);</v>
      </c>
    </row>
    <row r="3072" spans="1:12">
      <c r="A3072">
        <v>3003070</v>
      </c>
      <c r="B3072" s="98">
        <v>1</v>
      </c>
      <c r="C3072" s="1" t="s">
        <v>899</v>
      </c>
      <c r="D3072" s="1" t="s">
        <v>1245</v>
      </c>
      <c r="E3072" s="97">
        <v>10723372</v>
      </c>
      <c r="F3072" s="244">
        <v>30576</v>
      </c>
      <c r="G3072" s="97" t="s">
        <v>5618</v>
      </c>
      <c r="H3072" s="98">
        <v>-1</v>
      </c>
      <c r="I3072" s="81" t="s">
        <v>5623</v>
      </c>
      <c r="J3072" t="s">
        <v>5623</v>
      </c>
      <c r="K3072" s="211" t="s">
        <v>5623</v>
      </c>
      <c r="L3072" s="239" t="str">
        <f t="shared" si="47"/>
        <v>INSERT INTO PERSON (pers_id,doctype_id,pers_first_name,pers_last_name,pers_document_number,pers_birthdate,pers_gender,pers_head_family,head_id,pers_telephone_number,pers_date_ident_exp) VALUES (3003070,1,'WILMER ','MUELAS HURTADO',10723372,'1983-09-17','M',-1,null,null,null);</v>
      </c>
    </row>
    <row r="3073" spans="1:12">
      <c r="A3073">
        <v>3003071</v>
      </c>
      <c r="B3073" s="99">
        <v>1</v>
      </c>
      <c r="C3073" s="2" t="s">
        <v>2553</v>
      </c>
      <c r="D3073" s="2" t="s">
        <v>621</v>
      </c>
      <c r="E3073" s="95">
        <v>25692470</v>
      </c>
      <c r="F3073" s="245">
        <v>30192</v>
      </c>
      <c r="G3073" s="95" t="s">
        <v>5617</v>
      </c>
      <c r="H3073" s="99">
        <v>0</v>
      </c>
      <c r="I3073">
        <v>3003070</v>
      </c>
      <c r="J3073" t="s">
        <v>5623</v>
      </c>
      <c r="K3073" s="211" t="s">
        <v>5623</v>
      </c>
      <c r="L3073" s="239" t="str">
        <f t="shared" si="47"/>
        <v>INSERT INTO PERSON (pers_id,doctype_id,pers_first_name,pers_last_name,pers_document_number,pers_birthdate,pers_gender,pers_head_family,head_id,pers_telephone_number,pers_date_ident_exp) VALUES (3003071,1,'AIDE ','HURTADO HURTADO',25692470,'1982-08-29','F',0,3003070,null,null);</v>
      </c>
    </row>
    <row r="3074" spans="1:12">
      <c r="A3074">
        <v>3003072</v>
      </c>
      <c r="B3074" s="99">
        <v>2</v>
      </c>
      <c r="C3074" s="2" t="s">
        <v>25</v>
      </c>
      <c r="D3074" s="2" t="s">
        <v>1245</v>
      </c>
      <c r="E3074" s="164">
        <v>1064441467</v>
      </c>
      <c r="F3074" s="245">
        <v>36406</v>
      </c>
      <c r="G3074" s="95" t="s">
        <v>5617</v>
      </c>
      <c r="H3074" s="99">
        <v>0</v>
      </c>
      <c r="I3074">
        <v>3003070</v>
      </c>
      <c r="J3074" t="s">
        <v>5623</v>
      </c>
      <c r="K3074" s="211" t="s">
        <v>5623</v>
      </c>
      <c r="L3074" s="239" t="str">
        <f t="shared" si="47"/>
        <v>INSERT INTO PERSON (pers_id,doctype_id,pers_first_name,pers_last_name,pers_document_number,pers_birthdate,pers_gender,pers_head_family,head_id,pers_telephone_number,pers_date_ident_exp) VALUES (3003072,2,'ANA MARIA','MUELAS HURTADO',1064441467,'1999-09-03','F',0,3003070,null,null);</v>
      </c>
    </row>
    <row r="3075" spans="1:12">
      <c r="A3075">
        <v>3003073</v>
      </c>
      <c r="B3075" s="99">
        <v>2</v>
      </c>
      <c r="C3075" s="2" t="s">
        <v>2554</v>
      </c>
      <c r="D3075" s="2" t="s">
        <v>1245</v>
      </c>
      <c r="E3075" s="95">
        <v>1003151510</v>
      </c>
      <c r="F3075" s="245">
        <v>37723</v>
      </c>
      <c r="G3075" s="95" t="s">
        <v>5618</v>
      </c>
      <c r="H3075" s="99">
        <v>0</v>
      </c>
      <c r="I3075">
        <v>3003070</v>
      </c>
      <c r="J3075" t="s">
        <v>5623</v>
      </c>
      <c r="K3075" s="211" t="s">
        <v>5623</v>
      </c>
      <c r="L3075" s="239" t="str">
        <f t="shared" ref="L3075:L3138" si="48">"INSERT INTO PERSON (pers_id,doctype_id,pers_first_name,pers_last_name,pers_document_number,pers_birthdate,pers_gender,pers_head_family,head_id,pers_telephone_number,pers_date_ident_exp) VALUES ("&amp;A3075&amp;","&amp;B3075&amp;",'"&amp;C3075&amp;"','"&amp;D3075&amp;"',"&amp;E3075&amp;",'"&amp;TEXT(F3075,"yyyy-mm-dd")&amp;"','"&amp;G3075&amp;"',"&amp;H3075&amp;","&amp;I3075&amp;","&amp;J3075&amp;","&amp;TEXT(K3075,"yyyy-mm-dd")&amp;");"</f>
        <v>INSERT INTO PERSON (pers_id,doctype_id,pers_first_name,pers_last_name,pers_document_number,pers_birthdate,pers_gender,pers_head_family,head_id,pers_telephone_number,pers_date_ident_exp) VALUES (3003073,2,'JOHAN CAMILO','MUELAS HURTADO',1003151510,'2003-04-12','M',0,3003070,null,null);</v>
      </c>
    </row>
    <row r="3076" spans="1:12">
      <c r="A3076">
        <v>3003074</v>
      </c>
      <c r="B3076" s="99">
        <v>5</v>
      </c>
      <c r="C3076" s="2" t="s">
        <v>6338</v>
      </c>
      <c r="D3076" s="2" t="s">
        <v>1245</v>
      </c>
      <c r="E3076" s="95">
        <v>1064439428</v>
      </c>
      <c r="F3076" s="245">
        <v>42298</v>
      </c>
      <c r="G3076" s="95" t="s">
        <v>5618</v>
      </c>
      <c r="H3076" s="99">
        <v>0</v>
      </c>
      <c r="I3076">
        <v>3003070</v>
      </c>
      <c r="J3076" t="s">
        <v>5623</v>
      </c>
      <c r="K3076" s="211" t="s">
        <v>5623</v>
      </c>
      <c r="L3076" s="239" t="str">
        <f t="shared" si="48"/>
        <v>INSERT INTO PERSON (pers_id,doctype_id,pers_first_name,pers_last_name,pers_document_number,pers_birthdate,pers_gender,pers_head_family,head_id,pers_telephone_number,pers_date_ident_exp) VALUES (3003074,5,'YESID ALEXIS','MUELAS HURTADO',1064439428,'2015-10-21','M',0,3003070,null,null);</v>
      </c>
    </row>
    <row r="3077" spans="1:12">
      <c r="A3077">
        <v>3003075</v>
      </c>
      <c r="B3077" s="98">
        <v>1</v>
      </c>
      <c r="C3077" s="1" t="s">
        <v>1179</v>
      </c>
      <c r="D3077" s="1" t="s">
        <v>619</v>
      </c>
      <c r="E3077" s="97">
        <v>34655920</v>
      </c>
      <c r="F3077" s="244">
        <v>30989</v>
      </c>
      <c r="G3077" s="97" t="s">
        <v>5617</v>
      </c>
      <c r="H3077" s="98">
        <v>-1</v>
      </c>
      <c r="I3077" s="81" t="s">
        <v>5623</v>
      </c>
      <c r="J3077" t="s">
        <v>5623</v>
      </c>
      <c r="K3077" s="211" t="s">
        <v>5623</v>
      </c>
      <c r="L3077" s="239" t="str">
        <f t="shared" si="48"/>
        <v>INSERT INTO PERSON (pers_id,doctype_id,pers_first_name,pers_last_name,pers_document_number,pers_birthdate,pers_gender,pers_head_family,head_id,pers_telephone_number,pers_date_ident_exp) VALUES (3003075,1,'ROMELIA ','HURTADO SOLARTE',34655920,'1984-11-03','F',-1,null,null,null);</v>
      </c>
    </row>
    <row r="3078" spans="1:12">
      <c r="A3078">
        <v>3003076</v>
      </c>
      <c r="B3078" s="99">
        <v>1</v>
      </c>
      <c r="C3078" s="2" t="s">
        <v>2555</v>
      </c>
      <c r="D3078" s="2" t="s">
        <v>2556</v>
      </c>
      <c r="E3078" s="95">
        <v>10756228</v>
      </c>
      <c r="F3078" s="245">
        <v>30387</v>
      </c>
      <c r="G3078" s="95" t="s">
        <v>5618</v>
      </c>
      <c r="H3078" s="144">
        <v>-1</v>
      </c>
      <c r="I3078" s="215" t="s">
        <v>5623</v>
      </c>
      <c r="J3078" t="s">
        <v>5623</v>
      </c>
      <c r="K3078" s="211" t="s">
        <v>5623</v>
      </c>
      <c r="L3078" s="239" t="str">
        <f t="shared" si="48"/>
        <v>INSERT INTO PERSON (pers_id,doctype_id,pers_first_name,pers_last_name,pers_document_number,pers_birthdate,pers_gender,pers_head_family,head_id,pers_telephone_number,pers_date_ident_exp) VALUES (3003076,1,'MILTON EDUARDO','HUILA HURTADO',10756228,'1983-03-12','M',-1,null,null,null);</v>
      </c>
    </row>
    <row r="3079" spans="1:12">
      <c r="A3079">
        <v>3003077</v>
      </c>
      <c r="B3079" s="99">
        <v>2</v>
      </c>
      <c r="C3079" s="2" t="s">
        <v>2557</v>
      </c>
      <c r="D3079" s="2" t="s">
        <v>619</v>
      </c>
      <c r="E3079" s="95">
        <v>1007178782</v>
      </c>
      <c r="F3079" s="245">
        <v>36604</v>
      </c>
      <c r="G3079" s="95" t="s">
        <v>5618</v>
      </c>
      <c r="H3079" s="99">
        <v>0</v>
      </c>
      <c r="I3079">
        <v>3003076</v>
      </c>
      <c r="J3079" t="s">
        <v>5623</v>
      </c>
      <c r="K3079" s="211" t="s">
        <v>5623</v>
      </c>
      <c r="L3079" s="239" t="str">
        <f t="shared" si="48"/>
        <v>INSERT INTO PERSON (pers_id,doctype_id,pers_first_name,pers_last_name,pers_document_number,pers_birthdate,pers_gender,pers_head_family,head_id,pers_telephone_number,pers_date_ident_exp) VALUES (3003077,2,'VICTOR DANIEL','HURTADO SOLARTE',1007178782,'2000-03-19','M',0,3003076,null,null);</v>
      </c>
    </row>
    <row r="3080" spans="1:12">
      <c r="A3080">
        <v>3003078</v>
      </c>
      <c r="B3080" s="99">
        <v>2</v>
      </c>
      <c r="C3080" s="2" t="s">
        <v>2558</v>
      </c>
      <c r="D3080" s="2" t="s">
        <v>2556</v>
      </c>
      <c r="E3080" s="95">
        <v>1064427156</v>
      </c>
      <c r="F3080" s="245">
        <v>38045</v>
      </c>
      <c r="G3080" s="95" t="s">
        <v>5618</v>
      </c>
      <c r="H3080" s="99">
        <v>0</v>
      </c>
      <c r="I3080">
        <v>3003076</v>
      </c>
      <c r="J3080" t="s">
        <v>5623</v>
      </c>
      <c r="K3080" s="211" t="s">
        <v>5623</v>
      </c>
      <c r="L3080" s="239" t="str">
        <f t="shared" si="48"/>
        <v>INSERT INTO PERSON (pers_id,doctype_id,pers_first_name,pers_last_name,pers_document_number,pers_birthdate,pers_gender,pers_head_family,head_id,pers_telephone_number,pers_date_ident_exp) VALUES (3003078,2,'FRANKLIN EDUARDO','HUILA HURTADO',1064427156,'2004-02-28','M',0,3003076,null,null);</v>
      </c>
    </row>
    <row r="3081" spans="1:12">
      <c r="A3081">
        <v>3003079</v>
      </c>
      <c r="B3081" s="99">
        <v>5</v>
      </c>
      <c r="C3081" s="2" t="s">
        <v>2559</v>
      </c>
      <c r="D3081" s="2" t="s">
        <v>2556</v>
      </c>
      <c r="E3081" s="95">
        <v>1068217741</v>
      </c>
      <c r="F3081" s="245">
        <v>40211</v>
      </c>
      <c r="G3081" s="95" t="s">
        <v>5617</v>
      </c>
      <c r="H3081" s="99">
        <v>0</v>
      </c>
      <c r="I3081">
        <v>3003076</v>
      </c>
      <c r="J3081" t="s">
        <v>5623</v>
      </c>
      <c r="K3081" s="211" t="s">
        <v>5623</v>
      </c>
      <c r="L3081" s="239" t="str">
        <f t="shared" si="48"/>
        <v>INSERT INTO PERSON (pers_id,doctype_id,pers_first_name,pers_last_name,pers_document_number,pers_birthdate,pers_gender,pers_head_family,head_id,pers_telephone_number,pers_date_ident_exp) VALUES (3003079,5,'NICOL ALEXANDRA','HUILA HURTADO',1068217741,'2010-02-02','F',0,3003076,null,null);</v>
      </c>
    </row>
    <row r="3082" spans="1:12">
      <c r="A3082">
        <v>3003080</v>
      </c>
      <c r="B3082" s="98">
        <v>1</v>
      </c>
      <c r="C3082" s="1" t="s">
        <v>2560</v>
      </c>
      <c r="D3082" s="1" t="s">
        <v>1382</v>
      </c>
      <c r="E3082" s="97">
        <v>10720875</v>
      </c>
      <c r="F3082" s="244">
        <v>25335</v>
      </c>
      <c r="G3082" s="97" t="s">
        <v>5618</v>
      </c>
      <c r="H3082" s="98">
        <v>-1</v>
      </c>
      <c r="I3082" s="81" t="s">
        <v>5623</v>
      </c>
      <c r="J3082" t="s">
        <v>5623</v>
      </c>
      <c r="K3082" s="211" t="s">
        <v>5623</v>
      </c>
      <c r="L3082" s="239" t="str">
        <f t="shared" si="48"/>
        <v>INSERT INTO PERSON (pers_id,doctype_id,pers_first_name,pers_last_name,pers_document_number,pers_birthdate,pers_gender,pers_head_family,head_id,pers_telephone_number,pers_date_ident_exp) VALUES (3003080,1,'RAUL ','HURTADO FERNANDEZ',10720875,'1969-05-12','M',-1,null,null,null);</v>
      </c>
    </row>
    <row r="3083" spans="1:12">
      <c r="A3083">
        <v>3003081</v>
      </c>
      <c r="B3083" s="99">
        <v>1</v>
      </c>
      <c r="C3083" s="2" t="s">
        <v>350</v>
      </c>
      <c r="D3083" s="2" t="s">
        <v>621</v>
      </c>
      <c r="E3083" s="95">
        <v>25683960</v>
      </c>
      <c r="F3083" s="245">
        <v>27994</v>
      </c>
      <c r="G3083" s="95" t="s">
        <v>5617</v>
      </c>
      <c r="H3083" s="99">
        <v>0</v>
      </c>
      <c r="I3083">
        <v>3003080</v>
      </c>
      <c r="J3083" t="s">
        <v>5623</v>
      </c>
      <c r="K3083" s="211" t="s">
        <v>5623</v>
      </c>
      <c r="L3083" s="239" t="str">
        <f t="shared" si="48"/>
        <v>INSERT INTO PERSON (pers_id,doctype_id,pers_first_name,pers_last_name,pers_document_number,pers_birthdate,pers_gender,pers_head_family,head_id,pers_telephone_number,pers_date_ident_exp) VALUES (3003081,1,'FLOR ALBA','HURTADO HURTADO',25683960,'1976-08-22','F',0,3003080,null,null);</v>
      </c>
    </row>
    <row r="3084" spans="1:12">
      <c r="A3084">
        <v>3003082</v>
      </c>
      <c r="B3084" s="99">
        <v>1</v>
      </c>
      <c r="C3084" s="2" t="s">
        <v>2561</v>
      </c>
      <c r="D3084" s="2" t="s">
        <v>621</v>
      </c>
      <c r="E3084" s="95">
        <v>1064436115</v>
      </c>
      <c r="F3084" s="245">
        <v>34608</v>
      </c>
      <c r="G3084" s="95" t="s">
        <v>5618</v>
      </c>
      <c r="H3084" s="99">
        <v>0</v>
      </c>
      <c r="I3084">
        <v>3003080</v>
      </c>
      <c r="J3084" t="s">
        <v>5623</v>
      </c>
      <c r="K3084" s="211" t="s">
        <v>5623</v>
      </c>
      <c r="L3084" s="239" t="str">
        <f t="shared" si="48"/>
        <v>INSERT INTO PERSON (pers_id,doctype_id,pers_first_name,pers_last_name,pers_document_number,pers_birthdate,pers_gender,pers_head_family,head_id,pers_telephone_number,pers_date_ident_exp) VALUES (3003082,1,'FREYMAN RAUL','HURTADO HURTADO',1064436115,'1994-10-01','M',0,3003080,null,null);</v>
      </c>
    </row>
    <row r="3085" spans="1:12">
      <c r="A3085">
        <v>3003083</v>
      </c>
      <c r="B3085" s="99">
        <v>2</v>
      </c>
      <c r="C3085" s="2" t="s">
        <v>2562</v>
      </c>
      <c r="D3085" s="2" t="s">
        <v>621</v>
      </c>
      <c r="E3085" s="164">
        <v>1064438497</v>
      </c>
      <c r="F3085" s="245">
        <v>35440</v>
      </c>
      <c r="G3085" s="95" t="s">
        <v>5617</v>
      </c>
      <c r="H3085" s="99">
        <v>0</v>
      </c>
      <c r="I3085">
        <v>3003080</v>
      </c>
      <c r="J3085" t="s">
        <v>5623</v>
      </c>
      <c r="K3085" s="211" t="s">
        <v>5623</v>
      </c>
      <c r="L3085" s="239" t="str">
        <f t="shared" si="48"/>
        <v>INSERT INTO PERSON (pers_id,doctype_id,pers_first_name,pers_last_name,pers_document_number,pers_birthdate,pers_gender,pers_head_family,head_id,pers_telephone_number,pers_date_ident_exp) VALUES (3003083,2,'YAZMIN ROCIO','HURTADO HURTADO',1064438497,'1997-01-10','F',0,3003080,null,null);</v>
      </c>
    </row>
    <row r="3086" spans="1:12">
      <c r="A3086">
        <v>3003084</v>
      </c>
      <c r="B3086" s="99">
        <v>2</v>
      </c>
      <c r="C3086" s="2" t="s">
        <v>2563</v>
      </c>
      <c r="D3086" s="2" t="s">
        <v>621</v>
      </c>
      <c r="E3086" s="164">
        <v>1064440897</v>
      </c>
      <c r="F3086" s="245">
        <v>36244</v>
      </c>
      <c r="G3086" s="95" t="s">
        <v>5618</v>
      </c>
      <c r="H3086" s="99">
        <v>0</v>
      </c>
      <c r="I3086">
        <v>3003080</v>
      </c>
      <c r="J3086" t="s">
        <v>5623</v>
      </c>
      <c r="K3086" s="211" t="s">
        <v>5623</v>
      </c>
      <c r="L3086" s="239" t="str">
        <f t="shared" si="48"/>
        <v>INSERT INTO PERSON (pers_id,doctype_id,pers_first_name,pers_last_name,pers_document_number,pers_birthdate,pers_gender,pers_head_family,head_id,pers_telephone_number,pers_date_ident_exp) VALUES (3003084,2,'ROBINSON ','HURTADO HURTADO',1064440897,'1999-03-25','M',0,3003080,null,null);</v>
      </c>
    </row>
    <row r="3087" spans="1:12">
      <c r="A3087">
        <v>3003085</v>
      </c>
      <c r="B3087" s="99">
        <v>1</v>
      </c>
      <c r="C3087" s="1" t="s">
        <v>2564</v>
      </c>
      <c r="D3087" s="1" t="s">
        <v>621</v>
      </c>
      <c r="E3087" s="97">
        <v>1064434077</v>
      </c>
      <c r="F3087" s="244">
        <v>33930</v>
      </c>
      <c r="G3087" s="95" t="s">
        <v>5617</v>
      </c>
      <c r="H3087" s="99">
        <v>-1</v>
      </c>
      <c r="I3087" s="79" t="s">
        <v>5623</v>
      </c>
      <c r="J3087" t="s">
        <v>5623</v>
      </c>
      <c r="K3087" s="211" t="s">
        <v>5623</v>
      </c>
      <c r="L3087" s="239" t="str">
        <f t="shared" si="48"/>
        <v>INSERT INTO PERSON (pers_id,doctype_id,pers_first_name,pers_last_name,pers_document_number,pers_birthdate,pers_gender,pers_head_family,head_id,pers_telephone_number,pers_date_ident_exp) VALUES (3003085,1,'EDITH GISELA','HURTADO HURTADO',1064434077,'1992-11-22','F',-1,null,null,null);</v>
      </c>
    </row>
    <row r="3088" spans="1:12">
      <c r="A3088">
        <v>3003086</v>
      </c>
      <c r="B3088" s="99">
        <v>4</v>
      </c>
      <c r="C3088" s="2" t="s">
        <v>2084</v>
      </c>
      <c r="D3088" s="2" t="s">
        <v>621</v>
      </c>
      <c r="E3088" s="95">
        <v>1068218239</v>
      </c>
      <c r="F3088" s="245">
        <v>41674</v>
      </c>
      <c r="G3088" s="95" t="s">
        <v>5617</v>
      </c>
      <c r="H3088" s="99">
        <v>0</v>
      </c>
      <c r="I3088">
        <v>3003085</v>
      </c>
      <c r="J3088" t="s">
        <v>5623</v>
      </c>
      <c r="K3088" s="211" t="s">
        <v>5623</v>
      </c>
      <c r="L3088" s="239" t="str">
        <f t="shared" si="48"/>
        <v>INSERT INTO PERSON (pers_id,doctype_id,pers_first_name,pers_last_name,pers_document_number,pers_birthdate,pers_gender,pers_head_family,head_id,pers_telephone_number,pers_date_ident_exp) VALUES (3003086,4,'MARIA JOSE','HURTADO HURTADO',1068218239,'2014-02-04','F',0,3003085,null,null);</v>
      </c>
    </row>
    <row r="3089" spans="1:12">
      <c r="A3089">
        <v>3003087</v>
      </c>
      <c r="B3089" s="99">
        <v>5</v>
      </c>
      <c r="C3089" s="2" t="s">
        <v>305</v>
      </c>
      <c r="D3089" s="2" t="s">
        <v>621</v>
      </c>
      <c r="E3089" s="95">
        <v>1064442140</v>
      </c>
      <c r="F3089" s="245">
        <v>43443</v>
      </c>
      <c r="G3089" s="95" t="s">
        <v>5618</v>
      </c>
      <c r="H3089" s="99">
        <v>0</v>
      </c>
      <c r="I3089">
        <v>3003085</v>
      </c>
      <c r="J3089" t="s">
        <v>5623</v>
      </c>
      <c r="K3089" s="211" t="s">
        <v>5623</v>
      </c>
      <c r="L3089" s="239" t="str">
        <f t="shared" si="48"/>
        <v>INSERT INTO PERSON (pers_id,doctype_id,pers_first_name,pers_last_name,pers_document_number,pers_birthdate,pers_gender,pers_head_family,head_id,pers_telephone_number,pers_date_ident_exp) VALUES (3003087,5,'JUAN JOSE','HURTADO HURTADO',1064442140,'2018-12-09','M',0,3003085,null,null);</v>
      </c>
    </row>
    <row r="3090" spans="1:12">
      <c r="A3090">
        <v>3003088</v>
      </c>
      <c r="B3090" s="98">
        <v>1</v>
      </c>
      <c r="C3090" s="1" t="s">
        <v>2565</v>
      </c>
      <c r="D3090" s="1" t="s">
        <v>1975</v>
      </c>
      <c r="E3090" s="97">
        <v>10753113</v>
      </c>
      <c r="F3090" s="244">
        <v>26672</v>
      </c>
      <c r="G3090" s="97" t="s">
        <v>5618</v>
      </c>
      <c r="H3090" s="98">
        <v>-1</v>
      </c>
      <c r="I3090" s="81" t="s">
        <v>5623</v>
      </c>
      <c r="J3090" t="s">
        <v>5623</v>
      </c>
      <c r="K3090" s="211" t="s">
        <v>5623</v>
      </c>
      <c r="L3090" s="239" t="str">
        <f t="shared" si="48"/>
        <v>INSERT INTO PERSON (pers_id,doctype_id,pers_first_name,pers_last_name,pers_document_number,pers_birthdate,pers_gender,pers_head_family,head_id,pers_telephone_number,pers_date_ident_exp) VALUES (3003088,1,'RICARDO LUDA','SOLARTE RIVERA',10753113,'1973-01-08','M',-1,null,null,null);</v>
      </c>
    </row>
    <row r="3091" spans="1:12">
      <c r="A3091">
        <v>3003089</v>
      </c>
      <c r="B3091" s="99">
        <v>1</v>
      </c>
      <c r="C3091" s="2" t="s">
        <v>2566</v>
      </c>
      <c r="D3091" s="2" t="s">
        <v>1382</v>
      </c>
      <c r="E3091" s="95">
        <v>48660181</v>
      </c>
      <c r="F3091" s="245">
        <v>23804</v>
      </c>
      <c r="G3091" s="95" t="s">
        <v>5617</v>
      </c>
      <c r="H3091" s="99">
        <v>0</v>
      </c>
      <c r="I3091">
        <v>3003088</v>
      </c>
      <c r="J3091" t="s">
        <v>5623</v>
      </c>
      <c r="K3091" s="211" t="s">
        <v>5623</v>
      </c>
      <c r="L3091" s="239" t="str">
        <f t="shared" si="48"/>
        <v>INSERT INTO PERSON (pers_id,doctype_id,pers_first_name,pers_last_name,pers_document_number,pers_birthdate,pers_gender,pers_head_family,head_id,pers_telephone_number,pers_date_ident_exp) VALUES (3003089,1,'MARIA LUZ','HURTADO FERNANDEZ',48660181,'1965-03-03','F',0,3003088,null,null);</v>
      </c>
    </row>
    <row r="3092" spans="1:12">
      <c r="A3092">
        <v>3003090</v>
      </c>
      <c r="B3092" s="99">
        <v>1</v>
      </c>
      <c r="C3092" s="2" t="s">
        <v>448</v>
      </c>
      <c r="D3092" s="2" t="s">
        <v>1418</v>
      </c>
      <c r="E3092" s="95">
        <v>1064440139</v>
      </c>
      <c r="F3092" s="245">
        <v>35957</v>
      </c>
      <c r="G3092" s="95" t="s">
        <v>5618</v>
      </c>
      <c r="H3092" s="99">
        <v>0</v>
      </c>
      <c r="I3092">
        <v>3003088</v>
      </c>
      <c r="J3092" t="s">
        <v>5623</v>
      </c>
      <c r="K3092" s="211" t="s">
        <v>5623</v>
      </c>
      <c r="L3092" s="239" t="str">
        <f t="shared" si="48"/>
        <v>INSERT INTO PERSON (pers_id,doctype_id,pers_first_name,pers_last_name,pers_document_number,pers_birthdate,pers_gender,pers_head_family,head_id,pers_telephone_number,pers_date_ident_exp) VALUES (3003090,1,'JOHN JAIRO','SOLARTE HURTADO',1064440139,'1998-06-11','M',0,3003088,null,null);</v>
      </c>
    </row>
    <row r="3093" spans="1:12">
      <c r="A3093">
        <v>3003091</v>
      </c>
      <c r="B3093" s="98">
        <v>1</v>
      </c>
      <c r="C3093" s="1" t="s">
        <v>5677</v>
      </c>
      <c r="D3093" s="1" t="s">
        <v>621</v>
      </c>
      <c r="E3093" s="97">
        <v>10720823</v>
      </c>
      <c r="F3093" s="244">
        <v>25203</v>
      </c>
      <c r="G3093" s="95" t="s">
        <v>5618</v>
      </c>
      <c r="H3093" s="98">
        <v>-1</v>
      </c>
      <c r="I3093" s="81" t="s">
        <v>5623</v>
      </c>
      <c r="J3093" t="s">
        <v>5623</v>
      </c>
      <c r="K3093" s="211" t="s">
        <v>5623</v>
      </c>
      <c r="L3093" s="239" t="str">
        <f t="shared" si="48"/>
        <v>INSERT INTO PERSON (pers_id,doctype_id,pers_first_name,pers_last_name,pers_document_number,pers_birthdate,pers_gender,pers_head_family,head_id,pers_telephone_number,pers_date_ident_exp) VALUES (3003091,1,'JESUS ANTONIO','HURTADO HURTADO',10720823,'1968-12-31','M',-1,null,null,null);</v>
      </c>
    </row>
    <row r="3094" spans="1:12">
      <c r="A3094">
        <v>3003092</v>
      </c>
      <c r="B3094" s="98">
        <v>1</v>
      </c>
      <c r="C3094" s="1" t="s">
        <v>345</v>
      </c>
      <c r="D3094" s="1" t="s">
        <v>621</v>
      </c>
      <c r="E3094" s="97">
        <v>25683239</v>
      </c>
      <c r="F3094" s="244">
        <v>26686</v>
      </c>
      <c r="G3094" s="97" t="s">
        <v>5617</v>
      </c>
      <c r="H3094" s="98">
        <v>-1</v>
      </c>
      <c r="I3094" s="81" t="s">
        <v>5623</v>
      </c>
      <c r="J3094" t="s">
        <v>5623</v>
      </c>
      <c r="K3094" s="211" t="s">
        <v>5623</v>
      </c>
      <c r="L3094" s="239" t="str">
        <f t="shared" si="48"/>
        <v>INSERT INTO PERSON (pers_id,doctype_id,pers_first_name,pers_last_name,pers_document_number,pers_birthdate,pers_gender,pers_head_family,head_id,pers_telephone_number,pers_date_ident_exp) VALUES (3003092,1,'MARGARITA ','HURTADO HURTADO',25683239,'1973-01-22','F',-1,null,null,null);</v>
      </c>
    </row>
    <row r="3095" spans="1:12">
      <c r="A3095">
        <v>3003093</v>
      </c>
      <c r="B3095" s="99">
        <v>2</v>
      </c>
      <c r="C3095" s="2" t="s">
        <v>2567</v>
      </c>
      <c r="D3095" s="2" t="s">
        <v>621</v>
      </c>
      <c r="E3095" s="148">
        <v>1064436386</v>
      </c>
      <c r="F3095" s="245">
        <v>34648</v>
      </c>
      <c r="G3095" s="95" t="s">
        <v>5617</v>
      </c>
      <c r="H3095" s="99">
        <v>0</v>
      </c>
      <c r="I3095">
        <v>3003092</v>
      </c>
      <c r="J3095" t="s">
        <v>5623</v>
      </c>
      <c r="K3095" s="211" t="s">
        <v>5623</v>
      </c>
      <c r="L3095" s="239" t="str">
        <f t="shared" si="48"/>
        <v>INSERT INTO PERSON (pers_id,doctype_id,pers_first_name,pers_last_name,pers_document_number,pers_birthdate,pers_gender,pers_head_family,head_id,pers_telephone_number,pers_date_ident_exp) VALUES (3003093,2,'ASTRID VERONICA','HURTADO HURTADO',1064436386,'1994-11-10','F',0,3003092,null,null);</v>
      </c>
    </row>
    <row r="3096" spans="1:12">
      <c r="A3096">
        <v>3003094</v>
      </c>
      <c r="B3096" s="99">
        <v>2</v>
      </c>
      <c r="C3096" s="2" t="s">
        <v>2568</v>
      </c>
      <c r="D3096" s="2" t="s">
        <v>1538</v>
      </c>
      <c r="E3096" s="95">
        <v>1007178067</v>
      </c>
      <c r="F3096" s="245">
        <v>37898</v>
      </c>
      <c r="G3096" s="95" t="s">
        <v>5618</v>
      </c>
      <c r="H3096" s="99">
        <v>0</v>
      </c>
      <c r="I3096">
        <v>3003092</v>
      </c>
      <c r="J3096" t="s">
        <v>5623</v>
      </c>
      <c r="K3096" s="211" t="s">
        <v>5623</v>
      </c>
      <c r="L3096" s="239" t="str">
        <f t="shared" si="48"/>
        <v>INSERT INTO PERSON (pers_id,doctype_id,pers_first_name,pers_last_name,pers_document_number,pers_birthdate,pers_gender,pers_head_family,head_id,pers_telephone_number,pers_date_ident_exp) VALUES (3003094,2,'CAROL IBETH','PAJA HURTADO',1007178067,'2003-10-04','M',0,3003092,null,null);</v>
      </c>
    </row>
    <row r="3097" spans="1:12">
      <c r="A3097">
        <v>3003095</v>
      </c>
      <c r="B3097" s="98">
        <v>1</v>
      </c>
      <c r="C3097" s="1" t="s">
        <v>2538</v>
      </c>
      <c r="D3097" s="1" t="s">
        <v>621</v>
      </c>
      <c r="E3097" s="97">
        <v>25682985</v>
      </c>
      <c r="F3097" s="244">
        <v>25734</v>
      </c>
      <c r="G3097" s="97" t="s">
        <v>5617</v>
      </c>
      <c r="H3097" s="98">
        <v>-1</v>
      </c>
      <c r="I3097" s="81" t="s">
        <v>5623</v>
      </c>
      <c r="J3097" t="s">
        <v>5623</v>
      </c>
      <c r="K3097" s="211" t="s">
        <v>5623</v>
      </c>
      <c r="L3097" s="239" t="str">
        <f t="shared" si="48"/>
        <v>INSERT INTO PERSON (pers_id,doctype_id,pers_first_name,pers_last_name,pers_document_number,pers_birthdate,pers_gender,pers_head_family,head_id,pers_telephone_number,pers_date_ident_exp) VALUES (3003095,1,'MARIA CONSUELO','HURTADO HURTADO',25682985,'1970-06-15','F',-1,null,null,null);</v>
      </c>
    </row>
    <row r="3098" spans="1:12">
      <c r="A3098">
        <v>3003096</v>
      </c>
      <c r="B3098" s="99">
        <v>2</v>
      </c>
      <c r="C3098" s="2" t="s">
        <v>2569</v>
      </c>
      <c r="D3098" s="2" t="s">
        <v>621</v>
      </c>
      <c r="E3098" s="95">
        <v>1061692469</v>
      </c>
      <c r="F3098" s="245">
        <v>38299</v>
      </c>
      <c r="G3098" s="95" t="s">
        <v>5617</v>
      </c>
      <c r="H3098" s="99">
        <v>0</v>
      </c>
      <c r="I3098">
        <v>3003095</v>
      </c>
      <c r="J3098" t="s">
        <v>5623</v>
      </c>
      <c r="K3098" s="211" t="s">
        <v>5623</v>
      </c>
      <c r="L3098" s="239" t="str">
        <f t="shared" si="48"/>
        <v>INSERT INTO PERSON (pers_id,doctype_id,pers_first_name,pers_last_name,pers_document_number,pers_birthdate,pers_gender,pers_head_family,head_id,pers_telephone_number,pers_date_ident_exp) VALUES (3003096,2,'SARA ANGELICA','HURTADO HURTADO',1061692469,'2004-11-08','F',0,3003095,null,null);</v>
      </c>
    </row>
    <row r="3099" spans="1:12">
      <c r="A3099">
        <v>3003097</v>
      </c>
      <c r="B3099" s="99">
        <v>2</v>
      </c>
      <c r="C3099" s="2" t="s">
        <v>2570</v>
      </c>
      <c r="D3099" s="2" t="s">
        <v>621</v>
      </c>
      <c r="E3099" s="95">
        <v>1061692470</v>
      </c>
      <c r="F3099" s="245">
        <v>38299</v>
      </c>
      <c r="G3099" s="95" t="s">
        <v>5617</v>
      </c>
      <c r="H3099" s="99">
        <v>0</v>
      </c>
      <c r="I3099">
        <v>3003095</v>
      </c>
      <c r="J3099" t="s">
        <v>5623</v>
      </c>
      <c r="K3099" s="211" t="s">
        <v>5623</v>
      </c>
      <c r="L3099" s="239" t="str">
        <f t="shared" si="48"/>
        <v>INSERT INTO PERSON (pers_id,doctype_id,pers_first_name,pers_last_name,pers_document_number,pers_birthdate,pers_gender,pers_head_family,head_id,pers_telephone_number,pers_date_ident_exp) VALUES (3003097,2,'NARDA CATALINA','HURTADO HURTADO',1061692470,'2004-11-08','F',0,3003095,null,null);</v>
      </c>
    </row>
    <row r="3100" spans="1:12">
      <c r="A3100">
        <v>3003098</v>
      </c>
      <c r="B3100" s="98">
        <v>1</v>
      </c>
      <c r="C3100" s="1" t="s">
        <v>522</v>
      </c>
      <c r="D3100" s="1" t="s">
        <v>621</v>
      </c>
      <c r="E3100" s="97">
        <v>25682451</v>
      </c>
      <c r="F3100" s="244">
        <v>23176</v>
      </c>
      <c r="G3100" s="97" t="s">
        <v>5617</v>
      </c>
      <c r="H3100" s="98">
        <v>-1</v>
      </c>
      <c r="I3100" s="81" t="s">
        <v>5623</v>
      </c>
      <c r="J3100" t="s">
        <v>5623</v>
      </c>
      <c r="K3100" s="211" t="s">
        <v>5623</v>
      </c>
      <c r="L3100" s="239" t="str">
        <f t="shared" si="48"/>
        <v>INSERT INTO PERSON (pers_id,doctype_id,pers_first_name,pers_last_name,pers_document_number,pers_birthdate,pers_gender,pers_head_family,head_id,pers_telephone_number,pers_date_ident_exp) VALUES (3003098,1,'YOLANDA ','HURTADO HURTADO',25682451,'1963-06-14','F',-1,null,null,null);</v>
      </c>
    </row>
    <row r="3101" spans="1:12">
      <c r="A3101">
        <v>3003099</v>
      </c>
      <c r="B3101" s="98">
        <v>1</v>
      </c>
      <c r="C3101" s="1" t="s">
        <v>2276</v>
      </c>
      <c r="D3101" s="1" t="s">
        <v>2358</v>
      </c>
      <c r="E3101" s="97">
        <v>25683421</v>
      </c>
      <c r="F3101" s="244">
        <v>27539</v>
      </c>
      <c r="G3101" s="97" t="s">
        <v>5617</v>
      </c>
      <c r="H3101" s="98">
        <v>-1</v>
      </c>
      <c r="I3101" s="81" t="s">
        <v>5623</v>
      </c>
      <c r="J3101" t="s">
        <v>5623</v>
      </c>
      <c r="K3101" s="211" t="s">
        <v>5623</v>
      </c>
      <c r="L3101" s="239" t="str">
        <f t="shared" si="48"/>
        <v>INSERT INTO PERSON (pers_id,doctype_id,pers_first_name,pers_last_name,pers_document_number,pers_birthdate,pers_gender,pers_head_family,head_id,pers_telephone_number,pers_date_ident_exp) VALUES (3003099,1,'FABIOLA ','SOLARTE CALAMBAS',25683421,'1975-05-25','F',-1,null,null,null);</v>
      </c>
    </row>
    <row r="3102" spans="1:12">
      <c r="A3102">
        <v>3003100</v>
      </c>
      <c r="B3102" s="98">
        <v>1</v>
      </c>
      <c r="C3102" s="1" t="s">
        <v>1001</v>
      </c>
      <c r="D3102" s="1" t="s">
        <v>918</v>
      </c>
      <c r="E3102" s="97">
        <v>10721002</v>
      </c>
      <c r="F3102" s="244">
        <v>26139</v>
      </c>
      <c r="G3102" s="97" t="s">
        <v>5618</v>
      </c>
      <c r="H3102" s="98">
        <v>-1</v>
      </c>
      <c r="I3102" s="81" t="s">
        <v>5623</v>
      </c>
      <c r="J3102" t="s">
        <v>5623</v>
      </c>
      <c r="K3102" s="211" t="s">
        <v>5623</v>
      </c>
      <c r="L3102" s="239" t="str">
        <f t="shared" si="48"/>
        <v>INSERT INTO PERSON (pers_id,doctype_id,pers_first_name,pers_last_name,pers_document_number,pers_birthdate,pers_gender,pers_head_family,head_id,pers_telephone_number,pers_date_ident_exp) VALUES (3003100,1,'LUIS ALBERTO','TUNUBALA CALAMBAS',10721002,'1971-07-25','M',-1,null,null,null);</v>
      </c>
    </row>
    <row r="3103" spans="1:12">
      <c r="A3103">
        <v>3003101</v>
      </c>
      <c r="B3103" s="98">
        <v>1</v>
      </c>
      <c r="C3103" s="1" t="s">
        <v>52</v>
      </c>
      <c r="D3103" s="1" t="s">
        <v>135</v>
      </c>
      <c r="E3103" s="97">
        <v>25683376</v>
      </c>
      <c r="F3103" s="244">
        <v>27049</v>
      </c>
      <c r="G3103" s="97" t="s">
        <v>5617</v>
      </c>
      <c r="H3103" s="98">
        <v>-1</v>
      </c>
      <c r="I3103" s="81" t="s">
        <v>5623</v>
      </c>
      <c r="J3103" t="s">
        <v>5623</v>
      </c>
      <c r="K3103" s="211" t="s">
        <v>5623</v>
      </c>
      <c r="L3103" s="239" t="str">
        <f t="shared" si="48"/>
        <v>INSERT INTO PERSON (pers_id,doctype_id,pers_first_name,pers_last_name,pers_document_number,pers_birthdate,pers_gender,pers_head_family,head_id,pers_telephone_number,pers_date_ident_exp) VALUES (3003101,1,'DORA LILIA','PILLIMUE ',25683376,'1974-01-20','F',-1,null,null,null);</v>
      </c>
    </row>
    <row r="3104" spans="1:12">
      <c r="A3104">
        <v>3003102</v>
      </c>
      <c r="B3104" s="99">
        <v>2</v>
      </c>
      <c r="C3104" s="2" t="s">
        <v>2571</v>
      </c>
      <c r="D3104" s="2" t="s">
        <v>913</v>
      </c>
      <c r="E3104" s="95">
        <v>96091519426</v>
      </c>
      <c r="F3104" s="245">
        <v>35323</v>
      </c>
      <c r="G3104" s="95" t="s">
        <v>5618</v>
      </c>
      <c r="H3104" s="99">
        <v>0</v>
      </c>
      <c r="I3104">
        <v>3003101</v>
      </c>
      <c r="J3104" t="s">
        <v>5623</v>
      </c>
      <c r="K3104" s="211" t="s">
        <v>5623</v>
      </c>
      <c r="L3104" s="239" t="str">
        <f t="shared" si="48"/>
        <v>INSERT INTO PERSON (pers_id,doctype_id,pers_first_name,pers_last_name,pers_document_number,pers_birthdate,pers_gender,pers_head_family,head_id,pers_telephone_number,pers_date_ident_exp) VALUES (3003102,2,'JULIAN ARLEY','TUNUBALA PILLIMUE',96091519426,'1996-09-15','M',0,3003101,null,null);</v>
      </c>
    </row>
    <row r="3105" spans="1:12">
      <c r="A3105">
        <v>3003103</v>
      </c>
      <c r="B3105" s="99">
        <v>1</v>
      </c>
      <c r="C3105" s="2" t="s">
        <v>6339</v>
      </c>
      <c r="D3105" s="2" t="s">
        <v>913</v>
      </c>
      <c r="E3105" s="95">
        <v>106440211</v>
      </c>
      <c r="F3105" s="245">
        <v>35985</v>
      </c>
      <c r="G3105" s="95" t="s">
        <v>5618</v>
      </c>
      <c r="H3105" s="99">
        <v>0</v>
      </c>
      <c r="I3105">
        <v>3003101</v>
      </c>
      <c r="J3105" t="s">
        <v>5623</v>
      </c>
      <c r="K3105" s="211" t="s">
        <v>5623</v>
      </c>
      <c r="L3105" s="239" t="str">
        <f t="shared" si="48"/>
        <v>INSERT INTO PERSON (pers_id,doctype_id,pers_first_name,pers_last_name,pers_document_number,pers_birthdate,pers_gender,pers_head_family,head_id,pers_telephone_number,pers_date_ident_exp) VALUES (3003103,1,'CRISTIAN FABIAN','TUNUBALA PILLIMUE',106440211,'1998-07-09','M',0,3003101,null,null);</v>
      </c>
    </row>
    <row r="3106" spans="1:12">
      <c r="A3106">
        <v>3003104</v>
      </c>
      <c r="B3106" s="98">
        <v>1</v>
      </c>
      <c r="C3106" s="1" t="s">
        <v>762</v>
      </c>
      <c r="D3106" s="1" t="s">
        <v>913</v>
      </c>
      <c r="E3106" s="97">
        <v>1064434055</v>
      </c>
      <c r="F3106" s="244">
        <v>33843</v>
      </c>
      <c r="G3106" s="97" t="s">
        <v>5617</v>
      </c>
      <c r="H3106" s="98">
        <v>-1</v>
      </c>
      <c r="I3106" s="81" t="s">
        <v>5623</v>
      </c>
      <c r="J3106" t="s">
        <v>5623</v>
      </c>
      <c r="K3106" s="211" t="s">
        <v>5623</v>
      </c>
      <c r="L3106" s="239" t="str">
        <f t="shared" si="48"/>
        <v>INSERT INTO PERSON (pers_id,doctype_id,pers_first_name,pers_last_name,pers_document_number,pers_birthdate,pers_gender,pers_head_family,head_id,pers_telephone_number,pers_date_ident_exp) VALUES (3003104,1,'YULIANA ANDREA','TUNUBALA PILLIMUE',1064434055,'1992-08-27','F',-1,null,null,null);</v>
      </c>
    </row>
    <row r="3107" spans="1:12">
      <c r="A3107">
        <v>3003105</v>
      </c>
      <c r="B3107" s="99">
        <v>5</v>
      </c>
      <c r="C3107" s="2" t="s">
        <v>305</v>
      </c>
      <c r="D3107" s="2" t="s">
        <v>2572</v>
      </c>
      <c r="E3107" s="95">
        <v>1058934831</v>
      </c>
      <c r="F3107" s="245">
        <v>40593</v>
      </c>
      <c r="G3107" s="95" t="s">
        <v>5618</v>
      </c>
      <c r="H3107" s="99">
        <v>0</v>
      </c>
      <c r="I3107">
        <v>3003104</v>
      </c>
      <c r="J3107" t="s">
        <v>5623</v>
      </c>
      <c r="K3107" s="211" t="s">
        <v>5623</v>
      </c>
      <c r="L3107" s="239" t="str">
        <f t="shared" si="48"/>
        <v>INSERT INTO PERSON (pers_id,doctype_id,pers_first_name,pers_last_name,pers_document_number,pers_birthdate,pers_gender,pers_head_family,head_id,pers_telephone_number,pers_date_ident_exp) VALUES (3003105,5,'JUAN JOSE','PAZOS TUNUBALA',1058934831,'2011-02-19','M',0,3003104,null,null);</v>
      </c>
    </row>
    <row r="3108" spans="1:12">
      <c r="A3108">
        <v>3003106</v>
      </c>
      <c r="B3108" s="98">
        <v>1</v>
      </c>
      <c r="C3108" s="1" t="s">
        <v>2322</v>
      </c>
      <c r="D3108" s="1" t="s">
        <v>2573</v>
      </c>
      <c r="E3108" s="97">
        <v>10720188</v>
      </c>
      <c r="F3108" s="244">
        <v>22481</v>
      </c>
      <c r="G3108" s="97" t="s">
        <v>5618</v>
      </c>
      <c r="H3108" s="98">
        <v>-1</v>
      </c>
      <c r="I3108" s="81" t="s">
        <v>5623</v>
      </c>
      <c r="J3108" t="s">
        <v>5623</v>
      </c>
      <c r="K3108" s="211" t="s">
        <v>5623</v>
      </c>
      <c r="L3108" s="239" t="str">
        <f t="shared" si="48"/>
        <v>INSERT INTO PERSON (pers_id,doctype_id,pers_first_name,pers_last_name,pers_document_number,pers_birthdate,pers_gender,pers_head_family,head_id,pers_telephone_number,pers_date_ident_exp) VALUES (3003106,1,'VICTOR MANUEL','IRURITA BOLANOS',10720188,'1961-07-19','M',-1,null,null,null);</v>
      </c>
    </row>
    <row r="3109" spans="1:12">
      <c r="A3109">
        <v>3003107</v>
      </c>
      <c r="B3109" s="99">
        <v>1</v>
      </c>
      <c r="C3109" s="2" t="s">
        <v>2574</v>
      </c>
      <c r="D3109" s="2" t="s">
        <v>2575</v>
      </c>
      <c r="E3109" s="95">
        <v>25559553</v>
      </c>
      <c r="F3109" s="245">
        <v>23671</v>
      </c>
      <c r="G3109" s="95" t="s">
        <v>5617</v>
      </c>
      <c r="H3109" s="99">
        <v>0</v>
      </c>
      <c r="I3109">
        <v>3003106</v>
      </c>
      <c r="J3109" t="s">
        <v>5623</v>
      </c>
      <c r="K3109" s="211" t="s">
        <v>5623</v>
      </c>
      <c r="L3109" s="239" t="str">
        <f t="shared" si="48"/>
        <v>INSERT INTO PERSON (pers_id,doctype_id,pers_first_name,pers_last_name,pers_document_number,pers_birthdate,pers_gender,pers_head_family,head_id,pers_telephone_number,pers_date_ident_exp) VALUES (3003107,1,'LEONOR ','DINDICUE ',25559553,'1964-10-21','F',0,3003106,null,null);</v>
      </c>
    </row>
    <row r="3110" spans="1:12">
      <c r="A3110">
        <v>3003108</v>
      </c>
      <c r="B3110" s="99">
        <v>2</v>
      </c>
      <c r="C3110" s="2" t="s">
        <v>2576</v>
      </c>
      <c r="D3110" s="2" t="s">
        <v>2577</v>
      </c>
      <c r="E3110" s="95">
        <v>91080916340</v>
      </c>
      <c r="F3110" s="245">
        <v>33459</v>
      </c>
      <c r="G3110" s="95" t="s">
        <v>5618</v>
      </c>
      <c r="H3110" s="99">
        <v>0</v>
      </c>
      <c r="I3110">
        <v>3003106</v>
      </c>
      <c r="J3110" t="s">
        <v>5623</v>
      </c>
      <c r="K3110" s="211" t="s">
        <v>5623</v>
      </c>
      <c r="L3110" s="239" t="str">
        <f t="shared" si="48"/>
        <v>INSERT INTO PERSON (pers_id,doctype_id,pers_first_name,pers_last_name,pers_document_number,pers_birthdate,pers_gender,pers_head_family,head_id,pers_telephone_number,pers_date_ident_exp) VALUES (3003108,2,'VICTOR HUGO','IRURITA DINDICUE',91080916340,'1991-08-09','M',0,3003106,null,null);</v>
      </c>
    </row>
    <row r="3111" spans="1:12">
      <c r="A3111">
        <v>3003109</v>
      </c>
      <c r="B3111" s="98">
        <v>1</v>
      </c>
      <c r="C3111" s="1" t="s">
        <v>2578</v>
      </c>
      <c r="D3111" s="1" t="s">
        <v>2577</v>
      </c>
      <c r="E3111" s="97">
        <v>34331029</v>
      </c>
      <c r="F3111" s="244">
        <v>31303</v>
      </c>
      <c r="G3111" s="97" t="s">
        <v>5617</v>
      </c>
      <c r="H3111" s="98">
        <v>-1</v>
      </c>
      <c r="I3111" s="81" t="s">
        <v>5623</v>
      </c>
      <c r="J3111" t="s">
        <v>5623</v>
      </c>
      <c r="K3111" s="211" t="s">
        <v>5623</v>
      </c>
      <c r="L3111" s="239" t="str">
        <f t="shared" si="48"/>
        <v>INSERT INTO PERSON (pers_id,doctype_id,pers_first_name,pers_last_name,pers_document_number,pers_birthdate,pers_gender,pers_head_family,head_id,pers_telephone_number,pers_date_ident_exp) VALUES (3003109,1,'LEYDI LORENA','IRURITA DINDICUE',34331029,'1985-09-13','F',-1,null,null,null);</v>
      </c>
    </row>
    <row r="3112" spans="1:12">
      <c r="A3112">
        <v>3003110</v>
      </c>
      <c r="B3112" s="99">
        <v>5</v>
      </c>
      <c r="C3112" s="2" t="s">
        <v>1459</v>
      </c>
      <c r="D3112" s="2" t="s">
        <v>2579</v>
      </c>
      <c r="E3112" s="95">
        <v>1068218002</v>
      </c>
      <c r="F3112" s="245">
        <v>40803</v>
      </c>
      <c r="G3112" s="95" t="s">
        <v>5618</v>
      </c>
      <c r="H3112" s="99">
        <v>0</v>
      </c>
      <c r="I3112">
        <v>3003109</v>
      </c>
      <c r="J3112" t="s">
        <v>5623</v>
      </c>
      <c r="K3112" s="211" t="s">
        <v>5623</v>
      </c>
      <c r="L3112" s="239" t="str">
        <f t="shared" si="48"/>
        <v>INSERT INTO PERSON (pers_id,doctype_id,pers_first_name,pers_last_name,pers_document_number,pers_birthdate,pers_gender,pers_head_family,head_id,pers_telephone_number,pers_date_ident_exp) VALUES (3003110,5,'JUAN MANUEL','OTERO IRURITA',1068218002,'2011-09-17','M',0,3003109,null,null);</v>
      </c>
    </row>
    <row r="3113" spans="1:12">
      <c r="A3113">
        <v>3003111</v>
      </c>
      <c r="B3113" s="98">
        <v>1</v>
      </c>
      <c r="C3113" s="1" t="s">
        <v>2574</v>
      </c>
      <c r="D3113" s="1" t="s">
        <v>621</v>
      </c>
      <c r="E3113" s="97">
        <v>25681776</v>
      </c>
      <c r="F3113" s="244">
        <v>13985</v>
      </c>
      <c r="G3113" s="97" t="s">
        <v>5618</v>
      </c>
      <c r="H3113" s="98">
        <v>-1</v>
      </c>
      <c r="I3113" s="81" t="s">
        <v>5623</v>
      </c>
      <c r="J3113" t="s">
        <v>5623</v>
      </c>
      <c r="K3113" s="211" t="s">
        <v>5623</v>
      </c>
      <c r="L3113" s="239" t="str">
        <f t="shared" si="48"/>
        <v>INSERT INTO PERSON (pers_id,doctype_id,pers_first_name,pers_last_name,pers_document_number,pers_birthdate,pers_gender,pers_head_family,head_id,pers_telephone_number,pers_date_ident_exp) VALUES (3003111,1,'LEONOR ','HURTADO HURTADO',25681776,'1938-04-15','M',-1,null,null,null);</v>
      </c>
    </row>
    <row r="3114" spans="1:12">
      <c r="A3114">
        <v>3003112</v>
      </c>
      <c r="B3114" s="98">
        <v>1</v>
      </c>
      <c r="C3114" s="1" t="s">
        <v>532</v>
      </c>
      <c r="D3114" s="1" t="s">
        <v>30</v>
      </c>
      <c r="E3114" s="97">
        <v>10720850</v>
      </c>
      <c r="F3114" s="244">
        <v>25258</v>
      </c>
      <c r="G3114" s="97" t="s">
        <v>5618</v>
      </c>
      <c r="H3114" s="98">
        <v>-1</v>
      </c>
      <c r="I3114" s="81" t="s">
        <v>5623</v>
      </c>
      <c r="J3114" t="s">
        <v>5623</v>
      </c>
      <c r="K3114" s="211" t="s">
        <v>5623</v>
      </c>
      <c r="L3114" s="239" t="str">
        <f t="shared" si="48"/>
        <v>INSERT INTO PERSON (pers_id,doctype_id,pers_first_name,pers_last_name,pers_document_number,pers_birthdate,pers_gender,pers_head_family,head_id,pers_telephone_number,pers_date_ident_exp) VALUES (3003112,1,'JORGE ELIECER','HURTADO ',10720850,'1969-02-24','M',-1,null,null,null);</v>
      </c>
    </row>
    <row r="3115" spans="1:12">
      <c r="A3115">
        <v>3003113</v>
      </c>
      <c r="B3115" s="99">
        <v>1</v>
      </c>
      <c r="C3115" s="2" t="s">
        <v>2580</v>
      </c>
      <c r="D3115" s="2" t="s">
        <v>2581</v>
      </c>
      <c r="E3115" s="95">
        <v>66993243</v>
      </c>
      <c r="F3115" s="245">
        <v>27419</v>
      </c>
      <c r="G3115" s="95" t="s">
        <v>5617</v>
      </c>
      <c r="H3115" s="99">
        <v>0</v>
      </c>
      <c r="I3115">
        <v>3003112</v>
      </c>
      <c r="J3115" t="s">
        <v>5623</v>
      </c>
      <c r="K3115" s="211" t="s">
        <v>5623</v>
      </c>
      <c r="L3115" s="239" t="str">
        <f t="shared" si="48"/>
        <v>INSERT INTO PERSON (pers_id,doctype_id,pers_first_name,pers_last_name,pers_document_number,pers_birthdate,pers_gender,pers_head_family,head_id,pers_telephone_number,pers_date_ident_exp) VALUES (3003113,1,'ELSA ','RINCON REINOSO',66993243,'1975-01-25','F',0,3003112,null,null);</v>
      </c>
    </row>
    <row r="3116" spans="1:12">
      <c r="A3116">
        <v>3003114</v>
      </c>
      <c r="B3116" s="99">
        <v>5</v>
      </c>
      <c r="C3116" s="2" t="s">
        <v>6340</v>
      </c>
      <c r="D3116" s="2" t="s">
        <v>2582</v>
      </c>
      <c r="E3116" s="95">
        <v>11120466194</v>
      </c>
      <c r="F3116" s="245">
        <v>39348</v>
      </c>
      <c r="G3116" s="95" t="s">
        <v>5617</v>
      </c>
      <c r="H3116" s="99">
        <v>0</v>
      </c>
      <c r="I3116">
        <v>3003112</v>
      </c>
      <c r="J3116" t="s">
        <v>5623</v>
      </c>
      <c r="K3116" s="211" t="s">
        <v>5623</v>
      </c>
      <c r="L3116" s="239" t="str">
        <f t="shared" si="48"/>
        <v>INSERT INTO PERSON (pers_id,doctype_id,pers_first_name,pers_last_name,pers_document_number,pers_birthdate,pers_gender,pers_head_family,head_id,pers_telephone_number,pers_date_ident_exp) VALUES (3003114,5,'LESLY JOHANA','HURTADO RINCON',11120466194,'2007-09-23','F',0,3003112,null,null);</v>
      </c>
    </row>
    <row r="3117" spans="1:12">
      <c r="A3117">
        <v>3003115</v>
      </c>
      <c r="B3117" s="99">
        <v>4</v>
      </c>
      <c r="C3117" s="2" t="s">
        <v>2583</v>
      </c>
      <c r="D3117" s="2" t="s">
        <v>41</v>
      </c>
      <c r="E3117" s="95">
        <v>16195649</v>
      </c>
      <c r="F3117" s="245">
        <v>33639</v>
      </c>
      <c r="G3117" s="95" t="s">
        <v>5617</v>
      </c>
      <c r="H3117" s="99">
        <v>0</v>
      </c>
      <c r="I3117">
        <v>3003112</v>
      </c>
      <c r="J3117" t="s">
        <v>5623</v>
      </c>
      <c r="K3117" s="211" t="s">
        <v>5623</v>
      </c>
      <c r="L3117" s="239" t="str">
        <f t="shared" si="48"/>
        <v>INSERT INTO PERSON (pers_id,doctype_id,pers_first_name,pers_last_name,pers_document_number,pers_birthdate,pers_gender,pers_head_family,head_id,pers_telephone_number,pers_date_ident_exp) VALUES (3003115,4,'BEATRIZ ELENA','HURTADO CHAVACO',16195649,'1992-02-05','F',0,3003112,null,null);</v>
      </c>
    </row>
    <row r="3118" spans="1:12">
      <c r="A3118">
        <v>3003116</v>
      </c>
      <c r="B3118" s="98">
        <v>1</v>
      </c>
      <c r="C3118" s="1" t="s">
        <v>2584</v>
      </c>
      <c r="D3118" s="1" t="s">
        <v>2376</v>
      </c>
      <c r="E3118" s="97">
        <v>1007178453</v>
      </c>
      <c r="F3118" s="244">
        <v>35895</v>
      </c>
      <c r="G3118" s="97" t="s">
        <v>5617</v>
      </c>
      <c r="H3118" s="98">
        <v>-1</v>
      </c>
      <c r="I3118" s="81" t="s">
        <v>5623</v>
      </c>
      <c r="J3118" t="s">
        <v>5623</v>
      </c>
      <c r="K3118" s="211" t="s">
        <v>5623</v>
      </c>
      <c r="L3118" s="239" t="str">
        <f t="shared" si="48"/>
        <v>INSERT INTO PERSON (pers_id,doctype_id,pers_first_name,pers_last_name,pers_document_number,pers_birthdate,pers_gender,pers_head_family,head_id,pers_telephone_number,pers_date_ident_exp) VALUES (3003116,1,'LUISA MARIA','HURTADO CAMPO',1007178453,'1998-04-10','F',-1,null,null,null);</v>
      </c>
    </row>
    <row r="3119" spans="1:12">
      <c r="A3119">
        <v>3003117</v>
      </c>
      <c r="B3119" s="99">
        <v>5</v>
      </c>
      <c r="C3119" s="2" t="s">
        <v>2585</v>
      </c>
      <c r="D3119" s="2" t="s">
        <v>2586</v>
      </c>
      <c r="E3119" s="95">
        <v>1068218270</v>
      </c>
      <c r="F3119" s="245">
        <v>41801</v>
      </c>
      <c r="G3119" s="95" t="s">
        <v>5618</v>
      </c>
      <c r="H3119" s="99">
        <v>0</v>
      </c>
      <c r="I3119">
        <v>3003116</v>
      </c>
      <c r="J3119" t="s">
        <v>5623</v>
      </c>
      <c r="K3119" s="211" t="s">
        <v>5623</v>
      </c>
      <c r="L3119" s="239" t="str">
        <f t="shared" si="48"/>
        <v>INSERT INTO PERSON (pers_id,doctype_id,pers_first_name,pers_last_name,pers_document_number,pers_birthdate,pers_gender,pers_head_family,head_id,pers_telephone_number,pers_date_ident_exp) VALUES (3003117,5,'KEVIN YADIEL','RIVERA HURTADO',1068218270,'2014-06-11','M',0,3003116,null,null);</v>
      </c>
    </row>
    <row r="3120" spans="1:12">
      <c r="A3120">
        <v>3003118</v>
      </c>
      <c r="B3120" s="98">
        <v>1</v>
      </c>
      <c r="C3120" s="1" t="s">
        <v>25</v>
      </c>
      <c r="D3120" s="1" t="s">
        <v>2243</v>
      </c>
      <c r="E3120" s="97">
        <v>48651907</v>
      </c>
      <c r="F3120" s="244">
        <v>18690</v>
      </c>
      <c r="G3120" s="97" t="s">
        <v>5617</v>
      </c>
      <c r="H3120" s="98">
        <v>-1</v>
      </c>
      <c r="I3120" s="81" t="s">
        <v>5623</v>
      </c>
      <c r="J3120" t="s">
        <v>5623</v>
      </c>
      <c r="K3120" s="211" t="s">
        <v>5623</v>
      </c>
      <c r="L3120" s="239" t="str">
        <f t="shared" si="48"/>
        <v>INSERT INTO PERSON (pers_id,doctype_id,pers_first_name,pers_last_name,pers_document_number,pers_birthdate,pers_gender,pers_head_family,head_id,pers_telephone_number,pers_date_ident_exp) VALUES (3003118,1,'ANA MARIA','SOLARTE SOLARTE',48651907,'1951-03-03','F',-1,null,null,null);</v>
      </c>
    </row>
    <row r="3121" spans="1:12">
      <c r="A3121">
        <v>3003119</v>
      </c>
      <c r="B3121" s="98">
        <v>1</v>
      </c>
      <c r="C3121" s="1" t="s">
        <v>2587</v>
      </c>
      <c r="D3121" s="1" t="s">
        <v>619</v>
      </c>
      <c r="E3121" s="97">
        <v>48575532</v>
      </c>
      <c r="F3121" s="244">
        <v>30168</v>
      </c>
      <c r="G3121" s="95" t="s">
        <v>5617</v>
      </c>
      <c r="H3121" s="98">
        <v>-1</v>
      </c>
      <c r="I3121" s="81" t="s">
        <v>5623</v>
      </c>
      <c r="J3121" t="s">
        <v>5623</v>
      </c>
      <c r="K3121" s="211" t="s">
        <v>5623</v>
      </c>
      <c r="L3121" s="239" t="str">
        <f t="shared" si="48"/>
        <v>INSERT INTO PERSON (pers_id,doctype_id,pers_first_name,pers_last_name,pers_document_number,pers_birthdate,pers_gender,pers_head_family,head_id,pers_telephone_number,pers_date_ident_exp) VALUES (3003119,1,'ANA FLOR','HURTADO SOLARTE',48575532,'1982-08-05','F',-1,null,null,null);</v>
      </c>
    </row>
    <row r="3122" spans="1:12">
      <c r="A3122">
        <v>3003120</v>
      </c>
      <c r="B3122" s="98">
        <v>1</v>
      </c>
      <c r="C3122" s="1" t="s">
        <v>2588</v>
      </c>
      <c r="D3122" s="1" t="s">
        <v>1418</v>
      </c>
      <c r="E3122" s="97">
        <v>1002777031</v>
      </c>
      <c r="F3122" s="244">
        <v>37360</v>
      </c>
      <c r="G3122" s="95" t="s">
        <v>5618</v>
      </c>
      <c r="H3122" s="98">
        <v>-1</v>
      </c>
      <c r="I3122" s="81" t="s">
        <v>5623</v>
      </c>
      <c r="J3122" t="s">
        <v>5623</v>
      </c>
      <c r="K3122" s="211" t="s">
        <v>5623</v>
      </c>
      <c r="L3122" s="239" t="str">
        <f t="shared" si="48"/>
        <v>INSERT INTO PERSON (pers_id,doctype_id,pers_first_name,pers_last_name,pers_document_number,pers_birthdate,pers_gender,pers_head_family,head_id,pers_telephone_number,pers_date_ident_exp) VALUES (3003120,1,'YON EDUAR','SOLARTE HURTADO',1002777031,'2002-04-14','M',-1,null,null,null);</v>
      </c>
    </row>
    <row r="3123" spans="1:12">
      <c r="A3123">
        <v>3003121</v>
      </c>
      <c r="B3123" s="99">
        <v>5</v>
      </c>
      <c r="C3123" s="2" t="s">
        <v>1022</v>
      </c>
      <c r="D3123" s="2" t="s">
        <v>619</v>
      </c>
      <c r="E3123" s="95">
        <v>1059604982</v>
      </c>
      <c r="F3123" s="245">
        <v>42075</v>
      </c>
      <c r="G3123" s="95" t="s">
        <v>5617</v>
      </c>
      <c r="H3123" s="99">
        <v>0</v>
      </c>
      <c r="I3123">
        <v>3003120</v>
      </c>
      <c r="J3123" t="s">
        <v>5623</v>
      </c>
      <c r="K3123" s="211" t="s">
        <v>5623</v>
      </c>
      <c r="L3123" s="239" t="str">
        <f t="shared" si="48"/>
        <v>INSERT INTO PERSON (pers_id,doctype_id,pers_first_name,pers_last_name,pers_document_number,pers_birthdate,pers_gender,pers_head_family,head_id,pers_telephone_number,pers_date_ident_exp) VALUES (3003121,5,'LAURA SOFIA','HURTADO SOLARTE',1059604982,'2015-03-12','F',0,3003120,null,null);</v>
      </c>
    </row>
    <row r="3124" spans="1:12">
      <c r="A3124">
        <v>3003122</v>
      </c>
      <c r="B3124" s="99">
        <v>1</v>
      </c>
      <c r="C3124" s="2" t="s">
        <v>2378</v>
      </c>
      <c r="D3124" s="2" t="s">
        <v>2200</v>
      </c>
      <c r="E3124" s="95">
        <v>76229906</v>
      </c>
      <c r="F3124" s="245">
        <v>30505</v>
      </c>
      <c r="G3124" s="95" t="s">
        <v>5618</v>
      </c>
      <c r="H3124" s="99">
        <v>0</v>
      </c>
      <c r="I3124">
        <v>3003120</v>
      </c>
      <c r="J3124" t="s">
        <v>5623</v>
      </c>
      <c r="K3124" s="211" t="s">
        <v>5623</v>
      </c>
      <c r="L3124" s="239" t="str">
        <f t="shared" si="48"/>
        <v>INSERT INTO PERSON (pers_id,doctype_id,pers_first_name,pers_last_name,pers_document_number,pers_birthdate,pers_gender,pers_head_family,head_id,pers_telephone_number,pers_date_ident_exp) VALUES (3003122,1,'ANGEL MIRO','SOLARTE ',76229906,'1983-07-08','M',0,3003120,null,null);</v>
      </c>
    </row>
    <row r="3125" spans="1:12">
      <c r="A3125">
        <v>3003123</v>
      </c>
      <c r="B3125" s="98">
        <v>1</v>
      </c>
      <c r="C3125" s="1" t="s">
        <v>6341</v>
      </c>
      <c r="D3125" s="1" t="s">
        <v>619</v>
      </c>
      <c r="E3125" s="97">
        <v>48573054</v>
      </c>
      <c r="F3125" s="244">
        <v>25984</v>
      </c>
      <c r="G3125" s="97" t="s">
        <v>5617</v>
      </c>
      <c r="H3125" s="98">
        <v>-1</v>
      </c>
      <c r="I3125" s="81" t="s">
        <v>5623</v>
      </c>
      <c r="J3125" t="s">
        <v>5623</v>
      </c>
      <c r="K3125" s="211" t="s">
        <v>5623</v>
      </c>
      <c r="L3125" s="239" t="str">
        <f t="shared" si="48"/>
        <v>INSERT INTO PERSON (pers_id,doctype_id,pers_first_name,pers_last_name,pers_document_number,pers_birthdate,pers_gender,pers_head_family,head_id,pers_telephone_number,pers_date_ident_exp) VALUES (3003123,1,'ANA CRISTINA','HURTADO SOLARTE',48573054,'1971-02-20','F',-1,null,null,null);</v>
      </c>
    </row>
    <row r="3126" spans="1:12">
      <c r="A3126">
        <v>3003124</v>
      </c>
      <c r="B3126" s="99">
        <v>2</v>
      </c>
      <c r="C3126" s="2" t="s">
        <v>6081</v>
      </c>
      <c r="D3126" s="2" t="s">
        <v>1425</v>
      </c>
      <c r="E3126" s="95">
        <v>93103115670</v>
      </c>
      <c r="F3126" s="245">
        <v>34273</v>
      </c>
      <c r="G3126" s="95" t="s">
        <v>5617</v>
      </c>
      <c r="H3126" s="99">
        <v>0</v>
      </c>
      <c r="I3126">
        <v>3003123</v>
      </c>
      <c r="J3126" t="s">
        <v>5623</v>
      </c>
      <c r="K3126" s="211" t="s">
        <v>5623</v>
      </c>
      <c r="L3126" s="239" t="str">
        <f t="shared" si="48"/>
        <v>INSERT INTO PERSON (pers_id,doctype_id,pers_first_name,pers_last_name,pers_document_number,pers_birthdate,pers_gender,pers_head_family,head_id,pers_telephone_number,pers_date_ident_exp) VALUES (3003124,2,'VIVIANA MARCELA','CAMAYO HURTADO',93103115670,'1993-10-31','F',0,3003123,null,null);</v>
      </c>
    </row>
    <row r="3127" spans="1:12">
      <c r="A3127">
        <v>3003125</v>
      </c>
      <c r="B3127" s="99">
        <v>2</v>
      </c>
      <c r="C3127" s="2" t="s">
        <v>2589</v>
      </c>
      <c r="D3127" s="2" t="s">
        <v>1425</v>
      </c>
      <c r="E3127" s="95">
        <v>98012958609</v>
      </c>
      <c r="F3127" s="245">
        <v>35824</v>
      </c>
      <c r="G3127" s="95" t="s">
        <v>5618</v>
      </c>
      <c r="H3127" s="99">
        <v>0</v>
      </c>
      <c r="I3127">
        <v>3003123</v>
      </c>
      <c r="J3127" t="s">
        <v>5623</v>
      </c>
      <c r="K3127" s="211" t="s">
        <v>5623</v>
      </c>
      <c r="L3127" s="239" t="str">
        <f t="shared" si="48"/>
        <v>INSERT INTO PERSON (pers_id,doctype_id,pers_first_name,pers_last_name,pers_document_number,pers_birthdate,pers_gender,pers_head_family,head_id,pers_telephone_number,pers_date_ident_exp) VALUES (3003125,2,'DAVID FERNANDO','CAMAYO HURTADO',98012958609,'1998-01-29','M',0,3003123,null,null);</v>
      </c>
    </row>
    <row r="3128" spans="1:12">
      <c r="A3128">
        <v>3003126</v>
      </c>
      <c r="B3128" s="99">
        <v>5</v>
      </c>
      <c r="C3128" s="2" t="s">
        <v>2590</v>
      </c>
      <c r="D3128" s="2" t="s">
        <v>1425</v>
      </c>
      <c r="E3128" s="95" t="s">
        <v>5116</v>
      </c>
      <c r="F3128" s="245">
        <v>37315</v>
      </c>
      <c r="G3128" s="95" t="s">
        <v>5618</v>
      </c>
      <c r="H3128" s="99">
        <v>0</v>
      </c>
      <c r="I3128">
        <v>3003123</v>
      </c>
      <c r="J3128" t="s">
        <v>5623</v>
      </c>
      <c r="K3128" s="211" t="s">
        <v>5623</v>
      </c>
      <c r="L3128" s="239" t="str">
        <f t="shared" si="48"/>
        <v>INSERT INTO PERSON (pers_id,doctype_id,pers_first_name,pers_last_name,pers_document_number,pers_birthdate,pers_gender,pers_head_family,head_id,pers_telephone_number,pers_date_ident_exp) VALUES (3003126,5,'DIEGO ALBERTO','CAMAYO HURTADO',Hsc0300817,'2002-02-28','M',0,3003123,null,null);</v>
      </c>
    </row>
    <row r="3129" spans="1:12">
      <c r="A3129">
        <v>3003127</v>
      </c>
      <c r="B3129" s="99">
        <v>1</v>
      </c>
      <c r="C3129" s="2" t="s">
        <v>6342</v>
      </c>
      <c r="D3129" s="2" t="s">
        <v>2591</v>
      </c>
      <c r="E3129" s="95">
        <v>9763115</v>
      </c>
      <c r="F3129" s="245">
        <v>25842</v>
      </c>
      <c r="G3129" s="95" t="s">
        <v>5618</v>
      </c>
      <c r="H3129" s="99">
        <v>0</v>
      </c>
      <c r="I3129">
        <v>3003123</v>
      </c>
      <c r="J3129" t="s">
        <v>5623</v>
      </c>
      <c r="K3129" s="211" t="s">
        <v>5623</v>
      </c>
      <c r="L3129" s="239" t="str">
        <f t="shared" si="48"/>
        <v>INSERT INTO PERSON (pers_id,doctype_id,pers_first_name,pers_last_name,pers_document_number,pers_birthdate,pers_gender,pers_head_family,head_id,pers_telephone_number,pers_date_ident_exp) VALUES (3003127,1,'DARIO DE JESÚS','OTALBARO OSPINA',9763115,'1970-10-01','M',0,3003123,null,null);</v>
      </c>
    </row>
    <row r="3130" spans="1:12">
      <c r="A3130">
        <v>3003128</v>
      </c>
      <c r="B3130" s="98">
        <v>1</v>
      </c>
      <c r="C3130" s="1" t="s">
        <v>522</v>
      </c>
      <c r="D3130" s="1" t="s">
        <v>1014</v>
      </c>
      <c r="E3130" s="97">
        <v>67010202</v>
      </c>
      <c r="F3130" s="244">
        <v>28372</v>
      </c>
      <c r="G3130" s="97" t="s">
        <v>5617</v>
      </c>
      <c r="H3130" s="98">
        <v>-1</v>
      </c>
      <c r="I3130" s="81" t="s">
        <v>5623</v>
      </c>
      <c r="J3130" t="s">
        <v>5623</v>
      </c>
      <c r="K3130" s="211" t="s">
        <v>5623</v>
      </c>
      <c r="L3130" s="239" t="str">
        <f t="shared" si="48"/>
        <v>INSERT INTO PERSON (pers_id,doctype_id,pers_first_name,pers_last_name,pers_document_number,pers_birthdate,pers_gender,pers_head_family,head_id,pers_telephone_number,pers_date_ident_exp) VALUES (3003128,1,'YOLANDA ','TUNUBALA CAMPO',67010202,'1977-09-04','F',-1,null,null,null);</v>
      </c>
    </row>
    <row r="3131" spans="1:12">
      <c r="A3131">
        <v>3003129</v>
      </c>
      <c r="B3131" s="144" t="s">
        <v>5623</v>
      </c>
      <c r="C3131" s="1" t="s">
        <v>2592</v>
      </c>
      <c r="D3131" s="1" t="s">
        <v>6343</v>
      </c>
      <c r="E3131" s="97">
        <v>1005230345</v>
      </c>
      <c r="F3131" s="251">
        <v>41255</v>
      </c>
      <c r="G3131" s="95" t="s">
        <v>5618</v>
      </c>
      <c r="H3131" s="98">
        <v>-1</v>
      </c>
      <c r="I3131" s="81" t="s">
        <v>5623</v>
      </c>
      <c r="J3131" t="s">
        <v>5623</v>
      </c>
      <c r="K3131" s="211" t="s">
        <v>5623</v>
      </c>
      <c r="L3131" s="239" t="str">
        <f t="shared" si="48"/>
        <v>INSERT INTO PERSON (pers_id,doctype_id,pers_first_name,pers_last_name,pers_document_number,pers_birthdate,pers_gender,pers_head_family,head_id,pers_telephone_number,pers_date_ident_exp) VALUES (3003129,null,'JHAN HADDER','HERNANDEZ TUNUBALA',1005230345,'2012-12-12','M',-1,null,null,null);</v>
      </c>
    </row>
    <row r="3132" spans="1:12">
      <c r="A3132">
        <v>3003130</v>
      </c>
      <c r="B3132" s="99">
        <v>5</v>
      </c>
      <c r="C3132" s="2" t="s">
        <v>2593</v>
      </c>
      <c r="D3132" s="2" t="s">
        <v>6343</v>
      </c>
      <c r="E3132" s="95">
        <v>1096954569</v>
      </c>
      <c r="F3132" s="245">
        <v>40850</v>
      </c>
      <c r="G3132" s="95" t="s">
        <v>5617</v>
      </c>
      <c r="H3132" s="144">
        <v>-1</v>
      </c>
      <c r="I3132" s="215" t="s">
        <v>5623</v>
      </c>
      <c r="J3132" t="s">
        <v>5623</v>
      </c>
      <c r="K3132" s="211" t="s">
        <v>5623</v>
      </c>
      <c r="L3132" s="239" t="str">
        <f t="shared" si="48"/>
        <v>INSERT INTO PERSON (pers_id,doctype_id,pers_first_name,pers_last_name,pers_document_number,pers_birthdate,pers_gender,pers_head_family,head_id,pers_telephone_number,pers_date_ident_exp) VALUES (3003130,5,'THALIANA GERALDINE','HERNANDEZ TUNUBALA',1096954569,'2011-11-03','F',-1,null,null,null);</v>
      </c>
    </row>
    <row r="3133" spans="1:12">
      <c r="A3133">
        <v>3003131</v>
      </c>
      <c r="B3133" s="98">
        <v>1</v>
      </c>
      <c r="C3133" s="1" t="s">
        <v>5771</v>
      </c>
      <c r="D3133" s="1" t="s">
        <v>619</v>
      </c>
      <c r="E3133" s="97">
        <v>48572512</v>
      </c>
      <c r="F3133" s="244">
        <v>27676</v>
      </c>
      <c r="G3133" s="97" t="s">
        <v>5617</v>
      </c>
      <c r="H3133" s="98">
        <v>-1</v>
      </c>
      <c r="I3133" s="81" t="s">
        <v>5623</v>
      </c>
      <c r="J3133" t="s">
        <v>5623</v>
      </c>
      <c r="K3133" s="211" t="s">
        <v>5623</v>
      </c>
      <c r="L3133" s="239" t="str">
        <f t="shared" si="48"/>
        <v>INSERT INTO PERSON (pers_id,doctype_id,pers_first_name,pers_last_name,pers_document_number,pers_birthdate,pers_gender,pers_head_family,head_id,pers_telephone_number,pers_date_ident_exp) VALUES (3003131,1,'MARIA JESUS','HURTADO SOLARTE',48572512,'1975-10-09','F',-1,null,null,null);</v>
      </c>
    </row>
    <row r="3134" spans="1:12">
      <c r="A3134">
        <v>3003132</v>
      </c>
      <c r="B3134" s="99">
        <v>2</v>
      </c>
      <c r="C3134" s="2" t="s">
        <v>2594</v>
      </c>
      <c r="D3134" s="2" t="s">
        <v>6001</v>
      </c>
      <c r="E3134" s="95">
        <v>93110202251</v>
      </c>
      <c r="F3134" s="245">
        <v>34275</v>
      </c>
      <c r="G3134" s="95" t="s">
        <v>5617</v>
      </c>
      <c r="H3134" s="99">
        <v>0</v>
      </c>
      <c r="I3134">
        <v>3003131</v>
      </c>
      <c r="J3134" t="s">
        <v>5623</v>
      </c>
      <c r="K3134" s="211" t="s">
        <v>5623</v>
      </c>
      <c r="L3134" s="239" t="str">
        <f t="shared" si="48"/>
        <v>INSERT INTO PERSON (pers_id,doctype_id,pers_first_name,pers_last_name,pers_document_number,pers_birthdate,pers_gender,pers_head_family,head_id,pers_telephone_number,pers_date_ident_exp) VALUES (3003132,2,'YENNY FERNANDA','SANCHEZ HURTADO',93110202251,'1993-11-02','F',0,3003131,null,null);</v>
      </c>
    </row>
    <row r="3135" spans="1:12">
      <c r="A3135">
        <v>3003133</v>
      </c>
      <c r="B3135" s="99">
        <v>2</v>
      </c>
      <c r="C3135" s="2" t="s">
        <v>5943</v>
      </c>
      <c r="D3135" s="2" t="s">
        <v>6001</v>
      </c>
      <c r="E3135" s="95">
        <v>95080108509</v>
      </c>
      <c r="F3135" s="245">
        <v>34912</v>
      </c>
      <c r="G3135" s="95" t="s">
        <v>5618</v>
      </c>
      <c r="H3135" s="99">
        <v>0</v>
      </c>
      <c r="I3135">
        <v>3003131</v>
      </c>
      <c r="J3135" t="s">
        <v>5623</v>
      </c>
      <c r="K3135" s="211" t="s">
        <v>5623</v>
      </c>
      <c r="L3135" s="239" t="str">
        <f t="shared" si="48"/>
        <v>INSERT INTO PERSON (pers_id,doctype_id,pers_first_name,pers_last_name,pers_document_number,pers_birthdate,pers_gender,pers_head_family,head_id,pers_telephone_number,pers_date_ident_exp) VALUES (3003133,2,'ANDRES FELIPE','SANCHEZ HURTADO',95080108509,'1995-08-01','M',0,3003131,null,null);</v>
      </c>
    </row>
    <row r="3136" spans="1:12">
      <c r="A3136">
        <v>3003134</v>
      </c>
      <c r="B3136" s="99">
        <v>2</v>
      </c>
      <c r="C3136" s="2" t="s">
        <v>749</v>
      </c>
      <c r="D3136" s="2" t="s">
        <v>6001</v>
      </c>
      <c r="E3136" s="95">
        <v>96102311890</v>
      </c>
      <c r="F3136" s="245">
        <v>35361</v>
      </c>
      <c r="G3136" s="95" t="s">
        <v>5617</v>
      </c>
      <c r="H3136" s="99">
        <v>0</v>
      </c>
      <c r="I3136">
        <v>3003131</v>
      </c>
      <c r="J3136" t="s">
        <v>5623</v>
      </c>
      <c r="K3136" s="211" t="s">
        <v>5623</v>
      </c>
      <c r="L3136" s="239" t="str">
        <f t="shared" si="48"/>
        <v>INSERT INTO PERSON (pers_id,doctype_id,pers_first_name,pers_last_name,pers_document_number,pers_birthdate,pers_gender,pers_head_family,head_id,pers_telephone_number,pers_date_ident_exp) VALUES (3003134,2,'DIANA LUCIA','SANCHEZ HURTADO',96102311890,'1996-10-23','F',0,3003131,null,null);</v>
      </c>
    </row>
    <row r="3137" spans="1:12">
      <c r="A3137">
        <v>3003135</v>
      </c>
      <c r="B3137" s="98">
        <v>1</v>
      </c>
      <c r="C3137" s="1" t="s">
        <v>1130</v>
      </c>
      <c r="D3137" s="1" t="s">
        <v>619</v>
      </c>
      <c r="E3137" s="97">
        <v>1061531066</v>
      </c>
      <c r="F3137" s="244">
        <v>32285</v>
      </c>
      <c r="G3137" s="97" t="s">
        <v>5618</v>
      </c>
      <c r="H3137" s="98">
        <v>-1</v>
      </c>
      <c r="I3137" s="81" t="s">
        <v>5623</v>
      </c>
      <c r="J3137" t="s">
        <v>5623</v>
      </c>
      <c r="K3137" s="211" t="s">
        <v>5623</v>
      </c>
      <c r="L3137" s="239" t="str">
        <f t="shared" si="48"/>
        <v>INSERT INTO PERSON (pers_id,doctype_id,pers_first_name,pers_last_name,pers_document_number,pers_birthdate,pers_gender,pers_head_family,head_id,pers_telephone_number,pers_date_ident_exp) VALUES (3003135,1,'FERNEY ','HURTADO SOLARTE',1061531066,'1988-05-22','M',-1,null,null,null);</v>
      </c>
    </row>
    <row r="3138" spans="1:12">
      <c r="A3138">
        <v>3003136</v>
      </c>
      <c r="B3138" s="99">
        <v>4</v>
      </c>
      <c r="C3138" s="2" t="s">
        <v>2595</v>
      </c>
      <c r="D3138" s="2" t="s">
        <v>6344</v>
      </c>
      <c r="E3138" s="148">
        <v>1061536390</v>
      </c>
      <c r="F3138" s="245">
        <v>32688</v>
      </c>
      <c r="G3138" s="95" t="s">
        <v>5617</v>
      </c>
      <c r="H3138" s="144">
        <v>-1</v>
      </c>
      <c r="I3138" s="215" t="s">
        <v>5623</v>
      </c>
      <c r="J3138" t="s">
        <v>5623</v>
      </c>
      <c r="K3138" s="211" t="s">
        <v>5623</v>
      </c>
      <c r="L3138" s="239" t="str">
        <f t="shared" si="48"/>
        <v>INSERT INTO PERSON (pers_id,doctype_id,pers_first_name,pers_last_name,pers_document_number,pers_birthdate,pers_gender,pers_head_family,head_id,pers_telephone_number,pers_date_ident_exp) VALUES (3003136,4,'LUZ ALBA','CHICANGANA CALAMBAS',1061536390,'1989-06-29','F',-1,null,null,null);</v>
      </c>
    </row>
    <row r="3139" spans="1:12">
      <c r="A3139">
        <v>3003137</v>
      </c>
      <c r="B3139" s="98">
        <v>1</v>
      </c>
      <c r="C3139" s="1" t="s">
        <v>6322</v>
      </c>
      <c r="D3139" s="1" t="s">
        <v>2596</v>
      </c>
      <c r="E3139" s="97">
        <v>10721330</v>
      </c>
      <c r="F3139" s="244">
        <v>27803</v>
      </c>
      <c r="G3139" s="97" t="s">
        <v>5618</v>
      </c>
      <c r="H3139" s="98">
        <v>-1</v>
      </c>
      <c r="I3139" s="81" t="s">
        <v>5623</v>
      </c>
      <c r="J3139" t="s">
        <v>5623</v>
      </c>
      <c r="K3139" s="211" t="s">
        <v>5623</v>
      </c>
      <c r="L3139" s="239" t="str">
        <f t="shared" ref="L3139:L3202" si="49">"INSERT INTO PERSON (pers_id,doctype_id,pers_first_name,pers_last_name,pers_document_number,pers_birthdate,pers_gender,pers_head_family,head_id,pers_telephone_number,pers_date_ident_exp) VALUES ("&amp;A3139&amp;","&amp;B3139&amp;",'"&amp;C3139&amp;"','"&amp;D3139&amp;"',"&amp;E3139&amp;",'"&amp;TEXT(F3139,"yyyy-mm-dd")&amp;"','"&amp;G3139&amp;"',"&amp;H3139&amp;","&amp;I3139&amp;","&amp;J3139&amp;","&amp;TEXT(K3139,"yyyy-mm-dd")&amp;");"</f>
        <v>INSERT INTO PERSON (pers_id,doctype_id,pers_first_name,pers_last_name,pers_document_number,pers_birthdate,pers_gender,pers_head_family,head_id,pers_telephone_number,pers_date_ident_exp) VALUES (3003137,1,'HECTOR FABIO','RENGIFO LÓPEZ',10721330,'1976-02-13','M',-1,null,null,null);</v>
      </c>
    </row>
    <row r="3140" spans="1:12">
      <c r="A3140">
        <v>3003138</v>
      </c>
      <c r="B3140" s="98">
        <v>1</v>
      </c>
      <c r="C3140" s="1" t="s">
        <v>2597</v>
      </c>
      <c r="D3140" s="1" t="s">
        <v>2533</v>
      </c>
      <c r="E3140" s="97">
        <v>48660326</v>
      </c>
      <c r="F3140" s="244">
        <v>29796</v>
      </c>
      <c r="G3140" s="95" t="s">
        <v>5617</v>
      </c>
      <c r="H3140" s="98">
        <v>-1</v>
      </c>
      <c r="I3140" s="81" t="s">
        <v>5623</v>
      </c>
      <c r="J3140" t="s">
        <v>5623</v>
      </c>
      <c r="K3140" s="211" t="s">
        <v>5623</v>
      </c>
      <c r="L3140" s="239" t="str">
        <f t="shared" si="49"/>
        <v>INSERT INTO PERSON (pers_id,doctype_id,pers_first_name,pers_last_name,pers_document_number,pers_birthdate,pers_gender,pers_head_family,head_id,pers_telephone_number,pers_date_ident_exp) VALUES (3003138,1,'VILMA YANETH','OROZCO TUNUBALA',48660326,'1981-07-29','F',-1,null,null,null);</v>
      </c>
    </row>
    <row r="3141" spans="1:12">
      <c r="A3141">
        <v>3003139</v>
      </c>
      <c r="B3141" s="99">
        <v>2</v>
      </c>
      <c r="C3141" s="2" t="s">
        <v>2145</v>
      </c>
      <c r="D3141" s="2" t="s">
        <v>2598</v>
      </c>
      <c r="E3141" s="95">
        <v>1003150025</v>
      </c>
      <c r="F3141" s="245">
        <v>36849</v>
      </c>
      <c r="G3141" s="95" t="s">
        <v>5618</v>
      </c>
      <c r="H3141" s="99">
        <v>0</v>
      </c>
      <c r="I3141">
        <v>3003138</v>
      </c>
      <c r="J3141" t="s">
        <v>5623</v>
      </c>
      <c r="K3141" s="211" t="s">
        <v>5623</v>
      </c>
      <c r="L3141" s="239" t="str">
        <f t="shared" si="49"/>
        <v>INSERT INTO PERSON (pers_id,doctype_id,pers_first_name,pers_last_name,pers_document_number,pers_birthdate,pers_gender,pers_head_family,head_id,pers_telephone_number,pers_date_ident_exp) VALUES (3003139,2,'DANIEL ALEJANDRO','RENGIFO OROZCO',1003150025,'2000-11-19','M',0,3003138,null,null);</v>
      </c>
    </row>
    <row r="3142" spans="1:12">
      <c r="A3142">
        <v>3003140</v>
      </c>
      <c r="B3142" s="98">
        <v>1</v>
      </c>
      <c r="C3142" s="1" t="s">
        <v>871</v>
      </c>
      <c r="D3142" s="1" t="s">
        <v>6345</v>
      </c>
      <c r="E3142" s="97">
        <v>25683381</v>
      </c>
      <c r="F3142" s="244">
        <v>27357</v>
      </c>
      <c r="G3142" s="97" t="s">
        <v>5617</v>
      </c>
      <c r="H3142" s="98">
        <v>-1</v>
      </c>
      <c r="I3142" s="81" t="s">
        <v>5623</v>
      </c>
      <c r="J3142" t="s">
        <v>5623</v>
      </c>
      <c r="K3142" s="211" t="s">
        <v>5623</v>
      </c>
      <c r="L3142" s="239" t="str">
        <f t="shared" si="49"/>
        <v>INSERT INTO PERSON (pers_id,doctype_id,pers_first_name,pers_last_name,pers_document_number,pers_birthdate,pers_gender,pers_head_family,head_id,pers_telephone_number,pers_date_ident_exp) VALUES (3003140,1,'MARIA DEL CARMEN','ESCOBAR ',25683381,'1974-11-24','F',-1,null,null,null);</v>
      </c>
    </row>
    <row r="3143" spans="1:12">
      <c r="A3143">
        <v>3003141</v>
      </c>
      <c r="B3143" s="98">
        <v>1</v>
      </c>
      <c r="C3143" s="1" t="s">
        <v>318</v>
      </c>
      <c r="D3143" s="1" t="s">
        <v>20</v>
      </c>
      <c r="E3143" s="97">
        <v>66848483</v>
      </c>
      <c r="F3143" s="244">
        <v>25760</v>
      </c>
      <c r="G3143" s="97" t="s">
        <v>5617</v>
      </c>
      <c r="H3143" s="98">
        <v>-1</v>
      </c>
      <c r="I3143" s="81" t="s">
        <v>5623</v>
      </c>
      <c r="J3143" t="s">
        <v>5623</v>
      </c>
      <c r="K3143" s="211" t="s">
        <v>5623</v>
      </c>
      <c r="L3143" s="239" t="str">
        <f t="shared" si="49"/>
        <v>INSERT INTO PERSON (pers_id,doctype_id,pers_first_name,pers_last_name,pers_document_number,pers_birthdate,pers_gender,pers_head_family,head_id,pers_telephone_number,pers_date_ident_exp) VALUES (3003141,1,'LUZ MARINA','ALMENDRA HURTADO',66848483,'1970-07-11','F',-1,null,null,null);</v>
      </c>
    </row>
    <row r="3144" spans="1:12">
      <c r="A3144">
        <v>3003142</v>
      </c>
      <c r="B3144" s="99">
        <v>2</v>
      </c>
      <c r="C3144" s="2" t="s">
        <v>2599</v>
      </c>
      <c r="D3144" s="2" t="s">
        <v>1518</v>
      </c>
      <c r="E3144" s="95">
        <v>98080957750</v>
      </c>
      <c r="F3144" s="245">
        <v>36016</v>
      </c>
      <c r="G3144" s="95" t="s">
        <v>5617</v>
      </c>
      <c r="H3144" s="144">
        <v>-1</v>
      </c>
      <c r="I3144" s="215" t="s">
        <v>5623</v>
      </c>
      <c r="J3144" t="s">
        <v>5623</v>
      </c>
      <c r="K3144" s="211" t="s">
        <v>5623</v>
      </c>
      <c r="L3144" s="239" t="str">
        <f t="shared" si="49"/>
        <v>INSERT INTO PERSON (pers_id,doctype_id,pers_first_name,pers_last_name,pers_document_number,pers_birthdate,pers_gender,pers_head_family,head_id,pers_telephone_number,pers_date_ident_exp) VALUES (3003142,2,'NARLY BIBIANA','ALMENDRA ',98080957750,'1998-08-09','F',-1,null,null,null);</v>
      </c>
    </row>
    <row r="3145" spans="1:12">
      <c r="A3145">
        <v>3003143</v>
      </c>
      <c r="B3145" s="98">
        <v>1</v>
      </c>
      <c r="C3145" s="1" t="s">
        <v>2600</v>
      </c>
      <c r="D3145" s="1" t="s">
        <v>2601</v>
      </c>
      <c r="E3145" s="97">
        <v>10720307</v>
      </c>
      <c r="F3145" s="244">
        <v>22770</v>
      </c>
      <c r="G3145" s="97" t="s">
        <v>5618</v>
      </c>
      <c r="H3145" s="98">
        <v>-1</v>
      </c>
      <c r="I3145" s="81" t="s">
        <v>5623</v>
      </c>
      <c r="J3145" t="s">
        <v>5623</v>
      </c>
      <c r="K3145" s="211" t="s">
        <v>5623</v>
      </c>
      <c r="L3145" s="239" t="str">
        <f t="shared" si="49"/>
        <v>INSERT INTO PERSON (pers_id,doctype_id,pers_first_name,pers_last_name,pers_document_number,pers_birthdate,pers_gender,pers_head_family,head_id,pers_telephone_number,pers_date_ident_exp) VALUES (3003143,1,'LUIS EVELIO','ULCHUR ',10720307,'1962-05-04','M',-1,null,null,null);</v>
      </c>
    </row>
    <row r="3146" spans="1:12">
      <c r="A3146">
        <v>3003144</v>
      </c>
      <c r="B3146" s="99">
        <v>1</v>
      </c>
      <c r="C3146" s="2" t="s">
        <v>5886</v>
      </c>
      <c r="D3146" s="2" t="s">
        <v>2602</v>
      </c>
      <c r="E3146" s="95">
        <v>25683695</v>
      </c>
      <c r="F3146" s="245">
        <v>27779</v>
      </c>
      <c r="G3146" s="95" t="s">
        <v>5617</v>
      </c>
      <c r="H3146" s="99">
        <v>0</v>
      </c>
      <c r="I3146">
        <v>3003143</v>
      </c>
      <c r="J3146" t="s">
        <v>5623</v>
      </c>
      <c r="K3146" s="211" t="s">
        <v>5623</v>
      </c>
      <c r="L3146" s="239" t="str">
        <f t="shared" si="49"/>
        <v>INSERT INTO PERSON (pers_id,doctype_id,pers_first_name,pers_last_name,pers_document_number,pers_birthdate,pers_gender,pers_head_family,head_id,pers_telephone_number,pers_date_ident_exp) VALUES (3003144,1,'MERCEDES ','TROYANO SOLARTE',25683695,'1976-01-20','F',0,3003143,null,null);</v>
      </c>
    </row>
    <row r="3147" spans="1:12">
      <c r="A3147">
        <v>3003145</v>
      </c>
      <c r="B3147" s="99">
        <v>1</v>
      </c>
      <c r="C3147" s="2" t="s">
        <v>2603</v>
      </c>
      <c r="D3147" s="2" t="s">
        <v>2604</v>
      </c>
      <c r="E3147" s="95">
        <v>1064439296</v>
      </c>
      <c r="F3147" s="245">
        <v>35683</v>
      </c>
      <c r="G3147" s="95" t="s">
        <v>5618</v>
      </c>
      <c r="H3147" s="99">
        <v>0</v>
      </c>
      <c r="I3147">
        <v>3003143</v>
      </c>
      <c r="J3147" t="s">
        <v>5623</v>
      </c>
      <c r="K3147" s="211" t="s">
        <v>5623</v>
      </c>
      <c r="L3147" s="239" t="str">
        <f t="shared" si="49"/>
        <v>INSERT INTO PERSON (pers_id,doctype_id,pers_first_name,pers_last_name,pers_document_number,pers_birthdate,pers_gender,pers_head_family,head_id,pers_telephone_number,pers_date_ident_exp) VALUES (3003145,1,'CRISMAN FERNANDO','ULCHUR TROYANO',1064439296,'1997-09-10','M',0,3003143,null,null);</v>
      </c>
    </row>
    <row r="3148" spans="1:12">
      <c r="A3148">
        <v>3003146</v>
      </c>
      <c r="B3148" s="99">
        <v>2</v>
      </c>
      <c r="C3148" s="2" t="s">
        <v>6315</v>
      </c>
      <c r="D3148" s="2" t="s">
        <v>2604</v>
      </c>
      <c r="E3148" s="95">
        <v>1003150092</v>
      </c>
      <c r="F3148" s="245">
        <v>36597</v>
      </c>
      <c r="G3148" s="95" t="s">
        <v>5617</v>
      </c>
      <c r="H3148" s="99">
        <v>0</v>
      </c>
      <c r="I3148">
        <v>3003143</v>
      </c>
      <c r="J3148" t="s">
        <v>5623</v>
      </c>
      <c r="K3148" s="211" t="s">
        <v>5623</v>
      </c>
      <c r="L3148" s="239" t="str">
        <f t="shared" si="49"/>
        <v>INSERT INTO PERSON (pers_id,doctype_id,pers_first_name,pers_last_name,pers_document_number,pers_birthdate,pers_gender,pers_head_family,head_id,pers_telephone_number,pers_date_ident_exp) VALUES (3003146,2,'JUDITH MARCELA','ULCHUR TROYANO',1003150092,'2000-03-12','F',0,3003143,null,null);</v>
      </c>
    </row>
    <row r="3149" spans="1:12">
      <c r="A3149">
        <v>3003147</v>
      </c>
      <c r="B3149" s="98">
        <v>1</v>
      </c>
      <c r="C3149" s="1" t="s">
        <v>2378</v>
      </c>
      <c r="D3149" s="1" t="s">
        <v>1418</v>
      </c>
      <c r="E3149" s="97">
        <v>4767985</v>
      </c>
      <c r="F3149" s="244">
        <v>20955</v>
      </c>
      <c r="G3149" s="97" t="s">
        <v>5618</v>
      </c>
      <c r="H3149" s="98">
        <v>-1</v>
      </c>
      <c r="I3149" s="81" t="s">
        <v>5623</v>
      </c>
      <c r="J3149" t="s">
        <v>5623</v>
      </c>
      <c r="K3149" s="211" t="s">
        <v>5623</v>
      </c>
      <c r="L3149" s="239" t="str">
        <f t="shared" si="49"/>
        <v>INSERT INTO PERSON (pers_id,doctype_id,pers_first_name,pers_last_name,pers_document_number,pers_birthdate,pers_gender,pers_head_family,head_id,pers_telephone_number,pers_date_ident_exp) VALUES (3003147,1,'ANGEL MIRO','SOLARTE HURTADO',4767985,'1957-05-15','M',-1,null,null,null);</v>
      </c>
    </row>
    <row r="3150" spans="1:12">
      <c r="A3150">
        <v>3003148</v>
      </c>
      <c r="B3150" s="98">
        <v>1</v>
      </c>
      <c r="C3150" s="1" t="s">
        <v>257</v>
      </c>
      <c r="D3150" s="1" t="s">
        <v>621</v>
      </c>
      <c r="E3150" s="97">
        <v>1064430694</v>
      </c>
      <c r="F3150" s="244">
        <v>32827</v>
      </c>
      <c r="G3150" s="97" t="s">
        <v>5617</v>
      </c>
      <c r="H3150" s="98">
        <v>-1</v>
      </c>
      <c r="I3150" s="81" t="s">
        <v>5623</v>
      </c>
      <c r="J3150" t="s">
        <v>5623</v>
      </c>
      <c r="K3150" s="211" t="s">
        <v>5623</v>
      </c>
      <c r="L3150" s="239" t="str">
        <f t="shared" si="49"/>
        <v>INSERT INTO PERSON (pers_id,doctype_id,pers_first_name,pers_last_name,pers_document_number,pers_birthdate,pers_gender,pers_head_family,head_id,pers_telephone_number,pers_date_ident_exp) VALUES (3003148,1,'LINA MARIA','HURTADO HURTADO',1064430694,'1989-11-15','F',-1,null,null,null);</v>
      </c>
    </row>
    <row r="3151" spans="1:12">
      <c r="A3151">
        <v>3003149</v>
      </c>
      <c r="B3151" s="99">
        <v>2</v>
      </c>
      <c r="C3151" s="2" t="s">
        <v>6182</v>
      </c>
      <c r="D3151" s="2" t="s">
        <v>2605</v>
      </c>
      <c r="E3151" s="95">
        <v>1068217513</v>
      </c>
      <c r="F3151" s="245">
        <v>39879</v>
      </c>
      <c r="G3151" s="95" t="s">
        <v>5618</v>
      </c>
      <c r="H3151" s="144">
        <v>-1</v>
      </c>
      <c r="I3151" s="215" t="s">
        <v>5623</v>
      </c>
      <c r="J3151" t="s">
        <v>5623</v>
      </c>
      <c r="K3151" s="211" t="s">
        <v>5623</v>
      </c>
      <c r="L3151" s="239" t="str">
        <f t="shared" si="49"/>
        <v>INSERT INTO PERSON (pers_id,doctype_id,pers_first_name,pers_last_name,pers_document_number,pers_birthdate,pers_gender,pers_head_family,head_id,pers_telephone_number,pers_date_ident_exp) VALUES (3003149,2,'WILLIAM ANDRES','YALANDA HURTADO',1068217513,'2009-03-07','M',-1,null,null,null);</v>
      </c>
    </row>
    <row r="3152" spans="1:12">
      <c r="A3152">
        <v>3003150</v>
      </c>
      <c r="B3152" s="98">
        <v>1</v>
      </c>
      <c r="C3152" s="1" t="s">
        <v>2338</v>
      </c>
      <c r="D3152" s="1" t="s">
        <v>2606</v>
      </c>
      <c r="E3152" s="97">
        <v>1061724450</v>
      </c>
      <c r="F3152" s="244">
        <v>32422</v>
      </c>
      <c r="G3152" s="97" t="s">
        <v>5617</v>
      </c>
      <c r="H3152" s="98">
        <v>-1</v>
      </c>
      <c r="I3152" s="81" t="s">
        <v>5623</v>
      </c>
      <c r="J3152" t="s">
        <v>5623</v>
      </c>
      <c r="K3152" s="211" t="s">
        <v>5623</v>
      </c>
      <c r="L3152" s="239" t="str">
        <f t="shared" si="49"/>
        <v>INSERT INTO PERSON (pers_id,doctype_id,pers_first_name,pers_last_name,pers_document_number,pers_birthdate,pers_gender,pers_head_family,head_id,pers_telephone_number,pers_date_ident_exp) VALUES (3003150,1,'DIANA CAROLINA','PAJA RIVERA',1061724450,'1988-10-06','F',-1,null,null,null);</v>
      </c>
    </row>
    <row r="3153" spans="1:12">
      <c r="A3153">
        <v>3003151</v>
      </c>
      <c r="B3153" s="99">
        <v>2</v>
      </c>
      <c r="C3153" s="2" t="s">
        <v>2607</v>
      </c>
      <c r="D3153" s="2" t="s">
        <v>2606</v>
      </c>
      <c r="E3153" s="95">
        <v>1059241221</v>
      </c>
      <c r="F3153" s="245">
        <v>39627</v>
      </c>
      <c r="G3153" s="95" t="s">
        <v>5617</v>
      </c>
      <c r="H3153" s="144">
        <v>-1</v>
      </c>
      <c r="I3153" s="215" t="s">
        <v>5623</v>
      </c>
      <c r="J3153" t="s">
        <v>5623</v>
      </c>
      <c r="K3153" s="211" t="s">
        <v>5623</v>
      </c>
      <c r="L3153" s="239" t="str">
        <f t="shared" si="49"/>
        <v>INSERT INTO PERSON (pers_id,doctype_id,pers_first_name,pers_last_name,pers_document_number,pers_birthdate,pers_gender,pers_head_family,head_id,pers_telephone_number,pers_date_ident_exp) VALUES (3003151,2,'PAULA ALEJANDRA','PAJA RIVERA',1059241221,'2008-06-28','F',-1,null,null,null);</v>
      </c>
    </row>
    <row r="3154" spans="1:12">
      <c r="A3154">
        <v>3003152</v>
      </c>
      <c r="B3154" s="98">
        <v>1</v>
      </c>
      <c r="C3154" s="1" t="s">
        <v>2189</v>
      </c>
      <c r="D3154" s="1" t="s">
        <v>2608</v>
      </c>
      <c r="E3154" s="97">
        <v>10481227</v>
      </c>
      <c r="F3154" s="244">
        <v>21059</v>
      </c>
      <c r="G3154" s="95" t="s">
        <v>5618</v>
      </c>
      <c r="H3154" s="98">
        <v>-1</v>
      </c>
      <c r="I3154" s="81" t="s">
        <v>5623</v>
      </c>
      <c r="J3154" t="s">
        <v>5623</v>
      </c>
      <c r="K3154" s="211" t="s">
        <v>5623</v>
      </c>
      <c r="L3154" s="239" t="str">
        <f t="shared" si="49"/>
        <v>INSERT INTO PERSON (pers_id,doctype_id,pers_first_name,pers_last_name,pers_document_number,pers_birthdate,pers_gender,pers_head_family,head_id,pers_telephone_number,pers_date_ident_exp) VALUES (3003152,1,'ARTURO ','MONTOYA CONDA ',10481227,'1957-08-27','M',-1,null,null,null);</v>
      </c>
    </row>
    <row r="3155" spans="1:12">
      <c r="A3155">
        <v>3003153</v>
      </c>
      <c r="B3155" s="99">
        <v>1</v>
      </c>
      <c r="C3155" s="2" t="s">
        <v>2609</v>
      </c>
      <c r="D3155" s="2" t="s">
        <v>2610</v>
      </c>
      <c r="E3155" s="95">
        <v>34597132</v>
      </c>
      <c r="F3155" s="245">
        <v>22817</v>
      </c>
      <c r="G3155" s="95" t="s">
        <v>5617</v>
      </c>
      <c r="H3155" s="144">
        <v>-1</v>
      </c>
      <c r="I3155" s="215" t="s">
        <v>5623</v>
      </c>
      <c r="J3155" t="s">
        <v>5623</v>
      </c>
      <c r="K3155" s="211" t="s">
        <v>5623</v>
      </c>
      <c r="L3155" s="239" t="str">
        <f t="shared" si="49"/>
        <v>INSERT INTO PERSON (pers_id,doctype_id,pers_first_name,pers_last_name,pers_document_number,pers_birthdate,pers_gender,pers_head_family,head_id,pers_telephone_number,pers_date_ident_exp) VALUES (3003153,1,'AURA NINFA','VELASCO CHOCUE',34597132,'1962-06-20','F',-1,null,null,null);</v>
      </c>
    </row>
    <row r="3156" spans="1:12">
      <c r="A3156">
        <v>3003154</v>
      </c>
      <c r="B3156" s="98">
        <v>1</v>
      </c>
      <c r="C3156" s="1" t="s">
        <v>2611</v>
      </c>
      <c r="D3156" s="1" t="s">
        <v>2612</v>
      </c>
      <c r="E3156" s="97">
        <v>34614369</v>
      </c>
      <c r="F3156" s="244">
        <v>30693</v>
      </c>
      <c r="G3156" s="97" t="s">
        <v>5617</v>
      </c>
      <c r="H3156" s="98">
        <v>-1</v>
      </c>
      <c r="I3156" s="81" t="s">
        <v>5623</v>
      </c>
      <c r="J3156" t="s">
        <v>5623</v>
      </c>
      <c r="K3156" s="211" t="s">
        <v>5623</v>
      </c>
      <c r="L3156" s="239" t="str">
        <f t="shared" si="49"/>
        <v>INSERT INTO PERSON (pers_id,doctype_id,pers_first_name,pers_last_name,pers_document_number,pers_birthdate,pers_gender,pers_head_family,head_id,pers_telephone_number,pers_date_ident_exp) VALUES (3003154,1,'CLARA IBETH','MONTOYA VELASCO',34614369,'1984-01-12','F',-1,null,null,null);</v>
      </c>
    </row>
    <row r="3157" spans="1:12">
      <c r="A3157">
        <v>3003155</v>
      </c>
      <c r="B3157" s="99">
        <v>5</v>
      </c>
      <c r="C3157" s="2" t="s">
        <v>2613</v>
      </c>
      <c r="D3157" s="2" t="s">
        <v>2614</v>
      </c>
      <c r="E3157" s="95">
        <v>1064435446</v>
      </c>
      <c r="F3157" s="245">
        <v>40932</v>
      </c>
      <c r="G3157" s="95" t="s">
        <v>5617</v>
      </c>
      <c r="H3157" s="99">
        <v>0</v>
      </c>
      <c r="I3157">
        <v>3003154</v>
      </c>
      <c r="J3157" t="s">
        <v>5623</v>
      </c>
      <c r="K3157" s="211" t="s">
        <v>5623</v>
      </c>
      <c r="L3157" s="239" t="str">
        <f t="shared" si="49"/>
        <v>INSERT INTO PERSON (pers_id,doctype_id,pers_first_name,pers_last_name,pers_document_number,pers_birthdate,pers_gender,pers_head_family,head_id,pers_telephone_number,pers_date_ident_exp) VALUES (3003155,5,'MARIANA ISABELA','ERAZO MONTOYA',1064435446,'2012-01-24','F',0,3003154,null,null);</v>
      </c>
    </row>
    <row r="3158" spans="1:12">
      <c r="A3158">
        <v>3003156</v>
      </c>
      <c r="B3158" s="99">
        <v>1</v>
      </c>
      <c r="C3158" s="2" t="s">
        <v>2615</v>
      </c>
      <c r="D3158" s="2" t="s">
        <v>2616</v>
      </c>
      <c r="E3158" s="95">
        <v>1064435681</v>
      </c>
      <c r="F3158" s="245">
        <v>34408</v>
      </c>
      <c r="G3158" s="95" t="s">
        <v>5617</v>
      </c>
      <c r="H3158" s="99">
        <v>0</v>
      </c>
      <c r="I3158">
        <v>3003154</v>
      </c>
      <c r="J3158" t="s">
        <v>5623</v>
      </c>
      <c r="K3158" s="211" t="s">
        <v>5623</v>
      </c>
      <c r="L3158" s="239" t="str">
        <f t="shared" si="49"/>
        <v>INSERT INTO PERSON (pers_id,doctype_id,pers_first_name,pers_last_name,pers_document_number,pers_birthdate,pers_gender,pers_head_family,head_id,pers_telephone_number,pers_date_ident_exp) VALUES (3003156,1,'AURA ISABEL ','MONTOYA VELASCO ',1064435681,'1994-03-15','F',0,3003154,null,null);</v>
      </c>
    </row>
    <row r="3159" spans="1:12">
      <c r="A3159">
        <v>3003157</v>
      </c>
      <c r="B3159" s="99">
        <v>5</v>
      </c>
      <c r="C3159" s="2" t="s">
        <v>466</v>
      </c>
      <c r="D3159" s="2" t="s">
        <v>6346</v>
      </c>
      <c r="E3159" s="95">
        <v>1062337264</v>
      </c>
      <c r="F3159" s="245">
        <v>43256</v>
      </c>
      <c r="G3159" s="95" t="s">
        <v>5618</v>
      </c>
      <c r="H3159" s="99">
        <v>0</v>
      </c>
      <c r="I3159">
        <v>3003154</v>
      </c>
      <c r="J3159" t="s">
        <v>5623</v>
      </c>
      <c r="K3159" s="211" t="s">
        <v>5623</v>
      </c>
      <c r="L3159" s="239" t="str">
        <f t="shared" si="49"/>
        <v>INSERT INTO PERSON (pers_id,doctype_id,pers_first_name,pers_last_name,pers_document_number,pers_birthdate,pers_gender,pers_head_family,head_id,pers_telephone_number,pers_date_ident_exp) VALUES (3003157,5,'LUIS CARLOS','CIFUENTES MONTOYA',1062337264,'2018-06-05','M',0,3003154,null,null);</v>
      </c>
    </row>
    <row r="3160" spans="1:12">
      <c r="A3160">
        <v>3003158</v>
      </c>
      <c r="B3160" s="99">
        <v>5</v>
      </c>
      <c r="C3160" s="2" t="s">
        <v>2617</v>
      </c>
      <c r="D3160" s="2" t="s">
        <v>6347</v>
      </c>
      <c r="E3160" s="95">
        <v>1064441537</v>
      </c>
      <c r="F3160" s="245">
        <v>43053</v>
      </c>
      <c r="G3160" s="95" t="s">
        <v>5618</v>
      </c>
      <c r="H3160" s="99">
        <v>0</v>
      </c>
      <c r="I3160">
        <v>3003154</v>
      </c>
      <c r="J3160" t="s">
        <v>5623</v>
      </c>
      <c r="K3160" s="211" t="s">
        <v>5623</v>
      </c>
      <c r="L3160" s="239" t="str">
        <f t="shared" si="49"/>
        <v>INSERT INTO PERSON (pers_id,doctype_id,pers_first_name,pers_last_name,pers_document_number,pers_birthdate,pers_gender,pers_head_family,head_id,pers_telephone_number,pers_date_ident_exp) VALUES (3003158,5,'JULIN  DAVID','TORRES MONTOYA',1064441537,'2017-11-14','M',0,3003154,null,null);</v>
      </c>
    </row>
    <row r="3161" spans="1:12">
      <c r="A3161">
        <v>3003159</v>
      </c>
      <c r="B3161" s="99">
        <v>2</v>
      </c>
      <c r="C3161" s="2" t="s">
        <v>2618</v>
      </c>
      <c r="D3161" s="2" t="s">
        <v>2612</v>
      </c>
      <c r="E3161" s="95">
        <v>1064426545</v>
      </c>
      <c r="F3161" s="245">
        <v>38143</v>
      </c>
      <c r="G3161" s="95" t="s">
        <v>5618</v>
      </c>
      <c r="H3161" s="99">
        <v>0</v>
      </c>
      <c r="I3161">
        <v>3003154</v>
      </c>
      <c r="J3161" t="s">
        <v>5623</v>
      </c>
      <c r="K3161" s="211" t="s">
        <v>5623</v>
      </c>
      <c r="L3161" s="239" t="str">
        <f t="shared" si="49"/>
        <v>INSERT INTO PERSON (pers_id,doctype_id,pers_first_name,pers_last_name,pers_document_number,pers_birthdate,pers_gender,pers_head_family,head_id,pers_telephone_number,pers_date_ident_exp) VALUES (3003159,2,'ALEX MAURICIO','MONTOYA VELASCO',1064426545,'2004-06-05','M',0,3003154,null,null);</v>
      </c>
    </row>
    <row r="3162" spans="1:12">
      <c r="A3162">
        <v>3003160</v>
      </c>
      <c r="B3162" s="99">
        <v>1</v>
      </c>
      <c r="C3162" s="2" t="s">
        <v>553</v>
      </c>
      <c r="D3162" s="2" t="s">
        <v>2616</v>
      </c>
      <c r="E3162" s="95">
        <v>1064330512</v>
      </c>
      <c r="F3162" s="245">
        <v>32538</v>
      </c>
      <c r="G3162" s="95" t="s">
        <v>5617</v>
      </c>
      <c r="H3162" s="99">
        <v>0</v>
      </c>
      <c r="I3162">
        <v>3003154</v>
      </c>
      <c r="J3162" t="s">
        <v>5623</v>
      </c>
      <c r="K3162" s="211" t="s">
        <v>5623</v>
      </c>
      <c r="L3162" s="239" t="str">
        <f t="shared" si="49"/>
        <v>INSERT INTO PERSON (pers_id,doctype_id,pers_first_name,pers_last_name,pers_document_number,pers_birthdate,pers_gender,pers_head_family,head_id,pers_telephone_number,pers_date_ident_exp) VALUES (3003160,1,'LEIDY VIVIANA','MONTOYA VELASCO ',1064330512,'1989-01-30','F',0,3003154,null,null);</v>
      </c>
    </row>
    <row r="3163" spans="1:12">
      <c r="A3163">
        <v>3003161</v>
      </c>
      <c r="B3163" s="99">
        <v>5</v>
      </c>
      <c r="C3163" s="2" t="s">
        <v>1459</v>
      </c>
      <c r="D3163" s="2" t="s">
        <v>2619</v>
      </c>
      <c r="E3163" s="95">
        <v>1065444691</v>
      </c>
      <c r="F3163" s="245">
        <v>42574</v>
      </c>
      <c r="G3163" s="95" t="s">
        <v>5618</v>
      </c>
      <c r="H3163" s="99">
        <v>0</v>
      </c>
      <c r="I3163">
        <v>3003154</v>
      </c>
      <c r="J3163" t="s">
        <v>5623</v>
      </c>
      <c r="K3163" s="211" t="s">
        <v>5623</v>
      </c>
      <c r="L3163" s="239" t="str">
        <f t="shared" si="49"/>
        <v>INSERT INTO PERSON (pers_id,doctype_id,pers_first_name,pers_last_name,pers_document_number,pers_birthdate,pers_gender,pers_head_family,head_id,pers_telephone_number,pers_date_ident_exp) VALUES (3003161,5,'JUAN MANUEL','VELASCO MONTOYA',1065444691,'2016-07-23','M',0,3003154,null,null);</v>
      </c>
    </row>
    <row r="3164" spans="1:12">
      <c r="A3164">
        <v>3003162</v>
      </c>
      <c r="B3164" s="98">
        <v>1</v>
      </c>
      <c r="C3164" s="1" t="s">
        <v>2620</v>
      </c>
      <c r="D3164" s="1" t="s">
        <v>2481</v>
      </c>
      <c r="E3164" s="97">
        <v>1064432440</v>
      </c>
      <c r="F3164" s="244">
        <v>33362</v>
      </c>
      <c r="G3164" s="97" t="s">
        <v>5617</v>
      </c>
      <c r="H3164" s="98">
        <v>-1</v>
      </c>
      <c r="I3164" s="81" t="s">
        <v>5623</v>
      </c>
      <c r="J3164" t="s">
        <v>5623</v>
      </c>
      <c r="K3164" s="211" t="s">
        <v>5623</v>
      </c>
      <c r="L3164" s="239" t="str">
        <f t="shared" si="49"/>
        <v>INSERT INTO PERSON (pers_id,doctype_id,pers_first_name,pers_last_name,pers_document_number,pers_birthdate,pers_gender,pers_head_family,head_id,pers_telephone_number,pers_date_ident_exp) VALUES (3003162,1,'MONICA ALEXANDRA','QUINTO TUNUBALA',1064432440,'1991-05-04','F',-1,null,null,null);</v>
      </c>
    </row>
    <row r="3165" spans="1:12">
      <c r="A3165">
        <v>3003163</v>
      </c>
      <c r="B3165" s="99">
        <v>5</v>
      </c>
      <c r="C3165" s="2" t="s">
        <v>2621</v>
      </c>
      <c r="D3165" s="2" t="s">
        <v>2622</v>
      </c>
      <c r="E3165" s="95">
        <v>1029621219</v>
      </c>
      <c r="F3165" s="245">
        <v>41602</v>
      </c>
      <c r="G3165" s="95" t="s">
        <v>5618</v>
      </c>
      <c r="H3165" s="99">
        <v>0</v>
      </c>
      <c r="I3165">
        <v>3003162</v>
      </c>
      <c r="J3165" t="s">
        <v>5623</v>
      </c>
      <c r="K3165" s="211" t="s">
        <v>5623</v>
      </c>
      <c r="L3165" s="239" t="str">
        <f t="shared" si="49"/>
        <v>INSERT INTO PERSON (pers_id,doctype_id,pers_first_name,pers_last_name,pers_document_number,pers_birthdate,pers_gender,pers_head_family,head_id,pers_telephone_number,pers_date_ident_exp) VALUES (3003163,5,'ADAM SAMUEL','SANTACRUZ QUINTO',1029621219,'2013-11-24','M',0,3003162,null,null);</v>
      </c>
    </row>
    <row r="3166" spans="1:12">
      <c r="A3166">
        <v>3003164</v>
      </c>
      <c r="B3166" s="98">
        <v>1</v>
      </c>
      <c r="C3166" s="1" t="s">
        <v>2623</v>
      </c>
      <c r="D3166" s="1" t="s">
        <v>1418</v>
      </c>
      <c r="E3166" s="97">
        <v>1064434498</v>
      </c>
      <c r="F3166" s="244">
        <v>34061</v>
      </c>
      <c r="G3166" s="97" t="s">
        <v>5617</v>
      </c>
      <c r="H3166" s="98">
        <v>-1</v>
      </c>
      <c r="I3166" s="81" t="s">
        <v>5623</v>
      </c>
      <c r="J3166" t="s">
        <v>5623</v>
      </c>
      <c r="K3166" s="211" t="s">
        <v>5623</v>
      </c>
      <c r="L3166" s="239" t="str">
        <f t="shared" si="49"/>
        <v>INSERT INTO PERSON (pers_id,doctype_id,pers_first_name,pers_last_name,pers_document_number,pers_birthdate,pers_gender,pers_head_family,head_id,pers_telephone_number,pers_date_ident_exp) VALUES (3003164,1,'LIZETH LILIANA','SOLARTE HURTADO',1064434498,'1993-04-02','F',-1,null,null,null);</v>
      </c>
    </row>
    <row r="3167" spans="1:12">
      <c r="A3167">
        <v>3003165</v>
      </c>
      <c r="B3167" s="99">
        <v>5</v>
      </c>
      <c r="C3167" s="2" t="s">
        <v>6348</v>
      </c>
      <c r="D3167" s="2" t="s">
        <v>1418</v>
      </c>
      <c r="E3167" s="95">
        <v>1064436502</v>
      </c>
      <c r="F3167" s="245">
        <v>41317</v>
      </c>
      <c r="G3167" s="95" t="s">
        <v>5618</v>
      </c>
      <c r="H3167" s="144">
        <v>-1</v>
      </c>
      <c r="I3167" s="215" t="s">
        <v>5623</v>
      </c>
      <c r="J3167" t="s">
        <v>5623</v>
      </c>
      <c r="K3167" s="211" t="s">
        <v>5623</v>
      </c>
      <c r="L3167" s="239" t="str">
        <f t="shared" si="49"/>
        <v>INSERT INTO PERSON (pers_id,doctype_id,pers_first_name,pers_last_name,pers_document_number,pers_birthdate,pers_gender,pers_head_family,head_id,pers_telephone_number,pers_date_ident_exp) VALUES (3003165,5,'YEFERSON ANDRES','SOLARTE HURTADO',1064436502,'2013-02-12','M',-1,null,null,null);</v>
      </c>
    </row>
    <row r="3168" spans="1:12">
      <c r="A3168">
        <v>3003166</v>
      </c>
      <c r="B3168" s="98">
        <v>1</v>
      </c>
      <c r="C3168" s="1" t="s">
        <v>6349</v>
      </c>
      <c r="D3168" s="1" t="s">
        <v>1722</v>
      </c>
      <c r="E3168" s="97">
        <v>25681179</v>
      </c>
      <c r="F3168" s="244">
        <v>11903</v>
      </c>
      <c r="G3168" s="97" t="s">
        <v>5617</v>
      </c>
      <c r="H3168" s="98">
        <v>-1</v>
      </c>
      <c r="I3168" s="81" t="s">
        <v>5623</v>
      </c>
      <c r="J3168" t="s">
        <v>5623</v>
      </c>
      <c r="K3168" s="211" t="s">
        <v>5623</v>
      </c>
      <c r="L3168" s="239" t="str">
        <f t="shared" si="49"/>
        <v>INSERT INTO PERSON (pers_id,doctype_id,pers_first_name,pers_last_name,pers_document_number,pers_birthdate,pers_gender,pers_head_family,head_id,pers_telephone_number,pers_date_ident_exp) VALUES (3003166,1,'MARIA AGUSTINA','FERNANDEZ ',25681179,'1932-08-02','F',-1,null,null,null);</v>
      </c>
    </row>
    <row r="3169" spans="1:12">
      <c r="A3169">
        <v>3003167</v>
      </c>
      <c r="B3169" s="98">
        <v>1</v>
      </c>
      <c r="C3169" s="1" t="s">
        <v>2624</v>
      </c>
      <c r="D3169" s="1" t="s">
        <v>2625</v>
      </c>
      <c r="E3169" s="97">
        <v>25682343</v>
      </c>
      <c r="F3169" s="244">
        <v>21687</v>
      </c>
      <c r="G3169" s="97" t="s">
        <v>5617</v>
      </c>
      <c r="H3169" s="98">
        <v>-1</v>
      </c>
      <c r="I3169" s="81" t="s">
        <v>5623</v>
      </c>
      <c r="J3169" t="s">
        <v>5623</v>
      </c>
      <c r="K3169" s="211" t="s">
        <v>5623</v>
      </c>
      <c r="L3169" s="239" t="str">
        <f t="shared" si="49"/>
        <v>INSERT INTO PERSON (pers_id,doctype_id,pers_first_name,pers_last_name,pers_document_number,pers_birthdate,pers_gender,pers_head_family,head_id,pers_telephone_number,pers_date_ident_exp) VALUES (3003167,1,'ELVIRA ','FERNANDEZ SOLARTE ',25682343,'1959-05-17','F',-1,null,null,null);</v>
      </c>
    </row>
    <row r="3170" spans="1:12">
      <c r="A3170">
        <v>3003168</v>
      </c>
      <c r="B3170" s="99">
        <v>1</v>
      </c>
      <c r="C3170" s="2" t="s">
        <v>2626</v>
      </c>
      <c r="D3170" s="2" t="s">
        <v>2627</v>
      </c>
      <c r="E3170" s="95">
        <v>1064439517</v>
      </c>
      <c r="F3170" s="245">
        <v>35771</v>
      </c>
      <c r="G3170" s="95" t="s">
        <v>5617</v>
      </c>
      <c r="H3170" s="99">
        <v>0</v>
      </c>
      <c r="I3170">
        <v>3003167</v>
      </c>
      <c r="J3170" t="s">
        <v>5623</v>
      </c>
      <c r="K3170" s="211" t="s">
        <v>5623</v>
      </c>
      <c r="L3170" s="239" t="str">
        <f t="shared" si="49"/>
        <v>INSERT INTO PERSON (pers_id,doctype_id,pers_first_name,pers_last_name,pers_document_number,pers_birthdate,pers_gender,pers_head_family,head_id,pers_telephone_number,pers_date_ident_exp) VALUES (3003168,1,'MANUELA ANDREA ','HURTADO FERNANDEZ ',1064439517,'1997-12-07','F',0,3003167,null,null);</v>
      </c>
    </row>
    <row r="3171" spans="1:12">
      <c r="A3171">
        <v>3003169</v>
      </c>
      <c r="B3171" s="99">
        <v>1</v>
      </c>
      <c r="C3171" s="2" t="s">
        <v>2628</v>
      </c>
      <c r="D3171" s="2" t="s">
        <v>2627</v>
      </c>
      <c r="E3171" s="95">
        <v>1061766187</v>
      </c>
      <c r="F3171" s="245">
        <v>34361</v>
      </c>
      <c r="G3171" s="95" t="s">
        <v>5617</v>
      </c>
      <c r="H3171" s="144">
        <v>-1</v>
      </c>
      <c r="I3171" s="215" t="s">
        <v>5623</v>
      </c>
      <c r="J3171" t="s">
        <v>5623</v>
      </c>
      <c r="K3171" s="211" t="s">
        <v>5623</v>
      </c>
      <c r="L3171" s="239" t="str">
        <f t="shared" si="49"/>
        <v>INSERT INTO PERSON (pers_id,doctype_id,pers_first_name,pers_last_name,pers_document_number,pers_birthdate,pers_gender,pers_head_family,head_id,pers_telephone_number,pers_date_ident_exp) VALUES (3003169,1,'ANGELA SABINA','HURTADO FERNANDEZ ',1061766187,'1994-01-27','F',-1,null,null,null);</v>
      </c>
    </row>
    <row r="3172" spans="1:12">
      <c r="A3172">
        <v>3003170</v>
      </c>
      <c r="B3172" s="98">
        <v>1</v>
      </c>
      <c r="C3172" s="1" t="s">
        <v>2629</v>
      </c>
      <c r="D3172" s="1" t="s">
        <v>2630</v>
      </c>
      <c r="E3172" s="97">
        <v>10720421</v>
      </c>
      <c r="F3172" s="244">
        <v>23741</v>
      </c>
      <c r="G3172" s="97" t="s">
        <v>5618</v>
      </c>
      <c r="H3172" s="98">
        <v>-1</v>
      </c>
      <c r="I3172" s="81" t="s">
        <v>5623</v>
      </c>
      <c r="J3172" t="s">
        <v>5623</v>
      </c>
      <c r="K3172" s="211" t="s">
        <v>5623</v>
      </c>
      <c r="L3172" s="239" t="str">
        <f t="shared" si="49"/>
        <v>INSERT INTO PERSON (pers_id,doctype_id,pers_first_name,pers_last_name,pers_document_number,pers_birthdate,pers_gender,pers_head_family,head_id,pers_telephone_number,pers_date_ident_exp) VALUES (3003170,1,'CLEMENTE ','CANTERO CALAMBAS',10720421,'1964-12-30','M',-1,null,null,null);</v>
      </c>
    </row>
    <row r="3173" spans="1:12">
      <c r="A3173">
        <v>3003171</v>
      </c>
      <c r="B3173" s="98">
        <v>1</v>
      </c>
      <c r="C3173" s="1" t="s">
        <v>6288</v>
      </c>
      <c r="D3173" s="1" t="s">
        <v>1382</v>
      </c>
      <c r="E3173" s="97">
        <v>25687749</v>
      </c>
      <c r="F3173" s="244">
        <v>26182</v>
      </c>
      <c r="G3173" s="95" t="s">
        <v>5617</v>
      </c>
      <c r="H3173" s="98">
        <v>-1</v>
      </c>
      <c r="I3173" s="81" t="s">
        <v>5623</v>
      </c>
      <c r="J3173" t="s">
        <v>5623</v>
      </c>
      <c r="K3173" s="211" t="s">
        <v>5623</v>
      </c>
      <c r="L3173" s="239" t="str">
        <f t="shared" si="49"/>
        <v>INSERT INTO PERSON (pers_id,doctype_id,pers_first_name,pers_last_name,pers_document_number,pers_birthdate,pers_gender,pers_head_family,head_id,pers_telephone_number,pers_date_ident_exp) VALUES (3003171,1,'LUZ ESTELLA','HURTADO FERNANDEZ',25687749,'1971-09-06','F',-1,null,null,null);</v>
      </c>
    </row>
    <row r="3174" spans="1:12">
      <c r="A3174">
        <v>3003172</v>
      </c>
      <c r="B3174" s="99">
        <v>1</v>
      </c>
      <c r="C3174" s="2" t="s">
        <v>2631</v>
      </c>
      <c r="D3174" s="2" t="s">
        <v>2632</v>
      </c>
      <c r="E3174" s="164">
        <v>1064441267</v>
      </c>
      <c r="F3174" s="245">
        <v>36363</v>
      </c>
      <c r="G3174" s="95" t="s">
        <v>5617</v>
      </c>
      <c r="H3174" s="99">
        <v>0</v>
      </c>
      <c r="I3174">
        <v>3003171</v>
      </c>
      <c r="J3174" t="s">
        <v>5623</v>
      </c>
      <c r="K3174" s="211" t="s">
        <v>5623</v>
      </c>
      <c r="L3174" s="239" t="str">
        <f t="shared" si="49"/>
        <v>INSERT INTO PERSON (pers_id,doctype_id,pers_first_name,pers_last_name,pers_document_number,pers_birthdate,pers_gender,pers_head_family,head_id,pers_telephone_number,pers_date_ident_exp) VALUES (3003172,1,'ZULY ','CANTERO HURTADO',1064441267,'1999-07-22','F',0,3003171,null,null);</v>
      </c>
    </row>
    <row r="3175" spans="1:12">
      <c r="A3175">
        <v>3003173</v>
      </c>
      <c r="B3175" s="99">
        <v>2</v>
      </c>
      <c r="C3175" s="2" t="s">
        <v>2633</v>
      </c>
      <c r="D3175" s="2" t="s">
        <v>2632</v>
      </c>
      <c r="E3175" s="95">
        <v>1003150540</v>
      </c>
      <c r="F3175" s="245">
        <v>37140</v>
      </c>
      <c r="G3175" s="95" t="s">
        <v>5618</v>
      </c>
      <c r="H3175" s="99">
        <v>0</v>
      </c>
      <c r="I3175">
        <v>3003171</v>
      </c>
      <c r="J3175" t="s">
        <v>5623</v>
      </c>
      <c r="K3175" s="211" t="s">
        <v>5623</v>
      </c>
      <c r="L3175" s="239" t="str">
        <f t="shared" si="49"/>
        <v>INSERT INTO PERSON (pers_id,doctype_id,pers_first_name,pers_last_name,pers_document_number,pers_birthdate,pers_gender,pers_head_family,head_id,pers_telephone_number,pers_date_ident_exp) VALUES (3003173,2,'BREINER CLEMENTE','CANTERO HURTADO',1003150540,'2001-09-06','M',0,3003171,null,null);</v>
      </c>
    </row>
    <row r="3176" spans="1:12">
      <c r="A3176">
        <v>3003174</v>
      </c>
      <c r="B3176" s="99">
        <v>5</v>
      </c>
      <c r="C3176" s="2" t="s">
        <v>1882</v>
      </c>
      <c r="D3176" s="2" t="s">
        <v>2632</v>
      </c>
      <c r="E3176" s="95">
        <v>1064439030</v>
      </c>
      <c r="F3176" s="245">
        <v>42165</v>
      </c>
      <c r="G3176" s="95" t="s">
        <v>5618</v>
      </c>
      <c r="H3176" s="99">
        <v>0</v>
      </c>
      <c r="I3176">
        <v>3003171</v>
      </c>
      <c r="J3176" t="s">
        <v>5623</v>
      </c>
      <c r="K3176" s="211" t="s">
        <v>5623</v>
      </c>
      <c r="L3176" s="239" t="str">
        <f t="shared" si="49"/>
        <v>INSERT INTO PERSON (pers_id,doctype_id,pers_first_name,pers_last_name,pers_document_number,pers_birthdate,pers_gender,pers_head_family,head_id,pers_telephone_number,pers_date_ident_exp) VALUES (3003174,5,'DANIEL FELIPE','CANTERO HURTADO',1064439030,'2015-06-10','M',0,3003171,null,null);</v>
      </c>
    </row>
    <row r="3177" spans="1:12">
      <c r="A3177">
        <v>3003175</v>
      </c>
      <c r="B3177" s="98">
        <v>1</v>
      </c>
      <c r="C3177" s="1" t="s">
        <v>2634</v>
      </c>
      <c r="D3177" s="1" t="s">
        <v>2632</v>
      </c>
      <c r="E3177" s="97">
        <v>1064433126</v>
      </c>
      <c r="F3177" s="244">
        <v>32913</v>
      </c>
      <c r="G3177" s="97" t="s">
        <v>5618</v>
      </c>
      <c r="H3177" s="98">
        <v>-1</v>
      </c>
      <c r="I3177" s="81" t="s">
        <v>5623</v>
      </c>
      <c r="J3177" t="s">
        <v>5623</v>
      </c>
      <c r="K3177" s="211" t="s">
        <v>5623</v>
      </c>
      <c r="L3177" s="239" t="str">
        <f t="shared" si="49"/>
        <v>INSERT INTO PERSON (pers_id,doctype_id,pers_first_name,pers_last_name,pers_document_number,pers_birthdate,pers_gender,pers_head_family,head_id,pers_telephone_number,pers_date_ident_exp) VALUES (3003175,1,'EIDER OLMEDO','CANTERO HURTADO',1064433126,'1990-02-09','M',-1,null,null,null);</v>
      </c>
    </row>
    <row r="3178" spans="1:12">
      <c r="A3178">
        <v>3003176</v>
      </c>
      <c r="B3178" s="144" t="s">
        <v>5623</v>
      </c>
      <c r="C3178" s="1" t="s">
        <v>2635</v>
      </c>
      <c r="D3178" s="241"/>
      <c r="E3178" s="144" t="s">
        <v>5623</v>
      </c>
      <c r="F3178" s="251">
        <v>41255</v>
      </c>
      <c r="G3178" s="144" t="s">
        <v>5623</v>
      </c>
      <c r="H3178" s="144">
        <v>-1</v>
      </c>
      <c r="I3178" s="215" t="s">
        <v>5623</v>
      </c>
      <c r="J3178" t="s">
        <v>5623</v>
      </c>
      <c r="K3178" s="211" t="s">
        <v>5623</v>
      </c>
      <c r="L3178" s="239" t="str">
        <f t="shared" si="49"/>
        <v>INSERT INTO PERSON (pers_id,doctype_id,pers_first_name,pers_last_name,pers_document_number,pers_birthdate,pers_gender,pers_head_family,head_id,pers_telephone_number,pers_date_ident_exp) VALUES (3003176,null,'MUJER','',null,'2012-12-12','null',-1,null,null,null);</v>
      </c>
    </row>
    <row r="3179" spans="1:12">
      <c r="A3179">
        <v>3003177</v>
      </c>
      <c r="B3179" s="144" t="s">
        <v>5623</v>
      </c>
      <c r="C3179" s="1" t="s">
        <v>6350</v>
      </c>
      <c r="D3179" s="241"/>
      <c r="E3179" s="144" t="s">
        <v>5623</v>
      </c>
      <c r="F3179" s="251">
        <v>41255</v>
      </c>
      <c r="G3179" s="144" t="s">
        <v>5623</v>
      </c>
      <c r="H3179" s="144">
        <v>-1</v>
      </c>
      <c r="I3179" s="215" t="s">
        <v>5623</v>
      </c>
      <c r="J3179" t="s">
        <v>5623</v>
      </c>
      <c r="K3179" s="211" t="s">
        <v>5623</v>
      </c>
      <c r="L3179" s="239" t="str">
        <f t="shared" si="49"/>
        <v>INSERT INTO PERSON (pers_id,doctype_id,pers_first_name,pers_last_name,pers_document_number,pers_birthdate,pers_gender,pers_head_family,head_id,pers_telephone_number,pers_date_ident_exp) VALUES (3003177,null,'HIJO','',null,'2012-12-12','null',-1,null,null,null);</v>
      </c>
    </row>
    <row r="3180" spans="1:12">
      <c r="A3180">
        <v>3003178</v>
      </c>
      <c r="B3180" s="98">
        <v>1</v>
      </c>
      <c r="C3180" s="25" t="s">
        <v>2636</v>
      </c>
      <c r="D3180" s="25" t="s">
        <v>1418</v>
      </c>
      <c r="E3180" s="84">
        <v>4767991</v>
      </c>
      <c r="F3180" s="244">
        <v>20135</v>
      </c>
      <c r="G3180" s="144" t="s">
        <v>5623</v>
      </c>
      <c r="H3180" s="202">
        <v>-1</v>
      </c>
      <c r="I3180" s="217" t="s">
        <v>5623</v>
      </c>
      <c r="J3180" t="s">
        <v>5623</v>
      </c>
      <c r="K3180" s="211" t="s">
        <v>5623</v>
      </c>
      <c r="L3180" s="239" t="str">
        <f t="shared" si="49"/>
        <v>INSERT INTO PERSON (pers_id,doctype_id,pers_first_name,pers_last_name,pers_document_number,pers_birthdate,pers_gender,pers_head_family,head_id,pers_telephone_number,pers_date_ident_exp) VALUES (3003178,1,'OSWALDO','SOLARTE HURTADO',4767991,'1955-02-15','null',-1,null,null,null);</v>
      </c>
    </row>
    <row r="3181" spans="1:12">
      <c r="A3181">
        <v>3003179</v>
      </c>
      <c r="B3181" s="99">
        <v>1</v>
      </c>
      <c r="C3181" s="6" t="s">
        <v>286</v>
      </c>
      <c r="D3181" s="6" t="s">
        <v>5931</v>
      </c>
      <c r="E3181" s="85">
        <v>25682564</v>
      </c>
      <c r="F3181" s="245">
        <v>22700</v>
      </c>
      <c r="G3181" s="144" t="s">
        <v>5623</v>
      </c>
      <c r="H3181" s="200">
        <v>0</v>
      </c>
      <c r="I3181">
        <v>3003178</v>
      </c>
      <c r="J3181" t="s">
        <v>5623</v>
      </c>
      <c r="K3181" s="211" t="s">
        <v>5623</v>
      </c>
      <c r="L3181" s="239" t="str">
        <f t="shared" si="49"/>
        <v>INSERT INTO PERSON (pers_id,doctype_id,pers_first_name,pers_last_name,pers_document_number,pers_birthdate,pers_gender,pers_head_family,head_id,pers_telephone_number,pers_date_ident_exp) VALUES (3003179,1,'MARIA IRMA','PECHENE MUELAS',25682564,'1962-02-23','null',0,3003178,null,null);</v>
      </c>
    </row>
    <row r="3182" spans="1:12">
      <c r="A3182">
        <v>3003180</v>
      </c>
      <c r="B3182" s="98">
        <v>1</v>
      </c>
      <c r="C3182" s="1" t="s">
        <v>136</v>
      </c>
      <c r="D3182" s="1" t="s">
        <v>5849</v>
      </c>
      <c r="E3182" s="97">
        <v>34656016</v>
      </c>
      <c r="F3182" s="244">
        <v>22421</v>
      </c>
      <c r="G3182" s="97" t="s">
        <v>5617</v>
      </c>
      <c r="H3182" s="98">
        <v>-1</v>
      </c>
      <c r="I3182" s="81" t="s">
        <v>5623</v>
      </c>
      <c r="J3182" t="s">
        <v>5623</v>
      </c>
      <c r="K3182" s="211" t="s">
        <v>5623</v>
      </c>
      <c r="L3182" s="239" t="str">
        <f t="shared" si="49"/>
        <v>INSERT INTO PERSON (pers_id,doctype_id,pers_first_name,pers_last_name,pers_document_number,pers_birthdate,pers_gender,pers_head_family,head_id,pers_telephone_number,pers_date_ident_exp) VALUES (3003180,1,'CARLINA ','PECHENE ',34656016,'1961-05-20','F',-1,null,null,null);</v>
      </c>
    </row>
    <row r="3183" spans="1:12">
      <c r="A3183">
        <v>3003181</v>
      </c>
      <c r="B3183" s="99">
        <v>1</v>
      </c>
      <c r="C3183" s="2" t="s">
        <v>1001</v>
      </c>
      <c r="D3183" s="2" t="s">
        <v>5898</v>
      </c>
      <c r="E3183" s="100">
        <v>27344310</v>
      </c>
      <c r="F3183" s="245">
        <v>33181</v>
      </c>
      <c r="G3183" s="95" t="s">
        <v>5618</v>
      </c>
      <c r="H3183" s="99">
        <v>0</v>
      </c>
      <c r="I3183">
        <v>3003180</v>
      </c>
      <c r="J3183" t="s">
        <v>5623</v>
      </c>
      <c r="K3183" s="211" t="s">
        <v>5623</v>
      </c>
      <c r="L3183" s="239" t="str">
        <f t="shared" si="49"/>
        <v>INSERT INTO PERSON (pers_id,doctype_id,pers_first_name,pers_last_name,pers_document_number,pers_birthdate,pers_gender,pers_head_family,head_id,pers_telephone_number,pers_date_ident_exp) VALUES (3003181,1,'LUIS ALBERTO','TUNUBALA PECHENE',27344310,'1990-11-04','M',0,3003180,null,null);</v>
      </c>
    </row>
    <row r="3184" spans="1:12">
      <c r="A3184">
        <v>3003182</v>
      </c>
      <c r="B3184" s="98">
        <v>1</v>
      </c>
      <c r="C3184" s="1" t="s">
        <v>2637</v>
      </c>
      <c r="D3184" s="1" t="s">
        <v>6351</v>
      </c>
      <c r="E3184" s="97">
        <v>25681614</v>
      </c>
      <c r="F3184" s="244">
        <v>12602</v>
      </c>
      <c r="G3184" s="97" t="s">
        <v>5617</v>
      </c>
      <c r="H3184" s="98">
        <v>-1</v>
      </c>
      <c r="I3184" s="81" t="s">
        <v>5623</v>
      </c>
      <c r="J3184" t="s">
        <v>5623</v>
      </c>
      <c r="K3184" s="211" t="s">
        <v>5623</v>
      </c>
      <c r="L3184" s="239" t="str">
        <f t="shared" si="49"/>
        <v>INSERT INTO PERSON (pers_id,doctype_id,pers_first_name,pers_last_name,pers_document_number,pers_birthdate,pers_gender,pers_head_family,head_id,pers_telephone_number,pers_date_ident_exp) VALUES (3003182,1,'VISITACION ','PECHENE DE TUNUBALA',25681614,'1934-07-02','F',-1,null,null,null);</v>
      </c>
    </row>
    <row r="3185" spans="1:12">
      <c r="A3185">
        <v>3003183</v>
      </c>
      <c r="B3185" s="98">
        <v>1</v>
      </c>
      <c r="C3185" s="1" t="s">
        <v>2638</v>
      </c>
      <c r="D3185" s="1" t="s">
        <v>5898</v>
      </c>
      <c r="E3185" s="97">
        <v>25685318</v>
      </c>
      <c r="F3185" s="244">
        <v>29678</v>
      </c>
      <c r="G3185" s="97" t="s">
        <v>5617</v>
      </c>
      <c r="H3185" s="98">
        <v>-1</v>
      </c>
      <c r="I3185" s="81" t="s">
        <v>5623</v>
      </c>
      <c r="J3185" t="s">
        <v>5623</v>
      </c>
      <c r="K3185" s="211" t="s">
        <v>5623</v>
      </c>
      <c r="L3185" s="239" t="str">
        <f t="shared" si="49"/>
        <v>INSERT INTO PERSON (pers_id,doctype_id,pers_first_name,pers_last_name,pers_document_number,pers_birthdate,pers_gender,pers_head_family,head_id,pers_telephone_number,pers_date_ident_exp) VALUES (3003183,1,'MARIA ENELIA','TUNUBALA PECHENE',25685318,'1981-04-02','F',-1,null,null,null);</v>
      </c>
    </row>
    <row r="3186" spans="1:12">
      <c r="A3186">
        <v>3003184</v>
      </c>
      <c r="B3186" s="99">
        <v>1</v>
      </c>
      <c r="C3186" s="2" t="s">
        <v>2639</v>
      </c>
      <c r="D3186" s="2" t="s">
        <v>191</v>
      </c>
      <c r="E3186" s="100">
        <v>25105654</v>
      </c>
      <c r="F3186" s="245">
        <v>36221</v>
      </c>
      <c r="G3186" s="95" t="s">
        <v>5618</v>
      </c>
      <c r="H3186" s="99">
        <v>0</v>
      </c>
      <c r="I3186">
        <v>3003183</v>
      </c>
      <c r="J3186" t="s">
        <v>5623</v>
      </c>
      <c r="K3186" s="211" t="s">
        <v>5623</v>
      </c>
      <c r="L3186" s="239" t="str">
        <f t="shared" si="49"/>
        <v>INSERT INTO PERSON (pers_id,doctype_id,pers_first_name,pers_last_name,pers_document_number,pers_birthdate,pers_gender,pers_head_family,head_id,pers_telephone_number,pers_date_ident_exp) VALUES (3003184,1,'JORMAN DUVAN','HURTADO TUNUBALA',25105654,'1999-03-02','M',0,3003183,null,null);</v>
      </c>
    </row>
    <row r="3187" spans="1:12">
      <c r="A3187">
        <v>3003185</v>
      </c>
      <c r="B3187" s="99">
        <v>2</v>
      </c>
      <c r="C3187" s="2" t="s">
        <v>2640</v>
      </c>
      <c r="D3187" s="2" t="s">
        <v>191</v>
      </c>
      <c r="E3187" s="95">
        <v>1003150885</v>
      </c>
      <c r="F3187" s="245">
        <v>37373</v>
      </c>
      <c r="G3187" s="95" t="s">
        <v>5618</v>
      </c>
      <c r="H3187" s="99">
        <v>0</v>
      </c>
      <c r="I3187">
        <v>3003183</v>
      </c>
      <c r="J3187" t="s">
        <v>5623</v>
      </c>
      <c r="K3187" s="211" t="s">
        <v>5623</v>
      </c>
      <c r="L3187" s="239" t="str">
        <f t="shared" si="49"/>
        <v>INSERT INTO PERSON (pers_id,doctype_id,pers_first_name,pers_last_name,pers_document_number,pers_birthdate,pers_gender,pers_head_family,head_id,pers_telephone_number,pers_date_ident_exp) VALUES (3003185,2,'RONALD FERNANDO','HURTADO TUNUBALA',1003150885,'2002-04-27','M',0,3003183,null,null);</v>
      </c>
    </row>
    <row r="3188" spans="1:12">
      <c r="A3188">
        <v>3003186</v>
      </c>
      <c r="B3188" s="99">
        <v>1</v>
      </c>
      <c r="C3188" s="2" t="s">
        <v>2641</v>
      </c>
      <c r="D3188" s="2" t="s">
        <v>191</v>
      </c>
      <c r="E3188" s="100">
        <v>25105663</v>
      </c>
      <c r="F3188" s="245">
        <v>35615</v>
      </c>
      <c r="G3188" s="95" t="s">
        <v>5617</v>
      </c>
      <c r="H3188" s="99">
        <v>0</v>
      </c>
      <c r="I3188">
        <v>3003183</v>
      </c>
      <c r="J3188" t="s">
        <v>5623</v>
      </c>
      <c r="K3188" s="211" t="s">
        <v>5623</v>
      </c>
      <c r="L3188" s="239" t="str">
        <f t="shared" si="49"/>
        <v>INSERT INTO PERSON (pers_id,doctype_id,pers_first_name,pers_last_name,pers_document_number,pers_birthdate,pers_gender,pers_head_family,head_id,pers_telephone_number,pers_date_ident_exp) VALUES (3003186,1,'NAYIBE BRIYITH','HURTADO TUNUBALA',25105663,'1997-07-04','F',0,3003183,null,null);</v>
      </c>
    </row>
    <row r="3189" spans="1:12">
      <c r="A3189">
        <v>3003187</v>
      </c>
      <c r="B3189" s="98">
        <v>1</v>
      </c>
      <c r="C3189" s="1" t="s">
        <v>1050</v>
      </c>
      <c r="D3189" s="1" t="s">
        <v>135</v>
      </c>
      <c r="E3189" s="97">
        <v>25684451</v>
      </c>
      <c r="F3189" s="244">
        <v>12747</v>
      </c>
      <c r="G3189" s="97" t="s">
        <v>5617</v>
      </c>
      <c r="H3189" s="98">
        <v>-1</v>
      </c>
      <c r="I3189" s="81" t="s">
        <v>5623</v>
      </c>
      <c r="J3189" t="s">
        <v>5623</v>
      </c>
      <c r="K3189" s="211" t="s">
        <v>5623</v>
      </c>
      <c r="L3189" s="239" t="str">
        <f t="shared" si="49"/>
        <v>INSERT INTO PERSON (pers_id,doctype_id,pers_first_name,pers_last_name,pers_document_number,pers_birthdate,pers_gender,pers_head_family,head_id,pers_telephone_number,pers_date_ident_exp) VALUES (3003187,1,'ISABEL ','PILLIMUE ',25684451,'1934-11-24','F',-1,null,null,null);</v>
      </c>
    </row>
    <row r="3190" spans="1:12">
      <c r="A3190">
        <v>3003188</v>
      </c>
      <c r="B3190" s="98">
        <v>1</v>
      </c>
      <c r="C3190" s="1" t="s">
        <v>2642</v>
      </c>
      <c r="D3190" s="1" t="s">
        <v>2643</v>
      </c>
      <c r="E3190" s="97">
        <v>10721308</v>
      </c>
      <c r="F3190" s="244">
        <v>27732</v>
      </c>
      <c r="G3190" s="97" t="s">
        <v>5618</v>
      </c>
      <c r="H3190" s="98">
        <v>-1</v>
      </c>
      <c r="I3190" s="81" t="s">
        <v>5623</v>
      </c>
      <c r="J3190" t="s">
        <v>5623</v>
      </c>
      <c r="K3190" s="211" t="s">
        <v>5623</v>
      </c>
      <c r="L3190" s="239" t="str">
        <f t="shared" si="49"/>
        <v>INSERT INTO PERSON (pers_id,doctype_id,pers_first_name,pers_last_name,pers_document_number,pers_birthdate,pers_gender,pers_head_family,head_id,pers_telephone_number,pers_date_ident_exp) VALUES (3003188,1,'ANTONIO JOSE','CASTRO ',10721308,'1975-12-04','M',-1,null,null,null);</v>
      </c>
    </row>
    <row r="3191" spans="1:12">
      <c r="A3191">
        <v>3003189</v>
      </c>
      <c r="B3191" s="99">
        <v>1</v>
      </c>
      <c r="C3191" s="2" t="s">
        <v>2644</v>
      </c>
      <c r="D3191" s="2" t="s">
        <v>980</v>
      </c>
      <c r="E3191" s="95">
        <v>1003149823</v>
      </c>
      <c r="F3191" s="245">
        <v>32431</v>
      </c>
      <c r="G3191" s="95" t="s">
        <v>5617</v>
      </c>
      <c r="H3191" s="99">
        <v>0</v>
      </c>
      <c r="I3191">
        <v>3003188</v>
      </c>
      <c r="J3191" t="s">
        <v>5623</v>
      </c>
      <c r="K3191" s="211" t="s">
        <v>5623</v>
      </c>
      <c r="L3191" s="239" t="str">
        <f t="shared" si="49"/>
        <v>INSERT INTO PERSON (pers_id,doctype_id,pers_first_name,pers_last_name,pers_document_number,pers_birthdate,pers_gender,pers_head_family,head_id,pers_telephone_number,pers_date_ident_exp) VALUES (3003189,1,'NELCY MAYULI','HURTADO MUELAS',1003149823,'1988-10-15','F',0,3003188,null,null);</v>
      </c>
    </row>
    <row r="3192" spans="1:12">
      <c r="A3192">
        <v>3003190</v>
      </c>
      <c r="B3192" s="99">
        <v>2</v>
      </c>
      <c r="C3192" s="2" t="s">
        <v>2645</v>
      </c>
      <c r="D3192" s="2" t="s">
        <v>1957</v>
      </c>
      <c r="E3192" s="95">
        <v>1064429970</v>
      </c>
      <c r="F3192" s="245">
        <v>39182</v>
      </c>
      <c r="G3192" s="95" t="s">
        <v>5618</v>
      </c>
      <c r="H3192" s="99">
        <v>0</v>
      </c>
      <c r="I3192">
        <v>3003188</v>
      </c>
      <c r="J3192" t="s">
        <v>5623</v>
      </c>
      <c r="K3192" s="211" t="s">
        <v>5623</v>
      </c>
      <c r="L3192" s="239" t="str">
        <f t="shared" si="49"/>
        <v>INSERT INTO PERSON (pers_id,doctype_id,pers_first_name,pers_last_name,pers_document_number,pers_birthdate,pers_gender,pers_head_family,head_id,pers_telephone_number,pers_date_ident_exp) VALUES (3003190,2,'EISNER DALIVIER','CASTRO HURTADO',1064429970,'2007-04-10','M',0,3003188,null,null);</v>
      </c>
    </row>
    <row r="3193" spans="1:12">
      <c r="A3193">
        <v>3003191</v>
      </c>
      <c r="B3193" s="98">
        <v>1</v>
      </c>
      <c r="C3193" s="1" t="s">
        <v>6352</v>
      </c>
      <c r="D3193" s="1" t="s">
        <v>6353</v>
      </c>
      <c r="E3193" s="97">
        <v>25682729</v>
      </c>
      <c r="F3193" s="244">
        <v>22796</v>
      </c>
      <c r="G3193" s="97" t="s">
        <v>5617</v>
      </c>
      <c r="H3193" s="98">
        <v>-1</v>
      </c>
      <c r="I3193" s="81" t="s">
        <v>5623</v>
      </c>
      <c r="J3193" t="s">
        <v>5623</v>
      </c>
      <c r="K3193" s="211" t="s">
        <v>5623</v>
      </c>
      <c r="L3193" s="239" t="str">
        <f t="shared" si="49"/>
        <v>INSERT INTO PERSON (pers_id,doctype_id,pers_first_name,pers_last_name,pers_document_number,pers_birthdate,pers_gender,pers_head_family,head_id,pers_telephone_number,pers_date_ident_exp) VALUES (3003191,1,'NUBIA ESTELLA','HERNANDEZ ',25682729,'1962-05-30','F',-1,null,null,null);</v>
      </c>
    </row>
    <row r="3194" spans="1:12">
      <c r="A3194">
        <v>3003192</v>
      </c>
      <c r="B3194" s="99">
        <v>1</v>
      </c>
      <c r="C3194" s="2" t="s">
        <v>2646</v>
      </c>
      <c r="D3194" s="2" t="s">
        <v>6354</v>
      </c>
      <c r="E3194" s="95">
        <v>1130677376</v>
      </c>
      <c r="F3194" s="245">
        <v>32238</v>
      </c>
      <c r="G3194" s="95" t="s">
        <v>5617</v>
      </c>
      <c r="H3194" s="144">
        <v>-1</v>
      </c>
      <c r="I3194" s="215" t="s">
        <v>5623</v>
      </c>
      <c r="J3194" t="s">
        <v>5623</v>
      </c>
      <c r="K3194" s="211" t="s">
        <v>5623</v>
      </c>
      <c r="L3194" s="239" t="str">
        <f t="shared" si="49"/>
        <v>INSERT INTO PERSON (pers_id,doctype_id,pers_first_name,pers_last_name,pers_document_number,pers_birthdate,pers_gender,pers_head_family,head_id,pers_telephone_number,pers_date_ident_exp) VALUES (3003192,1,'SANDRA MIRELLA','HURTADO HERNANDEZ',1130677376,'1988-04-05','F',-1,null,null,null);</v>
      </c>
    </row>
    <row r="3195" spans="1:12">
      <c r="A3195">
        <v>3003193</v>
      </c>
      <c r="B3195" s="98">
        <v>1</v>
      </c>
      <c r="C3195" s="1" t="s">
        <v>342</v>
      </c>
      <c r="D3195" s="1" t="s">
        <v>2647</v>
      </c>
      <c r="E3195" s="97">
        <v>1064429867</v>
      </c>
      <c r="F3195" s="244">
        <v>32571</v>
      </c>
      <c r="G3195" s="97" t="s">
        <v>5617</v>
      </c>
      <c r="H3195" s="98">
        <v>-1</v>
      </c>
      <c r="I3195" s="81" t="s">
        <v>5623</v>
      </c>
      <c r="J3195" t="s">
        <v>5623</v>
      </c>
      <c r="K3195" s="211" t="s">
        <v>5623</v>
      </c>
      <c r="L3195" s="239" t="str">
        <f t="shared" si="49"/>
        <v>INSERT INTO PERSON (pers_id,doctype_id,pers_first_name,pers_last_name,pers_document_number,pers_birthdate,pers_gender,pers_head_family,head_id,pers_telephone_number,pers_date_ident_exp) VALUES (3003193,1,'MONICA ','VELASCO ULCHUR',1064429867,'1989-03-04','F',-1,null,null,null);</v>
      </c>
    </row>
    <row r="3196" spans="1:12">
      <c r="A3196">
        <v>3003194</v>
      </c>
      <c r="B3196" s="99">
        <v>2</v>
      </c>
      <c r="C3196" s="2" t="s">
        <v>2648</v>
      </c>
      <c r="D3196" s="2" t="s">
        <v>6355</v>
      </c>
      <c r="E3196" s="95">
        <v>1006108764</v>
      </c>
      <c r="F3196" s="245">
        <v>37906</v>
      </c>
      <c r="G3196" s="95" t="s">
        <v>5617</v>
      </c>
      <c r="H3196" s="99">
        <v>0</v>
      </c>
      <c r="I3196">
        <v>3003193</v>
      </c>
      <c r="J3196" t="s">
        <v>5623</v>
      </c>
      <c r="K3196" s="211" t="s">
        <v>5623</v>
      </c>
      <c r="L3196" s="239" t="str">
        <f t="shared" si="49"/>
        <v>INSERT INTO PERSON (pers_id,doctype_id,pers_first_name,pers_last_name,pers_document_number,pers_birthdate,pers_gender,pers_head_family,head_id,pers_telephone_number,pers_date_ident_exp) VALUES (3003194,2,'LAURA DANIELA','CUCHILLO VELASCO',1006108764,'2003-10-12','F',0,3003193,null,null);</v>
      </c>
    </row>
    <row r="3197" spans="1:12">
      <c r="A3197">
        <v>3003195</v>
      </c>
      <c r="B3197" s="99">
        <v>2</v>
      </c>
      <c r="C3197" s="2" t="s">
        <v>2649</v>
      </c>
      <c r="D3197" s="2" t="s">
        <v>6355</v>
      </c>
      <c r="E3197" s="95">
        <v>1110365691</v>
      </c>
      <c r="F3197" s="245">
        <v>38546</v>
      </c>
      <c r="G3197" s="95" t="s">
        <v>5618</v>
      </c>
      <c r="H3197" s="99">
        <v>0</v>
      </c>
      <c r="I3197">
        <v>3003193</v>
      </c>
      <c r="J3197" t="s">
        <v>5623</v>
      </c>
      <c r="K3197" s="211" t="s">
        <v>5623</v>
      </c>
      <c r="L3197" s="239" t="str">
        <f t="shared" si="49"/>
        <v>INSERT INTO PERSON (pers_id,doctype_id,pers_first_name,pers_last_name,pers_document_number,pers_birthdate,pers_gender,pers_head_family,head_id,pers_telephone_number,pers_date_ident_exp) VALUES (3003195,2,'NICOL ANDREA','CUCHILLO VELASCO',1110365691,'2005-07-13','M',0,3003193,null,null);</v>
      </c>
    </row>
    <row r="3198" spans="1:12">
      <c r="A3198">
        <v>3003196</v>
      </c>
      <c r="B3198" s="99">
        <v>2</v>
      </c>
      <c r="C3198" s="2" t="s">
        <v>1449</v>
      </c>
      <c r="D3198" s="2" t="s">
        <v>6355</v>
      </c>
      <c r="E3198" s="95">
        <v>11499336061</v>
      </c>
      <c r="F3198" s="245">
        <v>40094</v>
      </c>
      <c r="G3198" s="95" t="s">
        <v>5618</v>
      </c>
      <c r="H3198" s="99">
        <v>0</v>
      </c>
      <c r="I3198">
        <v>3003193</v>
      </c>
      <c r="J3198" t="s">
        <v>5623</v>
      </c>
      <c r="K3198" s="211" t="s">
        <v>5623</v>
      </c>
      <c r="L3198" s="239" t="str">
        <f t="shared" si="49"/>
        <v>INSERT INTO PERSON (pers_id,doctype_id,pers_first_name,pers_last_name,pers_document_number,pers_birthdate,pers_gender,pers_head_family,head_id,pers_telephone_number,pers_date_ident_exp) VALUES (3003196,2,'JOSE ALEJANDRO','CUCHILLO VELASCO',11499336061,'2009-10-08','M',0,3003193,null,null);</v>
      </c>
    </row>
    <row r="3199" spans="1:12">
      <c r="A3199">
        <v>3003197</v>
      </c>
      <c r="B3199" s="98">
        <v>1</v>
      </c>
      <c r="C3199" s="1" t="s">
        <v>6356</v>
      </c>
      <c r="D3199" s="1" t="s">
        <v>2650</v>
      </c>
      <c r="E3199" s="97">
        <v>1064427555</v>
      </c>
      <c r="F3199" s="244">
        <v>31861</v>
      </c>
      <c r="G3199" s="97" t="s">
        <v>5618</v>
      </c>
      <c r="H3199" s="98">
        <v>-1</v>
      </c>
      <c r="I3199" s="81" t="s">
        <v>5623</v>
      </c>
      <c r="J3199" t="s">
        <v>5623</v>
      </c>
      <c r="K3199" s="211" t="s">
        <v>5623</v>
      </c>
      <c r="L3199" s="239" t="str">
        <f t="shared" si="49"/>
        <v>INSERT INTO PERSON (pers_id,doctype_id,pers_first_name,pers_last_name,pers_document_number,pers_birthdate,pers_gender,pers_head_family,head_id,pers_telephone_number,pers_date_ident_exp) VALUES (3003197,1,'JESUS AMADO','MUELAS CAMPO',1064427555,'1987-03-25','M',-1,null,null,null);</v>
      </c>
    </row>
    <row r="3200" spans="1:12">
      <c r="A3200">
        <v>3003198</v>
      </c>
      <c r="B3200" s="99">
        <v>1</v>
      </c>
      <c r="C3200" s="2" t="s">
        <v>2651</v>
      </c>
      <c r="D3200" s="2" t="s">
        <v>621</v>
      </c>
      <c r="E3200" s="95">
        <v>1064429766</v>
      </c>
      <c r="F3200" s="245">
        <v>32559</v>
      </c>
      <c r="G3200" s="95" t="s">
        <v>5617</v>
      </c>
      <c r="H3200" s="99">
        <v>0</v>
      </c>
      <c r="I3200">
        <v>3003197</v>
      </c>
      <c r="J3200" t="s">
        <v>5623</v>
      </c>
      <c r="K3200" s="211" t="s">
        <v>5623</v>
      </c>
      <c r="L3200" s="239" t="str">
        <f t="shared" si="49"/>
        <v>INSERT INTO PERSON (pers_id,doctype_id,pers_first_name,pers_last_name,pers_document_number,pers_birthdate,pers_gender,pers_head_family,head_id,pers_telephone_number,pers_date_ident_exp) VALUES (3003198,1,'NOHORA ISABEL','HURTADO HURTADO',1064429766,'1989-02-20','F',0,3003197,null,null);</v>
      </c>
    </row>
    <row r="3201" spans="1:12">
      <c r="A3201">
        <v>3003199</v>
      </c>
      <c r="B3201" s="99">
        <v>2</v>
      </c>
      <c r="C3201" s="2" t="s">
        <v>6357</v>
      </c>
      <c r="D3201" s="2" t="s">
        <v>1245</v>
      </c>
      <c r="E3201" s="95">
        <v>1064429580</v>
      </c>
      <c r="F3201" s="245">
        <v>39053</v>
      </c>
      <c r="G3201" s="95" t="s">
        <v>5618</v>
      </c>
      <c r="H3201" s="99">
        <v>0</v>
      </c>
      <c r="I3201">
        <v>3003197</v>
      </c>
      <c r="J3201" t="s">
        <v>5623</v>
      </c>
      <c r="K3201" s="211" t="s">
        <v>5623</v>
      </c>
      <c r="L3201" s="239" t="str">
        <f t="shared" si="49"/>
        <v>INSERT INTO PERSON (pers_id,doctype_id,pers_first_name,pers_last_name,pers_document_number,pers_birthdate,pers_gender,pers_head_family,head_id,pers_telephone_number,pers_date_ident_exp) VALUES (3003199,2,'JESUS ARMANDO','MUELAS HURTADO',1064429580,'2006-12-02','M',0,3003197,null,null);</v>
      </c>
    </row>
    <row r="3202" spans="1:12">
      <c r="A3202">
        <v>3003200</v>
      </c>
      <c r="B3202" s="99">
        <v>2</v>
      </c>
      <c r="C3202" s="2" t="s">
        <v>2652</v>
      </c>
      <c r="D3202" s="2" t="s">
        <v>1245</v>
      </c>
      <c r="E3202" s="95">
        <v>1068217805</v>
      </c>
      <c r="F3202" s="245">
        <v>40290</v>
      </c>
      <c r="G3202" s="95" t="s">
        <v>5617</v>
      </c>
      <c r="H3202" s="99">
        <v>0</v>
      </c>
      <c r="I3202">
        <v>3003197</v>
      </c>
      <c r="J3202" t="s">
        <v>5623</v>
      </c>
      <c r="K3202" s="211" t="s">
        <v>5623</v>
      </c>
      <c r="L3202" s="239" t="str">
        <f t="shared" si="49"/>
        <v>INSERT INTO PERSON (pers_id,doctype_id,pers_first_name,pers_last_name,pers_document_number,pers_birthdate,pers_gender,pers_head_family,head_id,pers_telephone_number,pers_date_ident_exp) VALUES (3003200,2,'LIZBETH CATERINE','MUELAS HURTADO',1068217805,'2010-04-22','F',0,3003197,null,null);</v>
      </c>
    </row>
    <row r="3203" spans="1:12">
      <c r="A3203">
        <v>3003201</v>
      </c>
      <c r="B3203" s="99">
        <v>5</v>
      </c>
      <c r="C3203" s="2" t="s">
        <v>5934</v>
      </c>
      <c r="D3203" s="2" t="s">
        <v>1245</v>
      </c>
      <c r="E3203" s="95">
        <v>1064438423</v>
      </c>
      <c r="F3203" s="245">
        <v>41978</v>
      </c>
      <c r="G3203" s="95" t="s">
        <v>5618</v>
      </c>
      <c r="H3203" s="99">
        <v>0</v>
      </c>
      <c r="I3203">
        <v>3003197</v>
      </c>
      <c r="J3203" t="s">
        <v>5623</v>
      </c>
      <c r="K3203" s="211" t="s">
        <v>5623</v>
      </c>
      <c r="L3203" s="239" t="str">
        <f t="shared" ref="L3203:L3266" si="50">"INSERT INTO PERSON (pers_id,doctype_id,pers_first_name,pers_last_name,pers_document_number,pers_birthdate,pers_gender,pers_head_family,head_id,pers_telephone_number,pers_date_ident_exp) VALUES ("&amp;A3203&amp;","&amp;B3203&amp;",'"&amp;C3203&amp;"','"&amp;D3203&amp;"',"&amp;E3203&amp;",'"&amp;TEXT(F3203,"yyyy-mm-dd")&amp;"','"&amp;G3203&amp;"',"&amp;H3203&amp;","&amp;I3203&amp;","&amp;J3203&amp;","&amp;TEXT(K3203,"yyyy-mm-dd")&amp;");"</f>
        <v>INSERT INTO PERSON (pers_id,doctype_id,pers_first_name,pers_last_name,pers_document_number,pers_birthdate,pers_gender,pers_head_family,head_id,pers_telephone_number,pers_date_ident_exp) VALUES (3003201,5,'JHONATAN ANDRES','MUELAS HURTADO',1064438423,'2014-12-05','M',0,3003197,null,null);</v>
      </c>
    </row>
    <row r="3204" spans="1:12">
      <c r="A3204">
        <v>3003202</v>
      </c>
      <c r="B3204" s="98">
        <v>1</v>
      </c>
      <c r="C3204" s="1" t="s">
        <v>2653</v>
      </c>
      <c r="D3204" s="1" t="s">
        <v>2654</v>
      </c>
      <c r="E3204" s="97">
        <v>47666790</v>
      </c>
      <c r="F3204" s="244">
        <v>15654</v>
      </c>
      <c r="G3204" s="97" t="s">
        <v>5618</v>
      </c>
      <c r="H3204" s="98">
        <v>-1</v>
      </c>
      <c r="I3204" s="81" t="s">
        <v>5623</v>
      </c>
      <c r="J3204" t="s">
        <v>5623</v>
      </c>
      <c r="K3204" s="211" t="s">
        <v>5623</v>
      </c>
      <c r="L3204" s="239" t="str">
        <f t="shared" si="50"/>
        <v>INSERT INTO PERSON (pers_id,doctype_id,pers_first_name,pers_last_name,pers_document_number,pers_birthdate,pers_gender,pers_head_family,head_id,pers_telephone_number,pers_date_ident_exp) VALUES (3003202,1,'JACINTO ','CANTERO ',47666790,'1942-11-09','M',-1,null,null,null);</v>
      </c>
    </row>
    <row r="3205" spans="1:12">
      <c r="A3205">
        <v>3003203</v>
      </c>
      <c r="B3205" s="99">
        <v>1</v>
      </c>
      <c r="C3205" s="2" t="s">
        <v>1770</v>
      </c>
      <c r="D3205" s="2" t="s">
        <v>30</v>
      </c>
      <c r="E3205" s="95">
        <v>25681381</v>
      </c>
      <c r="F3205" s="245">
        <v>17630</v>
      </c>
      <c r="G3205" s="95" t="s">
        <v>5617</v>
      </c>
      <c r="H3205" s="99">
        <v>0</v>
      </c>
      <c r="I3205">
        <v>3003202</v>
      </c>
      <c r="J3205" t="s">
        <v>5623</v>
      </c>
      <c r="K3205" s="211" t="s">
        <v>5623</v>
      </c>
      <c r="L3205" s="239" t="str">
        <f t="shared" si="50"/>
        <v>INSERT INTO PERSON (pers_id,doctype_id,pers_first_name,pers_last_name,pers_document_number,pers_birthdate,pers_gender,pers_head_family,head_id,pers_telephone_number,pers_date_ident_exp) VALUES (3003203,1,'AURELIA ','HURTADO ',25681381,'1948-04-07','F',0,3003202,null,null);</v>
      </c>
    </row>
    <row r="3206" spans="1:12">
      <c r="A3206">
        <v>3003204</v>
      </c>
      <c r="B3206" s="99">
        <v>1</v>
      </c>
      <c r="C3206" s="2" t="s">
        <v>2655</v>
      </c>
      <c r="D3206" s="2" t="s">
        <v>2632</v>
      </c>
      <c r="E3206" s="95">
        <v>10721218</v>
      </c>
      <c r="F3206" s="245">
        <v>27476</v>
      </c>
      <c r="G3206" s="95" t="s">
        <v>5618</v>
      </c>
      <c r="H3206" s="99">
        <v>0</v>
      </c>
      <c r="I3206">
        <v>3003202</v>
      </c>
      <c r="J3206" t="s">
        <v>5623</v>
      </c>
      <c r="K3206" s="211" t="s">
        <v>5623</v>
      </c>
      <c r="L3206" s="239" t="str">
        <f t="shared" si="50"/>
        <v>INSERT INTO PERSON (pers_id,doctype_id,pers_first_name,pers_last_name,pers_document_number,pers_birthdate,pers_gender,pers_head_family,head_id,pers_telephone_number,pers_date_ident_exp) VALUES (3003204,1,'VICTOR ADAN','CANTERO HURTADO',10721218,'1975-03-23','M',0,3003202,null,null);</v>
      </c>
    </row>
    <row r="3207" spans="1:12">
      <c r="A3207">
        <v>3003205</v>
      </c>
      <c r="B3207" s="98">
        <v>1</v>
      </c>
      <c r="C3207" s="1" t="s">
        <v>5886</v>
      </c>
      <c r="D3207" s="1" t="s">
        <v>135</v>
      </c>
      <c r="E3207" s="97">
        <v>48573267</v>
      </c>
      <c r="F3207" s="251">
        <v>41255</v>
      </c>
      <c r="G3207" s="97" t="s">
        <v>5617</v>
      </c>
      <c r="H3207" s="98">
        <v>-1</v>
      </c>
      <c r="I3207" s="81" t="s">
        <v>5623</v>
      </c>
      <c r="J3207" t="s">
        <v>5623</v>
      </c>
      <c r="K3207" s="211" t="s">
        <v>5623</v>
      </c>
      <c r="L3207" s="239" t="str">
        <f t="shared" si="50"/>
        <v>INSERT INTO PERSON (pers_id,doctype_id,pers_first_name,pers_last_name,pers_document_number,pers_birthdate,pers_gender,pers_head_family,head_id,pers_telephone_number,pers_date_ident_exp) VALUES (3003205,1,'MERCEDES ','PILLIMUE ',48573267,'2012-12-12','F',-1,null,null,null);</v>
      </c>
    </row>
    <row r="3208" spans="1:12">
      <c r="A3208">
        <v>3003206</v>
      </c>
      <c r="B3208" s="144" t="s">
        <v>5623</v>
      </c>
      <c r="C3208" s="2" t="s">
        <v>2656</v>
      </c>
      <c r="D3208" s="2" t="s">
        <v>2657</v>
      </c>
      <c r="E3208" s="144" t="s">
        <v>5623</v>
      </c>
      <c r="F3208" s="251">
        <v>41255</v>
      </c>
      <c r="G3208" s="95" t="s">
        <v>5618</v>
      </c>
      <c r="H3208" s="144">
        <v>-1</v>
      </c>
      <c r="I3208" s="215" t="s">
        <v>5623</v>
      </c>
      <c r="J3208" t="s">
        <v>5623</v>
      </c>
      <c r="K3208" s="211" t="s">
        <v>5623</v>
      </c>
      <c r="L3208" s="239" t="str">
        <f t="shared" si="50"/>
        <v>INSERT INTO PERSON (pers_id,doctype_id,pers_first_name,pers_last_name,pers_document_number,pers_birthdate,pers_gender,pers_head_family,head_id,pers_telephone_number,pers_date_ident_exp) VALUES (3003206,null,'MICHAEL ','QUINTANA ',null,'2012-12-12','M',-1,null,null,null);</v>
      </c>
    </row>
    <row r="3209" spans="1:12">
      <c r="A3209">
        <v>3003207</v>
      </c>
      <c r="B3209" s="98">
        <v>1</v>
      </c>
      <c r="C3209" s="1" t="s">
        <v>2658</v>
      </c>
      <c r="D3209" s="1" t="s">
        <v>2659</v>
      </c>
      <c r="E3209" s="97">
        <v>10721880</v>
      </c>
      <c r="F3209" s="244">
        <v>28625</v>
      </c>
      <c r="G3209" s="97" t="s">
        <v>5618</v>
      </c>
      <c r="H3209" s="98">
        <v>-1</v>
      </c>
      <c r="I3209" s="81" t="s">
        <v>5623</v>
      </c>
      <c r="J3209" t="s">
        <v>5623</v>
      </c>
      <c r="K3209" s="211" t="s">
        <v>5623</v>
      </c>
      <c r="L3209" s="239" t="str">
        <f t="shared" si="50"/>
        <v>INSERT INTO PERSON (pers_id,doctype_id,pers_first_name,pers_last_name,pers_document_number,pers_birthdate,pers_gender,pers_head_family,head_id,pers_telephone_number,pers_date_ident_exp) VALUES (3003207,1,'JOHN FRANKY','ULCHUR VELASCO',10721880,'1978-05-15','M',-1,null,null,null);</v>
      </c>
    </row>
    <row r="3210" spans="1:12">
      <c r="A3210">
        <v>3003208</v>
      </c>
      <c r="B3210" s="99">
        <v>1</v>
      </c>
      <c r="C3210" s="2" t="s">
        <v>2660</v>
      </c>
      <c r="D3210" s="2" t="s">
        <v>2661</v>
      </c>
      <c r="E3210" s="95">
        <v>48671199</v>
      </c>
      <c r="F3210" s="245">
        <v>29167</v>
      </c>
      <c r="G3210" s="95" t="s">
        <v>5617</v>
      </c>
      <c r="H3210" s="99">
        <v>0</v>
      </c>
      <c r="I3210">
        <v>3003207</v>
      </c>
      <c r="J3210" t="s">
        <v>5623</v>
      </c>
      <c r="K3210" s="211" t="s">
        <v>5623</v>
      </c>
      <c r="L3210" s="239" t="str">
        <f t="shared" si="50"/>
        <v>INSERT INTO PERSON (pers_id,doctype_id,pers_first_name,pers_last_name,pers_document_number,pers_birthdate,pers_gender,pers_head_family,head_id,pers_telephone_number,pers_date_ident_exp) VALUES (3003208,1,'LUZ NELLY','TOMBE ',48671199,'1979-11-08','F',0,3003207,null,null);</v>
      </c>
    </row>
    <row r="3211" spans="1:12">
      <c r="A3211">
        <v>3003209</v>
      </c>
      <c r="B3211" s="99">
        <v>1</v>
      </c>
      <c r="C3211" s="2" t="s">
        <v>193</v>
      </c>
      <c r="D3211" s="2" t="s">
        <v>2662</v>
      </c>
      <c r="E3211" s="97">
        <v>1007178565</v>
      </c>
      <c r="F3211" s="245">
        <v>36735</v>
      </c>
      <c r="G3211" s="95" t="s">
        <v>5618</v>
      </c>
      <c r="H3211" s="99">
        <v>0</v>
      </c>
      <c r="I3211">
        <v>3003207</v>
      </c>
      <c r="J3211" t="s">
        <v>5623</v>
      </c>
      <c r="K3211" s="211" t="s">
        <v>5623</v>
      </c>
      <c r="L3211" s="239" t="str">
        <f t="shared" si="50"/>
        <v>INSERT INTO PERSON (pers_id,doctype_id,pers_first_name,pers_last_name,pers_document_number,pers_birthdate,pers_gender,pers_head_family,head_id,pers_telephone_number,pers_date_ident_exp) VALUES (3003209,1,'JHON ALEXANDER','ULCHUR TOMBE',1007178565,'2000-07-28','M',0,3003207,null,null);</v>
      </c>
    </row>
    <row r="3212" spans="1:12">
      <c r="A3212">
        <v>3003210</v>
      </c>
      <c r="B3212" s="99">
        <v>2</v>
      </c>
      <c r="C3212" s="2" t="s">
        <v>2663</v>
      </c>
      <c r="D3212" s="2" t="s">
        <v>2662</v>
      </c>
      <c r="E3212" s="95">
        <v>1064429251</v>
      </c>
      <c r="F3212" s="245">
        <v>38921</v>
      </c>
      <c r="G3212" s="95" t="s">
        <v>5617</v>
      </c>
      <c r="H3212" s="99">
        <v>0</v>
      </c>
      <c r="I3212">
        <v>3003207</v>
      </c>
      <c r="J3212" t="s">
        <v>5623</v>
      </c>
      <c r="K3212" s="211" t="s">
        <v>5623</v>
      </c>
      <c r="L3212" s="239" t="str">
        <f t="shared" si="50"/>
        <v>INSERT INTO PERSON (pers_id,doctype_id,pers_first_name,pers_last_name,pers_document_number,pers_birthdate,pers_gender,pers_head_family,head_id,pers_telephone_number,pers_date_ident_exp) VALUES (3003210,2,'CAROL ELIANA','ULCHUR TOMBE',1064429251,'2006-07-23','F',0,3003207,null,null);</v>
      </c>
    </row>
    <row r="3213" spans="1:12">
      <c r="A3213">
        <v>3003211</v>
      </c>
      <c r="B3213" s="98">
        <v>1</v>
      </c>
      <c r="C3213" s="1" t="s">
        <v>6323</v>
      </c>
      <c r="D3213" s="1" t="s">
        <v>2664</v>
      </c>
      <c r="E3213" s="97">
        <v>25692502</v>
      </c>
      <c r="F3213" s="244">
        <v>31068</v>
      </c>
      <c r="G3213" s="97" t="s">
        <v>5617</v>
      </c>
      <c r="H3213" s="98">
        <v>-1</v>
      </c>
      <c r="I3213" s="81" t="s">
        <v>5623</v>
      </c>
      <c r="J3213" t="s">
        <v>5623</v>
      </c>
      <c r="K3213" s="211" t="s">
        <v>5623</v>
      </c>
      <c r="L3213" s="239" t="str">
        <f t="shared" si="50"/>
        <v>INSERT INTO PERSON (pers_id,doctype_id,pers_first_name,pers_last_name,pers_document_number,pers_birthdate,pers_gender,pers_head_family,head_id,pers_telephone_number,pers_date_ident_exp) VALUES (3003211,1,'ISABEL CRISTINA','VARGAS VELASCO',25692502,'1985-01-21','F',-1,null,null,null);</v>
      </c>
    </row>
    <row r="3214" spans="1:12">
      <c r="A3214">
        <v>3003212</v>
      </c>
      <c r="B3214" s="99">
        <v>1</v>
      </c>
      <c r="C3214" s="2" t="s">
        <v>1498</v>
      </c>
      <c r="D3214" s="2" t="s">
        <v>2665</v>
      </c>
      <c r="E3214" s="95">
        <v>10754296</v>
      </c>
      <c r="F3214" s="245">
        <v>28581</v>
      </c>
      <c r="G3214" s="95" t="s">
        <v>5618</v>
      </c>
      <c r="H3214" s="99">
        <v>0</v>
      </c>
      <c r="I3214">
        <v>3003211</v>
      </c>
      <c r="J3214" t="s">
        <v>5623</v>
      </c>
      <c r="K3214" s="211" t="s">
        <v>5623</v>
      </c>
      <c r="L3214" s="239" t="str">
        <f t="shared" si="50"/>
        <v>INSERT INTO PERSON (pers_id,doctype_id,pers_first_name,pers_last_name,pers_document_number,pers_birthdate,pers_gender,pers_head_family,head_id,pers_telephone_number,pers_date_ident_exp) VALUES (3003212,1,'EDINSON ','MORENO ROMERO',10754296,'1978-04-01','M',0,3003211,null,null);</v>
      </c>
    </row>
    <row r="3215" spans="1:12">
      <c r="A3215">
        <v>3003213</v>
      </c>
      <c r="B3215" s="99">
        <v>2</v>
      </c>
      <c r="C3215" s="2" t="s">
        <v>31</v>
      </c>
      <c r="D3215" s="2" t="s">
        <v>2666</v>
      </c>
      <c r="E3215" s="95">
        <v>1003151022</v>
      </c>
      <c r="F3215" s="245">
        <v>37460</v>
      </c>
      <c r="G3215" s="95" t="s">
        <v>5617</v>
      </c>
      <c r="H3215" s="99">
        <v>0</v>
      </c>
      <c r="I3215">
        <v>3003211</v>
      </c>
      <c r="J3215" t="s">
        <v>5623</v>
      </c>
      <c r="K3215" s="211" t="s">
        <v>5623</v>
      </c>
      <c r="L3215" s="239" t="str">
        <f t="shared" si="50"/>
        <v>INSERT INTO PERSON (pers_id,doctype_id,pers_first_name,pers_last_name,pers_document_number,pers_birthdate,pers_gender,pers_head_family,head_id,pers_telephone_number,pers_date_ident_exp) VALUES (3003213,2,'NATALIA ','MORENO VARGAS ',1003151022,'2002-07-23','F',0,3003211,null,null);</v>
      </c>
    </row>
    <row r="3216" spans="1:12">
      <c r="A3216">
        <v>3003214</v>
      </c>
      <c r="B3216" s="99">
        <v>2</v>
      </c>
      <c r="C3216" s="2" t="s">
        <v>6358</v>
      </c>
      <c r="D3216" s="2" t="s">
        <v>2666</v>
      </c>
      <c r="E3216" s="95">
        <v>1064426412</v>
      </c>
      <c r="F3216" s="245">
        <v>38004</v>
      </c>
      <c r="G3216" s="95" t="s">
        <v>5617</v>
      </c>
      <c r="H3216" s="99">
        <v>0</v>
      </c>
      <c r="I3216">
        <v>3003211</v>
      </c>
      <c r="J3216" t="s">
        <v>5623</v>
      </c>
      <c r="K3216" s="211" t="s">
        <v>5623</v>
      </c>
      <c r="L3216" s="239" t="str">
        <f t="shared" si="50"/>
        <v>INSERT INTO PERSON (pers_id,doctype_id,pers_first_name,pers_last_name,pers_document_number,pers_birthdate,pers_gender,pers_head_family,head_id,pers_telephone_number,pers_date_ident_exp) VALUES (3003214,2,'HEIDY VALENTINA','MORENO VARGAS ',1064426412,'2004-01-18','F',0,3003211,null,null);</v>
      </c>
    </row>
    <row r="3217" spans="1:12">
      <c r="A3217">
        <v>3003215</v>
      </c>
      <c r="B3217" s="99">
        <v>2</v>
      </c>
      <c r="C3217" s="2" t="s">
        <v>2667</v>
      </c>
      <c r="D3217" s="2" t="s">
        <v>2668</v>
      </c>
      <c r="E3217" s="95">
        <v>1064430944</v>
      </c>
      <c r="F3217" s="245">
        <v>39464</v>
      </c>
      <c r="G3217" s="95" t="s">
        <v>5617</v>
      </c>
      <c r="H3217" s="99">
        <v>0</v>
      </c>
      <c r="I3217">
        <v>3003211</v>
      </c>
      <c r="J3217" t="s">
        <v>5623</v>
      </c>
      <c r="K3217" s="211" t="s">
        <v>5623</v>
      </c>
      <c r="L3217" s="239" t="str">
        <f t="shared" si="50"/>
        <v>INSERT INTO PERSON (pers_id,doctype_id,pers_first_name,pers_last_name,pers_document_number,pers_birthdate,pers_gender,pers_head_family,head_id,pers_telephone_number,pers_date_ident_exp) VALUES (3003215,2,'SARA GABRIELA','MORENO VARGAS',1064430944,'2008-01-17','F',0,3003211,null,null);</v>
      </c>
    </row>
    <row r="3218" spans="1:12">
      <c r="A3218">
        <v>3003216</v>
      </c>
      <c r="B3218" s="99">
        <v>5</v>
      </c>
      <c r="C3218" s="2" t="s">
        <v>2669</v>
      </c>
      <c r="D3218" s="2" t="s">
        <v>2668</v>
      </c>
      <c r="E3218" s="95">
        <v>1064439585</v>
      </c>
      <c r="F3218" s="245">
        <v>42363</v>
      </c>
      <c r="G3218" s="95" t="s">
        <v>5617</v>
      </c>
      <c r="H3218" s="99">
        <v>0</v>
      </c>
      <c r="I3218">
        <v>3003211</v>
      </c>
      <c r="J3218" t="s">
        <v>5623</v>
      </c>
      <c r="K3218" s="211" t="s">
        <v>5623</v>
      </c>
      <c r="L3218" s="239" t="str">
        <f t="shared" si="50"/>
        <v>INSERT INTO PERSON (pers_id,doctype_id,pers_first_name,pers_last_name,pers_document_number,pers_birthdate,pers_gender,pers_head_family,head_id,pers_telephone_number,pers_date_ident_exp) VALUES (3003216,5,'ARIADNA SOFIA','MORENO VARGAS',1064439585,'2015-12-25','F',0,3003211,null,null);</v>
      </c>
    </row>
    <row r="3219" spans="1:12">
      <c r="A3219">
        <v>3003217</v>
      </c>
      <c r="B3219" s="98">
        <v>1</v>
      </c>
      <c r="C3219" s="1" t="s">
        <v>2670</v>
      </c>
      <c r="D3219" s="1" t="s">
        <v>5693</v>
      </c>
      <c r="E3219" s="97">
        <v>25690645</v>
      </c>
      <c r="F3219" s="244">
        <v>23570</v>
      </c>
      <c r="G3219" s="97" t="s">
        <v>5617</v>
      </c>
      <c r="H3219" s="98">
        <v>-1</v>
      </c>
      <c r="I3219" s="81" t="s">
        <v>5623</v>
      </c>
      <c r="J3219" t="s">
        <v>5623</v>
      </c>
      <c r="K3219" s="211" t="s">
        <v>5623</v>
      </c>
      <c r="L3219" s="239" t="str">
        <f t="shared" si="50"/>
        <v>INSERT INTO PERSON (pers_id,doctype_id,pers_first_name,pers_last_name,pers_document_number,pers_birthdate,pers_gender,pers_head_family,head_id,pers_telephone_number,pers_date_ident_exp) VALUES (3003217,1,'BELARMINA ','CANTERO PECHENE',25690645,'1964-07-12','F',-1,null,null,null);</v>
      </c>
    </row>
    <row r="3220" spans="1:12">
      <c r="A3220">
        <v>3003218</v>
      </c>
      <c r="B3220" s="99">
        <v>1</v>
      </c>
      <c r="C3220" s="2" t="s">
        <v>2671</v>
      </c>
      <c r="D3220" s="2" t="s">
        <v>2672</v>
      </c>
      <c r="E3220" s="95">
        <v>1064439482</v>
      </c>
      <c r="F3220" s="245">
        <v>35757</v>
      </c>
      <c r="G3220" s="95" t="s">
        <v>5617</v>
      </c>
      <c r="H3220" s="99">
        <v>0</v>
      </c>
      <c r="I3220">
        <v>3003217</v>
      </c>
      <c r="J3220" t="s">
        <v>5623</v>
      </c>
      <c r="K3220" s="211" t="s">
        <v>5623</v>
      </c>
      <c r="L3220" s="239" t="str">
        <f t="shared" si="50"/>
        <v>INSERT INTO PERSON (pers_id,doctype_id,pers_first_name,pers_last_name,pers_document_number,pers_birthdate,pers_gender,pers_head_family,head_id,pers_telephone_number,pers_date_ident_exp) VALUES (3003218,1,'NAZLY MILENA','CAMPO CANTERO',1064439482,'1997-11-23','F',0,3003217,null,null);</v>
      </c>
    </row>
    <row r="3221" spans="1:12">
      <c r="A3221">
        <v>3003219</v>
      </c>
      <c r="B3221" s="98">
        <v>1</v>
      </c>
      <c r="C3221" s="1" t="s">
        <v>2673</v>
      </c>
      <c r="D3221" s="1" t="s">
        <v>2647</v>
      </c>
      <c r="E3221" s="97">
        <v>25681935</v>
      </c>
      <c r="F3221" s="244">
        <v>19083</v>
      </c>
      <c r="G3221" s="97" t="s">
        <v>5617</v>
      </c>
      <c r="H3221" s="98">
        <v>-1</v>
      </c>
      <c r="I3221" s="81" t="s">
        <v>5623</v>
      </c>
      <c r="J3221" t="s">
        <v>5623</v>
      </c>
      <c r="K3221" s="211" t="s">
        <v>5623</v>
      </c>
      <c r="L3221" s="239" t="str">
        <f t="shared" si="50"/>
        <v>INSERT INTO PERSON (pers_id,doctype_id,pers_first_name,pers_last_name,pers_document_number,pers_birthdate,pers_gender,pers_head_family,head_id,pers_telephone_number,pers_date_ident_exp) VALUES (3003219,1,'BERENICE ','VELASCO ULCHUR',25681935,'1952-03-30','F',-1,null,null,null);</v>
      </c>
    </row>
    <row r="3222" spans="1:12">
      <c r="A3222">
        <v>3003220</v>
      </c>
      <c r="B3222" s="99">
        <v>1</v>
      </c>
      <c r="C3222" s="2" t="s">
        <v>2674</v>
      </c>
      <c r="D3222" s="2" t="s">
        <v>6359</v>
      </c>
      <c r="E3222" s="95">
        <v>1064435048</v>
      </c>
      <c r="F3222" s="245">
        <v>34238</v>
      </c>
      <c r="G3222" s="95" t="s">
        <v>5617</v>
      </c>
      <c r="H3222" s="99">
        <v>0</v>
      </c>
      <c r="I3222">
        <v>3003219</v>
      </c>
      <c r="J3222" t="s">
        <v>5623</v>
      </c>
      <c r="K3222" s="211" t="s">
        <v>5623</v>
      </c>
      <c r="L3222" s="239" t="str">
        <f t="shared" si="50"/>
        <v>INSERT INTO PERSON (pers_id,doctype_id,pers_first_name,pers_last_name,pers_document_number,pers_birthdate,pers_gender,pers_head_family,head_id,pers_telephone_number,pers_date_ident_exp) VALUES (3003220,1,'ANGELA BEATRIZ','TORRES VELASCO',1064435048,'1993-09-26','F',0,3003219,null,null);</v>
      </c>
    </row>
    <row r="3223" spans="1:12">
      <c r="A3223">
        <v>3003221</v>
      </c>
      <c r="B3223" s="99">
        <v>1</v>
      </c>
      <c r="C3223" s="2" t="s">
        <v>2675</v>
      </c>
      <c r="D3223" s="2" t="s">
        <v>2647</v>
      </c>
      <c r="E3223" s="95">
        <v>1064431768</v>
      </c>
      <c r="F3223" s="245">
        <v>33158</v>
      </c>
      <c r="G3223" s="95" t="s">
        <v>5617</v>
      </c>
      <c r="H3223" s="99">
        <v>0</v>
      </c>
      <c r="I3223">
        <v>3003219</v>
      </c>
      <c r="J3223" t="s">
        <v>5623</v>
      </c>
      <c r="K3223" s="211" t="s">
        <v>5623</v>
      </c>
      <c r="L3223" s="239" t="str">
        <f t="shared" si="50"/>
        <v>INSERT INTO PERSON (pers_id,doctype_id,pers_first_name,pers_last_name,pers_document_number,pers_birthdate,pers_gender,pers_head_family,head_id,pers_telephone_number,pers_date_ident_exp) VALUES (3003221,1,'VERONICA ','VELASCO ULCHUR',1064431768,'1990-10-12','F',0,3003219,null,null);</v>
      </c>
    </row>
    <row r="3224" spans="1:12">
      <c r="A3224">
        <v>3003222</v>
      </c>
      <c r="B3224" s="98">
        <v>1</v>
      </c>
      <c r="C3224" s="1" t="s">
        <v>2676</v>
      </c>
      <c r="D3224" s="1" t="s">
        <v>621</v>
      </c>
      <c r="E3224" s="97">
        <v>25083426</v>
      </c>
      <c r="F3224" s="244">
        <v>21155</v>
      </c>
      <c r="G3224" s="97" t="s">
        <v>5617</v>
      </c>
      <c r="H3224" s="98">
        <v>-1</v>
      </c>
      <c r="I3224" s="81" t="s">
        <v>5623</v>
      </c>
      <c r="J3224" t="s">
        <v>5623</v>
      </c>
      <c r="K3224" s="211" t="s">
        <v>5623</v>
      </c>
      <c r="L3224" s="239" t="str">
        <f t="shared" si="50"/>
        <v>INSERT INTO PERSON (pers_id,doctype_id,pers_first_name,pers_last_name,pers_document_number,pers_birthdate,pers_gender,pers_head_family,head_id,pers_telephone_number,pers_date_ident_exp) VALUES (3003222,1,'MARTHA LIA','HURTADO HURTADO',25083426,'1957-12-01','F',-1,null,null,null);</v>
      </c>
    </row>
    <row r="3225" spans="1:12">
      <c r="A3225">
        <v>3003223</v>
      </c>
      <c r="B3225" s="98">
        <v>1</v>
      </c>
      <c r="C3225" s="1" t="s">
        <v>2677</v>
      </c>
      <c r="D3225" s="1" t="s">
        <v>629</v>
      </c>
      <c r="E3225" s="97">
        <v>48660443</v>
      </c>
      <c r="F3225" s="244">
        <v>30230</v>
      </c>
      <c r="G3225" s="97" t="s">
        <v>5617</v>
      </c>
      <c r="H3225" s="98">
        <v>-1</v>
      </c>
      <c r="I3225" s="81" t="s">
        <v>5623</v>
      </c>
      <c r="J3225" t="s">
        <v>5623</v>
      </c>
      <c r="K3225" s="211" t="s">
        <v>5623</v>
      </c>
      <c r="L3225" s="239" t="str">
        <f t="shared" si="50"/>
        <v>INSERT INTO PERSON (pers_id,doctype_id,pers_first_name,pers_last_name,pers_document_number,pers_birthdate,pers_gender,pers_head_family,head_id,pers_telephone_number,pers_date_ident_exp) VALUES (3003223,1,'LIA MARY','VELASCO HURTADO',48660443,'1982-10-06','F',-1,null,null,null);</v>
      </c>
    </row>
    <row r="3226" spans="1:12">
      <c r="A3226">
        <v>3003224</v>
      </c>
      <c r="B3226" s="99">
        <v>5</v>
      </c>
      <c r="C3226" s="2" t="s">
        <v>6360</v>
      </c>
      <c r="D3226" s="2" t="s">
        <v>629</v>
      </c>
      <c r="E3226" s="95">
        <v>1059234930</v>
      </c>
      <c r="F3226" s="245">
        <v>38216</v>
      </c>
      <c r="G3226" s="95" t="s">
        <v>5618</v>
      </c>
      <c r="H3226" s="144">
        <v>-1</v>
      </c>
      <c r="I3226" s="215" t="s">
        <v>5623</v>
      </c>
      <c r="J3226" t="s">
        <v>5623</v>
      </c>
      <c r="K3226" s="211" t="s">
        <v>5623</v>
      </c>
      <c r="L3226" s="239" t="str">
        <f t="shared" si="50"/>
        <v>INSERT INTO PERSON (pers_id,doctype_id,pers_first_name,pers_last_name,pers_document_number,pers_birthdate,pers_gender,pers_head_family,head_id,pers_telephone_number,pers_date_ident_exp) VALUES (3003224,5,'PAULO CESAR','VELASCO HURTADO',1059234930,'2004-08-17','M',-1,null,null,null);</v>
      </c>
    </row>
    <row r="3227" spans="1:12">
      <c r="A3227">
        <v>3003225</v>
      </c>
      <c r="B3227" s="98">
        <v>1</v>
      </c>
      <c r="C3227" s="1" t="s">
        <v>2678</v>
      </c>
      <c r="D3227" s="1" t="s">
        <v>629</v>
      </c>
      <c r="E3227" s="97">
        <v>25685160</v>
      </c>
      <c r="F3227" s="244">
        <v>27920</v>
      </c>
      <c r="G3227" s="97" t="s">
        <v>5617</v>
      </c>
      <c r="H3227" s="98">
        <v>-1</v>
      </c>
      <c r="I3227" s="81" t="s">
        <v>5623</v>
      </c>
      <c r="J3227" t="s">
        <v>5623</v>
      </c>
      <c r="K3227" s="211" t="s">
        <v>5623</v>
      </c>
      <c r="L3227" s="239" t="str">
        <f t="shared" si="50"/>
        <v>INSERT INTO PERSON (pers_id,doctype_id,pers_first_name,pers_last_name,pers_document_number,pers_birthdate,pers_gender,pers_head_family,head_id,pers_telephone_number,pers_date_ident_exp) VALUES (3003225,1,'LUZ AMPARO','VELASCO HURTADO',25685160,'1976-06-09','F',-1,null,null,null);</v>
      </c>
    </row>
    <row r="3228" spans="1:12">
      <c r="A3228">
        <v>3003226</v>
      </c>
      <c r="B3228" s="99">
        <v>1</v>
      </c>
      <c r="C3228" s="2" t="s">
        <v>6361</v>
      </c>
      <c r="D3228" s="2" t="s">
        <v>2679</v>
      </c>
      <c r="E3228" s="95">
        <v>1003149993</v>
      </c>
      <c r="F3228" s="245">
        <v>36907</v>
      </c>
      <c r="G3228" s="95" t="s">
        <v>5618</v>
      </c>
      <c r="H3228" s="99">
        <v>0</v>
      </c>
      <c r="I3228">
        <v>3003225</v>
      </c>
      <c r="J3228" t="s">
        <v>5623</v>
      </c>
      <c r="K3228" s="211" t="s">
        <v>5623</v>
      </c>
      <c r="L3228" s="239" t="str">
        <f t="shared" si="50"/>
        <v>INSERT INTO PERSON (pers_id,doctype_id,pers_first_name,pers_last_name,pers_document_number,pers_birthdate,pers_gender,pers_head_family,head_id,pers_telephone_number,pers_date_ident_exp) VALUES (3003226,1,'NORLES CAMILO','BURGOS VELASCO',1003149993,'2001-01-16','M',0,3003225,null,null);</v>
      </c>
    </row>
    <row r="3229" spans="1:12">
      <c r="A3229">
        <v>3003227</v>
      </c>
      <c r="B3229" s="99">
        <v>5</v>
      </c>
      <c r="C3229" s="2" t="s">
        <v>2680</v>
      </c>
      <c r="D3229" s="2" t="s">
        <v>2679</v>
      </c>
      <c r="E3229" s="95">
        <v>1064428028</v>
      </c>
      <c r="F3229" s="245">
        <v>38531</v>
      </c>
      <c r="G3229" s="95" t="s">
        <v>5618</v>
      </c>
      <c r="H3229" s="99">
        <v>0</v>
      </c>
      <c r="I3229">
        <v>3003225</v>
      </c>
      <c r="J3229" t="s">
        <v>5623</v>
      </c>
      <c r="K3229" s="211" t="s">
        <v>5623</v>
      </c>
      <c r="L3229" s="239" t="str">
        <f t="shared" si="50"/>
        <v>INSERT INTO PERSON (pers_id,doctype_id,pers_first_name,pers_last_name,pers_document_number,pers_birthdate,pers_gender,pers_head_family,head_id,pers_telephone_number,pers_date_ident_exp) VALUES (3003227,5,'JULIAN MAURICIO','BURGOS VELASCO',1064428028,'2005-06-28','M',0,3003225,null,null);</v>
      </c>
    </row>
    <row r="3230" spans="1:12">
      <c r="A3230">
        <v>3003228</v>
      </c>
      <c r="B3230" s="98">
        <v>1</v>
      </c>
      <c r="C3230" s="1" t="s">
        <v>2681</v>
      </c>
      <c r="D3230" s="1" t="s">
        <v>610</v>
      </c>
      <c r="E3230" s="97">
        <v>25682718</v>
      </c>
      <c r="F3230" s="244">
        <v>23052</v>
      </c>
      <c r="G3230" s="97" t="s">
        <v>5617</v>
      </c>
      <c r="H3230" s="98">
        <v>-1</v>
      </c>
      <c r="I3230" s="81" t="s">
        <v>5623</v>
      </c>
      <c r="J3230" t="s">
        <v>5623</v>
      </c>
      <c r="K3230" s="211" t="s">
        <v>5623</v>
      </c>
      <c r="L3230" s="239" t="str">
        <f t="shared" si="50"/>
        <v>INSERT INTO PERSON (pers_id,doctype_id,pers_first_name,pers_last_name,pers_document_number,pers_birthdate,pers_gender,pers_head_family,head_id,pers_telephone_number,pers_date_ident_exp) VALUES (3003228,1,'NATALIA MILENA','CAMPO ',25682718,'1963-02-10','F',-1,null,null,null);</v>
      </c>
    </row>
    <row r="3231" spans="1:12">
      <c r="A3231">
        <v>3003229</v>
      </c>
      <c r="B3231" s="99">
        <v>1</v>
      </c>
      <c r="C3231" s="2" t="s">
        <v>157</v>
      </c>
      <c r="D3231" s="2" t="s">
        <v>2376</v>
      </c>
      <c r="E3231" s="73">
        <v>1002971014</v>
      </c>
      <c r="F3231" s="249">
        <v>36571</v>
      </c>
      <c r="G3231" s="95" t="s">
        <v>5617</v>
      </c>
      <c r="H3231" s="99">
        <v>0</v>
      </c>
      <c r="I3231">
        <v>3003228</v>
      </c>
      <c r="J3231" t="s">
        <v>5623</v>
      </c>
      <c r="K3231" s="211" t="s">
        <v>5623</v>
      </c>
      <c r="L3231" s="239" t="str">
        <f t="shared" si="50"/>
        <v>INSERT INTO PERSON (pers_id,doctype_id,pers_first_name,pers_last_name,pers_document_number,pers_birthdate,pers_gender,pers_head_family,head_id,pers_telephone_number,pers_date_ident_exp) VALUES (3003229,1,'DEISY LORENA','HURTADO CAMPO',1002971014,'2000-02-15','F',0,3003228,null,null);</v>
      </c>
    </row>
    <row r="3232" spans="1:12">
      <c r="A3232">
        <v>3003230</v>
      </c>
      <c r="B3232" s="98">
        <v>1</v>
      </c>
      <c r="C3232" s="1" t="s">
        <v>6362</v>
      </c>
      <c r="D3232" s="1" t="s">
        <v>2682</v>
      </c>
      <c r="E3232" s="97">
        <v>4742081</v>
      </c>
      <c r="F3232" s="244">
        <v>19682</v>
      </c>
      <c r="G3232" s="98" t="s">
        <v>5618</v>
      </c>
      <c r="H3232" s="98">
        <v>-1</v>
      </c>
      <c r="I3232" s="81" t="s">
        <v>5623</v>
      </c>
      <c r="J3232" t="s">
        <v>5623</v>
      </c>
      <c r="K3232" s="211" t="s">
        <v>5623</v>
      </c>
      <c r="L3232" s="239" t="str">
        <f t="shared" si="50"/>
        <v>INSERT INTO PERSON (pers_id,doctype_id,pers_first_name,pers_last_name,pers_document_number,pers_birthdate,pers_gender,pers_head_family,head_id,pers_telephone_number,pers_date_ident_exp) VALUES (3003230,1,'FAUSTINO ','MUELAS PILLIMUE',4742081,'1953-11-19','M',-1,null,null,null);</v>
      </c>
    </row>
    <row r="3233" spans="1:12">
      <c r="A3233">
        <v>3003231</v>
      </c>
      <c r="B3233" s="99">
        <v>1</v>
      </c>
      <c r="C3233" s="2" t="s">
        <v>2683</v>
      </c>
      <c r="D3233" s="2" t="s">
        <v>2402</v>
      </c>
      <c r="E3233" s="95">
        <v>25681834</v>
      </c>
      <c r="F3233" s="245">
        <v>30392</v>
      </c>
      <c r="G3233" s="95" t="s">
        <v>5617</v>
      </c>
      <c r="H3233" s="99">
        <v>0</v>
      </c>
      <c r="I3233">
        <v>3003230</v>
      </c>
      <c r="J3233" t="s">
        <v>5623</v>
      </c>
      <c r="K3233" s="211" t="s">
        <v>5623</v>
      </c>
      <c r="L3233" s="239" t="str">
        <f t="shared" si="50"/>
        <v>INSERT INTO PERSON (pers_id,doctype_id,pers_first_name,pers_last_name,pers_document_number,pers_birthdate,pers_gender,pers_head_family,head_id,pers_telephone_number,pers_date_ident_exp) VALUES (3003231,1,'ERLINDA ','MUELAS MUELAS',25681834,'1983-03-17','F',0,3003230,null,null);</v>
      </c>
    </row>
    <row r="3234" spans="1:12">
      <c r="A3234">
        <v>3003232</v>
      </c>
      <c r="B3234" s="99">
        <v>1</v>
      </c>
      <c r="C3234" s="2" t="s">
        <v>2684</v>
      </c>
      <c r="D3234" s="2" t="s">
        <v>2402</v>
      </c>
      <c r="E3234" s="144" t="s">
        <v>5623</v>
      </c>
      <c r="F3234" s="245">
        <v>31390</v>
      </c>
      <c r="G3234" s="95" t="s">
        <v>5618</v>
      </c>
      <c r="H3234" s="99">
        <v>0</v>
      </c>
      <c r="I3234">
        <v>3003230</v>
      </c>
      <c r="J3234" t="s">
        <v>5623</v>
      </c>
      <c r="K3234" s="211" t="s">
        <v>5623</v>
      </c>
      <c r="L3234" s="239" t="str">
        <f t="shared" si="50"/>
        <v>INSERT INTO PERSON (pers_id,doctype_id,pers_first_name,pers_last_name,pers_document_number,pers_birthdate,pers_gender,pers_head_family,head_id,pers_telephone_number,pers_date_ident_exp) VALUES (3003232,1,'ANIBAL ','MUELAS MUELAS',null,'1985-12-09','M',0,3003230,null,null);</v>
      </c>
    </row>
    <row r="3235" spans="1:12">
      <c r="A3235">
        <v>3003233</v>
      </c>
      <c r="B3235" s="99">
        <v>1</v>
      </c>
      <c r="C3235" s="2" t="s">
        <v>2685</v>
      </c>
      <c r="D3235" s="2" t="s">
        <v>2402</v>
      </c>
      <c r="E3235" s="144" t="s">
        <v>5623</v>
      </c>
      <c r="F3235" s="245">
        <v>35252</v>
      </c>
      <c r="G3235" s="95" t="s">
        <v>5617</v>
      </c>
      <c r="H3235" s="99">
        <v>0</v>
      </c>
      <c r="I3235">
        <v>3003230</v>
      </c>
      <c r="J3235" t="s">
        <v>5623</v>
      </c>
      <c r="K3235" s="211" t="s">
        <v>5623</v>
      </c>
      <c r="L3235" s="239" t="str">
        <f t="shared" si="50"/>
        <v>INSERT INTO PERSON (pers_id,doctype_id,pers_first_name,pers_last_name,pers_document_number,pers_birthdate,pers_gender,pers_head_family,head_id,pers_telephone_number,pers_date_ident_exp) VALUES (3003233,1,'DEICI ROCIO','MUELAS MUELAS',null,'1996-07-06','F',0,3003230,null,null);</v>
      </c>
    </row>
    <row r="3236" spans="1:12">
      <c r="A3236">
        <v>3003234</v>
      </c>
      <c r="B3236" s="98">
        <v>1</v>
      </c>
      <c r="C3236" s="1" t="s">
        <v>5890</v>
      </c>
      <c r="D3236" s="1" t="s">
        <v>2650</v>
      </c>
      <c r="E3236" s="97">
        <v>10722922</v>
      </c>
      <c r="F3236" s="244">
        <v>17736</v>
      </c>
      <c r="G3236" s="98" t="s">
        <v>5618</v>
      </c>
      <c r="H3236" s="98">
        <v>-1</v>
      </c>
      <c r="I3236" s="81" t="s">
        <v>5623</v>
      </c>
      <c r="J3236" t="s">
        <v>5623</v>
      </c>
      <c r="K3236" s="211" t="s">
        <v>5623</v>
      </c>
      <c r="L3236" s="239" t="str">
        <f t="shared" si="50"/>
        <v>INSERT INTO PERSON (pers_id,doctype_id,pers_first_name,pers_last_name,pers_document_number,pers_birthdate,pers_gender,pers_head_family,head_id,pers_telephone_number,pers_date_ident_exp) VALUES (3003234,1,'MANUEL JESUS','MUELAS CAMPO',10722922,'1948-07-22','M',-1,null,null,null);</v>
      </c>
    </row>
    <row r="3237" spans="1:12">
      <c r="A3237">
        <v>3003235</v>
      </c>
      <c r="B3237" s="99">
        <v>1</v>
      </c>
      <c r="C3237" s="2" t="s">
        <v>5683</v>
      </c>
      <c r="D3237" s="2" t="s">
        <v>6363</v>
      </c>
      <c r="E3237" s="95">
        <v>25681835</v>
      </c>
      <c r="F3237" s="245">
        <v>17254</v>
      </c>
      <c r="G3237" s="95" t="s">
        <v>5617</v>
      </c>
      <c r="H3237" s="99">
        <v>0</v>
      </c>
      <c r="I3237">
        <v>3003234</v>
      </c>
      <c r="J3237" t="s">
        <v>5623</v>
      </c>
      <c r="K3237" s="211" t="s">
        <v>5623</v>
      </c>
      <c r="L3237" s="239" t="str">
        <f t="shared" si="50"/>
        <v>INSERT INTO PERSON (pers_id,doctype_id,pers_first_name,pers_last_name,pers_document_number,pers_birthdate,pers_gender,pers_head_family,head_id,pers_telephone_number,pers_date_ident_exp) VALUES (3003235,1,'CRISTINA ','PECHENE DE MUELAS',25681835,'1947-03-28','F',0,3003234,null,null);</v>
      </c>
    </row>
    <row r="3238" spans="1:12">
      <c r="A3238">
        <v>3003236</v>
      </c>
      <c r="B3238" s="99">
        <v>1</v>
      </c>
      <c r="C3238" s="2" t="s">
        <v>552</v>
      </c>
      <c r="D3238" s="2" t="s">
        <v>6201</v>
      </c>
      <c r="E3238" s="95">
        <v>10721280</v>
      </c>
      <c r="F3238" s="245">
        <v>27036</v>
      </c>
      <c r="G3238" s="95" t="s">
        <v>5618</v>
      </c>
      <c r="H3238" s="99">
        <v>0</v>
      </c>
      <c r="I3238">
        <v>3003234</v>
      </c>
      <c r="J3238" t="s">
        <v>5623</v>
      </c>
      <c r="K3238" s="211" t="s">
        <v>5623</v>
      </c>
      <c r="L3238" s="239" t="str">
        <f t="shared" si="50"/>
        <v>INSERT INTO PERSON (pers_id,doctype_id,pers_first_name,pers_last_name,pers_document_number,pers_birthdate,pers_gender,pers_head_family,head_id,pers_telephone_number,pers_date_ident_exp) VALUES (3003236,1,'JOSE ANTONIO','MUELAS PECHENE',10721280,'1974-01-07','M',0,3003234,null,null);</v>
      </c>
    </row>
    <row r="3239" spans="1:12">
      <c r="A3239">
        <v>3003237</v>
      </c>
      <c r="B3239" s="99">
        <v>1</v>
      </c>
      <c r="C3239" s="2" t="s">
        <v>579</v>
      </c>
      <c r="D3239" s="2" t="s">
        <v>6201</v>
      </c>
      <c r="E3239" s="95">
        <v>10723639</v>
      </c>
      <c r="F3239" s="245">
        <v>30375</v>
      </c>
      <c r="G3239" s="95" t="s">
        <v>5618</v>
      </c>
      <c r="H3239" s="99">
        <v>0</v>
      </c>
      <c r="I3239">
        <v>3003234</v>
      </c>
      <c r="J3239" t="s">
        <v>5623</v>
      </c>
      <c r="K3239" s="211" t="s">
        <v>5623</v>
      </c>
      <c r="L3239" s="239" t="str">
        <f t="shared" si="50"/>
        <v>INSERT INTO PERSON (pers_id,doctype_id,pers_first_name,pers_last_name,pers_document_number,pers_birthdate,pers_gender,pers_head_family,head_id,pers_telephone_number,pers_date_ident_exp) VALUES (3003237,1,'FRANCISCO ANTONIO','MUELAS PECHENE',10723639,'1983-02-28','M',0,3003234,null,null);</v>
      </c>
    </row>
    <row r="3240" spans="1:12">
      <c r="A3240">
        <v>3003238</v>
      </c>
      <c r="B3240" s="98">
        <v>1</v>
      </c>
      <c r="C3240" s="1" t="s">
        <v>2686</v>
      </c>
      <c r="D3240" s="1" t="s">
        <v>6201</v>
      </c>
      <c r="E3240" s="97">
        <v>25685168</v>
      </c>
      <c r="F3240" s="244">
        <v>29081</v>
      </c>
      <c r="G3240" s="97" t="s">
        <v>5617</v>
      </c>
      <c r="H3240" s="98">
        <v>-1</v>
      </c>
      <c r="I3240" s="81" t="s">
        <v>5623</v>
      </c>
      <c r="J3240" t="s">
        <v>5623</v>
      </c>
      <c r="K3240" s="211" t="s">
        <v>5623</v>
      </c>
      <c r="L3240" s="239" t="str">
        <f t="shared" si="50"/>
        <v>INSERT INTO PERSON (pers_id,doctype_id,pers_first_name,pers_last_name,pers_document_number,pers_birthdate,pers_gender,pers_head_family,head_id,pers_telephone_number,pers_date_ident_exp) VALUES (3003238,1,'MARIA MAGDALENA','MUELAS PECHENE',25685168,'1979-08-14','F',-1,null,null,null);</v>
      </c>
    </row>
    <row r="3241" spans="1:12">
      <c r="A3241">
        <v>3003239</v>
      </c>
      <c r="B3241" s="99">
        <v>1</v>
      </c>
      <c r="C3241" s="2" t="s">
        <v>2687</v>
      </c>
      <c r="D3241" s="2" t="s">
        <v>5964</v>
      </c>
      <c r="E3241" s="95">
        <v>1007178175</v>
      </c>
      <c r="F3241" s="245">
        <v>36569</v>
      </c>
      <c r="G3241" s="95" t="s">
        <v>5617</v>
      </c>
      <c r="H3241" s="99">
        <v>0</v>
      </c>
      <c r="I3241">
        <v>3003238</v>
      </c>
      <c r="J3241" t="s">
        <v>5623</v>
      </c>
      <c r="K3241" s="211" t="s">
        <v>5623</v>
      </c>
      <c r="L3241" s="239" t="str">
        <f t="shared" si="50"/>
        <v>INSERT INTO PERSON (pers_id,doctype_id,pers_first_name,pers_last_name,pers_document_number,pers_birthdate,pers_gender,pers_head_family,head_id,pers_telephone_number,pers_date_ident_exp) VALUES (3003239,1,'ANA ZORAIDA','MORALES MUELAS',1007178175,'2000-02-13','F',0,3003238,null,null);</v>
      </c>
    </row>
    <row r="3242" spans="1:12">
      <c r="A3242">
        <v>3003240</v>
      </c>
      <c r="B3242" s="99">
        <v>2</v>
      </c>
      <c r="C3242" s="2" t="s">
        <v>6364</v>
      </c>
      <c r="D3242" s="2" t="s">
        <v>6201</v>
      </c>
      <c r="E3242" s="95">
        <v>1068216763</v>
      </c>
      <c r="F3242" s="245">
        <v>38709</v>
      </c>
      <c r="G3242" s="95" t="s">
        <v>5617</v>
      </c>
      <c r="H3242" s="99">
        <v>0</v>
      </c>
      <c r="I3242">
        <v>3003238</v>
      </c>
      <c r="J3242" t="s">
        <v>5623</v>
      </c>
      <c r="K3242" s="211" t="s">
        <v>5623</v>
      </c>
      <c r="L3242" s="239" t="str">
        <f t="shared" si="50"/>
        <v>INSERT INTO PERSON (pers_id,doctype_id,pers_first_name,pers_last_name,pers_document_number,pers_birthdate,pers_gender,pers_head_family,head_id,pers_telephone_number,pers_date_ident_exp) VALUES (3003240,2,'LOREN TATIANA','MUELAS PECHENE',1068216763,'2005-12-23','F',0,3003238,null,null);</v>
      </c>
    </row>
    <row r="3243" spans="1:12">
      <c r="A3243">
        <v>3003241</v>
      </c>
      <c r="B3243" s="98">
        <v>1</v>
      </c>
      <c r="C3243" s="1" t="s">
        <v>751</v>
      </c>
      <c r="D3243" s="1" t="s">
        <v>6201</v>
      </c>
      <c r="E3243" s="97">
        <v>1007178176</v>
      </c>
      <c r="F3243" s="244">
        <v>35655</v>
      </c>
      <c r="G3243" s="95" t="s">
        <v>5617</v>
      </c>
      <c r="H3243" s="98">
        <v>-1</v>
      </c>
      <c r="I3243" s="81" t="s">
        <v>5623</v>
      </c>
      <c r="J3243" t="s">
        <v>5623</v>
      </c>
      <c r="K3243" s="211" t="s">
        <v>5623</v>
      </c>
      <c r="L3243" s="239" t="str">
        <f t="shared" si="50"/>
        <v>INSERT INTO PERSON (pers_id,doctype_id,pers_first_name,pers_last_name,pers_document_number,pers_birthdate,pers_gender,pers_head_family,head_id,pers_telephone_number,pers_date_ident_exp) VALUES (3003241,1,'FLOR AMPARO','MUELAS PECHENE',1007178176,'1997-08-13','F',-1,null,null,null);</v>
      </c>
    </row>
    <row r="3244" spans="1:12">
      <c r="A3244">
        <v>3003242</v>
      </c>
      <c r="B3244" s="99">
        <v>5</v>
      </c>
      <c r="C3244" s="2" t="s">
        <v>6365</v>
      </c>
      <c r="D3244" s="2" t="s">
        <v>2688</v>
      </c>
      <c r="E3244" s="95">
        <v>1064437985</v>
      </c>
      <c r="F3244" s="245">
        <v>41826</v>
      </c>
      <c r="G3244" s="95" t="s">
        <v>5618</v>
      </c>
      <c r="H3244" s="99">
        <v>0</v>
      </c>
      <c r="I3244">
        <v>3003241</v>
      </c>
      <c r="J3244" t="s">
        <v>5623</v>
      </c>
      <c r="K3244" s="211" t="s">
        <v>5623</v>
      </c>
      <c r="L3244" s="239" t="str">
        <f t="shared" si="50"/>
        <v>INSERT INTO PERSON (pers_id,doctype_id,pers_first_name,pers_last_name,pers_document_number,pers_birthdate,pers_gender,pers_head_family,head_id,pers_telephone_number,pers_date_ident_exp) VALUES (3003242,5,'JAMES SANTIAGO','FERNANDEZ MUELAS ',1064437985,'2014-07-06','M',0,3003241,null,null);</v>
      </c>
    </row>
    <row r="3245" spans="1:12">
      <c r="A3245">
        <v>3003243</v>
      </c>
      <c r="B3245" s="98">
        <v>1</v>
      </c>
      <c r="C3245" s="1" t="s">
        <v>833</v>
      </c>
      <c r="D3245" s="1" t="s">
        <v>30</v>
      </c>
      <c r="E3245" s="97">
        <v>10720321</v>
      </c>
      <c r="F3245" s="244">
        <v>22972</v>
      </c>
      <c r="G3245" s="97" t="s">
        <v>5618</v>
      </c>
      <c r="H3245" s="98">
        <v>-1</v>
      </c>
      <c r="I3245" s="81" t="s">
        <v>5623</v>
      </c>
      <c r="J3245" t="s">
        <v>5623</v>
      </c>
      <c r="K3245" s="211" t="s">
        <v>5623</v>
      </c>
      <c r="L3245" s="239" t="str">
        <f t="shared" si="50"/>
        <v>INSERT INTO PERSON (pers_id,doctype_id,pers_first_name,pers_last_name,pers_document_number,pers_birthdate,pers_gender,pers_head_family,head_id,pers_telephone_number,pers_date_ident_exp) VALUES (3003243,1,'ABSALON ','HURTADO ',10720321,'1962-11-22','M',-1,null,null,null);</v>
      </c>
    </row>
    <row r="3246" spans="1:12">
      <c r="A3246">
        <v>3003244</v>
      </c>
      <c r="B3246" s="99">
        <v>1</v>
      </c>
      <c r="C3246" s="2" t="s">
        <v>5787</v>
      </c>
      <c r="D3246" s="2" t="s">
        <v>30</v>
      </c>
      <c r="E3246" s="95">
        <v>4767855</v>
      </c>
      <c r="F3246" s="245">
        <v>24847</v>
      </c>
      <c r="G3246" s="95" t="s">
        <v>5618</v>
      </c>
      <c r="H3246" s="99">
        <v>0</v>
      </c>
      <c r="I3246">
        <v>3003243</v>
      </c>
      <c r="J3246" t="s">
        <v>5623</v>
      </c>
      <c r="K3246" s="211" t="s">
        <v>5623</v>
      </c>
      <c r="L3246" s="239" t="str">
        <f t="shared" si="50"/>
        <v>INSERT INTO PERSON (pers_id,doctype_id,pers_first_name,pers_last_name,pers_document_number,pers_birthdate,pers_gender,pers_head_family,head_id,pers_telephone_number,pers_date_ident_exp) VALUES (3003244,1,'MARCELINO ','HURTADO ',4767855,'1968-01-10','M',0,3003243,null,null);</v>
      </c>
    </row>
    <row r="3247" spans="1:12">
      <c r="A3247">
        <v>3003245</v>
      </c>
      <c r="B3247" s="98">
        <v>1</v>
      </c>
      <c r="C3247" s="1" t="s">
        <v>2689</v>
      </c>
      <c r="D3247" s="1" t="s">
        <v>980</v>
      </c>
      <c r="E3247" s="97">
        <v>25682179</v>
      </c>
      <c r="F3247" s="244">
        <v>21777</v>
      </c>
      <c r="G3247" s="97" t="s">
        <v>5617</v>
      </c>
      <c r="H3247" s="98">
        <v>-1</v>
      </c>
      <c r="I3247" s="81" t="s">
        <v>5623</v>
      </c>
      <c r="J3247" t="s">
        <v>5623</v>
      </c>
      <c r="K3247" s="211" t="s">
        <v>5623</v>
      </c>
      <c r="L3247" s="239" t="str">
        <f t="shared" si="50"/>
        <v>INSERT INTO PERSON (pers_id,doctype_id,pers_first_name,pers_last_name,pers_document_number,pers_birthdate,pers_gender,pers_head_family,head_id,pers_telephone_number,pers_date_ident_exp) VALUES (3003245,1,'IRMA YOLANDA','HURTADO MUELAS',25682179,'1959-08-15','F',-1,null,null,null);</v>
      </c>
    </row>
    <row r="3248" spans="1:12">
      <c r="A3248">
        <v>3003246</v>
      </c>
      <c r="B3248" s="99">
        <v>1</v>
      </c>
      <c r="C3248" s="2" t="s">
        <v>700</v>
      </c>
      <c r="D3248" s="2" t="s">
        <v>891</v>
      </c>
      <c r="E3248" s="95">
        <v>10722264</v>
      </c>
      <c r="F3248" s="245">
        <v>29134</v>
      </c>
      <c r="G3248" s="95" t="s">
        <v>5618</v>
      </c>
      <c r="H3248" s="99">
        <v>0</v>
      </c>
      <c r="I3248">
        <v>3003245</v>
      </c>
      <c r="J3248" t="s">
        <v>5623</v>
      </c>
      <c r="K3248" s="211" t="s">
        <v>5623</v>
      </c>
      <c r="L3248" s="239" t="str">
        <f t="shared" si="50"/>
        <v>INSERT INTO PERSON (pers_id,doctype_id,pers_first_name,pers_last_name,pers_document_number,pers_birthdate,pers_gender,pers_head_family,head_id,pers_telephone_number,pers_date_ident_exp) VALUES (3003246,1,'JHON EDINSON','PILLIMUE HURTADO',10722264,'1979-10-06','M',0,3003245,null,null);</v>
      </c>
    </row>
    <row r="3249" spans="1:12">
      <c r="A3249">
        <v>3003247</v>
      </c>
      <c r="B3249" s="98">
        <v>1</v>
      </c>
      <c r="C3249" s="1" t="s">
        <v>1046</v>
      </c>
      <c r="D3249" s="1" t="s">
        <v>2690</v>
      </c>
      <c r="E3249" s="97">
        <v>4767895</v>
      </c>
      <c r="F3249" s="244">
        <v>20112</v>
      </c>
      <c r="G3249" s="97" t="s">
        <v>5618</v>
      </c>
      <c r="H3249" s="98">
        <v>-1</v>
      </c>
      <c r="I3249" s="81" t="s">
        <v>5623</v>
      </c>
      <c r="J3249" t="s">
        <v>5623</v>
      </c>
      <c r="K3249" s="211" t="s">
        <v>5623</v>
      </c>
      <c r="L3249" s="239" t="str">
        <f t="shared" si="50"/>
        <v>INSERT INTO PERSON (pers_id,doctype_id,pers_first_name,pers_last_name,pers_document_number,pers_birthdate,pers_gender,pers_head_family,head_id,pers_telephone_number,pers_date_ident_exp) VALUES (3003247,1,'FELICIANO ','ARANDA ARANDA',4767895,'1955-01-23','M',-1,null,null,null);</v>
      </c>
    </row>
    <row r="3250" spans="1:12">
      <c r="A3250">
        <v>3003248</v>
      </c>
      <c r="B3250" s="99">
        <v>1</v>
      </c>
      <c r="C3250" s="2" t="s">
        <v>2326</v>
      </c>
      <c r="D3250" s="2" t="s">
        <v>5693</v>
      </c>
      <c r="E3250" s="95">
        <v>25682484</v>
      </c>
      <c r="F3250" s="245">
        <v>22350</v>
      </c>
      <c r="G3250" s="95" t="s">
        <v>5617</v>
      </c>
      <c r="H3250" s="99">
        <v>0</v>
      </c>
      <c r="I3250">
        <v>3003247</v>
      </c>
      <c r="J3250" t="s">
        <v>5623</v>
      </c>
      <c r="K3250" s="211" t="s">
        <v>5623</v>
      </c>
      <c r="L3250" s="239" t="str">
        <f t="shared" si="50"/>
        <v>INSERT INTO PERSON (pers_id,doctype_id,pers_first_name,pers_last_name,pers_document_number,pers_birthdate,pers_gender,pers_head_family,head_id,pers_telephone_number,pers_date_ident_exp) VALUES (3003248,1,'ISMAELINA ','CANTERO PECHENE',25682484,'1961-03-10','F',0,3003247,null,null);</v>
      </c>
    </row>
    <row r="3251" spans="1:12">
      <c r="A3251">
        <v>3003249</v>
      </c>
      <c r="B3251" s="99">
        <v>1</v>
      </c>
      <c r="C3251" s="2" t="s">
        <v>5642</v>
      </c>
      <c r="D3251" s="2" t="s">
        <v>5693</v>
      </c>
      <c r="E3251" s="73">
        <v>1064430477</v>
      </c>
      <c r="F3251" s="249">
        <v>32268</v>
      </c>
      <c r="G3251" s="95" t="s">
        <v>5618</v>
      </c>
      <c r="H3251" s="99">
        <v>0</v>
      </c>
      <c r="I3251">
        <v>3003247</v>
      </c>
      <c r="J3251" t="s">
        <v>5623</v>
      </c>
      <c r="K3251" s="211" t="s">
        <v>5623</v>
      </c>
      <c r="L3251" s="239" t="str">
        <f t="shared" si="50"/>
        <v>INSERT INTO PERSON (pers_id,doctype_id,pers_first_name,pers_last_name,pers_document_number,pers_birthdate,pers_gender,pers_head_family,head_id,pers_telephone_number,pers_date_ident_exp) VALUES (3003249,1,'HERNAN DARIO','CANTERO PECHENE',1064430477,'1988-05-05','M',0,3003247,null,null);</v>
      </c>
    </row>
    <row r="3252" spans="1:12">
      <c r="A3252">
        <v>3003250</v>
      </c>
      <c r="B3252" s="98">
        <v>1</v>
      </c>
      <c r="C3252" s="1" t="s">
        <v>2423</v>
      </c>
      <c r="D3252" s="1" t="s">
        <v>2404</v>
      </c>
      <c r="E3252" s="97">
        <v>10722809</v>
      </c>
      <c r="F3252" s="244">
        <v>29770</v>
      </c>
      <c r="G3252" s="97" t="s">
        <v>5618</v>
      </c>
      <c r="H3252" s="98">
        <v>-1</v>
      </c>
      <c r="I3252" s="81" t="s">
        <v>5623</v>
      </c>
      <c r="J3252" t="s">
        <v>5623</v>
      </c>
      <c r="K3252" s="211" t="s">
        <v>5623</v>
      </c>
      <c r="L3252" s="239" t="str">
        <f t="shared" si="50"/>
        <v>INSERT INTO PERSON (pers_id,doctype_id,pers_first_name,pers_last_name,pers_document_number,pers_birthdate,pers_gender,pers_head_family,head_id,pers_telephone_number,pers_date_ident_exp) VALUES (3003250,1,'GERSAIN ','CALAMBAS MUELAS',10722809,'1981-07-03','M',-1,null,null,null);</v>
      </c>
    </row>
    <row r="3253" spans="1:12">
      <c r="A3253">
        <v>3003251</v>
      </c>
      <c r="B3253" s="99">
        <v>1</v>
      </c>
      <c r="C3253" s="2" t="s">
        <v>2691</v>
      </c>
      <c r="D3253" s="2" t="s">
        <v>2692</v>
      </c>
      <c r="E3253" s="95">
        <v>1064426810</v>
      </c>
      <c r="F3253" s="245">
        <v>31191</v>
      </c>
      <c r="G3253" s="95" t="s">
        <v>5617</v>
      </c>
      <c r="H3253" s="99">
        <v>0</v>
      </c>
      <c r="I3253">
        <v>3003250</v>
      </c>
      <c r="J3253" t="s">
        <v>5623</v>
      </c>
      <c r="K3253" s="211" t="s">
        <v>5623</v>
      </c>
      <c r="L3253" s="239" t="str">
        <f t="shared" si="50"/>
        <v>INSERT INTO PERSON (pers_id,doctype_id,pers_first_name,pers_last_name,pers_document_number,pers_birthdate,pers_gender,pers_head_family,head_id,pers_telephone_number,pers_date_ident_exp) VALUES (3003251,1,'MARIA GLADIS','ARANDA CANTERO',1064426810,'1985-05-24','F',0,3003250,null,null);</v>
      </c>
    </row>
    <row r="3254" spans="1:12">
      <c r="A3254">
        <v>3003252</v>
      </c>
      <c r="B3254" s="99">
        <v>2</v>
      </c>
      <c r="C3254" s="2" t="s">
        <v>5722</v>
      </c>
      <c r="D3254" s="2" t="s">
        <v>1024</v>
      </c>
      <c r="E3254" s="95">
        <v>106428239</v>
      </c>
      <c r="F3254" s="245">
        <v>38629</v>
      </c>
      <c r="G3254" s="95" t="s">
        <v>5618</v>
      </c>
      <c r="H3254" s="99">
        <v>0</v>
      </c>
      <c r="I3254">
        <v>3003250</v>
      </c>
      <c r="J3254" t="s">
        <v>5623</v>
      </c>
      <c r="K3254" s="211" t="s">
        <v>5623</v>
      </c>
      <c r="L3254" s="239" t="str">
        <f t="shared" si="50"/>
        <v>INSERT INTO PERSON (pers_id,doctype_id,pers_first_name,pers_last_name,pers_document_number,pers_birthdate,pers_gender,pers_head_family,head_id,pers_telephone_number,pers_date_ident_exp) VALUES (3003252,2,'JHONATAN STIVEN','CALAMBAS ARANDA',106428239,'2005-10-04','M',0,3003250,null,null);</v>
      </c>
    </row>
    <row r="3255" spans="1:12">
      <c r="A3255">
        <v>3003253</v>
      </c>
      <c r="B3255" s="99">
        <v>5</v>
      </c>
      <c r="C3255" s="2" t="s">
        <v>2693</v>
      </c>
      <c r="D3255" s="2" t="s">
        <v>1024</v>
      </c>
      <c r="E3255" s="95">
        <v>1064437741</v>
      </c>
      <c r="F3255" s="245">
        <v>41744</v>
      </c>
      <c r="G3255" s="95" t="s">
        <v>5617</v>
      </c>
      <c r="H3255" s="99">
        <v>0</v>
      </c>
      <c r="I3255">
        <v>3003250</v>
      </c>
      <c r="J3255" t="s">
        <v>5623</v>
      </c>
      <c r="K3255" s="211" t="s">
        <v>5623</v>
      </c>
      <c r="L3255" s="239" t="str">
        <f t="shared" si="50"/>
        <v>INSERT INTO PERSON (pers_id,doctype_id,pers_first_name,pers_last_name,pers_document_number,pers_birthdate,pers_gender,pers_head_family,head_id,pers_telephone_number,pers_date_ident_exp) VALUES (3003253,5,'DAYLIN NAYIBE','CALAMBAS ARANDA',1064437741,'2014-04-15','F',0,3003250,null,null);</v>
      </c>
    </row>
    <row r="3256" spans="1:12">
      <c r="A3256">
        <v>3003254</v>
      </c>
      <c r="B3256" s="98">
        <v>1</v>
      </c>
      <c r="C3256" s="1" t="s">
        <v>1117</v>
      </c>
      <c r="D3256" s="1" t="s">
        <v>2402</v>
      </c>
      <c r="E3256" s="97">
        <v>4767139</v>
      </c>
      <c r="F3256" s="244">
        <v>17149</v>
      </c>
      <c r="G3256" s="97" t="s">
        <v>5618</v>
      </c>
      <c r="H3256" s="98">
        <v>-1</v>
      </c>
      <c r="I3256" s="81" t="s">
        <v>5623</v>
      </c>
      <c r="J3256" t="s">
        <v>5623</v>
      </c>
      <c r="K3256" s="211" t="s">
        <v>5623</v>
      </c>
      <c r="L3256" s="239" t="str">
        <f t="shared" si="50"/>
        <v>INSERT INTO PERSON (pers_id,doctype_id,pers_first_name,pers_last_name,pers_document_number,pers_birthdate,pers_gender,pers_head_family,head_id,pers_telephone_number,pers_date_ident_exp) VALUES (3003254,1,'MANUEL ANTONIO','MUELAS MUELAS',4767139,'1946-12-13','M',-1,null,null,null);</v>
      </c>
    </row>
    <row r="3257" spans="1:12">
      <c r="A3257">
        <v>3003255</v>
      </c>
      <c r="B3257" s="99">
        <v>1</v>
      </c>
      <c r="C3257" s="2" t="s">
        <v>2694</v>
      </c>
      <c r="D3257" s="2" t="s">
        <v>2672</v>
      </c>
      <c r="E3257" s="95">
        <v>25681830</v>
      </c>
      <c r="F3257" s="245">
        <v>18837</v>
      </c>
      <c r="G3257" s="95" t="s">
        <v>5617</v>
      </c>
      <c r="H3257" s="99">
        <v>0</v>
      </c>
      <c r="I3257">
        <v>3003254</v>
      </c>
      <c r="J3257" t="s">
        <v>5623</v>
      </c>
      <c r="K3257" s="211" t="s">
        <v>5623</v>
      </c>
      <c r="L3257" s="239" t="str">
        <f t="shared" si="50"/>
        <v>INSERT INTO PERSON (pers_id,doctype_id,pers_first_name,pers_last_name,pers_document_number,pers_birthdate,pers_gender,pers_head_family,head_id,pers_telephone_number,pers_date_ident_exp) VALUES (3003255,1,'INOCENCIA ','CAMPO CANTERO',25681830,'1951-07-28','F',0,3003254,null,null);</v>
      </c>
    </row>
    <row r="3258" spans="1:12">
      <c r="A3258">
        <v>3003256</v>
      </c>
      <c r="B3258" s="98">
        <v>1</v>
      </c>
      <c r="C3258" s="1" t="s">
        <v>229</v>
      </c>
      <c r="D3258" s="1" t="s">
        <v>2695</v>
      </c>
      <c r="E3258" s="97">
        <v>1007178116</v>
      </c>
      <c r="F3258" s="244">
        <v>32106</v>
      </c>
      <c r="G3258" s="97" t="s">
        <v>5618</v>
      </c>
      <c r="H3258" s="98">
        <v>-1</v>
      </c>
      <c r="I3258" s="81" t="s">
        <v>5623</v>
      </c>
      <c r="J3258" t="s">
        <v>5623</v>
      </c>
      <c r="K3258" s="211" t="s">
        <v>5623</v>
      </c>
      <c r="L3258" s="239" t="str">
        <f t="shared" si="50"/>
        <v>INSERT INTO PERSON (pers_id,doctype_id,pers_first_name,pers_last_name,pers_document_number,pers_birthdate,pers_gender,pers_head_family,head_id,pers_telephone_number,pers_date_ident_exp) VALUES (3003256,1,'JUAN CARLOS','MUELAS  CASTAÑO',1007178116,'1987-11-25','M',-1,null,null,null);</v>
      </c>
    </row>
    <row r="3259" spans="1:12">
      <c r="A3259">
        <v>3003257</v>
      </c>
      <c r="B3259" s="99">
        <v>1</v>
      </c>
      <c r="C3259" s="2" t="s">
        <v>1463</v>
      </c>
      <c r="D3259" s="2" t="s">
        <v>2650</v>
      </c>
      <c r="E3259" s="95">
        <v>48660077</v>
      </c>
      <c r="F3259" s="245">
        <v>29071</v>
      </c>
      <c r="G3259" s="95" t="s">
        <v>5617</v>
      </c>
      <c r="H3259" s="99">
        <v>0</v>
      </c>
      <c r="I3259">
        <v>3003256</v>
      </c>
      <c r="J3259" t="s">
        <v>5623</v>
      </c>
      <c r="K3259" s="211" t="s">
        <v>5623</v>
      </c>
      <c r="L3259" s="239" t="str">
        <f t="shared" si="50"/>
        <v>INSERT INTO PERSON (pers_id,doctype_id,pers_first_name,pers_last_name,pers_document_number,pers_birthdate,pers_gender,pers_head_family,head_id,pers_telephone_number,pers_date_ident_exp) VALUES (3003257,1,'ANA CECILIA','MUELAS CAMPO',48660077,'1979-08-04','F',0,3003256,null,null);</v>
      </c>
    </row>
    <row r="3260" spans="1:12">
      <c r="A3260">
        <v>3003258</v>
      </c>
      <c r="B3260" s="99">
        <v>2</v>
      </c>
      <c r="C3260" s="2" t="s">
        <v>2696</v>
      </c>
      <c r="D3260" s="2" t="s">
        <v>2402</v>
      </c>
      <c r="E3260" s="95">
        <v>1064431992</v>
      </c>
      <c r="F3260" s="245">
        <v>39855</v>
      </c>
      <c r="G3260" s="95" t="s">
        <v>5617</v>
      </c>
      <c r="H3260" s="99">
        <v>0</v>
      </c>
      <c r="I3260">
        <v>3003256</v>
      </c>
      <c r="J3260" t="s">
        <v>5623</v>
      </c>
      <c r="K3260" s="211" t="s">
        <v>5623</v>
      </c>
      <c r="L3260" s="239" t="str">
        <f t="shared" si="50"/>
        <v>INSERT INTO PERSON (pers_id,doctype_id,pers_first_name,pers_last_name,pers_document_number,pers_birthdate,pers_gender,pers_head_family,head_id,pers_telephone_number,pers_date_ident_exp) VALUES (3003258,2,'JINET ALEXANDRA','MUELAS MUELAS',1064431992,'2009-02-11','F',0,3003256,null,null);</v>
      </c>
    </row>
    <row r="3261" spans="1:12">
      <c r="A3261">
        <v>3003259</v>
      </c>
      <c r="B3261" s="99">
        <v>5</v>
      </c>
      <c r="C3261" s="2" t="s">
        <v>2697</v>
      </c>
      <c r="D3261" s="2" t="s">
        <v>2402</v>
      </c>
      <c r="E3261" s="95">
        <v>1064434003</v>
      </c>
      <c r="F3261" s="245">
        <v>40474</v>
      </c>
      <c r="G3261" s="95" t="s">
        <v>5617</v>
      </c>
      <c r="H3261" s="99">
        <v>0</v>
      </c>
      <c r="I3261">
        <v>3003256</v>
      </c>
      <c r="J3261" t="s">
        <v>5623</v>
      </c>
      <c r="K3261" s="211" t="s">
        <v>5623</v>
      </c>
      <c r="L3261" s="239" t="str">
        <f t="shared" si="50"/>
        <v>INSERT INTO PERSON (pers_id,doctype_id,pers_first_name,pers_last_name,pers_document_number,pers_birthdate,pers_gender,pers_head_family,head_id,pers_telephone_number,pers_date_ident_exp) VALUES (3003259,5,'ANA BRIYITH','MUELAS MUELAS',1064434003,'2010-10-23','F',0,3003256,null,null);</v>
      </c>
    </row>
    <row r="3262" spans="1:12">
      <c r="A3262">
        <v>3003260</v>
      </c>
      <c r="B3262" s="98">
        <v>1</v>
      </c>
      <c r="C3262" s="1" t="s">
        <v>1564</v>
      </c>
      <c r="D3262" s="1" t="s">
        <v>891</v>
      </c>
      <c r="E3262" s="97">
        <v>10756096</v>
      </c>
      <c r="F3262" s="244">
        <v>29551</v>
      </c>
      <c r="G3262" s="97" t="s">
        <v>5618</v>
      </c>
      <c r="H3262" s="98">
        <v>-1</v>
      </c>
      <c r="I3262" s="81" t="s">
        <v>5623</v>
      </c>
      <c r="J3262" t="s">
        <v>5623</v>
      </c>
      <c r="K3262" s="211" t="s">
        <v>5623</v>
      </c>
      <c r="L3262" s="239" t="str">
        <f t="shared" si="50"/>
        <v>INSERT INTO PERSON (pers_id,doctype_id,pers_first_name,pers_last_name,pers_document_number,pers_birthdate,pers_gender,pers_head_family,head_id,pers_telephone_number,pers_date_ident_exp) VALUES (3003260,1,'JOSE IVAN','PILLIMUE HURTADO',10756096,'1980-11-26','M',-1,null,null,null);</v>
      </c>
    </row>
    <row r="3263" spans="1:12">
      <c r="A3263">
        <v>3003261</v>
      </c>
      <c r="B3263" s="99">
        <v>1</v>
      </c>
      <c r="C3263" s="2" t="s">
        <v>2698</v>
      </c>
      <c r="D3263" s="2" t="s">
        <v>891</v>
      </c>
      <c r="E3263" s="100">
        <v>29940187</v>
      </c>
      <c r="F3263" s="245">
        <v>29917</v>
      </c>
      <c r="G3263" s="95" t="s">
        <v>5617</v>
      </c>
      <c r="H3263" s="99">
        <v>0</v>
      </c>
      <c r="I3263">
        <v>3003260</v>
      </c>
      <c r="J3263" t="s">
        <v>5623</v>
      </c>
      <c r="K3263" s="211" t="s">
        <v>5623</v>
      </c>
      <c r="L3263" s="239" t="str">
        <f t="shared" si="50"/>
        <v>INSERT INTO PERSON (pers_id,doctype_id,pers_first_name,pers_last_name,pers_document_number,pers_birthdate,pers_gender,pers_head_family,head_id,pers_telephone_number,pers_date_ident_exp) VALUES (3003261,1,'ANA LIGIA','PILLIMUE HURTADO',29940187,'1981-11-27','F',0,3003260,null,null);</v>
      </c>
    </row>
    <row r="3264" spans="1:12">
      <c r="A3264">
        <v>3003262</v>
      </c>
      <c r="B3264" s="98">
        <v>1</v>
      </c>
      <c r="C3264" s="1" t="s">
        <v>1244</v>
      </c>
      <c r="D3264" s="1" t="s">
        <v>1024</v>
      </c>
      <c r="E3264" s="97">
        <v>10721172</v>
      </c>
      <c r="F3264" s="244">
        <v>26836</v>
      </c>
      <c r="G3264" s="97" t="s">
        <v>5618</v>
      </c>
      <c r="H3264" s="98">
        <v>-1</v>
      </c>
      <c r="I3264" s="81" t="s">
        <v>5623</v>
      </c>
      <c r="J3264" t="s">
        <v>5623</v>
      </c>
      <c r="K3264" s="211" t="s">
        <v>5623</v>
      </c>
      <c r="L3264" s="239" t="str">
        <f t="shared" si="50"/>
        <v>INSERT INTO PERSON (pers_id,doctype_id,pers_first_name,pers_last_name,pers_document_number,pers_birthdate,pers_gender,pers_head_family,head_id,pers_telephone_number,pers_date_ident_exp) VALUES (3003262,1,'ALFREDO ','CALAMBAS ARANDA',10721172,'1973-06-21','M',-1,null,null,null);</v>
      </c>
    </row>
    <row r="3265" spans="1:12">
      <c r="A3265">
        <v>3003263</v>
      </c>
      <c r="B3265" s="99">
        <v>1</v>
      </c>
      <c r="C3265" s="2" t="s">
        <v>440</v>
      </c>
      <c r="D3265" s="2" t="s">
        <v>891</v>
      </c>
      <c r="E3265" s="95">
        <v>1064428750</v>
      </c>
      <c r="F3265" s="245">
        <v>31272</v>
      </c>
      <c r="G3265" s="95" t="s">
        <v>5617</v>
      </c>
      <c r="H3265" s="99">
        <v>0</v>
      </c>
      <c r="I3265">
        <v>3003262</v>
      </c>
      <c r="J3265" t="s">
        <v>5623</v>
      </c>
      <c r="K3265" s="211" t="s">
        <v>5623</v>
      </c>
      <c r="L3265" s="239" t="str">
        <f t="shared" si="50"/>
        <v>INSERT INTO PERSON (pers_id,doctype_id,pers_first_name,pers_last_name,pers_document_number,pers_birthdate,pers_gender,pers_head_family,head_id,pers_telephone_number,pers_date_ident_exp) VALUES (3003263,1,'SANDRA MILENA','PILLIMUE HURTADO',1064428750,'1985-08-13','F',0,3003262,null,null);</v>
      </c>
    </row>
    <row r="3266" spans="1:12">
      <c r="A3266">
        <v>3003264</v>
      </c>
      <c r="B3266" s="99">
        <v>2</v>
      </c>
      <c r="C3266" s="2" t="s">
        <v>6366</v>
      </c>
      <c r="D3266" s="2" t="s">
        <v>2281</v>
      </c>
      <c r="E3266" s="95">
        <v>1064431079</v>
      </c>
      <c r="F3266" s="245">
        <v>39539</v>
      </c>
      <c r="G3266" s="95" t="s">
        <v>5618</v>
      </c>
      <c r="H3266" s="99">
        <v>0</v>
      </c>
      <c r="I3266">
        <v>3003262</v>
      </c>
      <c r="J3266" t="s">
        <v>5623</v>
      </c>
      <c r="K3266" s="211" t="s">
        <v>5623</v>
      </c>
      <c r="L3266" s="239" t="str">
        <f t="shared" si="50"/>
        <v>INSERT INTO PERSON (pers_id,doctype_id,pers_first_name,pers_last_name,pers_document_number,pers_birthdate,pers_gender,pers_head_family,head_id,pers_telephone_number,pers_date_ident_exp) VALUES (3003264,2,'MAICOL HERNAN','CALAMBAS PILLIMUE',1064431079,'2008-04-01','M',0,3003262,null,null);</v>
      </c>
    </row>
    <row r="3267" spans="1:12">
      <c r="A3267">
        <v>3003265</v>
      </c>
      <c r="B3267" s="98">
        <v>1</v>
      </c>
      <c r="C3267" s="1" t="s">
        <v>2699</v>
      </c>
      <c r="D3267" s="1" t="s">
        <v>891</v>
      </c>
      <c r="E3267" s="97">
        <v>48660132</v>
      </c>
      <c r="F3267" s="244">
        <v>29171</v>
      </c>
      <c r="G3267" s="97" t="s">
        <v>5617</v>
      </c>
      <c r="H3267" s="98">
        <v>-1</v>
      </c>
      <c r="I3267" s="81" t="s">
        <v>5623</v>
      </c>
      <c r="J3267" t="s">
        <v>5623</v>
      </c>
      <c r="K3267" s="211" t="s">
        <v>5623</v>
      </c>
      <c r="L3267" s="239" t="str">
        <f t="shared" ref="L3267:L3330" si="51">"INSERT INTO PERSON (pers_id,doctype_id,pers_first_name,pers_last_name,pers_document_number,pers_birthdate,pers_gender,pers_head_family,head_id,pers_telephone_number,pers_date_ident_exp) VALUES ("&amp;A3267&amp;","&amp;B3267&amp;",'"&amp;C3267&amp;"','"&amp;D3267&amp;"',"&amp;E3267&amp;",'"&amp;TEXT(F3267,"yyyy-mm-dd")&amp;"','"&amp;G3267&amp;"',"&amp;H3267&amp;","&amp;I3267&amp;","&amp;J3267&amp;","&amp;TEXT(K3267,"yyyy-mm-dd")&amp;");"</f>
        <v>INSERT INTO PERSON (pers_id,doctype_id,pers_first_name,pers_last_name,pers_document_number,pers_birthdate,pers_gender,pers_head_family,head_id,pers_telephone_number,pers_date_ident_exp) VALUES (3003265,1,'DORA LUCENY','PILLIMUE HURTADO',48660132,'1979-11-12','F',-1,null,null,null);</v>
      </c>
    </row>
    <row r="3268" spans="1:12">
      <c r="A3268">
        <v>3003266</v>
      </c>
      <c r="B3268" s="99">
        <v>5</v>
      </c>
      <c r="C3268" s="2" t="s">
        <v>1414</v>
      </c>
      <c r="D3268" s="2" t="s">
        <v>891</v>
      </c>
      <c r="E3268" s="95">
        <v>1064436183</v>
      </c>
      <c r="F3268" s="245">
        <v>41190</v>
      </c>
      <c r="G3268" s="95" t="s">
        <v>5617</v>
      </c>
      <c r="H3268" s="144">
        <v>-1</v>
      </c>
      <c r="I3268" s="215" t="s">
        <v>5623</v>
      </c>
      <c r="J3268" t="s">
        <v>5623</v>
      </c>
      <c r="K3268" s="211" t="s">
        <v>5623</v>
      </c>
      <c r="L3268" s="239" t="str">
        <f t="shared" si="51"/>
        <v>INSERT INTO PERSON (pers_id,doctype_id,pers_first_name,pers_last_name,pers_document_number,pers_birthdate,pers_gender,pers_head_family,head_id,pers_telephone_number,pers_date_ident_exp) VALUES (3003266,5,'INGRID SOFIA','PILLIMUE HURTADO',1064436183,'2012-10-08','F',-1,null,null,null);</v>
      </c>
    </row>
    <row r="3269" spans="1:12">
      <c r="A3269">
        <v>3003267</v>
      </c>
      <c r="B3269" s="99">
        <v>2</v>
      </c>
      <c r="C3269" s="2" t="s">
        <v>2700</v>
      </c>
      <c r="D3269" s="2" t="s">
        <v>238</v>
      </c>
      <c r="E3269" s="95">
        <v>1007177973</v>
      </c>
      <c r="F3269" s="245">
        <v>37703</v>
      </c>
      <c r="G3269" s="95" t="s">
        <v>5618</v>
      </c>
      <c r="H3269" s="99">
        <v>0</v>
      </c>
      <c r="I3269">
        <v>3003266</v>
      </c>
      <c r="J3269" t="s">
        <v>5623</v>
      </c>
      <c r="K3269" s="211" t="s">
        <v>5623</v>
      </c>
      <c r="L3269" s="239" t="str">
        <f t="shared" si="51"/>
        <v>INSERT INTO PERSON (pers_id,doctype_id,pers_first_name,pers_last_name,pers_document_number,pers_birthdate,pers_gender,pers_head_family,head_id,pers_telephone_number,pers_date_ident_exp) VALUES (3003267,2,'YEISON ALEXIS','HURTADO PILLIMUE',1007177973,'2003-03-23','M',0,3003266,null,null);</v>
      </c>
    </row>
    <row r="3270" spans="1:12">
      <c r="A3270">
        <v>3003268</v>
      </c>
      <c r="B3270" s="98">
        <v>1</v>
      </c>
      <c r="C3270" s="1" t="s">
        <v>2701</v>
      </c>
      <c r="D3270" s="1" t="s">
        <v>2702</v>
      </c>
      <c r="E3270" s="97">
        <v>25682894</v>
      </c>
      <c r="F3270" s="244">
        <v>25021</v>
      </c>
      <c r="G3270" s="97" t="s">
        <v>5617</v>
      </c>
      <c r="H3270" s="98">
        <v>-1</v>
      </c>
      <c r="I3270" s="81" t="s">
        <v>5623</v>
      </c>
      <c r="J3270" t="s">
        <v>5623</v>
      </c>
      <c r="K3270" s="211" t="s">
        <v>5623</v>
      </c>
      <c r="L3270" s="239" t="str">
        <f t="shared" si="51"/>
        <v>INSERT INTO PERSON (pers_id,doctype_id,pers_first_name,pers_last_name,pers_document_number,pers_birthdate,pers_gender,pers_head_family,head_id,pers_telephone_number,pers_date_ident_exp) VALUES (3003268,1,'LUCIANA ','VELASCO CALAMBAS',25682894,'1968-07-02','F',-1,null,null,null);</v>
      </c>
    </row>
    <row r="3271" spans="1:12">
      <c r="A3271">
        <v>3003269</v>
      </c>
      <c r="B3271" s="98">
        <v>1</v>
      </c>
      <c r="C3271" s="1" t="s">
        <v>2703</v>
      </c>
      <c r="D3271" s="1" t="s">
        <v>1127</v>
      </c>
      <c r="E3271" s="97">
        <v>1064437672</v>
      </c>
      <c r="F3271" s="244">
        <v>35135</v>
      </c>
      <c r="G3271" s="97" t="s">
        <v>5617</v>
      </c>
      <c r="H3271" s="98">
        <v>-1</v>
      </c>
      <c r="I3271" s="81" t="s">
        <v>5623</v>
      </c>
      <c r="J3271" t="s">
        <v>5623</v>
      </c>
      <c r="K3271" s="211" t="s">
        <v>5623</v>
      </c>
      <c r="L3271" s="239" t="str">
        <f t="shared" si="51"/>
        <v>INSERT INTO PERSON (pers_id,doctype_id,pers_first_name,pers_last_name,pers_document_number,pers_birthdate,pers_gender,pers_head_family,head_id,pers_telephone_number,pers_date_ident_exp) VALUES (3003269,1,'LUCY EDITH','MUELAS VELASCO',1064437672,'1996-03-11','F',-1,null,null,null);</v>
      </c>
    </row>
    <row r="3272" spans="1:12">
      <c r="A3272">
        <v>3003270</v>
      </c>
      <c r="B3272" s="99">
        <v>5</v>
      </c>
      <c r="C3272" s="2" t="s">
        <v>2704</v>
      </c>
      <c r="D3272" s="2" t="s">
        <v>301</v>
      </c>
      <c r="E3272" s="95">
        <v>1064441794</v>
      </c>
      <c r="F3272" s="245">
        <v>43183</v>
      </c>
      <c r="G3272" s="95" t="s">
        <v>5617</v>
      </c>
      <c r="H3272" s="99">
        <v>0</v>
      </c>
      <c r="I3272">
        <v>3003269</v>
      </c>
      <c r="J3272" t="s">
        <v>5623</v>
      </c>
      <c r="K3272" s="211" t="s">
        <v>5623</v>
      </c>
      <c r="L3272" s="239" t="str">
        <f t="shared" si="51"/>
        <v>INSERT INTO PERSON (pers_id,doctype_id,pers_first_name,pers_last_name,pers_document_number,pers_birthdate,pers_gender,pers_head_family,head_id,pers_telephone_number,pers_date_ident_exp) VALUES (3003270,5,'LUNA','PAJA MUELAS',1064441794,'2018-03-24','F',0,3003269,null,null);</v>
      </c>
    </row>
    <row r="3273" spans="1:12">
      <c r="A3273">
        <v>3003271</v>
      </c>
      <c r="B3273" s="98">
        <v>1</v>
      </c>
      <c r="C3273" s="1" t="s">
        <v>2705</v>
      </c>
      <c r="D3273" s="1" t="s">
        <v>2702</v>
      </c>
      <c r="E3273" s="97">
        <v>1064428240</v>
      </c>
      <c r="F3273" s="244">
        <v>32006</v>
      </c>
      <c r="G3273" s="97" t="s">
        <v>5618</v>
      </c>
      <c r="H3273" s="98">
        <v>-1</v>
      </c>
      <c r="I3273" s="81" t="s">
        <v>5623</v>
      </c>
      <c r="J3273" t="s">
        <v>5623</v>
      </c>
      <c r="K3273" s="211" t="s">
        <v>5623</v>
      </c>
      <c r="L3273" s="239" t="str">
        <f t="shared" si="51"/>
        <v>INSERT INTO PERSON (pers_id,doctype_id,pers_first_name,pers_last_name,pers_document_number,pers_birthdate,pers_gender,pers_head_family,head_id,pers_telephone_number,pers_date_ident_exp) VALUES (3003271,1,'JHAIR ','VELASCO CALAMBAS',1064428240,'1987-08-17','M',-1,null,null,null);</v>
      </c>
    </row>
    <row r="3274" spans="1:12">
      <c r="A3274">
        <v>3003272</v>
      </c>
      <c r="B3274" s="99">
        <v>5</v>
      </c>
      <c r="C3274" s="2" t="s">
        <v>2706</v>
      </c>
      <c r="D3274" s="2" t="s">
        <v>2707</v>
      </c>
      <c r="E3274" s="95">
        <v>1064437123</v>
      </c>
      <c r="F3274" s="245">
        <v>41538</v>
      </c>
      <c r="G3274" s="95" t="s">
        <v>5617</v>
      </c>
      <c r="H3274" s="144">
        <v>-1</v>
      </c>
      <c r="I3274" s="215" t="s">
        <v>5623</v>
      </c>
      <c r="J3274" t="s">
        <v>5623</v>
      </c>
      <c r="K3274" s="211" t="s">
        <v>5623</v>
      </c>
      <c r="L3274" s="239" t="str">
        <f t="shared" si="51"/>
        <v>INSERT INTO PERSON (pers_id,doctype_id,pers_first_name,pers_last_name,pers_document_number,pers_birthdate,pers_gender,pers_head_family,head_id,pers_telephone_number,pers_date_ident_exp) VALUES (3003272,5,'LAURA ISABELLA','VELASCO MULCUE',1064437123,'2013-09-21','F',-1,null,null,null);</v>
      </c>
    </row>
    <row r="3275" spans="1:12">
      <c r="A3275">
        <v>3003273</v>
      </c>
      <c r="B3275" s="98">
        <v>1</v>
      </c>
      <c r="C3275" s="1" t="s">
        <v>2708</v>
      </c>
      <c r="D3275" s="1" t="s">
        <v>1024</v>
      </c>
      <c r="E3275" s="97">
        <v>1130607039</v>
      </c>
      <c r="F3275" s="244">
        <v>30751</v>
      </c>
      <c r="G3275" s="97" t="s">
        <v>5617</v>
      </c>
      <c r="H3275" s="98">
        <v>-1</v>
      </c>
      <c r="I3275" s="81" t="s">
        <v>5623</v>
      </c>
      <c r="J3275" t="s">
        <v>5623</v>
      </c>
      <c r="K3275" s="211" t="s">
        <v>5623</v>
      </c>
      <c r="L3275" s="239" t="str">
        <f t="shared" si="51"/>
        <v>INSERT INTO PERSON (pers_id,doctype_id,pers_first_name,pers_last_name,pers_document_number,pers_birthdate,pers_gender,pers_head_family,head_id,pers_telephone_number,pers_date_ident_exp) VALUES (3003273,1,'AIDA EDITH','CALAMBAS ARANDA',1130607039,'1984-03-10','F',-1,null,null,null);</v>
      </c>
    </row>
    <row r="3276" spans="1:12">
      <c r="A3276">
        <v>3003274</v>
      </c>
      <c r="B3276" s="99">
        <v>2</v>
      </c>
      <c r="C3276" s="2" t="s">
        <v>2709</v>
      </c>
      <c r="D3276" s="2" t="s">
        <v>1024</v>
      </c>
      <c r="E3276" s="95">
        <v>1064429264</v>
      </c>
      <c r="F3276" s="245">
        <v>38927</v>
      </c>
      <c r="G3276" s="95" t="s">
        <v>5618</v>
      </c>
      <c r="H3276" s="144">
        <v>-1</v>
      </c>
      <c r="I3276" s="215" t="s">
        <v>5623</v>
      </c>
      <c r="J3276" t="s">
        <v>5623</v>
      </c>
      <c r="K3276" s="211" t="s">
        <v>5623</v>
      </c>
      <c r="L3276" s="239" t="str">
        <f t="shared" si="51"/>
        <v>INSERT INTO PERSON (pers_id,doctype_id,pers_first_name,pers_last_name,pers_document_number,pers_birthdate,pers_gender,pers_head_family,head_id,pers_telephone_number,pers_date_ident_exp) VALUES (3003274,2,'JOSH ERIK','CALAMBAS ARANDA',1064429264,'2006-07-29','M',-1,null,null,null);</v>
      </c>
    </row>
    <row r="3277" spans="1:12">
      <c r="A3277">
        <v>3003275</v>
      </c>
      <c r="B3277" s="99">
        <v>5</v>
      </c>
      <c r="C3277" s="2" t="s">
        <v>2710</v>
      </c>
      <c r="D3277" s="2" t="s">
        <v>2711</v>
      </c>
      <c r="E3277" s="95">
        <v>1061541207</v>
      </c>
      <c r="F3277" s="245">
        <v>41795</v>
      </c>
      <c r="G3277" s="95" t="s">
        <v>5618</v>
      </c>
      <c r="H3277" s="99">
        <v>0</v>
      </c>
      <c r="I3277">
        <v>3003274</v>
      </c>
      <c r="J3277" t="s">
        <v>5623</v>
      </c>
      <c r="K3277" s="211" t="s">
        <v>5623</v>
      </c>
      <c r="L3277" s="239" t="str">
        <f t="shared" si="51"/>
        <v>INSERT INTO PERSON (pers_id,doctype_id,pers_first_name,pers_last_name,pers_document_number,pers_birthdate,pers_gender,pers_head_family,head_id,pers_telephone_number,pers_date_ident_exp) VALUES (3003275,5,'SERGIO  ALEXANDER','HOYOS CALAMBAS',1061541207,'2014-06-05','M',0,3003274,null,null);</v>
      </c>
    </row>
    <row r="3278" spans="1:12">
      <c r="A3278">
        <v>3003276</v>
      </c>
      <c r="B3278" s="99">
        <v>5</v>
      </c>
      <c r="C3278" s="2" t="s">
        <v>2712</v>
      </c>
      <c r="D3278" s="2" t="s">
        <v>2711</v>
      </c>
      <c r="E3278" s="95">
        <v>1061542545</v>
      </c>
      <c r="F3278" s="245">
        <v>42176</v>
      </c>
      <c r="G3278" s="95" t="s">
        <v>5617</v>
      </c>
      <c r="H3278" s="99">
        <v>0</v>
      </c>
      <c r="I3278">
        <v>3003274</v>
      </c>
      <c r="J3278" t="s">
        <v>5623</v>
      </c>
      <c r="K3278" s="211" t="s">
        <v>5623</v>
      </c>
      <c r="L3278" s="239" t="str">
        <f t="shared" si="51"/>
        <v>INSERT INTO PERSON (pers_id,doctype_id,pers_first_name,pers_last_name,pers_document_number,pers_birthdate,pers_gender,pers_head_family,head_id,pers_telephone_number,pers_date_ident_exp) VALUES (3003276,5,'ANTONELA ','HOYOS CALAMBAS',1061542545,'2015-06-21','F',0,3003274,null,null);</v>
      </c>
    </row>
    <row r="3279" spans="1:12">
      <c r="A3279">
        <v>3003277</v>
      </c>
      <c r="B3279" s="98">
        <v>1</v>
      </c>
      <c r="C3279" s="1" t="s">
        <v>2713</v>
      </c>
      <c r="D3279" s="1" t="s">
        <v>367</v>
      </c>
      <c r="E3279" s="97">
        <v>25683367</v>
      </c>
      <c r="F3279" s="244">
        <v>25709</v>
      </c>
      <c r="G3279" s="97" t="s">
        <v>5618</v>
      </c>
      <c r="H3279" s="98">
        <v>-1</v>
      </c>
      <c r="I3279" s="81" t="s">
        <v>5623</v>
      </c>
      <c r="J3279" t="s">
        <v>5623</v>
      </c>
      <c r="K3279" s="211" t="s">
        <v>5623</v>
      </c>
      <c r="L3279" s="239" t="str">
        <f t="shared" si="51"/>
        <v>INSERT INTO PERSON (pers_id,doctype_id,pers_first_name,pers_last_name,pers_document_number,pers_birthdate,pers_gender,pers_head_family,head_id,pers_telephone_number,pers_date_ident_exp) VALUES (3003277,1,'NORY OVERAI','CAMPO MUELAS',25683367,'1970-05-21','M',-1,null,null,null);</v>
      </c>
    </row>
    <row r="3280" spans="1:12">
      <c r="A3280">
        <v>3003278</v>
      </c>
      <c r="B3280" s="99">
        <v>1</v>
      </c>
      <c r="C3280" s="2" t="s">
        <v>412</v>
      </c>
      <c r="D3280" s="2" t="s">
        <v>2543</v>
      </c>
      <c r="E3280" s="95">
        <v>1061542920</v>
      </c>
      <c r="F3280" s="245">
        <v>35767</v>
      </c>
      <c r="G3280" s="95" t="s">
        <v>5618</v>
      </c>
      <c r="H3280" s="99">
        <v>0</v>
      </c>
      <c r="I3280">
        <v>3003277</v>
      </c>
      <c r="J3280" t="s">
        <v>5623</v>
      </c>
      <c r="K3280" s="211" t="s">
        <v>5623</v>
      </c>
      <c r="L3280" s="239" t="str">
        <f t="shared" si="51"/>
        <v>INSERT INTO PERSON (pers_id,doctype_id,pers_first_name,pers_last_name,pers_document_number,pers_birthdate,pers_gender,pers_head_family,head_id,pers_telephone_number,pers_date_ident_exp) VALUES (3003278,1,'BRAYAN STEVEN','VELASCO CAMPO',1061542920,'1997-12-03','M',0,3003277,null,null);</v>
      </c>
    </row>
    <row r="3281" spans="1:12">
      <c r="A3281">
        <v>3003279</v>
      </c>
      <c r="B3281" s="98">
        <v>1</v>
      </c>
      <c r="C3281" s="1" t="s">
        <v>2714</v>
      </c>
      <c r="D3281" s="1" t="s">
        <v>6332</v>
      </c>
      <c r="E3281" s="97">
        <v>4767677</v>
      </c>
      <c r="F3281" s="244">
        <v>14985</v>
      </c>
      <c r="G3281" s="97" t="s">
        <v>5618</v>
      </c>
      <c r="H3281" s="98">
        <v>-1</v>
      </c>
      <c r="I3281" s="81" t="s">
        <v>5623</v>
      </c>
      <c r="J3281" t="s">
        <v>5623</v>
      </c>
      <c r="K3281" s="211" t="s">
        <v>5623</v>
      </c>
      <c r="L3281" s="239" t="str">
        <f t="shared" si="51"/>
        <v>INSERT INTO PERSON (pers_id,doctype_id,pers_first_name,pers_last_name,pers_document_number,pers_birthdate,pers_gender,pers_head_family,head_id,pers_telephone_number,pers_date_ident_exp) VALUES (3003279,1,'JULIO ANTONIO','CAMPO SANTIAGO',4767677,'1941-01-09','M',-1,null,null,null);</v>
      </c>
    </row>
    <row r="3282" spans="1:12">
      <c r="A3282">
        <v>3003280</v>
      </c>
      <c r="B3282" s="99">
        <v>1</v>
      </c>
      <c r="C3282" s="2" t="s">
        <v>6367</v>
      </c>
      <c r="D3282" s="2" t="s">
        <v>367</v>
      </c>
      <c r="E3282" s="95">
        <v>10721928</v>
      </c>
      <c r="F3282" s="245">
        <v>27323</v>
      </c>
      <c r="G3282" s="95" t="s">
        <v>5618</v>
      </c>
      <c r="H3282" s="99">
        <v>0</v>
      </c>
      <c r="I3282">
        <v>3003279</v>
      </c>
      <c r="J3282" t="s">
        <v>5623</v>
      </c>
      <c r="K3282" s="211" t="s">
        <v>5623</v>
      </c>
      <c r="L3282" s="239" t="str">
        <f t="shared" si="51"/>
        <v>INSERT INTO PERSON (pers_id,doctype_id,pers_first_name,pers_last_name,pers_document_number,pers_birthdate,pers_gender,pers_head_family,head_id,pers_telephone_number,pers_date_ident_exp) VALUES (3003280,1,'EIVAR ESMILDO','CAMPO MUELAS',10721928,'1974-10-21','M',0,3003279,null,null);</v>
      </c>
    </row>
    <row r="3283" spans="1:12">
      <c r="A3283">
        <v>3003281</v>
      </c>
      <c r="B3283" s="144" t="s">
        <v>5623</v>
      </c>
      <c r="C3283" s="2" t="s">
        <v>1607</v>
      </c>
      <c r="D3283" s="2" t="s">
        <v>367</v>
      </c>
      <c r="E3283" s="144" t="s">
        <v>5623</v>
      </c>
      <c r="F3283" s="251">
        <v>41255</v>
      </c>
      <c r="G3283" s="95" t="s">
        <v>5618</v>
      </c>
      <c r="H3283" s="99">
        <v>0</v>
      </c>
      <c r="I3283">
        <v>3003279</v>
      </c>
      <c r="J3283" t="s">
        <v>5623</v>
      </c>
      <c r="K3283" s="211" t="s">
        <v>5623</v>
      </c>
      <c r="L3283" s="239" t="str">
        <f t="shared" si="51"/>
        <v>INSERT INTO PERSON (pers_id,doctype_id,pers_first_name,pers_last_name,pers_document_number,pers_birthdate,pers_gender,pers_head_family,head_id,pers_telephone_number,pers_date_ident_exp) VALUES (3003281,null,'MERARDO ','CAMPO MUELAS',null,'2012-12-12','M',0,3003279,null,null);</v>
      </c>
    </row>
    <row r="3284" spans="1:12">
      <c r="A3284">
        <v>3003282</v>
      </c>
      <c r="B3284" s="99">
        <v>1</v>
      </c>
      <c r="C3284" s="2" t="s">
        <v>2715</v>
      </c>
      <c r="D3284" s="2" t="s">
        <v>367</v>
      </c>
      <c r="E3284" s="95">
        <v>10751901</v>
      </c>
      <c r="F3284" s="245">
        <v>25895</v>
      </c>
      <c r="G3284" s="95" t="s">
        <v>5618</v>
      </c>
      <c r="H3284" s="99">
        <v>0</v>
      </c>
      <c r="I3284">
        <v>3003279</v>
      </c>
      <c r="J3284" t="s">
        <v>5623</v>
      </c>
      <c r="K3284" s="211" t="s">
        <v>5623</v>
      </c>
      <c r="L3284" s="239" t="str">
        <f t="shared" si="51"/>
        <v>INSERT INTO PERSON (pers_id,doctype_id,pers_first_name,pers_last_name,pers_document_number,pers_birthdate,pers_gender,pers_head_family,head_id,pers_telephone_number,pers_date_ident_exp) VALUES (3003282,1,'RUBIEL ','CAMPO MUELAS',10751901,'1970-11-23','M',0,3003279,null,null);</v>
      </c>
    </row>
    <row r="3285" spans="1:12">
      <c r="A3285">
        <v>3003283</v>
      </c>
      <c r="B3285" s="98">
        <v>1</v>
      </c>
      <c r="C3285" s="1" t="s">
        <v>5799</v>
      </c>
      <c r="D3285" s="1" t="s">
        <v>6279</v>
      </c>
      <c r="E3285" s="97">
        <v>25681258</v>
      </c>
      <c r="F3285" s="244">
        <v>15075</v>
      </c>
      <c r="G3285" s="97" t="s">
        <v>5617</v>
      </c>
      <c r="H3285" s="98">
        <v>-1</v>
      </c>
      <c r="I3285" s="81" t="s">
        <v>5623</v>
      </c>
      <c r="J3285" t="s">
        <v>5623</v>
      </c>
      <c r="K3285" s="211" t="s">
        <v>5623</v>
      </c>
      <c r="L3285" s="239" t="str">
        <f t="shared" si="51"/>
        <v>INSERT INTO PERSON (pers_id,doctype_id,pers_first_name,pers_last_name,pers_document_number,pers_birthdate,pers_gender,pers_head_family,head_id,pers_telephone_number,pers_date_ident_exp) VALUES (3003283,1,'HERMINIA ','PECHENE FERNANDEZ',25681258,'1941-04-09','F',-1,null,null,null);</v>
      </c>
    </row>
    <row r="3286" spans="1:12">
      <c r="A3286">
        <v>3003284</v>
      </c>
      <c r="B3286" s="99">
        <v>1</v>
      </c>
      <c r="C3286" s="2" t="s">
        <v>822</v>
      </c>
      <c r="D3286" s="2" t="s">
        <v>5693</v>
      </c>
      <c r="E3286" s="95">
        <v>10722089</v>
      </c>
      <c r="F3286" s="245">
        <v>28654</v>
      </c>
      <c r="G3286" s="95" t="s">
        <v>5618</v>
      </c>
      <c r="H3286" s="99">
        <v>0</v>
      </c>
      <c r="I3286">
        <v>3003283</v>
      </c>
      <c r="J3286" t="s">
        <v>5623</v>
      </c>
      <c r="K3286" s="211" t="s">
        <v>5623</v>
      </c>
      <c r="L3286" s="239" t="str">
        <f t="shared" si="51"/>
        <v>INSERT INTO PERSON (pers_id,doctype_id,pers_first_name,pers_last_name,pers_document_number,pers_birthdate,pers_gender,pers_head_family,head_id,pers_telephone_number,pers_date_ident_exp) VALUES (3003284,1,'ALBEIRO ','CANTERO PECHENE',10722089,'1978-06-13','M',0,3003283,null,null);</v>
      </c>
    </row>
    <row r="3287" spans="1:12">
      <c r="A3287">
        <v>3003285</v>
      </c>
      <c r="B3287" s="98">
        <v>1</v>
      </c>
      <c r="C3287" s="1" t="s">
        <v>6368</v>
      </c>
      <c r="D3287" s="1" t="s">
        <v>6369</v>
      </c>
      <c r="E3287" s="97">
        <v>25683250</v>
      </c>
      <c r="F3287" s="244">
        <v>24721</v>
      </c>
      <c r="G3287" s="97" t="s">
        <v>5617</v>
      </c>
      <c r="H3287" s="98">
        <v>-1</v>
      </c>
      <c r="I3287" s="81" t="s">
        <v>5623</v>
      </c>
      <c r="J3287" t="s">
        <v>5623</v>
      </c>
      <c r="K3287" s="211" t="s">
        <v>5623</v>
      </c>
      <c r="L3287" s="239" t="str">
        <f t="shared" si="51"/>
        <v>INSERT INTO PERSON (pers_id,doctype_id,pers_first_name,pers_last_name,pers_document_number,pers_birthdate,pers_gender,pers_head_family,head_id,pers_telephone_number,pers_date_ident_exp) VALUES (3003285,1,'FAUSTINA ','PECHENE CANTERO',25683250,'1967-09-06','F',-1,null,null,null);</v>
      </c>
    </row>
    <row r="3288" spans="1:12">
      <c r="A3288">
        <v>3003286</v>
      </c>
      <c r="B3288" s="99">
        <v>1</v>
      </c>
      <c r="C3288" s="2" t="s">
        <v>2716</v>
      </c>
      <c r="D3288" s="2" t="s">
        <v>2717</v>
      </c>
      <c r="E3288" s="95">
        <v>1064434079</v>
      </c>
      <c r="F3288" s="245">
        <v>33916</v>
      </c>
      <c r="G3288" s="95" t="s">
        <v>5618</v>
      </c>
      <c r="H3288" s="99">
        <v>0</v>
      </c>
      <c r="I3288">
        <v>3003285</v>
      </c>
      <c r="J3288" t="s">
        <v>5623</v>
      </c>
      <c r="K3288" s="211" t="s">
        <v>5623</v>
      </c>
      <c r="L3288" s="239" t="str">
        <f t="shared" si="51"/>
        <v>INSERT INTO PERSON (pers_id,doctype_id,pers_first_name,pers_last_name,pers_document_number,pers_birthdate,pers_gender,pers_head_family,head_id,pers_telephone_number,pers_date_ident_exp) VALUES (3003286,1,'OSCAR LEANDRO','MINA CANTERO',1064434079,'1992-11-08','M',0,3003285,null,null);</v>
      </c>
    </row>
    <row r="3289" spans="1:12">
      <c r="A3289">
        <v>3003287</v>
      </c>
      <c r="B3289" s="99">
        <v>1</v>
      </c>
      <c r="C3289" s="2" t="s">
        <v>2718</v>
      </c>
      <c r="D3289" s="2" t="s">
        <v>2719</v>
      </c>
      <c r="E3289" s="95">
        <v>1070626992</v>
      </c>
      <c r="F3289" s="245">
        <v>36368</v>
      </c>
      <c r="G3289" s="95" t="s">
        <v>5617</v>
      </c>
      <c r="H3289" s="99">
        <v>0</v>
      </c>
      <c r="I3289">
        <v>3003285</v>
      </c>
      <c r="J3289" t="s">
        <v>5623</v>
      </c>
      <c r="K3289" s="211" t="s">
        <v>5623</v>
      </c>
      <c r="L3289" s="239" t="str">
        <f t="shared" si="51"/>
        <v>INSERT INTO PERSON (pers_id,doctype_id,pers_first_name,pers_last_name,pers_document_number,pers_birthdate,pers_gender,pers_head_family,head_id,pers_telephone_number,pers_date_ident_exp) VALUES (3003287,1,'LILIA ROCELY','DAGUA CANTERO',1070626992,'1999-07-27','F',0,3003285,null,null);</v>
      </c>
    </row>
    <row r="3290" spans="1:12">
      <c r="A3290">
        <v>3003288</v>
      </c>
      <c r="B3290" s="98">
        <v>1</v>
      </c>
      <c r="C3290" s="1" t="s">
        <v>6322</v>
      </c>
      <c r="D3290" s="1" t="s">
        <v>1024</v>
      </c>
      <c r="E3290" s="97">
        <v>10723199</v>
      </c>
      <c r="F3290" s="244">
        <v>30378</v>
      </c>
      <c r="G3290" s="97" t="s">
        <v>5618</v>
      </c>
      <c r="H3290" s="98">
        <v>-1</v>
      </c>
      <c r="I3290" s="81" t="s">
        <v>5623</v>
      </c>
      <c r="J3290" t="s">
        <v>5623</v>
      </c>
      <c r="K3290" s="211" t="s">
        <v>5623</v>
      </c>
      <c r="L3290" s="239" t="str">
        <f t="shared" si="51"/>
        <v>INSERT INTO PERSON (pers_id,doctype_id,pers_first_name,pers_last_name,pers_document_number,pers_birthdate,pers_gender,pers_head_family,head_id,pers_telephone_number,pers_date_ident_exp) VALUES (3003288,1,'HECTOR FABIO','CALAMBAS ARANDA',10723199,'1983-03-03','M',-1,null,null,null);</v>
      </c>
    </row>
    <row r="3291" spans="1:12">
      <c r="A3291">
        <v>3003289</v>
      </c>
      <c r="B3291" s="99">
        <v>1</v>
      </c>
      <c r="C3291" s="2" t="s">
        <v>1463</v>
      </c>
      <c r="D3291" s="2" t="s">
        <v>5693</v>
      </c>
      <c r="E3291" s="95">
        <v>48660365</v>
      </c>
      <c r="F3291" s="245">
        <v>29334</v>
      </c>
      <c r="G3291" s="95" t="s">
        <v>5617</v>
      </c>
      <c r="H3291" s="99">
        <v>0</v>
      </c>
      <c r="I3291">
        <v>3003288</v>
      </c>
      <c r="J3291" t="s">
        <v>5623</v>
      </c>
      <c r="K3291" s="211" t="s">
        <v>5623</v>
      </c>
      <c r="L3291" s="239" t="str">
        <f t="shared" si="51"/>
        <v>INSERT INTO PERSON (pers_id,doctype_id,pers_first_name,pers_last_name,pers_document_number,pers_birthdate,pers_gender,pers_head_family,head_id,pers_telephone_number,pers_date_ident_exp) VALUES (3003289,1,'ANA CECILIA','CANTERO PECHENE',48660365,'1980-04-23','F',0,3003288,null,null);</v>
      </c>
    </row>
    <row r="3292" spans="1:12">
      <c r="A3292">
        <v>3003290</v>
      </c>
      <c r="B3292" s="99">
        <v>2</v>
      </c>
      <c r="C3292" s="2" t="s">
        <v>6370</v>
      </c>
      <c r="D3292" s="2" t="s">
        <v>6371</v>
      </c>
      <c r="E3292" s="95">
        <v>1003151106</v>
      </c>
      <c r="F3292" s="245">
        <v>37491</v>
      </c>
      <c r="G3292" s="95" t="s">
        <v>5618</v>
      </c>
      <c r="H3292" s="99">
        <v>0</v>
      </c>
      <c r="I3292">
        <v>3003288</v>
      </c>
      <c r="J3292" t="s">
        <v>5623</v>
      </c>
      <c r="K3292" s="211" t="s">
        <v>5623</v>
      </c>
      <c r="L3292" s="239" t="str">
        <f t="shared" si="51"/>
        <v>INSERT INTO PERSON (pers_id,doctype_id,pers_first_name,pers_last_name,pers_document_number,pers_birthdate,pers_gender,pers_head_family,head_id,pers_telephone_number,pers_date_ident_exp) VALUES (3003290,2,'EDWAR HERNANDO','CALAMBAS PECHENE',1003151106,'2002-08-23','M',0,3003288,null,null);</v>
      </c>
    </row>
    <row r="3293" spans="1:12">
      <c r="A3293">
        <v>3003291</v>
      </c>
      <c r="B3293" s="99">
        <v>2</v>
      </c>
      <c r="C3293" s="2" t="s">
        <v>2720</v>
      </c>
      <c r="D3293" s="2" t="s">
        <v>5693</v>
      </c>
      <c r="E3293" s="95">
        <v>1064429954</v>
      </c>
      <c r="F3293" s="245">
        <v>39162</v>
      </c>
      <c r="G3293" s="95" t="s">
        <v>5617</v>
      </c>
      <c r="H3293" s="99">
        <v>0</v>
      </c>
      <c r="I3293">
        <v>3003288</v>
      </c>
      <c r="J3293" t="s">
        <v>5623</v>
      </c>
      <c r="K3293" s="211" t="s">
        <v>5623</v>
      </c>
      <c r="L3293" s="239" t="str">
        <f t="shared" si="51"/>
        <v>INSERT INTO PERSON (pers_id,doctype_id,pers_first_name,pers_last_name,pers_document_number,pers_birthdate,pers_gender,pers_head_family,head_id,pers_telephone_number,pers_date_ident_exp) VALUES (3003291,2,'XIOMARA ALEXANDRA','CANTERO PECHENE',1064429954,'2007-03-21','F',0,3003288,null,null);</v>
      </c>
    </row>
    <row r="3294" spans="1:12">
      <c r="A3294">
        <v>3003292</v>
      </c>
      <c r="B3294" s="99">
        <v>5</v>
      </c>
      <c r="C3294" s="2" t="s">
        <v>2721</v>
      </c>
      <c r="D3294" s="2" t="s">
        <v>2722</v>
      </c>
      <c r="E3294" s="95">
        <v>1064441285</v>
      </c>
      <c r="F3294" s="245">
        <v>42894</v>
      </c>
      <c r="G3294" s="95" t="s">
        <v>5618</v>
      </c>
      <c r="H3294" s="99">
        <v>0</v>
      </c>
      <c r="I3294">
        <v>3003288</v>
      </c>
      <c r="J3294" t="s">
        <v>5623</v>
      </c>
      <c r="K3294" s="211" t="s">
        <v>5623</v>
      </c>
      <c r="L3294" s="239" t="str">
        <f t="shared" si="51"/>
        <v>INSERT INTO PERSON (pers_id,doctype_id,pers_first_name,pers_last_name,pers_document_number,pers_birthdate,pers_gender,pers_head_family,head_id,pers_telephone_number,pers_date_ident_exp) VALUES (3003292,5,'DEIVER ANGEL ','CALAMBAS CANTERO',1064441285,'2017-06-08','M',0,3003288,null,null);</v>
      </c>
    </row>
    <row r="3295" spans="1:12">
      <c r="A3295">
        <v>3003293</v>
      </c>
      <c r="B3295" s="98">
        <v>1</v>
      </c>
      <c r="C3295" s="1" t="s">
        <v>2723</v>
      </c>
      <c r="D3295" s="1" t="s">
        <v>5693</v>
      </c>
      <c r="E3295" s="97">
        <v>10721469</v>
      </c>
      <c r="F3295" s="244">
        <v>27215</v>
      </c>
      <c r="G3295" s="97" t="s">
        <v>5618</v>
      </c>
      <c r="H3295" s="98">
        <v>-1</v>
      </c>
      <c r="I3295" s="81" t="s">
        <v>5623</v>
      </c>
      <c r="J3295" t="s">
        <v>5623</v>
      </c>
      <c r="K3295" s="211" t="s">
        <v>5623</v>
      </c>
      <c r="L3295" s="239" t="str">
        <f t="shared" si="51"/>
        <v>INSERT INTO PERSON (pers_id,doctype_id,pers_first_name,pers_last_name,pers_document_number,pers_birthdate,pers_gender,pers_head_family,head_id,pers_telephone_number,pers_date_ident_exp) VALUES (3003293,1,'JOSE IGNACIO','CANTERO PECHENE',10721469,'1974-07-05','M',-1,null,null,null);</v>
      </c>
    </row>
    <row r="3296" spans="1:12">
      <c r="A3296">
        <v>3003294</v>
      </c>
      <c r="B3296" s="99">
        <v>1</v>
      </c>
      <c r="C3296" s="2" t="s">
        <v>2724</v>
      </c>
      <c r="D3296" s="2" t="s">
        <v>2725</v>
      </c>
      <c r="E3296" s="95">
        <v>1064439496</v>
      </c>
      <c r="F3296" s="245">
        <v>35695</v>
      </c>
      <c r="G3296" s="95" t="s">
        <v>5617</v>
      </c>
      <c r="H3296" s="99">
        <v>0</v>
      </c>
      <c r="I3296">
        <v>3003293</v>
      </c>
      <c r="J3296" t="s">
        <v>5623</v>
      </c>
      <c r="K3296" s="211" t="s">
        <v>5623</v>
      </c>
      <c r="L3296" s="239" t="str">
        <f t="shared" si="51"/>
        <v>INSERT INTO PERSON (pers_id,doctype_id,pers_first_name,pers_last_name,pers_document_number,pers_birthdate,pers_gender,pers_head_family,head_id,pers_telephone_number,pers_date_ident_exp) VALUES (3003294,1,'JANETH  EMILSE','HURTADO CANTERO',1064439496,'1997-09-22','F',0,3003293,null,null);</v>
      </c>
    </row>
    <row r="3297" spans="1:12">
      <c r="A3297">
        <v>3003295</v>
      </c>
      <c r="B3297" s="99">
        <v>5</v>
      </c>
      <c r="C3297" s="2" t="s">
        <v>2726</v>
      </c>
      <c r="D3297" s="2" t="s">
        <v>2632</v>
      </c>
      <c r="E3297" s="95">
        <v>1064437816</v>
      </c>
      <c r="F3297" s="245">
        <v>41772</v>
      </c>
      <c r="G3297" s="95" t="s">
        <v>5618</v>
      </c>
      <c r="H3297" s="99">
        <v>0</v>
      </c>
      <c r="I3297">
        <v>3003293</v>
      </c>
      <c r="J3297" t="s">
        <v>5623</v>
      </c>
      <c r="K3297" s="211" t="s">
        <v>5623</v>
      </c>
      <c r="L3297" s="239" t="str">
        <f t="shared" si="51"/>
        <v>INSERT INTO PERSON (pers_id,doctype_id,pers_first_name,pers_last_name,pers_document_number,pers_birthdate,pers_gender,pers_head_family,head_id,pers_telephone_number,pers_date_ident_exp) VALUES (3003295,5,'JEIKIN ELIEN','CANTERO HURTADO',1064437816,'2014-05-13','M',0,3003293,null,null);</v>
      </c>
    </row>
    <row r="3298" spans="1:12">
      <c r="A3298">
        <v>3003296</v>
      </c>
      <c r="B3298" s="99">
        <v>5</v>
      </c>
      <c r="C3298" s="2" t="s">
        <v>2727</v>
      </c>
      <c r="D3298" s="2" t="s">
        <v>2632</v>
      </c>
      <c r="E3298" s="95">
        <v>1064439864</v>
      </c>
      <c r="F3298" s="245">
        <v>42440</v>
      </c>
      <c r="G3298" s="95" t="s">
        <v>5617</v>
      </c>
      <c r="H3298" s="99">
        <v>0</v>
      </c>
      <c r="I3298">
        <v>3003293</v>
      </c>
      <c r="J3298" t="s">
        <v>5623</v>
      </c>
      <c r="K3298" s="211" t="s">
        <v>5623</v>
      </c>
      <c r="L3298" s="239" t="str">
        <f t="shared" si="51"/>
        <v>INSERT INTO PERSON (pers_id,doctype_id,pers_first_name,pers_last_name,pers_document_number,pers_birthdate,pers_gender,pers_head_family,head_id,pers_telephone_number,pers_date_ident_exp) VALUES (3003296,5,'LAUREN JHOSENID','CANTERO HURTADO',1064439864,'2016-03-11','F',0,3003293,null,null);</v>
      </c>
    </row>
    <row r="3299" spans="1:12">
      <c r="A3299">
        <v>3003297</v>
      </c>
      <c r="B3299" s="98">
        <v>1</v>
      </c>
      <c r="C3299" s="1" t="s">
        <v>2133</v>
      </c>
      <c r="D3299" s="1" t="s">
        <v>2728</v>
      </c>
      <c r="E3299" s="97">
        <v>4766700</v>
      </c>
      <c r="F3299" s="244">
        <v>15089</v>
      </c>
      <c r="G3299" s="97" t="s">
        <v>5618</v>
      </c>
      <c r="H3299" s="98">
        <v>-1</v>
      </c>
      <c r="I3299" s="81" t="s">
        <v>5623</v>
      </c>
      <c r="J3299" t="s">
        <v>5623</v>
      </c>
      <c r="K3299" s="211" t="s">
        <v>5623</v>
      </c>
      <c r="L3299" s="239" t="str">
        <f t="shared" si="51"/>
        <v>INSERT INTO PERSON (pers_id,doctype_id,pers_first_name,pers_last_name,pers_document_number,pers_birthdate,pers_gender,pers_head_family,head_id,pers_telephone_number,pers_date_ident_exp) VALUES (3003297,1,'JORGE ','CALAMBAS RIVERA',4766700,'1941-04-23','M',-1,null,null,null);</v>
      </c>
    </row>
    <row r="3300" spans="1:12">
      <c r="A3300">
        <v>3003298</v>
      </c>
      <c r="B3300" s="98">
        <v>1</v>
      </c>
      <c r="C3300" s="1" t="s">
        <v>799</v>
      </c>
      <c r="D3300" s="1" t="s">
        <v>6127</v>
      </c>
      <c r="E3300" s="97">
        <v>4766646</v>
      </c>
      <c r="F3300" s="244">
        <v>14080</v>
      </c>
      <c r="G3300" s="97" t="s">
        <v>5618</v>
      </c>
      <c r="H3300" s="98">
        <v>-1</v>
      </c>
      <c r="I3300" s="81" t="s">
        <v>5623</v>
      </c>
      <c r="J3300" t="s">
        <v>5623</v>
      </c>
      <c r="K3300" s="211" t="s">
        <v>5623</v>
      </c>
      <c r="L3300" s="239" t="str">
        <f t="shared" si="51"/>
        <v>INSERT INTO PERSON (pers_id,doctype_id,pers_first_name,pers_last_name,pers_document_number,pers_birthdate,pers_gender,pers_head_family,head_id,pers_telephone_number,pers_date_ident_exp) VALUES (3003298,1,'EDUARDO ','HURTADO PECHENE',4766646,'1938-07-19','M',-1,null,null,null);</v>
      </c>
    </row>
    <row r="3301" spans="1:12">
      <c r="A3301">
        <v>3003299</v>
      </c>
      <c r="B3301" s="98">
        <v>1</v>
      </c>
      <c r="C3301" s="1" t="s">
        <v>2729</v>
      </c>
      <c r="D3301" s="1" t="s">
        <v>6127</v>
      </c>
      <c r="E3301" s="97">
        <v>10720323</v>
      </c>
      <c r="F3301" s="244">
        <v>22516</v>
      </c>
      <c r="G3301" s="97" t="s">
        <v>5618</v>
      </c>
      <c r="H3301" s="98">
        <v>-1</v>
      </c>
      <c r="I3301" s="81" t="s">
        <v>5623</v>
      </c>
      <c r="J3301" t="s">
        <v>5623</v>
      </c>
      <c r="K3301" s="211" t="s">
        <v>5623</v>
      </c>
      <c r="L3301" s="239" t="str">
        <f t="shared" si="51"/>
        <v>INSERT INTO PERSON (pers_id,doctype_id,pers_first_name,pers_last_name,pers_document_number,pers_birthdate,pers_gender,pers_head_family,head_id,pers_telephone_number,pers_date_ident_exp) VALUES (3003299,1,'FELIPE ADRIANO','HURTADO PECHENE',10720323,'1961-08-23','M',-1,null,null,null);</v>
      </c>
    </row>
    <row r="3302" spans="1:12">
      <c r="A3302">
        <v>3003300</v>
      </c>
      <c r="B3302" s="98">
        <v>1</v>
      </c>
      <c r="C3302" s="1" t="s">
        <v>2730</v>
      </c>
      <c r="D3302" s="1" t="s">
        <v>6127</v>
      </c>
      <c r="E3302" s="97">
        <v>4767781</v>
      </c>
      <c r="F3302" s="244">
        <v>20384</v>
      </c>
      <c r="G3302" s="97" t="s">
        <v>5618</v>
      </c>
      <c r="H3302" s="98">
        <v>-1</v>
      </c>
      <c r="I3302" s="81" t="s">
        <v>5623</v>
      </c>
      <c r="J3302" t="s">
        <v>5623</v>
      </c>
      <c r="K3302" s="211" t="s">
        <v>5623</v>
      </c>
      <c r="L3302" s="239" t="str">
        <f t="shared" si="51"/>
        <v>INSERT INTO PERSON (pers_id,doctype_id,pers_first_name,pers_last_name,pers_document_number,pers_birthdate,pers_gender,pers_head_family,head_id,pers_telephone_number,pers_date_ident_exp) VALUES (3003300,1,'LUIS ADOLFO','HURTADO PECHENE',4767781,'1955-10-22','M',-1,null,null,null);</v>
      </c>
    </row>
    <row r="3303" spans="1:12">
      <c r="A3303">
        <v>3003301</v>
      </c>
      <c r="B3303" s="99">
        <v>1</v>
      </c>
      <c r="C3303" s="2" t="s">
        <v>443</v>
      </c>
      <c r="D3303" s="2" t="s">
        <v>367</v>
      </c>
      <c r="E3303" s="95">
        <v>26682321</v>
      </c>
      <c r="F3303" s="245">
        <v>20137</v>
      </c>
      <c r="G3303" s="95" t="s">
        <v>5617</v>
      </c>
      <c r="H3303" s="99">
        <v>0</v>
      </c>
      <c r="I3303">
        <v>3003300</v>
      </c>
      <c r="J3303" t="s">
        <v>5623</v>
      </c>
      <c r="K3303" s="211" t="s">
        <v>5623</v>
      </c>
      <c r="L3303" s="239" t="str">
        <f t="shared" si="51"/>
        <v>INSERT INTO PERSON (pers_id,doctype_id,pers_first_name,pers_last_name,pers_document_number,pers_birthdate,pers_gender,pers_head_family,head_id,pers_telephone_number,pers_date_ident_exp) VALUES (3003301,1,'ROSALBINA ','CAMPO MUELAS',26682321,'1955-02-17','F',0,3003300,null,null);</v>
      </c>
    </row>
    <row r="3304" spans="1:12">
      <c r="A3304">
        <v>3003302</v>
      </c>
      <c r="B3304" s="99">
        <v>1</v>
      </c>
      <c r="C3304" s="2" t="s">
        <v>2731</v>
      </c>
      <c r="D3304" s="2" t="s">
        <v>2376</v>
      </c>
      <c r="E3304" s="148">
        <v>1064433522</v>
      </c>
      <c r="F3304" s="245">
        <v>33432</v>
      </c>
      <c r="G3304" s="95" t="s">
        <v>5618</v>
      </c>
      <c r="H3304" s="99">
        <v>0</v>
      </c>
      <c r="I3304">
        <v>3003300</v>
      </c>
      <c r="J3304" t="s">
        <v>5623</v>
      </c>
      <c r="K3304" s="211" t="s">
        <v>5623</v>
      </c>
      <c r="L3304" s="239" t="str">
        <f t="shared" si="51"/>
        <v>INSERT INTO PERSON (pers_id,doctype_id,pers_first_name,pers_last_name,pers_document_number,pers_birthdate,pers_gender,pers_head_family,head_id,pers_telephone_number,pers_date_ident_exp) VALUES (3003302,1,'YEISON OVIR','HURTADO CAMPO',1064433522,'1991-07-13','M',0,3003300,null,null);</v>
      </c>
    </row>
    <row r="3305" spans="1:12">
      <c r="A3305">
        <v>3003303</v>
      </c>
      <c r="B3305" s="98">
        <v>1</v>
      </c>
      <c r="C3305" s="1" t="s">
        <v>2732</v>
      </c>
      <c r="D3305" s="1" t="s">
        <v>2376</v>
      </c>
      <c r="E3305" s="97">
        <v>1064427061</v>
      </c>
      <c r="F3305" s="244">
        <v>31224</v>
      </c>
      <c r="G3305" s="97" t="s">
        <v>5618</v>
      </c>
      <c r="H3305" s="98">
        <v>-1</v>
      </c>
      <c r="I3305" s="81" t="s">
        <v>5623</v>
      </c>
      <c r="J3305" t="s">
        <v>5623</v>
      </c>
      <c r="K3305" s="211" t="s">
        <v>5623</v>
      </c>
      <c r="L3305" s="239" t="str">
        <f t="shared" si="51"/>
        <v>INSERT INTO PERSON (pers_id,doctype_id,pers_first_name,pers_last_name,pers_document_number,pers_birthdate,pers_gender,pers_head_family,head_id,pers_telephone_number,pers_date_ident_exp) VALUES (3003303,1,'FREDY ARBEY','HURTADO CAMPO',1064427061,'1985-06-26','M',-1,null,null,null);</v>
      </c>
    </row>
    <row r="3306" spans="1:12">
      <c r="A3306">
        <v>3003304</v>
      </c>
      <c r="B3306" s="99">
        <v>1</v>
      </c>
      <c r="C3306" s="2" t="s">
        <v>34</v>
      </c>
      <c r="D3306" s="2" t="s">
        <v>621</v>
      </c>
      <c r="E3306" s="95">
        <v>1064426475</v>
      </c>
      <c r="F3306" s="245">
        <v>31486</v>
      </c>
      <c r="G3306" s="95" t="s">
        <v>5617</v>
      </c>
      <c r="H3306" s="99">
        <v>0</v>
      </c>
      <c r="I3306">
        <v>3003303</v>
      </c>
      <c r="J3306" t="s">
        <v>5623</v>
      </c>
      <c r="K3306" s="211" t="s">
        <v>5623</v>
      </c>
      <c r="L3306" s="239" t="str">
        <f t="shared" si="51"/>
        <v>INSERT INTO PERSON (pers_id,doctype_id,pers_first_name,pers_last_name,pers_document_number,pers_birthdate,pers_gender,pers_head_family,head_id,pers_telephone_number,pers_date_ident_exp) VALUES (3003304,1,'OLIVA ','HURTADO HURTADO',1064426475,'1986-03-15','F',0,3003303,null,null);</v>
      </c>
    </row>
    <row r="3307" spans="1:12">
      <c r="A3307">
        <v>3003305</v>
      </c>
      <c r="B3307" s="99">
        <v>5</v>
      </c>
      <c r="C3307" s="2" t="s">
        <v>2733</v>
      </c>
      <c r="D3307" s="2" t="s">
        <v>621</v>
      </c>
      <c r="E3307" s="95">
        <v>1064434663</v>
      </c>
      <c r="F3307" s="245">
        <v>40696</v>
      </c>
      <c r="G3307" s="95" t="s">
        <v>5618</v>
      </c>
      <c r="H3307" s="99">
        <v>0</v>
      </c>
      <c r="I3307">
        <v>3003303</v>
      </c>
      <c r="J3307" t="s">
        <v>5623</v>
      </c>
      <c r="K3307" s="211" t="s">
        <v>5623</v>
      </c>
      <c r="L3307" s="239" t="str">
        <f t="shared" si="51"/>
        <v>INSERT INTO PERSON (pers_id,doctype_id,pers_first_name,pers_last_name,pers_document_number,pers_birthdate,pers_gender,pers_head_family,head_id,pers_telephone_number,pers_date_ident_exp) VALUES (3003305,5,'HARVEY MAURICIO','HURTADO HURTADO',1064434663,'2011-06-02','M',0,3003303,null,null);</v>
      </c>
    </row>
    <row r="3308" spans="1:12">
      <c r="A3308">
        <v>3003306</v>
      </c>
      <c r="B3308" s="98">
        <v>1</v>
      </c>
      <c r="C3308" s="1" t="s">
        <v>2734</v>
      </c>
      <c r="D3308" s="1" t="s">
        <v>2376</v>
      </c>
      <c r="E3308" s="97">
        <v>1064427452</v>
      </c>
      <c r="F3308" s="244">
        <v>31742</v>
      </c>
      <c r="G3308" s="97" t="s">
        <v>5618</v>
      </c>
      <c r="H3308" s="98">
        <v>-1</v>
      </c>
      <c r="I3308" s="81" t="s">
        <v>5623</v>
      </c>
      <c r="J3308" t="s">
        <v>5623</v>
      </c>
      <c r="K3308" s="211" t="s">
        <v>5623</v>
      </c>
      <c r="L3308" s="239" t="str">
        <f t="shared" si="51"/>
        <v>INSERT INTO PERSON (pers_id,doctype_id,pers_first_name,pers_last_name,pers_document_number,pers_birthdate,pers_gender,pers_head_family,head_id,pers_telephone_number,pers_date_ident_exp) VALUES (3003306,1,'LEIDER EXMIR','HURTADO CAMPO',1064427452,'1986-11-26','M',-1,null,null,null);</v>
      </c>
    </row>
    <row r="3309" spans="1:12">
      <c r="A3309">
        <v>3003307</v>
      </c>
      <c r="B3309" s="99">
        <v>1</v>
      </c>
      <c r="C3309" s="2" t="s">
        <v>2735</v>
      </c>
      <c r="D3309" s="2" t="s">
        <v>2736</v>
      </c>
      <c r="E3309" s="73">
        <v>1064437207</v>
      </c>
      <c r="F3309" s="249">
        <v>34991</v>
      </c>
      <c r="G3309" s="95" t="s">
        <v>5617</v>
      </c>
      <c r="H3309" s="144">
        <v>-1</v>
      </c>
      <c r="I3309" s="215" t="s">
        <v>5623</v>
      </c>
      <c r="J3309" t="s">
        <v>5623</v>
      </c>
      <c r="K3309" s="211" t="s">
        <v>5623</v>
      </c>
      <c r="L3309" s="239" t="str">
        <f t="shared" si="51"/>
        <v>INSERT INTO PERSON (pers_id,doctype_id,pers_first_name,pers_last_name,pers_document_number,pers_birthdate,pers_gender,pers_head_family,head_id,pers_telephone_number,pers_date_ident_exp) VALUES (3003307,1,'GLORIA GISELA','CANTERO ARANDA',1064437207,'1995-10-19','F',-1,null,null,null);</v>
      </c>
    </row>
    <row r="3310" spans="1:12">
      <c r="A3310">
        <v>3003308</v>
      </c>
      <c r="B3310" s="99">
        <v>5</v>
      </c>
      <c r="C3310" s="2" t="s">
        <v>6372</v>
      </c>
      <c r="D3310" s="2" t="s">
        <v>2725</v>
      </c>
      <c r="E3310" s="73">
        <v>1064435815</v>
      </c>
      <c r="F3310" s="249">
        <v>41082</v>
      </c>
      <c r="G3310" s="95" t="s">
        <v>5618</v>
      </c>
      <c r="H3310" s="99">
        <v>0</v>
      </c>
      <c r="I3310">
        <v>3003307</v>
      </c>
      <c r="J3310" t="s">
        <v>5623</v>
      </c>
      <c r="K3310" s="211" t="s">
        <v>5623</v>
      </c>
      <c r="L3310" s="239" t="str">
        <f t="shared" si="51"/>
        <v>INSERT INTO PERSON (pers_id,doctype_id,pers_first_name,pers_last_name,pers_document_number,pers_birthdate,pers_gender,pers_head_family,head_id,pers_telephone_number,pers_date_ident_exp) VALUES (3003308,5,'ANDRES JULIAN','HURTADO CANTERO',1064435815,'2012-06-22','M',0,3003307,null,null);</v>
      </c>
    </row>
    <row r="3311" spans="1:12">
      <c r="A3311">
        <v>3003309</v>
      </c>
      <c r="B3311" s="98">
        <v>1</v>
      </c>
      <c r="C3311" s="1" t="s">
        <v>2737</v>
      </c>
      <c r="D3311" s="1" t="s">
        <v>20</v>
      </c>
      <c r="E3311" s="97">
        <v>10720630</v>
      </c>
      <c r="F3311" s="244">
        <v>22181</v>
      </c>
      <c r="G3311" s="97" t="s">
        <v>5618</v>
      </c>
      <c r="H3311" s="98">
        <v>-1</v>
      </c>
      <c r="I3311" s="81" t="s">
        <v>5623</v>
      </c>
      <c r="J3311" t="s">
        <v>5623</v>
      </c>
      <c r="K3311" s="211" t="s">
        <v>5623</v>
      </c>
      <c r="L3311" s="239" t="str">
        <f t="shared" si="51"/>
        <v>INSERT INTO PERSON (pers_id,doctype_id,pers_first_name,pers_last_name,pers_document_number,pers_birthdate,pers_gender,pers_head_family,head_id,pers_telephone_number,pers_date_ident_exp) VALUES (3003309,1,'BENARDINO ','ALMENDRA HURTADO',10720630,'1960-09-22','M',-1,null,null,null);</v>
      </c>
    </row>
    <row r="3312" spans="1:12">
      <c r="A3312">
        <v>3003310</v>
      </c>
      <c r="B3312" s="99">
        <v>1</v>
      </c>
      <c r="C3312" s="2" t="s">
        <v>1299</v>
      </c>
      <c r="D3312" s="2" t="s">
        <v>5931</v>
      </c>
      <c r="E3312" s="95">
        <v>25683063</v>
      </c>
      <c r="F3312" s="245">
        <v>26050</v>
      </c>
      <c r="G3312" s="95" t="s">
        <v>5617</v>
      </c>
      <c r="H3312" s="144">
        <v>-1</v>
      </c>
      <c r="I3312" s="215" t="s">
        <v>5623</v>
      </c>
      <c r="J3312" t="s">
        <v>5623</v>
      </c>
      <c r="K3312" s="211" t="s">
        <v>5623</v>
      </c>
      <c r="L3312" s="239" t="str">
        <f t="shared" si="51"/>
        <v>INSERT INTO PERSON (pers_id,doctype_id,pers_first_name,pers_last_name,pers_document_number,pers_birthdate,pers_gender,pers_head_family,head_id,pers_telephone_number,pers_date_ident_exp) VALUES (3003310,1,'MARTHA ','PECHENE MUELAS',25683063,'1971-04-27','F',-1,null,null,null);</v>
      </c>
    </row>
    <row r="3313" spans="1:12">
      <c r="A3313">
        <v>3003311</v>
      </c>
      <c r="B3313" s="98">
        <v>1</v>
      </c>
      <c r="C3313" s="1" t="s">
        <v>2012</v>
      </c>
      <c r="D3313" s="1" t="s">
        <v>5852</v>
      </c>
      <c r="E3313" s="97">
        <v>1064437005</v>
      </c>
      <c r="F3313" s="244">
        <v>34839</v>
      </c>
      <c r="G3313" s="97" t="s">
        <v>5617</v>
      </c>
      <c r="H3313" s="98">
        <v>-1</v>
      </c>
      <c r="I3313" s="81" t="s">
        <v>5623</v>
      </c>
      <c r="J3313" t="s">
        <v>5623</v>
      </c>
      <c r="K3313" s="211" t="s">
        <v>5623</v>
      </c>
      <c r="L3313" s="239" t="str">
        <f t="shared" si="51"/>
        <v>INSERT INTO PERSON (pers_id,doctype_id,pers_first_name,pers_last_name,pers_document_number,pers_birthdate,pers_gender,pers_head_family,head_id,pers_telephone_number,pers_date_ident_exp) VALUES (3003311,1,'YURI ANDREA','ALMENDRA PECHENE',1064437005,'1995-05-20','F',-1,null,null,null);</v>
      </c>
    </row>
    <row r="3314" spans="1:12">
      <c r="A3314">
        <v>3003312</v>
      </c>
      <c r="B3314" s="99">
        <v>5</v>
      </c>
      <c r="C3314" s="2" t="s">
        <v>2084</v>
      </c>
      <c r="D3314" s="2" t="s">
        <v>2738</v>
      </c>
      <c r="E3314" s="95">
        <v>1064439519</v>
      </c>
      <c r="F3314" s="245">
        <v>42339</v>
      </c>
      <c r="G3314" s="95" t="s">
        <v>5617</v>
      </c>
      <c r="H3314" s="99">
        <v>0</v>
      </c>
      <c r="I3314">
        <v>3003311</v>
      </c>
      <c r="J3314" t="s">
        <v>5623</v>
      </c>
      <c r="K3314" s="211" t="s">
        <v>5623</v>
      </c>
      <c r="L3314" s="239" t="str">
        <f t="shared" si="51"/>
        <v>INSERT INTO PERSON (pers_id,doctype_id,pers_first_name,pers_last_name,pers_document_number,pers_birthdate,pers_gender,pers_head_family,head_id,pers_telephone_number,pers_date_ident_exp) VALUES (3003312,5,'MARIA JOSE','QUILINDO ALMENDRA',1064439519,'2015-12-01','F',0,3003311,null,null);</v>
      </c>
    </row>
    <row r="3315" spans="1:12">
      <c r="A3315">
        <v>3003313</v>
      </c>
      <c r="B3315" s="98">
        <v>1</v>
      </c>
      <c r="C3315" s="1" t="s">
        <v>1052</v>
      </c>
      <c r="D3315" s="1" t="s">
        <v>5852</v>
      </c>
      <c r="E3315" s="97">
        <v>1064433461</v>
      </c>
      <c r="F3315" s="244">
        <v>33745</v>
      </c>
      <c r="G3315" s="97" t="s">
        <v>5617</v>
      </c>
      <c r="H3315" s="98">
        <v>-1</v>
      </c>
      <c r="I3315" s="81" t="s">
        <v>5623</v>
      </c>
      <c r="J3315" t="s">
        <v>5623</v>
      </c>
      <c r="K3315" s="211" t="s">
        <v>5623</v>
      </c>
      <c r="L3315" s="239" t="str">
        <f t="shared" si="51"/>
        <v>INSERT INTO PERSON (pers_id,doctype_id,pers_first_name,pers_last_name,pers_document_number,pers_birthdate,pers_gender,pers_head_family,head_id,pers_telephone_number,pers_date_ident_exp) VALUES (3003313,1,'XIMENA ','ALMENDRA PECHENE',1064433461,'1992-05-21','F',-1,null,null,null);</v>
      </c>
    </row>
    <row r="3316" spans="1:12">
      <c r="A3316">
        <v>3003314</v>
      </c>
      <c r="B3316" s="98">
        <v>2</v>
      </c>
      <c r="C3316" s="1" t="s">
        <v>6373</v>
      </c>
      <c r="D3316" s="1" t="s">
        <v>596</v>
      </c>
      <c r="E3316" s="97">
        <v>1064434575</v>
      </c>
      <c r="F3316" s="244">
        <v>40662</v>
      </c>
      <c r="G3316" s="97" t="s">
        <v>5618</v>
      </c>
      <c r="H3316" s="98">
        <v>-1</v>
      </c>
      <c r="I3316" s="81" t="s">
        <v>5623</v>
      </c>
      <c r="J3316" t="s">
        <v>5623</v>
      </c>
      <c r="K3316" s="211" t="s">
        <v>5623</v>
      </c>
      <c r="L3316" s="239" t="str">
        <f t="shared" si="51"/>
        <v>INSERT INTO PERSON (pers_id,doctype_id,pers_first_name,pers_last_name,pers_document_number,pers_birthdate,pers_gender,pers_head_family,head_id,pers_telephone_number,pers_date_ident_exp) VALUES (3003314,2,'OLIVER ESTEBAN','VELASCO ALMENDRA',1064434575,'2011-04-29','M',-1,null,null,null);</v>
      </c>
    </row>
    <row r="3317" spans="1:12">
      <c r="A3317">
        <v>3003315</v>
      </c>
      <c r="B3317" s="98">
        <v>1</v>
      </c>
      <c r="C3317" s="1" t="s">
        <v>836</v>
      </c>
      <c r="D3317" s="1" t="s">
        <v>910</v>
      </c>
      <c r="E3317" s="97">
        <v>10721365</v>
      </c>
      <c r="F3317" s="244">
        <v>27845</v>
      </c>
      <c r="G3317" s="97" t="s">
        <v>5618</v>
      </c>
      <c r="H3317" s="98">
        <v>-1</v>
      </c>
      <c r="I3317" s="81" t="s">
        <v>5623</v>
      </c>
      <c r="J3317" t="s">
        <v>5623</v>
      </c>
      <c r="K3317" s="211" t="s">
        <v>5623</v>
      </c>
      <c r="L3317" s="239" t="str">
        <f t="shared" si="51"/>
        <v>INSERT INTO PERSON (pers_id,doctype_id,pers_first_name,pers_last_name,pers_document_number,pers_birthdate,pers_gender,pers_head_family,head_id,pers_telephone_number,pers_date_ident_exp) VALUES (3003315,1,'ORLANDO ','ALMENDRA CALAMBAS',10721365,'1976-03-26','M',-1,null,null,null);</v>
      </c>
    </row>
    <row r="3318" spans="1:12">
      <c r="A3318">
        <v>3003316</v>
      </c>
      <c r="B3318" s="99">
        <v>1</v>
      </c>
      <c r="C3318" s="2" t="s">
        <v>2739</v>
      </c>
      <c r="D3318" s="2" t="s">
        <v>2650</v>
      </c>
      <c r="E3318" s="95">
        <v>25691347</v>
      </c>
      <c r="F3318" s="245">
        <v>27760</v>
      </c>
      <c r="G3318" s="95" t="s">
        <v>5617</v>
      </c>
      <c r="H3318" s="99">
        <v>0</v>
      </c>
      <c r="I3318">
        <v>3003315</v>
      </c>
      <c r="J3318" t="s">
        <v>5623</v>
      </c>
      <c r="K3318" s="211" t="s">
        <v>5623</v>
      </c>
      <c r="L3318" s="239" t="str">
        <f t="shared" si="51"/>
        <v>INSERT INTO PERSON (pers_id,doctype_id,pers_first_name,pers_last_name,pers_document_number,pers_birthdate,pers_gender,pers_head_family,head_id,pers_telephone_number,pers_date_ident_exp) VALUES (3003316,1,'MARIA IMELDA','MUELAS CAMPO',25691347,'1976-01-01','F',0,3003315,null,null);</v>
      </c>
    </row>
    <row r="3319" spans="1:12">
      <c r="A3319">
        <v>3003317</v>
      </c>
      <c r="B3319" s="99">
        <v>1</v>
      </c>
      <c r="C3319" s="2" t="s">
        <v>2740</v>
      </c>
      <c r="D3319" s="2" t="s">
        <v>92</v>
      </c>
      <c r="E3319" s="95">
        <v>1064438481</v>
      </c>
      <c r="F3319" s="245">
        <v>35410</v>
      </c>
      <c r="G3319" s="95" t="s">
        <v>5618</v>
      </c>
      <c r="H3319" s="99">
        <v>0</v>
      </c>
      <c r="I3319">
        <v>3003315</v>
      </c>
      <c r="J3319" t="s">
        <v>5623</v>
      </c>
      <c r="K3319" s="211" t="s">
        <v>5623</v>
      </c>
      <c r="L3319" s="239" t="str">
        <f t="shared" si="51"/>
        <v>INSERT INTO PERSON (pers_id,doctype_id,pers_first_name,pers_last_name,pers_document_number,pers_birthdate,pers_gender,pers_head_family,head_id,pers_telephone_number,pers_date_ident_exp) VALUES (3003317,1,'ELMER OLMEDO','ALMENDRA MUELAS',1064438481,'1996-12-11','M',0,3003315,null,null);</v>
      </c>
    </row>
    <row r="3320" spans="1:12">
      <c r="A3320">
        <v>3003318</v>
      </c>
      <c r="B3320" s="99">
        <v>1</v>
      </c>
      <c r="C3320" s="2" t="s">
        <v>2741</v>
      </c>
      <c r="D3320" s="2" t="s">
        <v>92</v>
      </c>
      <c r="E3320" s="148">
        <v>1064440789</v>
      </c>
      <c r="F3320" s="245">
        <v>36193</v>
      </c>
      <c r="G3320" s="95" t="s">
        <v>5617</v>
      </c>
      <c r="H3320" s="99">
        <v>0</v>
      </c>
      <c r="I3320">
        <v>3003315</v>
      </c>
      <c r="J3320" t="s">
        <v>5623</v>
      </c>
      <c r="K3320" s="211" t="s">
        <v>5623</v>
      </c>
      <c r="L3320" s="239" t="str">
        <f t="shared" si="51"/>
        <v>INSERT INTO PERSON (pers_id,doctype_id,pers_first_name,pers_last_name,pers_document_number,pers_birthdate,pers_gender,pers_head_family,head_id,pers_telephone_number,pers_date_ident_exp) VALUES (3003318,1,'LEIDY PAOLA','ALMENDRA MUELAS',1064440789,'1999-02-02','F',0,3003315,null,null);</v>
      </c>
    </row>
    <row r="3321" spans="1:12">
      <c r="A3321">
        <v>3003319</v>
      </c>
      <c r="B3321" s="99">
        <v>2</v>
      </c>
      <c r="C3321" s="2" t="s">
        <v>2742</v>
      </c>
      <c r="D3321" s="2" t="s">
        <v>92</v>
      </c>
      <c r="E3321" s="95">
        <v>1003151351</v>
      </c>
      <c r="F3321" s="245">
        <v>37649</v>
      </c>
      <c r="G3321" s="95" t="s">
        <v>5617</v>
      </c>
      <c r="H3321" s="99">
        <v>0</v>
      </c>
      <c r="I3321">
        <v>3003315</v>
      </c>
      <c r="J3321" t="s">
        <v>5623</v>
      </c>
      <c r="K3321" s="211" t="s">
        <v>5623</v>
      </c>
      <c r="L3321" s="239" t="str">
        <f t="shared" si="51"/>
        <v>INSERT INTO PERSON (pers_id,doctype_id,pers_first_name,pers_last_name,pers_document_number,pers_birthdate,pers_gender,pers_head_family,head_id,pers_telephone_number,pers_date_ident_exp) VALUES (3003319,2,'EVELYN MARIA','ALMENDRA MUELAS',1003151351,'2003-01-28','F',0,3003315,null,null);</v>
      </c>
    </row>
    <row r="3322" spans="1:12">
      <c r="A3322">
        <v>3003320</v>
      </c>
      <c r="B3322" s="99">
        <v>2</v>
      </c>
      <c r="C3322" s="2" t="s">
        <v>2743</v>
      </c>
      <c r="D3322" s="2" t="s">
        <v>92</v>
      </c>
      <c r="E3322" s="95">
        <v>1064428187</v>
      </c>
      <c r="F3322" s="245">
        <v>38612</v>
      </c>
      <c r="G3322" s="95" t="s">
        <v>5618</v>
      </c>
      <c r="H3322" s="99">
        <v>0</v>
      </c>
      <c r="I3322">
        <v>3003315</v>
      </c>
      <c r="J3322" t="s">
        <v>5623</v>
      </c>
      <c r="K3322" s="211" t="s">
        <v>5623</v>
      </c>
      <c r="L3322" s="239" t="str">
        <f t="shared" si="51"/>
        <v>INSERT INTO PERSON (pers_id,doctype_id,pers_first_name,pers_last_name,pers_document_number,pers_birthdate,pers_gender,pers_head_family,head_id,pers_telephone_number,pers_date_ident_exp) VALUES (3003320,2,'BREINER ORLANDO','ALMENDRA MUELAS',1064428187,'2005-09-17','M',0,3003315,null,null);</v>
      </c>
    </row>
    <row r="3323" spans="1:12">
      <c r="A3323">
        <v>3003321</v>
      </c>
      <c r="B3323" s="99">
        <v>5</v>
      </c>
      <c r="C3323" s="2" t="s">
        <v>2744</v>
      </c>
      <c r="D3323" s="2" t="s">
        <v>92</v>
      </c>
      <c r="E3323" s="95">
        <v>1064432546</v>
      </c>
      <c r="F3323" s="245">
        <v>39989</v>
      </c>
      <c r="G3323" s="95" t="s">
        <v>5618</v>
      </c>
      <c r="H3323" s="99">
        <v>0</v>
      </c>
      <c r="I3323">
        <v>3003315</v>
      </c>
      <c r="J3323" t="s">
        <v>5623</v>
      </c>
      <c r="K3323" s="211" t="s">
        <v>5623</v>
      </c>
      <c r="L3323" s="239" t="str">
        <f t="shared" si="51"/>
        <v>INSERT INTO PERSON (pers_id,doctype_id,pers_first_name,pers_last_name,pers_document_number,pers_birthdate,pers_gender,pers_head_family,head_id,pers_telephone_number,pers_date_ident_exp) VALUES (3003321,5,'JOHAN STEVAN','ALMENDRA MUELAS',1064432546,'2009-06-25','M',0,3003315,null,null);</v>
      </c>
    </row>
    <row r="3324" spans="1:12">
      <c r="A3324">
        <v>3003322</v>
      </c>
      <c r="B3324" s="98">
        <v>1</v>
      </c>
      <c r="C3324" s="1" t="s">
        <v>2745</v>
      </c>
      <c r="D3324" s="1" t="s">
        <v>2746</v>
      </c>
      <c r="E3324" s="97">
        <v>4769250</v>
      </c>
      <c r="F3324" s="244">
        <v>26205</v>
      </c>
      <c r="G3324" s="97" t="s">
        <v>5618</v>
      </c>
      <c r="H3324" s="98">
        <v>-1</v>
      </c>
      <c r="I3324" s="81" t="s">
        <v>5623</v>
      </c>
      <c r="J3324" t="s">
        <v>5623</v>
      </c>
      <c r="K3324" s="211" t="s">
        <v>5623</v>
      </c>
      <c r="L3324" s="239" t="str">
        <f t="shared" si="51"/>
        <v>INSERT INTO PERSON (pers_id,doctype_id,pers_first_name,pers_last_name,pers_document_number,pers_birthdate,pers_gender,pers_head_family,head_id,pers_telephone_number,pers_date_ident_exp) VALUES (3003322,1,'ANGELMIRO ','ARANDA HURTADO',4769250,'1971-09-29','M',-1,null,null,null);</v>
      </c>
    </row>
    <row r="3325" spans="1:12">
      <c r="A3325">
        <v>3003323</v>
      </c>
      <c r="B3325" s="99">
        <v>1</v>
      </c>
      <c r="C3325" s="2" t="s">
        <v>1736</v>
      </c>
      <c r="D3325" s="2" t="s">
        <v>5693</v>
      </c>
      <c r="E3325" s="95">
        <v>25683229</v>
      </c>
      <c r="F3325" s="245">
        <v>24174</v>
      </c>
      <c r="G3325" s="95" t="s">
        <v>5617</v>
      </c>
      <c r="H3325" s="144">
        <v>-1</v>
      </c>
      <c r="I3325" s="215" t="s">
        <v>5623</v>
      </c>
      <c r="J3325" t="s">
        <v>5623</v>
      </c>
      <c r="K3325" s="211" t="s">
        <v>5623</v>
      </c>
      <c r="L3325" s="239" t="str">
        <f t="shared" si="51"/>
        <v>INSERT INTO PERSON (pers_id,doctype_id,pers_first_name,pers_last_name,pers_document_number,pers_birthdate,pers_gender,pers_head_family,head_id,pers_telephone_number,pers_date_ident_exp) VALUES (3003323,1,'LUCILA ','CANTERO PECHENE',25683229,'1966-03-08','F',-1,null,null,null);</v>
      </c>
    </row>
    <row r="3326" spans="1:12">
      <c r="A3326">
        <v>3003324</v>
      </c>
      <c r="B3326" s="99">
        <v>2</v>
      </c>
      <c r="C3326" s="2" t="s">
        <v>6374</v>
      </c>
      <c r="D3326" s="2" t="s">
        <v>5693</v>
      </c>
      <c r="E3326" s="95">
        <v>1003151164</v>
      </c>
      <c r="F3326" s="245">
        <v>37544</v>
      </c>
      <c r="G3326" s="95" t="s">
        <v>5618</v>
      </c>
      <c r="H3326" s="99">
        <v>0</v>
      </c>
      <c r="I3326">
        <v>3003323</v>
      </c>
      <c r="J3326" t="s">
        <v>5623</v>
      </c>
      <c r="K3326" s="211" t="s">
        <v>5623</v>
      </c>
      <c r="L3326" s="239" t="str">
        <f t="shared" si="51"/>
        <v>INSERT INTO PERSON (pers_id,doctype_id,pers_first_name,pers_last_name,pers_document_number,pers_birthdate,pers_gender,pers_head_family,head_id,pers_telephone_number,pers_date_ident_exp) VALUES (3003324,2,'YUSTIN LISBETH','CANTERO PECHENE',1003151164,'2002-10-15','M',0,3003323,null,null);</v>
      </c>
    </row>
    <row r="3327" spans="1:12">
      <c r="A3327">
        <v>3003325</v>
      </c>
      <c r="B3327" s="98">
        <v>1</v>
      </c>
      <c r="C3327" s="1" t="s">
        <v>1264</v>
      </c>
      <c r="D3327" s="1" t="s">
        <v>6375</v>
      </c>
      <c r="E3327" s="97">
        <v>48660075</v>
      </c>
      <c r="F3327" s="244">
        <v>29079</v>
      </c>
      <c r="G3327" s="97" t="s">
        <v>5617</v>
      </c>
      <c r="H3327" s="98">
        <v>-1</v>
      </c>
      <c r="I3327" s="81" t="s">
        <v>5623</v>
      </c>
      <c r="J3327" t="s">
        <v>5623</v>
      </c>
      <c r="K3327" s="211" t="s">
        <v>5623</v>
      </c>
      <c r="L3327" s="239" t="str">
        <f t="shared" si="51"/>
        <v>INSERT INTO PERSON (pers_id,doctype_id,pers_first_name,pers_last_name,pers_document_number,pers_birthdate,pers_gender,pers_head_family,head_id,pers_telephone_number,pers_date_ident_exp) VALUES (3003325,1,'MARLENY ','CHIRIMUSCAY CANTERO',48660075,'1979-08-12','F',-1,null,null,null);</v>
      </c>
    </row>
    <row r="3328" spans="1:12">
      <c r="A3328">
        <v>3003326</v>
      </c>
      <c r="B3328" s="99">
        <v>2</v>
      </c>
      <c r="C3328" s="2" t="s">
        <v>2747</v>
      </c>
      <c r="D3328" s="2" t="s">
        <v>6376</v>
      </c>
      <c r="E3328" s="95">
        <v>1064429453</v>
      </c>
      <c r="F3328" s="245">
        <v>39007</v>
      </c>
      <c r="G3328" s="95" t="s">
        <v>5617</v>
      </c>
      <c r="H3328" s="144">
        <v>-1</v>
      </c>
      <c r="I3328" s="215" t="s">
        <v>5623</v>
      </c>
      <c r="J3328" t="s">
        <v>5623</v>
      </c>
      <c r="K3328" s="211" t="s">
        <v>5623</v>
      </c>
      <c r="L3328" s="239" t="str">
        <f t="shared" si="51"/>
        <v>INSERT INTO PERSON (pers_id,doctype_id,pers_first_name,pers_last_name,pers_document_number,pers_birthdate,pers_gender,pers_head_family,head_id,pers_telephone_number,pers_date_ident_exp) VALUES (3003326,2,'VALERIA ALEXANDRA','VELASCO CHIRIMUSCAY',1064429453,'2006-10-17','F',-1,null,null,null);</v>
      </c>
    </row>
    <row r="3329" spans="1:12">
      <c r="A3329">
        <v>3003327</v>
      </c>
      <c r="B3329" s="98">
        <v>1</v>
      </c>
      <c r="C3329" s="1" t="s">
        <v>1585</v>
      </c>
      <c r="D3329" s="1" t="s">
        <v>2690</v>
      </c>
      <c r="E3329" s="97">
        <v>10722850</v>
      </c>
      <c r="F3329" s="244">
        <v>29575</v>
      </c>
      <c r="G3329" s="97" t="s">
        <v>5618</v>
      </c>
      <c r="H3329" s="98">
        <v>-1</v>
      </c>
      <c r="I3329" s="81" t="s">
        <v>5623</v>
      </c>
      <c r="J3329" t="s">
        <v>5623</v>
      </c>
      <c r="K3329" s="211" t="s">
        <v>5623</v>
      </c>
      <c r="L3329" s="239" t="str">
        <f t="shared" si="51"/>
        <v>INSERT INTO PERSON (pers_id,doctype_id,pers_first_name,pers_last_name,pers_document_number,pers_birthdate,pers_gender,pers_head_family,head_id,pers_telephone_number,pers_date_ident_exp) VALUES (3003327,1,'GUILLERMO ','ARANDA ARANDA',10722850,'1980-12-20','M',-1,null,null,null);</v>
      </c>
    </row>
    <row r="3330" spans="1:12">
      <c r="A3330">
        <v>3003328</v>
      </c>
      <c r="B3330" s="99">
        <v>1</v>
      </c>
      <c r="C3330" s="2" t="s">
        <v>2748</v>
      </c>
      <c r="D3330" s="2" t="s">
        <v>5898</v>
      </c>
      <c r="E3330" s="73">
        <v>1064434582</v>
      </c>
      <c r="F3330" s="249">
        <v>34095</v>
      </c>
      <c r="G3330" s="95" t="s">
        <v>5617</v>
      </c>
      <c r="H3330" s="99">
        <v>0</v>
      </c>
      <c r="I3330">
        <v>3003327</v>
      </c>
      <c r="J3330" t="s">
        <v>5623</v>
      </c>
      <c r="K3330" s="211" t="s">
        <v>5623</v>
      </c>
      <c r="L3330" s="239" t="str">
        <f t="shared" si="51"/>
        <v>INSERT INTO PERSON (pers_id,doctype_id,pers_first_name,pers_last_name,pers_document_number,pers_birthdate,pers_gender,pers_head_family,head_id,pers_telephone_number,pers_date_ident_exp) VALUES (3003328,1,'LUZ ARGENIS','TUNUBALA PECHENE',1064434582,'1993-05-06','F',0,3003327,null,null);</v>
      </c>
    </row>
    <row r="3331" spans="1:12">
      <c r="A3331">
        <v>3003329</v>
      </c>
      <c r="B3331" s="99">
        <v>5</v>
      </c>
      <c r="C3331" s="2" t="s">
        <v>2749</v>
      </c>
      <c r="D3331" s="2" t="s">
        <v>2750</v>
      </c>
      <c r="E3331" s="73">
        <v>1068218083</v>
      </c>
      <c r="F3331" s="249">
        <v>41109</v>
      </c>
      <c r="G3331" s="95" t="s">
        <v>5617</v>
      </c>
      <c r="H3331" s="99">
        <v>0</v>
      </c>
      <c r="I3331">
        <v>3003327</v>
      </c>
      <c r="J3331" t="s">
        <v>5623</v>
      </c>
      <c r="K3331" s="211" t="s">
        <v>5623</v>
      </c>
      <c r="L3331" s="239" t="str">
        <f t="shared" ref="L3331:L3394" si="52">"INSERT INTO PERSON (pers_id,doctype_id,pers_first_name,pers_last_name,pers_document_number,pers_birthdate,pers_gender,pers_head_family,head_id,pers_telephone_number,pers_date_ident_exp) VALUES ("&amp;A3331&amp;","&amp;B3331&amp;",'"&amp;C3331&amp;"','"&amp;D3331&amp;"',"&amp;E3331&amp;",'"&amp;TEXT(F3331,"yyyy-mm-dd")&amp;"','"&amp;G3331&amp;"',"&amp;H3331&amp;","&amp;I3331&amp;","&amp;J3331&amp;","&amp;TEXT(K3331,"yyyy-mm-dd")&amp;");"</f>
        <v>INSERT INTO PERSON (pers_id,doctype_id,pers_first_name,pers_last_name,pers_document_number,pers_birthdate,pers_gender,pers_head_family,head_id,pers_telephone_number,pers_date_ident_exp) VALUES (3003329,5,'YENNIFER VIVIANA','ARANDA TUNUBALA',1068218083,'2012-07-19','F',0,3003327,null,null);</v>
      </c>
    </row>
    <row r="3332" spans="1:12">
      <c r="A3332">
        <v>3003330</v>
      </c>
      <c r="B3332" s="99">
        <v>5</v>
      </c>
      <c r="C3332" s="2" t="s">
        <v>2751</v>
      </c>
      <c r="D3332" s="2" t="s">
        <v>2750</v>
      </c>
      <c r="E3332" s="73">
        <v>1064439881</v>
      </c>
      <c r="F3332" s="249">
        <v>42461</v>
      </c>
      <c r="G3332" s="95" t="s">
        <v>5617</v>
      </c>
      <c r="H3332" s="99">
        <v>0</v>
      </c>
      <c r="I3332">
        <v>3003327</v>
      </c>
      <c r="J3332" t="s">
        <v>5623</v>
      </c>
      <c r="K3332" s="211" t="s">
        <v>5623</v>
      </c>
      <c r="L3332" s="239" t="str">
        <f t="shared" si="52"/>
        <v>INSERT INTO PERSON (pers_id,doctype_id,pers_first_name,pers_last_name,pers_document_number,pers_birthdate,pers_gender,pers_head_family,head_id,pers_telephone_number,pers_date_ident_exp) VALUES (3003330,5,'DARLY ALEJANDRA','ARANDA TUNUBALA',1064439881,'2016-04-01','F',0,3003327,null,null);</v>
      </c>
    </row>
    <row r="3333" spans="1:12">
      <c r="A3333">
        <v>3003331</v>
      </c>
      <c r="B3333" s="98">
        <v>1</v>
      </c>
      <c r="C3333" s="1" t="s">
        <v>1039</v>
      </c>
      <c r="D3333" s="1" t="s">
        <v>2690</v>
      </c>
      <c r="E3333" s="97">
        <v>25683423</v>
      </c>
      <c r="F3333" s="244">
        <v>15946</v>
      </c>
      <c r="G3333" s="97" t="s">
        <v>5617</v>
      </c>
      <c r="H3333" s="98">
        <v>-1</v>
      </c>
      <c r="I3333" s="81" t="s">
        <v>5623</v>
      </c>
      <c r="J3333" t="s">
        <v>5623</v>
      </c>
      <c r="K3333" s="211" t="s">
        <v>5623</v>
      </c>
      <c r="L3333" s="239" t="str">
        <f t="shared" si="52"/>
        <v>INSERT INTO PERSON (pers_id,doctype_id,pers_first_name,pers_last_name,pers_document_number,pers_birthdate,pers_gender,pers_head_family,head_id,pers_telephone_number,pers_date_ident_exp) VALUES (3003331,1,'EVANGELINA ','ARANDA ARANDA',25683423,'1943-08-28','F',-1,null,null,null);</v>
      </c>
    </row>
    <row r="3334" spans="1:12">
      <c r="A3334">
        <v>3003332</v>
      </c>
      <c r="B3334" s="99">
        <v>1</v>
      </c>
      <c r="C3334" s="2" t="s">
        <v>2752</v>
      </c>
      <c r="D3334" s="2" t="s">
        <v>2690</v>
      </c>
      <c r="E3334" s="95">
        <v>10723101</v>
      </c>
      <c r="F3334" s="245">
        <v>28581</v>
      </c>
      <c r="G3334" s="95" t="s">
        <v>5618</v>
      </c>
      <c r="H3334" s="99">
        <v>0</v>
      </c>
      <c r="I3334">
        <v>3003331</v>
      </c>
      <c r="J3334" t="s">
        <v>5623</v>
      </c>
      <c r="K3334" s="211" t="s">
        <v>5623</v>
      </c>
      <c r="L3334" s="239" t="str">
        <f t="shared" si="52"/>
        <v>INSERT INTO PERSON (pers_id,doctype_id,pers_first_name,pers_last_name,pers_document_number,pers_birthdate,pers_gender,pers_head_family,head_id,pers_telephone_number,pers_date_ident_exp) VALUES (3003332,1,'NELSON ','ARANDA ARANDA',10723101,'1978-04-01','M',0,3003331,null,null);</v>
      </c>
    </row>
    <row r="3335" spans="1:12">
      <c r="A3335">
        <v>3003333</v>
      </c>
      <c r="B3335" s="99">
        <v>1</v>
      </c>
      <c r="C3335" s="2" t="s">
        <v>2753</v>
      </c>
      <c r="D3335" s="2" t="s">
        <v>2690</v>
      </c>
      <c r="E3335" s="95">
        <v>10345102</v>
      </c>
      <c r="F3335" s="245">
        <v>31354</v>
      </c>
      <c r="G3335" s="95" t="s">
        <v>5618</v>
      </c>
      <c r="H3335" s="99">
        <v>0</v>
      </c>
      <c r="I3335">
        <v>3003331</v>
      </c>
      <c r="J3335" t="s">
        <v>5623</v>
      </c>
      <c r="K3335" s="211" t="s">
        <v>5623</v>
      </c>
      <c r="L3335" s="239" t="str">
        <f t="shared" si="52"/>
        <v>INSERT INTO PERSON (pers_id,doctype_id,pers_first_name,pers_last_name,pers_document_number,pers_birthdate,pers_gender,pers_head_family,head_id,pers_telephone_number,pers_date_ident_exp) VALUES (3003333,1,'JOSE NORALDO','ARANDA ARANDA',10345102,'1985-11-03','M',0,3003331,null,null);</v>
      </c>
    </row>
    <row r="3336" spans="1:12">
      <c r="A3336">
        <v>3003334</v>
      </c>
      <c r="B3336" s="98">
        <v>1</v>
      </c>
      <c r="C3336" s="1" t="s">
        <v>936</v>
      </c>
      <c r="D3336" s="1" t="s">
        <v>2754</v>
      </c>
      <c r="E3336" s="159">
        <v>1064435096</v>
      </c>
      <c r="F3336" s="244">
        <v>34210</v>
      </c>
      <c r="G3336" s="97" t="s">
        <v>5617</v>
      </c>
      <c r="H3336" s="98">
        <v>-1</v>
      </c>
      <c r="I3336" s="81" t="s">
        <v>5623</v>
      </c>
      <c r="J3336" t="s">
        <v>5623</v>
      </c>
      <c r="K3336" s="211" t="s">
        <v>5623</v>
      </c>
      <c r="L3336" s="239" t="str">
        <f t="shared" si="52"/>
        <v>INSERT INTO PERSON (pers_id,doctype_id,pers_first_name,pers_last_name,pers_document_number,pers_birthdate,pers_gender,pers_head_family,head_id,pers_telephone_number,pers_date_ident_exp) VALUES (3003334,1,'ALBA MILENA','VILLANO PAJA',1064435096,'1993-08-29','F',-1,null,null,null);</v>
      </c>
    </row>
    <row r="3337" spans="1:12">
      <c r="A3337">
        <v>3003335</v>
      </c>
      <c r="B3337" s="98">
        <v>1</v>
      </c>
      <c r="C3337" s="1" t="s">
        <v>6377</v>
      </c>
      <c r="D3337" s="1" t="s">
        <v>2755</v>
      </c>
      <c r="E3337" s="97">
        <v>10720853</v>
      </c>
      <c r="F3337" s="244">
        <v>25170</v>
      </c>
      <c r="G3337" s="97" t="s">
        <v>5618</v>
      </c>
      <c r="H3337" s="98">
        <v>-1</v>
      </c>
      <c r="I3337" s="81" t="s">
        <v>5623</v>
      </c>
      <c r="J3337" t="s">
        <v>5623</v>
      </c>
      <c r="K3337" s="211" t="s">
        <v>5623</v>
      </c>
      <c r="L3337" s="239" t="str">
        <f t="shared" si="52"/>
        <v>INSERT INTO PERSON (pers_id,doctype_id,pers_first_name,pers_last_name,pers_document_number,pers_birthdate,pers_gender,pers_head_family,head_id,pers_telephone_number,pers_date_ident_exp) VALUES (3003335,1,'CESAR ADELMO','VILLANO HURTADO',10720853,'1968-11-28','M',-1,null,null,null);</v>
      </c>
    </row>
    <row r="3338" spans="1:12">
      <c r="A3338">
        <v>3003336</v>
      </c>
      <c r="B3338" s="99">
        <v>4</v>
      </c>
      <c r="C3338" s="2" t="s">
        <v>6378</v>
      </c>
      <c r="D3338" s="2" t="s">
        <v>2756</v>
      </c>
      <c r="E3338" s="95">
        <v>1060109797</v>
      </c>
      <c r="F3338" s="245">
        <v>41876</v>
      </c>
      <c r="G3338" s="95" t="s">
        <v>5618</v>
      </c>
      <c r="H3338" s="99">
        <v>0</v>
      </c>
      <c r="I3338">
        <v>3003335</v>
      </c>
      <c r="J3338" t="s">
        <v>5623</v>
      </c>
      <c r="K3338" s="211" t="s">
        <v>5623</v>
      </c>
      <c r="L3338" s="239" t="str">
        <f t="shared" si="52"/>
        <v>INSERT INTO PERSON (pers_id,doctype_id,pers_first_name,pers_last_name,pers_document_number,pers_birthdate,pers_gender,pers_head_family,head_id,pers_telephone_number,pers_date_ident_exp) VALUES (3003336,4,'JHOYNER ANDRES','NENE VILLANO',1060109797,'2014-08-25','M',0,3003335,null,null);</v>
      </c>
    </row>
    <row r="3339" spans="1:12">
      <c r="A3339">
        <v>3003337</v>
      </c>
      <c r="B3339" s="99">
        <v>2</v>
      </c>
      <c r="C3339" s="2" t="s">
        <v>6379</v>
      </c>
      <c r="D3339" s="2" t="s">
        <v>2754</v>
      </c>
      <c r="E3339" s="95">
        <v>1193215573</v>
      </c>
      <c r="F3339" s="245">
        <v>37468</v>
      </c>
      <c r="G3339" s="95" t="s">
        <v>5618</v>
      </c>
      <c r="H3339" s="99">
        <v>0</v>
      </c>
      <c r="I3339">
        <v>3003335</v>
      </c>
      <c r="J3339" t="s">
        <v>5623</v>
      </c>
      <c r="K3339" s="211" t="s">
        <v>5623</v>
      </c>
      <c r="L3339" s="239" t="str">
        <f t="shared" si="52"/>
        <v>INSERT INTO PERSON (pers_id,doctype_id,pers_first_name,pers_last_name,pers_document_number,pers_birthdate,pers_gender,pers_head_family,head_id,pers_telephone_number,pers_date_ident_exp) VALUES (3003337,2,'CESAR DAMIAN','VILLANO PAJA',1193215573,'2002-07-31','M',0,3003335,null,null);</v>
      </c>
    </row>
    <row r="3340" spans="1:12">
      <c r="A3340">
        <v>3003338</v>
      </c>
      <c r="B3340" s="99">
        <v>2</v>
      </c>
      <c r="C3340" s="2" t="s">
        <v>6380</v>
      </c>
      <c r="D3340" s="2" t="s">
        <v>2754</v>
      </c>
      <c r="E3340" s="95">
        <v>1068216187</v>
      </c>
      <c r="F3340" s="245">
        <v>38115</v>
      </c>
      <c r="G3340" s="95" t="s">
        <v>5618</v>
      </c>
      <c r="H3340" s="99">
        <v>0</v>
      </c>
      <c r="I3340">
        <v>3003335</v>
      </c>
      <c r="J3340" t="s">
        <v>5623</v>
      </c>
      <c r="K3340" s="211" t="s">
        <v>5623</v>
      </c>
      <c r="L3340" s="239" t="str">
        <f t="shared" si="52"/>
        <v>INSERT INTO PERSON (pers_id,doctype_id,pers_first_name,pers_last_name,pers_document_number,pers_birthdate,pers_gender,pers_head_family,head_id,pers_telephone_number,pers_date_ident_exp) VALUES (3003338,2,'MARLON YESID','VILLANO PAJA',1068216187,'2004-05-08','M',0,3003335,null,null);</v>
      </c>
    </row>
    <row r="3341" spans="1:12">
      <c r="A3341">
        <v>3003339</v>
      </c>
      <c r="B3341" s="99">
        <v>1</v>
      </c>
      <c r="C3341" s="2" t="s">
        <v>2757</v>
      </c>
      <c r="D3341" s="2" t="s">
        <v>2754</v>
      </c>
      <c r="E3341" s="95">
        <v>92112879996</v>
      </c>
      <c r="F3341" s="245">
        <v>33570</v>
      </c>
      <c r="G3341" s="95" t="s">
        <v>5617</v>
      </c>
      <c r="H3341" s="99">
        <v>0</v>
      </c>
      <c r="I3341">
        <v>3003335</v>
      </c>
      <c r="J3341" t="s">
        <v>5623</v>
      </c>
      <c r="K3341" s="211" t="s">
        <v>5623</v>
      </c>
      <c r="L3341" s="239" t="str">
        <f t="shared" si="52"/>
        <v>INSERT INTO PERSON (pers_id,doctype_id,pers_first_name,pers_last_name,pers_document_number,pers_birthdate,pers_gender,pers_head_family,head_id,pers_telephone_number,pers_date_ident_exp) VALUES (3003339,1,'NORI JOHANA','VILLANO PAJA',92112879996,'1991-11-28','F',0,3003335,null,null);</v>
      </c>
    </row>
    <row r="3342" spans="1:12">
      <c r="A3342">
        <v>3003340</v>
      </c>
      <c r="B3342" s="98">
        <v>1</v>
      </c>
      <c r="C3342" s="1" t="s">
        <v>2758</v>
      </c>
      <c r="D3342" s="1" t="s">
        <v>2754</v>
      </c>
      <c r="E3342" s="97">
        <v>1064437524</v>
      </c>
      <c r="F3342" s="244">
        <v>34934</v>
      </c>
      <c r="G3342" s="97" t="s">
        <v>5617</v>
      </c>
      <c r="H3342" s="98">
        <v>-1</v>
      </c>
      <c r="I3342" s="81" t="s">
        <v>5623</v>
      </c>
      <c r="J3342" t="s">
        <v>5623</v>
      </c>
      <c r="K3342" s="211" t="s">
        <v>5623</v>
      </c>
      <c r="L3342" s="239" t="str">
        <f t="shared" si="52"/>
        <v>INSERT INTO PERSON (pers_id,doctype_id,pers_first_name,pers_last_name,pers_document_number,pers_birthdate,pers_gender,pers_head_family,head_id,pers_telephone_number,pers_date_ident_exp) VALUES (3003340,1,'DEICY ROCIO','VILLANO PAJA',1064437524,'1995-08-23','F',-1,null,null,null);</v>
      </c>
    </row>
    <row r="3343" spans="1:12">
      <c r="A3343">
        <v>3003341</v>
      </c>
      <c r="B3343" s="99">
        <v>5</v>
      </c>
      <c r="C3343" s="2" t="s">
        <v>6036</v>
      </c>
      <c r="D3343" s="2" t="s">
        <v>2759</v>
      </c>
      <c r="E3343" s="95">
        <v>1064439061</v>
      </c>
      <c r="F3343" s="245">
        <v>42181</v>
      </c>
      <c r="G3343" s="95" t="s">
        <v>5618</v>
      </c>
      <c r="H3343" s="144">
        <v>-1</v>
      </c>
      <c r="I3343" s="215" t="s">
        <v>5623</v>
      </c>
      <c r="J3343" t="s">
        <v>5623</v>
      </c>
      <c r="K3343" s="211" t="s">
        <v>5623</v>
      </c>
      <c r="L3343" s="239" t="str">
        <f t="shared" si="52"/>
        <v>INSERT INTO PERSON (pers_id,doctype_id,pers_first_name,pers_last_name,pers_document_number,pers_birthdate,pers_gender,pers_head_family,head_id,pers_telephone_number,pers_date_ident_exp) VALUES (3003341,5,'JOHAN SEBASTIAN','RIVERA VILLANO',1064439061,'2015-06-26','M',-1,null,null,null);</v>
      </c>
    </row>
    <row r="3344" spans="1:12">
      <c r="A3344">
        <v>3003342</v>
      </c>
      <c r="B3344" s="98">
        <v>1</v>
      </c>
      <c r="C3344" s="1" t="s">
        <v>372</v>
      </c>
      <c r="D3344" s="1" t="s">
        <v>1024</v>
      </c>
      <c r="E3344" s="97">
        <v>25685488</v>
      </c>
      <c r="F3344" s="244">
        <v>29497</v>
      </c>
      <c r="G3344" s="97" t="s">
        <v>5617</v>
      </c>
      <c r="H3344" s="98">
        <v>-1</v>
      </c>
      <c r="I3344" s="81" t="s">
        <v>5623</v>
      </c>
      <c r="J3344" t="s">
        <v>5623</v>
      </c>
      <c r="K3344" s="211" t="s">
        <v>5623</v>
      </c>
      <c r="L3344" s="239" t="str">
        <f t="shared" si="52"/>
        <v>INSERT INTO PERSON (pers_id,doctype_id,pers_first_name,pers_last_name,pers_document_number,pers_birthdate,pers_gender,pers_head_family,head_id,pers_telephone_number,pers_date_ident_exp) VALUES (3003342,1,'CENEIDA ','CALAMBAS ARANDA',25685488,'1980-10-03','F',-1,null,null,null);</v>
      </c>
    </row>
    <row r="3345" spans="1:12">
      <c r="A3345">
        <v>3003343</v>
      </c>
      <c r="B3345" s="99">
        <v>1</v>
      </c>
      <c r="C3345" s="2" t="s">
        <v>2284</v>
      </c>
      <c r="D3345" s="2" t="s">
        <v>2282</v>
      </c>
      <c r="E3345" s="165">
        <v>1007178424</v>
      </c>
      <c r="F3345" s="249">
        <v>36680</v>
      </c>
      <c r="G3345" s="95" t="s">
        <v>5617</v>
      </c>
      <c r="H3345" s="99">
        <v>0</v>
      </c>
      <c r="I3345">
        <v>3003342</v>
      </c>
      <c r="J3345" t="s">
        <v>5623</v>
      </c>
      <c r="K3345" s="211" t="s">
        <v>5623</v>
      </c>
      <c r="L3345" s="239" t="str">
        <f t="shared" si="52"/>
        <v>INSERT INTO PERSON (pers_id,doctype_id,pers_first_name,pers_last_name,pers_document_number,pers_birthdate,pers_gender,pers_head_family,head_id,pers_telephone_number,pers_date_ident_exp) VALUES (3003343,1,'DAYANA CAROLINA','HURTADO CALAMBAS',1007178424,'2000-06-03','F',0,3003342,null,null);</v>
      </c>
    </row>
    <row r="3346" spans="1:12">
      <c r="A3346">
        <v>3003344</v>
      </c>
      <c r="B3346" s="99">
        <v>2</v>
      </c>
      <c r="C3346" s="2" t="s">
        <v>5668</v>
      </c>
      <c r="D3346" s="2" t="s">
        <v>2760</v>
      </c>
      <c r="E3346" s="95">
        <v>1064432217</v>
      </c>
      <c r="F3346" s="245">
        <v>39926</v>
      </c>
      <c r="G3346" s="95" t="s">
        <v>5618</v>
      </c>
      <c r="H3346" s="99">
        <v>0</v>
      </c>
      <c r="I3346">
        <v>3003342</v>
      </c>
      <c r="J3346" t="s">
        <v>5623</v>
      </c>
      <c r="K3346" s="211" t="s">
        <v>5623</v>
      </c>
      <c r="L3346" s="239" t="str">
        <f t="shared" si="52"/>
        <v>INSERT INTO PERSON (pers_id,doctype_id,pers_first_name,pers_last_name,pers_document_number,pers_birthdate,pers_gender,pers_head_family,head_id,pers_telephone_number,pers_date_ident_exp) VALUES (3003344,2,'CRISTIAN DAVID','OTERO CALAMBAS',1064432217,'2009-04-23','M',0,3003342,null,null);</v>
      </c>
    </row>
    <row r="3347" spans="1:12">
      <c r="A3347">
        <v>3003345</v>
      </c>
      <c r="B3347" s="99">
        <v>5</v>
      </c>
      <c r="C3347" s="2" t="s">
        <v>2761</v>
      </c>
      <c r="D3347" s="2" t="s">
        <v>2760</v>
      </c>
      <c r="E3347" s="95">
        <v>1064440200</v>
      </c>
      <c r="F3347" s="245">
        <v>42574</v>
      </c>
      <c r="G3347" s="95" t="s">
        <v>5618</v>
      </c>
      <c r="H3347" s="99">
        <v>0</v>
      </c>
      <c r="I3347">
        <v>3003342</v>
      </c>
      <c r="J3347" t="s">
        <v>5623</v>
      </c>
      <c r="K3347" s="211" t="s">
        <v>5623</v>
      </c>
      <c r="L3347" s="239" t="str">
        <f t="shared" si="52"/>
        <v>INSERT INTO PERSON (pers_id,doctype_id,pers_first_name,pers_last_name,pers_document_number,pers_birthdate,pers_gender,pers_head_family,head_id,pers_telephone_number,pers_date_ident_exp) VALUES (3003345,5,'JOHAN LEANDRO','OTERO CALAMBAS',1064440200,'2016-07-23','M',0,3003342,null,null);</v>
      </c>
    </row>
    <row r="3348" spans="1:12">
      <c r="A3348">
        <v>3003346</v>
      </c>
      <c r="B3348" s="98">
        <v>1</v>
      </c>
      <c r="C3348" s="1" t="s">
        <v>2762</v>
      </c>
      <c r="D3348" s="1" t="s">
        <v>2763</v>
      </c>
      <c r="E3348" s="150">
        <v>4769264</v>
      </c>
      <c r="F3348" s="255">
        <v>27404</v>
      </c>
      <c r="G3348" s="97" t="s">
        <v>5618</v>
      </c>
      <c r="H3348" s="98">
        <v>-1</v>
      </c>
      <c r="I3348" s="81" t="s">
        <v>5623</v>
      </c>
      <c r="J3348" t="s">
        <v>5623</v>
      </c>
      <c r="K3348" s="211" t="s">
        <v>5623</v>
      </c>
      <c r="L3348" s="239" t="str">
        <f t="shared" si="52"/>
        <v>INSERT INTO PERSON (pers_id,doctype_id,pers_first_name,pers_last_name,pers_document_number,pers_birthdate,pers_gender,pers_head_family,head_id,pers_telephone_number,pers_date_ident_exp) VALUES (3003346,1,'ARIEL ','OTERO OTERO',4769264,'1975-01-10','M',-1,null,null,null);</v>
      </c>
    </row>
    <row r="3349" spans="1:12">
      <c r="A3349">
        <v>3003347</v>
      </c>
      <c r="B3349" s="99">
        <v>2</v>
      </c>
      <c r="C3349" s="2" t="s">
        <v>2764</v>
      </c>
      <c r="D3349" s="2" t="s">
        <v>2760</v>
      </c>
      <c r="E3349" s="95">
        <v>1003418298</v>
      </c>
      <c r="F3349" s="245">
        <v>37645</v>
      </c>
      <c r="G3349" s="95" t="s">
        <v>5617</v>
      </c>
      <c r="H3349" s="99">
        <v>0</v>
      </c>
      <c r="I3349">
        <v>3003346</v>
      </c>
      <c r="J3349" t="s">
        <v>5623</v>
      </c>
      <c r="K3349" s="211" t="s">
        <v>5623</v>
      </c>
      <c r="L3349" s="239" t="str">
        <f t="shared" si="52"/>
        <v>INSERT INTO PERSON (pers_id,doctype_id,pers_first_name,pers_last_name,pers_document_number,pers_birthdate,pers_gender,pers_head_family,head_id,pers_telephone_number,pers_date_ident_exp) VALUES (3003347,2,'KAREN JULIANA','OTERO CALAMBAS',1003418298,'2003-01-24','F',0,3003346,null,null);</v>
      </c>
    </row>
    <row r="3350" spans="1:12">
      <c r="A3350">
        <v>3003348</v>
      </c>
      <c r="B3350" s="99">
        <v>1</v>
      </c>
      <c r="C3350" s="2" t="s">
        <v>2765</v>
      </c>
      <c r="D3350" s="2" t="s">
        <v>1024</v>
      </c>
      <c r="E3350" s="95">
        <v>25691174</v>
      </c>
      <c r="F3350" s="245">
        <v>27903</v>
      </c>
      <c r="G3350" s="95" t="s">
        <v>5617</v>
      </c>
      <c r="H3350" s="99">
        <v>0</v>
      </c>
      <c r="I3350">
        <v>3003346</v>
      </c>
      <c r="J3350" t="s">
        <v>5623</v>
      </c>
      <c r="K3350" s="211" t="s">
        <v>5623</v>
      </c>
      <c r="L3350" s="239" t="str">
        <f t="shared" si="52"/>
        <v>INSERT INTO PERSON (pers_id,doctype_id,pers_first_name,pers_last_name,pers_document_number,pers_birthdate,pers_gender,pers_head_family,head_id,pers_telephone_number,pers_date_ident_exp) VALUES (3003348,1,'ANA YANET','CALAMBAS ARANDA',25691174,'1976-05-23','F',0,3003346,null,null);</v>
      </c>
    </row>
    <row r="3351" spans="1:12">
      <c r="A3351">
        <v>3003349</v>
      </c>
      <c r="B3351" s="98">
        <v>1</v>
      </c>
      <c r="C3351" s="1" t="s">
        <v>2766</v>
      </c>
      <c r="D3351" s="1" t="s">
        <v>913</v>
      </c>
      <c r="E3351" s="97">
        <v>1064438223</v>
      </c>
      <c r="F3351" s="244">
        <v>35323</v>
      </c>
      <c r="G3351" s="97" t="s">
        <v>5618</v>
      </c>
      <c r="H3351" s="98">
        <v>-1</v>
      </c>
      <c r="I3351" s="81" t="s">
        <v>5623</v>
      </c>
      <c r="J3351" t="s">
        <v>5623</v>
      </c>
      <c r="K3351" s="211" t="s">
        <v>5623</v>
      </c>
      <c r="L3351" s="239" t="str">
        <f t="shared" si="52"/>
        <v>INSERT INTO PERSON (pers_id,doctype_id,pers_first_name,pers_last_name,pers_document_number,pers_birthdate,pers_gender,pers_head_family,head_id,pers_telephone_number,pers_date_ident_exp) VALUES (3003349,1,'JULIAN ARLEY ','TUNUBALA PILLIMUE',1064438223,'1996-09-15','M',-1,null,null,null);</v>
      </c>
    </row>
    <row r="3352" spans="1:12">
      <c r="A3352">
        <v>3003350</v>
      </c>
      <c r="B3352" s="99">
        <v>1</v>
      </c>
      <c r="C3352" s="2" t="s">
        <v>2767</v>
      </c>
      <c r="D3352" s="2" t="s">
        <v>2760</v>
      </c>
      <c r="E3352" s="95">
        <v>1064438334</v>
      </c>
      <c r="F3352" s="245">
        <v>35348</v>
      </c>
      <c r="G3352" s="95" t="s">
        <v>5617</v>
      </c>
      <c r="H3352" s="99">
        <v>0</v>
      </c>
      <c r="I3352">
        <v>3003349</v>
      </c>
      <c r="J3352" t="s">
        <v>5623</v>
      </c>
      <c r="K3352" s="211" t="s">
        <v>5623</v>
      </c>
      <c r="L3352" s="239" t="str">
        <f t="shared" si="52"/>
        <v>INSERT INTO PERSON (pers_id,doctype_id,pers_first_name,pers_last_name,pers_document_number,pers_birthdate,pers_gender,pers_head_family,head_id,pers_telephone_number,pers_date_ident_exp) VALUES (3003350,1,'ANGELA SIRLEY','OTERO CALAMBAS',1064438334,'1996-10-10','F',0,3003349,null,null);</v>
      </c>
    </row>
    <row r="3353" spans="1:12">
      <c r="A3353">
        <v>3003351</v>
      </c>
      <c r="B3353" s="98">
        <v>5</v>
      </c>
      <c r="C3353" s="2" t="s">
        <v>6381</v>
      </c>
      <c r="D3353" s="2" t="s">
        <v>2768</v>
      </c>
      <c r="E3353" s="97">
        <v>1064439915</v>
      </c>
      <c r="F3353" s="245">
        <v>42464</v>
      </c>
      <c r="G3353" s="95" t="s">
        <v>5618</v>
      </c>
      <c r="H3353" s="99">
        <v>0</v>
      </c>
      <c r="I3353">
        <v>3003349</v>
      </c>
      <c r="J3353" t="s">
        <v>5623</v>
      </c>
      <c r="K3353" s="211" t="s">
        <v>5623</v>
      </c>
      <c r="L3353" s="239" t="str">
        <f t="shared" si="52"/>
        <v>INSERT INTO PERSON (pers_id,doctype_id,pers_first_name,pers_last_name,pers_document_number,pers_birthdate,pers_gender,pers_head_family,head_id,pers_telephone_number,pers_date_ident_exp) VALUES (3003351,5,'ARLEY SANTIAGO','TUNUBALA OTERO',1064439915,'2016-04-04','M',0,3003349,null,null);</v>
      </c>
    </row>
    <row r="3354" spans="1:12">
      <c r="A3354">
        <v>3003352</v>
      </c>
      <c r="B3354" s="98">
        <v>1</v>
      </c>
      <c r="C3354" s="1" t="s">
        <v>2769</v>
      </c>
      <c r="D3354" s="1" t="s">
        <v>5898</v>
      </c>
      <c r="E3354" s="97">
        <v>25681268</v>
      </c>
      <c r="F3354" s="244">
        <v>15314</v>
      </c>
      <c r="G3354" s="97" t="s">
        <v>5617</v>
      </c>
      <c r="H3354" s="98">
        <v>-1</v>
      </c>
      <c r="I3354" s="81" t="s">
        <v>5623</v>
      </c>
      <c r="J3354" t="s">
        <v>5623</v>
      </c>
      <c r="K3354" s="211" t="s">
        <v>5623</v>
      </c>
      <c r="L3354" s="239" t="str">
        <f t="shared" si="52"/>
        <v>INSERT INTO PERSON (pers_id,doctype_id,pers_first_name,pers_last_name,pers_document_number,pers_birthdate,pers_gender,pers_head_family,head_id,pers_telephone_number,pers_date_ident_exp) VALUES (3003352,1,'BARBARA ','TUNUBALA PECHENE',25681268,'1941-12-04','F',-1,null,null,null);</v>
      </c>
    </row>
    <row r="3355" spans="1:12">
      <c r="A3355">
        <v>3003353</v>
      </c>
      <c r="B3355" s="98">
        <v>1</v>
      </c>
      <c r="C3355" s="1" t="s">
        <v>6382</v>
      </c>
      <c r="D3355" s="1" t="s">
        <v>6127</v>
      </c>
      <c r="E3355" s="97">
        <v>10720581</v>
      </c>
      <c r="F3355" s="244">
        <v>23971</v>
      </c>
      <c r="G3355" s="97" t="s">
        <v>5618</v>
      </c>
      <c r="H3355" s="98">
        <v>-1</v>
      </c>
      <c r="I3355" s="81" t="s">
        <v>5623</v>
      </c>
      <c r="J3355" t="s">
        <v>5623</v>
      </c>
      <c r="K3355" s="211" t="s">
        <v>5623</v>
      </c>
      <c r="L3355" s="239" t="str">
        <f t="shared" si="52"/>
        <v>INSERT INTO PERSON (pers_id,doctype_id,pers_first_name,pers_last_name,pers_document_number,pers_birthdate,pers_gender,pers_head_family,head_id,pers_telephone_number,pers_date_ident_exp) VALUES (3003353,1,'JESUS ','HURTADO PECHENE',10720581,'1965-08-17','M',-1,null,null,null);</v>
      </c>
    </row>
    <row r="3356" spans="1:12">
      <c r="A3356">
        <v>3003354</v>
      </c>
      <c r="B3356" s="98">
        <v>1</v>
      </c>
      <c r="C3356" s="1" t="s">
        <v>6383</v>
      </c>
      <c r="D3356" s="1" t="s">
        <v>621</v>
      </c>
      <c r="E3356" s="97">
        <v>25682450</v>
      </c>
      <c r="F3356" s="244">
        <v>22433</v>
      </c>
      <c r="G3356" s="95" t="s">
        <v>5617</v>
      </c>
      <c r="H3356" s="98">
        <v>-1</v>
      </c>
      <c r="I3356" s="81" t="s">
        <v>5623</v>
      </c>
      <c r="J3356" t="s">
        <v>5623</v>
      </c>
      <c r="K3356" s="211" t="s">
        <v>5623</v>
      </c>
      <c r="L3356" s="239" t="str">
        <f t="shared" si="52"/>
        <v>INSERT INTO PERSON (pers_id,doctype_id,pers_first_name,pers_last_name,pers_document_number,pers_birthdate,pers_gender,pers_head_family,head_id,pers_telephone_number,pers_date_ident_exp) VALUES (3003354,1,'ERCILIA ','HURTADO HURTADO',25682450,'1961-06-01','F',-1,null,null,null);</v>
      </c>
    </row>
    <row r="3357" spans="1:12">
      <c r="A3357">
        <v>3003355</v>
      </c>
      <c r="B3357" s="99">
        <v>1</v>
      </c>
      <c r="C3357" s="2" t="s">
        <v>6384</v>
      </c>
      <c r="D3357" s="2" t="s">
        <v>621</v>
      </c>
      <c r="E3357" s="95">
        <v>1064432399</v>
      </c>
      <c r="F3357" s="245">
        <v>33284</v>
      </c>
      <c r="G3357" s="95" t="s">
        <v>5618</v>
      </c>
      <c r="H3357" s="99">
        <v>0</v>
      </c>
      <c r="I3357">
        <v>3003354</v>
      </c>
      <c r="J3357" t="s">
        <v>5623</v>
      </c>
      <c r="K3357" s="211" t="s">
        <v>5623</v>
      </c>
      <c r="L3357" s="239" t="str">
        <f t="shared" si="52"/>
        <v>INSERT INTO PERSON (pers_id,doctype_id,pers_first_name,pers_last_name,pers_document_number,pers_birthdate,pers_gender,pers_head_family,head_id,pers_telephone_number,pers_date_ident_exp) VALUES (3003355,1,'MARTIN JAVIER','HURTADO HURTADO',1064432399,'1991-02-15','M',0,3003354,null,null);</v>
      </c>
    </row>
    <row r="3358" spans="1:12">
      <c r="A3358">
        <v>3003356</v>
      </c>
      <c r="B3358" s="99">
        <v>1</v>
      </c>
      <c r="C3358" s="2" t="s">
        <v>2770</v>
      </c>
      <c r="D3358" s="2" t="s">
        <v>621</v>
      </c>
      <c r="E3358" s="95">
        <v>1064436392</v>
      </c>
      <c r="F3358" s="245">
        <v>34542</v>
      </c>
      <c r="G3358" s="95" t="s">
        <v>5618</v>
      </c>
      <c r="H3358" s="99">
        <v>0</v>
      </c>
      <c r="I3358">
        <v>3003354</v>
      </c>
      <c r="J3358" t="s">
        <v>5623</v>
      </c>
      <c r="K3358" s="211" t="s">
        <v>5623</v>
      </c>
      <c r="L3358" s="239" t="str">
        <f t="shared" si="52"/>
        <v>INSERT INTO PERSON (pers_id,doctype_id,pers_first_name,pers_last_name,pers_document_number,pers_birthdate,pers_gender,pers_head_family,head_id,pers_telephone_number,pers_date_ident_exp) VALUES (3003356,1,'MIGUEL ALFREDO','HURTADO HURTADO',1064436392,'1994-07-27','M',0,3003354,null,null);</v>
      </c>
    </row>
    <row r="3359" spans="1:12">
      <c r="A3359">
        <v>3003357</v>
      </c>
      <c r="B3359" s="99">
        <v>5</v>
      </c>
      <c r="C3359" s="2" t="s">
        <v>2342</v>
      </c>
      <c r="D3359" s="2" t="s">
        <v>6276</v>
      </c>
      <c r="E3359" s="95">
        <v>1064436398</v>
      </c>
      <c r="F3359" s="245">
        <v>41299</v>
      </c>
      <c r="G3359" s="95" t="s">
        <v>5617</v>
      </c>
      <c r="H3359" s="144">
        <v>-1</v>
      </c>
      <c r="I3359" s="215" t="s">
        <v>5623</v>
      </c>
      <c r="J3359" t="s">
        <v>5623</v>
      </c>
      <c r="K3359" s="211" t="s">
        <v>5623</v>
      </c>
      <c r="L3359" s="239" t="str">
        <f t="shared" si="52"/>
        <v>INSERT INTO PERSON (pers_id,doctype_id,pers_first_name,pers_last_name,pers_document_number,pers_birthdate,pers_gender,pers_head_family,head_id,pers_telephone_number,pers_date_ident_exp) VALUES (3003357,5,'SARA SOLEY','GUACHETA HURTADO',1064436398,'2013-01-25','F',-1,null,null,null);</v>
      </c>
    </row>
    <row r="3360" spans="1:12">
      <c r="A3360">
        <v>3003358</v>
      </c>
      <c r="B3360" s="98">
        <v>1</v>
      </c>
      <c r="C3360" s="1" t="s">
        <v>2771</v>
      </c>
      <c r="D3360" s="1" t="s">
        <v>6385</v>
      </c>
      <c r="E3360" s="97">
        <v>25682824</v>
      </c>
      <c r="F3360" s="244">
        <v>21197</v>
      </c>
      <c r="G3360" s="97" t="s">
        <v>5617</v>
      </c>
      <c r="H3360" s="98">
        <v>-1</v>
      </c>
      <c r="I3360" s="81" t="s">
        <v>5623</v>
      </c>
      <c r="J3360" t="s">
        <v>5623</v>
      </c>
      <c r="K3360" s="211" t="s">
        <v>5623</v>
      </c>
      <c r="L3360" s="239" t="str">
        <f t="shared" si="52"/>
        <v>INSERT INTO PERSON (pers_id,doctype_id,pers_first_name,pers_last_name,pers_document_number,pers_birthdate,pers_gender,pers_head_family,head_id,pers_telephone_number,pers_date_ident_exp) VALUES (3003358,1,'ACENCION ','ARANDA PECHENE',25682824,'1958-01-12','F',-1,null,null,null);</v>
      </c>
    </row>
    <row r="3361" spans="1:12">
      <c r="A3361">
        <v>3003359</v>
      </c>
      <c r="B3361" s="99">
        <v>1</v>
      </c>
      <c r="C3361" s="2" t="s">
        <v>2772</v>
      </c>
      <c r="D3361" s="2" t="s">
        <v>1024</v>
      </c>
      <c r="E3361" s="95">
        <v>1064427850</v>
      </c>
      <c r="F3361" s="245">
        <v>31167</v>
      </c>
      <c r="G3361" s="95" t="s">
        <v>5618</v>
      </c>
      <c r="H3361" s="99">
        <v>0</v>
      </c>
      <c r="I3361">
        <v>3003358</v>
      </c>
      <c r="J3361" t="s">
        <v>5623</v>
      </c>
      <c r="K3361" s="211" t="s">
        <v>5623</v>
      </c>
      <c r="L3361" s="239" t="str">
        <f t="shared" si="52"/>
        <v>INSERT INTO PERSON (pers_id,doctype_id,pers_first_name,pers_last_name,pers_document_number,pers_birthdate,pers_gender,pers_head_family,head_id,pers_telephone_number,pers_date_ident_exp) VALUES (3003359,1,'EDWARD YOVANY','CALAMBAS ARANDA',1064427850,'1985-04-30','M',0,3003358,null,null);</v>
      </c>
    </row>
    <row r="3362" spans="1:12">
      <c r="A3362">
        <v>3003360</v>
      </c>
      <c r="B3362" s="99">
        <v>1</v>
      </c>
      <c r="C3362" s="2" t="s">
        <v>2773</v>
      </c>
      <c r="D3362" s="2" t="s">
        <v>1024</v>
      </c>
      <c r="E3362" s="164">
        <v>1064431974</v>
      </c>
      <c r="F3362" s="245">
        <v>33017</v>
      </c>
      <c r="G3362" s="95" t="s">
        <v>5618</v>
      </c>
      <c r="H3362" s="99">
        <v>0</v>
      </c>
      <c r="I3362">
        <v>3003358</v>
      </c>
      <c r="J3362" t="s">
        <v>5623</v>
      </c>
      <c r="K3362" s="211" t="s">
        <v>5623</v>
      </c>
      <c r="L3362" s="239" t="str">
        <f t="shared" si="52"/>
        <v>INSERT INTO PERSON (pers_id,doctype_id,pers_first_name,pers_last_name,pers_document_number,pers_birthdate,pers_gender,pers_head_family,head_id,pers_telephone_number,pers_date_ident_exp) VALUES (3003360,1,'DANY ALEXANDER','CALAMBAS ARANDA',1064431974,'1990-05-24','M',0,3003358,null,null);</v>
      </c>
    </row>
    <row r="3363" spans="1:12">
      <c r="A3363">
        <v>3003361</v>
      </c>
      <c r="B3363" s="99">
        <v>1</v>
      </c>
      <c r="C3363" s="2" t="s">
        <v>2774</v>
      </c>
      <c r="D3363" s="2" t="s">
        <v>1024</v>
      </c>
      <c r="E3363" s="95">
        <v>1064434752</v>
      </c>
      <c r="F3363" s="245">
        <v>34327</v>
      </c>
      <c r="G3363" s="95" t="s">
        <v>5617</v>
      </c>
      <c r="H3363" s="99">
        <v>0</v>
      </c>
      <c r="I3363">
        <v>3003358</v>
      </c>
      <c r="J3363" t="s">
        <v>5623</v>
      </c>
      <c r="K3363" s="211" t="s">
        <v>5623</v>
      </c>
      <c r="L3363" s="239" t="str">
        <f t="shared" si="52"/>
        <v>INSERT INTO PERSON (pers_id,doctype_id,pers_first_name,pers_last_name,pers_document_number,pers_birthdate,pers_gender,pers_head_family,head_id,pers_telephone_number,pers_date_ident_exp) VALUES (3003361,1,'EDITH JOHANA','CALAMBAS ARANDA',1064434752,'1993-12-24','F',0,3003358,null,null);</v>
      </c>
    </row>
    <row r="3364" spans="1:12">
      <c r="A3364">
        <v>3003362</v>
      </c>
      <c r="B3364" s="99">
        <v>1</v>
      </c>
      <c r="C3364" s="2" t="s">
        <v>2775</v>
      </c>
      <c r="D3364" s="2" t="s">
        <v>1024</v>
      </c>
      <c r="E3364" s="95">
        <v>1064439093</v>
      </c>
      <c r="F3364" s="245">
        <v>35409</v>
      </c>
      <c r="G3364" s="95" t="s">
        <v>5618</v>
      </c>
      <c r="H3364" s="99">
        <v>0</v>
      </c>
      <c r="I3364">
        <v>3003358</v>
      </c>
      <c r="J3364" t="s">
        <v>5623</v>
      </c>
      <c r="K3364" s="211" t="s">
        <v>5623</v>
      </c>
      <c r="L3364" s="239" t="str">
        <f t="shared" si="52"/>
        <v>INSERT INTO PERSON (pers_id,doctype_id,pers_first_name,pers_last_name,pers_document_number,pers_birthdate,pers_gender,pers_head_family,head_id,pers_telephone_number,pers_date_ident_exp) VALUES (3003362,1,'JUAN ANDERSON','CALAMBAS ARANDA',1064439093,'1996-12-10','M',0,3003358,null,null);</v>
      </c>
    </row>
    <row r="3365" spans="1:12">
      <c r="A3365">
        <v>3003363</v>
      </c>
      <c r="B3365" s="98">
        <v>1</v>
      </c>
      <c r="C3365" s="1" t="s">
        <v>1122</v>
      </c>
      <c r="D3365" s="1" t="s">
        <v>1127</v>
      </c>
      <c r="E3365" s="97">
        <v>4767696</v>
      </c>
      <c r="F3365" s="244">
        <v>18436</v>
      </c>
      <c r="G3365" s="97" t="s">
        <v>5618</v>
      </c>
      <c r="H3365" s="98">
        <v>-1</v>
      </c>
      <c r="I3365" s="81" t="s">
        <v>5623</v>
      </c>
      <c r="J3365" t="s">
        <v>5623</v>
      </c>
      <c r="K3365" s="211" t="s">
        <v>5623</v>
      </c>
      <c r="L3365" s="239" t="str">
        <f t="shared" si="52"/>
        <v>INSERT INTO PERSON (pers_id,doctype_id,pers_first_name,pers_last_name,pers_document_number,pers_birthdate,pers_gender,pers_head_family,head_id,pers_telephone_number,pers_date_ident_exp) VALUES (3003363,1,'ROSALINO ','MUELAS VELASCO',4767696,'1950-06-22','M',-1,null,null,null);</v>
      </c>
    </row>
    <row r="3366" spans="1:12">
      <c r="A3366">
        <v>3003364</v>
      </c>
      <c r="B3366" s="99">
        <v>1</v>
      </c>
      <c r="C3366" s="2" t="s">
        <v>6278</v>
      </c>
      <c r="D3366" s="2" t="s">
        <v>2776</v>
      </c>
      <c r="E3366" s="95">
        <v>25682389</v>
      </c>
      <c r="F3366" s="245">
        <v>21231</v>
      </c>
      <c r="G3366" s="95" t="s">
        <v>5617</v>
      </c>
      <c r="H3366" s="99">
        <v>0</v>
      </c>
      <c r="I3366">
        <v>3003363</v>
      </c>
      <c r="J3366" t="s">
        <v>5623</v>
      </c>
      <c r="K3366" s="211" t="s">
        <v>5623</v>
      </c>
      <c r="L3366" s="239" t="str">
        <f t="shared" si="52"/>
        <v>INSERT INTO PERSON (pers_id,doctype_id,pers_first_name,pers_last_name,pers_document_number,pers_birthdate,pers_gender,pers_head_family,head_id,pers_telephone_number,pers_date_ident_exp) VALUES (3003364,1,'HERMELINDA ','MUELAS DE MUELAS',25682389,'1958-02-15','F',0,3003363,null,null);</v>
      </c>
    </row>
    <row r="3367" spans="1:12">
      <c r="A3367">
        <v>3003365</v>
      </c>
      <c r="B3367" s="99">
        <v>1</v>
      </c>
      <c r="C3367" s="2" t="s">
        <v>5644</v>
      </c>
      <c r="D3367" s="2" t="s">
        <v>2402</v>
      </c>
      <c r="E3367" s="95">
        <v>1064430257</v>
      </c>
      <c r="F3367" s="245">
        <v>32478</v>
      </c>
      <c r="G3367" s="95" t="s">
        <v>5618</v>
      </c>
      <c r="H3367" s="99">
        <v>0</v>
      </c>
      <c r="I3367">
        <v>3003363</v>
      </c>
      <c r="J3367" t="s">
        <v>5623</v>
      </c>
      <c r="K3367" s="211" t="s">
        <v>5623</v>
      </c>
      <c r="L3367" s="239" t="str">
        <f t="shared" si="52"/>
        <v>INSERT INTO PERSON (pers_id,doctype_id,pers_first_name,pers_last_name,pers_document_number,pers_birthdate,pers_gender,pers_head_family,head_id,pers_telephone_number,pers_date_ident_exp) VALUES (3003365,1,'CARLOS ANDRES','MUELAS MUELAS',1064430257,'1988-12-01','M',0,3003363,null,null);</v>
      </c>
    </row>
    <row r="3368" spans="1:12">
      <c r="A3368">
        <v>3003366</v>
      </c>
      <c r="B3368" s="99">
        <v>1</v>
      </c>
      <c r="C3368" s="2" t="s">
        <v>6386</v>
      </c>
      <c r="D3368" s="2" t="s">
        <v>2402</v>
      </c>
      <c r="E3368" s="148">
        <v>1064438762</v>
      </c>
      <c r="F3368" s="245">
        <v>34989</v>
      </c>
      <c r="G3368" s="95" t="s">
        <v>5618</v>
      </c>
      <c r="H3368" s="99">
        <v>0</v>
      </c>
      <c r="I3368">
        <v>3003363</v>
      </c>
      <c r="J3368" t="s">
        <v>5623</v>
      </c>
      <c r="K3368" s="211" t="s">
        <v>5623</v>
      </c>
      <c r="L3368" s="239" t="str">
        <f t="shared" si="52"/>
        <v>INSERT INTO PERSON (pers_id,doctype_id,pers_first_name,pers_last_name,pers_document_number,pers_birthdate,pers_gender,pers_head_family,head_id,pers_telephone_number,pers_date_ident_exp) VALUES (3003366,1,'FABIAN ERNESTO','MUELAS MUELAS',1064438762,'1995-10-17','M',0,3003363,null,null);</v>
      </c>
    </row>
    <row r="3369" spans="1:12">
      <c r="A3369">
        <v>3003367</v>
      </c>
      <c r="B3369" s="99">
        <v>1</v>
      </c>
      <c r="C3369" s="2" t="s">
        <v>1131</v>
      </c>
      <c r="D3369" s="2" t="s">
        <v>2402</v>
      </c>
      <c r="E3369" s="95">
        <v>48671319</v>
      </c>
      <c r="F3369" s="245">
        <v>14410</v>
      </c>
      <c r="G3369" s="95" t="s">
        <v>5617</v>
      </c>
      <c r="H3369" s="99">
        <v>0</v>
      </c>
      <c r="I3369">
        <v>3003363</v>
      </c>
      <c r="J3369" t="s">
        <v>5623</v>
      </c>
      <c r="K3369" s="211" t="s">
        <v>5623</v>
      </c>
      <c r="L3369" s="239" t="str">
        <f t="shared" si="52"/>
        <v>INSERT INTO PERSON (pers_id,doctype_id,pers_first_name,pers_last_name,pers_document_number,pers_birthdate,pers_gender,pers_head_family,head_id,pers_telephone_number,pers_date_ident_exp) VALUES (3003367,1,'CLEMENCIA ','MUELAS MUELAS',48671319,'1939-06-14','F',0,3003363,null,null);</v>
      </c>
    </row>
    <row r="3370" spans="1:12">
      <c r="A3370">
        <v>3003368</v>
      </c>
      <c r="B3370" s="99">
        <v>1</v>
      </c>
      <c r="C3370" s="2" t="s">
        <v>937</v>
      </c>
      <c r="D3370" s="2" t="s">
        <v>6387</v>
      </c>
      <c r="E3370" s="95">
        <v>48671234</v>
      </c>
      <c r="F3370" s="245">
        <v>12889</v>
      </c>
      <c r="G3370" s="95" t="s">
        <v>5617</v>
      </c>
      <c r="H3370" s="99">
        <v>0</v>
      </c>
      <c r="I3370">
        <v>3003363</v>
      </c>
      <c r="J3370" t="s">
        <v>5623</v>
      </c>
      <c r="K3370" s="211" t="s">
        <v>5623</v>
      </c>
      <c r="L3370" s="239" t="str">
        <f t="shared" si="52"/>
        <v>INSERT INTO PERSON (pers_id,doctype_id,pers_first_name,pers_last_name,pers_document_number,pers_birthdate,pers_gender,pers_head_family,head_id,pers_telephone_number,pers_date_ident_exp) VALUES (3003368,1,'JOSEFINA ','MUELAS CHIRIMUSCAY',48671234,'1935-04-15','F',0,3003363,null,null);</v>
      </c>
    </row>
    <row r="3371" spans="1:12">
      <c r="A3371">
        <v>3003369</v>
      </c>
      <c r="B3371" s="98">
        <v>1</v>
      </c>
      <c r="C3371" s="1" t="s">
        <v>1117</v>
      </c>
      <c r="D3371" s="1" t="s">
        <v>2402</v>
      </c>
      <c r="E3371" s="97">
        <v>1064427406</v>
      </c>
      <c r="F3371" s="244">
        <v>31477</v>
      </c>
      <c r="G3371" s="97" t="s">
        <v>5618</v>
      </c>
      <c r="H3371" s="98">
        <v>-1</v>
      </c>
      <c r="I3371" s="81" t="s">
        <v>5623</v>
      </c>
      <c r="J3371" t="s">
        <v>5623</v>
      </c>
      <c r="K3371" s="211" t="s">
        <v>5623</v>
      </c>
      <c r="L3371" s="239" t="str">
        <f t="shared" si="52"/>
        <v>INSERT INTO PERSON (pers_id,doctype_id,pers_first_name,pers_last_name,pers_document_number,pers_birthdate,pers_gender,pers_head_family,head_id,pers_telephone_number,pers_date_ident_exp) VALUES (3003369,1,'MANUEL ANTONIO','MUELAS MUELAS',1064427406,'1986-03-06','M',-1,null,null,null);</v>
      </c>
    </row>
    <row r="3372" spans="1:12">
      <c r="A3372">
        <v>3003370</v>
      </c>
      <c r="B3372" s="99">
        <v>1</v>
      </c>
      <c r="C3372" s="2" t="s">
        <v>6388</v>
      </c>
      <c r="D3372" s="2" t="s">
        <v>2672</v>
      </c>
      <c r="E3372" s="95">
        <v>1064434544</v>
      </c>
      <c r="F3372" s="245">
        <v>34078</v>
      </c>
      <c r="G3372" s="95" t="s">
        <v>5617</v>
      </c>
      <c r="H3372" s="99">
        <v>0</v>
      </c>
      <c r="I3372">
        <v>3003369</v>
      </c>
      <c r="J3372" t="s">
        <v>5623</v>
      </c>
      <c r="K3372" s="211" t="s">
        <v>5623</v>
      </c>
      <c r="L3372" s="239" t="str">
        <f t="shared" si="52"/>
        <v>INSERT INTO PERSON (pers_id,doctype_id,pers_first_name,pers_last_name,pers_document_number,pers_birthdate,pers_gender,pers_head_family,head_id,pers_telephone_number,pers_date_ident_exp) VALUES (3003370,1,'HEIDY GIOVANA','CAMPO CANTERO',1064434544,'1993-04-19','F',0,3003369,null,null);</v>
      </c>
    </row>
    <row r="3373" spans="1:12">
      <c r="A3373">
        <v>3003371</v>
      </c>
      <c r="B3373" s="99">
        <v>2</v>
      </c>
      <c r="C3373" s="2" t="s">
        <v>1424</v>
      </c>
      <c r="D3373" s="2" t="s">
        <v>2650</v>
      </c>
      <c r="E3373" s="95">
        <v>1064434872</v>
      </c>
      <c r="F3373" s="245">
        <v>40759</v>
      </c>
      <c r="G3373" s="95" t="s">
        <v>5618</v>
      </c>
      <c r="H3373" s="99">
        <v>0</v>
      </c>
      <c r="I3373">
        <v>3003369</v>
      </c>
      <c r="J3373" t="s">
        <v>5623</v>
      </c>
      <c r="K3373" s="211" t="s">
        <v>5623</v>
      </c>
      <c r="L3373" s="239" t="str">
        <f t="shared" si="52"/>
        <v>INSERT INTO PERSON (pers_id,doctype_id,pers_first_name,pers_last_name,pers_document_number,pers_birthdate,pers_gender,pers_head_family,head_id,pers_telephone_number,pers_date_ident_exp) VALUES (3003371,2,'JOHAN DANIEL','MUELAS CAMPO',1064434872,'2011-08-04','M',0,3003369,null,null);</v>
      </c>
    </row>
    <row r="3374" spans="1:12">
      <c r="A3374">
        <v>3003372</v>
      </c>
      <c r="B3374" s="99">
        <v>5</v>
      </c>
      <c r="C3374" s="2" t="s">
        <v>2777</v>
      </c>
      <c r="D3374" s="2" t="s">
        <v>2650</v>
      </c>
      <c r="E3374" s="95">
        <v>1064438068</v>
      </c>
      <c r="F3374" s="245">
        <v>41853</v>
      </c>
      <c r="G3374" s="95" t="s">
        <v>5618</v>
      </c>
      <c r="H3374" s="99">
        <v>0</v>
      </c>
      <c r="I3374">
        <v>3003369</v>
      </c>
      <c r="J3374" t="s">
        <v>5623</v>
      </c>
      <c r="K3374" s="211" t="s">
        <v>5623</v>
      </c>
      <c r="L3374" s="239" t="str">
        <f t="shared" si="52"/>
        <v>INSERT INTO PERSON (pers_id,doctype_id,pers_first_name,pers_last_name,pers_document_number,pers_birthdate,pers_gender,pers_head_family,head_id,pers_telephone_number,pers_date_ident_exp) VALUES (3003372,5,'DILAN ALEXIS','MUELAS CAMPO',1064438068,'2014-08-02','M',0,3003369,null,null);</v>
      </c>
    </row>
    <row r="3375" spans="1:12">
      <c r="A3375">
        <v>3003373</v>
      </c>
      <c r="B3375" s="98">
        <v>1</v>
      </c>
      <c r="C3375" s="1" t="s">
        <v>2778</v>
      </c>
      <c r="D3375" s="1" t="s">
        <v>2690</v>
      </c>
      <c r="E3375" s="97">
        <v>10721197</v>
      </c>
      <c r="F3375" s="244">
        <v>26789</v>
      </c>
      <c r="G3375" s="97" t="s">
        <v>5618</v>
      </c>
      <c r="H3375" s="98">
        <v>-1</v>
      </c>
      <c r="I3375" s="81" t="s">
        <v>5623</v>
      </c>
      <c r="J3375" t="s">
        <v>5623</v>
      </c>
      <c r="K3375" s="211" t="s">
        <v>5623</v>
      </c>
      <c r="L3375" s="239" t="str">
        <f t="shared" si="52"/>
        <v>INSERT INTO PERSON (pers_id,doctype_id,pers_first_name,pers_last_name,pers_document_number,pers_birthdate,pers_gender,pers_head_family,head_id,pers_telephone_number,pers_date_ident_exp) VALUES (3003373,1,'SAUL ','ARANDA ARANDA',10721197,'1973-05-05','M',-1,null,null,null);</v>
      </c>
    </row>
    <row r="3376" spans="1:12">
      <c r="A3376">
        <v>3003374</v>
      </c>
      <c r="B3376" s="99">
        <v>1</v>
      </c>
      <c r="C3376" s="2" t="s">
        <v>322</v>
      </c>
      <c r="D3376" s="2" t="s">
        <v>5849</v>
      </c>
      <c r="E3376" s="95">
        <v>48660336</v>
      </c>
      <c r="F3376" s="245">
        <v>28604</v>
      </c>
      <c r="G3376" s="95" t="s">
        <v>5617</v>
      </c>
      <c r="H3376" s="99">
        <v>0</v>
      </c>
      <c r="I3376">
        <v>3003373</v>
      </c>
      <c r="J3376" t="s">
        <v>5623</v>
      </c>
      <c r="K3376" s="211" t="s">
        <v>5623</v>
      </c>
      <c r="L3376" s="239" t="str">
        <f t="shared" si="52"/>
        <v>INSERT INTO PERSON (pers_id,doctype_id,pers_first_name,pers_last_name,pers_document_number,pers_birthdate,pers_gender,pers_head_family,head_id,pers_telephone_number,pers_date_ident_exp) VALUES (3003374,1,'FLORINDA ','PECHENE ',48660336,'1978-04-24','F',0,3003373,null,null);</v>
      </c>
    </row>
    <row r="3377" spans="1:12">
      <c r="A3377">
        <v>3003375</v>
      </c>
      <c r="B3377" s="99">
        <v>1</v>
      </c>
      <c r="C3377" s="2" t="s">
        <v>2779</v>
      </c>
      <c r="D3377" s="2" t="s">
        <v>6385</v>
      </c>
      <c r="E3377" s="164">
        <v>1064440813</v>
      </c>
      <c r="F3377" s="245">
        <v>36193</v>
      </c>
      <c r="G3377" s="95" t="s">
        <v>5618</v>
      </c>
      <c r="H3377" s="99">
        <v>0</v>
      </c>
      <c r="I3377">
        <v>3003373</v>
      </c>
      <c r="J3377" t="s">
        <v>5623</v>
      </c>
      <c r="K3377" s="211" t="s">
        <v>5623</v>
      </c>
      <c r="L3377" s="239" t="str">
        <f t="shared" si="52"/>
        <v>INSERT INTO PERSON (pers_id,doctype_id,pers_first_name,pers_last_name,pers_document_number,pers_birthdate,pers_gender,pers_head_family,head_id,pers_telephone_number,pers_date_ident_exp) VALUES (3003375,1,'BRALLAN YECID','ARANDA PECHENE',1064440813,'1999-02-02','M',0,3003373,null,null);</v>
      </c>
    </row>
    <row r="3378" spans="1:12">
      <c r="A3378">
        <v>3003376</v>
      </c>
      <c r="B3378" s="99">
        <v>2</v>
      </c>
      <c r="C3378" s="2" t="s">
        <v>6389</v>
      </c>
      <c r="D3378" s="2" t="s">
        <v>6385</v>
      </c>
      <c r="E3378" s="95">
        <v>1007176661</v>
      </c>
      <c r="F3378" s="245">
        <v>37477</v>
      </c>
      <c r="G3378" s="95" t="s">
        <v>5617</v>
      </c>
      <c r="H3378" s="99">
        <v>0</v>
      </c>
      <c r="I3378">
        <v>3003373</v>
      </c>
      <c r="J3378" t="s">
        <v>5623</v>
      </c>
      <c r="K3378" s="211" t="s">
        <v>5623</v>
      </c>
      <c r="L3378" s="239" t="str">
        <f t="shared" si="52"/>
        <v>INSERT INTO PERSON (pers_id,doctype_id,pers_first_name,pers_last_name,pers_document_number,pers_birthdate,pers_gender,pers_head_family,head_id,pers_telephone_number,pers_date_ident_exp) VALUES (3003376,2,'JENNY SHIRLEY','ARANDA PECHENE',1007176661,'2002-08-09','F',0,3003373,null,null);</v>
      </c>
    </row>
    <row r="3379" spans="1:12">
      <c r="A3379">
        <v>3003377</v>
      </c>
      <c r="B3379" s="99">
        <v>5</v>
      </c>
      <c r="C3379" s="2" t="s">
        <v>6390</v>
      </c>
      <c r="D3379" s="2" t="s">
        <v>6385</v>
      </c>
      <c r="E3379" s="95">
        <v>1064427355</v>
      </c>
      <c r="F3379" s="245">
        <v>38340</v>
      </c>
      <c r="G3379" s="95" t="s">
        <v>5618</v>
      </c>
      <c r="H3379" s="99">
        <v>0</v>
      </c>
      <c r="I3379">
        <v>3003373</v>
      </c>
      <c r="J3379" t="s">
        <v>5623</v>
      </c>
      <c r="K3379" s="211" t="s">
        <v>5623</v>
      </c>
      <c r="L3379" s="239" t="str">
        <f t="shared" si="52"/>
        <v>INSERT INTO PERSON (pers_id,doctype_id,pers_first_name,pers_last_name,pers_document_number,pers_birthdate,pers_gender,pers_head_family,head_id,pers_telephone_number,pers_date_ident_exp) VALUES (3003377,5,'CRISTIAN FERNANDO','ARANDA PECHENE',1064427355,'2004-12-19','M',0,3003373,null,null);</v>
      </c>
    </row>
    <row r="3380" spans="1:12">
      <c r="A3380">
        <v>3003378</v>
      </c>
      <c r="B3380" s="99">
        <v>2</v>
      </c>
      <c r="C3380" s="2" t="s">
        <v>2780</v>
      </c>
      <c r="D3380" s="2" t="s">
        <v>6246</v>
      </c>
      <c r="E3380" s="95">
        <v>1064431895</v>
      </c>
      <c r="F3380" s="245">
        <v>39824</v>
      </c>
      <c r="G3380" s="95" t="s">
        <v>5618</v>
      </c>
      <c r="H3380" s="99">
        <v>0</v>
      </c>
      <c r="I3380">
        <v>3003373</v>
      </c>
      <c r="J3380" t="s">
        <v>5623</v>
      </c>
      <c r="K3380" s="211" t="s">
        <v>5623</v>
      </c>
      <c r="L3380" s="239" t="str">
        <f t="shared" si="52"/>
        <v>INSERT INTO PERSON (pers_id,doctype_id,pers_first_name,pers_last_name,pers_document_number,pers_birthdate,pers_gender,pers_head_family,head_id,pers_telephone_number,pers_date_ident_exp) VALUES (3003378,2,'DILVER DANIEL','FERNANDEZ PECHENE',1064431895,'2009-01-11','M',0,3003373,null,null);</v>
      </c>
    </row>
    <row r="3381" spans="1:12">
      <c r="A3381">
        <v>3003379</v>
      </c>
      <c r="B3381" s="98">
        <v>1</v>
      </c>
      <c r="C3381" s="1" t="s">
        <v>2781</v>
      </c>
      <c r="D3381" s="1" t="s">
        <v>6371</v>
      </c>
      <c r="E3381" s="97">
        <v>4767063</v>
      </c>
      <c r="F3381" s="244">
        <v>17011</v>
      </c>
      <c r="G3381" s="97" t="s">
        <v>5618</v>
      </c>
      <c r="H3381" s="98">
        <v>-1</v>
      </c>
      <c r="I3381" s="81" t="s">
        <v>5623</v>
      </c>
      <c r="J3381" t="s">
        <v>5623</v>
      </c>
      <c r="K3381" s="211" t="s">
        <v>5623</v>
      </c>
      <c r="L3381" s="239" t="str">
        <f t="shared" si="52"/>
        <v>INSERT INTO PERSON (pers_id,doctype_id,pers_first_name,pers_last_name,pers_document_number,pers_birthdate,pers_gender,pers_head_family,head_id,pers_telephone_number,pers_date_ident_exp) VALUES (3003379,1,'ELIECER ','CALAMBAS PECHENE',4767063,'1946-07-28','M',-1,null,null,null);</v>
      </c>
    </row>
    <row r="3382" spans="1:12">
      <c r="A3382">
        <v>3003380</v>
      </c>
      <c r="B3382" s="98">
        <v>1</v>
      </c>
      <c r="C3382" s="1" t="s">
        <v>914</v>
      </c>
      <c r="D3382" s="1" t="s">
        <v>2402</v>
      </c>
      <c r="E3382" s="97">
        <v>10720083</v>
      </c>
      <c r="F3382" s="244">
        <v>20325</v>
      </c>
      <c r="G3382" s="97" t="s">
        <v>5618</v>
      </c>
      <c r="H3382" s="98">
        <v>-1</v>
      </c>
      <c r="I3382" s="81" t="s">
        <v>5623</v>
      </c>
      <c r="J3382" t="s">
        <v>5623</v>
      </c>
      <c r="K3382" s="211" t="s">
        <v>5623</v>
      </c>
      <c r="L3382" s="239" t="str">
        <f t="shared" si="52"/>
        <v>INSERT INTO PERSON (pers_id,doctype_id,pers_first_name,pers_last_name,pers_document_number,pers_birthdate,pers_gender,pers_head_family,head_id,pers_telephone_number,pers_date_ident_exp) VALUES (3003380,1,'GERARDO ','MUELAS MUELAS',10720083,'1955-08-24','M',-1,null,null,null);</v>
      </c>
    </row>
    <row r="3383" spans="1:12">
      <c r="A3383">
        <v>3003381</v>
      </c>
      <c r="B3383" s="99">
        <v>1</v>
      </c>
      <c r="C3383" s="2" t="s">
        <v>345</v>
      </c>
      <c r="D3383" s="2" t="s">
        <v>2782</v>
      </c>
      <c r="E3383" s="95">
        <v>25683110</v>
      </c>
      <c r="F3383" s="245">
        <v>24925</v>
      </c>
      <c r="G3383" s="95" t="s">
        <v>5617</v>
      </c>
      <c r="H3383" s="99">
        <v>0</v>
      </c>
      <c r="I3383">
        <v>3003380</v>
      </c>
      <c r="J3383" t="s">
        <v>5623</v>
      </c>
      <c r="K3383" s="211" t="s">
        <v>5623</v>
      </c>
      <c r="L3383" s="239" t="str">
        <f t="shared" si="52"/>
        <v>INSERT INTO PERSON (pers_id,doctype_id,pers_first_name,pers_last_name,pers_document_number,pers_birthdate,pers_gender,pers_head_family,head_id,pers_telephone_number,pers_date_ident_exp) VALUES (3003381,1,'MARGARITA ','ARANDA PILLIMUE',25683110,'1968-03-28','F',0,3003380,null,null);</v>
      </c>
    </row>
    <row r="3384" spans="1:12">
      <c r="A3384">
        <v>3003382</v>
      </c>
      <c r="B3384" s="99">
        <v>1</v>
      </c>
      <c r="C3384" s="2" t="s">
        <v>57</v>
      </c>
      <c r="D3384" s="2" t="s">
        <v>2783</v>
      </c>
      <c r="E3384" s="100">
        <v>15800118</v>
      </c>
      <c r="F3384" s="245">
        <v>32641</v>
      </c>
      <c r="G3384" s="95" t="s">
        <v>5618</v>
      </c>
      <c r="H3384" s="99">
        <v>0</v>
      </c>
      <c r="I3384">
        <v>3003380</v>
      </c>
      <c r="J3384" t="s">
        <v>5623</v>
      </c>
      <c r="K3384" s="211" t="s">
        <v>5623</v>
      </c>
      <c r="L3384" s="239" t="str">
        <f t="shared" si="52"/>
        <v>INSERT INTO PERSON (pers_id,doctype_id,pers_first_name,pers_last_name,pers_document_number,pers_birthdate,pers_gender,pers_head_family,head_id,pers_telephone_number,pers_date_ident_exp) VALUES (3003382,1,'REINALDO ','MUELAS ARANDA',15800118,'1989-05-13','M',0,3003380,null,null);</v>
      </c>
    </row>
    <row r="3385" spans="1:12">
      <c r="A3385">
        <v>3003383</v>
      </c>
      <c r="B3385" s="99">
        <v>1</v>
      </c>
      <c r="C3385" s="2" t="s">
        <v>2784</v>
      </c>
      <c r="D3385" s="2" t="s">
        <v>2783</v>
      </c>
      <c r="E3385" s="95">
        <v>1064437841</v>
      </c>
      <c r="F3385" s="245">
        <v>35160</v>
      </c>
      <c r="G3385" s="95" t="s">
        <v>5617</v>
      </c>
      <c r="H3385" s="99">
        <v>0</v>
      </c>
      <c r="I3385">
        <v>3003380</v>
      </c>
      <c r="J3385" t="s">
        <v>5623</v>
      </c>
      <c r="K3385" s="211" t="s">
        <v>5623</v>
      </c>
      <c r="L3385" s="239" t="str">
        <f t="shared" si="52"/>
        <v>INSERT INTO PERSON (pers_id,doctype_id,pers_first_name,pers_last_name,pers_document_number,pers_birthdate,pers_gender,pers_head_family,head_id,pers_telephone_number,pers_date_ident_exp) VALUES (3003383,1,'CLAUDIA INÉS','MUELAS ARANDA',1064437841,'1996-04-05','F',0,3003380,null,null);</v>
      </c>
    </row>
    <row r="3386" spans="1:12">
      <c r="A3386">
        <v>3003384</v>
      </c>
      <c r="B3386" s="99">
        <v>1</v>
      </c>
      <c r="C3386" s="2" t="s">
        <v>2785</v>
      </c>
      <c r="D3386" s="2" t="s">
        <v>2783</v>
      </c>
      <c r="E3386" s="95">
        <v>1064440061</v>
      </c>
      <c r="F3386" s="245">
        <v>35930</v>
      </c>
      <c r="G3386" s="95" t="s">
        <v>5618</v>
      </c>
      <c r="H3386" s="99">
        <v>0</v>
      </c>
      <c r="I3386">
        <v>3003380</v>
      </c>
      <c r="J3386" t="s">
        <v>5623</v>
      </c>
      <c r="K3386" s="211" t="s">
        <v>5623</v>
      </c>
      <c r="L3386" s="239" t="str">
        <f t="shared" si="52"/>
        <v>INSERT INTO PERSON (pers_id,doctype_id,pers_first_name,pers_last_name,pers_document_number,pers_birthdate,pers_gender,pers_head_family,head_id,pers_telephone_number,pers_date_ident_exp) VALUES (3003384,1,'EIBER ','MUELAS ARANDA',1064440061,'1998-05-15','M',0,3003380,null,null);</v>
      </c>
    </row>
    <row r="3387" spans="1:12">
      <c r="A3387">
        <v>3003385</v>
      </c>
      <c r="B3387" s="99">
        <v>1</v>
      </c>
      <c r="C3387" s="2" t="s">
        <v>2786</v>
      </c>
      <c r="D3387" s="2" t="s">
        <v>2783</v>
      </c>
      <c r="E3387" s="95">
        <v>1007178164</v>
      </c>
      <c r="F3387" s="245">
        <v>36563</v>
      </c>
      <c r="G3387" s="95" t="s">
        <v>5617</v>
      </c>
      <c r="H3387" s="99">
        <v>0</v>
      </c>
      <c r="I3387">
        <v>3003380</v>
      </c>
      <c r="J3387" t="s">
        <v>5623</v>
      </c>
      <c r="K3387" s="211" t="s">
        <v>5623</v>
      </c>
      <c r="L3387" s="239" t="str">
        <f t="shared" si="52"/>
        <v>INSERT INTO PERSON (pers_id,doctype_id,pers_first_name,pers_last_name,pers_document_number,pers_birthdate,pers_gender,pers_head_family,head_id,pers_telephone_number,pers_date_ident_exp) VALUES (3003385,1,'NELLY FABIOLA','MUELAS ARANDA',1007178164,'2000-02-07','F',0,3003380,null,null);</v>
      </c>
    </row>
    <row r="3388" spans="1:12">
      <c r="A3388">
        <v>3003386</v>
      </c>
      <c r="B3388" s="98">
        <v>1</v>
      </c>
      <c r="C3388" s="1" t="s">
        <v>2787</v>
      </c>
      <c r="D3388" s="1" t="s">
        <v>6391</v>
      </c>
      <c r="E3388" s="97">
        <v>25682262</v>
      </c>
      <c r="F3388" s="244">
        <v>21246</v>
      </c>
      <c r="G3388" s="97" t="s">
        <v>5617</v>
      </c>
      <c r="H3388" s="98">
        <v>-1</v>
      </c>
      <c r="I3388" s="81" t="s">
        <v>5623</v>
      </c>
      <c r="J3388" t="s">
        <v>5623</v>
      </c>
      <c r="K3388" s="211" t="s">
        <v>5623</v>
      </c>
      <c r="L3388" s="239" t="str">
        <f t="shared" si="52"/>
        <v>INSERT INTO PERSON (pers_id,doctype_id,pers_first_name,pers_last_name,pers_document_number,pers_birthdate,pers_gender,pers_head_family,head_id,pers_telephone_number,pers_date_ident_exp) VALUES (3003386,1,'ALBA MELIDA','PECHENE DE FERNANDEZ',25682262,'1958-03-02','F',-1,null,null,null);</v>
      </c>
    </row>
    <row r="3389" spans="1:12">
      <c r="A3389">
        <v>3003387</v>
      </c>
      <c r="B3389" s="99">
        <v>1</v>
      </c>
      <c r="C3389" s="2" t="s">
        <v>540</v>
      </c>
      <c r="D3389" s="2" t="s">
        <v>6246</v>
      </c>
      <c r="E3389" s="148">
        <v>1064435359</v>
      </c>
      <c r="F3389" s="245">
        <v>33222</v>
      </c>
      <c r="G3389" s="95" t="s">
        <v>5618</v>
      </c>
      <c r="H3389" s="99">
        <v>0</v>
      </c>
      <c r="I3389">
        <v>3003386</v>
      </c>
      <c r="J3389" t="s">
        <v>5623</v>
      </c>
      <c r="K3389" s="211" t="s">
        <v>5623</v>
      </c>
      <c r="L3389" s="239" t="str">
        <f t="shared" si="52"/>
        <v>INSERT INTO PERSON (pers_id,doctype_id,pers_first_name,pers_last_name,pers_document_number,pers_birthdate,pers_gender,pers_head_family,head_id,pers_telephone_number,pers_date_ident_exp) VALUES (3003387,1,'DIEGO ARMANDO','FERNANDEZ PECHENE',1064435359,'1990-12-15','M',0,3003386,null,null);</v>
      </c>
    </row>
    <row r="3390" spans="1:12">
      <c r="A3390">
        <v>3003388</v>
      </c>
      <c r="B3390" s="99">
        <v>1</v>
      </c>
      <c r="C3390" s="2" t="s">
        <v>2788</v>
      </c>
      <c r="D3390" s="2" t="s">
        <v>6246</v>
      </c>
      <c r="E3390" s="95">
        <v>1064438854</v>
      </c>
      <c r="F3390" s="245">
        <v>35079</v>
      </c>
      <c r="G3390" s="95" t="s">
        <v>5617</v>
      </c>
      <c r="H3390" s="99">
        <v>0</v>
      </c>
      <c r="I3390">
        <v>3003386</v>
      </c>
      <c r="J3390" t="s">
        <v>5623</v>
      </c>
      <c r="K3390" s="211" t="s">
        <v>5623</v>
      </c>
      <c r="L3390" s="239" t="str">
        <f t="shared" si="52"/>
        <v>INSERT INTO PERSON (pers_id,doctype_id,pers_first_name,pers_last_name,pers_document_number,pers_birthdate,pers_gender,pers_head_family,head_id,pers_telephone_number,pers_date_ident_exp) VALUES (3003388,1,'CLAUDIA JIMENA','FERNANDEZ PECHENE',1064438854,'1996-01-15','F',0,3003386,null,null);</v>
      </c>
    </row>
    <row r="3391" spans="1:12">
      <c r="A3391">
        <v>3003389</v>
      </c>
      <c r="B3391" s="99">
        <v>5</v>
      </c>
      <c r="C3391" s="2" t="s">
        <v>5963</v>
      </c>
      <c r="D3391" s="2" t="s">
        <v>6246</v>
      </c>
      <c r="E3391" s="95">
        <v>1064441481</v>
      </c>
      <c r="F3391" s="245">
        <v>42995</v>
      </c>
      <c r="G3391" s="95" t="s">
        <v>5618</v>
      </c>
      <c r="H3391" s="99">
        <v>0</v>
      </c>
      <c r="I3391">
        <v>3003386</v>
      </c>
      <c r="J3391" t="s">
        <v>5623</v>
      </c>
      <c r="K3391" s="211" t="s">
        <v>5623</v>
      </c>
      <c r="L3391" s="239" t="str">
        <f t="shared" si="52"/>
        <v>INSERT INTO PERSON (pers_id,doctype_id,pers_first_name,pers_last_name,pers_document_number,pers_birthdate,pers_gender,pers_head_family,head_id,pers_telephone_number,pers_date_ident_exp) VALUES (3003389,5,'JUAN SEBASTIAN','FERNANDEZ PECHENE',1064441481,'2017-09-17','M',0,3003386,null,null);</v>
      </c>
    </row>
    <row r="3392" spans="1:12">
      <c r="A3392">
        <v>3003390</v>
      </c>
      <c r="B3392" s="98">
        <v>1</v>
      </c>
      <c r="C3392" s="1" t="s">
        <v>2448</v>
      </c>
      <c r="D3392" s="1" t="s">
        <v>6246</v>
      </c>
      <c r="E3392" s="97">
        <v>10722220</v>
      </c>
      <c r="F3392" s="244">
        <v>28157</v>
      </c>
      <c r="G3392" s="97" t="s">
        <v>5618</v>
      </c>
      <c r="H3392" s="98">
        <v>-1</v>
      </c>
      <c r="I3392" s="81" t="s">
        <v>5623</v>
      </c>
      <c r="J3392" t="s">
        <v>5623</v>
      </c>
      <c r="K3392" s="211" t="s">
        <v>5623</v>
      </c>
      <c r="L3392" s="239" t="str">
        <f t="shared" si="52"/>
        <v>INSERT INTO PERSON (pers_id,doctype_id,pers_first_name,pers_last_name,pers_document_number,pers_birthdate,pers_gender,pers_head_family,head_id,pers_telephone_number,pers_date_ident_exp) VALUES (3003390,1,'ARNULFO ','FERNANDEZ PECHENE',10722220,'1977-02-01','M',-1,null,null,null);</v>
      </c>
    </row>
    <row r="3393" spans="1:12">
      <c r="A3393">
        <v>3003391</v>
      </c>
      <c r="B3393" s="99">
        <v>1</v>
      </c>
      <c r="C3393" s="2" t="s">
        <v>2789</v>
      </c>
      <c r="D3393" s="2" t="s">
        <v>2672</v>
      </c>
      <c r="E3393" s="95">
        <v>1064429687</v>
      </c>
      <c r="F3393" s="245">
        <v>32367</v>
      </c>
      <c r="G3393" s="95" t="s">
        <v>5617</v>
      </c>
      <c r="H3393" s="99">
        <v>0</v>
      </c>
      <c r="I3393">
        <v>3003390</v>
      </c>
      <c r="J3393" t="s">
        <v>5623</v>
      </c>
      <c r="K3393" s="211" t="s">
        <v>5623</v>
      </c>
      <c r="L3393" s="239" t="str">
        <f t="shared" si="52"/>
        <v>INSERT INTO PERSON (pers_id,doctype_id,pers_first_name,pers_last_name,pers_document_number,pers_birthdate,pers_gender,pers_head_family,head_id,pers_telephone_number,pers_date_ident_exp) VALUES (3003391,1,'FLOR ANGELA','CAMPO CANTERO',1064429687,'1988-08-12','F',0,3003390,null,null);</v>
      </c>
    </row>
    <row r="3394" spans="1:12">
      <c r="A3394">
        <v>3003392</v>
      </c>
      <c r="B3394" s="99">
        <v>2</v>
      </c>
      <c r="C3394" s="2" t="s">
        <v>2790</v>
      </c>
      <c r="D3394" s="2" t="s">
        <v>2650</v>
      </c>
      <c r="E3394" s="95">
        <v>1064428403</v>
      </c>
      <c r="F3394" s="245">
        <v>38662</v>
      </c>
      <c r="G3394" s="95" t="s">
        <v>5617</v>
      </c>
      <c r="H3394" s="99">
        <v>0</v>
      </c>
      <c r="I3394">
        <v>3003390</v>
      </c>
      <c r="J3394" t="s">
        <v>5623</v>
      </c>
      <c r="K3394" s="211" t="s">
        <v>5623</v>
      </c>
      <c r="L3394" s="239" t="str">
        <f t="shared" si="52"/>
        <v>INSERT INTO PERSON (pers_id,doctype_id,pers_first_name,pers_last_name,pers_document_number,pers_birthdate,pers_gender,pers_head_family,head_id,pers_telephone_number,pers_date_ident_exp) VALUES (3003392,2,'JADIZ YADIRA','MUELAS CAMPO',1064428403,'2005-11-06','F',0,3003390,null,null);</v>
      </c>
    </row>
    <row r="3395" spans="1:12">
      <c r="A3395">
        <v>3003393</v>
      </c>
      <c r="B3395" s="99">
        <v>2</v>
      </c>
      <c r="C3395" s="2" t="s">
        <v>2791</v>
      </c>
      <c r="D3395" s="2" t="s">
        <v>2792</v>
      </c>
      <c r="E3395" s="95">
        <v>1064434145</v>
      </c>
      <c r="F3395" s="245">
        <v>40524</v>
      </c>
      <c r="G3395" s="95" t="s">
        <v>5618</v>
      </c>
      <c r="H3395" s="99">
        <v>0</v>
      </c>
      <c r="I3395">
        <v>3003390</v>
      </c>
      <c r="J3395" t="s">
        <v>5623</v>
      </c>
      <c r="K3395" s="211" t="s">
        <v>5623</v>
      </c>
      <c r="L3395" s="239" t="str">
        <f t="shared" ref="L3395:L3458" si="53">"INSERT INTO PERSON (pers_id,doctype_id,pers_first_name,pers_last_name,pers_document_number,pers_birthdate,pers_gender,pers_head_family,head_id,pers_telephone_number,pers_date_ident_exp) VALUES ("&amp;A3395&amp;","&amp;B3395&amp;",'"&amp;C3395&amp;"','"&amp;D3395&amp;"',"&amp;E3395&amp;",'"&amp;TEXT(F3395,"yyyy-mm-dd")&amp;"','"&amp;G3395&amp;"',"&amp;H3395&amp;","&amp;I3395&amp;","&amp;J3395&amp;","&amp;TEXT(K3395,"yyyy-mm-dd")&amp;");"</f>
        <v>INSERT INTO PERSON (pers_id,doctype_id,pers_first_name,pers_last_name,pers_document_number,pers_birthdate,pers_gender,pers_head_family,head_id,pers_telephone_number,pers_date_ident_exp) VALUES (3003393,2,'FABER SNENIDER','FERNANDEZ CAMPO',1064434145,'2010-12-12','M',0,3003390,null,null);</v>
      </c>
    </row>
    <row r="3396" spans="1:12">
      <c r="A3396">
        <v>3003394</v>
      </c>
      <c r="B3396" s="99">
        <v>2</v>
      </c>
      <c r="C3396" s="2" t="s">
        <v>2793</v>
      </c>
      <c r="D3396" s="2" t="s">
        <v>2792</v>
      </c>
      <c r="E3396" s="95">
        <v>1064436689</v>
      </c>
      <c r="F3396" s="245">
        <v>41407</v>
      </c>
      <c r="G3396" s="95" t="s">
        <v>5617</v>
      </c>
      <c r="H3396" s="99">
        <v>0</v>
      </c>
      <c r="I3396">
        <v>3003390</v>
      </c>
      <c r="J3396" t="s">
        <v>5623</v>
      </c>
      <c r="K3396" s="211" t="s">
        <v>5623</v>
      </c>
      <c r="L3396" s="239" t="str">
        <f t="shared" si="53"/>
        <v>INSERT INTO PERSON (pers_id,doctype_id,pers_first_name,pers_last_name,pers_document_number,pers_birthdate,pers_gender,pers_head_family,head_id,pers_telephone_number,pers_date_ident_exp) VALUES (3003394,2,'SINDY MARIANA','FERNANDEZ CAMPO',1064436689,'2013-05-13','F',0,3003390,null,null);</v>
      </c>
    </row>
    <row r="3397" spans="1:12">
      <c r="A3397">
        <v>3003395</v>
      </c>
      <c r="B3397" s="99">
        <v>5</v>
      </c>
      <c r="C3397" s="2" t="s">
        <v>2794</v>
      </c>
      <c r="D3397" s="2" t="s">
        <v>2792</v>
      </c>
      <c r="E3397" s="95">
        <v>1064441900</v>
      </c>
      <c r="F3397" s="245">
        <v>43264</v>
      </c>
      <c r="G3397" s="95" t="s">
        <v>5618</v>
      </c>
      <c r="H3397" s="99">
        <v>0</v>
      </c>
      <c r="I3397">
        <v>3003390</v>
      </c>
      <c r="J3397" t="s">
        <v>5623</v>
      </c>
      <c r="K3397" s="211" t="s">
        <v>5623</v>
      </c>
      <c r="L3397" s="239" t="str">
        <f t="shared" si="53"/>
        <v>INSERT INTO PERSON (pers_id,doctype_id,pers_first_name,pers_last_name,pers_document_number,pers_birthdate,pers_gender,pers_head_family,head_id,pers_telephone_number,pers_date_ident_exp) VALUES (3003395,5,'YERRY  ALEJANDRO ','FERNANDEZ CAMPO',1064441900,'2018-06-13','M',0,3003390,null,null);</v>
      </c>
    </row>
    <row r="3398" spans="1:12">
      <c r="A3398">
        <v>3003396</v>
      </c>
      <c r="B3398" s="98">
        <v>1</v>
      </c>
      <c r="C3398" s="1" t="s">
        <v>1593</v>
      </c>
      <c r="D3398" s="1" t="s">
        <v>6246</v>
      </c>
      <c r="E3398" s="97">
        <v>38644598</v>
      </c>
      <c r="F3398" s="244">
        <v>30682</v>
      </c>
      <c r="G3398" s="97" t="s">
        <v>5617</v>
      </c>
      <c r="H3398" s="98">
        <v>-1</v>
      </c>
      <c r="I3398" s="81" t="s">
        <v>5623</v>
      </c>
      <c r="J3398" t="s">
        <v>5623</v>
      </c>
      <c r="K3398" s="211" t="s">
        <v>5623</v>
      </c>
      <c r="L3398" s="239" t="str">
        <f t="shared" si="53"/>
        <v>INSERT INTO PERSON (pers_id,doctype_id,pers_first_name,pers_last_name,pers_document_number,pers_birthdate,pers_gender,pers_head_family,head_id,pers_telephone_number,pers_date_ident_exp) VALUES (3003396,1,'SANDRA LILIANA','FERNANDEZ PECHENE',38644598,'1984-01-01','F',-1,null,null,null);</v>
      </c>
    </row>
    <row r="3399" spans="1:12">
      <c r="A3399">
        <v>3003397</v>
      </c>
      <c r="B3399" s="99">
        <v>5</v>
      </c>
      <c r="C3399" s="2" t="s">
        <v>2795</v>
      </c>
      <c r="D3399" s="2" t="s">
        <v>2796</v>
      </c>
      <c r="E3399" s="95">
        <v>1064439188</v>
      </c>
      <c r="F3399" s="245">
        <v>42212</v>
      </c>
      <c r="G3399" s="95" t="s">
        <v>5617</v>
      </c>
      <c r="H3399" s="99">
        <v>0</v>
      </c>
      <c r="I3399">
        <v>3003396</v>
      </c>
      <c r="J3399" t="s">
        <v>5623</v>
      </c>
      <c r="K3399" s="211" t="s">
        <v>5623</v>
      </c>
      <c r="L3399" s="239" t="str">
        <f t="shared" si="53"/>
        <v>INSERT INTO PERSON (pers_id,doctype_id,pers_first_name,pers_last_name,pers_document_number,pers_birthdate,pers_gender,pers_head_family,head_id,pers_telephone_number,pers_date_ident_exp) VALUES (3003397,5,'STEFANY ','ZUNIGA FERNANDEZ',1064439188,'2015-07-27','F',0,3003396,null,null);</v>
      </c>
    </row>
    <row r="3400" spans="1:12">
      <c r="A3400">
        <v>3003398</v>
      </c>
      <c r="B3400" s="99">
        <v>2</v>
      </c>
      <c r="C3400" s="2" t="s">
        <v>2797</v>
      </c>
      <c r="D3400" s="2" t="s">
        <v>37</v>
      </c>
      <c r="E3400" s="95">
        <v>1064431598</v>
      </c>
      <c r="F3400" s="245">
        <v>39673</v>
      </c>
      <c r="G3400" s="95" t="s">
        <v>5617</v>
      </c>
      <c r="H3400" s="99">
        <v>0</v>
      </c>
      <c r="I3400">
        <v>3003396</v>
      </c>
      <c r="J3400" t="s">
        <v>5623</v>
      </c>
      <c r="K3400" s="211" t="s">
        <v>5623</v>
      </c>
      <c r="L3400" s="239" t="str">
        <f t="shared" si="53"/>
        <v>INSERT INTO PERSON (pers_id,doctype_id,pers_first_name,pers_last_name,pers_document_number,pers_birthdate,pers_gender,pers_head_family,head_id,pers_telephone_number,pers_date_ident_exp) VALUES (3003398,2,'BRITNEY ALEXANDRA','FERNANDEZ FERNANDEZ',1064431598,'2008-08-13','F',0,3003396,null,null);</v>
      </c>
    </row>
    <row r="3401" spans="1:12">
      <c r="A3401">
        <v>3003399</v>
      </c>
      <c r="B3401" s="98">
        <v>1</v>
      </c>
      <c r="C3401" s="1" t="s">
        <v>2798</v>
      </c>
      <c r="D3401" s="1" t="s">
        <v>6246</v>
      </c>
      <c r="E3401" s="97">
        <v>1064430486</v>
      </c>
      <c r="F3401" s="244">
        <v>31494</v>
      </c>
      <c r="G3401" s="97" t="s">
        <v>5617</v>
      </c>
      <c r="H3401" s="98">
        <v>-1</v>
      </c>
      <c r="I3401" s="81" t="s">
        <v>5623</v>
      </c>
      <c r="J3401" t="s">
        <v>5623</v>
      </c>
      <c r="K3401" s="211" t="s">
        <v>5623</v>
      </c>
      <c r="L3401" s="239" t="str">
        <f t="shared" si="53"/>
        <v>INSERT INTO PERSON (pers_id,doctype_id,pers_first_name,pers_last_name,pers_document_number,pers_birthdate,pers_gender,pers_head_family,head_id,pers_telephone_number,pers_date_ident_exp) VALUES (3003399,1,'MARITHZA ','FERNANDEZ PECHENE',1064430486,'1986-03-23','F',-1,null,null,null);</v>
      </c>
    </row>
    <row r="3402" spans="1:12">
      <c r="A3402">
        <v>3003400</v>
      </c>
      <c r="B3402" s="99">
        <v>2</v>
      </c>
      <c r="C3402" s="2" t="s">
        <v>748</v>
      </c>
      <c r="D3402" s="2" t="s">
        <v>37</v>
      </c>
      <c r="E3402" s="95">
        <v>1068217516</v>
      </c>
      <c r="F3402" s="245">
        <v>39894</v>
      </c>
      <c r="G3402" s="95" t="s">
        <v>5618</v>
      </c>
      <c r="H3402" s="144">
        <v>-1</v>
      </c>
      <c r="I3402" s="215" t="s">
        <v>5623</v>
      </c>
      <c r="J3402" t="s">
        <v>5623</v>
      </c>
      <c r="K3402" s="211" t="s">
        <v>5623</v>
      </c>
      <c r="L3402" s="239" t="str">
        <f t="shared" si="53"/>
        <v>INSERT INTO PERSON (pers_id,doctype_id,pers_first_name,pers_last_name,pers_document_number,pers_birthdate,pers_gender,pers_head_family,head_id,pers_telephone_number,pers_date_ident_exp) VALUES (3003400,2,'JUAN CAMILO','FERNANDEZ FERNANDEZ',1068217516,'2009-03-22','M',-1,null,null,null);</v>
      </c>
    </row>
    <row r="3403" spans="1:12">
      <c r="A3403">
        <v>3003401</v>
      </c>
      <c r="B3403" s="144" t="s">
        <v>5623</v>
      </c>
      <c r="C3403" s="2" t="s">
        <v>5644</v>
      </c>
      <c r="D3403" s="2" t="s">
        <v>626</v>
      </c>
      <c r="E3403" s="144" t="s">
        <v>5623</v>
      </c>
      <c r="F3403" s="251">
        <v>41255</v>
      </c>
      <c r="G3403" s="95" t="s">
        <v>5618</v>
      </c>
      <c r="H3403" s="144">
        <v>-1</v>
      </c>
      <c r="I3403" s="215" t="s">
        <v>5623</v>
      </c>
      <c r="J3403" t="s">
        <v>5623</v>
      </c>
      <c r="K3403" s="211" t="s">
        <v>5623</v>
      </c>
      <c r="L3403" s="239" t="str">
        <f t="shared" si="53"/>
        <v>INSERT INTO PERSON (pers_id,doctype_id,pers_first_name,pers_last_name,pers_document_number,pers_birthdate,pers_gender,pers_head_family,head_id,pers_telephone_number,pers_date_ident_exp) VALUES (3003401,null,'CARLOS ANDRES','VELASCO RIVERA',null,'2012-12-12','M',-1,null,null,null);</v>
      </c>
    </row>
    <row r="3404" spans="1:12">
      <c r="A3404">
        <v>3003402</v>
      </c>
      <c r="B3404" s="99">
        <v>1</v>
      </c>
      <c r="C3404" s="2" t="s">
        <v>108</v>
      </c>
      <c r="D3404" s="2" t="s">
        <v>626</v>
      </c>
      <c r="E3404" s="95">
        <v>1003150484</v>
      </c>
      <c r="F3404" s="245">
        <v>34671</v>
      </c>
      <c r="G3404" s="95" t="s">
        <v>5618</v>
      </c>
      <c r="H3404" s="99">
        <v>0</v>
      </c>
      <c r="I3404">
        <v>3003401</v>
      </c>
      <c r="J3404" t="s">
        <v>5623</v>
      </c>
      <c r="K3404" s="211" t="s">
        <v>5623</v>
      </c>
      <c r="L3404" s="239" t="str">
        <f t="shared" si="53"/>
        <v>INSERT INTO PERSON (pers_id,doctype_id,pers_first_name,pers_last_name,pers_document_number,pers_birthdate,pers_gender,pers_head_family,head_id,pers_telephone_number,pers_date_ident_exp) VALUES (3003402,1,'ALEXANDER ','VELASCO RIVERA',1003150484,'1994-12-03','M',0,3003401,null,null);</v>
      </c>
    </row>
    <row r="3405" spans="1:12">
      <c r="A3405">
        <v>3003403</v>
      </c>
      <c r="B3405" s="99">
        <v>1</v>
      </c>
      <c r="C3405" s="2" t="s">
        <v>582</v>
      </c>
      <c r="D3405" s="2" t="s">
        <v>626</v>
      </c>
      <c r="E3405" s="100">
        <v>1003150485</v>
      </c>
      <c r="F3405" s="245">
        <v>36597</v>
      </c>
      <c r="G3405" s="95" t="s">
        <v>5618</v>
      </c>
      <c r="H3405" s="99">
        <v>0</v>
      </c>
      <c r="I3405">
        <v>3003401</v>
      </c>
      <c r="J3405" t="s">
        <v>5623</v>
      </c>
      <c r="K3405" s="211" t="s">
        <v>5623</v>
      </c>
      <c r="L3405" s="239" t="str">
        <f t="shared" si="53"/>
        <v>INSERT INTO PERSON (pers_id,doctype_id,pers_first_name,pers_last_name,pers_document_number,pers_birthdate,pers_gender,pers_head_family,head_id,pers_telephone_number,pers_date_ident_exp) VALUES (3003403,1,'JUAN PABLO','VELASCO RIVERA',1003150485,'2000-03-12','M',0,3003401,null,null);</v>
      </c>
    </row>
    <row r="3406" spans="1:12">
      <c r="A3406">
        <v>3003404</v>
      </c>
      <c r="B3406" s="98">
        <v>1</v>
      </c>
      <c r="C3406" s="1" t="s">
        <v>2799</v>
      </c>
      <c r="D3406" s="1" t="s">
        <v>1984</v>
      </c>
      <c r="E3406" s="97">
        <v>29904063</v>
      </c>
      <c r="F3406" s="251">
        <v>41255</v>
      </c>
      <c r="G3406" s="97" t="s">
        <v>5617</v>
      </c>
      <c r="H3406" s="98">
        <v>-1</v>
      </c>
      <c r="I3406" s="81" t="s">
        <v>5623</v>
      </c>
      <c r="J3406" t="s">
        <v>5623</v>
      </c>
      <c r="K3406" s="211" t="s">
        <v>5623</v>
      </c>
      <c r="L3406" s="239" t="str">
        <f t="shared" si="53"/>
        <v>INSERT INTO PERSON (pers_id,doctype_id,pers_first_name,pers_last_name,pers_document_number,pers_birthdate,pers_gender,pers_head_family,head_id,pers_telephone_number,pers_date_ident_exp) VALUES (3003404,1,'CLAUDIA ','VELASCO ',29904063,'2012-12-12','F',-1,null,null,null);</v>
      </c>
    </row>
    <row r="3407" spans="1:12">
      <c r="A3407">
        <v>3003405</v>
      </c>
      <c r="B3407" s="98">
        <v>1</v>
      </c>
      <c r="C3407" s="1" t="s">
        <v>5649</v>
      </c>
      <c r="D3407" s="1" t="s">
        <v>5849</v>
      </c>
      <c r="E3407" s="97">
        <v>10720826</v>
      </c>
      <c r="F3407" s="244">
        <v>24113</v>
      </c>
      <c r="G3407" s="97" t="s">
        <v>5618</v>
      </c>
      <c r="H3407" s="98">
        <v>-1</v>
      </c>
      <c r="I3407" s="81" t="s">
        <v>5623</v>
      </c>
      <c r="J3407" t="s">
        <v>5623</v>
      </c>
      <c r="K3407" s="211" t="s">
        <v>5623</v>
      </c>
      <c r="L3407" s="239" t="str">
        <f t="shared" si="53"/>
        <v>INSERT INTO PERSON (pers_id,doctype_id,pers_first_name,pers_last_name,pers_document_number,pers_birthdate,pers_gender,pers_head_family,head_id,pers_telephone_number,pers_date_ident_exp) VALUES (3003405,1,'MARCO ANTONIO','PECHENE ',10720826,'1966-01-06','M',-1,null,null,null);</v>
      </c>
    </row>
    <row r="3408" spans="1:12">
      <c r="A3408">
        <v>3003406</v>
      </c>
      <c r="B3408" s="99">
        <v>1</v>
      </c>
      <c r="C3408" s="2" t="s">
        <v>2800</v>
      </c>
      <c r="D3408" s="2" t="s">
        <v>5849</v>
      </c>
      <c r="E3408" s="95">
        <v>25681702</v>
      </c>
      <c r="F3408" s="245">
        <v>16307</v>
      </c>
      <c r="G3408" s="95" t="s">
        <v>5617</v>
      </c>
      <c r="H3408" s="99">
        <v>0</v>
      </c>
      <c r="I3408">
        <v>3003405</v>
      </c>
      <c r="J3408" t="s">
        <v>5623</v>
      </c>
      <c r="K3408" s="211" t="s">
        <v>5623</v>
      </c>
      <c r="L3408" s="239" t="str">
        <f t="shared" si="53"/>
        <v>INSERT INTO PERSON (pers_id,doctype_id,pers_first_name,pers_last_name,pers_document_number,pers_birthdate,pers_gender,pers_head_family,head_id,pers_telephone_number,pers_date_ident_exp) VALUES (3003406,1,'MARIA ERMINIA','PECHENE ',25681702,'1944-08-23','F',0,3003405,null,null);</v>
      </c>
    </row>
    <row r="3409" spans="1:12">
      <c r="A3409">
        <v>3003407</v>
      </c>
      <c r="B3409" s="99">
        <v>1</v>
      </c>
      <c r="C3409" s="2" t="s">
        <v>2801</v>
      </c>
      <c r="D3409" s="2" t="s">
        <v>6246</v>
      </c>
      <c r="E3409" s="95">
        <v>1064429774</v>
      </c>
      <c r="F3409" s="245">
        <v>30128</v>
      </c>
      <c r="G3409" s="95" t="s">
        <v>5617</v>
      </c>
      <c r="H3409" s="99">
        <v>0</v>
      </c>
      <c r="I3409">
        <v>3003405</v>
      </c>
      <c r="J3409" t="s">
        <v>5623</v>
      </c>
      <c r="K3409" s="211" t="s">
        <v>5623</v>
      </c>
      <c r="L3409" s="239" t="str">
        <f t="shared" si="53"/>
        <v>INSERT INTO PERSON (pers_id,doctype_id,pers_first_name,pers_last_name,pers_document_number,pers_birthdate,pers_gender,pers_head_family,head_id,pers_telephone_number,pers_date_ident_exp) VALUES (3003407,1,'MARIA DORIS','FERNANDEZ PECHENE',1064429774,'1982-06-26','F',0,3003405,null,null);</v>
      </c>
    </row>
    <row r="3410" spans="1:12">
      <c r="A3410">
        <v>3003408</v>
      </c>
      <c r="B3410" s="99">
        <v>1</v>
      </c>
      <c r="C3410" s="2" t="s">
        <v>245</v>
      </c>
      <c r="D3410" s="2" t="s">
        <v>6246</v>
      </c>
      <c r="E3410" s="95">
        <v>10721414</v>
      </c>
      <c r="F3410" s="245">
        <v>27520</v>
      </c>
      <c r="G3410" s="95" t="s">
        <v>5618</v>
      </c>
      <c r="H3410" s="99">
        <v>0</v>
      </c>
      <c r="I3410">
        <v>3003405</v>
      </c>
      <c r="J3410" t="s">
        <v>5623</v>
      </c>
      <c r="K3410" s="211" t="s">
        <v>5623</v>
      </c>
      <c r="L3410" s="239" t="str">
        <f t="shared" si="53"/>
        <v>INSERT INTO PERSON (pers_id,doctype_id,pers_first_name,pers_last_name,pers_document_number,pers_birthdate,pers_gender,pers_head_family,head_id,pers_telephone_number,pers_date_ident_exp) VALUES (3003408,1,'RAMIRO ','FERNANDEZ PECHENE',10721414,'1975-05-06','M',0,3003405,null,null);</v>
      </c>
    </row>
    <row r="3411" spans="1:12">
      <c r="A3411">
        <v>3003409</v>
      </c>
      <c r="B3411" s="99">
        <v>1</v>
      </c>
      <c r="C3411" s="2" t="s">
        <v>2378</v>
      </c>
      <c r="D3411" s="2" t="s">
        <v>6246</v>
      </c>
      <c r="E3411" s="95">
        <v>10721419</v>
      </c>
      <c r="F3411" s="245">
        <v>26853</v>
      </c>
      <c r="G3411" s="95" t="s">
        <v>5618</v>
      </c>
      <c r="H3411" s="99">
        <v>0</v>
      </c>
      <c r="I3411">
        <v>3003405</v>
      </c>
      <c r="J3411" t="s">
        <v>5623</v>
      </c>
      <c r="K3411" s="211" t="s">
        <v>5623</v>
      </c>
      <c r="L3411" s="239" t="str">
        <f t="shared" si="53"/>
        <v>INSERT INTO PERSON (pers_id,doctype_id,pers_first_name,pers_last_name,pers_document_number,pers_birthdate,pers_gender,pers_head_family,head_id,pers_telephone_number,pers_date_ident_exp) VALUES (3003409,1,'ANGEL MIRO','FERNANDEZ PECHENE',10721419,'1973-07-08','M',0,3003405,null,null);</v>
      </c>
    </row>
    <row r="3412" spans="1:12">
      <c r="A3412">
        <v>3003410</v>
      </c>
      <c r="B3412" s="99">
        <v>1</v>
      </c>
      <c r="C3412" s="2" t="s">
        <v>2802</v>
      </c>
      <c r="D3412" s="2" t="s">
        <v>6246</v>
      </c>
      <c r="E3412" s="95">
        <v>10722321</v>
      </c>
      <c r="F3412" s="245">
        <v>28633</v>
      </c>
      <c r="G3412" s="95" t="s">
        <v>5618</v>
      </c>
      <c r="H3412" s="99">
        <v>0</v>
      </c>
      <c r="I3412">
        <v>3003405</v>
      </c>
      <c r="J3412" t="s">
        <v>5623</v>
      </c>
      <c r="K3412" s="211" t="s">
        <v>5623</v>
      </c>
      <c r="L3412" s="239" t="str">
        <f t="shared" si="53"/>
        <v>INSERT INTO PERSON (pers_id,doctype_id,pers_first_name,pers_last_name,pers_document_number,pers_birthdate,pers_gender,pers_head_family,head_id,pers_telephone_number,pers_date_ident_exp) VALUES (3003410,1,'LIBARDO ','FERNANDEZ PECHENE',10722321,'1978-05-23','M',0,3003405,null,null);</v>
      </c>
    </row>
    <row r="3413" spans="1:12">
      <c r="A3413">
        <v>3003411</v>
      </c>
      <c r="B3413" s="98">
        <v>1</v>
      </c>
      <c r="C3413" s="1" t="s">
        <v>2357</v>
      </c>
      <c r="D3413" s="1" t="s">
        <v>2803</v>
      </c>
      <c r="E3413" s="97">
        <v>4767062</v>
      </c>
      <c r="F3413" s="244">
        <v>17231</v>
      </c>
      <c r="G3413" s="97" t="s">
        <v>5618</v>
      </c>
      <c r="H3413" s="98">
        <v>-1</v>
      </c>
      <c r="I3413" s="81" t="s">
        <v>5623</v>
      </c>
      <c r="J3413" t="s">
        <v>5623</v>
      </c>
      <c r="K3413" s="211" t="s">
        <v>5623</v>
      </c>
      <c r="L3413" s="239" t="str">
        <f t="shared" si="53"/>
        <v>INSERT INTO PERSON (pers_id,doctype_id,pers_first_name,pers_last_name,pers_document_number,pers_birthdate,pers_gender,pers_head_family,head_id,pers_telephone_number,pers_date_ident_exp) VALUES (3003411,1,'MARIO SALOMON','ARANDA ',4767062,'1947-03-05','M',-1,null,null,null);</v>
      </c>
    </row>
    <row r="3414" spans="1:12">
      <c r="A3414">
        <v>3003412</v>
      </c>
      <c r="B3414" s="99">
        <v>1</v>
      </c>
      <c r="C3414" s="2" t="s">
        <v>95</v>
      </c>
      <c r="D3414" s="2" t="s">
        <v>6385</v>
      </c>
      <c r="E3414" s="95">
        <v>25693024</v>
      </c>
      <c r="F3414" s="245">
        <v>18701</v>
      </c>
      <c r="G3414" s="95" t="s">
        <v>5617</v>
      </c>
      <c r="H3414" s="99">
        <v>0</v>
      </c>
      <c r="I3414">
        <v>3003411</v>
      </c>
      <c r="J3414" t="s">
        <v>5623</v>
      </c>
      <c r="K3414" s="211" t="s">
        <v>5623</v>
      </c>
      <c r="L3414" s="239" t="str">
        <f t="shared" si="53"/>
        <v>INSERT INTO PERSON (pers_id,doctype_id,pers_first_name,pers_last_name,pers_document_number,pers_birthdate,pers_gender,pers_head_family,head_id,pers_telephone_number,pers_date_ident_exp) VALUES (3003412,1,'LEONILDE ','ARANDA PECHENE',25693024,'1951-03-14','F',0,3003411,null,null);</v>
      </c>
    </row>
    <row r="3415" spans="1:12">
      <c r="A3415">
        <v>3003413</v>
      </c>
      <c r="B3415" s="98">
        <v>1</v>
      </c>
      <c r="C3415" s="1" t="s">
        <v>466</v>
      </c>
      <c r="D3415" s="1" t="s">
        <v>6127</v>
      </c>
      <c r="E3415" s="97">
        <v>10720332</v>
      </c>
      <c r="F3415" s="244">
        <v>23056</v>
      </c>
      <c r="G3415" s="97" t="s">
        <v>5618</v>
      </c>
      <c r="H3415" s="98">
        <v>-1</v>
      </c>
      <c r="I3415" s="81" t="s">
        <v>5623</v>
      </c>
      <c r="J3415" t="s">
        <v>5623</v>
      </c>
      <c r="K3415" s="211" t="s">
        <v>5623</v>
      </c>
      <c r="L3415" s="239" t="str">
        <f t="shared" si="53"/>
        <v>INSERT INTO PERSON (pers_id,doctype_id,pers_first_name,pers_last_name,pers_document_number,pers_birthdate,pers_gender,pers_head_family,head_id,pers_telephone_number,pers_date_ident_exp) VALUES (3003413,1,'LUIS CARLOS','HURTADO PECHENE',10720332,'1963-02-14','M',-1,null,null,null);</v>
      </c>
    </row>
    <row r="3416" spans="1:12">
      <c r="A3416">
        <v>3003414</v>
      </c>
      <c r="B3416" s="99">
        <v>1</v>
      </c>
      <c r="C3416" s="2" t="s">
        <v>2804</v>
      </c>
      <c r="D3416" s="2" t="s">
        <v>1245</v>
      </c>
      <c r="E3416" s="95">
        <v>25683038</v>
      </c>
      <c r="F3416" s="245">
        <v>24927</v>
      </c>
      <c r="G3416" s="95" t="s">
        <v>5617</v>
      </c>
      <c r="H3416" s="99">
        <v>0</v>
      </c>
      <c r="I3416">
        <v>3003413</v>
      </c>
      <c r="J3416" t="s">
        <v>5623</v>
      </c>
      <c r="K3416" s="211" t="s">
        <v>5623</v>
      </c>
      <c r="L3416" s="239" t="str">
        <f t="shared" si="53"/>
        <v>INSERT INTO PERSON (pers_id,doctype_id,pers_first_name,pers_last_name,pers_document_number,pers_birthdate,pers_gender,pers_head_family,head_id,pers_telephone_number,pers_date_ident_exp) VALUES (3003414,1,'ANA EDILMA','MUELAS HURTADO',25683038,'1968-03-30','F',0,3003413,null,null);</v>
      </c>
    </row>
    <row r="3417" spans="1:12">
      <c r="A3417">
        <v>3003415</v>
      </c>
      <c r="B3417" s="99">
        <v>1</v>
      </c>
      <c r="C3417" s="2" t="s">
        <v>2805</v>
      </c>
      <c r="D3417" s="2" t="s">
        <v>980</v>
      </c>
      <c r="E3417" s="95">
        <v>1064438416</v>
      </c>
      <c r="F3417" s="245">
        <v>35405</v>
      </c>
      <c r="G3417" s="95" t="s">
        <v>5618</v>
      </c>
      <c r="H3417" s="99">
        <v>0</v>
      </c>
      <c r="I3417">
        <v>3003413</v>
      </c>
      <c r="J3417" t="s">
        <v>5623</v>
      </c>
      <c r="K3417" s="211" t="s">
        <v>5623</v>
      </c>
      <c r="L3417" s="239" t="str">
        <f t="shared" si="53"/>
        <v>INSERT INTO PERSON (pers_id,doctype_id,pers_first_name,pers_last_name,pers_document_number,pers_birthdate,pers_gender,pers_head_family,head_id,pers_telephone_number,pers_date_ident_exp) VALUES (3003415,1,'CARLOS WILFRAN','HURTADO MUELAS',1064438416,'1996-12-06','M',0,3003413,null,null);</v>
      </c>
    </row>
    <row r="3418" spans="1:12">
      <c r="A3418">
        <v>3003416</v>
      </c>
      <c r="B3418" s="98">
        <v>1</v>
      </c>
      <c r="C3418" s="1" t="s">
        <v>2806</v>
      </c>
      <c r="D3418" s="1" t="s">
        <v>6127</v>
      </c>
      <c r="E3418" s="97">
        <v>4767793</v>
      </c>
      <c r="F3418" s="244">
        <v>19925</v>
      </c>
      <c r="G3418" s="97" t="s">
        <v>5618</v>
      </c>
      <c r="H3418" s="98">
        <v>-1</v>
      </c>
      <c r="I3418" s="81" t="s">
        <v>5623</v>
      </c>
      <c r="J3418" t="s">
        <v>5623</v>
      </c>
      <c r="K3418" s="211" t="s">
        <v>5623</v>
      </c>
      <c r="L3418" s="239" t="str">
        <f t="shared" si="53"/>
        <v>INSERT INTO PERSON (pers_id,doctype_id,pers_first_name,pers_last_name,pers_document_number,pers_birthdate,pers_gender,pers_head_family,head_id,pers_telephone_number,pers_date_ident_exp) VALUES (3003416,1,'JULIO CENON','HURTADO PECHENE',4767793,'1954-07-20','M',-1,null,null,null);</v>
      </c>
    </row>
    <row r="3419" spans="1:12">
      <c r="A3419">
        <v>3003417</v>
      </c>
      <c r="B3419" s="99">
        <v>1</v>
      </c>
      <c r="C3419" s="2" t="s">
        <v>208</v>
      </c>
      <c r="D3419" s="2" t="s">
        <v>1128</v>
      </c>
      <c r="E3419" s="95">
        <v>34656032</v>
      </c>
      <c r="F3419" s="245">
        <v>26524</v>
      </c>
      <c r="G3419" s="95" t="s">
        <v>5617</v>
      </c>
      <c r="H3419" s="99">
        <v>0</v>
      </c>
      <c r="I3419">
        <v>3003416</v>
      </c>
      <c r="J3419" t="s">
        <v>5623</v>
      </c>
      <c r="K3419" s="211" t="s">
        <v>5623</v>
      </c>
      <c r="L3419" s="239" t="str">
        <f t="shared" si="53"/>
        <v>INSERT INTO PERSON (pers_id,doctype_id,pers_first_name,pers_last_name,pers_document_number,pers_birthdate,pers_gender,pers_head_family,head_id,pers_telephone_number,pers_date_ident_exp) VALUES (3003417,1,'RUBIELA ','MUELAS TUNUBALA',34656032,'1972-08-13','F',0,3003416,null,null);</v>
      </c>
    </row>
    <row r="3420" spans="1:12">
      <c r="A3420">
        <v>3003418</v>
      </c>
      <c r="B3420" s="99">
        <v>1</v>
      </c>
      <c r="C3420" s="2" t="s">
        <v>2807</v>
      </c>
      <c r="D3420" s="2" t="s">
        <v>980</v>
      </c>
      <c r="E3420" s="95">
        <v>1064438073</v>
      </c>
      <c r="F3420" s="245">
        <v>35261</v>
      </c>
      <c r="G3420" s="95" t="s">
        <v>5617</v>
      </c>
      <c r="H3420" s="99">
        <v>0</v>
      </c>
      <c r="I3420">
        <v>3003416</v>
      </c>
      <c r="J3420" t="s">
        <v>5623</v>
      </c>
      <c r="K3420" s="211" t="s">
        <v>5623</v>
      </c>
      <c r="L3420" s="239" t="str">
        <f t="shared" si="53"/>
        <v>INSERT INTO PERSON (pers_id,doctype_id,pers_first_name,pers_last_name,pers_document_number,pers_birthdate,pers_gender,pers_head_family,head_id,pers_telephone_number,pers_date_ident_exp) VALUES (3003418,1,'ELIZETH ','HURTADO MUELAS',1064438073,'1996-07-15','F',0,3003416,null,null);</v>
      </c>
    </row>
    <row r="3421" spans="1:12">
      <c r="A3421">
        <v>3003419</v>
      </c>
      <c r="B3421" s="99">
        <v>2</v>
      </c>
      <c r="C3421" s="2" t="s">
        <v>6392</v>
      </c>
      <c r="D3421" s="2" t="s">
        <v>980</v>
      </c>
      <c r="E3421" s="95">
        <v>1193114382</v>
      </c>
      <c r="F3421" s="245">
        <v>37297</v>
      </c>
      <c r="G3421" s="95" t="s">
        <v>5618</v>
      </c>
      <c r="H3421" s="99">
        <v>0</v>
      </c>
      <c r="I3421">
        <v>3003416</v>
      </c>
      <c r="J3421" t="s">
        <v>5623</v>
      </c>
      <c r="K3421" s="211" t="s">
        <v>5623</v>
      </c>
      <c r="L3421" s="239" t="str">
        <f t="shared" si="53"/>
        <v>INSERT INTO PERSON (pers_id,doctype_id,pers_first_name,pers_last_name,pers_document_number,pers_birthdate,pers_gender,pers_head_family,head_id,pers_telephone_number,pers_date_ident_exp) VALUES (3003419,2,'WESLIN ASHLEY','HURTADO MUELAS',1193114382,'2002-02-10','M',0,3003416,null,null);</v>
      </c>
    </row>
    <row r="3422" spans="1:12">
      <c r="A3422">
        <v>3003420</v>
      </c>
      <c r="B3422" s="98">
        <v>1</v>
      </c>
      <c r="C3422" s="1" t="s">
        <v>1792</v>
      </c>
      <c r="D3422" s="1" t="s">
        <v>6052</v>
      </c>
      <c r="E3422" s="97">
        <v>10721071</v>
      </c>
      <c r="F3422" s="244">
        <v>25885</v>
      </c>
      <c r="G3422" s="97" t="s">
        <v>5618</v>
      </c>
      <c r="H3422" s="98">
        <v>-1</v>
      </c>
      <c r="I3422" s="81" t="s">
        <v>5623</v>
      </c>
      <c r="J3422" t="s">
        <v>5623</v>
      </c>
      <c r="K3422" s="211" t="s">
        <v>5623</v>
      </c>
      <c r="L3422" s="239" t="str">
        <f t="shared" si="53"/>
        <v>INSERT INTO PERSON (pers_id,doctype_id,pers_first_name,pers_last_name,pers_document_number,pers_birthdate,pers_gender,pers_head_family,head_id,pers_telephone_number,pers_date_ident_exp) VALUES (3003420,1,'JOSE MARIA','PECHENE HURTADO',10721071,'1970-11-13','M',-1,null,null,null);</v>
      </c>
    </row>
    <row r="3423" spans="1:12">
      <c r="A3423">
        <v>3003421</v>
      </c>
      <c r="B3423" s="99">
        <v>1</v>
      </c>
      <c r="C3423" s="2" t="s">
        <v>1876</v>
      </c>
      <c r="D3423" s="2" t="s">
        <v>2630</v>
      </c>
      <c r="E3423" s="95">
        <v>25691153</v>
      </c>
      <c r="F3423" s="245">
        <v>27641</v>
      </c>
      <c r="G3423" s="95" t="s">
        <v>5617</v>
      </c>
      <c r="H3423" s="144">
        <v>-1</v>
      </c>
      <c r="I3423" s="215" t="s">
        <v>5623</v>
      </c>
      <c r="J3423" t="s">
        <v>5623</v>
      </c>
      <c r="K3423" s="211" t="s">
        <v>5623</v>
      </c>
      <c r="L3423" s="239" t="str">
        <f t="shared" si="53"/>
        <v>INSERT INTO PERSON (pers_id,doctype_id,pers_first_name,pers_last_name,pers_document_number,pers_birthdate,pers_gender,pers_head_family,head_id,pers_telephone_number,pers_date_ident_exp) VALUES (3003421,1,'DORIS ','CANTERO CALAMBAS',25691153,'1975-09-04','F',-1,null,null,null);</v>
      </c>
    </row>
    <row r="3424" spans="1:12">
      <c r="A3424">
        <v>3003422</v>
      </c>
      <c r="B3424" s="99">
        <v>2</v>
      </c>
      <c r="C3424" s="2" t="s">
        <v>2808</v>
      </c>
      <c r="D3424" s="2" t="s">
        <v>6369</v>
      </c>
      <c r="E3424" s="95">
        <v>1193114421</v>
      </c>
      <c r="F3424" s="245">
        <v>37298</v>
      </c>
      <c r="G3424" s="95" t="s">
        <v>5618</v>
      </c>
      <c r="H3424" s="99">
        <v>0</v>
      </c>
      <c r="I3424">
        <v>3003421</v>
      </c>
      <c r="J3424" t="s">
        <v>5623</v>
      </c>
      <c r="K3424" s="211" t="s">
        <v>5623</v>
      </c>
      <c r="L3424" s="239" t="str">
        <f t="shared" si="53"/>
        <v>INSERT INTO PERSON (pers_id,doctype_id,pers_first_name,pers_last_name,pers_document_number,pers_birthdate,pers_gender,pers_head_family,head_id,pers_telephone_number,pers_date_ident_exp) VALUES (3003422,2,'DIDIER JOSÉ','PECHENE CANTERO',1193114421,'2002-02-11','M',0,3003421,null,null);</v>
      </c>
    </row>
    <row r="3425" spans="1:12">
      <c r="A3425">
        <v>3003423</v>
      </c>
      <c r="B3425" s="99">
        <v>2</v>
      </c>
      <c r="C3425" s="2" t="s">
        <v>2809</v>
      </c>
      <c r="D3425" s="2" t="s">
        <v>6369</v>
      </c>
      <c r="E3425" s="95">
        <v>1064429803</v>
      </c>
      <c r="F3425" s="245">
        <v>39122</v>
      </c>
      <c r="G3425" s="95" t="s">
        <v>5618</v>
      </c>
      <c r="H3425" s="99">
        <v>0</v>
      </c>
      <c r="I3425">
        <v>3003421</v>
      </c>
      <c r="J3425" t="s">
        <v>5623</v>
      </c>
      <c r="K3425" s="211" t="s">
        <v>5623</v>
      </c>
      <c r="L3425" s="239" t="str">
        <f t="shared" si="53"/>
        <v>INSERT INTO PERSON (pers_id,doctype_id,pers_first_name,pers_last_name,pers_document_number,pers_birthdate,pers_gender,pers_head_family,head_id,pers_telephone_number,pers_date_ident_exp) VALUES (3003423,2,'OVER OCTAVIO','PECHENE CANTERO',1064429803,'2007-02-09','M',0,3003421,null,null);</v>
      </c>
    </row>
    <row r="3426" spans="1:12">
      <c r="A3426">
        <v>3003424</v>
      </c>
      <c r="B3426" s="98">
        <v>1</v>
      </c>
      <c r="C3426" s="1" t="s">
        <v>229</v>
      </c>
      <c r="D3426" s="1" t="s">
        <v>2692</v>
      </c>
      <c r="E3426" s="97">
        <v>1064433789</v>
      </c>
      <c r="F3426" s="244">
        <v>33582</v>
      </c>
      <c r="G3426" s="97" t="s">
        <v>5618</v>
      </c>
      <c r="H3426" s="98">
        <v>-1</v>
      </c>
      <c r="I3426" s="81" t="s">
        <v>5623</v>
      </c>
      <c r="J3426" t="s">
        <v>5623</v>
      </c>
      <c r="K3426" s="211" t="s">
        <v>5623</v>
      </c>
      <c r="L3426" s="239" t="str">
        <f t="shared" si="53"/>
        <v>INSERT INTO PERSON (pers_id,doctype_id,pers_first_name,pers_last_name,pers_document_number,pers_birthdate,pers_gender,pers_head_family,head_id,pers_telephone_number,pers_date_ident_exp) VALUES (3003424,1,'JUAN CARLOS','ARANDA CANTERO',1064433789,'1991-12-10','M',-1,null,null,null);</v>
      </c>
    </row>
    <row r="3427" spans="1:12">
      <c r="A3427">
        <v>3003425</v>
      </c>
      <c r="B3427" s="99">
        <v>1</v>
      </c>
      <c r="C3427" s="2" t="s">
        <v>2810</v>
      </c>
      <c r="D3427" s="2" t="s">
        <v>6369</v>
      </c>
      <c r="E3427" s="95">
        <v>1064439114</v>
      </c>
      <c r="F3427" s="245">
        <v>35617</v>
      </c>
      <c r="G3427" s="95" t="s">
        <v>5617</v>
      </c>
      <c r="H3427" s="99">
        <v>0</v>
      </c>
      <c r="I3427">
        <v>3003424</v>
      </c>
      <c r="J3427" t="s">
        <v>5623</v>
      </c>
      <c r="K3427" s="211" t="s">
        <v>5623</v>
      </c>
      <c r="L3427" s="239" t="str">
        <f t="shared" si="53"/>
        <v>INSERT INTO PERSON (pers_id,doctype_id,pers_first_name,pers_last_name,pers_document_number,pers_birthdate,pers_gender,pers_head_family,head_id,pers_telephone_number,pers_date_ident_exp) VALUES (3003425,1,'ORMEYDA ','PECHENE CANTERO',1064439114,'1997-07-06','F',0,3003424,null,null);</v>
      </c>
    </row>
    <row r="3428" spans="1:12">
      <c r="A3428">
        <v>3003426</v>
      </c>
      <c r="B3428" s="99">
        <v>5</v>
      </c>
      <c r="C3428" s="2" t="s">
        <v>2811</v>
      </c>
      <c r="D3428" s="2" t="s">
        <v>6385</v>
      </c>
      <c r="E3428" s="95">
        <v>1064439209</v>
      </c>
      <c r="F3428" s="245">
        <v>42224</v>
      </c>
      <c r="G3428" s="95" t="s">
        <v>5617</v>
      </c>
      <c r="H3428" s="99">
        <v>0</v>
      </c>
      <c r="I3428">
        <v>3003424</v>
      </c>
      <c r="J3428" t="s">
        <v>5623</v>
      </c>
      <c r="K3428" s="211" t="s">
        <v>5623</v>
      </c>
      <c r="L3428" s="239" t="str">
        <f t="shared" si="53"/>
        <v>INSERT INTO PERSON (pers_id,doctype_id,pers_first_name,pers_last_name,pers_document_number,pers_birthdate,pers_gender,pers_head_family,head_id,pers_telephone_number,pers_date_ident_exp) VALUES (3003426,5,'ENDDY SILVANA','ARANDA PECHENE',1064439209,'2015-08-08','F',0,3003424,null,null);</v>
      </c>
    </row>
    <row r="3429" spans="1:12">
      <c r="A3429">
        <v>3003427</v>
      </c>
      <c r="B3429" s="99">
        <v>5</v>
      </c>
      <c r="C3429" s="2" t="s">
        <v>6393</v>
      </c>
      <c r="D3429" s="2" t="s">
        <v>6385</v>
      </c>
      <c r="E3429" s="95">
        <v>1064441668</v>
      </c>
      <c r="F3429" s="251">
        <v>41255</v>
      </c>
      <c r="G3429" s="95" t="s">
        <v>5617</v>
      </c>
      <c r="H3429" s="144">
        <v>-1</v>
      </c>
      <c r="I3429" s="215" t="s">
        <v>5623</v>
      </c>
      <c r="J3429" t="s">
        <v>5623</v>
      </c>
      <c r="K3429" s="211" t="s">
        <v>5623</v>
      </c>
      <c r="L3429" s="239" t="str">
        <f t="shared" si="53"/>
        <v>INSERT INTO PERSON (pers_id,doctype_id,pers_first_name,pers_last_name,pers_document_number,pers_birthdate,pers_gender,pers_head_family,head_id,pers_telephone_number,pers_date_ident_exp) VALUES (3003427,5,'HELEN ELIZA ','ARANDA PECHENE',1064441668,'2012-12-12','F',-1,null,null,null);</v>
      </c>
    </row>
    <row r="3430" spans="1:12">
      <c r="A3430">
        <v>3003428</v>
      </c>
      <c r="B3430" s="98">
        <v>1</v>
      </c>
      <c r="C3430" s="1" t="s">
        <v>2812</v>
      </c>
      <c r="D3430" s="1" t="s">
        <v>2632</v>
      </c>
      <c r="E3430" s="97">
        <v>10721123</v>
      </c>
      <c r="F3430" s="244">
        <v>26590</v>
      </c>
      <c r="G3430" s="97" t="s">
        <v>5618</v>
      </c>
      <c r="H3430" s="98">
        <v>-1</v>
      </c>
      <c r="I3430" s="81" t="s">
        <v>5623</v>
      </c>
      <c r="J3430" t="s">
        <v>5623</v>
      </c>
      <c r="K3430" s="211" t="s">
        <v>5623</v>
      </c>
      <c r="L3430" s="239" t="str">
        <f t="shared" si="53"/>
        <v>INSERT INTO PERSON (pers_id,doctype_id,pers_first_name,pers_last_name,pers_document_number,pers_birthdate,pers_gender,pers_head_family,head_id,pers_telephone_number,pers_date_ident_exp) VALUES (3003428,1,'JAIME OMAR','CANTERO HURTADO',10721123,'1972-10-18','M',-1,null,null,null);</v>
      </c>
    </row>
    <row r="3431" spans="1:12">
      <c r="A3431">
        <v>3003429</v>
      </c>
      <c r="B3431" s="99">
        <v>1</v>
      </c>
      <c r="C3431" s="2" t="s">
        <v>2813</v>
      </c>
      <c r="D3431" s="2" t="s">
        <v>6246</v>
      </c>
      <c r="E3431" s="95">
        <v>25683311</v>
      </c>
      <c r="F3431" s="245">
        <v>27171</v>
      </c>
      <c r="G3431" s="95" t="s">
        <v>5617</v>
      </c>
      <c r="H3431" s="99">
        <v>0</v>
      </c>
      <c r="I3431">
        <v>3003428</v>
      </c>
      <c r="J3431" t="s">
        <v>5623</v>
      </c>
      <c r="K3431" s="211" t="s">
        <v>5623</v>
      </c>
      <c r="L3431" s="239" t="str">
        <f t="shared" si="53"/>
        <v>INSERT INTO PERSON (pers_id,doctype_id,pers_first_name,pers_last_name,pers_document_number,pers_birthdate,pers_gender,pers_head_family,head_id,pers_telephone_number,pers_date_ident_exp) VALUES (3003429,1,'DILMA LIBIA','FERNANDEZ PECHENE',25683311,'1974-05-22','F',0,3003428,null,null);</v>
      </c>
    </row>
    <row r="3432" spans="1:12">
      <c r="A3432">
        <v>3003430</v>
      </c>
      <c r="B3432" s="99">
        <v>1</v>
      </c>
      <c r="C3432" s="2" t="s">
        <v>2814</v>
      </c>
      <c r="D3432" s="2" t="s">
        <v>2815</v>
      </c>
      <c r="E3432" s="95">
        <v>106439915</v>
      </c>
      <c r="F3432" s="245">
        <v>34208</v>
      </c>
      <c r="G3432" s="95" t="s">
        <v>5618</v>
      </c>
      <c r="H3432" s="99">
        <v>0</v>
      </c>
      <c r="I3432">
        <v>3003428</v>
      </c>
      <c r="J3432" t="s">
        <v>5623</v>
      </c>
      <c r="K3432" s="211" t="s">
        <v>5623</v>
      </c>
      <c r="L3432" s="239" t="str">
        <f t="shared" si="53"/>
        <v>INSERT INTO PERSON (pers_id,doctype_id,pers_first_name,pers_last_name,pers_document_number,pers_birthdate,pers_gender,pers_head_family,head_id,pers_telephone_number,pers_date_ident_exp) VALUES (3003430,1,'ALBERT FERNANDO','CANTERO FERNANDEZ',106439915,'1993-08-27','M',0,3003428,null,null);</v>
      </c>
    </row>
    <row r="3433" spans="1:12">
      <c r="A3433">
        <v>3003431</v>
      </c>
      <c r="B3433" s="99">
        <v>2</v>
      </c>
      <c r="C3433" s="2" t="s">
        <v>6394</v>
      </c>
      <c r="D3433" s="2" t="s">
        <v>2815</v>
      </c>
      <c r="E3433" s="95">
        <v>1064427560</v>
      </c>
      <c r="F3433" s="245">
        <v>38425</v>
      </c>
      <c r="G3433" s="95" t="s">
        <v>5618</v>
      </c>
      <c r="H3433" s="99">
        <v>0</v>
      </c>
      <c r="I3433">
        <v>3003428</v>
      </c>
      <c r="J3433" t="s">
        <v>5623</v>
      </c>
      <c r="K3433" s="211" t="s">
        <v>5623</v>
      </c>
      <c r="L3433" s="239" t="str">
        <f t="shared" si="53"/>
        <v>INSERT INTO PERSON (pers_id,doctype_id,pers_first_name,pers_last_name,pers_document_number,pers_birthdate,pers_gender,pers_head_family,head_id,pers_telephone_number,pers_date_ident_exp) VALUES (3003431,2,'ARLES DAVID','CANTERO FERNANDEZ',1064427560,'2005-03-14','M',0,3003428,null,null);</v>
      </c>
    </row>
    <row r="3434" spans="1:12">
      <c r="A3434">
        <v>3003432</v>
      </c>
      <c r="B3434" s="99">
        <v>2</v>
      </c>
      <c r="C3434" s="2" t="s">
        <v>6395</v>
      </c>
      <c r="D3434" s="2" t="s">
        <v>2815</v>
      </c>
      <c r="E3434" s="95">
        <v>1064429201</v>
      </c>
      <c r="F3434" s="245">
        <v>38909</v>
      </c>
      <c r="G3434" s="95" t="s">
        <v>5617</v>
      </c>
      <c r="H3434" s="99">
        <v>0</v>
      </c>
      <c r="I3434">
        <v>3003428</v>
      </c>
      <c r="J3434" t="s">
        <v>5623</v>
      </c>
      <c r="K3434" s="211" t="s">
        <v>5623</v>
      </c>
      <c r="L3434" s="239" t="str">
        <f t="shared" si="53"/>
        <v>INSERT INTO PERSON (pers_id,doctype_id,pers_first_name,pers_last_name,pers_document_number,pers_birthdate,pers_gender,pers_head_family,head_id,pers_telephone_number,pers_date_ident_exp) VALUES (3003432,2,'HEIDY MARCELA','CANTERO FERNANDEZ',1064429201,'2006-07-11','F',0,3003428,null,null);</v>
      </c>
    </row>
    <row r="3435" spans="1:12">
      <c r="A3435">
        <v>3003433</v>
      </c>
      <c r="B3435" s="99">
        <v>2</v>
      </c>
      <c r="C3435" s="2" t="s">
        <v>2816</v>
      </c>
      <c r="D3435" s="2" t="s">
        <v>2815</v>
      </c>
      <c r="E3435" s="95">
        <v>1064433805</v>
      </c>
      <c r="F3435" s="245">
        <v>40403</v>
      </c>
      <c r="G3435" s="95" t="s">
        <v>5617</v>
      </c>
      <c r="H3435" s="99">
        <v>0</v>
      </c>
      <c r="I3435">
        <v>3003428</v>
      </c>
      <c r="J3435" t="s">
        <v>5623</v>
      </c>
      <c r="K3435" s="211" t="s">
        <v>5623</v>
      </c>
      <c r="L3435" s="239" t="str">
        <f t="shared" si="53"/>
        <v>INSERT INTO PERSON (pers_id,doctype_id,pers_first_name,pers_last_name,pers_document_number,pers_birthdate,pers_gender,pers_head_family,head_id,pers_telephone_number,pers_date_ident_exp) VALUES (3003433,2,'KAREN JULIETH','CANTERO FERNANDEZ',1064433805,'2010-08-13','F',0,3003428,null,null);</v>
      </c>
    </row>
    <row r="3436" spans="1:12">
      <c r="A3436">
        <v>3003434</v>
      </c>
      <c r="B3436" s="98">
        <v>1</v>
      </c>
      <c r="C3436" s="1" t="s">
        <v>2817</v>
      </c>
      <c r="D3436" s="1" t="s">
        <v>2815</v>
      </c>
      <c r="E3436" s="97">
        <v>1064436917</v>
      </c>
      <c r="F3436" s="244">
        <v>34872</v>
      </c>
      <c r="G3436" s="95" t="s">
        <v>5618</v>
      </c>
      <c r="H3436" s="98">
        <v>-1</v>
      </c>
      <c r="I3436" s="81" t="s">
        <v>5623</v>
      </c>
      <c r="J3436" t="s">
        <v>5623</v>
      </c>
      <c r="K3436" s="211" t="s">
        <v>5623</v>
      </c>
      <c r="L3436" s="239" t="str">
        <f t="shared" si="53"/>
        <v>INSERT INTO PERSON (pers_id,doctype_id,pers_first_name,pers_last_name,pers_document_number,pers_birthdate,pers_gender,pers_head_family,head_id,pers_telephone_number,pers_date_ident_exp) VALUES (3003434,1,'LEONARDO FABIAN','CANTERO FERNANDEZ',1064436917,'1995-06-22','M',-1,null,null,null);</v>
      </c>
    </row>
    <row r="3437" spans="1:12">
      <c r="A3437">
        <v>3003435</v>
      </c>
      <c r="B3437" s="99">
        <v>2</v>
      </c>
      <c r="C3437" s="2" t="s">
        <v>2818</v>
      </c>
      <c r="D3437" s="2" t="s">
        <v>2819</v>
      </c>
      <c r="E3437" s="148">
        <v>1064441448</v>
      </c>
      <c r="F3437" s="245">
        <v>36439</v>
      </c>
      <c r="G3437" s="95" t="s">
        <v>5617</v>
      </c>
      <c r="H3437" s="99">
        <v>0</v>
      </c>
      <c r="I3437">
        <v>3003434</v>
      </c>
      <c r="J3437" t="s">
        <v>5623</v>
      </c>
      <c r="K3437" s="211" t="s">
        <v>5623</v>
      </c>
      <c r="L3437" s="239" t="str">
        <f t="shared" si="53"/>
        <v>INSERT INTO PERSON (pers_id,doctype_id,pers_first_name,pers_last_name,pers_document_number,pers_birthdate,pers_gender,pers_head_family,head_id,pers_telephone_number,pers_date_ident_exp) VALUES (3003435,2,'DEISY JOHANA','PILLIMUE ZAMBRANO',1064441448,'1999-10-06','F',0,3003434,null,null);</v>
      </c>
    </row>
    <row r="3438" spans="1:12">
      <c r="A3438">
        <v>3003436</v>
      </c>
      <c r="B3438" s="99">
        <v>5</v>
      </c>
      <c r="C3438" s="2" t="s">
        <v>2820</v>
      </c>
      <c r="D3438" s="2" t="s">
        <v>2821</v>
      </c>
      <c r="E3438" s="95">
        <v>1068218366</v>
      </c>
      <c r="F3438" s="245">
        <v>42298</v>
      </c>
      <c r="G3438" s="95" t="s">
        <v>5618</v>
      </c>
      <c r="H3438" s="99">
        <v>0</v>
      </c>
      <c r="I3438">
        <v>3003434</v>
      </c>
      <c r="J3438" t="s">
        <v>5623</v>
      </c>
      <c r="K3438" s="211" t="s">
        <v>5623</v>
      </c>
      <c r="L3438" s="239" t="str">
        <f t="shared" si="53"/>
        <v>INSERT INTO PERSON (pers_id,doctype_id,pers_first_name,pers_last_name,pers_document_number,pers_birthdate,pers_gender,pers_head_family,head_id,pers_telephone_number,pers_date_ident_exp) VALUES (3003436,5,'ALAN FABIAN','CANTERO PILLIMUE',1068218366,'2015-10-21','M',0,3003434,null,null);</v>
      </c>
    </row>
    <row r="3439" spans="1:12">
      <c r="A3439">
        <v>3003437</v>
      </c>
      <c r="B3439" s="98">
        <v>1</v>
      </c>
      <c r="C3439" s="1" t="s">
        <v>6034</v>
      </c>
      <c r="D3439" s="1" t="s">
        <v>6127</v>
      </c>
      <c r="E3439" s="97">
        <v>10720182</v>
      </c>
      <c r="F3439" s="244">
        <v>21884</v>
      </c>
      <c r="G3439" s="97" t="s">
        <v>5618</v>
      </c>
      <c r="H3439" s="98">
        <v>-1</v>
      </c>
      <c r="I3439" s="81" t="s">
        <v>5623</v>
      </c>
      <c r="J3439" t="s">
        <v>5623</v>
      </c>
      <c r="K3439" s="211" t="s">
        <v>5623</v>
      </c>
      <c r="L3439" s="239" t="str">
        <f t="shared" si="53"/>
        <v>INSERT INTO PERSON (pers_id,doctype_id,pers_first_name,pers_last_name,pers_document_number,pers_birthdate,pers_gender,pers_head_family,head_id,pers_telephone_number,pers_date_ident_exp) VALUES (3003437,1,'ARCENIO ','HURTADO PECHENE',10720182,'1959-11-30','M',-1,null,null,null);</v>
      </c>
    </row>
    <row r="3440" spans="1:12">
      <c r="A3440">
        <v>3003438</v>
      </c>
      <c r="B3440" s="99">
        <v>1</v>
      </c>
      <c r="C3440" s="2" t="s">
        <v>508</v>
      </c>
      <c r="D3440" s="2" t="s">
        <v>442</v>
      </c>
      <c r="E3440" s="95">
        <v>25682495</v>
      </c>
      <c r="F3440" s="245">
        <v>23114</v>
      </c>
      <c r="G3440" s="95" t="s">
        <v>5617</v>
      </c>
      <c r="H3440" s="99">
        <v>0</v>
      </c>
      <c r="I3440">
        <v>3003437</v>
      </c>
      <c r="J3440" t="s">
        <v>5623</v>
      </c>
      <c r="K3440" s="211" t="s">
        <v>5623</v>
      </c>
      <c r="L3440" s="239" t="str">
        <f t="shared" si="53"/>
        <v>INSERT INTO PERSON (pers_id,doctype_id,pers_first_name,pers_last_name,pers_document_number,pers_birthdate,pers_gender,pers_head_family,head_id,pers_telephone_number,pers_date_ident_exp) VALUES (3003438,1,'MARIA EUGENIA','TUNUBALA TUNUBALA',25682495,'1963-04-13','F',0,3003437,null,null);</v>
      </c>
    </row>
    <row r="3441" spans="1:12">
      <c r="A3441">
        <v>3003439</v>
      </c>
      <c r="B3441" s="99">
        <v>1</v>
      </c>
      <c r="C3441" s="2" t="s">
        <v>2822</v>
      </c>
      <c r="D3441" s="2" t="s">
        <v>191</v>
      </c>
      <c r="E3441" s="95">
        <v>1064433954</v>
      </c>
      <c r="F3441" s="245">
        <v>33842</v>
      </c>
      <c r="G3441" s="95" t="s">
        <v>5617</v>
      </c>
      <c r="H3441" s="99">
        <v>0</v>
      </c>
      <c r="I3441">
        <v>3003437</v>
      </c>
      <c r="J3441" t="s">
        <v>5623</v>
      </c>
      <c r="K3441" s="211" t="s">
        <v>5623</v>
      </c>
      <c r="L3441" s="239" t="str">
        <f t="shared" si="53"/>
        <v>INSERT INTO PERSON (pers_id,doctype_id,pers_first_name,pers_last_name,pers_document_number,pers_birthdate,pers_gender,pers_head_family,head_id,pers_telephone_number,pers_date_ident_exp) VALUES (3003439,1,'JENNY ','HURTADO TUNUBALA',1064433954,'1992-08-26','F',0,3003437,null,null);</v>
      </c>
    </row>
    <row r="3442" spans="1:12">
      <c r="A3442">
        <v>3003440</v>
      </c>
      <c r="B3442" s="99">
        <v>2</v>
      </c>
      <c r="C3442" s="2" t="s">
        <v>2823</v>
      </c>
      <c r="D3442" s="2" t="s">
        <v>191</v>
      </c>
      <c r="E3442" s="73">
        <v>1003151604</v>
      </c>
      <c r="F3442" s="245">
        <v>37767</v>
      </c>
      <c r="G3442" s="95" t="s">
        <v>5617</v>
      </c>
      <c r="H3442" s="99">
        <v>0</v>
      </c>
      <c r="I3442">
        <v>3003437</v>
      </c>
      <c r="J3442" t="s">
        <v>5623</v>
      </c>
      <c r="K3442" s="211" t="s">
        <v>5623</v>
      </c>
      <c r="L3442" s="239" t="str">
        <f t="shared" si="53"/>
        <v>INSERT INTO PERSON (pers_id,doctype_id,pers_first_name,pers_last_name,pers_document_number,pers_birthdate,pers_gender,pers_head_family,head_id,pers_telephone_number,pers_date_ident_exp) VALUES (3003440,2,'YILIA DANIELA','HURTADO TUNUBALA',1003151604,'2003-05-26','F',0,3003437,null,null);</v>
      </c>
    </row>
    <row r="3443" spans="1:12">
      <c r="A3443">
        <v>3003441</v>
      </c>
      <c r="B3443" s="98">
        <v>1</v>
      </c>
      <c r="C3443" s="1" t="s">
        <v>2824</v>
      </c>
      <c r="D3443" s="1" t="s">
        <v>2630</v>
      </c>
      <c r="E3443" s="97">
        <v>10753295</v>
      </c>
      <c r="F3443" s="244">
        <v>27072</v>
      </c>
      <c r="G3443" s="97" t="s">
        <v>5618</v>
      </c>
      <c r="H3443" s="98">
        <v>-1</v>
      </c>
      <c r="I3443" s="81" t="s">
        <v>5623</v>
      </c>
      <c r="J3443" t="s">
        <v>5623</v>
      </c>
      <c r="K3443" s="211" t="s">
        <v>5623</v>
      </c>
      <c r="L3443" s="239" t="str">
        <f t="shared" si="53"/>
        <v>INSERT INTO PERSON (pers_id,doctype_id,pers_first_name,pers_last_name,pers_document_number,pers_birthdate,pers_gender,pers_head_family,head_id,pers_telephone_number,pers_date_ident_exp) VALUES (3003441,1,'LUCIFREDO ','CANTERO CALAMBAS',10753295,'1974-02-12','M',-1,null,null,null);</v>
      </c>
    </row>
    <row r="3444" spans="1:12">
      <c r="A3444">
        <v>3003442</v>
      </c>
      <c r="B3444" s="99">
        <v>1</v>
      </c>
      <c r="C3444" s="2" t="s">
        <v>2825</v>
      </c>
      <c r="D3444" s="2" t="s">
        <v>2826</v>
      </c>
      <c r="E3444" s="95">
        <v>25683190</v>
      </c>
      <c r="F3444" s="245">
        <v>26493</v>
      </c>
      <c r="G3444" s="95" t="s">
        <v>5617</v>
      </c>
      <c r="H3444" s="144">
        <v>-1</v>
      </c>
      <c r="I3444" s="215" t="s">
        <v>5623</v>
      </c>
      <c r="J3444" t="s">
        <v>5623</v>
      </c>
      <c r="K3444" s="211" t="s">
        <v>5623</v>
      </c>
      <c r="L3444" s="239" t="str">
        <f t="shared" si="53"/>
        <v>INSERT INTO PERSON (pers_id,doctype_id,pers_first_name,pers_last_name,pers_document_number,pers_birthdate,pers_gender,pers_head_family,head_id,pers_telephone_number,pers_date_ident_exp) VALUES (3003442,1,'LIDIA GLORIA','ARANDA MUELAS',25683190,'1972-07-13','F',-1,null,null,null);</v>
      </c>
    </row>
    <row r="3445" spans="1:12">
      <c r="A3445">
        <v>3003443</v>
      </c>
      <c r="B3445" s="99">
        <v>1</v>
      </c>
      <c r="C3445" s="2" t="s">
        <v>2827</v>
      </c>
      <c r="D3445" s="2" t="s">
        <v>2736</v>
      </c>
      <c r="E3445" s="95">
        <v>106435352</v>
      </c>
      <c r="F3445" s="245">
        <v>34361</v>
      </c>
      <c r="G3445" s="95" t="s">
        <v>5617</v>
      </c>
      <c r="H3445" s="99">
        <v>0</v>
      </c>
      <c r="I3445">
        <v>3003442</v>
      </c>
      <c r="J3445" t="s">
        <v>5623</v>
      </c>
      <c r="K3445" s="211" t="s">
        <v>5623</v>
      </c>
      <c r="L3445" s="239" t="str">
        <f t="shared" si="53"/>
        <v>INSERT INTO PERSON (pers_id,doctype_id,pers_first_name,pers_last_name,pers_document_number,pers_birthdate,pers_gender,pers_head_family,head_id,pers_telephone_number,pers_date_ident_exp) VALUES (3003443,1,'YULIETH VIVIANA','CANTERO ARANDA',106435352,'1994-01-27','F',0,3003442,null,null);</v>
      </c>
    </row>
    <row r="3446" spans="1:12">
      <c r="A3446">
        <v>3003444</v>
      </c>
      <c r="B3446" s="99">
        <v>1</v>
      </c>
      <c r="C3446" s="2" t="s">
        <v>2828</v>
      </c>
      <c r="D3446" s="2" t="s">
        <v>2736</v>
      </c>
      <c r="E3446" s="148">
        <v>1064440998</v>
      </c>
      <c r="F3446" s="245">
        <v>35979</v>
      </c>
      <c r="G3446" s="95" t="s">
        <v>5618</v>
      </c>
      <c r="H3446" s="99">
        <v>0</v>
      </c>
      <c r="I3446">
        <v>3003442</v>
      </c>
      <c r="J3446" t="s">
        <v>5623</v>
      </c>
      <c r="K3446" s="211" t="s">
        <v>5623</v>
      </c>
      <c r="L3446" s="239" t="str">
        <f t="shared" si="53"/>
        <v>INSERT INTO PERSON (pers_id,doctype_id,pers_first_name,pers_last_name,pers_document_number,pers_birthdate,pers_gender,pers_head_family,head_id,pers_telephone_number,pers_date_ident_exp) VALUES (3003444,1,'EDWIN FERNEY','CANTERO ARANDA',1064440998,'1998-07-03','M',0,3003442,null,null);</v>
      </c>
    </row>
    <row r="3447" spans="1:12">
      <c r="A3447">
        <v>3003445</v>
      </c>
      <c r="B3447" s="99">
        <v>1</v>
      </c>
      <c r="C3447" s="2" t="s">
        <v>2829</v>
      </c>
      <c r="D3447" s="2" t="s">
        <v>2736</v>
      </c>
      <c r="E3447" s="100">
        <v>1003150198</v>
      </c>
      <c r="F3447" s="245">
        <v>36876</v>
      </c>
      <c r="G3447" s="95" t="s">
        <v>5617</v>
      </c>
      <c r="H3447" s="99">
        <v>0</v>
      </c>
      <c r="I3447">
        <v>3003442</v>
      </c>
      <c r="J3447" t="s">
        <v>5623</v>
      </c>
      <c r="K3447" s="211" t="s">
        <v>5623</v>
      </c>
      <c r="L3447" s="239" t="str">
        <f t="shared" si="53"/>
        <v>INSERT INTO PERSON (pers_id,doctype_id,pers_first_name,pers_last_name,pers_document_number,pers_birthdate,pers_gender,pers_head_family,head_id,pers_telephone_number,pers_date_ident_exp) VALUES (3003445,1,'YENCI ','CANTERO ARANDA',1003150198,'2000-12-16','F',0,3003442,null,null);</v>
      </c>
    </row>
    <row r="3448" spans="1:12">
      <c r="A3448">
        <v>3003446</v>
      </c>
      <c r="B3448" s="99">
        <v>2</v>
      </c>
      <c r="C3448" s="2" t="s">
        <v>6396</v>
      </c>
      <c r="D3448" s="2" t="s">
        <v>2736</v>
      </c>
      <c r="E3448" s="95">
        <v>1064435838</v>
      </c>
      <c r="F3448" s="245">
        <v>41088</v>
      </c>
      <c r="G3448" s="95" t="s">
        <v>5617</v>
      </c>
      <c r="H3448" s="99">
        <v>0</v>
      </c>
      <c r="I3448">
        <v>3003442</v>
      </c>
      <c r="J3448" t="s">
        <v>5623</v>
      </c>
      <c r="K3448" s="211" t="s">
        <v>5623</v>
      </c>
      <c r="L3448" s="239" t="str">
        <f t="shared" si="53"/>
        <v>INSERT INTO PERSON (pers_id,doctype_id,pers_first_name,pers_last_name,pers_document_number,pers_birthdate,pers_gender,pers_head_family,head_id,pers_telephone_number,pers_date_ident_exp) VALUES (3003446,2,'SSANAY ESTEFANY','CANTERO ARANDA',1064435838,'2012-06-28','F',0,3003442,null,null);</v>
      </c>
    </row>
    <row r="3449" spans="1:12">
      <c r="A3449">
        <v>3003447</v>
      </c>
      <c r="B3449" s="99">
        <v>2</v>
      </c>
      <c r="C3449" s="2" t="s">
        <v>2830</v>
      </c>
      <c r="D3449" s="2" t="s">
        <v>2736</v>
      </c>
      <c r="E3449" s="95">
        <v>1029602202</v>
      </c>
      <c r="F3449" s="245">
        <v>39996</v>
      </c>
      <c r="G3449" s="95" t="s">
        <v>5618</v>
      </c>
      <c r="H3449" s="99">
        <v>0</v>
      </c>
      <c r="I3449">
        <v>3003442</v>
      </c>
      <c r="J3449" t="s">
        <v>5623</v>
      </c>
      <c r="K3449" s="211" t="s">
        <v>5623</v>
      </c>
      <c r="L3449" s="239" t="str">
        <f t="shared" si="53"/>
        <v>INSERT INTO PERSON (pers_id,doctype_id,pers_first_name,pers_last_name,pers_document_number,pers_birthdate,pers_gender,pers_head_family,head_id,pers_telephone_number,pers_date_ident_exp) VALUES (3003447,2,'WILDER EMERSON','CANTERO ARANDA',1029602202,'2009-07-02','M',0,3003442,null,null);</v>
      </c>
    </row>
    <row r="3450" spans="1:12">
      <c r="A3450">
        <v>3003448</v>
      </c>
      <c r="B3450" s="98">
        <v>1</v>
      </c>
      <c r="C3450" s="1" t="s">
        <v>2683</v>
      </c>
      <c r="D3450" s="1" t="s">
        <v>2831</v>
      </c>
      <c r="E3450" s="97">
        <v>25681834</v>
      </c>
      <c r="F3450" s="244">
        <v>20096</v>
      </c>
      <c r="G3450" s="97" t="s">
        <v>5617</v>
      </c>
      <c r="H3450" s="98">
        <v>-1</v>
      </c>
      <c r="I3450" s="81" t="s">
        <v>5623</v>
      </c>
      <c r="J3450" t="s">
        <v>5623</v>
      </c>
      <c r="K3450" s="211" t="s">
        <v>5623</v>
      </c>
      <c r="L3450" s="239" t="str">
        <f t="shared" si="53"/>
        <v>INSERT INTO PERSON (pers_id,doctype_id,pers_first_name,pers_last_name,pers_document_number,pers_birthdate,pers_gender,pers_head_family,head_id,pers_telephone_number,pers_date_ident_exp) VALUES (3003448,1,'ERLINDA ','VILLANO ',25681834,'1955-01-07','F',-1,null,null,null);</v>
      </c>
    </row>
    <row r="3451" spans="1:12">
      <c r="A3451">
        <v>3003449</v>
      </c>
      <c r="B3451" s="99">
        <v>1</v>
      </c>
      <c r="C3451" s="2" t="s">
        <v>2560</v>
      </c>
      <c r="D3451" s="2" t="s">
        <v>2832</v>
      </c>
      <c r="E3451" s="95">
        <v>10722239</v>
      </c>
      <c r="F3451" s="245">
        <v>28862</v>
      </c>
      <c r="G3451" s="95" t="s">
        <v>5618</v>
      </c>
      <c r="H3451" s="99">
        <v>0</v>
      </c>
      <c r="I3451">
        <v>3003448</v>
      </c>
      <c r="J3451" t="s">
        <v>5623</v>
      </c>
      <c r="K3451" s="211" t="s">
        <v>5623</v>
      </c>
      <c r="L3451" s="239" t="str">
        <f t="shared" si="53"/>
        <v>INSERT INTO PERSON (pers_id,doctype_id,pers_first_name,pers_last_name,pers_document_number,pers_birthdate,pers_gender,pers_head_family,head_id,pers_telephone_number,pers_date_ident_exp) VALUES (3003449,1,'RAUL ','MUELAS VILLANO',10722239,'1979-01-07','M',0,3003448,null,null);</v>
      </c>
    </row>
    <row r="3452" spans="1:12">
      <c r="A3452">
        <v>3003450</v>
      </c>
      <c r="B3452" s="99">
        <v>1</v>
      </c>
      <c r="C3452" s="2" t="s">
        <v>6397</v>
      </c>
      <c r="D3452" s="2" t="s">
        <v>2832</v>
      </c>
      <c r="E3452" s="95">
        <v>10723208</v>
      </c>
      <c r="F3452" s="245">
        <v>29824</v>
      </c>
      <c r="G3452" s="95" t="s">
        <v>5618</v>
      </c>
      <c r="H3452" s="99">
        <v>0</v>
      </c>
      <c r="I3452">
        <v>3003448</v>
      </c>
      <c r="J3452" t="s">
        <v>5623</v>
      </c>
      <c r="K3452" s="211" t="s">
        <v>5623</v>
      </c>
      <c r="L3452" s="239" t="str">
        <f t="shared" si="53"/>
        <v>INSERT INTO PERSON (pers_id,doctype_id,pers_first_name,pers_last_name,pers_document_number,pers_birthdate,pers_gender,pers_head_family,head_id,pers_telephone_number,pers_date_ident_exp) VALUES (3003450,1,'HERNANDO ','MUELAS VILLANO',10723208,'1981-08-26','M',0,3003448,null,null);</v>
      </c>
    </row>
    <row r="3453" spans="1:12">
      <c r="A3453">
        <v>3003451</v>
      </c>
      <c r="B3453" s="98">
        <v>1</v>
      </c>
      <c r="C3453" s="1" t="s">
        <v>2833</v>
      </c>
      <c r="D3453" s="1" t="s">
        <v>2834</v>
      </c>
      <c r="E3453" s="97">
        <v>25680602</v>
      </c>
      <c r="F3453" s="244">
        <v>11642</v>
      </c>
      <c r="G3453" s="97" t="s">
        <v>5617</v>
      </c>
      <c r="H3453" s="98">
        <v>-1</v>
      </c>
      <c r="I3453" s="81" t="s">
        <v>5623</v>
      </c>
      <c r="J3453" t="s">
        <v>5623</v>
      </c>
      <c r="K3453" s="211" t="s">
        <v>5623</v>
      </c>
      <c r="L3453" s="239" t="str">
        <f t="shared" si="53"/>
        <v>INSERT INTO PERSON (pers_id,doctype_id,pers_first_name,pers_last_name,pers_document_number,pers_birthdate,pers_gender,pers_head_family,head_id,pers_telephone_number,pers_date_ident_exp) VALUES (3003451,1,'ANTONIA ','MUELAS DE CAMPO',25680602,'1931-11-15','F',-1,null,null,null);</v>
      </c>
    </row>
    <row r="3454" spans="1:12">
      <c r="A3454">
        <v>3003452</v>
      </c>
      <c r="B3454" s="99">
        <v>1</v>
      </c>
      <c r="C3454" s="2" t="s">
        <v>6239</v>
      </c>
      <c r="D3454" s="2" t="s">
        <v>2835</v>
      </c>
      <c r="E3454" s="95">
        <v>25609931</v>
      </c>
      <c r="F3454" s="245">
        <v>16663</v>
      </c>
      <c r="G3454" s="95" t="s">
        <v>5617</v>
      </c>
      <c r="H3454" s="99">
        <v>0</v>
      </c>
      <c r="I3454">
        <v>3003451</v>
      </c>
      <c r="J3454" t="s">
        <v>5623</v>
      </c>
      <c r="K3454" s="211" t="s">
        <v>5623</v>
      </c>
      <c r="L3454" s="239" t="str">
        <f t="shared" si="53"/>
        <v>INSERT INTO PERSON (pers_id,doctype_id,pers_first_name,pers_last_name,pers_document_number,pers_birthdate,pers_gender,pers_head_family,head_id,pers_telephone_number,pers_date_ident_exp) VALUES (3003452,1,'ERNESTINA ','CANTERO MUELAS',25609931,'1945-08-14','F',0,3003451,null,null);</v>
      </c>
    </row>
    <row r="3455" spans="1:12">
      <c r="A3455">
        <v>3003453</v>
      </c>
      <c r="B3455" s="99">
        <v>1</v>
      </c>
      <c r="C3455" s="2" t="s">
        <v>2836</v>
      </c>
      <c r="D3455" s="2" t="s">
        <v>6375</v>
      </c>
      <c r="E3455" s="73">
        <v>10720536</v>
      </c>
      <c r="F3455" s="249">
        <v>23969</v>
      </c>
      <c r="G3455" s="95" t="s">
        <v>5618</v>
      </c>
      <c r="H3455" s="99">
        <v>0</v>
      </c>
      <c r="I3455">
        <v>3003451</v>
      </c>
      <c r="J3455" t="s">
        <v>5623</v>
      </c>
      <c r="K3455" s="211" t="s">
        <v>5623</v>
      </c>
      <c r="L3455" s="239" t="str">
        <f t="shared" si="53"/>
        <v>INSERT INTO PERSON (pers_id,doctype_id,pers_first_name,pers_last_name,pers_document_number,pers_birthdate,pers_gender,pers_head_family,head_id,pers_telephone_number,pers_date_ident_exp) VALUES (3003453,1,'SALOMON ','CHIRIMUSCAY CANTERO',10720536,'1965-08-15','M',0,3003451,null,null);</v>
      </c>
    </row>
    <row r="3456" spans="1:12">
      <c r="A3456">
        <v>3003454</v>
      </c>
      <c r="B3456" s="99">
        <v>1</v>
      </c>
      <c r="C3456" s="2" t="s">
        <v>2837</v>
      </c>
      <c r="D3456" s="2" t="s">
        <v>6375</v>
      </c>
      <c r="E3456" s="95">
        <v>25683014</v>
      </c>
      <c r="F3456" s="245">
        <v>25052</v>
      </c>
      <c r="G3456" s="95" t="s">
        <v>5617</v>
      </c>
      <c r="H3456" s="99">
        <v>0</v>
      </c>
      <c r="I3456">
        <v>3003451</v>
      </c>
      <c r="J3456" t="s">
        <v>5623</v>
      </c>
      <c r="K3456" s="211" t="s">
        <v>5623</v>
      </c>
      <c r="L3456" s="239" t="str">
        <f t="shared" si="53"/>
        <v>INSERT INTO PERSON (pers_id,doctype_id,pers_first_name,pers_last_name,pers_document_number,pers_birthdate,pers_gender,pers_head_family,head_id,pers_telephone_number,pers_date_ident_exp) VALUES (3003454,1,'AURELINA ','CHIRIMUSCAY CANTERO',25683014,'1968-08-02','F',0,3003451,null,null);</v>
      </c>
    </row>
    <row r="3457" spans="1:12">
      <c r="A3457">
        <v>3003455</v>
      </c>
      <c r="B3457" s="99">
        <v>1</v>
      </c>
      <c r="C3457" s="2" t="s">
        <v>955</v>
      </c>
      <c r="D3457" s="2" t="s">
        <v>6375</v>
      </c>
      <c r="E3457" s="95">
        <v>10720953</v>
      </c>
      <c r="F3457" s="245">
        <v>25765</v>
      </c>
      <c r="G3457" s="95" t="s">
        <v>5618</v>
      </c>
      <c r="H3457" s="99">
        <v>0</v>
      </c>
      <c r="I3457">
        <v>3003451</v>
      </c>
      <c r="J3457" t="s">
        <v>5623</v>
      </c>
      <c r="K3457" s="211" t="s">
        <v>5623</v>
      </c>
      <c r="L3457" s="239" t="str">
        <f t="shared" si="53"/>
        <v>INSERT INTO PERSON (pers_id,doctype_id,pers_first_name,pers_last_name,pers_document_number,pers_birthdate,pers_gender,pers_head_family,head_id,pers_telephone_number,pers_date_ident_exp) VALUES (3003455,1,'JAIRO ','CHIRIMUSCAY CANTERO',10720953,'1970-07-16','M',0,3003451,null,null);</v>
      </c>
    </row>
    <row r="3458" spans="1:12">
      <c r="A3458">
        <v>3003456</v>
      </c>
      <c r="B3458" s="99">
        <v>1</v>
      </c>
      <c r="C3458" s="2" t="s">
        <v>2327</v>
      </c>
      <c r="D3458" s="2" t="s">
        <v>6375</v>
      </c>
      <c r="E3458" s="95">
        <v>25683436</v>
      </c>
      <c r="F3458" s="245">
        <v>27483</v>
      </c>
      <c r="G3458" s="95" t="s">
        <v>5617</v>
      </c>
      <c r="H3458" s="99">
        <v>0</v>
      </c>
      <c r="I3458">
        <v>3003451</v>
      </c>
      <c r="J3458" t="s">
        <v>5623</v>
      </c>
      <c r="K3458" s="211" t="s">
        <v>5623</v>
      </c>
      <c r="L3458" s="239" t="str">
        <f t="shared" si="53"/>
        <v>INSERT INTO PERSON (pers_id,doctype_id,pers_first_name,pers_last_name,pers_document_number,pers_birthdate,pers_gender,pers_head_family,head_id,pers_telephone_number,pers_date_ident_exp) VALUES (3003456,1,'MARIA CRUZ','CHIRIMUSCAY CANTERO',25683436,'1975-03-30','F',0,3003451,null,null);</v>
      </c>
    </row>
    <row r="3459" spans="1:12">
      <c r="A3459">
        <v>3003457</v>
      </c>
      <c r="B3459" s="99">
        <v>1</v>
      </c>
      <c r="C3459" s="2" t="s">
        <v>1126</v>
      </c>
      <c r="D3459" s="2" t="s">
        <v>6375</v>
      </c>
      <c r="E3459" s="95">
        <v>10721405</v>
      </c>
      <c r="F3459" s="245">
        <v>27778</v>
      </c>
      <c r="G3459" s="95" t="s">
        <v>5618</v>
      </c>
      <c r="H3459" s="99">
        <v>0</v>
      </c>
      <c r="I3459">
        <v>3003451</v>
      </c>
      <c r="J3459" t="s">
        <v>5623</v>
      </c>
      <c r="K3459" s="211" t="s">
        <v>5623</v>
      </c>
      <c r="L3459" s="239" t="str">
        <f t="shared" ref="L3459:L3522" si="54">"INSERT INTO PERSON (pers_id,doctype_id,pers_first_name,pers_last_name,pers_document_number,pers_birthdate,pers_gender,pers_head_family,head_id,pers_telephone_number,pers_date_ident_exp) VALUES ("&amp;A3459&amp;","&amp;B3459&amp;",'"&amp;C3459&amp;"','"&amp;D3459&amp;"',"&amp;E3459&amp;",'"&amp;TEXT(F3459,"yyyy-mm-dd")&amp;"','"&amp;G3459&amp;"',"&amp;H3459&amp;","&amp;I3459&amp;","&amp;J3459&amp;","&amp;TEXT(K3459,"yyyy-mm-dd")&amp;");"</f>
        <v>INSERT INTO PERSON (pers_id,doctype_id,pers_first_name,pers_last_name,pers_document_number,pers_birthdate,pers_gender,pers_head_family,head_id,pers_telephone_number,pers_date_ident_exp) VALUES (3003457,1,'ALDEMAR ','CHIRIMUSCAY CANTERO',10721405,'1976-01-19','M',0,3003451,null,null);</v>
      </c>
    </row>
    <row r="3460" spans="1:12">
      <c r="A3460">
        <v>3003458</v>
      </c>
      <c r="B3460" s="98">
        <v>1</v>
      </c>
      <c r="C3460" s="1" t="s">
        <v>6398</v>
      </c>
      <c r="D3460" s="1" t="s">
        <v>2402</v>
      </c>
      <c r="E3460" s="97">
        <v>10720072</v>
      </c>
      <c r="F3460" s="244">
        <v>19362</v>
      </c>
      <c r="G3460" s="97" t="s">
        <v>5618</v>
      </c>
      <c r="H3460" s="98">
        <v>-1</v>
      </c>
      <c r="I3460" s="81" t="s">
        <v>5623</v>
      </c>
      <c r="J3460" t="s">
        <v>5623</v>
      </c>
      <c r="K3460" s="211" t="s">
        <v>5623</v>
      </c>
      <c r="L3460" s="239" t="str">
        <f t="shared" si="54"/>
        <v>INSERT INTO PERSON (pers_id,doctype_id,pers_first_name,pers_last_name,pers_document_number,pers_birthdate,pers_gender,pers_head_family,head_id,pers_telephone_number,pers_date_ident_exp) VALUES (3003458,1,'MOISES ','MUELAS MUELAS',10720072,'1953-01-03','M',-1,null,null,null);</v>
      </c>
    </row>
    <row r="3461" spans="1:12">
      <c r="A3461">
        <v>3003459</v>
      </c>
      <c r="B3461" s="99">
        <v>1</v>
      </c>
      <c r="C3461" s="2" t="s">
        <v>443</v>
      </c>
      <c r="D3461" s="2" t="s">
        <v>2650</v>
      </c>
      <c r="E3461" s="95">
        <v>25652408</v>
      </c>
      <c r="F3461" s="245">
        <v>21758</v>
      </c>
      <c r="G3461" s="95" t="s">
        <v>5617</v>
      </c>
      <c r="H3461" s="99">
        <v>0</v>
      </c>
      <c r="I3461">
        <v>3003458</v>
      </c>
      <c r="J3461" t="s">
        <v>5623</v>
      </c>
      <c r="K3461" s="211" t="s">
        <v>5623</v>
      </c>
      <c r="L3461" s="239" t="str">
        <f t="shared" si="54"/>
        <v>INSERT INTO PERSON (pers_id,doctype_id,pers_first_name,pers_last_name,pers_document_number,pers_birthdate,pers_gender,pers_head_family,head_id,pers_telephone_number,pers_date_ident_exp) VALUES (3003459,1,'ROSALBINA ','MUELAS CAMPO',25652408,'1959-07-27','F',0,3003458,null,null);</v>
      </c>
    </row>
    <row r="3462" spans="1:12">
      <c r="A3462">
        <v>3003460</v>
      </c>
      <c r="B3462" s="99">
        <v>1</v>
      </c>
      <c r="C3462" s="2" t="s">
        <v>2838</v>
      </c>
      <c r="D3462" s="2" t="s">
        <v>2402</v>
      </c>
      <c r="E3462" s="95">
        <v>10723403</v>
      </c>
      <c r="F3462" s="245">
        <v>30136</v>
      </c>
      <c r="G3462" s="95" t="s">
        <v>5618</v>
      </c>
      <c r="H3462" s="99">
        <v>0</v>
      </c>
      <c r="I3462">
        <v>3003458</v>
      </c>
      <c r="J3462" t="s">
        <v>5623</v>
      </c>
      <c r="K3462" s="211" t="s">
        <v>5623</v>
      </c>
      <c r="L3462" s="239" t="str">
        <f t="shared" si="54"/>
        <v>INSERT INTO PERSON (pers_id,doctype_id,pers_first_name,pers_last_name,pers_document_number,pers_birthdate,pers_gender,pers_head_family,head_id,pers_telephone_number,pers_date_ident_exp) VALUES (3003460,1,'JULIO LEIDER','MUELAS MUELAS',10723403,'1982-07-04','M',0,3003458,null,null);</v>
      </c>
    </row>
    <row r="3463" spans="1:12">
      <c r="A3463">
        <v>3003461</v>
      </c>
      <c r="B3463" s="98">
        <v>1</v>
      </c>
      <c r="C3463" s="1" t="s">
        <v>5649</v>
      </c>
      <c r="D3463" s="1" t="s">
        <v>30</v>
      </c>
      <c r="E3463" s="97">
        <v>4767835</v>
      </c>
      <c r="F3463" s="244">
        <v>20891</v>
      </c>
      <c r="G3463" s="97" t="s">
        <v>5618</v>
      </c>
      <c r="H3463" s="98">
        <v>-1</v>
      </c>
      <c r="I3463" s="81" t="s">
        <v>5623</v>
      </c>
      <c r="J3463" t="s">
        <v>5623</v>
      </c>
      <c r="K3463" s="211" t="s">
        <v>5623</v>
      </c>
      <c r="L3463" s="239" t="str">
        <f t="shared" si="54"/>
        <v>INSERT INTO PERSON (pers_id,doctype_id,pers_first_name,pers_last_name,pers_document_number,pers_birthdate,pers_gender,pers_head_family,head_id,pers_telephone_number,pers_date_ident_exp) VALUES (3003461,1,'MARCO ANTONIO','HURTADO ',4767835,'1957-03-12','M',-1,null,null,null);</v>
      </c>
    </row>
    <row r="3464" spans="1:12">
      <c r="A3464">
        <v>3003462</v>
      </c>
      <c r="B3464" s="98">
        <v>1</v>
      </c>
      <c r="C3464" s="1" t="s">
        <v>1313</v>
      </c>
      <c r="D3464" s="1" t="s">
        <v>2650</v>
      </c>
      <c r="E3464" s="97">
        <v>25681233</v>
      </c>
      <c r="F3464" s="244">
        <v>16805</v>
      </c>
      <c r="G3464" s="97" t="s">
        <v>5617</v>
      </c>
      <c r="H3464" s="98">
        <v>-1</v>
      </c>
      <c r="I3464" s="81" t="s">
        <v>5623</v>
      </c>
      <c r="J3464" t="s">
        <v>5623</v>
      </c>
      <c r="K3464" s="211" t="s">
        <v>5623</v>
      </c>
      <c r="L3464" s="239" t="str">
        <f t="shared" si="54"/>
        <v>INSERT INTO PERSON (pers_id,doctype_id,pers_first_name,pers_last_name,pers_document_number,pers_birthdate,pers_gender,pers_head_family,head_id,pers_telephone_number,pers_date_ident_exp) VALUES (3003462,1,'MARIA ISMENIA','MUELAS CAMPO',25681233,'1946-01-03','F',-1,null,null,null);</v>
      </c>
    </row>
    <row r="3465" spans="1:12">
      <c r="A3465">
        <v>3003463</v>
      </c>
      <c r="B3465" s="98">
        <v>1</v>
      </c>
      <c r="C3465" s="1" t="s">
        <v>395</v>
      </c>
      <c r="D3465" s="1" t="s">
        <v>6163</v>
      </c>
      <c r="E3465" s="97">
        <v>10722796</v>
      </c>
      <c r="F3465" s="244">
        <v>29624</v>
      </c>
      <c r="G3465" s="97" t="s">
        <v>5618</v>
      </c>
      <c r="H3465" s="98">
        <v>-1</v>
      </c>
      <c r="I3465" s="81" t="s">
        <v>5623</v>
      </c>
      <c r="J3465" t="s">
        <v>5623</v>
      </c>
      <c r="K3465" s="211" t="s">
        <v>5623</v>
      </c>
      <c r="L3465" s="239" t="str">
        <f t="shared" si="54"/>
        <v>INSERT INTO PERSON (pers_id,doctype_id,pers_first_name,pers_last_name,pers_document_number,pers_birthdate,pers_gender,pers_head_family,head_id,pers_telephone_number,pers_date_ident_exp) VALUES (3003463,1,'JORGE ENRRIQUE','SANCHEZ ORDONEZ',10722796,'1981-02-07','M',-1,null,null,null);</v>
      </c>
    </row>
    <row r="3466" spans="1:12">
      <c r="A3466">
        <v>3003464</v>
      </c>
      <c r="B3466" s="98">
        <v>1</v>
      </c>
      <c r="C3466" s="1" t="s">
        <v>706</v>
      </c>
      <c r="D3466" s="1" t="s">
        <v>6316</v>
      </c>
      <c r="E3466" s="97">
        <v>25683482</v>
      </c>
      <c r="F3466" s="244">
        <v>27735</v>
      </c>
      <c r="G3466" s="97" t="s">
        <v>5617</v>
      </c>
      <c r="H3466" s="98">
        <v>-1</v>
      </c>
      <c r="I3466" s="81" t="s">
        <v>5623</v>
      </c>
      <c r="J3466" t="s">
        <v>5623</v>
      </c>
      <c r="K3466" s="211" t="s">
        <v>5623</v>
      </c>
      <c r="L3466" s="239" t="str">
        <f t="shared" si="54"/>
        <v>INSERT INTO PERSON (pers_id,doctype_id,pers_first_name,pers_last_name,pers_document_number,pers_birthdate,pers_gender,pers_head_family,head_id,pers_telephone_number,pers_date_ident_exp) VALUES (3003464,1,'GERARDINA ','MUELAS SANCHEZ',25683482,'1975-12-07','F',-1,null,null,null);</v>
      </c>
    </row>
    <row r="3467" spans="1:12">
      <c r="A3467">
        <v>3003465</v>
      </c>
      <c r="B3467" s="99">
        <v>2</v>
      </c>
      <c r="C3467" s="2" t="s">
        <v>2839</v>
      </c>
      <c r="D3467" s="2" t="s">
        <v>6108</v>
      </c>
      <c r="E3467" s="95">
        <v>1003151138</v>
      </c>
      <c r="F3467" s="245">
        <v>37536</v>
      </c>
      <c r="G3467" s="95" t="s">
        <v>5618</v>
      </c>
      <c r="H3467" s="99">
        <v>0</v>
      </c>
      <c r="I3467">
        <v>3003464</v>
      </c>
      <c r="J3467" t="s">
        <v>5623</v>
      </c>
      <c r="K3467" s="211" t="s">
        <v>5623</v>
      </c>
      <c r="L3467" s="239" t="str">
        <f t="shared" si="54"/>
        <v>INSERT INTO PERSON (pers_id,doctype_id,pers_first_name,pers_last_name,pers_document_number,pers_birthdate,pers_gender,pers_head_family,head_id,pers_telephone_number,pers_date_ident_exp) VALUES (3003465,2,'YEFERSON ENRRIQUE','SANCHEZ MUELAS',1003151138,'2002-10-07','M',0,3003464,null,null);</v>
      </c>
    </row>
    <row r="3468" spans="1:12">
      <c r="A3468">
        <v>3003466</v>
      </c>
      <c r="B3468" s="99">
        <v>2</v>
      </c>
      <c r="C3468" s="2" t="s">
        <v>2840</v>
      </c>
      <c r="D3468" s="2" t="s">
        <v>6108</v>
      </c>
      <c r="E3468" s="95">
        <v>1064427130</v>
      </c>
      <c r="F3468" s="245">
        <v>38295</v>
      </c>
      <c r="G3468" s="95" t="s">
        <v>5617</v>
      </c>
      <c r="H3468" s="99">
        <v>0</v>
      </c>
      <c r="I3468">
        <v>3003464</v>
      </c>
      <c r="J3468" t="s">
        <v>5623</v>
      </c>
      <c r="K3468" s="211" t="s">
        <v>5623</v>
      </c>
      <c r="L3468" s="239" t="str">
        <f t="shared" si="54"/>
        <v>INSERT INTO PERSON (pers_id,doctype_id,pers_first_name,pers_last_name,pers_document_number,pers_birthdate,pers_gender,pers_head_family,head_id,pers_telephone_number,pers_date_ident_exp) VALUES (3003466,2,'LICETH YULIANA','SANCHEZ MUELAS',1064427130,'2004-11-04','F',0,3003464,null,null);</v>
      </c>
    </row>
    <row r="3469" spans="1:12">
      <c r="A3469">
        <v>3003467</v>
      </c>
      <c r="B3469" s="98">
        <v>1</v>
      </c>
      <c r="C3469" s="1" t="s">
        <v>1117</v>
      </c>
      <c r="D3469" s="1" t="s">
        <v>583</v>
      </c>
      <c r="E3469" s="97">
        <v>10721491</v>
      </c>
      <c r="F3469" s="244">
        <v>27912</v>
      </c>
      <c r="G3469" s="97" t="s">
        <v>5618</v>
      </c>
      <c r="H3469" s="98">
        <v>-1</v>
      </c>
      <c r="I3469" s="81" t="s">
        <v>5623</v>
      </c>
      <c r="J3469" t="s">
        <v>5623</v>
      </c>
      <c r="K3469" s="211" t="s">
        <v>5623</v>
      </c>
      <c r="L3469" s="239" t="str">
        <f t="shared" si="54"/>
        <v>INSERT INTO PERSON (pers_id,doctype_id,pers_first_name,pers_last_name,pers_document_number,pers_birthdate,pers_gender,pers_head_family,head_id,pers_telephone_number,pers_date_ident_exp) VALUES (3003467,1,'MANUEL ANTONIO','TOMBE TOMBE',10721491,'1976-06-01','M',-1,null,null,null);</v>
      </c>
    </row>
    <row r="3470" spans="1:12">
      <c r="A3470">
        <v>3003468</v>
      </c>
      <c r="B3470" s="99">
        <v>1</v>
      </c>
      <c r="C3470" s="2" t="s">
        <v>318</v>
      </c>
      <c r="D3470" s="2" t="s">
        <v>135</v>
      </c>
      <c r="E3470" s="95">
        <v>48573409</v>
      </c>
      <c r="F3470" s="245">
        <v>28529</v>
      </c>
      <c r="G3470" s="95" t="s">
        <v>5617</v>
      </c>
      <c r="H3470" s="99">
        <v>0</v>
      </c>
      <c r="I3470">
        <v>3003467</v>
      </c>
      <c r="J3470" t="s">
        <v>5623</v>
      </c>
      <c r="K3470" s="211" t="s">
        <v>5623</v>
      </c>
      <c r="L3470" s="239" t="str">
        <f t="shared" si="54"/>
        <v>INSERT INTO PERSON (pers_id,doctype_id,pers_first_name,pers_last_name,pers_document_number,pers_birthdate,pers_gender,pers_head_family,head_id,pers_telephone_number,pers_date_ident_exp) VALUES (3003468,1,'LUZ MARINA','PILLIMUE ',48573409,'1978-02-08','F',0,3003467,null,null);</v>
      </c>
    </row>
    <row r="3471" spans="1:12">
      <c r="A3471">
        <v>3003469</v>
      </c>
      <c r="B3471" s="99">
        <v>1</v>
      </c>
      <c r="C3471" s="2" t="s">
        <v>2841</v>
      </c>
      <c r="D3471" s="2" t="s">
        <v>330</v>
      </c>
      <c r="E3471" s="100">
        <v>95091516459</v>
      </c>
      <c r="F3471" s="245">
        <v>34957</v>
      </c>
      <c r="G3471" s="95" t="s">
        <v>5617</v>
      </c>
      <c r="H3471" s="99">
        <v>0</v>
      </c>
      <c r="I3471">
        <v>3003467</v>
      </c>
      <c r="J3471" t="s">
        <v>5623</v>
      </c>
      <c r="K3471" s="211" t="s">
        <v>5623</v>
      </c>
      <c r="L3471" s="239" t="str">
        <f t="shared" si="54"/>
        <v>INSERT INTO PERSON (pers_id,doctype_id,pers_first_name,pers_last_name,pers_document_number,pers_birthdate,pers_gender,pers_head_family,head_id,pers_telephone_number,pers_date_ident_exp) VALUES (3003469,1,'BRIGITH YADIRA','TOMBE PILLIMUE',95091516459,'1995-09-15','F',0,3003467,null,null);</v>
      </c>
    </row>
    <row r="3472" spans="1:12">
      <c r="A3472">
        <v>3003470</v>
      </c>
      <c r="B3472" s="99">
        <v>1</v>
      </c>
      <c r="C3472" s="2" t="s">
        <v>2842</v>
      </c>
      <c r="D3472" s="2" t="s">
        <v>330</v>
      </c>
      <c r="E3472" s="100">
        <v>25139212</v>
      </c>
      <c r="F3472" s="245">
        <v>35517</v>
      </c>
      <c r="G3472" s="95" t="s">
        <v>5618</v>
      </c>
      <c r="H3472" s="99">
        <v>0</v>
      </c>
      <c r="I3472">
        <v>3003467</v>
      </c>
      <c r="J3472" t="s">
        <v>5623</v>
      </c>
      <c r="K3472" s="211" t="s">
        <v>5623</v>
      </c>
      <c r="L3472" s="239" t="str">
        <f t="shared" si="54"/>
        <v>INSERT INTO PERSON (pers_id,doctype_id,pers_first_name,pers_last_name,pers_document_number,pers_birthdate,pers_gender,pers_head_family,head_id,pers_telephone_number,pers_date_ident_exp) VALUES (3003470,1,'WALTER FERNANDO','TOMBE PILLIMUE',25139212,'1997-03-28','M',0,3003467,null,null);</v>
      </c>
    </row>
    <row r="3473" spans="1:12">
      <c r="A3473">
        <v>3003471</v>
      </c>
      <c r="B3473" s="99">
        <v>1</v>
      </c>
      <c r="C3473" s="2" t="s">
        <v>6399</v>
      </c>
      <c r="D3473" s="2" t="s">
        <v>330</v>
      </c>
      <c r="E3473" s="95">
        <v>27945587</v>
      </c>
      <c r="F3473" s="245">
        <v>36059</v>
      </c>
      <c r="G3473" s="95" t="s">
        <v>5618</v>
      </c>
      <c r="H3473" s="99">
        <v>0</v>
      </c>
      <c r="I3473">
        <v>3003467</v>
      </c>
      <c r="J3473" t="s">
        <v>5623</v>
      </c>
      <c r="K3473" s="211" t="s">
        <v>5623</v>
      </c>
      <c r="L3473" s="239" t="str">
        <f t="shared" si="54"/>
        <v>INSERT INTO PERSON (pers_id,doctype_id,pers_first_name,pers_last_name,pers_document_number,pers_birthdate,pers_gender,pers_head_family,head_id,pers_telephone_number,pers_date_ident_exp) VALUES (3003471,1,'ARLES RONALDO','TOMBE PILLIMUE',27945587,'1998-09-21','M',0,3003467,null,null);</v>
      </c>
    </row>
    <row r="3474" spans="1:12">
      <c r="A3474">
        <v>3003472</v>
      </c>
      <c r="B3474" s="99">
        <v>1</v>
      </c>
      <c r="C3474" s="2" t="s">
        <v>2843</v>
      </c>
      <c r="D3474" s="2" t="s">
        <v>330</v>
      </c>
      <c r="E3474" s="100" t="s">
        <v>5117</v>
      </c>
      <c r="F3474" s="245">
        <v>36639</v>
      </c>
      <c r="G3474" s="95" t="s">
        <v>5617</v>
      </c>
      <c r="H3474" s="99">
        <v>0</v>
      </c>
      <c r="I3474">
        <v>3003467</v>
      </c>
      <c r="J3474" t="s">
        <v>5623</v>
      </c>
      <c r="K3474" s="211" t="s">
        <v>5623</v>
      </c>
      <c r="L3474" s="239" t="str">
        <f t="shared" si="54"/>
        <v>INSERT INTO PERSON (pers_id,doctype_id,pers_first_name,pers_last_name,pers_document_number,pers_birthdate,pers_gender,pers_head_family,head_id,pers_telephone_number,pers_date_ident_exp) VALUES (3003472,1,'GLADIS YULISA','TOMBE PILLIMUE',Hsc0300934,'2000-04-23','F',0,3003467,null,null);</v>
      </c>
    </row>
    <row r="3475" spans="1:12">
      <c r="A3475">
        <v>3003473</v>
      </c>
      <c r="B3475" s="98">
        <v>1</v>
      </c>
      <c r="C3475" s="1" t="s">
        <v>1001</v>
      </c>
      <c r="D3475" s="1" t="s">
        <v>2650</v>
      </c>
      <c r="E3475" s="97">
        <v>10720189</v>
      </c>
      <c r="F3475" s="244">
        <v>22482</v>
      </c>
      <c r="G3475" s="97" t="s">
        <v>5618</v>
      </c>
      <c r="H3475" s="98">
        <v>-1</v>
      </c>
      <c r="I3475" s="81" t="s">
        <v>5623</v>
      </c>
      <c r="J3475" t="s">
        <v>5623</v>
      </c>
      <c r="K3475" s="211" t="s">
        <v>5623</v>
      </c>
      <c r="L3475" s="239" t="str">
        <f t="shared" si="54"/>
        <v>INSERT INTO PERSON (pers_id,doctype_id,pers_first_name,pers_last_name,pers_document_number,pers_birthdate,pers_gender,pers_head_family,head_id,pers_telephone_number,pers_date_ident_exp) VALUES (3003473,1,'LUIS ALBERTO','MUELAS CAMPO',10720189,'1961-07-20','M',-1,null,null,null);</v>
      </c>
    </row>
    <row r="3476" spans="1:12">
      <c r="A3476">
        <v>3003474</v>
      </c>
      <c r="B3476" s="99">
        <v>1</v>
      </c>
      <c r="C3476" s="2" t="s">
        <v>2844</v>
      </c>
      <c r="D3476" s="2" t="s">
        <v>6400</v>
      </c>
      <c r="E3476" s="95">
        <v>1061530228</v>
      </c>
      <c r="F3476" s="245">
        <v>27360</v>
      </c>
      <c r="G3476" s="95" t="s">
        <v>5617</v>
      </c>
      <c r="H3476" s="144">
        <v>-1</v>
      </c>
      <c r="I3476" s="215" t="s">
        <v>5623</v>
      </c>
      <c r="J3476" t="s">
        <v>5623</v>
      </c>
      <c r="K3476" s="211" t="s">
        <v>5623</v>
      </c>
      <c r="L3476" s="239" t="str">
        <f t="shared" si="54"/>
        <v>INSERT INTO PERSON (pers_id,doctype_id,pers_first_name,pers_last_name,pers_document_number,pers_birthdate,pers_gender,pers_head_family,head_id,pers_telephone_number,pers_date_ident_exp) VALUES (3003474,1,'NELSY ','SANCHEZ PAJOY',1061530228,'1974-11-27','F',-1,null,null,null);</v>
      </c>
    </row>
    <row r="3477" spans="1:12">
      <c r="A3477">
        <v>3003475</v>
      </c>
      <c r="B3477" s="99">
        <v>2</v>
      </c>
      <c r="C3477" s="2" t="s">
        <v>2845</v>
      </c>
      <c r="D3477" s="2" t="s">
        <v>6316</v>
      </c>
      <c r="E3477" s="100">
        <v>301131</v>
      </c>
      <c r="F3477" s="245">
        <v>37466</v>
      </c>
      <c r="G3477" s="95" t="s">
        <v>5618</v>
      </c>
      <c r="H3477" s="99">
        <v>0</v>
      </c>
      <c r="I3477">
        <v>3003474</v>
      </c>
      <c r="J3477" t="s">
        <v>5623</v>
      </c>
      <c r="K3477" s="211" t="s">
        <v>5623</v>
      </c>
      <c r="L3477" s="239" t="str">
        <f t="shared" si="54"/>
        <v>INSERT INTO PERSON (pers_id,doctype_id,pers_first_name,pers_last_name,pers_document_number,pers_birthdate,pers_gender,pers_head_family,head_id,pers_telephone_number,pers_date_ident_exp) VALUES (3003475,2,'RUBEN ADRIANO','MUELAS SANCHEZ',301131,'2002-07-29','M',0,3003474,null,null);</v>
      </c>
    </row>
    <row r="3478" spans="1:12">
      <c r="A3478">
        <v>3003476</v>
      </c>
      <c r="B3478" s="98">
        <v>1</v>
      </c>
      <c r="C3478" s="1" t="s">
        <v>5896</v>
      </c>
      <c r="D3478" s="1" t="s">
        <v>2672</v>
      </c>
      <c r="E3478" s="97">
        <v>25682117</v>
      </c>
      <c r="F3478" s="244">
        <v>13515</v>
      </c>
      <c r="G3478" s="97" t="s">
        <v>5617</v>
      </c>
      <c r="H3478" s="98">
        <v>-1</v>
      </c>
      <c r="I3478" s="81" t="s">
        <v>5623</v>
      </c>
      <c r="J3478" t="s">
        <v>5623</v>
      </c>
      <c r="K3478" s="211" t="s">
        <v>5623</v>
      </c>
      <c r="L3478" s="239" t="str">
        <f t="shared" si="54"/>
        <v>INSERT INTO PERSON (pers_id,doctype_id,pers_first_name,pers_last_name,pers_document_number,pers_birthdate,pers_gender,pers_head_family,head_id,pers_telephone_number,pers_date_ident_exp) VALUES (3003476,1,'MARIA INES','CAMPO CANTERO',25682117,'1936-12-31','F',-1,null,null,null);</v>
      </c>
    </row>
    <row r="3479" spans="1:12">
      <c r="A3479">
        <v>3003477</v>
      </c>
      <c r="B3479" s="98">
        <v>1</v>
      </c>
      <c r="C3479" s="1" t="s">
        <v>6176</v>
      </c>
      <c r="D3479" s="1" t="s">
        <v>2650</v>
      </c>
      <c r="E3479" s="97">
        <v>10752084</v>
      </c>
      <c r="F3479" s="244">
        <v>24348</v>
      </c>
      <c r="G3479" s="95" t="s">
        <v>5618</v>
      </c>
      <c r="H3479" s="98">
        <v>-1</v>
      </c>
      <c r="I3479" s="81" t="s">
        <v>5623</v>
      </c>
      <c r="J3479" t="s">
        <v>5623</v>
      </c>
      <c r="K3479" s="211" t="s">
        <v>5623</v>
      </c>
      <c r="L3479" s="239" t="str">
        <f t="shared" si="54"/>
        <v>INSERT INTO PERSON (pers_id,doctype_id,pers_first_name,pers_last_name,pers_document_number,pers_birthdate,pers_gender,pers_head_family,head_id,pers_telephone_number,pers_date_ident_exp) VALUES (3003477,1,'JUAN BAUTISTA','MUELAS CAMPO',10752084,'1966-08-29','M',-1,null,null,null);</v>
      </c>
    </row>
    <row r="3480" spans="1:12">
      <c r="A3480">
        <v>3003478</v>
      </c>
      <c r="B3480" s="98">
        <v>1</v>
      </c>
      <c r="C3480" s="1" t="s">
        <v>2846</v>
      </c>
      <c r="D3480" s="1" t="s">
        <v>2682</v>
      </c>
      <c r="E3480" s="97">
        <v>25611352</v>
      </c>
      <c r="F3480" s="244">
        <v>21631</v>
      </c>
      <c r="G3480" s="97" t="s">
        <v>5617</v>
      </c>
      <c r="H3480" s="98">
        <v>-1</v>
      </c>
      <c r="I3480" s="81" t="s">
        <v>5623</v>
      </c>
      <c r="J3480" t="s">
        <v>5623</v>
      </c>
      <c r="K3480" s="211" t="s">
        <v>5623</v>
      </c>
      <c r="L3480" s="239" t="str">
        <f t="shared" si="54"/>
        <v>INSERT INTO PERSON (pers_id,doctype_id,pers_first_name,pers_last_name,pers_document_number,pers_birthdate,pers_gender,pers_head_family,head_id,pers_telephone_number,pers_date_ident_exp) VALUES (3003478,1,'FIDELINA ','MUELAS PILLIMUE',25611352,'1959-03-22','F',-1,null,null,null);</v>
      </c>
    </row>
    <row r="3481" spans="1:12">
      <c r="A3481">
        <v>3003479</v>
      </c>
      <c r="B3481" s="99">
        <v>1</v>
      </c>
      <c r="C3481" s="2" t="s">
        <v>199</v>
      </c>
      <c r="D3481" s="2" t="s">
        <v>2377</v>
      </c>
      <c r="E3481" s="95">
        <v>10756311</v>
      </c>
      <c r="F3481" s="245">
        <v>30345</v>
      </c>
      <c r="G3481" s="95" t="s">
        <v>5618</v>
      </c>
      <c r="H3481" s="99">
        <v>0</v>
      </c>
      <c r="I3481">
        <v>3003478</v>
      </c>
      <c r="J3481" t="s">
        <v>5623</v>
      </c>
      <c r="K3481" s="211" t="s">
        <v>5623</v>
      </c>
      <c r="L3481" s="239" t="str">
        <f t="shared" si="54"/>
        <v>INSERT INTO PERSON (pers_id,doctype_id,pers_first_name,pers_last_name,pers_document_number,pers_birthdate,pers_gender,pers_head_family,head_id,pers_telephone_number,pers_date_ident_exp) VALUES (3003479,1,'EDWIN ARLEY','MUELAS ',10756311,'1983-01-29','M',0,3003478,null,null);</v>
      </c>
    </row>
    <row r="3482" spans="1:12">
      <c r="A3482">
        <v>3003480</v>
      </c>
      <c r="B3482" s="99">
        <v>1</v>
      </c>
      <c r="C3482" s="2" t="s">
        <v>6401</v>
      </c>
      <c r="D3482" s="2" t="s">
        <v>463</v>
      </c>
      <c r="E3482" s="100">
        <v>91050767634</v>
      </c>
      <c r="F3482" s="245">
        <v>33365</v>
      </c>
      <c r="G3482" s="95" t="s">
        <v>5617</v>
      </c>
      <c r="H3482" s="99">
        <v>0</v>
      </c>
      <c r="I3482">
        <v>3003478</v>
      </c>
      <c r="J3482" t="s">
        <v>5623</v>
      </c>
      <c r="K3482" s="211" t="s">
        <v>5623</v>
      </c>
      <c r="L3482" s="239" t="str">
        <f t="shared" si="54"/>
        <v>INSERT INTO PERSON (pers_id,doctype_id,pers_first_name,pers_last_name,pers_document_number,pers_birthdate,pers_gender,pers_head_family,head_id,pers_telephone_number,pers_date_ident_exp) VALUES (3003480,1,'LIDA SHIRLEY','PILLIMUE MUELAS',91050767634,'1991-05-07','F',0,3003478,null,null);</v>
      </c>
    </row>
    <row r="3483" spans="1:12">
      <c r="A3483">
        <v>3003481</v>
      </c>
      <c r="B3483" s="99">
        <v>1</v>
      </c>
      <c r="C3483" s="2" t="s">
        <v>2847</v>
      </c>
      <c r="D3483" s="2" t="s">
        <v>463</v>
      </c>
      <c r="E3483" s="100">
        <v>93122208565</v>
      </c>
      <c r="F3483" s="245">
        <v>27020</v>
      </c>
      <c r="G3483" s="95" t="s">
        <v>5618</v>
      </c>
      <c r="H3483" s="99">
        <v>0</v>
      </c>
      <c r="I3483">
        <v>3003478</v>
      </c>
      <c r="J3483" t="s">
        <v>5623</v>
      </c>
      <c r="K3483" s="211" t="s">
        <v>5623</v>
      </c>
      <c r="L3483" s="239" t="str">
        <f t="shared" si="54"/>
        <v>INSERT INTO PERSON (pers_id,doctype_id,pers_first_name,pers_last_name,pers_document_number,pers_birthdate,pers_gender,pers_head_family,head_id,pers_telephone_number,pers_date_ident_exp) VALUES (3003481,1,'YIMI ADRIANO','PILLIMUE MUELAS',93122208565,'1973-12-22','M',0,3003478,null,null);</v>
      </c>
    </row>
    <row r="3484" spans="1:12">
      <c r="A3484">
        <v>3003482</v>
      </c>
      <c r="B3484" s="98">
        <v>1</v>
      </c>
      <c r="C3484" s="1" t="s">
        <v>1945</v>
      </c>
      <c r="D3484" s="1" t="s">
        <v>2848</v>
      </c>
      <c r="E3484" s="97">
        <v>48571836</v>
      </c>
      <c r="F3484" s="244">
        <v>26592</v>
      </c>
      <c r="G3484" s="97" t="s">
        <v>5617</v>
      </c>
      <c r="H3484" s="98">
        <v>-1</v>
      </c>
      <c r="I3484" s="81" t="s">
        <v>5623</v>
      </c>
      <c r="J3484" t="s">
        <v>5623</v>
      </c>
      <c r="K3484" s="211" t="s">
        <v>5623</v>
      </c>
      <c r="L3484" s="239" t="str">
        <f t="shared" si="54"/>
        <v>INSERT INTO PERSON (pers_id,doctype_id,pers_first_name,pers_last_name,pers_document_number,pers_birthdate,pers_gender,pers_head_family,head_id,pers_telephone_number,pers_date_ident_exp) VALUES (3003482,1,'MARIELA ','CASTRO PILLIMUE',48571836,'1972-10-20','F',-1,null,null,null);</v>
      </c>
    </row>
    <row r="3485" spans="1:12">
      <c r="A3485">
        <v>3003483</v>
      </c>
      <c r="B3485" s="99">
        <v>1</v>
      </c>
      <c r="C3485" s="2" t="s">
        <v>411</v>
      </c>
      <c r="D3485" s="2" t="s">
        <v>2849</v>
      </c>
      <c r="E3485" s="95">
        <v>1064438084</v>
      </c>
      <c r="F3485" s="245">
        <v>35285</v>
      </c>
      <c r="G3485" s="95" t="s">
        <v>5617</v>
      </c>
      <c r="H3485" s="99">
        <v>0</v>
      </c>
      <c r="I3485">
        <v>3003482</v>
      </c>
      <c r="J3485" t="s">
        <v>5623</v>
      </c>
      <c r="K3485" s="211" t="s">
        <v>5623</v>
      </c>
      <c r="L3485" s="239" t="str">
        <f t="shared" si="54"/>
        <v>INSERT INTO PERSON (pers_id,doctype_id,pers_first_name,pers_last_name,pers_document_number,pers_birthdate,pers_gender,pers_head_family,head_id,pers_telephone_number,pers_date_ident_exp) VALUES (3003483,1,'CLAUDIA LILIANA','VIDAL CASTRO',1064438084,'1996-08-08','F',0,3003482,null,null);</v>
      </c>
    </row>
    <row r="3486" spans="1:12">
      <c r="A3486">
        <v>3003484</v>
      </c>
      <c r="B3486" s="99">
        <v>2</v>
      </c>
      <c r="C3486" s="2" t="s">
        <v>5963</v>
      </c>
      <c r="D3486" s="2" t="s">
        <v>2850</v>
      </c>
      <c r="E3486" s="95">
        <v>1064430738</v>
      </c>
      <c r="F3486" s="245">
        <v>39398</v>
      </c>
      <c r="G3486" s="95" t="s">
        <v>5618</v>
      </c>
      <c r="H3486" s="99">
        <v>0</v>
      </c>
      <c r="I3486">
        <v>3003482</v>
      </c>
      <c r="J3486" t="s">
        <v>5623</v>
      </c>
      <c r="K3486" s="211" t="s">
        <v>5623</v>
      </c>
      <c r="L3486" s="239" t="str">
        <f t="shared" si="54"/>
        <v>INSERT INTO PERSON (pers_id,doctype_id,pers_first_name,pers_last_name,pers_document_number,pers_birthdate,pers_gender,pers_head_family,head_id,pers_telephone_number,pers_date_ident_exp) VALUES (3003484,2,'JUAN SEBASTIAN','CONDA CASTRO',1064430738,'2007-11-12','M',0,3003482,null,null);</v>
      </c>
    </row>
    <row r="3487" spans="1:12">
      <c r="A3487">
        <v>3003485</v>
      </c>
      <c r="B3487" s="98">
        <v>1</v>
      </c>
      <c r="C3487" s="1" t="s">
        <v>2851</v>
      </c>
      <c r="D3487" s="1" t="s">
        <v>2852</v>
      </c>
      <c r="E3487" s="97">
        <v>1061689595</v>
      </c>
      <c r="F3487" s="244">
        <v>31467</v>
      </c>
      <c r="G3487" s="97" t="s">
        <v>5618</v>
      </c>
      <c r="H3487" s="98">
        <v>-1</v>
      </c>
      <c r="I3487" s="81" t="s">
        <v>5623</v>
      </c>
      <c r="J3487" t="s">
        <v>5623</v>
      </c>
      <c r="K3487" s="211" t="s">
        <v>5623</v>
      </c>
      <c r="L3487" s="239" t="str">
        <f t="shared" si="54"/>
        <v>INSERT INTO PERSON (pers_id,doctype_id,pers_first_name,pers_last_name,pers_document_number,pers_birthdate,pers_gender,pers_head_family,head_id,pers_telephone_number,pers_date_ident_exp) VALUES (3003485,1,'WILMER  ROLANDO','HURTADO  HURTADO',1061689595,'1986-02-24','M',-1,null,null,null);</v>
      </c>
    </row>
    <row r="3488" spans="1:12">
      <c r="A3488">
        <v>3003486</v>
      </c>
      <c r="B3488" s="99">
        <v>1</v>
      </c>
      <c r="C3488" s="2" t="s">
        <v>2853</v>
      </c>
      <c r="D3488" s="2" t="s">
        <v>2849</v>
      </c>
      <c r="E3488" s="95">
        <v>1064434592</v>
      </c>
      <c r="F3488" s="245">
        <v>34067</v>
      </c>
      <c r="G3488" s="95" t="s">
        <v>5617</v>
      </c>
      <c r="H3488" s="144">
        <v>-1</v>
      </c>
      <c r="I3488" s="215" t="s">
        <v>5623</v>
      </c>
      <c r="J3488" t="s">
        <v>5623</v>
      </c>
      <c r="K3488" s="211" t="s">
        <v>5623</v>
      </c>
      <c r="L3488" s="239" t="str">
        <f t="shared" si="54"/>
        <v>INSERT INTO PERSON (pers_id,doctype_id,pers_first_name,pers_last_name,pers_document_number,pers_birthdate,pers_gender,pers_head_family,head_id,pers_telephone_number,pers_date_ident_exp) VALUES (3003486,1,'KELLIN JOHANA','VIDAL CASTRO',1064434592,'1993-04-08','F',-1,null,null,null);</v>
      </c>
    </row>
    <row r="3489" spans="1:12">
      <c r="A3489">
        <v>3003487</v>
      </c>
      <c r="B3489" s="99">
        <v>5</v>
      </c>
      <c r="C3489" s="2" t="s">
        <v>6402</v>
      </c>
      <c r="D3489" s="2" t="s">
        <v>2854</v>
      </c>
      <c r="E3489" s="95">
        <v>1064436393</v>
      </c>
      <c r="F3489" s="245">
        <v>41281</v>
      </c>
      <c r="G3489" s="95" t="s">
        <v>5617</v>
      </c>
      <c r="H3489" s="99">
        <v>0</v>
      </c>
      <c r="I3489">
        <v>3003486</v>
      </c>
      <c r="J3489" t="s">
        <v>5623</v>
      </c>
      <c r="K3489" s="211" t="s">
        <v>5623</v>
      </c>
      <c r="L3489" s="239" t="str">
        <f t="shared" si="54"/>
        <v>INSERT INTO PERSON (pers_id,doctype_id,pers_first_name,pers_last_name,pers_document_number,pers_birthdate,pers_gender,pers_head_family,head_id,pers_telephone_number,pers_date_ident_exp) VALUES (3003487,5,'MARIANA VALENTINA','HURTADO  VIDAL',1064436393,'2013-01-07','F',0,3003486,null,null);</v>
      </c>
    </row>
    <row r="3490" spans="1:12">
      <c r="A3490">
        <v>3003488</v>
      </c>
      <c r="B3490" s="99">
        <v>5</v>
      </c>
      <c r="C3490" s="2" t="s">
        <v>2855</v>
      </c>
      <c r="D3490" s="2" t="s">
        <v>1936</v>
      </c>
      <c r="E3490" s="95">
        <v>1064438290</v>
      </c>
      <c r="F3490" s="245">
        <v>41915</v>
      </c>
      <c r="G3490" s="95" t="s">
        <v>5618</v>
      </c>
      <c r="H3490" s="99">
        <v>0</v>
      </c>
      <c r="I3490">
        <v>3003486</v>
      </c>
      <c r="J3490" t="s">
        <v>5623</v>
      </c>
      <c r="K3490" s="211" t="s">
        <v>5623</v>
      </c>
      <c r="L3490" s="239" t="str">
        <f t="shared" si="54"/>
        <v>INSERT INTO PERSON (pers_id,doctype_id,pers_first_name,pers_last_name,pers_document_number,pers_birthdate,pers_gender,pers_head_family,head_id,pers_telephone_number,pers_date_ident_exp) VALUES (3003488,5,'CARLOS  MARIO','HURTADO VIDAL',1064438290,'2014-10-03','M',0,3003486,null,null);</v>
      </c>
    </row>
    <row r="3491" spans="1:12">
      <c r="A3491">
        <v>3003489</v>
      </c>
      <c r="B3491" s="98">
        <v>1</v>
      </c>
      <c r="C3491" s="1" t="s">
        <v>6367</v>
      </c>
      <c r="D3491" s="1" t="s">
        <v>367</v>
      </c>
      <c r="E3491" s="150">
        <v>10721928</v>
      </c>
      <c r="F3491" s="255">
        <v>27323</v>
      </c>
      <c r="G3491" s="97" t="s">
        <v>5618</v>
      </c>
      <c r="H3491" s="98">
        <v>-1</v>
      </c>
      <c r="I3491" s="81" t="s">
        <v>5623</v>
      </c>
      <c r="J3491" t="s">
        <v>5623</v>
      </c>
      <c r="K3491" s="211" t="s">
        <v>5623</v>
      </c>
      <c r="L3491" s="239" t="str">
        <f t="shared" si="54"/>
        <v>INSERT INTO PERSON (pers_id,doctype_id,pers_first_name,pers_last_name,pers_document_number,pers_birthdate,pers_gender,pers_head_family,head_id,pers_telephone_number,pers_date_ident_exp) VALUES (3003489,1,'EIVAR ESMILDO','CAMPO MUELAS',10721928,'1974-10-21','M',-1,null,null,null);</v>
      </c>
    </row>
    <row r="3492" spans="1:12">
      <c r="A3492">
        <v>3003490</v>
      </c>
      <c r="B3492" s="99">
        <v>1</v>
      </c>
      <c r="C3492" s="2" t="s">
        <v>723</v>
      </c>
      <c r="D3492" s="2" t="s">
        <v>2402</v>
      </c>
      <c r="E3492" s="95">
        <v>34655989</v>
      </c>
      <c r="F3492" s="245">
        <v>30644</v>
      </c>
      <c r="G3492" s="95" t="s">
        <v>5617</v>
      </c>
      <c r="H3492" s="99">
        <v>0</v>
      </c>
      <c r="I3492">
        <v>3003489</v>
      </c>
      <c r="J3492" t="s">
        <v>5623</v>
      </c>
      <c r="K3492" s="211" t="s">
        <v>5623</v>
      </c>
      <c r="L3492" s="239" t="str">
        <f t="shared" si="54"/>
        <v>INSERT INTO PERSON (pers_id,doctype_id,pers_first_name,pers_last_name,pers_document_number,pers_birthdate,pers_gender,pers_head_family,head_id,pers_telephone_number,pers_date_ident_exp) VALUES (3003490,1,'CARMELINA ','MUELAS MUELAS',34655989,'1983-11-24','F',0,3003489,null,null);</v>
      </c>
    </row>
    <row r="3493" spans="1:12">
      <c r="A3493">
        <v>3003491</v>
      </c>
      <c r="B3493" s="99">
        <v>2</v>
      </c>
      <c r="C3493" s="2" t="s">
        <v>2856</v>
      </c>
      <c r="D3493" s="2" t="s">
        <v>367</v>
      </c>
      <c r="E3493" s="95">
        <v>1064430453</v>
      </c>
      <c r="F3493" s="245">
        <v>39308</v>
      </c>
      <c r="G3493" s="95" t="s">
        <v>5617</v>
      </c>
      <c r="H3493" s="99">
        <v>0</v>
      </c>
      <c r="I3493">
        <v>3003489</v>
      </c>
      <c r="J3493" t="s">
        <v>5623</v>
      </c>
      <c r="K3493" s="211" t="s">
        <v>5623</v>
      </c>
      <c r="L3493" s="239" t="str">
        <f t="shared" si="54"/>
        <v>INSERT INTO PERSON (pers_id,doctype_id,pers_first_name,pers_last_name,pers_document_number,pers_birthdate,pers_gender,pers_head_family,head_id,pers_telephone_number,pers_date_ident_exp) VALUES (3003491,2,'ALISON NIKHOL','CAMPO MUELAS',1064430453,'2007-08-14','F',0,3003489,null,null);</v>
      </c>
    </row>
    <row r="3494" spans="1:12">
      <c r="A3494">
        <v>3003492</v>
      </c>
      <c r="B3494" s="98">
        <v>1</v>
      </c>
      <c r="C3494" s="1" t="s">
        <v>836</v>
      </c>
      <c r="D3494" s="1" t="s">
        <v>2692</v>
      </c>
      <c r="E3494" s="97">
        <v>1064428436</v>
      </c>
      <c r="F3494" s="244">
        <v>30654</v>
      </c>
      <c r="G3494" s="97" t="s">
        <v>5618</v>
      </c>
      <c r="H3494" s="98">
        <v>-1</v>
      </c>
      <c r="I3494" s="81" t="s">
        <v>5623</v>
      </c>
      <c r="J3494" t="s">
        <v>5623</v>
      </c>
      <c r="K3494" s="211" t="s">
        <v>5623</v>
      </c>
      <c r="L3494" s="239" t="str">
        <f t="shared" si="54"/>
        <v>INSERT INTO PERSON (pers_id,doctype_id,pers_first_name,pers_last_name,pers_document_number,pers_birthdate,pers_gender,pers_head_family,head_id,pers_telephone_number,pers_date_ident_exp) VALUES (3003492,1,'ORLANDO ','ARANDA CANTERO',1064428436,'1983-12-04','M',-1,null,null,null);</v>
      </c>
    </row>
    <row r="3495" spans="1:12">
      <c r="A3495">
        <v>3003493</v>
      </c>
      <c r="B3495" s="99">
        <v>1</v>
      </c>
      <c r="C3495" s="2" t="s">
        <v>2857</v>
      </c>
      <c r="D3495" s="2" t="s">
        <v>6403</v>
      </c>
      <c r="E3495" s="95">
        <v>1064432933</v>
      </c>
      <c r="F3495" s="245">
        <v>33398</v>
      </c>
      <c r="G3495" s="95" t="s">
        <v>5617</v>
      </c>
      <c r="H3495" s="144">
        <v>-1</v>
      </c>
      <c r="I3495" s="215" t="s">
        <v>5623</v>
      </c>
      <c r="J3495" t="s">
        <v>5623</v>
      </c>
      <c r="K3495" s="211" t="s">
        <v>5623</v>
      </c>
      <c r="L3495" s="239" t="str">
        <f t="shared" si="54"/>
        <v>INSERT INTO PERSON (pers_id,doctype_id,pers_first_name,pers_last_name,pers_document_number,pers_birthdate,pers_gender,pers_head_family,head_id,pers_telephone_number,pers_date_ident_exp) VALUES (3003493,1,'MAYELING YUBELY','SAMCHEZ ARANDA',1064432933,'1991-06-09','F',-1,null,null,null);</v>
      </c>
    </row>
    <row r="3496" spans="1:12">
      <c r="A3496">
        <v>3003494</v>
      </c>
      <c r="B3496" s="99">
        <v>2</v>
      </c>
      <c r="C3496" s="2" t="s">
        <v>168</v>
      </c>
      <c r="D3496" s="2" t="s">
        <v>6404</v>
      </c>
      <c r="E3496" s="95">
        <v>1064432248</v>
      </c>
      <c r="F3496" s="245">
        <v>39933</v>
      </c>
      <c r="G3496" s="95" t="s">
        <v>5617</v>
      </c>
      <c r="H3496" s="99">
        <v>0</v>
      </c>
      <c r="I3496">
        <v>3003493</v>
      </c>
      <c r="J3496" t="s">
        <v>5623</v>
      </c>
      <c r="K3496" s="211" t="s">
        <v>5623</v>
      </c>
      <c r="L3496" s="239" t="str">
        <f t="shared" si="54"/>
        <v>INSERT INTO PERSON (pers_id,doctype_id,pers_first_name,pers_last_name,pers_document_number,pers_birthdate,pers_gender,pers_head_family,head_id,pers_telephone_number,pers_date_ident_exp) VALUES (3003494,2,'LUISA FERNANDA','ARANDA SANCHEZ',1064432248,'2009-04-30','F',0,3003493,null,null);</v>
      </c>
    </row>
    <row r="3497" spans="1:12">
      <c r="A3497">
        <v>3003495</v>
      </c>
      <c r="B3497" s="99">
        <v>5</v>
      </c>
      <c r="C3497" s="2" t="s">
        <v>2858</v>
      </c>
      <c r="D3497" s="2" t="s">
        <v>6404</v>
      </c>
      <c r="E3497" s="95">
        <v>1061542094</v>
      </c>
      <c r="F3497" s="245">
        <v>42072</v>
      </c>
      <c r="G3497" s="95" t="s">
        <v>5617</v>
      </c>
      <c r="H3497" s="99">
        <v>0</v>
      </c>
      <c r="I3497">
        <v>3003493</v>
      </c>
      <c r="J3497" t="s">
        <v>5623</v>
      </c>
      <c r="K3497" s="211" t="s">
        <v>5623</v>
      </c>
      <c r="L3497" s="239" t="str">
        <f t="shared" si="54"/>
        <v>INSERT INTO PERSON (pers_id,doctype_id,pers_first_name,pers_last_name,pers_document_number,pers_birthdate,pers_gender,pers_head_family,head_id,pers_telephone_number,pers_date_ident_exp) VALUES (3003495,5,'YARLIN ELIANA ','ARANDA SANCHEZ',1061542094,'2015-03-09','F',0,3003493,null,null);</v>
      </c>
    </row>
    <row r="3498" spans="1:12">
      <c r="A3498">
        <v>3003496</v>
      </c>
      <c r="B3498" s="99">
        <v>5</v>
      </c>
      <c r="C3498" s="2" t="s">
        <v>2859</v>
      </c>
      <c r="D3498" s="2" t="s">
        <v>6404</v>
      </c>
      <c r="E3498" s="95">
        <v>1061545267</v>
      </c>
      <c r="F3498" s="245">
        <v>42982</v>
      </c>
      <c r="G3498" s="95" t="s">
        <v>5618</v>
      </c>
      <c r="H3498" s="99">
        <v>0</v>
      </c>
      <c r="I3498">
        <v>3003493</v>
      </c>
      <c r="J3498" t="s">
        <v>5623</v>
      </c>
      <c r="K3498" s="211" t="s">
        <v>5623</v>
      </c>
      <c r="L3498" s="239" t="str">
        <f t="shared" si="54"/>
        <v>INSERT INTO PERSON (pers_id,doctype_id,pers_first_name,pers_last_name,pers_document_number,pers_birthdate,pers_gender,pers_head_family,head_id,pers_telephone_number,pers_date_ident_exp) VALUES (3003496,5,'YINER ALEXIS','ARANDA SANCHEZ',1061545267,'2017-09-04','M',0,3003493,null,null);</v>
      </c>
    </row>
    <row r="3499" spans="1:12">
      <c r="A3499">
        <v>3003497</v>
      </c>
      <c r="B3499" s="98">
        <v>1</v>
      </c>
      <c r="C3499" s="1" t="s">
        <v>2860</v>
      </c>
      <c r="D3499" s="1" t="s">
        <v>5898</v>
      </c>
      <c r="E3499" s="97">
        <v>1064426794</v>
      </c>
      <c r="F3499" s="244">
        <v>31530</v>
      </c>
      <c r="G3499" s="97" t="s">
        <v>5618</v>
      </c>
      <c r="H3499" s="98">
        <v>-1</v>
      </c>
      <c r="I3499" s="81" t="s">
        <v>5623</v>
      </c>
      <c r="J3499" t="s">
        <v>5623</v>
      </c>
      <c r="K3499" s="211" t="s">
        <v>5623</v>
      </c>
      <c r="L3499" s="239" t="str">
        <f t="shared" si="54"/>
        <v>INSERT INTO PERSON (pers_id,doctype_id,pers_first_name,pers_last_name,pers_document_number,pers_birthdate,pers_gender,pers_head_family,head_id,pers_telephone_number,pers_date_ident_exp) VALUES (3003497,1,'RUBEN ','TUNUBALA PECHENE',1064426794,'1986-04-28','M',-1,null,null,null);</v>
      </c>
    </row>
    <row r="3500" spans="1:12">
      <c r="A3500">
        <v>3003498</v>
      </c>
      <c r="B3500" s="99">
        <v>1</v>
      </c>
      <c r="C3500" s="2" t="s">
        <v>2861</v>
      </c>
      <c r="D3500" s="2" t="s">
        <v>5728</v>
      </c>
      <c r="E3500" s="95">
        <v>1064434169</v>
      </c>
      <c r="F3500" s="245">
        <v>33950</v>
      </c>
      <c r="G3500" s="95" t="s">
        <v>5617</v>
      </c>
      <c r="H3500" s="99">
        <v>0</v>
      </c>
      <c r="I3500">
        <v>3003497</v>
      </c>
      <c r="J3500" t="s">
        <v>5623</v>
      </c>
      <c r="K3500" s="211" t="s">
        <v>5623</v>
      </c>
      <c r="L3500" s="239" t="str">
        <f t="shared" si="54"/>
        <v>INSERT INTO PERSON (pers_id,doctype_id,pers_first_name,pers_last_name,pers_document_number,pers_birthdate,pers_gender,pers_head_family,head_id,pers_telephone_number,pers_date_ident_exp) VALUES (3003498,1,'GLABELY ','PECHENE TUNUBALA',1064434169,'1992-12-12','F',0,3003497,null,null);</v>
      </c>
    </row>
    <row r="3501" spans="1:12">
      <c r="A3501">
        <v>3003499</v>
      </c>
      <c r="B3501" s="99">
        <v>2</v>
      </c>
      <c r="C3501" s="2" t="s">
        <v>2862</v>
      </c>
      <c r="D3501" s="2" t="s">
        <v>5898</v>
      </c>
      <c r="E3501" s="95">
        <v>1064432854</v>
      </c>
      <c r="F3501" s="245">
        <v>40122</v>
      </c>
      <c r="G3501" s="95" t="s">
        <v>5618</v>
      </c>
      <c r="H3501" s="99">
        <v>0</v>
      </c>
      <c r="I3501">
        <v>3003497</v>
      </c>
      <c r="J3501" t="s">
        <v>5623</v>
      </c>
      <c r="K3501" s="211" t="s">
        <v>5623</v>
      </c>
      <c r="L3501" s="239" t="str">
        <f t="shared" si="54"/>
        <v>INSERT INTO PERSON (pers_id,doctype_id,pers_first_name,pers_last_name,pers_document_number,pers_birthdate,pers_gender,pers_head_family,head_id,pers_telephone_number,pers_date_ident_exp) VALUES (3003499,2,'BRAYNNER ARMANDO','TUNUBALA PECHENE',1064432854,'2009-11-05','M',0,3003497,null,null);</v>
      </c>
    </row>
    <row r="3502" spans="1:12">
      <c r="A3502">
        <v>3003500</v>
      </c>
      <c r="B3502" s="99">
        <v>2</v>
      </c>
      <c r="C3502" s="2" t="s">
        <v>2863</v>
      </c>
      <c r="D3502" s="2" t="s">
        <v>5898</v>
      </c>
      <c r="E3502" s="95">
        <v>1029620188</v>
      </c>
      <c r="F3502" s="245">
        <v>41170</v>
      </c>
      <c r="G3502" s="95" t="s">
        <v>5618</v>
      </c>
      <c r="H3502" s="99">
        <v>0</v>
      </c>
      <c r="I3502">
        <v>3003497</v>
      </c>
      <c r="J3502" t="s">
        <v>5623</v>
      </c>
      <c r="K3502" s="211" t="s">
        <v>5623</v>
      </c>
      <c r="L3502" s="239" t="str">
        <f t="shared" si="54"/>
        <v>INSERT INTO PERSON (pers_id,doctype_id,pers_first_name,pers_last_name,pers_document_number,pers_birthdate,pers_gender,pers_head_family,head_id,pers_telephone_number,pers_date_ident_exp) VALUES (3003500,2,'JIMMY ALDAIR','TUNUBALA PECHENE',1029620188,'2012-09-18','M',0,3003497,null,null);</v>
      </c>
    </row>
    <row r="3503" spans="1:12">
      <c r="A3503">
        <v>3003501</v>
      </c>
      <c r="B3503" s="98">
        <v>1</v>
      </c>
      <c r="C3503" s="1" t="s">
        <v>1564</v>
      </c>
      <c r="D3503" s="1" t="s">
        <v>2259</v>
      </c>
      <c r="E3503" s="97">
        <v>1064427457</v>
      </c>
      <c r="F3503" s="244">
        <v>31462</v>
      </c>
      <c r="G3503" s="97" t="s">
        <v>5618</v>
      </c>
      <c r="H3503" s="98">
        <v>-1</v>
      </c>
      <c r="I3503" s="81" t="s">
        <v>5623</v>
      </c>
      <c r="J3503" t="s">
        <v>5623</v>
      </c>
      <c r="K3503" s="211" t="s">
        <v>5623</v>
      </c>
      <c r="L3503" s="239" t="str">
        <f t="shared" si="54"/>
        <v>INSERT INTO PERSON (pers_id,doctype_id,pers_first_name,pers_last_name,pers_document_number,pers_birthdate,pers_gender,pers_head_family,head_id,pers_telephone_number,pers_date_ident_exp) VALUES (3003501,1,'JOSE IVAN','FERNANDEZ VIDAL',1064427457,'1986-02-19','M',-1,null,null,null);</v>
      </c>
    </row>
    <row r="3504" spans="1:12">
      <c r="A3504">
        <v>3003502</v>
      </c>
      <c r="B3504" s="99">
        <v>1</v>
      </c>
      <c r="C3504" s="2" t="s">
        <v>2864</v>
      </c>
      <c r="D3504" s="2" t="s">
        <v>191</v>
      </c>
      <c r="E3504" s="95">
        <v>1064429614</v>
      </c>
      <c r="F3504" s="245">
        <v>32470</v>
      </c>
      <c r="G3504" s="95" t="s">
        <v>5617</v>
      </c>
      <c r="H3504" s="144">
        <v>-1</v>
      </c>
      <c r="I3504" s="215" t="s">
        <v>5623</v>
      </c>
      <c r="J3504" t="s">
        <v>5623</v>
      </c>
      <c r="K3504" s="211" t="s">
        <v>5623</v>
      </c>
      <c r="L3504" s="239" t="str">
        <f t="shared" si="54"/>
        <v>INSERT INTO PERSON (pers_id,doctype_id,pers_first_name,pers_last_name,pers_document_number,pers_birthdate,pers_gender,pers_head_family,head_id,pers_telephone_number,pers_date_ident_exp) VALUES (3003502,1,'DAMARIS ','HURTADO TUNUBALA',1064429614,'1988-11-23','F',-1,null,null,null);</v>
      </c>
    </row>
    <row r="3505" spans="1:12">
      <c r="A3505">
        <v>3003503</v>
      </c>
      <c r="B3505" s="99">
        <v>5</v>
      </c>
      <c r="C3505" s="2" t="s">
        <v>2865</v>
      </c>
      <c r="D3505" s="2" t="s">
        <v>1675</v>
      </c>
      <c r="E3505" s="95">
        <v>1064432703</v>
      </c>
      <c r="F3505" s="245">
        <v>40081</v>
      </c>
      <c r="G3505" s="95" t="s">
        <v>5617</v>
      </c>
      <c r="H3505" s="99">
        <v>0</v>
      </c>
      <c r="I3505">
        <v>3003502</v>
      </c>
      <c r="J3505" t="s">
        <v>5623</v>
      </c>
      <c r="K3505" s="211" t="s">
        <v>5623</v>
      </c>
      <c r="L3505" s="239" t="str">
        <f t="shared" si="54"/>
        <v>INSERT INTO PERSON (pers_id,doctype_id,pers_first_name,pers_last_name,pers_document_number,pers_birthdate,pers_gender,pers_head_family,head_id,pers_telephone_number,pers_date_ident_exp) VALUES (3003503,5,'DANNA GABRIELA','FERNANDEZ HURTADO',1064432703,'2009-09-25','F',0,3003502,null,null);</v>
      </c>
    </row>
    <row r="3506" spans="1:12">
      <c r="A3506">
        <v>3003504</v>
      </c>
      <c r="B3506" s="98">
        <v>1</v>
      </c>
      <c r="C3506" s="1" t="s">
        <v>229</v>
      </c>
      <c r="D3506" s="1" t="s">
        <v>548</v>
      </c>
      <c r="E3506" s="150">
        <v>10721887</v>
      </c>
      <c r="F3506" s="255">
        <v>28438</v>
      </c>
      <c r="G3506" s="97" t="s">
        <v>5618</v>
      </c>
      <c r="H3506" s="98">
        <v>-1</v>
      </c>
      <c r="I3506" s="81" t="s">
        <v>5623</v>
      </c>
      <c r="J3506" t="s">
        <v>5623</v>
      </c>
      <c r="K3506" s="211" t="s">
        <v>5623</v>
      </c>
      <c r="L3506" s="239" t="str">
        <f t="shared" si="54"/>
        <v>INSERT INTO PERSON (pers_id,doctype_id,pers_first_name,pers_last_name,pers_document_number,pers_birthdate,pers_gender,pers_head_family,head_id,pers_telephone_number,pers_date_ident_exp) VALUES (3003504,1,'JUAN CARLOS','TOMBE HURTADO',10721887,'1977-11-09','M',-1,null,null,null);</v>
      </c>
    </row>
    <row r="3507" spans="1:12">
      <c r="A3507">
        <v>3003505</v>
      </c>
      <c r="B3507" s="99">
        <v>1</v>
      </c>
      <c r="C3507" s="2" t="s">
        <v>2866</v>
      </c>
      <c r="D3507" s="2" t="s">
        <v>2867</v>
      </c>
      <c r="E3507" s="73">
        <v>1068216425</v>
      </c>
      <c r="F3507" s="249">
        <v>33157</v>
      </c>
      <c r="G3507" s="95" t="s">
        <v>5617</v>
      </c>
      <c r="H3507" s="99">
        <v>0</v>
      </c>
      <c r="I3507">
        <v>3003504</v>
      </c>
      <c r="J3507" t="s">
        <v>5623</v>
      </c>
      <c r="K3507" s="211" t="s">
        <v>5623</v>
      </c>
      <c r="L3507" s="239" t="str">
        <f t="shared" si="54"/>
        <v>INSERT INTO PERSON (pers_id,doctype_id,pers_first_name,pers_last_name,pers_document_number,pers_birthdate,pers_gender,pers_head_family,head_id,pers_telephone_number,pers_date_ident_exp) VALUES (3003505,1,'MARIA VERONICA','MOSTACILLA CHATE',1068216425,'1990-10-11','F',0,3003504,null,null);</v>
      </c>
    </row>
    <row r="3508" spans="1:12">
      <c r="A3508">
        <v>3003506</v>
      </c>
      <c r="B3508" s="99">
        <v>2</v>
      </c>
      <c r="C3508" s="2" t="s">
        <v>2868</v>
      </c>
      <c r="D3508" s="2" t="s">
        <v>2869</v>
      </c>
      <c r="E3508" s="73">
        <v>1064434009</v>
      </c>
      <c r="F3508" s="249">
        <v>40470</v>
      </c>
      <c r="G3508" s="95" t="s">
        <v>5617</v>
      </c>
      <c r="H3508" s="99">
        <v>0</v>
      </c>
      <c r="I3508">
        <v>3003504</v>
      </c>
      <c r="J3508" t="s">
        <v>5623</v>
      </c>
      <c r="K3508" s="211" t="s">
        <v>5623</v>
      </c>
      <c r="L3508" s="239" t="str">
        <f t="shared" si="54"/>
        <v>INSERT INTO PERSON (pers_id,doctype_id,pers_first_name,pers_last_name,pers_document_number,pers_birthdate,pers_gender,pers_head_family,head_id,pers_telephone_number,pers_date_ident_exp) VALUES (3003506,2,'MABEL SOFIA','TOMBE MOSTACILLA',1064434009,'2010-10-19','F',0,3003504,null,null);</v>
      </c>
    </row>
    <row r="3509" spans="1:12">
      <c r="A3509">
        <v>3003507</v>
      </c>
      <c r="B3509" s="99">
        <v>5</v>
      </c>
      <c r="C3509" s="2" t="s">
        <v>1580</v>
      </c>
      <c r="D3509" s="2" t="s">
        <v>2869</v>
      </c>
      <c r="E3509" s="73">
        <v>1064438417</v>
      </c>
      <c r="F3509" s="249">
        <v>41969</v>
      </c>
      <c r="G3509" s="95" t="s">
        <v>5618</v>
      </c>
      <c r="H3509" s="99">
        <v>0</v>
      </c>
      <c r="I3509">
        <v>3003504</v>
      </c>
      <c r="J3509" t="s">
        <v>5623</v>
      </c>
      <c r="K3509" s="211" t="s">
        <v>5623</v>
      </c>
      <c r="L3509" s="239" t="str">
        <f t="shared" si="54"/>
        <v>INSERT INTO PERSON (pers_id,doctype_id,pers_first_name,pers_last_name,pers_document_number,pers_birthdate,pers_gender,pers_head_family,head_id,pers_telephone_number,pers_date_ident_exp) VALUES (3003507,5,'JUAN MIGUEL','TOMBE MOSTACILLA',1064438417,'2014-11-26','M',0,3003504,null,null);</v>
      </c>
    </row>
    <row r="3510" spans="1:12">
      <c r="A3510">
        <v>3003508</v>
      </c>
      <c r="B3510" s="136">
        <v>1</v>
      </c>
      <c r="C3510" s="26" t="s">
        <v>6405</v>
      </c>
      <c r="D3510" s="26" t="s">
        <v>5874</v>
      </c>
      <c r="E3510" s="146" t="s">
        <v>5623</v>
      </c>
      <c r="F3510" s="251">
        <v>41255</v>
      </c>
      <c r="G3510" s="72" t="s">
        <v>5618</v>
      </c>
      <c r="H3510" s="75">
        <v>-1</v>
      </c>
      <c r="I3510" s="87" t="s">
        <v>5623</v>
      </c>
      <c r="J3510" t="s">
        <v>5623</v>
      </c>
      <c r="K3510" s="211" t="s">
        <v>5623</v>
      </c>
      <c r="L3510" s="239" t="str">
        <f t="shared" si="54"/>
        <v>INSERT INTO PERSON (pers_id,doctype_id,pers_first_name,pers_last_name,pers_document_number,pers_birthdate,pers_gender,pers_head_family,head_id,pers_telephone_number,pers_date_ident_exp) VALUES (3003508,1,'JESUS','CHAVACO TROCHEZ',null,'2012-12-12','M',-1,null,null,null);</v>
      </c>
    </row>
    <row r="3511" spans="1:12">
      <c r="A3511">
        <v>3003509</v>
      </c>
      <c r="B3511" s="134">
        <v>1</v>
      </c>
      <c r="C3511" s="16" t="s">
        <v>1264</v>
      </c>
      <c r="D3511" s="16" t="s">
        <v>2870</v>
      </c>
      <c r="E3511" s="166">
        <v>48575175</v>
      </c>
      <c r="F3511" s="251">
        <v>41255</v>
      </c>
      <c r="G3511" s="72" t="s">
        <v>5617</v>
      </c>
      <c r="H3511" s="70">
        <v>0</v>
      </c>
      <c r="I3511">
        <v>3003508</v>
      </c>
      <c r="J3511" t="s">
        <v>5623</v>
      </c>
      <c r="K3511" s="211" t="s">
        <v>5623</v>
      </c>
      <c r="L3511" s="239" t="str">
        <f t="shared" si="54"/>
        <v>INSERT INTO PERSON (pers_id,doctype_id,pers_first_name,pers_last_name,pers_document_number,pers_birthdate,pers_gender,pers_head_family,head_id,pers_telephone_number,pers_date_ident_exp) VALUES (3003509,1,'MARLENY ','HURTADO',48575175,'2012-12-12','F',0,3003508,null,null);</v>
      </c>
    </row>
    <row r="3512" spans="1:12">
      <c r="A3512">
        <v>3003510</v>
      </c>
      <c r="B3512" s="99" t="s">
        <v>5624</v>
      </c>
      <c r="C3512" s="16" t="s">
        <v>6336</v>
      </c>
      <c r="D3512" s="16" t="s">
        <v>327</v>
      </c>
      <c r="E3512" s="144" t="s">
        <v>5623</v>
      </c>
      <c r="F3512" s="251">
        <v>41255</v>
      </c>
      <c r="G3512" s="72" t="s">
        <v>5617</v>
      </c>
      <c r="H3512" s="72">
        <v>0</v>
      </c>
      <c r="I3512">
        <v>3003508</v>
      </c>
      <c r="J3512" t="s">
        <v>5623</v>
      </c>
      <c r="K3512" s="211" t="s">
        <v>5623</v>
      </c>
      <c r="L3512" s="239" t="str">
        <f t="shared" si="54"/>
        <v>INSERT INTO PERSON (pers_id,doctype_id,pers_first_name,pers_last_name,pers_document_number,pers_birthdate,pers_gender,pers_head_family,head_id,pers_telephone_number,pers_date_ident_exp) VALUES (3003510,NULL,'BRAYAN ESTIVEN','CHAVACO HURTADO',null,'2012-12-12','F',0,3003508,null,null);</v>
      </c>
    </row>
    <row r="3513" spans="1:12">
      <c r="A3513">
        <v>3003511</v>
      </c>
      <c r="B3513" s="134">
        <v>1</v>
      </c>
      <c r="C3513" s="16" t="s">
        <v>2871</v>
      </c>
      <c r="D3513" s="16" t="s">
        <v>2282</v>
      </c>
      <c r="E3513" s="167" t="s">
        <v>5118</v>
      </c>
      <c r="F3513" s="268">
        <v>34417</v>
      </c>
      <c r="G3513" s="72" t="s">
        <v>5618</v>
      </c>
      <c r="H3513" s="72">
        <v>0</v>
      </c>
      <c r="I3513">
        <v>3003508</v>
      </c>
      <c r="J3513" t="s">
        <v>5623</v>
      </c>
      <c r="K3513" s="211" t="s">
        <v>5623</v>
      </c>
      <c r="L3513" s="239" t="str">
        <f t="shared" si="54"/>
        <v>INSERT INTO PERSON (pers_id,doctype_id,pers_first_name,pers_last_name,pers_document_number,pers_birthdate,pers_gender,pers_head_family,head_id,pers_telephone_number,pers_date_ident_exp) VALUES (3003511,1,'ILSEN BERNANRDO ','HURTADO CALAMBAS',10601001031,'1994-03-24','M',0,3003508,null,null);</v>
      </c>
    </row>
    <row r="3514" spans="1:12">
      <c r="A3514">
        <v>3003512</v>
      </c>
      <c r="B3514" s="134">
        <v>2</v>
      </c>
      <c r="C3514" s="16" t="s">
        <v>2872</v>
      </c>
      <c r="D3514" s="16" t="s">
        <v>2282</v>
      </c>
      <c r="E3514" s="134" t="s">
        <v>5119</v>
      </c>
      <c r="F3514" s="261" t="s">
        <v>5092</v>
      </c>
      <c r="G3514" s="72" t="s">
        <v>5617</v>
      </c>
      <c r="H3514" s="72">
        <v>0</v>
      </c>
      <c r="I3514">
        <v>3003508</v>
      </c>
      <c r="J3514" t="s">
        <v>5623</v>
      </c>
      <c r="K3514" s="211" t="s">
        <v>5623</v>
      </c>
      <c r="L3514" s="239" t="str">
        <f t="shared" si="54"/>
        <v>INSERT INTO PERSON (pers_id,doctype_id,pers_first_name,pers_last_name,pers_document_number,pers_birthdate,pers_gender,pers_head_family,head_id,pers_telephone_number,pers_date_ident_exp) VALUES (3003512,2,'DIANA CARINA','HURTADO CALAMBAS',10601001032,'2003-02-09','F',0,3003508,null,null);</v>
      </c>
    </row>
    <row r="3515" spans="1:12">
      <c r="A3515">
        <v>3003513</v>
      </c>
      <c r="B3515" s="136">
        <v>1</v>
      </c>
      <c r="C3515" s="26" t="s">
        <v>2873</v>
      </c>
      <c r="D3515" s="26" t="s">
        <v>2870</v>
      </c>
      <c r="E3515" s="144" t="s">
        <v>5623</v>
      </c>
      <c r="F3515" s="269" t="s">
        <v>5093</v>
      </c>
      <c r="G3515" s="72" t="s">
        <v>5617</v>
      </c>
      <c r="H3515" s="75">
        <v>-1</v>
      </c>
      <c r="I3515" s="87" t="s">
        <v>5623</v>
      </c>
      <c r="J3515" t="s">
        <v>5623</v>
      </c>
      <c r="K3515" s="211" t="s">
        <v>5623</v>
      </c>
      <c r="L3515" s="239" t="str">
        <f t="shared" si="54"/>
        <v>INSERT INTO PERSON (pers_id,doctype_id,pers_first_name,pers_last_name,pers_document_number,pers_birthdate,pers_gender,pers_head_family,head_id,pers_telephone_number,pers_date_ident_exp) VALUES (3003513,1,'LEIDER LEANDRO ','HURTADO',null,'1998-03-03','F',-1,null,null,null);</v>
      </c>
    </row>
    <row r="3516" spans="1:12">
      <c r="A3516">
        <v>3003514</v>
      </c>
      <c r="B3516" s="134">
        <v>1</v>
      </c>
      <c r="C3516" s="16" t="s">
        <v>2874</v>
      </c>
      <c r="D3516" s="16" t="s">
        <v>2875</v>
      </c>
      <c r="E3516" s="134" t="s">
        <v>5120</v>
      </c>
      <c r="F3516" s="261" t="s">
        <v>5094</v>
      </c>
      <c r="G3516" s="72" t="s">
        <v>5617</v>
      </c>
      <c r="H3516" s="70">
        <v>0</v>
      </c>
      <c r="I3516">
        <v>3003513</v>
      </c>
      <c r="J3516" t="s">
        <v>5623</v>
      </c>
      <c r="K3516" s="211" t="s">
        <v>5623</v>
      </c>
      <c r="L3516" s="239" t="str">
        <f t="shared" si="54"/>
        <v>INSERT INTO PERSON (pers_id,doctype_id,pers_first_name,pers_last_name,pers_document_number,pers_birthdate,pers_gender,pers_head_family,head_id,pers_telephone_number,pers_date_ident_exp) VALUES (3003514,1,'DIANA PATRICIA ','PEÑA VELASCO',1002870679,'1997-07-27','F',0,3003513,null,null);</v>
      </c>
    </row>
    <row r="3517" spans="1:12">
      <c r="A3517">
        <v>3003515</v>
      </c>
      <c r="B3517" s="134">
        <v>1</v>
      </c>
      <c r="C3517" s="16" t="s">
        <v>2876</v>
      </c>
      <c r="D3517" s="16" t="s">
        <v>2877</v>
      </c>
      <c r="E3517" s="134" t="s">
        <v>5121</v>
      </c>
      <c r="F3517" s="261" t="s">
        <v>5095</v>
      </c>
      <c r="G3517" s="72" t="s">
        <v>5618</v>
      </c>
      <c r="H3517" s="72">
        <v>0</v>
      </c>
      <c r="I3517">
        <v>3003513</v>
      </c>
      <c r="J3517" t="s">
        <v>5623</v>
      </c>
      <c r="K3517" s="211" t="s">
        <v>5623</v>
      </c>
      <c r="L3517" s="239" t="str">
        <f t="shared" si="54"/>
        <v>INSERT INTO PERSON (pers_id,doctype_id,pers_first_name,pers_last_name,pers_document_number,pers_birthdate,pers_gender,pers_head_family,head_id,pers_telephone_number,pers_date_ident_exp) VALUES (3003515,1,'JUAN MANUEL ','HURTADO PEÑA',1061538668,'1990-09-07','M',0,3003513,null,null);</v>
      </c>
    </row>
    <row r="3518" spans="1:12">
      <c r="A3518">
        <v>3003516</v>
      </c>
      <c r="B3518" s="74">
        <v>1</v>
      </c>
      <c r="C3518" s="27" t="s">
        <v>2878</v>
      </c>
      <c r="D3518" s="27" t="s">
        <v>611</v>
      </c>
      <c r="E3518" s="74" t="s">
        <v>5122</v>
      </c>
      <c r="F3518" s="263" t="s">
        <v>5630</v>
      </c>
      <c r="G3518" s="76" t="s">
        <v>5617</v>
      </c>
      <c r="H3518" s="76">
        <v>-1</v>
      </c>
      <c r="I3518" s="219" t="s">
        <v>5623</v>
      </c>
      <c r="J3518" t="s">
        <v>5623</v>
      </c>
      <c r="K3518" s="211" t="s">
        <v>5623</v>
      </c>
      <c r="L3518" s="239" t="str">
        <f t="shared" si="54"/>
        <v>INSERT INTO PERSON (pers_id,doctype_id,pers_first_name,pers_last_name,pers_document_number,pers_birthdate,pers_gender,pers_head_family,head_id,pers_telephone_number,pers_date_ident_exp) VALUES (3003516,1,'MARIA JOAQUINA','CAMPO CAMPO',25663762,'1966-07-05','F',-1,null,null,null);</v>
      </c>
    </row>
    <row r="3519" spans="1:12">
      <c r="A3519">
        <v>3003517</v>
      </c>
      <c r="B3519" s="134">
        <v>2</v>
      </c>
      <c r="C3519" s="16" t="s">
        <v>2879</v>
      </c>
      <c r="D3519" s="16" t="s">
        <v>2880</v>
      </c>
      <c r="E3519" s="134" t="s">
        <v>5123</v>
      </c>
      <c r="F3519" s="261" t="s">
        <v>5096</v>
      </c>
      <c r="G3519" s="72" t="s">
        <v>5618</v>
      </c>
      <c r="H3519" s="144">
        <v>-1</v>
      </c>
      <c r="I3519" s="215" t="s">
        <v>5623</v>
      </c>
      <c r="J3519" t="s">
        <v>5623</v>
      </c>
      <c r="K3519" s="211" t="s">
        <v>5623</v>
      </c>
      <c r="L3519" s="239" t="str">
        <f t="shared" si="54"/>
        <v>INSERT INTO PERSON (pers_id,doctype_id,pers_first_name,pers_last_name,pers_document_number,pers_birthdate,pers_gender,pers_head_family,head_id,pers_telephone_number,pers_date_ident_exp) VALUES (3003517,2,'YEFERSON ARLEY','PEÑA  A.',1058730475,'2007-06-20','M',-1,null,null,null);</v>
      </c>
    </row>
    <row r="3520" spans="1:12">
      <c r="A3520">
        <v>3003518</v>
      </c>
      <c r="B3520" s="134">
        <v>1</v>
      </c>
      <c r="C3520" s="16" t="s">
        <v>2802</v>
      </c>
      <c r="D3520" s="16" t="s">
        <v>2881</v>
      </c>
      <c r="E3520" s="144" t="s">
        <v>5623</v>
      </c>
      <c r="F3520" s="251">
        <v>41255</v>
      </c>
      <c r="G3520" s="72" t="s">
        <v>5618</v>
      </c>
      <c r="H3520" s="144">
        <v>-1</v>
      </c>
      <c r="I3520" s="215" t="s">
        <v>5623</v>
      </c>
      <c r="J3520" t="s">
        <v>5623</v>
      </c>
      <c r="K3520" s="211" t="s">
        <v>5623</v>
      </c>
      <c r="L3520" s="239" t="str">
        <f t="shared" si="54"/>
        <v>INSERT INTO PERSON (pers_id,doctype_id,pers_first_name,pers_last_name,pers_document_number,pers_birthdate,pers_gender,pers_head_family,head_id,pers_telephone_number,pers_date_ident_exp) VALUES (3003518,1,'LIBARDO ','PAJA MONTANO',null,'2012-12-12','M',-1,null,null,null);</v>
      </c>
    </row>
    <row r="3521" spans="1:12">
      <c r="A3521">
        <v>3003519</v>
      </c>
      <c r="B3521" s="74">
        <v>1</v>
      </c>
      <c r="C3521" s="27" t="s">
        <v>2508</v>
      </c>
      <c r="D3521" s="27" t="s">
        <v>2882</v>
      </c>
      <c r="E3521" s="74" t="s">
        <v>5124</v>
      </c>
      <c r="F3521" s="263" t="s">
        <v>5097</v>
      </c>
      <c r="G3521" s="76" t="s">
        <v>5618</v>
      </c>
      <c r="H3521" s="76">
        <v>-1</v>
      </c>
      <c r="I3521" s="219" t="s">
        <v>5623</v>
      </c>
      <c r="J3521" t="s">
        <v>5623</v>
      </c>
      <c r="K3521" s="211" t="s">
        <v>5623</v>
      </c>
      <c r="L3521" s="239" t="str">
        <f t="shared" si="54"/>
        <v>INSERT INTO PERSON (pers_id,doctype_id,pers_first_name,pers_last_name,pers_document_number,pers_birthdate,pers_gender,pers_head_family,head_id,pers_telephone_number,pers_date_ident_exp) VALUES (3003519,1,'WILLIAM FERNANDO','PAJA CAMPO',1061533091,'1990-09-30','M',-1,null,null,null);</v>
      </c>
    </row>
    <row r="3522" spans="1:12">
      <c r="A3522">
        <v>3003520</v>
      </c>
      <c r="B3522" s="134">
        <v>1</v>
      </c>
      <c r="C3522" s="16" t="s">
        <v>2883</v>
      </c>
      <c r="D3522" s="16" t="s">
        <v>2884</v>
      </c>
      <c r="E3522" s="134" t="s">
        <v>5125</v>
      </c>
      <c r="F3522" s="261" t="s">
        <v>5632</v>
      </c>
      <c r="G3522" s="72" t="s">
        <v>5617</v>
      </c>
      <c r="H3522" s="70">
        <v>0</v>
      </c>
      <c r="I3522">
        <v>3003519</v>
      </c>
      <c r="J3522" t="s">
        <v>5623</v>
      </c>
      <c r="K3522" s="211" t="s">
        <v>5623</v>
      </c>
      <c r="L3522" s="239" t="str">
        <f t="shared" si="54"/>
        <v>INSERT INTO PERSON (pers_id,doctype_id,pers_first_name,pers_last_name,pers_document_number,pers_birthdate,pers_gender,pers_head_family,head_id,pers_telephone_number,pers_date_ident_exp) VALUES (3003520,1,'PAOLA','CLAROS',1062309749,'1993-07-06','F',0,3003519,null,null);</v>
      </c>
    </row>
    <row r="3523" spans="1:12">
      <c r="A3523">
        <v>3003521</v>
      </c>
      <c r="B3523" s="134">
        <v>2</v>
      </c>
      <c r="C3523" s="16" t="s">
        <v>6406</v>
      </c>
      <c r="D3523" s="16" t="s">
        <v>2885</v>
      </c>
      <c r="E3523" s="134" t="s">
        <v>5126</v>
      </c>
      <c r="F3523" s="261" t="s">
        <v>5098</v>
      </c>
      <c r="G3523" s="72" t="s">
        <v>5617</v>
      </c>
      <c r="H3523" s="72">
        <v>0</v>
      </c>
      <c r="I3523">
        <v>3003519</v>
      </c>
      <c r="J3523" t="s">
        <v>5623</v>
      </c>
      <c r="K3523" s="211" t="s">
        <v>5623</v>
      </c>
      <c r="L3523" s="239" t="str">
        <f t="shared" ref="L3523:L3586" si="55">"INSERT INTO PERSON (pers_id,doctype_id,pers_first_name,pers_last_name,pers_document_number,pers_birthdate,pers_gender,pers_head_family,head_id,pers_telephone_number,pers_date_ident_exp) VALUES ("&amp;A3523&amp;","&amp;B3523&amp;",'"&amp;C3523&amp;"','"&amp;D3523&amp;"',"&amp;E3523&amp;",'"&amp;TEXT(F3523,"yyyy-mm-dd")&amp;"','"&amp;G3523&amp;"',"&amp;H3523&amp;","&amp;I3523&amp;","&amp;J3523&amp;","&amp;TEXT(K3523,"yyyy-mm-dd")&amp;");"</f>
        <v>INSERT INTO PERSON (pers_id,doctype_id,pers_first_name,pers_last_name,pers_document_number,pers_birthdate,pers_gender,pers_head_family,head_id,pers_telephone_number,pers_date_ident_exp) VALUES (3003521,2,'LAURA VANESA ','PAJA CLAROS',1061746646,'2010-03-30','F',0,3003519,null,null);</v>
      </c>
    </row>
    <row r="3524" spans="1:12">
      <c r="A3524">
        <v>3003522</v>
      </c>
      <c r="B3524" s="134">
        <v>5</v>
      </c>
      <c r="C3524" s="16" t="s">
        <v>2886</v>
      </c>
      <c r="D3524" s="16" t="s">
        <v>2885</v>
      </c>
      <c r="E3524" s="134" t="s">
        <v>5127</v>
      </c>
      <c r="F3524" s="261" t="s">
        <v>5099</v>
      </c>
      <c r="G3524" s="72" t="s">
        <v>5617</v>
      </c>
      <c r="H3524" s="72">
        <v>0</v>
      </c>
      <c r="I3524">
        <v>3003519</v>
      </c>
      <c r="J3524" t="s">
        <v>5623</v>
      </c>
      <c r="K3524" s="211" t="s">
        <v>5623</v>
      </c>
      <c r="L3524" s="239" t="str">
        <f t="shared" si="55"/>
        <v>INSERT INTO PERSON (pers_id,doctype_id,pers_first_name,pers_last_name,pers_document_number,pers_birthdate,pers_gender,pers_head_family,head_id,pers_telephone_number,pers_date_ident_exp) VALUES (3003522,5,'DANNA KARINA ','PAJA CLAROS',1059294753,'2012-01-07','F',0,3003519,null,null);</v>
      </c>
    </row>
    <row r="3525" spans="1:12">
      <c r="A3525">
        <v>3003523</v>
      </c>
      <c r="B3525" s="136">
        <v>1</v>
      </c>
      <c r="C3525" s="26" t="s">
        <v>2887</v>
      </c>
      <c r="D3525" s="26" t="s">
        <v>1941</v>
      </c>
      <c r="E3525" s="136" t="s">
        <v>5128</v>
      </c>
      <c r="F3525" s="269" t="s">
        <v>5100</v>
      </c>
      <c r="G3525" s="75" t="s">
        <v>5618</v>
      </c>
      <c r="H3525" s="75">
        <v>-1</v>
      </c>
      <c r="I3525" s="87" t="s">
        <v>5623</v>
      </c>
      <c r="J3525" t="s">
        <v>5623</v>
      </c>
      <c r="K3525" s="211" t="s">
        <v>5623</v>
      </c>
      <c r="L3525" s="239" t="str">
        <f t="shared" si="55"/>
        <v>INSERT INTO PERSON (pers_id,doctype_id,pers_first_name,pers_last_name,pers_document_number,pers_birthdate,pers_gender,pers_head_family,head_id,pers_telephone_number,pers_date_ident_exp) VALUES (3003523,1,'LUIS ARMANDO','CAMPO FERNANDEZ',1007581591,'2000-03-03','M',-1,null,null,null);</v>
      </c>
    </row>
    <row r="3526" spans="1:12">
      <c r="A3526">
        <v>3003524</v>
      </c>
      <c r="B3526" s="134">
        <v>2</v>
      </c>
      <c r="C3526" s="16" t="s">
        <v>2888</v>
      </c>
      <c r="D3526" s="16" t="s">
        <v>1418</v>
      </c>
      <c r="E3526" s="144" t="s">
        <v>5623</v>
      </c>
      <c r="F3526" s="261" t="s">
        <v>5629</v>
      </c>
      <c r="G3526" s="72" t="s">
        <v>5618</v>
      </c>
      <c r="H3526" s="72">
        <v>0</v>
      </c>
      <c r="I3526">
        <v>3003523</v>
      </c>
      <c r="J3526" t="s">
        <v>5623</v>
      </c>
      <c r="K3526" s="211" t="s">
        <v>5623</v>
      </c>
      <c r="L3526" s="239" t="str">
        <f t="shared" si="55"/>
        <v>INSERT INTO PERSON (pers_id,doctype_id,pers_first_name,pers_last_name,pers_document_number,pers_birthdate,pers_gender,pers_head_family,head_id,pers_telephone_number,pers_date_ident_exp) VALUES (3003524,2,'DUVIER FERNEY ','SOLARTE HURTADO',null,'2007-01-01','M',0,3003523,null,null);</v>
      </c>
    </row>
    <row r="3527" spans="1:12">
      <c r="A3527">
        <v>3003525</v>
      </c>
      <c r="B3527" s="74">
        <v>1</v>
      </c>
      <c r="C3527" s="27" t="s">
        <v>6407</v>
      </c>
      <c r="D3527" s="27" t="s">
        <v>2889</v>
      </c>
      <c r="E3527" s="74" t="s">
        <v>5129</v>
      </c>
      <c r="F3527" s="251">
        <v>41255</v>
      </c>
      <c r="G3527" s="76" t="s">
        <v>5617</v>
      </c>
      <c r="H3527" s="76">
        <v>-1</v>
      </c>
      <c r="I3527" s="219" t="s">
        <v>5623</v>
      </c>
      <c r="J3527" t="s">
        <v>5623</v>
      </c>
      <c r="K3527" s="211" t="s">
        <v>5623</v>
      </c>
      <c r="L3527" s="239" t="str">
        <f t="shared" si="55"/>
        <v>INSERT INTO PERSON (pers_id,doctype_id,pers_first_name,pers_last_name,pers_document_number,pers_birthdate,pers_gender,pers_head_family,head_id,pers_telephone_number,pers_date_ident_exp) VALUES (3003525,1,'ESILDA ','SARRIA URIVE',48574289,'2012-12-12','F',-1,null,null,null);</v>
      </c>
    </row>
    <row r="3528" spans="1:12">
      <c r="A3528">
        <v>3003526</v>
      </c>
      <c r="B3528" s="98">
        <v>1</v>
      </c>
      <c r="C3528" s="1" t="s">
        <v>5776</v>
      </c>
      <c r="D3528" s="1" t="s">
        <v>349</v>
      </c>
      <c r="E3528" s="150">
        <v>10720575</v>
      </c>
      <c r="F3528" s="255">
        <v>24191</v>
      </c>
      <c r="G3528" s="97" t="s">
        <v>5618</v>
      </c>
      <c r="H3528" s="98">
        <v>-1</v>
      </c>
      <c r="I3528" s="81" t="s">
        <v>5623</v>
      </c>
      <c r="J3528" t="s">
        <v>5623</v>
      </c>
      <c r="K3528" s="211" t="s">
        <v>5623</v>
      </c>
      <c r="L3528" s="239" t="str">
        <f t="shared" si="55"/>
        <v>INSERT INTO PERSON (pers_id,doctype_id,pers_first_name,pers_last_name,pers_document_number,pers_birthdate,pers_gender,pers_head_family,head_id,pers_telephone_number,pers_date_ident_exp) VALUES (3003526,1,'FLORENTINO ','TUNUBALA HURTADO',10720575,'1966-03-25','M',-1,null,null,null);</v>
      </c>
    </row>
    <row r="3529" spans="1:12">
      <c r="A3529">
        <v>3003527</v>
      </c>
      <c r="B3529" s="99">
        <v>1</v>
      </c>
      <c r="C3529" s="2" t="s">
        <v>6046</v>
      </c>
      <c r="D3529" s="2" t="s">
        <v>5898</v>
      </c>
      <c r="E3529" s="95">
        <v>48671252</v>
      </c>
      <c r="F3529" s="245">
        <v>27396</v>
      </c>
      <c r="G3529" s="95" t="s">
        <v>5617</v>
      </c>
      <c r="H3529" s="99">
        <v>0</v>
      </c>
      <c r="I3529">
        <v>3003526</v>
      </c>
      <c r="J3529" t="s">
        <v>5623</v>
      </c>
      <c r="K3529" s="211" t="s">
        <v>5623</v>
      </c>
      <c r="L3529" s="239" t="str">
        <f t="shared" si="55"/>
        <v>INSERT INTO PERSON (pers_id,doctype_id,pers_first_name,pers_last_name,pers_document_number,pers_birthdate,pers_gender,pers_head_family,head_id,pers_telephone_number,pers_date_ident_exp) VALUES (3003527,1,'ARCELIA ','TUNUBALA PECHENE',48671252,'1975-01-02','F',0,3003526,null,null);</v>
      </c>
    </row>
    <row r="3530" spans="1:12">
      <c r="A3530">
        <v>3003528</v>
      </c>
      <c r="B3530" s="99">
        <v>1</v>
      </c>
      <c r="C3530" s="2" t="s">
        <v>6301</v>
      </c>
      <c r="D3530" s="2" t="s">
        <v>442</v>
      </c>
      <c r="E3530" s="95">
        <v>1003150502</v>
      </c>
      <c r="F3530" s="245">
        <v>35980</v>
      </c>
      <c r="G3530" s="95" t="s">
        <v>5618</v>
      </c>
      <c r="H3530" s="99">
        <v>0</v>
      </c>
      <c r="I3530">
        <v>3003526</v>
      </c>
      <c r="J3530" t="s">
        <v>5623</v>
      </c>
      <c r="K3530" s="211" t="s">
        <v>5623</v>
      </c>
      <c r="L3530" s="239" t="str">
        <f t="shared" si="55"/>
        <v>INSERT INTO PERSON (pers_id,doctype_id,pers_first_name,pers_last_name,pers_document_number,pers_birthdate,pers_gender,pers_head_family,head_id,pers_telephone_number,pers_date_ident_exp) VALUES (3003528,1,'YEFERSON ESTIVEN','TUNUBALA TUNUBALA',1003150502,'1998-07-04','M',0,3003526,null,null);</v>
      </c>
    </row>
    <row r="3531" spans="1:12">
      <c r="A3531">
        <v>3003529</v>
      </c>
      <c r="B3531" s="99">
        <v>1</v>
      </c>
      <c r="C3531" s="2" t="s">
        <v>2890</v>
      </c>
      <c r="D3531" s="2" t="s">
        <v>442</v>
      </c>
      <c r="E3531" s="100">
        <v>1064428768</v>
      </c>
      <c r="F3531" s="245">
        <v>36613</v>
      </c>
      <c r="G3531" s="95" t="s">
        <v>5617</v>
      </c>
      <c r="H3531" s="99">
        <v>0</v>
      </c>
      <c r="I3531">
        <v>3003526</v>
      </c>
      <c r="J3531" t="s">
        <v>5623</v>
      </c>
      <c r="K3531" s="211" t="s">
        <v>5623</v>
      </c>
      <c r="L3531" s="239" t="str">
        <f t="shared" si="55"/>
        <v>INSERT INTO PERSON (pers_id,doctype_id,pers_first_name,pers_last_name,pers_document_number,pers_birthdate,pers_gender,pers_head_family,head_id,pers_telephone_number,pers_date_ident_exp) VALUES (3003529,1,'CARLA YULIETH','TUNUBALA TUNUBALA',1064428768,'2000-03-28','F',0,3003526,null,null);</v>
      </c>
    </row>
    <row r="3532" spans="1:12">
      <c r="A3532">
        <v>3003530</v>
      </c>
      <c r="B3532" s="99">
        <v>2</v>
      </c>
      <c r="C3532" s="2" t="s">
        <v>157</v>
      </c>
      <c r="D3532" s="2" t="s">
        <v>442</v>
      </c>
      <c r="E3532" s="95">
        <v>1003150803</v>
      </c>
      <c r="F3532" s="245">
        <v>37220</v>
      </c>
      <c r="G3532" s="95" t="s">
        <v>5617</v>
      </c>
      <c r="H3532" s="99">
        <v>0</v>
      </c>
      <c r="I3532">
        <v>3003526</v>
      </c>
      <c r="J3532" t="s">
        <v>5623</v>
      </c>
      <c r="K3532" s="211" t="s">
        <v>5623</v>
      </c>
      <c r="L3532" s="239" t="str">
        <f t="shared" si="55"/>
        <v>INSERT INTO PERSON (pers_id,doctype_id,pers_first_name,pers_last_name,pers_document_number,pers_birthdate,pers_gender,pers_head_family,head_id,pers_telephone_number,pers_date_ident_exp) VALUES (3003530,2,'DEISY LORENA','TUNUBALA TUNUBALA',1003150803,'2001-11-25','F',0,3003526,null,null);</v>
      </c>
    </row>
    <row r="3533" spans="1:12">
      <c r="A3533">
        <v>3003531</v>
      </c>
      <c r="B3533" s="99">
        <v>2</v>
      </c>
      <c r="C3533" s="2" t="s">
        <v>2891</v>
      </c>
      <c r="D3533" s="2" t="s">
        <v>442</v>
      </c>
      <c r="E3533" s="95">
        <v>1064428769</v>
      </c>
      <c r="F3533" s="245">
        <v>38102</v>
      </c>
      <c r="G3533" s="95" t="s">
        <v>5617</v>
      </c>
      <c r="H3533" s="99">
        <v>0</v>
      </c>
      <c r="I3533">
        <v>3003526</v>
      </c>
      <c r="J3533" t="s">
        <v>5623</v>
      </c>
      <c r="K3533" s="211" t="s">
        <v>5623</v>
      </c>
      <c r="L3533" s="239" t="str">
        <f t="shared" si="55"/>
        <v>INSERT INTO PERSON (pers_id,doctype_id,pers_first_name,pers_last_name,pers_document_number,pers_birthdate,pers_gender,pers_head_family,head_id,pers_telephone_number,pers_date_ident_exp) VALUES (3003531,2,'FLOR MARIA','TUNUBALA TUNUBALA',1064428769,'2004-04-25','F',0,3003526,null,null);</v>
      </c>
    </row>
    <row r="3534" spans="1:12">
      <c r="A3534">
        <v>3003532</v>
      </c>
      <c r="B3534" s="99">
        <v>2</v>
      </c>
      <c r="C3534" s="2" t="s">
        <v>6408</v>
      </c>
      <c r="D3534" s="2" t="s">
        <v>442</v>
      </c>
      <c r="E3534" s="95">
        <v>1064431916</v>
      </c>
      <c r="F3534" s="245">
        <v>38580</v>
      </c>
      <c r="G3534" s="95" t="s">
        <v>5618</v>
      </c>
      <c r="H3534" s="99">
        <v>0</v>
      </c>
      <c r="I3534">
        <v>3003526</v>
      </c>
      <c r="J3534" t="s">
        <v>5623</v>
      </c>
      <c r="K3534" s="211" t="s">
        <v>5623</v>
      </c>
      <c r="L3534" s="239" t="str">
        <f t="shared" si="55"/>
        <v>INSERT INTO PERSON (pers_id,doctype_id,pers_first_name,pers_last_name,pers_document_number,pers_birthdate,pers_gender,pers_head_family,head_id,pers_telephone_number,pers_date_ident_exp) VALUES (3003532,2,'SANTIAGO EULOGIO','TUNUBALA TUNUBALA',1064431916,'2005-08-16','M',0,3003526,null,null);</v>
      </c>
    </row>
    <row r="3535" spans="1:12">
      <c r="A3535">
        <v>3003533</v>
      </c>
      <c r="B3535" s="128">
        <v>2</v>
      </c>
      <c r="C3535" s="2" t="s">
        <v>2892</v>
      </c>
      <c r="D3535" s="2" t="s">
        <v>442</v>
      </c>
      <c r="E3535" s="113">
        <v>1064431917</v>
      </c>
      <c r="F3535" s="245">
        <v>39086</v>
      </c>
      <c r="G3535" s="95" t="s">
        <v>5618</v>
      </c>
      <c r="H3535" s="99">
        <v>0</v>
      </c>
      <c r="I3535">
        <v>3003526</v>
      </c>
      <c r="J3535" t="s">
        <v>5623</v>
      </c>
      <c r="K3535" s="211" t="s">
        <v>5623</v>
      </c>
      <c r="L3535" s="239" t="str">
        <f t="shared" si="55"/>
        <v>INSERT INTO PERSON (pers_id,doctype_id,pers_first_name,pers_last_name,pers_document_number,pers_birthdate,pers_gender,pers_head_family,head_id,pers_telephone_number,pers_date_ident_exp) VALUES (3003533,2,'FLORO ARMANDO','TUNUBALA TUNUBALA',1064431917,'2007-01-04','M',0,3003526,null,null);</v>
      </c>
    </row>
    <row r="3536" spans="1:12">
      <c r="A3536">
        <v>3003534</v>
      </c>
      <c r="B3536" s="98">
        <v>1</v>
      </c>
      <c r="C3536" s="1" t="s">
        <v>2893</v>
      </c>
      <c r="D3536" s="1" t="s">
        <v>397</v>
      </c>
      <c r="E3536" s="97">
        <v>4767095</v>
      </c>
      <c r="F3536" s="244">
        <v>16438</v>
      </c>
      <c r="G3536" s="97" t="s">
        <v>5618</v>
      </c>
      <c r="H3536" s="98">
        <v>-1</v>
      </c>
      <c r="I3536" s="81" t="s">
        <v>5623</v>
      </c>
      <c r="J3536" t="s">
        <v>5623</v>
      </c>
      <c r="K3536" s="211" t="s">
        <v>5623</v>
      </c>
      <c r="L3536" s="239" t="str">
        <f t="shared" si="55"/>
        <v>INSERT INTO PERSON (pers_id,doctype_id,pers_first_name,pers_last_name,pers_document_number,pers_birthdate,pers_gender,pers_head_family,head_id,pers_telephone_number,pers_date_ident_exp) VALUES (3003534,1,'CENON ','PAJA ',4767095,'1945-01-01','M',-1,null,null,null);</v>
      </c>
    </row>
    <row r="3537" spans="1:12">
      <c r="A3537">
        <v>3003535</v>
      </c>
      <c r="B3537" s="99">
        <v>1</v>
      </c>
      <c r="C3537" s="2" t="s">
        <v>2894</v>
      </c>
      <c r="D3537" s="2" t="s">
        <v>1281</v>
      </c>
      <c r="E3537" s="95">
        <v>25681357</v>
      </c>
      <c r="F3537" s="245">
        <v>17607</v>
      </c>
      <c r="G3537" s="95" t="s">
        <v>5617</v>
      </c>
      <c r="H3537" s="99">
        <v>0</v>
      </c>
      <c r="I3537">
        <v>3003534</v>
      </c>
      <c r="J3537" t="s">
        <v>5623</v>
      </c>
      <c r="K3537" s="211" t="s">
        <v>5623</v>
      </c>
      <c r="L3537" s="239" t="str">
        <f t="shared" si="55"/>
        <v>INSERT INTO PERSON (pers_id,doctype_id,pers_first_name,pers_last_name,pers_document_number,pers_birthdate,pers_gender,pers_head_family,head_id,pers_telephone_number,pers_date_ident_exp) VALUES (3003535,1,'ROSALVINA ','TUNUBALA ',25681357,'1948-03-15','F',0,3003534,null,null);</v>
      </c>
    </row>
    <row r="3538" spans="1:12">
      <c r="A3538">
        <v>3003536</v>
      </c>
      <c r="B3538" s="99">
        <v>1</v>
      </c>
      <c r="C3538" s="2" t="s">
        <v>144</v>
      </c>
      <c r="D3538" s="2" t="s">
        <v>645</v>
      </c>
      <c r="E3538" s="95">
        <v>1059597988</v>
      </c>
      <c r="F3538" s="245">
        <v>32454</v>
      </c>
      <c r="G3538" s="95" t="s">
        <v>5618</v>
      </c>
      <c r="H3538" s="99">
        <v>0</v>
      </c>
      <c r="I3538">
        <v>3003534</v>
      </c>
      <c r="J3538" t="s">
        <v>5623</v>
      </c>
      <c r="K3538" s="211" t="s">
        <v>5623</v>
      </c>
      <c r="L3538" s="239" t="str">
        <f t="shared" si="55"/>
        <v>INSERT INTO PERSON (pers_id,doctype_id,pers_first_name,pers_last_name,pers_document_number,pers_birthdate,pers_gender,pers_head_family,head_id,pers_telephone_number,pers_date_ident_exp) VALUES (3003536,1,'RUBEN DARIO','PAJA TUNUBALA',1059597988,'1988-11-07','M',0,3003534,null,null);</v>
      </c>
    </row>
    <row r="3539" spans="1:12">
      <c r="A3539">
        <v>3003537</v>
      </c>
      <c r="B3539" s="99">
        <v>1</v>
      </c>
      <c r="C3539" s="2" t="s">
        <v>307</v>
      </c>
      <c r="D3539" s="2" t="s">
        <v>645</v>
      </c>
      <c r="E3539" s="95">
        <v>10755897</v>
      </c>
      <c r="F3539" s="251">
        <v>41255</v>
      </c>
      <c r="G3539" s="95" t="s">
        <v>5618</v>
      </c>
      <c r="H3539" s="99">
        <v>0</v>
      </c>
      <c r="I3539">
        <v>3003534</v>
      </c>
      <c r="J3539" t="s">
        <v>5623</v>
      </c>
      <c r="K3539" s="211" t="s">
        <v>5623</v>
      </c>
      <c r="L3539" s="239" t="str">
        <f t="shared" si="55"/>
        <v>INSERT INTO PERSON (pers_id,doctype_id,pers_first_name,pers_last_name,pers_document_number,pers_birthdate,pers_gender,pers_head_family,head_id,pers_telephone_number,pers_date_ident_exp) VALUES (3003537,1,'JUAN ','PAJA TUNUBALA',10755897,'2012-12-12','M',0,3003534,null,null);</v>
      </c>
    </row>
    <row r="3540" spans="1:12">
      <c r="A3540">
        <v>3003538</v>
      </c>
      <c r="B3540" s="144" t="s">
        <v>5623</v>
      </c>
      <c r="C3540" s="2" t="s">
        <v>2895</v>
      </c>
      <c r="D3540" s="2" t="s">
        <v>645</v>
      </c>
      <c r="E3540" s="144" t="s">
        <v>5623</v>
      </c>
      <c r="F3540" s="251">
        <v>41255</v>
      </c>
      <c r="G3540" s="95" t="s">
        <v>5618</v>
      </c>
      <c r="H3540" s="99">
        <v>0</v>
      </c>
      <c r="I3540">
        <v>3003534</v>
      </c>
      <c r="J3540" t="s">
        <v>5623</v>
      </c>
      <c r="K3540" s="211" t="s">
        <v>5623</v>
      </c>
      <c r="L3540" s="239" t="str">
        <f t="shared" si="55"/>
        <v>INSERT INTO PERSON (pers_id,doctype_id,pers_first_name,pers_last_name,pers_document_number,pers_birthdate,pers_gender,pers_head_family,head_id,pers_telephone_number,pers_date_ident_exp) VALUES (3003538,null,'RIGOBERTO ','PAJA TUNUBALA',null,'2012-12-12','M',0,3003534,null,null);</v>
      </c>
    </row>
    <row r="3541" spans="1:12">
      <c r="A3541">
        <v>3003539</v>
      </c>
      <c r="B3541" s="99">
        <v>1</v>
      </c>
      <c r="C3541" s="2" t="s">
        <v>2896</v>
      </c>
      <c r="D3541" s="2" t="s">
        <v>645</v>
      </c>
      <c r="E3541" s="95">
        <v>1059596545</v>
      </c>
      <c r="F3541" s="251">
        <v>41255</v>
      </c>
      <c r="G3541" s="95" t="s">
        <v>5617</v>
      </c>
      <c r="H3541" s="99">
        <v>0</v>
      </c>
      <c r="I3541">
        <v>3003534</v>
      </c>
      <c r="J3541" t="s">
        <v>5623</v>
      </c>
      <c r="K3541" s="211" t="s">
        <v>5623</v>
      </c>
      <c r="L3541" s="239" t="str">
        <f t="shared" si="55"/>
        <v>INSERT INTO PERSON (pers_id,doctype_id,pers_first_name,pers_last_name,pers_document_number,pers_birthdate,pers_gender,pers_head_family,head_id,pers_telephone_number,pers_date_ident_exp) VALUES (3003539,1,'LUZ ERLINDA','PAJA TUNUBALA',1059596545,'2012-12-12','F',0,3003534,null,null);</v>
      </c>
    </row>
    <row r="3542" spans="1:12">
      <c r="A3542">
        <v>3003540</v>
      </c>
      <c r="B3542" s="98">
        <v>1</v>
      </c>
      <c r="C3542" s="1" t="s">
        <v>2897</v>
      </c>
      <c r="D3542" s="1" t="s">
        <v>463</v>
      </c>
      <c r="E3542" s="97">
        <v>10720774</v>
      </c>
      <c r="F3542" s="244">
        <v>24291</v>
      </c>
      <c r="G3542" s="97" t="s">
        <v>5618</v>
      </c>
      <c r="H3542" s="98">
        <v>-1</v>
      </c>
      <c r="I3542" s="81" t="s">
        <v>5623</v>
      </c>
      <c r="J3542" t="s">
        <v>5623</v>
      </c>
      <c r="K3542" s="211" t="s">
        <v>5623</v>
      </c>
      <c r="L3542" s="239" t="str">
        <f t="shared" si="55"/>
        <v>INSERT INTO PERSON (pers_id,doctype_id,pers_first_name,pers_last_name,pers_document_number,pers_birthdate,pers_gender,pers_head_family,head_id,pers_telephone_number,pers_date_ident_exp) VALUES (3003540,1,'FREDY ','PILLIMUE MUELAS',10720774,'1966-07-03','M',-1,null,null,null);</v>
      </c>
    </row>
    <row r="3543" spans="1:12">
      <c r="A3543">
        <v>3003541</v>
      </c>
      <c r="B3543" s="99">
        <v>1</v>
      </c>
      <c r="C3543" s="2" t="s">
        <v>6383</v>
      </c>
      <c r="D3543" s="2" t="s">
        <v>645</v>
      </c>
      <c r="E3543" s="95">
        <v>25683322</v>
      </c>
      <c r="F3543" s="245">
        <v>26787</v>
      </c>
      <c r="G3543" s="95" t="s">
        <v>5617</v>
      </c>
      <c r="H3543" s="99">
        <v>0</v>
      </c>
      <c r="I3543">
        <v>3003540</v>
      </c>
      <c r="J3543" t="s">
        <v>5623</v>
      </c>
      <c r="K3543" s="211" t="s">
        <v>5623</v>
      </c>
      <c r="L3543" s="239" t="str">
        <f t="shared" si="55"/>
        <v>INSERT INTO PERSON (pers_id,doctype_id,pers_first_name,pers_last_name,pers_document_number,pers_birthdate,pers_gender,pers_head_family,head_id,pers_telephone_number,pers_date_ident_exp) VALUES (3003541,1,'ERCILIA ','PAJA TUNUBALA',25683322,'1973-05-03','F',0,3003540,null,null);</v>
      </c>
    </row>
    <row r="3544" spans="1:12">
      <c r="A3544">
        <v>3003542</v>
      </c>
      <c r="B3544" s="99">
        <v>2</v>
      </c>
      <c r="C3544" s="2" t="s">
        <v>2898</v>
      </c>
      <c r="D3544" s="2" t="s">
        <v>138</v>
      </c>
      <c r="E3544" s="95">
        <v>1064432380</v>
      </c>
      <c r="F3544" s="245">
        <v>39968</v>
      </c>
      <c r="G3544" s="95" t="s">
        <v>5617</v>
      </c>
      <c r="H3544" s="99">
        <v>0</v>
      </c>
      <c r="I3544">
        <v>3003540</v>
      </c>
      <c r="J3544" t="s">
        <v>5623</v>
      </c>
      <c r="K3544" s="211" t="s">
        <v>5623</v>
      </c>
      <c r="L3544" s="239" t="str">
        <f t="shared" si="55"/>
        <v>INSERT INTO PERSON (pers_id,doctype_id,pers_first_name,pers_last_name,pers_document_number,pers_birthdate,pers_gender,pers_head_family,head_id,pers_telephone_number,pers_date_ident_exp) VALUES (3003542,2,'DIANA MABELL','PILLIMUE PAJA',1064432380,'2009-06-04','F',0,3003540,null,null);</v>
      </c>
    </row>
    <row r="3545" spans="1:12">
      <c r="A3545">
        <v>3003543</v>
      </c>
      <c r="B3545" s="97">
        <v>1</v>
      </c>
      <c r="C3545" s="1" t="s">
        <v>2899</v>
      </c>
      <c r="D3545" s="1" t="s">
        <v>138</v>
      </c>
      <c r="E3545" s="101">
        <v>97071418476</v>
      </c>
      <c r="F3545" s="250">
        <v>35625</v>
      </c>
      <c r="G3545" s="97" t="s">
        <v>5617</v>
      </c>
      <c r="H3545" s="97">
        <v>-1</v>
      </c>
      <c r="I3545" s="78" t="s">
        <v>5623</v>
      </c>
      <c r="J3545" t="s">
        <v>5623</v>
      </c>
      <c r="K3545" s="211" t="s">
        <v>5623</v>
      </c>
      <c r="L3545" s="239" t="str">
        <f t="shared" si="55"/>
        <v>INSERT INTO PERSON (pers_id,doctype_id,pers_first_name,pers_last_name,pers_document_number,pers_birthdate,pers_gender,pers_head_family,head_id,pers_telephone_number,pers_date_ident_exp) VALUES (3003543,1,'ANDREA ','PILLIMUE PAJA',97071418476,'1997-07-14','F',-1,null,null,null);</v>
      </c>
    </row>
    <row r="3546" spans="1:12">
      <c r="A3546">
        <v>3003544</v>
      </c>
      <c r="B3546" s="95">
        <v>5</v>
      </c>
      <c r="C3546" s="2" t="s">
        <v>6409</v>
      </c>
      <c r="D3546" s="2" t="s">
        <v>2900</v>
      </c>
      <c r="E3546" s="95">
        <v>1064438418</v>
      </c>
      <c r="F3546" s="248">
        <v>41982</v>
      </c>
      <c r="G3546" s="95" t="s">
        <v>5618</v>
      </c>
      <c r="H3546" s="144">
        <v>-1</v>
      </c>
      <c r="I3546" s="215" t="s">
        <v>5623</v>
      </c>
      <c r="J3546" t="s">
        <v>5623</v>
      </c>
      <c r="K3546" s="211" t="s">
        <v>5623</v>
      </c>
      <c r="L3546" s="239" t="str">
        <f t="shared" si="55"/>
        <v>INSERT INTO PERSON (pers_id,doctype_id,pers_first_name,pers_last_name,pers_document_number,pers_birthdate,pers_gender,pers_head_family,head_id,pers_telephone_number,pers_date_ident_exp) VALUES (3003544,5,'JHOJAN  SANTIAGO','VELASCO  PILLIMUE',1064438418,'2014-12-09','M',-1,null,null,null);</v>
      </c>
    </row>
    <row r="3547" spans="1:12">
      <c r="A3547">
        <v>3003545</v>
      </c>
      <c r="B3547" s="98">
        <v>1</v>
      </c>
      <c r="C3547" s="1" t="s">
        <v>2901</v>
      </c>
      <c r="D3547" s="1" t="s">
        <v>138</v>
      </c>
      <c r="E3547" s="97">
        <v>1064437461</v>
      </c>
      <c r="F3547" s="244">
        <v>35001</v>
      </c>
      <c r="G3547" s="97" t="s">
        <v>5617</v>
      </c>
      <c r="H3547" s="98">
        <v>-1</v>
      </c>
      <c r="I3547" s="81" t="s">
        <v>5623</v>
      </c>
      <c r="J3547" t="s">
        <v>5623</v>
      </c>
      <c r="K3547" s="211" t="s">
        <v>5623</v>
      </c>
      <c r="L3547" s="239" t="str">
        <f t="shared" si="55"/>
        <v>INSERT INTO PERSON (pers_id,doctype_id,pers_first_name,pers_last_name,pers_document_number,pers_birthdate,pers_gender,pers_head_family,head_id,pers_telephone_number,pers_date_ident_exp) VALUES (3003545,1,'YURI SOLVEY','PILLIMUE PAJA',1064437461,'1995-10-29','F',-1,null,null,null);</v>
      </c>
    </row>
    <row r="3548" spans="1:12">
      <c r="A3548">
        <v>3003546</v>
      </c>
      <c r="B3548" s="99">
        <v>5</v>
      </c>
      <c r="C3548" s="2" t="s">
        <v>2902</v>
      </c>
      <c r="D3548" s="2" t="s">
        <v>6410</v>
      </c>
      <c r="E3548" s="95">
        <v>1064437631</v>
      </c>
      <c r="F3548" s="245">
        <v>41709</v>
      </c>
      <c r="G3548" s="95" t="s">
        <v>5618</v>
      </c>
      <c r="H3548" s="99">
        <v>0</v>
      </c>
      <c r="I3548">
        <v>3003545</v>
      </c>
      <c r="J3548" t="s">
        <v>5623</v>
      </c>
      <c r="K3548" s="211" t="s">
        <v>5623</v>
      </c>
      <c r="L3548" s="239" t="str">
        <f t="shared" si="55"/>
        <v>INSERT INTO PERSON (pers_id,doctype_id,pers_first_name,pers_last_name,pers_document_number,pers_birthdate,pers_gender,pers_head_family,head_id,pers_telephone_number,pers_date_ident_exp) VALUES (3003546,5,'SERGIO ALEJANDRO ','PECHENE PILLIMUE',1064437631,'2014-03-11','M',0,3003545,null,null);</v>
      </c>
    </row>
    <row r="3549" spans="1:12">
      <c r="A3549">
        <v>3003547</v>
      </c>
      <c r="B3549" s="98">
        <v>1</v>
      </c>
      <c r="C3549" s="1" t="s">
        <v>2903</v>
      </c>
      <c r="D3549" s="1" t="s">
        <v>6411</v>
      </c>
      <c r="E3549" s="97">
        <v>25682553</v>
      </c>
      <c r="F3549" s="244">
        <v>23377</v>
      </c>
      <c r="G3549" s="97" t="s">
        <v>5617</v>
      </c>
      <c r="H3549" s="98">
        <v>-1</v>
      </c>
      <c r="I3549" s="81" t="s">
        <v>5623</v>
      </c>
      <c r="J3549" t="s">
        <v>5623</v>
      </c>
      <c r="K3549" s="211" t="s">
        <v>5623</v>
      </c>
      <c r="L3549" s="239" t="str">
        <f t="shared" si="55"/>
        <v>INSERT INTO PERSON (pers_id,doctype_id,pers_first_name,pers_last_name,pers_document_number,pers_birthdate,pers_gender,pers_head_family,head_id,pers_telephone_number,pers_date_ident_exp) VALUES (3003547,1,'MARIA ALICIA','PILLIMUE HERNANDEZ',25682553,'1964-01-01','F',-1,null,null,null);</v>
      </c>
    </row>
    <row r="3550" spans="1:12">
      <c r="A3550">
        <v>3003548</v>
      </c>
      <c r="B3550" s="99">
        <v>1</v>
      </c>
      <c r="C3550" s="2" t="s">
        <v>6412</v>
      </c>
      <c r="D3550" s="2" t="s">
        <v>6411</v>
      </c>
      <c r="E3550" s="95">
        <v>1064437115</v>
      </c>
      <c r="F3550" s="245">
        <v>34931</v>
      </c>
      <c r="G3550" s="95" t="s">
        <v>5617</v>
      </c>
      <c r="H3550" s="99">
        <v>0</v>
      </c>
      <c r="I3550">
        <v>3003547</v>
      </c>
      <c r="J3550" t="s">
        <v>5623</v>
      </c>
      <c r="K3550" s="211" t="s">
        <v>5623</v>
      </c>
      <c r="L3550" s="239" t="str">
        <f t="shared" si="55"/>
        <v>INSERT INTO PERSON (pers_id,doctype_id,pers_first_name,pers_last_name,pers_document_number,pers_birthdate,pers_gender,pers_head_family,head_id,pers_telephone_number,pers_date_ident_exp) VALUES (3003548,1,'LESLY ELIZABETH','PILLIMUE HERNANDEZ',1064437115,'1995-08-20','F',0,3003547,null,null);</v>
      </c>
    </row>
    <row r="3551" spans="1:12">
      <c r="A3551">
        <v>3003549</v>
      </c>
      <c r="B3551" s="99">
        <v>2</v>
      </c>
      <c r="C3551" s="2" t="s">
        <v>2904</v>
      </c>
      <c r="D3551" s="2" t="s">
        <v>6411</v>
      </c>
      <c r="E3551" s="95">
        <v>1003418436</v>
      </c>
      <c r="F3551" s="245">
        <v>37473</v>
      </c>
      <c r="G3551" s="95" t="s">
        <v>5617</v>
      </c>
      <c r="H3551" s="99">
        <v>0</v>
      </c>
      <c r="I3551">
        <v>3003547</v>
      </c>
      <c r="J3551" t="s">
        <v>5623</v>
      </c>
      <c r="K3551" s="211" t="s">
        <v>5623</v>
      </c>
      <c r="L3551" s="239" t="str">
        <f t="shared" si="55"/>
        <v>INSERT INTO PERSON (pers_id,doctype_id,pers_first_name,pers_last_name,pers_document_number,pers_birthdate,pers_gender,pers_head_family,head_id,pers_telephone_number,pers_date_ident_exp) VALUES (3003549,2,'IDALY JOHANA','PILLIMUE HERNANDEZ',1003418436,'2002-08-05','F',0,3003547,null,null);</v>
      </c>
    </row>
    <row r="3552" spans="1:12">
      <c r="A3552">
        <v>3003550</v>
      </c>
      <c r="B3552" s="99">
        <v>2</v>
      </c>
      <c r="C3552" s="2" t="s">
        <v>6413</v>
      </c>
      <c r="D3552" s="2" t="s">
        <v>6411</v>
      </c>
      <c r="E3552" s="95">
        <v>1064426665</v>
      </c>
      <c r="F3552" s="245">
        <v>38158</v>
      </c>
      <c r="G3552" s="95" t="s">
        <v>5617</v>
      </c>
      <c r="H3552" s="99">
        <v>0</v>
      </c>
      <c r="I3552">
        <v>3003547</v>
      </c>
      <c r="J3552" t="s">
        <v>5623</v>
      </c>
      <c r="K3552" s="211" t="s">
        <v>5623</v>
      </c>
      <c r="L3552" s="239" t="str">
        <f t="shared" si="55"/>
        <v>INSERT INTO PERSON (pers_id,doctype_id,pers_first_name,pers_last_name,pers_document_number,pers_birthdate,pers_gender,pers_head_family,head_id,pers_telephone_number,pers_date_ident_exp) VALUES (3003550,2,'ANGIE VANESSA','PILLIMUE HERNANDEZ',1064426665,'2004-06-20','F',0,3003547,null,null);</v>
      </c>
    </row>
    <row r="3553" spans="1:12">
      <c r="A3553">
        <v>3003551</v>
      </c>
      <c r="B3553" s="98">
        <v>1</v>
      </c>
      <c r="C3553" s="1" t="s">
        <v>2905</v>
      </c>
      <c r="D3553" s="1" t="s">
        <v>2906</v>
      </c>
      <c r="E3553" s="97">
        <v>4767022</v>
      </c>
      <c r="F3553" s="244">
        <v>16577</v>
      </c>
      <c r="G3553" s="97" t="s">
        <v>5618</v>
      </c>
      <c r="H3553" s="98">
        <v>-1</v>
      </c>
      <c r="I3553" s="81" t="s">
        <v>5623</v>
      </c>
      <c r="J3553" t="s">
        <v>5623</v>
      </c>
      <c r="K3553" s="211" t="s">
        <v>5623</v>
      </c>
      <c r="L3553" s="239" t="str">
        <f t="shared" si="55"/>
        <v>INSERT INTO PERSON (pers_id,doctype_id,pers_first_name,pers_last_name,pers_document_number,pers_birthdate,pers_gender,pers_head_family,head_id,pers_telephone_number,pers_date_ident_exp) VALUES (3003551,1,'TELMO ','RIVERA VELASCO',4767022,'1945-05-20','M',-1,null,null,null);</v>
      </c>
    </row>
    <row r="3554" spans="1:12">
      <c r="A3554">
        <v>3003552</v>
      </c>
      <c r="B3554" s="99">
        <v>1</v>
      </c>
      <c r="C3554" s="2" t="s">
        <v>1760</v>
      </c>
      <c r="D3554" s="2" t="s">
        <v>608</v>
      </c>
      <c r="E3554" s="95">
        <v>25682164</v>
      </c>
      <c r="F3554" s="245">
        <v>20541</v>
      </c>
      <c r="G3554" s="95" t="s">
        <v>5617</v>
      </c>
      <c r="H3554" s="99">
        <v>0</v>
      </c>
      <c r="I3554">
        <v>3003551</v>
      </c>
      <c r="J3554" t="s">
        <v>5623</v>
      </c>
      <c r="K3554" s="211" t="s">
        <v>5623</v>
      </c>
      <c r="L3554" s="239" t="str">
        <f t="shared" si="55"/>
        <v>INSERT INTO PERSON (pers_id,doctype_id,pers_first_name,pers_last_name,pers_document_number,pers_birthdate,pers_gender,pers_head_family,head_id,pers_telephone_number,pers_date_ident_exp) VALUES (3003552,1,'MARIA ELENA','CAMPO PILLIMUE',25682164,'1956-03-27','F',0,3003551,null,null);</v>
      </c>
    </row>
    <row r="3555" spans="1:12">
      <c r="A3555">
        <v>3003553</v>
      </c>
      <c r="B3555" s="99">
        <v>1</v>
      </c>
      <c r="C3555" s="2" t="s">
        <v>580</v>
      </c>
      <c r="D3555" s="2" t="s">
        <v>2907</v>
      </c>
      <c r="E3555" s="95">
        <v>10722517</v>
      </c>
      <c r="F3555" s="245">
        <v>29567</v>
      </c>
      <c r="G3555" s="95" t="s">
        <v>5618</v>
      </c>
      <c r="H3555" s="99">
        <v>0</v>
      </c>
      <c r="I3555">
        <v>3003551</v>
      </c>
      <c r="J3555" t="s">
        <v>5623</v>
      </c>
      <c r="K3555" s="211" t="s">
        <v>5623</v>
      </c>
      <c r="L3555" s="239" t="str">
        <f t="shared" si="55"/>
        <v>INSERT INTO PERSON (pers_id,doctype_id,pers_first_name,pers_last_name,pers_document_number,pers_birthdate,pers_gender,pers_head_family,head_id,pers_telephone_number,pers_date_ident_exp) VALUES (3003553,1,'JERSAIN ','RIVERA CAMPO',10722517,'1980-12-12','M',0,3003551,null,null);</v>
      </c>
    </row>
    <row r="3556" spans="1:12">
      <c r="A3556">
        <v>3003554</v>
      </c>
      <c r="B3556" s="99">
        <v>1</v>
      </c>
      <c r="C3556" s="2" t="s">
        <v>6414</v>
      </c>
      <c r="D3556" s="2" t="s">
        <v>2907</v>
      </c>
      <c r="E3556" s="95">
        <v>10722801</v>
      </c>
      <c r="F3556" s="245">
        <v>30016</v>
      </c>
      <c r="G3556" s="95" t="s">
        <v>5618</v>
      </c>
      <c r="H3556" s="99">
        <v>0</v>
      </c>
      <c r="I3556">
        <v>3003551</v>
      </c>
      <c r="J3556" t="s">
        <v>5623</v>
      </c>
      <c r="K3556" s="211" t="s">
        <v>5623</v>
      </c>
      <c r="L3556" s="239" t="str">
        <f t="shared" si="55"/>
        <v>INSERT INTO PERSON (pers_id,doctype_id,pers_first_name,pers_last_name,pers_document_number,pers_birthdate,pers_gender,pers_head_family,head_id,pers_telephone_number,pers_date_ident_exp) VALUES (3003554,1,'ARLES JESUS','RIVERA CAMPO',10722801,'1982-03-06','M',0,3003551,null,null);</v>
      </c>
    </row>
    <row r="3557" spans="1:12">
      <c r="A3557">
        <v>3003555</v>
      </c>
      <c r="B3557" s="99">
        <v>1</v>
      </c>
      <c r="C3557" s="2" t="s">
        <v>2908</v>
      </c>
      <c r="D3557" s="2" t="s">
        <v>2907</v>
      </c>
      <c r="E3557" s="95">
        <v>10723485</v>
      </c>
      <c r="F3557" s="245">
        <v>30777</v>
      </c>
      <c r="G3557" s="95" t="s">
        <v>5618</v>
      </c>
      <c r="H3557" s="99">
        <v>0</v>
      </c>
      <c r="I3557">
        <v>3003551</v>
      </c>
      <c r="J3557" t="s">
        <v>5623</v>
      </c>
      <c r="K3557" s="211" t="s">
        <v>5623</v>
      </c>
      <c r="L3557" s="239" t="str">
        <f t="shared" si="55"/>
        <v>INSERT INTO PERSON (pers_id,doctype_id,pers_first_name,pers_last_name,pers_document_number,pers_birthdate,pers_gender,pers_head_family,head_id,pers_telephone_number,pers_date_ident_exp) VALUES (3003555,1,'WILLIAM ALFREDO','RIVERA CAMPO',10723485,'1984-04-05','M',0,3003551,null,null);</v>
      </c>
    </row>
    <row r="3558" spans="1:12">
      <c r="A3558">
        <v>3003556</v>
      </c>
      <c r="B3558" s="99">
        <v>1</v>
      </c>
      <c r="C3558" s="2" t="s">
        <v>2909</v>
      </c>
      <c r="D3558" s="2" t="s">
        <v>2907</v>
      </c>
      <c r="E3558" s="95">
        <v>10723959</v>
      </c>
      <c r="F3558" s="245">
        <v>30934</v>
      </c>
      <c r="G3558" s="95" t="s">
        <v>5618</v>
      </c>
      <c r="H3558" s="99">
        <v>0</v>
      </c>
      <c r="I3558">
        <v>3003551</v>
      </c>
      <c r="J3558" t="s">
        <v>5623</v>
      </c>
      <c r="K3558" s="211" t="s">
        <v>5623</v>
      </c>
      <c r="L3558" s="239" t="str">
        <f t="shared" si="55"/>
        <v>INSERT INTO PERSON (pers_id,doctype_id,pers_first_name,pers_last_name,pers_document_number,pers_birthdate,pers_gender,pers_head_family,head_id,pers_telephone_number,pers_date_ident_exp) VALUES (3003556,1,'JOSE DAVID','RIVERA CAMPO',10723959,'1984-09-09','M',0,3003551,null,null);</v>
      </c>
    </row>
    <row r="3559" spans="1:12">
      <c r="A3559">
        <v>3003557</v>
      </c>
      <c r="B3559" s="99">
        <v>1</v>
      </c>
      <c r="C3559" s="2" t="s">
        <v>208</v>
      </c>
      <c r="D3559" s="2" t="s">
        <v>2907</v>
      </c>
      <c r="E3559" s="95">
        <v>1064427653</v>
      </c>
      <c r="F3559" s="245">
        <v>31886</v>
      </c>
      <c r="G3559" s="95" t="s">
        <v>5617</v>
      </c>
      <c r="H3559" s="99">
        <v>0</v>
      </c>
      <c r="I3559">
        <v>3003551</v>
      </c>
      <c r="J3559" t="s">
        <v>5623</v>
      </c>
      <c r="K3559" s="211" t="s">
        <v>5623</v>
      </c>
      <c r="L3559" s="239" t="str">
        <f t="shared" si="55"/>
        <v>INSERT INTO PERSON (pers_id,doctype_id,pers_first_name,pers_last_name,pers_document_number,pers_birthdate,pers_gender,pers_head_family,head_id,pers_telephone_number,pers_date_ident_exp) VALUES (3003557,1,'RUBIELA ','RIVERA CAMPO',1064427653,'1987-04-19','F',0,3003551,null,null);</v>
      </c>
    </row>
    <row r="3560" spans="1:12">
      <c r="A3560">
        <v>3003558</v>
      </c>
      <c r="B3560" s="99">
        <v>1</v>
      </c>
      <c r="C3560" s="2" t="s">
        <v>2910</v>
      </c>
      <c r="D3560" s="2" t="s">
        <v>2907</v>
      </c>
      <c r="E3560" s="95">
        <v>1064431310</v>
      </c>
      <c r="F3560" s="245">
        <v>33021</v>
      </c>
      <c r="G3560" s="95" t="s">
        <v>5617</v>
      </c>
      <c r="H3560" s="99">
        <v>0</v>
      </c>
      <c r="I3560">
        <v>3003551</v>
      </c>
      <c r="J3560" t="s">
        <v>5623</v>
      </c>
      <c r="K3560" s="211" t="s">
        <v>5623</v>
      </c>
      <c r="L3560" s="239" t="str">
        <f t="shared" si="55"/>
        <v>INSERT INTO PERSON (pers_id,doctype_id,pers_first_name,pers_last_name,pers_document_number,pers_birthdate,pers_gender,pers_head_family,head_id,pers_telephone_number,pers_date_ident_exp) VALUES (3003558,1,'GLADIS YURANI','RIVERA CAMPO',1064431310,'1990-05-28','F',0,3003551,null,null);</v>
      </c>
    </row>
    <row r="3561" spans="1:12">
      <c r="A3561">
        <v>3003559</v>
      </c>
      <c r="B3561" s="99">
        <v>2</v>
      </c>
      <c r="C3561" s="2" t="s">
        <v>94</v>
      </c>
      <c r="D3561" s="2" t="s">
        <v>2907</v>
      </c>
      <c r="E3561" s="95">
        <v>93121921764</v>
      </c>
      <c r="F3561" s="245">
        <v>34322</v>
      </c>
      <c r="G3561" s="95" t="s">
        <v>5618</v>
      </c>
      <c r="H3561" s="99">
        <v>0</v>
      </c>
      <c r="I3561">
        <v>3003551</v>
      </c>
      <c r="J3561" t="s">
        <v>5623</v>
      </c>
      <c r="K3561" s="211" t="s">
        <v>5623</v>
      </c>
      <c r="L3561" s="239" t="str">
        <f t="shared" si="55"/>
        <v>INSERT INTO PERSON (pers_id,doctype_id,pers_first_name,pers_last_name,pers_document_number,pers_birthdate,pers_gender,pers_head_family,head_id,pers_telephone_number,pers_date_ident_exp) VALUES (3003559,2,'RODRIGO ','RIVERA CAMPO',93121921764,'1993-12-19','M',0,3003551,null,null);</v>
      </c>
    </row>
    <row r="3562" spans="1:12">
      <c r="A3562">
        <v>3003560</v>
      </c>
      <c r="B3562" s="99">
        <v>1</v>
      </c>
      <c r="C3562" s="2" t="s">
        <v>1797</v>
      </c>
      <c r="D3562" s="2" t="s">
        <v>2907</v>
      </c>
      <c r="E3562" s="95">
        <v>1064436042</v>
      </c>
      <c r="F3562" s="245">
        <v>34572</v>
      </c>
      <c r="G3562" s="95" t="s">
        <v>5617</v>
      </c>
      <c r="H3562" s="99">
        <v>0</v>
      </c>
      <c r="I3562">
        <v>3003551</v>
      </c>
      <c r="J3562" t="s">
        <v>5623</v>
      </c>
      <c r="K3562" s="211" t="s">
        <v>5623</v>
      </c>
      <c r="L3562" s="239" t="str">
        <f t="shared" si="55"/>
        <v>INSERT INTO PERSON (pers_id,doctype_id,pers_first_name,pers_last_name,pers_document_number,pers_birthdate,pers_gender,pers_head_family,head_id,pers_telephone_number,pers_date_ident_exp) VALUES (3003560,1,'YAMILE ','RIVERA CAMPO',1064436042,'1994-08-26','F',0,3003551,null,null);</v>
      </c>
    </row>
    <row r="3563" spans="1:12">
      <c r="A3563">
        <v>3003561</v>
      </c>
      <c r="B3563" s="99">
        <v>1</v>
      </c>
      <c r="C3563" s="2" t="s">
        <v>2911</v>
      </c>
      <c r="D3563" s="2" t="s">
        <v>2907</v>
      </c>
      <c r="E3563" s="95">
        <v>164438454</v>
      </c>
      <c r="F3563" s="245">
        <v>36150</v>
      </c>
      <c r="G3563" s="95" t="s">
        <v>5618</v>
      </c>
      <c r="H3563" s="99">
        <v>0</v>
      </c>
      <c r="I3563">
        <v>3003551</v>
      </c>
      <c r="J3563" t="s">
        <v>5623</v>
      </c>
      <c r="K3563" s="211" t="s">
        <v>5623</v>
      </c>
      <c r="L3563" s="239" t="str">
        <f t="shared" si="55"/>
        <v>INSERT INTO PERSON (pers_id,doctype_id,pers_first_name,pers_last_name,pers_document_number,pers_birthdate,pers_gender,pers_head_family,head_id,pers_telephone_number,pers_date_ident_exp) VALUES (3003561,1,'ROBERTH FABIAN','RIVERA CAMPO',164438454,'1998-12-21','M',0,3003551,null,null);</v>
      </c>
    </row>
    <row r="3564" spans="1:12">
      <c r="A3564">
        <v>3003562</v>
      </c>
      <c r="B3564" s="98">
        <v>1</v>
      </c>
      <c r="C3564" s="1" t="s">
        <v>2560</v>
      </c>
      <c r="D3564" s="1" t="s">
        <v>2912</v>
      </c>
      <c r="E3564" s="97">
        <v>10722260</v>
      </c>
      <c r="F3564" s="244">
        <v>26543</v>
      </c>
      <c r="G3564" s="97" t="s">
        <v>5618</v>
      </c>
      <c r="H3564" s="98">
        <v>-1</v>
      </c>
      <c r="I3564" s="81" t="s">
        <v>5623</v>
      </c>
      <c r="J3564" t="s">
        <v>5623</v>
      </c>
      <c r="K3564" s="211" t="s">
        <v>5623</v>
      </c>
      <c r="L3564" s="239" t="str">
        <f t="shared" si="55"/>
        <v>INSERT INTO PERSON (pers_id,doctype_id,pers_first_name,pers_last_name,pers_document_number,pers_birthdate,pers_gender,pers_head_family,head_id,pers_telephone_number,pers_date_ident_exp) VALUES (3003562,1,'RAUL ','RIVERA COMETA',10722260,'1972-09-01','M',-1,null,null,null);</v>
      </c>
    </row>
    <row r="3565" spans="1:12">
      <c r="A3565">
        <v>3003563</v>
      </c>
      <c r="B3565" s="99">
        <v>1</v>
      </c>
      <c r="C3565" s="2" t="s">
        <v>952</v>
      </c>
      <c r="D3565" s="2" t="s">
        <v>2907</v>
      </c>
      <c r="E3565" s="95">
        <v>25285485</v>
      </c>
      <c r="F3565" s="245">
        <v>29131</v>
      </c>
      <c r="G3565" s="95" t="s">
        <v>5617</v>
      </c>
      <c r="H3565" s="144">
        <v>-1</v>
      </c>
      <c r="I3565" s="215" t="s">
        <v>5623</v>
      </c>
      <c r="J3565" t="s">
        <v>5623</v>
      </c>
      <c r="K3565" s="211" t="s">
        <v>5623</v>
      </c>
      <c r="L3565" s="239" t="str">
        <f t="shared" si="55"/>
        <v>INSERT INTO PERSON (pers_id,doctype_id,pers_first_name,pers_last_name,pers_document_number,pers_birthdate,pers_gender,pers_head_family,head_id,pers_telephone_number,pers_date_ident_exp) VALUES (3003563,1,'MARIBEL ','RIVERA CAMPO',25285485,'1979-10-03','F',-1,null,null,null);</v>
      </c>
    </row>
    <row r="3566" spans="1:12">
      <c r="A3566">
        <v>3003564</v>
      </c>
      <c r="B3566" s="99">
        <v>2</v>
      </c>
      <c r="C3566" s="2" t="s">
        <v>879</v>
      </c>
      <c r="D3566" s="2" t="s">
        <v>2913</v>
      </c>
      <c r="E3566" s="95">
        <v>1064426215</v>
      </c>
      <c r="F3566" s="245">
        <v>38074</v>
      </c>
      <c r="G3566" s="95" t="s">
        <v>5617</v>
      </c>
      <c r="H3566" s="99">
        <v>0</v>
      </c>
      <c r="I3566">
        <v>3003563</v>
      </c>
      <c r="J3566" t="s">
        <v>5623</v>
      </c>
      <c r="K3566" s="211" t="s">
        <v>5623</v>
      </c>
      <c r="L3566" s="239" t="str">
        <f t="shared" si="55"/>
        <v>INSERT INTO PERSON (pers_id,doctype_id,pers_first_name,pers_last_name,pers_document_number,pers_birthdate,pers_gender,pers_head_family,head_id,pers_telephone_number,pers_date_ident_exp) VALUES (3003564,2,'MARIA ALEJANDRA','RIVERA RIVERA',1064426215,'2004-03-28','F',0,3003563,null,null);</v>
      </c>
    </row>
    <row r="3567" spans="1:12">
      <c r="A3567">
        <v>3003565</v>
      </c>
      <c r="B3567" s="98">
        <v>1</v>
      </c>
      <c r="C3567" s="1" t="s">
        <v>5885</v>
      </c>
      <c r="D3567" s="1" t="s">
        <v>5849</v>
      </c>
      <c r="E3567" s="97">
        <v>25680106</v>
      </c>
      <c r="F3567" s="244">
        <v>9862</v>
      </c>
      <c r="G3567" s="97" t="s">
        <v>5617</v>
      </c>
      <c r="H3567" s="98">
        <v>-1</v>
      </c>
      <c r="I3567" s="81" t="s">
        <v>5623</v>
      </c>
      <c r="J3567" t="s">
        <v>5623</v>
      </c>
      <c r="K3567" s="211" t="s">
        <v>5623</v>
      </c>
      <c r="L3567" s="239" t="str">
        <f t="shared" si="55"/>
        <v>INSERT INTO PERSON (pers_id,doctype_id,pers_first_name,pers_last_name,pers_document_number,pers_birthdate,pers_gender,pers_head_family,head_id,pers_telephone_number,pers_date_ident_exp) VALUES (3003565,1,'AGUSTINA ','PECHENE ',25680106,'1926-12-31','F',-1,null,null,null);</v>
      </c>
    </row>
    <row r="3568" spans="1:12">
      <c r="A3568">
        <v>3003566</v>
      </c>
      <c r="B3568" s="98">
        <v>1</v>
      </c>
      <c r="C3568" s="1" t="s">
        <v>2914</v>
      </c>
      <c r="D3568" s="1" t="s">
        <v>2826</v>
      </c>
      <c r="E3568" s="97">
        <v>25685492</v>
      </c>
      <c r="F3568" s="244">
        <v>29386</v>
      </c>
      <c r="G3568" s="97" t="s">
        <v>5617</v>
      </c>
      <c r="H3568" s="98">
        <v>-1</v>
      </c>
      <c r="I3568" s="81" t="s">
        <v>5623</v>
      </c>
      <c r="J3568" t="s">
        <v>5623</v>
      </c>
      <c r="K3568" s="211" t="s">
        <v>5623</v>
      </c>
      <c r="L3568" s="239" t="str">
        <f t="shared" si="55"/>
        <v>INSERT INTO PERSON (pers_id,doctype_id,pers_first_name,pers_last_name,pers_document_number,pers_birthdate,pers_gender,pers_head_family,head_id,pers_telephone_number,pers_date_ident_exp) VALUES (3003566,1,'ELSA IDALIA','ARANDA MUELAS',25685492,'1980-06-14','F',-1,null,null,null);</v>
      </c>
    </row>
    <row r="3569" spans="1:12">
      <c r="A3569">
        <v>3003567</v>
      </c>
      <c r="B3569" s="99">
        <v>2</v>
      </c>
      <c r="C3569" s="2" t="s">
        <v>620</v>
      </c>
      <c r="D3569" s="2" t="s">
        <v>2915</v>
      </c>
      <c r="E3569" s="95">
        <v>1007178723</v>
      </c>
      <c r="F3569" s="245">
        <v>36593</v>
      </c>
      <c r="G3569" s="95" t="s">
        <v>5618</v>
      </c>
      <c r="H3569" s="99">
        <v>0</v>
      </c>
      <c r="I3569">
        <v>3003566</v>
      </c>
      <c r="J3569" t="s">
        <v>5623</v>
      </c>
      <c r="K3569" s="211" t="s">
        <v>5623</v>
      </c>
      <c r="L3569" s="239" t="str">
        <f t="shared" si="55"/>
        <v>INSERT INTO PERSON (pers_id,doctype_id,pers_first_name,pers_last_name,pers_document_number,pers_birthdate,pers_gender,pers_head_family,head_id,pers_telephone_number,pers_date_ident_exp) VALUES (3003567,2,'JHON JAIRO','PILLIMUE ARANDA',1007178723,'2000-03-08','M',0,3003566,null,null);</v>
      </c>
    </row>
    <row r="3570" spans="1:12">
      <c r="A3570">
        <v>3003568</v>
      </c>
      <c r="B3570" s="99">
        <v>5</v>
      </c>
      <c r="C3570" s="2" t="s">
        <v>2916</v>
      </c>
      <c r="D3570" s="2" t="s">
        <v>2915</v>
      </c>
      <c r="E3570" s="95">
        <v>1064435912</v>
      </c>
      <c r="F3570" s="245">
        <v>41104</v>
      </c>
      <c r="G3570" s="95" t="s">
        <v>5618</v>
      </c>
      <c r="H3570" s="99">
        <v>0</v>
      </c>
      <c r="I3570">
        <v>3003566</v>
      </c>
      <c r="J3570" t="s">
        <v>5623</v>
      </c>
      <c r="K3570" s="211" t="s">
        <v>5623</v>
      </c>
      <c r="L3570" s="239" t="str">
        <f t="shared" si="55"/>
        <v>INSERT INTO PERSON (pers_id,doctype_id,pers_first_name,pers_last_name,pers_document_number,pers_birthdate,pers_gender,pers_head_family,head_id,pers_telephone_number,pers_date_ident_exp) VALUES (3003568,5,'HAMILTON ENRIQUE','PILLIMUE ARANDA',1064435912,'2012-07-14','M',0,3003566,null,null);</v>
      </c>
    </row>
    <row r="3571" spans="1:12">
      <c r="A3571">
        <v>3003569</v>
      </c>
      <c r="B3571" s="98">
        <v>1</v>
      </c>
      <c r="C3571" s="1" t="s">
        <v>6415</v>
      </c>
      <c r="D3571" s="1" t="s">
        <v>2377</v>
      </c>
      <c r="E3571" s="97">
        <v>25685648</v>
      </c>
      <c r="F3571" s="244">
        <v>14411</v>
      </c>
      <c r="G3571" s="97" t="s">
        <v>5617</v>
      </c>
      <c r="H3571" s="98">
        <v>-1</v>
      </c>
      <c r="I3571" s="81" t="s">
        <v>5623</v>
      </c>
      <c r="J3571" t="s">
        <v>5623</v>
      </c>
      <c r="K3571" s="211" t="s">
        <v>5623</v>
      </c>
      <c r="L3571" s="239" t="str">
        <f t="shared" si="55"/>
        <v>INSERT INTO PERSON (pers_id,doctype_id,pers_first_name,pers_last_name,pers_document_number,pers_birthdate,pers_gender,pers_head_family,head_id,pers_telephone_number,pers_date_ident_exp) VALUES (3003569,1,'DOLORES ','MUELAS ',25685648,'1939-06-15','F',-1,null,null,null);</v>
      </c>
    </row>
    <row r="3572" spans="1:12">
      <c r="A3572">
        <v>3003570</v>
      </c>
      <c r="B3572" s="98">
        <v>1</v>
      </c>
      <c r="C3572" s="1" t="s">
        <v>1381</v>
      </c>
      <c r="D3572" s="1" t="s">
        <v>20</v>
      </c>
      <c r="E3572" s="97">
        <v>4767957</v>
      </c>
      <c r="F3572" s="244">
        <v>19637</v>
      </c>
      <c r="G3572" s="97" t="s">
        <v>5618</v>
      </c>
      <c r="H3572" s="98">
        <v>-1</v>
      </c>
      <c r="I3572" s="81" t="s">
        <v>5623</v>
      </c>
      <c r="J3572" t="s">
        <v>5623</v>
      </c>
      <c r="K3572" s="211" t="s">
        <v>5623</v>
      </c>
      <c r="L3572" s="239" t="str">
        <f t="shared" si="55"/>
        <v>INSERT INTO PERSON (pers_id,doctype_id,pers_first_name,pers_last_name,pers_document_number,pers_birthdate,pers_gender,pers_head_family,head_id,pers_telephone_number,pers_date_ident_exp) VALUES (3003570,1,'EMILIANO ','ALMENDRA HURTADO',4767957,'1953-10-05','M',-1,null,null,null);</v>
      </c>
    </row>
    <row r="3573" spans="1:12">
      <c r="A3573">
        <v>3003571</v>
      </c>
      <c r="B3573" s="99">
        <v>1</v>
      </c>
      <c r="C3573" s="2" t="s">
        <v>2004</v>
      </c>
      <c r="D3573" s="2" t="s">
        <v>6052</v>
      </c>
      <c r="E3573" s="95">
        <v>25683398</v>
      </c>
      <c r="F3573" s="245">
        <v>26656</v>
      </c>
      <c r="G3573" s="95" t="s">
        <v>5617</v>
      </c>
      <c r="H3573" s="99">
        <v>0</v>
      </c>
      <c r="I3573">
        <v>3003570</v>
      </c>
      <c r="J3573" t="s">
        <v>5623</v>
      </c>
      <c r="K3573" s="211" t="s">
        <v>5623</v>
      </c>
      <c r="L3573" s="239" t="str">
        <f t="shared" si="55"/>
        <v>INSERT INTO PERSON (pers_id,doctype_id,pers_first_name,pers_last_name,pers_document_number,pers_birthdate,pers_gender,pers_head_family,head_id,pers_telephone_number,pers_date_ident_exp) VALUES (3003571,1,'MARIA OFELIA','PECHENE HURTADO',25683398,'1972-12-23','F',0,3003570,null,null);</v>
      </c>
    </row>
    <row r="3574" spans="1:12">
      <c r="A3574">
        <v>3003572</v>
      </c>
      <c r="B3574" s="99">
        <v>1</v>
      </c>
      <c r="C3574" s="2" t="s">
        <v>2917</v>
      </c>
      <c r="D3574" s="2" t="s">
        <v>5852</v>
      </c>
      <c r="E3574" s="95">
        <v>1064439312</v>
      </c>
      <c r="F3574" s="245">
        <v>35565</v>
      </c>
      <c r="G3574" s="95" t="s">
        <v>5617</v>
      </c>
      <c r="H3574" s="99">
        <v>0</v>
      </c>
      <c r="I3574">
        <v>3003570</v>
      </c>
      <c r="J3574" t="s">
        <v>5623</v>
      </c>
      <c r="K3574" s="211" t="s">
        <v>5623</v>
      </c>
      <c r="L3574" s="239" t="str">
        <f t="shared" si="55"/>
        <v>INSERT INTO PERSON (pers_id,doctype_id,pers_first_name,pers_last_name,pers_document_number,pers_birthdate,pers_gender,pers_head_family,head_id,pers_telephone_number,pers_date_ident_exp) VALUES (3003572,1,'NANCY MIREYA','ALMENDRA PECHENE',1064439312,'1997-05-15','F',0,3003570,null,null);</v>
      </c>
    </row>
    <row r="3575" spans="1:12">
      <c r="A3575">
        <v>3003573</v>
      </c>
      <c r="B3575" s="99">
        <v>2</v>
      </c>
      <c r="C3575" s="2" t="s">
        <v>6416</v>
      </c>
      <c r="D3575" s="2" t="s">
        <v>5852</v>
      </c>
      <c r="E3575" s="95">
        <v>1007178166</v>
      </c>
      <c r="F3575" s="245">
        <v>36567</v>
      </c>
      <c r="G3575" s="95" t="s">
        <v>5617</v>
      </c>
      <c r="H3575" s="99">
        <v>0</v>
      </c>
      <c r="I3575">
        <v>3003570</v>
      </c>
      <c r="J3575" t="s">
        <v>5623</v>
      </c>
      <c r="K3575" s="211" t="s">
        <v>5623</v>
      </c>
      <c r="L3575" s="239" t="str">
        <f t="shared" si="55"/>
        <v>INSERT INTO PERSON (pers_id,doctype_id,pers_first_name,pers_last_name,pers_document_number,pers_birthdate,pers_gender,pers_head_family,head_id,pers_telephone_number,pers_date_ident_exp) VALUES (3003573,2,'LOURDES LIMBANIA','ALMENDRA PECHENE',1007178166,'2000-02-11','F',0,3003570,null,null);</v>
      </c>
    </row>
    <row r="3576" spans="1:12">
      <c r="A3576">
        <v>3003574</v>
      </c>
      <c r="B3576" s="98">
        <v>1</v>
      </c>
      <c r="C3576" s="1" t="s">
        <v>482</v>
      </c>
      <c r="D3576" s="1" t="s">
        <v>2918</v>
      </c>
      <c r="E3576" s="97">
        <v>10721416</v>
      </c>
      <c r="F3576" s="244">
        <v>27872</v>
      </c>
      <c r="G3576" s="97" t="s">
        <v>5618</v>
      </c>
      <c r="H3576" s="98">
        <v>-1</v>
      </c>
      <c r="I3576" s="81" t="s">
        <v>5623</v>
      </c>
      <c r="J3576" t="s">
        <v>5623</v>
      </c>
      <c r="K3576" s="211" t="s">
        <v>5623</v>
      </c>
      <c r="L3576" s="239" t="str">
        <f t="shared" si="55"/>
        <v>INSERT INTO PERSON (pers_id,doctype_id,pers_first_name,pers_last_name,pers_document_number,pers_birthdate,pers_gender,pers_head_family,head_id,pers_telephone_number,pers_date_ident_exp) VALUES (3003574,1,'LUIS ALBEIRO','ULCHUR CALAMBAS',10721416,'1976-04-22','M',-1,null,null,null);</v>
      </c>
    </row>
    <row r="3577" spans="1:12">
      <c r="A3577">
        <v>3003575</v>
      </c>
      <c r="B3577" s="99">
        <v>1</v>
      </c>
      <c r="C3577" s="2" t="s">
        <v>318</v>
      </c>
      <c r="D3577" s="2" t="s">
        <v>6201</v>
      </c>
      <c r="E3577" s="95">
        <v>48660071</v>
      </c>
      <c r="F3577" s="245">
        <v>28237</v>
      </c>
      <c r="G3577" s="95" t="s">
        <v>5617</v>
      </c>
      <c r="H3577" s="99">
        <v>0</v>
      </c>
      <c r="I3577">
        <v>3003574</v>
      </c>
      <c r="J3577" t="s">
        <v>5623</v>
      </c>
      <c r="K3577" s="211" t="s">
        <v>5623</v>
      </c>
      <c r="L3577" s="239" t="str">
        <f t="shared" si="55"/>
        <v>INSERT INTO PERSON (pers_id,doctype_id,pers_first_name,pers_last_name,pers_document_number,pers_birthdate,pers_gender,pers_head_family,head_id,pers_telephone_number,pers_date_ident_exp) VALUES (3003575,1,'LUZ MARINA','MUELAS PECHENE',48660071,'1977-04-22','F',0,3003574,null,null);</v>
      </c>
    </row>
    <row r="3578" spans="1:12">
      <c r="A3578">
        <v>3003576</v>
      </c>
      <c r="B3578" s="99">
        <v>1</v>
      </c>
      <c r="C3578" s="2" t="s">
        <v>48</v>
      </c>
      <c r="D3578" s="2" t="s">
        <v>2919</v>
      </c>
      <c r="E3578" s="95">
        <v>1064439222</v>
      </c>
      <c r="F3578" s="245">
        <v>35659</v>
      </c>
      <c r="G3578" s="95" t="s">
        <v>5618</v>
      </c>
      <c r="H3578" s="99">
        <v>0</v>
      </c>
      <c r="I3578">
        <v>3003574</v>
      </c>
      <c r="J3578" t="s">
        <v>5623</v>
      </c>
      <c r="K3578" s="211" t="s">
        <v>5623</v>
      </c>
      <c r="L3578" s="239" t="str">
        <f t="shared" si="55"/>
        <v>INSERT INTO PERSON (pers_id,doctype_id,pers_first_name,pers_last_name,pers_document_number,pers_birthdate,pers_gender,pers_head_family,head_id,pers_telephone_number,pers_date_ident_exp) VALUES (3003576,1,'LUIS FERNANDO','ULCHUR MUELAS',1064439222,'1997-08-17','M',0,3003574,null,null);</v>
      </c>
    </row>
    <row r="3579" spans="1:12">
      <c r="A3579">
        <v>3003577</v>
      </c>
      <c r="B3579" s="99">
        <v>1</v>
      </c>
      <c r="C3579" s="2" t="s">
        <v>2920</v>
      </c>
      <c r="D3579" s="2" t="s">
        <v>2919</v>
      </c>
      <c r="E3579" s="95">
        <v>1064440920</v>
      </c>
      <c r="F3579" s="245">
        <v>36249</v>
      </c>
      <c r="G3579" s="95" t="s">
        <v>5617</v>
      </c>
      <c r="H3579" s="99">
        <v>0</v>
      </c>
      <c r="I3579">
        <v>3003574</v>
      </c>
      <c r="J3579" t="s">
        <v>5623</v>
      </c>
      <c r="K3579" s="211" t="s">
        <v>5623</v>
      </c>
      <c r="L3579" s="239" t="str">
        <f t="shared" si="55"/>
        <v>INSERT INTO PERSON (pers_id,doctype_id,pers_first_name,pers_last_name,pers_document_number,pers_birthdate,pers_gender,pers_head_family,head_id,pers_telephone_number,pers_date_ident_exp) VALUES (3003577,1,'NAZLY SOFIA','ULCHUR MUELAS',1064440920,'1999-03-30','F',0,3003574,null,null);</v>
      </c>
    </row>
    <row r="3580" spans="1:12">
      <c r="A3580">
        <v>3003578</v>
      </c>
      <c r="B3580" s="98">
        <v>1</v>
      </c>
      <c r="C3580" s="1" t="s">
        <v>2487</v>
      </c>
      <c r="D3580" s="1" t="s">
        <v>2921</v>
      </c>
      <c r="E3580" s="97">
        <v>25690938</v>
      </c>
      <c r="F3580" s="244">
        <v>27723</v>
      </c>
      <c r="G3580" s="97" t="s">
        <v>5617</v>
      </c>
      <c r="H3580" s="98">
        <v>-1</v>
      </c>
      <c r="I3580" s="81" t="s">
        <v>5623</v>
      </c>
      <c r="J3580" t="s">
        <v>5623</v>
      </c>
      <c r="K3580" s="211" t="s">
        <v>5623</v>
      </c>
      <c r="L3580" s="239" t="str">
        <f t="shared" si="55"/>
        <v>INSERT INTO PERSON (pers_id,doctype_id,pers_first_name,pers_last_name,pers_document_number,pers_birthdate,pers_gender,pers_head_family,head_id,pers_telephone_number,pers_date_ident_exp) VALUES (3003578,1,'DIOSELINA ','PILLIMUE ULCHUR',25690938,'1975-11-25','F',-1,null,null,null);</v>
      </c>
    </row>
    <row r="3581" spans="1:12">
      <c r="A3581">
        <v>3003579</v>
      </c>
      <c r="B3581" s="99">
        <v>2</v>
      </c>
      <c r="C3581" s="2" t="s">
        <v>2922</v>
      </c>
      <c r="D3581" s="2" t="s">
        <v>2923</v>
      </c>
      <c r="E3581" s="95">
        <v>98101769852</v>
      </c>
      <c r="F3581" s="245">
        <v>36085</v>
      </c>
      <c r="G3581" s="95" t="s">
        <v>5617</v>
      </c>
      <c r="H3581" s="99">
        <v>0</v>
      </c>
      <c r="I3581">
        <v>3003578</v>
      </c>
      <c r="J3581" t="s">
        <v>5623</v>
      </c>
      <c r="K3581" s="211" t="s">
        <v>5623</v>
      </c>
      <c r="L3581" s="239" t="str">
        <f t="shared" si="55"/>
        <v>INSERT INTO PERSON (pers_id,doctype_id,pers_first_name,pers_last_name,pers_document_number,pers_birthdate,pers_gender,pers_head_family,head_id,pers_telephone_number,pers_date_ident_exp) VALUES (3003579,2,'ELIANA PAOLA','SOLARTE PILLIMUE',98101769852,'1998-10-17','F',0,3003578,null,null);</v>
      </c>
    </row>
    <row r="3582" spans="1:12">
      <c r="A3582">
        <v>3003580</v>
      </c>
      <c r="B3582" s="99">
        <v>2</v>
      </c>
      <c r="C3582" s="2" t="s">
        <v>2589</v>
      </c>
      <c r="D3582" s="2" t="s">
        <v>2923</v>
      </c>
      <c r="E3582" s="95">
        <v>1003418318</v>
      </c>
      <c r="F3582" s="245">
        <v>37289</v>
      </c>
      <c r="G3582" s="95" t="s">
        <v>5618</v>
      </c>
      <c r="H3582" s="99">
        <v>0</v>
      </c>
      <c r="I3582">
        <v>3003578</v>
      </c>
      <c r="J3582" t="s">
        <v>5623</v>
      </c>
      <c r="K3582" s="211" t="s">
        <v>5623</v>
      </c>
      <c r="L3582" s="239" t="str">
        <f t="shared" si="55"/>
        <v>INSERT INTO PERSON (pers_id,doctype_id,pers_first_name,pers_last_name,pers_document_number,pers_birthdate,pers_gender,pers_head_family,head_id,pers_telephone_number,pers_date_ident_exp) VALUES (3003580,2,'DAVID FERNANDO','SOLARTE PILLIMUE',1003418318,'2002-02-02','M',0,3003578,null,null);</v>
      </c>
    </row>
    <row r="3583" spans="1:12">
      <c r="A3583">
        <v>3003581</v>
      </c>
      <c r="B3583" s="98">
        <v>1</v>
      </c>
      <c r="C3583" s="1" t="s">
        <v>2745</v>
      </c>
      <c r="D3583" s="1" t="s">
        <v>2918</v>
      </c>
      <c r="E3583" s="97">
        <v>10720694</v>
      </c>
      <c r="F3583" s="244">
        <v>24729</v>
      </c>
      <c r="G3583" s="97" t="s">
        <v>5618</v>
      </c>
      <c r="H3583" s="98">
        <v>-1</v>
      </c>
      <c r="I3583" s="81" t="s">
        <v>5623</v>
      </c>
      <c r="J3583" t="s">
        <v>5623</v>
      </c>
      <c r="K3583" s="211" t="s">
        <v>5623</v>
      </c>
      <c r="L3583" s="239" t="str">
        <f t="shared" si="55"/>
        <v>INSERT INTO PERSON (pers_id,doctype_id,pers_first_name,pers_last_name,pers_document_number,pers_birthdate,pers_gender,pers_head_family,head_id,pers_telephone_number,pers_date_ident_exp) VALUES (3003581,1,'ANGELMIRO ','ULCHUR CALAMBAS',10720694,'1967-09-14','M',-1,null,null,null);</v>
      </c>
    </row>
    <row r="3584" spans="1:12">
      <c r="A3584">
        <v>3003582</v>
      </c>
      <c r="B3584" s="99">
        <v>1</v>
      </c>
      <c r="C3584" s="2" t="s">
        <v>322</v>
      </c>
      <c r="D3584" s="2" t="s">
        <v>463</v>
      </c>
      <c r="E3584" s="95">
        <v>25681986</v>
      </c>
      <c r="F3584" s="245">
        <v>21020</v>
      </c>
      <c r="G3584" s="95" t="s">
        <v>5617</v>
      </c>
      <c r="H3584" s="144">
        <v>-1</v>
      </c>
      <c r="I3584" s="215" t="s">
        <v>5623</v>
      </c>
      <c r="J3584" t="s">
        <v>5623</v>
      </c>
      <c r="K3584" s="211" t="s">
        <v>5623</v>
      </c>
      <c r="L3584" s="239" t="str">
        <f t="shared" si="55"/>
        <v>INSERT INTO PERSON (pers_id,doctype_id,pers_first_name,pers_last_name,pers_document_number,pers_birthdate,pers_gender,pers_head_family,head_id,pers_telephone_number,pers_date_ident_exp) VALUES (3003582,1,'FLORINDA ','PILLIMUE MUELAS',25681986,'1957-07-19','F',-1,null,null,null);</v>
      </c>
    </row>
    <row r="3585" spans="1:12">
      <c r="A3585">
        <v>3003583</v>
      </c>
      <c r="B3585" s="99">
        <v>2</v>
      </c>
      <c r="C3585" s="2" t="s">
        <v>6417</v>
      </c>
      <c r="D3585" s="2" t="s">
        <v>2924</v>
      </c>
      <c r="E3585" s="73">
        <v>1003418324</v>
      </c>
      <c r="F3585" s="245">
        <v>37255</v>
      </c>
      <c r="G3585" s="95" t="s">
        <v>5618</v>
      </c>
      <c r="H3585" s="99">
        <v>0</v>
      </c>
      <c r="I3585">
        <v>3003582</v>
      </c>
      <c r="J3585" t="s">
        <v>5623</v>
      </c>
      <c r="K3585" s="211" t="s">
        <v>5623</v>
      </c>
      <c r="L3585" s="239" t="str">
        <f t="shared" si="55"/>
        <v>INSERT INTO PERSON (pers_id,doctype_id,pers_first_name,pers_last_name,pers_document_number,pers_birthdate,pers_gender,pers_head_family,head_id,pers_telephone_number,pers_date_ident_exp) VALUES (3003583,2,'JAMES ENRIQUE','ULCHUR PILLIMUE',1003418324,'2001-12-30','M',0,3003582,null,null);</v>
      </c>
    </row>
    <row r="3586" spans="1:12">
      <c r="A3586">
        <v>3003584</v>
      </c>
      <c r="B3586" s="98">
        <v>1</v>
      </c>
      <c r="C3586" s="1" t="s">
        <v>6418</v>
      </c>
      <c r="D3586" s="1" t="s">
        <v>621</v>
      </c>
      <c r="E3586" s="97">
        <v>4767670</v>
      </c>
      <c r="F3586" s="244">
        <v>19737</v>
      </c>
      <c r="G3586" s="97" t="s">
        <v>5618</v>
      </c>
      <c r="H3586" s="98">
        <v>-1</v>
      </c>
      <c r="I3586" s="81" t="s">
        <v>5623</v>
      </c>
      <c r="J3586" t="s">
        <v>5623</v>
      </c>
      <c r="K3586" s="211" t="s">
        <v>5623</v>
      </c>
      <c r="L3586" s="239" t="str">
        <f t="shared" si="55"/>
        <v>INSERT INTO PERSON (pers_id,doctype_id,pers_first_name,pers_last_name,pers_document_number,pers_birthdate,pers_gender,pers_head_family,head_id,pers_telephone_number,pers_date_ident_exp) VALUES (3003584,1,'GUMERCINDO ','HURTADO HURTADO',4767670,'1954-01-13','M',-1,null,null,null);</v>
      </c>
    </row>
    <row r="3587" spans="1:12">
      <c r="A3587">
        <v>3003585</v>
      </c>
      <c r="B3587" s="99">
        <v>1</v>
      </c>
      <c r="C3587" s="2" t="s">
        <v>2925</v>
      </c>
      <c r="D3587" s="2" t="s">
        <v>610</v>
      </c>
      <c r="E3587" s="95">
        <v>25682214</v>
      </c>
      <c r="F3587" s="245">
        <v>20614</v>
      </c>
      <c r="G3587" s="95" t="s">
        <v>5617</v>
      </c>
      <c r="H3587" s="99">
        <v>0</v>
      </c>
      <c r="I3587">
        <v>3003584</v>
      </c>
      <c r="J3587" t="s">
        <v>5623</v>
      </c>
      <c r="K3587" s="211" t="s">
        <v>5623</v>
      </c>
      <c r="L3587" s="239" t="str">
        <f t="shared" ref="L3587:L3650" si="56">"INSERT INTO PERSON (pers_id,doctype_id,pers_first_name,pers_last_name,pers_document_number,pers_birthdate,pers_gender,pers_head_family,head_id,pers_telephone_number,pers_date_ident_exp) VALUES ("&amp;A3587&amp;","&amp;B3587&amp;",'"&amp;C3587&amp;"','"&amp;D3587&amp;"',"&amp;E3587&amp;",'"&amp;TEXT(F3587,"yyyy-mm-dd")&amp;"','"&amp;G3587&amp;"',"&amp;H3587&amp;","&amp;I3587&amp;","&amp;J3587&amp;","&amp;TEXT(K3587,"yyyy-mm-dd")&amp;");"</f>
        <v>INSERT INTO PERSON (pers_id,doctype_id,pers_first_name,pers_last_name,pers_document_number,pers_birthdate,pers_gender,pers_head_family,head_id,pers_telephone_number,pers_date_ident_exp) VALUES (3003585,1,'MARIA BENEDA','CAMPO ',25682214,'1956-06-08','F',0,3003584,null,null);</v>
      </c>
    </row>
    <row r="3588" spans="1:12">
      <c r="A3588">
        <v>3003586</v>
      </c>
      <c r="B3588" s="99">
        <v>1</v>
      </c>
      <c r="C3588" s="2" t="s">
        <v>2926</v>
      </c>
      <c r="D3588" s="2" t="s">
        <v>2376</v>
      </c>
      <c r="E3588" s="95">
        <v>1064427326</v>
      </c>
      <c r="F3588" s="245">
        <v>31636</v>
      </c>
      <c r="G3588" s="95" t="s">
        <v>5618</v>
      </c>
      <c r="H3588" s="99">
        <v>0</v>
      </c>
      <c r="I3588">
        <v>3003584</v>
      </c>
      <c r="J3588" t="s">
        <v>5623</v>
      </c>
      <c r="K3588" s="211" t="s">
        <v>5623</v>
      </c>
      <c r="L3588" s="239" t="str">
        <f t="shared" si="56"/>
        <v>INSERT INTO PERSON (pers_id,doctype_id,pers_first_name,pers_last_name,pers_document_number,pers_birthdate,pers_gender,pers_head_family,head_id,pers_telephone_number,pers_date_ident_exp) VALUES (3003586,1,'JONH EDDIER','HURTADO CAMPO',1064427326,'1986-08-12','M',0,3003584,null,null);</v>
      </c>
    </row>
    <row r="3589" spans="1:12">
      <c r="A3589">
        <v>3003587</v>
      </c>
      <c r="B3589" s="98">
        <v>1</v>
      </c>
      <c r="C3589" s="1" t="s">
        <v>6419</v>
      </c>
      <c r="D3589" s="1" t="s">
        <v>30</v>
      </c>
      <c r="E3589" s="97">
        <v>1516484</v>
      </c>
      <c r="F3589" s="244">
        <v>17749</v>
      </c>
      <c r="G3589" s="97" t="s">
        <v>5618</v>
      </c>
      <c r="H3589" s="98">
        <v>-1</v>
      </c>
      <c r="I3589" s="81" t="s">
        <v>5623</v>
      </c>
      <c r="J3589" t="s">
        <v>5623</v>
      </c>
      <c r="K3589" s="211" t="s">
        <v>5623</v>
      </c>
      <c r="L3589" s="239" t="str">
        <f t="shared" si="56"/>
        <v>INSERT INTO PERSON (pers_id,doctype_id,pers_first_name,pers_last_name,pers_document_number,pers_birthdate,pers_gender,pers_head_family,head_id,pers_telephone_number,pers_date_ident_exp) VALUES (3003587,1,'GENTIL SANTOS','HURTADO ',1516484,'1948-08-04','M',-1,null,null,null);</v>
      </c>
    </row>
    <row r="3590" spans="1:12">
      <c r="A3590">
        <v>3003588</v>
      </c>
      <c r="B3590" s="98">
        <v>1</v>
      </c>
      <c r="C3590" s="1" t="s">
        <v>2927</v>
      </c>
      <c r="D3590" s="1" t="s">
        <v>2200</v>
      </c>
      <c r="E3590" s="97">
        <v>10720147</v>
      </c>
      <c r="F3590" s="244">
        <v>21523</v>
      </c>
      <c r="G3590" s="97" t="s">
        <v>5618</v>
      </c>
      <c r="H3590" s="98">
        <v>-1</v>
      </c>
      <c r="I3590" s="81" t="s">
        <v>5623</v>
      </c>
      <c r="J3590" t="s">
        <v>5623</v>
      </c>
      <c r="K3590" s="211" t="s">
        <v>5623</v>
      </c>
      <c r="L3590" s="239" t="str">
        <f t="shared" si="56"/>
        <v>INSERT INTO PERSON (pers_id,doctype_id,pers_first_name,pers_last_name,pers_document_number,pers_birthdate,pers_gender,pers_head_family,head_id,pers_telephone_number,pers_date_ident_exp) VALUES (3003588,1,'BAUDILIO ','SOLARTE ',10720147,'1958-12-04','M',-1,null,null,null);</v>
      </c>
    </row>
    <row r="3591" spans="1:12">
      <c r="A3591">
        <v>3003589</v>
      </c>
      <c r="B3591" s="98">
        <v>4</v>
      </c>
      <c r="C3591" s="1" t="s">
        <v>6420</v>
      </c>
      <c r="D3591" s="1" t="s">
        <v>1418</v>
      </c>
      <c r="E3591" s="97">
        <v>11238729</v>
      </c>
      <c r="F3591" s="244">
        <v>29923</v>
      </c>
      <c r="G3591" s="95" t="s">
        <v>5618</v>
      </c>
      <c r="H3591" s="98">
        <v>-1</v>
      </c>
      <c r="I3591" s="81" t="s">
        <v>5623</v>
      </c>
      <c r="J3591" t="s">
        <v>5623</v>
      </c>
      <c r="K3591" s="211" t="s">
        <v>5623</v>
      </c>
      <c r="L3591" s="239" t="str">
        <f t="shared" si="56"/>
        <v>INSERT INTO PERSON (pers_id,doctype_id,pers_first_name,pers_last_name,pers_document_number,pers_birthdate,pers_gender,pers_head_family,head_id,pers_telephone_number,pers_date_ident_exp) VALUES (3003589,4,'HERNANDO ABEL','SOLARTE HURTADO',11238729,'1981-12-03','M',-1,null,null,null);</v>
      </c>
    </row>
    <row r="3592" spans="1:12">
      <c r="A3592">
        <v>3003590</v>
      </c>
      <c r="B3592" s="98">
        <v>1</v>
      </c>
      <c r="C3592" s="1" t="s">
        <v>2928</v>
      </c>
      <c r="D3592" s="1" t="s">
        <v>1418</v>
      </c>
      <c r="E3592" s="97">
        <v>1064438851</v>
      </c>
      <c r="F3592" s="244">
        <v>35563</v>
      </c>
      <c r="G3592" s="95" t="s">
        <v>5617</v>
      </c>
      <c r="H3592" s="98">
        <v>-1</v>
      </c>
      <c r="I3592" s="81" t="s">
        <v>5623</v>
      </c>
      <c r="J3592" t="s">
        <v>5623</v>
      </c>
      <c r="K3592" s="211" t="s">
        <v>5623</v>
      </c>
      <c r="L3592" s="239" t="str">
        <f t="shared" si="56"/>
        <v>INSERT INTO PERSON (pers_id,doctype_id,pers_first_name,pers_last_name,pers_document_number,pers_birthdate,pers_gender,pers_head_family,head_id,pers_telephone_number,pers_date_ident_exp) VALUES (3003590,1,'VIVIANA LIZETH','SOLARTE HURTADO',1064438851,'1997-05-13','F',-1,null,null,null);</v>
      </c>
    </row>
    <row r="3593" spans="1:12">
      <c r="A3593">
        <v>3003591</v>
      </c>
      <c r="B3593" s="98">
        <v>1</v>
      </c>
      <c r="C3593" s="1" t="s">
        <v>2929</v>
      </c>
      <c r="D3593" s="1" t="s">
        <v>6421</v>
      </c>
      <c r="E3593" s="97">
        <v>1064435819</v>
      </c>
      <c r="F3593" s="244">
        <v>34304</v>
      </c>
      <c r="G3593" s="95" t="s">
        <v>5618</v>
      </c>
      <c r="H3593" s="98">
        <v>-1</v>
      </c>
      <c r="I3593" s="81" t="s">
        <v>5623</v>
      </c>
      <c r="J3593" t="s">
        <v>5623</v>
      </c>
      <c r="K3593" s="211" t="s">
        <v>5623</v>
      </c>
      <c r="L3593" s="239" t="str">
        <f t="shared" si="56"/>
        <v>INSERT INTO PERSON (pers_id,doctype_id,pers_first_name,pers_last_name,pers_document_number,pers_birthdate,pers_gender,pers_head_family,head_id,pers_telephone_number,pers_date_ident_exp) VALUES (3003591,1,'GUSTAVO WILVER','CAMPO PATIÑO',1064435819,'1993-12-01','M',-1,null,null,null);</v>
      </c>
    </row>
    <row r="3594" spans="1:12">
      <c r="A3594">
        <v>3003592</v>
      </c>
      <c r="B3594" s="99">
        <v>5</v>
      </c>
      <c r="C3594" s="2" t="s">
        <v>2930</v>
      </c>
      <c r="D3594" s="2" t="s">
        <v>2931</v>
      </c>
      <c r="E3594" s="95">
        <v>1064440719</v>
      </c>
      <c r="F3594" s="245">
        <v>42766</v>
      </c>
      <c r="G3594" s="95" t="s">
        <v>5617</v>
      </c>
      <c r="H3594" s="99">
        <v>0</v>
      </c>
      <c r="I3594">
        <v>3003591</v>
      </c>
      <c r="J3594" t="s">
        <v>5623</v>
      </c>
      <c r="K3594" s="211" t="s">
        <v>5623</v>
      </c>
      <c r="L3594" s="239" t="str">
        <f t="shared" si="56"/>
        <v>INSERT INTO PERSON (pers_id,doctype_id,pers_first_name,pers_last_name,pers_document_number,pers_birthdate,pers_gender,pers_head_family,head_id,pers_telephone_number,pers_date_ident_exp) VALUES (3003592,5,'MARIAN YISEL','CAMPO SOLARTE',1064440719,'2017-01-31','F',0,3003591,null,null);</v>
      </c>
    </row>
    <row r="3595" spans="1:12">
      <c r="A3595">
        <v>3003593</v>
      </c>
      <c r="B3595" s="99">
        <v>1</v>
      </c>
      <c r="C3595" s="2" t="s">
        <v>2932</v>
      </c>
      <c r="D3595" s="2" t="s">
        <v>1418</v>
      </c>
      <c r="E3595" s="95">
        <v>34655854</v>
      </c>
      <c r="F3595" s="245">
        <v>30541</v>
      </c>
      <c r="G3595" s="95" t="s">
        <v>5617</v>
      </c>
      <c r="H3595" s="99">
        <v>0</v>
      </c>
      <c r="I3595">
        <v>3003591</v>
      </c>
      <c r="J3595" t="s">
        <v>5623</v>
      </c>
      <c r="K3595" s="211" t="s">
        <v>5623</v>
      </c>
      <c r="L3595" s="239" t="str">
        <f t="shared" si="56"/>
        <v>INSERT INTO PERSON (pers_id,doctype_id,pers_first_name,pers_last_name,pers_document_number,pers_birthdate,pers_gender,pers_head_family,head_id,pers_telephone_number,pers_date_ident_exp) VALUES (3003593,1,'ALEIDA RAQUEL','SOLARTE HURTADO',34655854,'1983-08-13','F',0,3003591,null,null);</v>
      </c>
    </row>
    <row r="3596" spans="1:12">
      <c r="A3596">
        <v>3003594</v>
      </c>
      <c r="B3596" s="99">
        <v>2</v>
      </c>
      <c r="C3596" s="2" t="s">
        <v>1978</v>
      </c>
      <c r="D3596" s="2" t="s">
        <v>2113</v>
      </c>
      <c r="E3596" s="95">
        <v>1003418461</v>
      </c>
      <c r="F3596" s="245">
        <v>37579</v>
      </c>
      <c r="G3596" s="95" t="s">
        <v>5618</v>
      </c>
      <c r="H3596" s="99">
        <v>0</v>
      </c>
      <c r="I3596">
        <v>3003591</v>
      </c>
      <c r="J3596" t="s">
        <v>5623</v>
      </c>
      <c r="K3596" s="211" t="s">
        <v>5623</v>
      </c>
      <c r="L3596" s="239" t="str">
        <f t="shared" si="56"/>
        <v>INSERT INTO PERSON (pers_id,doctype_id,pers_first_name,pers_last_name,pers_document_number,pers_birthdate,pers_gender,pers_head_family,head_id,pers_telephone_number,pers_date_ident_exp) VALUES (3003594,2,'JAVIER EDUARDO','TUNUBALA SOLARTE',1003418461,'2002-11-19','M',0,3003591,null,null);</v>
      </c>
    </row>
    <row r="3597" spans="1:12">
      <c r="A3597">
        <v>3003595</v>
      </c>
      <c r="B3597" s="99">
        <v>2</v>
      </c>
      <c r="C3597" s="2" t="s">
        <v>632</v>
      </c>
      <c r="D3597" s="2" t="s">
        <v>2113</v>
      </c>
      <c r="E3597" s="95">
        <v>1064428100</v>
      </c>
      <c r="F3597" s="245">
        <v>38580</v>
      </c>
      <c r="G3597" s="95" t="s">
        <v>5618</v>
      </c>
      <c r="H3597" s="99">
        <v>0</v>
      </c>
      <c r="I3597">
        <v>3003591</v>
      </c>
      <c r="J3597" t="s">
        <v>5623</v>
      </c>
      <c r="K3597" s="211" t="s">
        <v>5623</v>
      </c>
      <c r="L3597" s="239" t="str">
        <f t="shared" si="56"/>
        <v>INSERT INTO PERSON (pers_id,doctype_id,pers_first_name,pers_last_name,pers_document_number,pers_birthdate,pers_gender,pers_head_family,head_id,pers_telephone_number,pers_date_ident_exp) VALUES (3003595,2,'YEFERSON DAVID','TUNUBALA SOLARTE',1064428100,'2005-08-16','M',0,3003591,null,null);</v>
      </c>
    </row>
    <row r="3598" spans="1:12">
      <c r="A3598">
        <v>3003596</v>
      </c>
      <c r="B3598" s="99">
        <v>5</v>
      </c>
      <c r="C3598" s="2" t="s">
        <v>2933</v>
      </c>
      <c r="D3598" s="2" t="s">
        <v>1418</v>
      </c>
      <c r="E3598" s="95">
        <v>1064435781</v>
      </c>
      <c r="F3598" s="245">
        <v>41062</v>
      </c>
      <c r="G3598" s="95" t="s">
        <v>5617</v>
      </c>
      <c r="H3598" s="99">
        <v>0</v>
      </c>
      <c r="I3598">
        <v>3003591</v>
      </c>
      <c r="J3598" t="s">
        <v>5623</v>
      </c>
      <c r="K3598" s="211" t="s">
        <v>5623</v>
      </c>
      <c r="L3598" s="239" t="str">
        <f t="shared" si="56"/>
        <v>INSERT INTO PERSON (pers_id,doctype_id,pers_first_name,pers_last_name,pers_document_number,pers_birthdate,pers_gender,pers_head_family,head_id,pers_telephone_number,pers_date_ident_exp) VALUES (3003596,5,'SINDY DANANYI','SOLARTE HURTADO',1064435781,'2012-06-02','F',0,3003591,null,null);</v>
      </c>
    </row>
    <row r="3599" spans="1:12">
      <c r="A3599">
        <v>3003597</v>
      </c>
      <c r="B3599" s="98">
        <v>4</v>
      </c>
      <c r="C3599" s="1" t="s">
        <v>662</v>
      </c>
      <c r="D3599" s="1" t="s">
        <v>1418</v>
      </c>
      <c r="E3599" s="97">
        <v>23668985</v>
      </c>
      <c r="F3599" s="244">
        <v>32061</v>
      </c>
      <c r="G3599" s="97" t="s">
        <v>5618</v>
      </c>
      <c r="H3599" s="98">
        <v>-1</v>
      </c>
      <c r="I3599" s="81" t="s">
        <v>5623</v>
      </c>
      <c r="J3599" t="s">
        <v>5623</v>
      </c>
      <c r="K3599" s="211" t="s">
        <v>5623</v>
      </c>
      <c r="L3599" s="239" t="str">
        <f t="shared" si="56"/>
        <v>INSERT INTO PERSON (pers_id,doctype_id,pers_first_name,pers_last_name,pers_document_number,pers_birthdate,pers_gender,pers_head_family,head_id,pers_telephone_number,pers_date_ident_exp) VALUES (3003597,4,'EIDER ','SOLARTE HURTADO',23668985,'1987-10-11','M',-1,null,null,null);</v>
      </c>
    </row>
    <row r="3600" spans="1:12">
      <c r="A3600">
        <v>3003598</v>
      </c>
      <c r="B3600" s="98">
        <v>1</v>
      </c>
      <c r="C3600" s="1" t="s">
        <v>2934</v>
      </c>
      <c r="D3600" s="1" t="s">
        <v>2935</v>
      </c>
      <c r="E3600" s="97">
        <v>16752870</v>
      </c>
      <c r="F3600" s="244">
        <v>25050</v>
      </c>
      <c r="G3600" s="97" t="s">
        <v>5618</v>
      </c>
      <c r="H3600" s="98">
        <v>-1</v>
      </c>
      <c r="I3600" s="81" t="s">
        <v>5623</v>
      </c>
      <c r="J3600" t="s">
        <v>5623</v>
      </c>
      <c r="K3600" s="211" t="s">
        <v>5623</v>
      </c>
      <c r="L3600" s="239" t="str">
        <f t="shared" si="56"/>
        <v>INSERT INTO PERSON (pers_id,doctype_id,pers_first_name,pers_last_name,pers_document_number,pers_birthdate,pers_gender,pers_head_family,head_id,pers_telephone_number,pers_date_ident_exp) VALUES (3003598,1,'OSCAR GERARDO','MACHABAJOY ',16752870,'1968-07-31','M',-1,null,null,null);</v>
      </c>
    </row>
    <row r="3601" spans="1:12">
      <c r="A3601">
        <v>3003599</v>
      </c>
      <c r="B3601" s="99">
        <v>1</v>
      </c>
      <c r="C3601" s="2" t="s">
        <v>2936</v>
      </c>
      <c r="D3601" s="2" t="s">
        <v>30</v>
      </c>
      <c r="E3601" s="95">
        <v>68828599</v>
      </c>
      <c r="F3601" s="245">
        <v>25047</v>
      </c>
      <c r="G3601" s="95" t="s">
        <v>5617</v>
      </c>
      <c r="H3601" s="144">
        <v>-1</v>
      </c>
      <c r="I3601" s="215" t="s">
        <v>5623</v>
      </c>
      <c r="J3601" t="s">
        <v>5623</v>
      </c>
      <c r="K3601" s="211" t="s">
        <v>5623</v>
      </c>
      <c r="L3601" s="239" t="str">
        <f t="shared" si="56"/>
        <v>INSERT INTO PERSON (pers_id,doctype_id,pers_first_name,pers_last_name,pers_document_number,pers_birthdate,pers_gender,pers_head_family,head_id,pers_telephone_number,pers_date_ident_exp) VALUES (3003599,1,'NURY ALEIDA','HURTADO ',68828599,'1968-07-28','F',-1,null,null,null);</v>
      </c>
    </row>
    <row r="3602" spans="1:12">
      <c r="A3602">
        <v>3003600</v>
      </c>
      <c r="B3602" s="99">
        <v>1</v>
      </c>
      <c r="C3602" s="2" t="s">
        <v>378</v>
      </c>
      <c r="D3602" s="2" t="s">
        <v>2937</v>
      </c>
      <c r="E3602" s="95">
        <v>25637745</v>
      </c>
      <c r="F3602" s="245">
        <v>35182</v>
      </c>
      <c r="G3602" s="95" t="s">
        <v>5617</v>
      </c>
      <c r="H3602" s="99">
        <v>0</v>
      </c>
      <c r="I3602">
        <v>3003599</v>
      </c>
      <c r="J3602" t="s">
        <v>5623</v>
      </c>
      <c r="K3602" s="211" t="s">
        <v>5623</v>
      </c>
      <c r="L3602" s="239" t="str">
        <f t="shared" si="56"/>
        <v>INSERT INTO PERSON (pers_id,doctype_id,pers_first_name,pers_last_name,pers_document_number,pers_birthdate,pers_gender,pers_head_family,head_id,pers_telephone_number,pers_date_ident_exp) VALUES (3003600,1,'PAOLA ANDREA','MACHABAJOY HURTADO',25637745,'1996-04-27','F',0,3003599,null,null);</v>
      </c>
    </row>
    <row r="3603" spans="1:12">
      <c r="A3603">
        <v>3003601</v>
      </c>
      <c r="B3603" s="99">
        <v>4</v>
      </c>
      <c r="C3603" s="2" t="s">
        <v>2938</v>
      </c>
      <c r="D3603" s="2" t="s">
        <v>2937</v>
      </c>
      <c r="E3603" s="95">
        <v>22046847</v>
      </c>
      <c r="F3603" s="245">
        <v>36500</v>
      </c>
      <c r="G3603" s="95" t="s">
        <v>5618</v>
      </c>
      <c r="H3603" s="99">
        <v>0</v>
      </c>
      <c r="I3603">
        <v>3003599</v>
      </c>
      <c r="J3603" t="s">
        <v>5623</v>
      </c>
      <c r="K3603" s="211" t="s">
        <v>5623</v>
      </c>
      <c r="L3603" s="239" t="str">
        <f t="shared" si="56"/>
        <v>INSERT INTO PERSON (pers_id,doctype_id,pers_first_name,pers_last_name,pers_document_number,pers_birthdate,pers_gender,pers_head_family,head_id,pers_telephone_number,pers_date_ident_exp) VALUES (3003601,4,'JONATHAN FERNANDO','MACHABAJOY HURTADO',22046847,'1999-12-06','M',0,3003599,null,null);</v>
      </c>
    </row>
    <row r="3604" spans="1:12">
      <c r="A3604">
        <v>3003602</v>
      </c>
      <c r="B3604" s="98">
        <v>1</v>
      </c>
      <c r="C3604" s="1" t="s">
        <v>2939</v>
      </c>
      <c r="D3604" s="1" t="s">
        <v>1418</v>
      </c>
      <c r="E3604" s="97">
        <v>10721791</v>
      </c>
      <c r="F3604" s="244">
        <v>28535</v>
      </c>
      <c r="G3604" s="97" t="s">
        <v>5618</v>
      </c>
      <c r="H3604" s="98">
        <v>-1</v>
      </c>
      <c r="I3604" s="81" t="s">
        <v>5623</v>
      </c>
      <c r="J3604" t="s">
        <v>5623</v>
      </c>
      <c r="K3604" s="211" t="s">
        <v>5623</v>
      </c>
      <c r="L3604" s="239" t="str">
        <f t="shared" si="56"/>
        <v>INSERT INTO PERSON (pers_id,doctype_id,pers_first_name,pers_last_name,pers_document_number,pers_birthdate,pers_gender,pers_head_family,head_id,pers_telephone_number,pers_date_ident_exp) VALUES (3003602,1,'SILVIO HUMBERTO','SOLARTE HURTADO',10721791,'1978-02-14','M',-1,null,null,null);</v>
      </c>
    </row>
    <row r="3605" spans="1:12">
      <c r="A3605">
        <v>3003603</v>
      </c>
      <c r="B3605" s="99">
        <v>1</v>
      </c>
      <c r="C3605" s="2" t="s">
        <v>2940</v>
      </c>
      <c r="D3605" s="2" t="s">
        <v>2921</v>
      </c>
      <c r="E3605" s="95">
        <v>25683196</v>
      </c>
      <c r="F3605" s="245">
        <v>26056</v>
      </c>
      <c r="G3605" s="95" t="s">
        <v>5617</v>
      </c>
      <c r="H3605" s="99">
        <v>0</v>
      </c>
      <c r="I3605">
        <v>3003602</v>
      </c>
      <c r="J3605" t="s">
        <v>5623</v>
      </c>
      <c r="K3605" s="211" t="s">
        <v>5623</v>
      </c>
      <c r="L3605" s="239" t="str">
        <f t="shared" si="56"/>
        <v>INSERT INTO PERSON (pers_id,doctype_id,pers_first_name,pers_last_name,pers_document_number,pers_birthdate,pers_gender,pers_head_family,head_id,pers_telephone_number,pers_date_ident_exp) VALUES (3003603,1,'VIRGELINA ','PILLIMUE ULCHUR',25683196,'1971-05-03','F',0,3003602,null,null);</v>
      </c>
    </row>
    <row r="3606" spans="1:12">
      <c r="A3606">
        <v>3003604</v>
      </c>
      <c r="B3606" s="99">
        <v>2</v>
      </c>
      <c r="C3606" s="2" t="s">
        <v>1854</v>
      </c>
      <c r="D3606" s="2" t="s">
        <v>2923</v>
      </c>
      <c r="E3606" s="95">
        <v>99041105972</v>
      </c>
      <c r="F3606" s="245">
        <v>36261</v>
      </c>
      <c r="G3606" s="95" t="s">
        <v>5617</v>
      </c>
      <c r="H3606" s="99">
        <v>0</v>
      </c>
      <c r="I3606">
        <v>3003602</v>
      </c>
      <c r="J3606" t="s">
        <v>5623</v>
      </c>
      <c r="K3606" s="211" t="s">
        <v>5623</v>
      </c>
      <c r="L3606" s="239" t="str">
        <f t="shared" si="56"/>
        <v>INSERT INTO PERSON (pers_id,doctype_id,pers_first_name,pers_last_name,pers_document_number,pers_birthdate,pers_gender,pers_head_family,head_id,pers_telephone_number,pers_date_ident_exp) VALUES (3003604,2,'NASLY DAYANA','SOLARTE PILLIMUE',99041105972,'1999-04-11','F',0,3003602,null,null);</v>
      </c>
    </row>
    <row r="3607" spans="1:12">
      <c r="A3607">
        <v>3003605</v>
      </c>
      <c r="B3607" s="99">
        <v>2</v>
      </c>
      <c r="C3607" s="2" t="s">
        <v>6422</v>
      </c>
      <c r="D3607" s="2" t="s">
        <v>2923</v>
      </c>
      <c r="E3607" s="95">
        <v>1003150257</v>
      </c>
      <c r="F3607" s="245">
        <v>37028</v>
      </c>
      <c r="G3607" s="95" t="s">
        <v>5618</v>
      </c>
      <c r="H3607" s="99">
        <v>0</v>
      </c>
      <c r="I3607">
        <v>3003602</v>
      </c>
      <c r="J3607" t="s">
        <v>5623</v>
      </c>
      <c r="K3607" s="211" t="s">
        <v>5623</v>
      </c>
      <c r="L3607" s="239" t="str">
        <f t="shared" si="56"/>
        <v>INSERT INTO PERSON (pers_id,doctype_id,pers_first_name,pers_last_name,pers_document_number,pers_birthdate,pers_gender,pers_head_family,head_id,pers_telephone_number,pers_date_ident_exp) VALUES (3003605,2,'HUBER ANDRES','SOLARTE PILLIMUE',1003150257,'2001-05-17','M',0,3003602,null,null);</v>
      </c>
    </row>
    <row r="3608" spans="1:12">
      <c r="A3608">
        <v>3003606</v>
      </c>
      <c r="B3608" s="98">
        <v>1</v>
      </c>
      <c r="C3608" s="1" t="s">
        <v>2941</v>
      </c>
      <c r="D3608" s="1" t="s">
        <v>30</v>
      </c>
      <c r="E3608" s="97">
        <v>10721428</v>
      </c>
      <c r="F3608" s="244">
        <v>27138</v>
      </c>
      <c r="G3608" s="97" t="s">
        <v>5618</v>
      </c>
      <c r="H3608" s="98">
        <v>-1</v>
      </c>
      <c r="I3608" s="81" t="s">
        <v>5623</v>
      </c>
      <c r="J3608" t="s">
        <v>5623</v>
      </c>
      <c r="K3608" s="211" t="s">
        <v>5623</v>
      </c>
      <c r="L3608" s="239" t="str">
        <f t="shared" si="56"/>
        <v>INSERT INTO PERSON (pers_id,doctype_id,pers_first_name,pers_last_name,pers_document_number,pers_birthdate,pers_gender,pers_head_family,head_id,pers_telephone_number,pers_date_ident_exp) VALUES (3003606,1,'AIMER GILDARDO','HURTADO ',10721428,'1974-04-19','M',-1,null,null,null);</v>
      </c>
    </row>
    <row r="3609" spans="1:12">
      <c r="A3609">
        <v>3003607</v>
      </c>
      <c r="B3609" s="99">
        <v>1</v>
      </c>
      <c r="C3609" s="2" t="s">
        <v>2942</v>
      </c>
      <c r="D3609" s="2" t="s">
        <v>2826</v>
      </c>
      <c r="E3609" s="95">
        <v>25691314</v>
      </c>
      <c r="F3609" s="245">
        <v>28106</v>
      </c>
      <c r="G3609" s="95" t="s">
        <v>5617</v>
      </c>
      <c r="H3609" s="99">
        <v>0</v>
      </c>
      <c r="I3609">
        <v>3003606</v>
      </c>
      <c r="J3609" t="s">
        <v>5623</v>
      </c>
      <c r="K3609" s="211" t="s">
        <v>5623</v>
      </c>
      <c r="L3609" s="239" t="str">
        <f t="shared" si="56"/>
        <v>INSERT INTO PERSON (pers_id,doctype_id,pers_first_name,pers_last_name,pers_document_number,pers_birthdate,pers_gender,pers_head_family,head_id,pers_telephone_number,pers_date_ident_exp) VALUES (3003607,1,'LUCELLY BELIA','ARANDA MUELAS',25691314,'1976-12-12','F',0,3003606,null,null);</v>
      </c>
    </row>
    <row r="3610" spans="1:12">
      <c r="A3610">
        <v>3003608</v>
      </c>
      <c r="B3610" s="99">
        <v>1</v>
      </c>
      <c r="C3610" s="2" t="s">
        <v>2943</v>
      </c>
      <c r="D3610" s="2" t="s">
        <v>2944</v>
      </c>
      <c r="E3610" s="95">
        <v>1064438116</v>
      </c>
      <c r="F3610" s="245">
        <v>35277</v>
      </c>
      <c r="G3610" s="95" t="s">
        <v>5617</v>
      </c>
      <c r="H3610" s="99">
        <v>0</v>
      </c>
      <c r="I3610">
        <v>3003606</v>
      </c>
      <c r="J3610" t="s">
        <v>5623</v>
      </c>
      <c r="K3610" s="211" t="s">
        <v>5623</v>
      </c>
      <c r="L3610" s="239" t="str">
        <f t="shared" si="56"/>
        <v>INSERT INTO PERSON (pers_id,doctype_id,pers_first_name,pers_last_name,pers_document_number,pers_birthdate,pers_gender,pers_head_family,head_id,pers_telephone_number,pers_date_ident_exp) VALUES (3003608,1,'YUDY FERNANDA','HURTADO ARANDA',1064438116,'1996-07-31','F',0,3003606,null,null);</v>
      </c>
    </row>
    <row r="3611" spans="1:12">
      <c r="A3611">
        <v>3003609</v>
      </c>
      <c r="B3611" s="99">
        <v>1</v>
      </c>
      <c r="C3611" s="2" t="s">
        <v>2062</v>
      </c>
      <c r="D3611" s="2" t="s">
        <v>2944</v>
      </c>
      <c r="E3611" s="95">
        <v>1064440739</v>
      </c>
      <c r="F3611" s="245">
        <v>36036</v>
      </c>
      <c r="G3611" s="95" t="s">
        <v>5618</v>
      </c>
      <c r="H3611" s="99">
        <v>0</v>
      </c>
      <c r="I3611">
        <v>3003606</v>
      </c>
      <c r="J3611" t="s">
        <v>5623</v>
      </c>
      <c r="K3611" s="211" t="s">
        <v>5623</v>
      </c>
      <c r="L3611" s="239" t="str">
        <f t="shared" si="56"/>
        <v>INSERT INTO PERSON (pers_id,doctype_id,pers_first_name,pers_last_name,pers_document_number,pers_birthdate,pers_gender,pers_head_family,head_id,pers_telephone_number,pers_date_ident_exp) VALUES (3003609,1,'AIMER ','HURTADO ARANDA',1064440739,'1998-08-29','M',0,3003606,null,null);</v>
      </c>
    </row>
    <row r="3612" spans="1:12">
      <c r="A3612">
        <v>3003610</v>
      </c>
      <c r="B3612" s="99">
        <v>2</v>
      </c>
      <c r="C3612" s="2" t="s">
        <v>2945</v>
      </c>
      <c r="D3612" s="2" t="s">
        <v>2944</v>
      </c>
      <c r="E3612" s="73">
        <v>1068217768</v>
      </c>
      <c r="F3612" s="249">
        <v>37878</v>
      </c>
      <c r="G3612" s="95" t="s">
        <v>5617</v>
      </c>
      <c r="H3612" s="99">
        <v>0</v>
      </c>
      <c r="I3612">
        <v>3003606</v>
      </c>
      <c r="J3612" t="s">
        <v>5623</v>
      </c>
      <c r="K3612" s="211" t="s">
        <v>5623</v>
      </c>
      <c r="L3612" s="239" t="str">
        <f t="shared" si="56"/>
        <v>INSERT INTO PERSON (pers_id,doctype_id,pers_first_name,pers_last_name,pers_document_number,pers_birthdate,pers_gender,pers_head_family,head_id,pers_telephone_number,pers_date_ident_exp) VALUES (3003610,2,'ASTRID MAYERLY','HURTADO ARANDA',1068217768,'2003-09-14','F',0,3003606,null,null);</v>
      </c>
    </row>
    <row r="3613" spans="1:12">
      <c r="A3613">
        <v>3003611</v>
      </c>
      <c r="B3613" s="99">
        <v>2</v>
      </c>
      <c r="C3613" s="2" t="s">
        <v>6423</v>
      </c>
      <c r="D3613" s="2" t="s">
        <v>2944</v>
      </c>
      <c r="E3613" s="95">
        <v>1068216500</v>
      </c>
      <c r="F3613" s="245">
        <v>38512</v>
      </c>
      <c r="G3613" s="95" t="s">
        <v>5618</v>
      </c>
      <c r="H3613" s="99">
        <v>0</v>
      </c>
      <c r="I3613">
        <v>3003606</v>
      </c>
      <c r="J3613" t="s">
        <v>5623</v>
      </c>
      <c r="K3613" s="211" t="s">
        <v>5623</v>
      </c>
      <c r="L3613" s="239" t="str">
        <f t="shared" si="56"/>
        <v>INSERT INTO PERSON (pers_id,doctype_id,pers_first_name,pers_last_name,pers_document_number,pers_birthdate,pers_gender,pers_head_family,head_id,pers_telephone_number,pers_date_ident_exp) VALUES (3003611,2,'JAMES EMILSON','HURTADO ARANDA',1068216500,'2005-06-09','M',0,3003606,null,null);</v>
      </c>
    </row>
    <row r="3614" spans="1:12">
      <c r="A3614">
        <v>3003612</v>
      </c>
      <c r="B3614" s="98">
        <v>1</v>
      </c>
      <c r="C3614" s="1" t="s">
        <v>2946</v>
      </c>
      <c r="D3614" s="1" t="s">
        <v>611</v>
      </c>
      <c r="E3614" s="97">
        <v>25683533</v>
      </c>
      <c r="F3614" s="244">
        <v>27684</v>
      </c>
      <c r="G3614" s="97" t="s">
        <v>5617</v>
      </c>
      <c r="H3614" s="98">
        <v>-1</v>
      </c>
      <c r="I3614" s="81" t="s">
        <v>5623</v>
      </c>
      <c r="J3614" t="s">
        <v>5623</v>
      </c>
      <c r="K3614" s="211" t="s">
        <v>5623</v>
      </c>
      <c r="L3614" s="239" t="str">
        <f t="shared" si="56"/>
        <v>INSERT INTO PERSON (pers_id,doctype_id,pers_first_name,pers_last_name,pers_document_number,pers_birthdate,pers_gender,pers_head_family,head_id,pers_telephone_number,pers_date_ident_exp) VALUES (3003612,1,'MARIA FABIOLA','CAMPO CAMPO',25683533,'1975-10-17','F',-1,null,null,null);</v>
      </c>
    </row>
    <row r="3615" spans="1:12">
      <c r="A3615">
        <v>3003613</v>
      </c>
      <c r="B3615" s="99">
        <v>1</v>
      </c>
      <c r="C3615" s="2" t="s">
        <v>2947</v>
      </c>
      <c r="D3615" s="2" t="s">
        <v>2281</v>
      </c>
      <c r="E3615" s="95">
        <v>10620347</v>
      </c>
      <c r="F3615" s="245">
        <v>26785</v>
      </c>
      <c r="G3615" s="95" t="s">
        <v>5618</v>
      </c>
      <c r="H3615" s="99">
        <v>0</v>
      </c>
      <c r="I3615">
        <v>3003612</v>
      </c>
      <c r="J3615" t="s">
        <v>5623</v>
      </c>
      <c r="K3615" s="211" t="s">
        <v>5623</v>
      </c>
      <c r="L3615" s="239" t="str">
        <f t="shared" si="56"/>
        <v>INSERT INTO PERSON (pers_id,doctype_id,pers_first_name,pers_last_name,pers_document_number,pers_birthdate,pers_gender,pers_head_family,head_id,pers_telephone_number,pers_date_ident_exp) VALUES (3003613,1,'ANSELMO ','CALAMBAS PILLIMUE',10620347,'1973-05-01','M',0,3003612,null,null);</v>
      </c>
    </row>
    <row r="3616" spans="1:12">
      <c r="A3616">
        <v>3003614</v>
      </c>
      <c r="B3616" s="99">
        <v>2</v>
      </c>
      <c r="C3616" s="2" t="s">
        <v>2948</v>
      </c>
      <c r="D3616" s="2" t="s">
        <v>2949</v>
      </c>
      <c r="E3616" s="95">
        <v>94032414863</v>
      </c>
      <c r="F3616" s="245">
        <v>34417</v>
      </c>
      <c r="G3616" s="95" t="s">
        <v>5618</v>
      </c>
      <c r="H3616" s="99">
        <v>0</v>
      </c>
      <c r="I3616">
        <v>3003612</v>
      </c>
      <c r="J3616" t="s">
        <v>5623</v>
      </c>
      <c r="K3616" s="211" t="s">
        <v>5623</v>
      </c>
      <c r="L3616" s="239" t="str">
        <f t="shared" si="56"/>
        <v>INSERT INTO PERSON (pers_id,doctype_id,pers_first_name,pers_last_name,pers_document_number,pers_birthdate,pers_gender,pers_head_family,head_id,pers_telephone_number,pers_date_ident_exp) VALUES (3003614,2,'EVER ANSELMO','CALAMBAS CAMPO',94032414863,'1994-03-24','M',0,3003612,null,null);</v>
      </c>
    </row>
    <row r="3617" spans="1:12">
      <c r="A3617">
        <v>3003615</v>
      </c>
      <c r="B3617" s="99">
        <v>2</v>
      </c>
      <c r="C3617" s="2" t="s">
        <v>6026</v>
      </c>
      <c r="D3617" s="2" t="s">
        <v>2949</v>
      </c>
      <c r="E3617" s="95">
        <v>95080522267</v>
      </c>
      <c r="F3617" s="245">
        <v>34916</v>
      </c>
      <c r="G3617" s="95" t="s">
        <v>5618</v>
      </c>
      <c r="H3617" s="99">
        <v>0</v>
      </c>
      <c r="I3617">
        <v>3003612</v>
      </c>
      <c r="J3617" t="s">
        <v>5623</v>
      </c>
      <c r="K3617" s="211" t="s">
        <v>5623</v>
      </c>
      <c r="L3617" s="239" t="str">
        <f t="shared" si="56"/>
        <v>INSERT INTO PERSON (pers_id,doctype_id,pers_first_name,pers_last_name,pers_document_number,pers_birthdate,pers_gender,pers_head_family,head_id,pers_telephone_number,pers_date_ident_exp) VALUES (3003615,2,'CESAR AUGUSTO','CALAMBAS CAMPO',95080522267,'1995-08-05','M',0,3003612,null,null);</v>
      </c>
    </row>
    <row r="3618" spans="1:12">
      <c r="A3618">
        <v>3003616</v>
      </c>
      <c r="B3618" s="99">
        <v>2</v>
      </c>
      <c r="C3618" s="2" t="s">
        <v>2332</v>
      </c>
      <c r="D3618" s="2" t="s">
        <v>2949</v>
      </c>
      <c r="E3618" s="95">
        <v>1003149924</v>
      </c>
      <c r="F3618" s="245">
        <v>36921</v>
      </c>
      <c r="G3618" s="95" t="s">
        <v>5617</v>
      </c>
      <c r="H3618" s="99">
        <v>0</v>
      </c>
      <c r="I3618">
        <v>3003612</v>
      </c>
      <c r="J3618" t="s">
        <v>5623</v>
      </c>
      <c r="K3618" s="211" t="s">
        <v>5623</v>
      </c>
      <c r="L3618" s="239" t="str">
        <f t="shared" si="56"/>
        <v>INSERT INTO PERSON (pers_id,doctype_id,pers_first_name,pers_last_name,pers_document_number,pers_birthdate,pers_gender,pers_head_family,head_id,pers_telephone_number,pers_date_ident_exp) VALUES (3003616,2,'LEIDY JHOANA','CALAMBAS CAMPO',1003149924,'2001-01-30','F',0,3003612,null,null);</v>
      </c>
    </row>
    <row r="3619" spans="1:12">
      <c r="A3619">
        <v>3003617</v>
      </c>
      <c r="B3619" s="99">
        <v>2</v>
      </c>
      <c r="C3619" s="2" t="s">
        <v>6424</v>
      </c>
      <c r="D3619" s="2" t="s">
        <v>2949</v>
      </c>
      <c r="E3619" s="95">
        <v>1064426436</v>
      </c>
      <c r="F3619" s="245">
        <v>38103</v>
      </c>
      <c r="G3619" s="95" t="s">
        <v>5617</v>
      </c>
      <c r="H3619" s="99">
        <v>0</v>
      </c>
      <c r="I3619">
        <v>3003612</v>
      </c>
      <c r="J3619" t="s">
        <v>5623</v>
      </c>
      <c r="K3619" s="211" t="s">
        <v>5623</v>
      </c>
      <c r="L3619" s="239" t="str">
        <f t="shared" si="56"/>
        <v>INSERT INTO PERSON (pers_id,doctype_id,pers_first_name,pers_last_name,pers_document_number,pers_birthdate,pers_gender,pers_head_family,head_id,pers_telephone_number,pers_date_ident_exp) VALUES (3003617,2,'SINDY CATHERINE','CALAMBAS CAMPO',1064426436,'2004-04-26','F',0,3003612,null,null);</v>
      </c>
    </row>
    <row r="3620" spans="1:12">
      <c r="A3620">
        <v>3003618</v>
      </c>
      <c r="B3620" s="99">
        <v>5</v>
      </c>
      <c r="C3620" s="2" t="s">
        <v>1630</v>
      </c>
      <c r="D3620" s="2" t="s">
        <v>2949</v>
      </c>
      <c r="E3620" s="95">
        <v>1064433770</v>
      </c>
      <c r="F3620" s="245">
        <v>40391</v>
      </c>
      <c r="G3620" s="95" t="s">
        <v>5618</v>
      </c>
      <c r="H3620" s="99">
        <v>0</v>
      </c>
      <c r="I3620">
        <v>3003612</v>
      </c>
      <c r="J3620" t="s">
        <v>5623</v>
      </c>
      <c r="K3620" s="211" t="s">
        <v>5623</v>
      </c>
      <c r="L3620" s="239" t="str">
        <f t="shared" si="56"/>
        <v>INSERT INTO PERSON (pers_id,doctype_id,pers_first_name,pers_last_name,pers_document_number,pers_birthdate,pers_gender,pers_head_family,head_id,pers_telephone_number,pers_date_ident_exp) VALUES (3003618,5,'JHON ALEX','CALAMBAS CAMPO',1064433770,'2010-08-01','M',0,3003612,null,null);</v>
      </c>
    </row>
    <row r="3621" spans="1:12">
      <c r="A3621">
        <v>3003619</v>
      </c>
      <c r="B3621" s="98">
        <v>1</v>
      </c>
      <c r="C3621" s="1" t="s">
        <v>2950</v>
      </c>
      <c r="D3621" s="1" t="s">
        <v>6425</v>
      </c>
      <c r="E3621" s="97">
        <v>10721132</v>
      </c>
      <c r="F3621" s="244">
        <v>26917</v>
      </c>
      <c r="G3621" s="97" t="s">
        <v>5618</v>
      </c>
      <c r="H3621" s="98">
        <v>-1</v>
      </c>
      <c r="I3621" s="81" t="s">
        <v>5623</v>
      </c>
      <c r="J3621" t="s">
        <v>5623</v>
      </c>
      <c r="K3621" s="211" t="s">
        <v>5623</v>
      </c>
      <c r="L3621" s="239" t="str">
        <f t="shared" si="56"/>
        <v>INSERT INTO PERSON (pers_id,doctype_id,pers_first_name,pers_last_name,pers_document_number,pers_birthdate,pers_gender,pers_head_family,head_id,pers_telephone_number,pers_date_ident_exp) VALUES (3003619,1,'WILLIAM OMERO ','GUTIERREZ HURTADO',10721132,'1973-09-10','M',-1,null,null,null);</v>
      </c>
    </row>
    <row r="3622" spans="1:12">
      <c r="A3622">
        <v>3003620</v>
      </c>
      <c r="B3622" s="98">
        <v>1</v>
      </c>
      <c r="C3622" s="1" t="s">
        <v>989</v>
      </c>
      <c r="D3622" s="1" t="s">
        <v>6127</v>
      </c>
      <c r="E3622" s="97">
        <v>25681192</v>
      </c>
      <c r="F3622" s="244">
        <v>15545</v>
      </c>
      <c r="G3622" s="97" t="s">
        <v>5617</v>
      </c>
      <c r="H3622" s="98">
        <v>-1</v>
      </c>
      <c r="I3622" s="81" t="s">
        <v>5623</v>
      </c>
      <c r="J3622" t="s">
        <v>5623</v>
      </c>
      <c r="K3622" s="211" t="s">
        <v>5623</v>
      </c>
      <c r="L3622" s="239" t="str">
        <f t="shared" si="56"/>
        <v>INSERT INTO PERSON (pers_id,doctype_id,pers_first_name,pers_last_name,pers_document_number,pers_birthdate,pers_gender,pers_head_family,head_id,pers_telephone_number,pers_date_ident_exp) VALUES (3003620,1,'CARMEN ROSA','HURTADO PECHENE',25681192,'1942-07-23','F',-1,null,null,null);</v>
      </c>
    </row>
    <row r="3623" spans="1:12">
      <c r="A3623">
        <v>3003621</v>
      </c>
      <c r="B3623" s="99">
        <v>2</v>
      </c>
      <c r="C3623" s="2" t="s">
        <v>2951</v>
      </c>
      <c r="D3623" s="2" t="s">
        <v>6199</v>
      </c>
      <c r="E3623" s="95">
        <v>1064441177</v>
      </c>
      <c r="F3623" s="245">
        <v>36281</v>
      </c>
      <c r="G3623" s="95" t="s">
        <v>5618</v>
      </c>
      <c r="H3623" s="100">
        <v>0</v>
      </c>
      <c r="I3623">
        <v>3003620</v>
      </c>
      <c r="J3623" t="s">
        <v>5623</v>
      </c>
      <c r="K3623" s="211" t="s">
        <v>5623</v>
      </c>
      <c r="L3623" s="239" t="str">
        <f t="shared" si="56"/>
        <v>INSERT INTO PERSON (pers_id,doctype_id,pers_first_name,pers_last_name,pers_document_number,pers_birthdate,pers_gender,pers_head_family,head_id,pers_telephone_number,pers_date_ident_exp) VALUES (3003621,2,'WILLIAN ','GUTIERREZ FERNANDEZ',1064441177,'1999-05-01','M',0,3003620,null,null);</v>
      </c>
    </row>
    <row r="3624" spans="1:12">
      <c r="A3624">
        <v>3003622</v>
      </c>
      <c r="B3624" s="98">
        <v>1</v>
      </c>
      <c r="C3624" s="1" t="s">
        <v>6426</v>
      </c>
      <c r="D3624" s="1" t="s">
        <v>463</v>
      </c>
      <c r="E3624" s="97">
        <v>10720960</v>
      </c>
      <c r="F3624" s="244">
        <v>25771</v>
      </c>
      <c r="G3624" s="97" t="s">
        <v>5618</v>
      </c>
      <c r="H3624" s="98">
        <v>-1</v>
      </c>
      <c r="I3624" s="81" t="s">
        <v>5623</v>
      </c>
      <c r="J3624" t="s">
        <v>5623</v>
      </c>
      <c r="K3624" s="211" t="s">
        <v>5623</v>
      </c>
      <c r="L3624" s="239" t="str">
        <f t="shared" si="56"/>
        <v>INSERT INTO PERSON (pers_id,doctype_id,pers_first_name,pers_last_name,pers_document_number,pers_birthdate,pers_gender,pers_head_family,head_id,pers_telephone_number,pers_date_ident_exp) VALUES (3003622,1,'JAMES ENAEL','PILLIMUE MUELAS',10720960,'1970-07-22','M',-1,null,null,null);</v>
      </c>
    </row>
    <row r="3625" spans="1:12">
      <c r="A3625">
        <v>3003623</v>
      </c>
      <c r="B3625" s="99">
        <v>1</v>
      </c>
      <c r="C3625" s="2" t="s">
        <v>2952</v>
      </c>
      <c r="D3625" s="2" t="s">
        <v>2953</v>
      </c>
      <c r="E3625" s="95">
        <v>25683090</v>
      </c>
      <c r="F3625" s="245">
        <v>26062</v>
      </c>
      <c r="G3625" s="95" t="s">
        <v>5617</v>
      </c>
      <c r="H3625" s="99">
        <v>0</v>
      </c>
      <c r="I3625">
        <v>3003622</v>
      </c>
      <c r="J3625" t="s">
        <v>5623</v>
      </c>
      <c r="K3625" s="211" t="s">
        <v>5623</v>
      </c>
      <c r="L3625" s="239" t="str">
        <f t="shared" si="56"/>
        <v>INSERT INTO PERSON (pers_id,doctype_id,pers_first_name,pers_last_name,pers_document_number,pers_birthdate,pers_gender,pers_head_family,head_id,pers_telephone_number,pers_date_ident_exp) VALUES (3003623,1,'VILMA','ORDONEZ ',25683090,'1971-05-09','F',0,3003622,null,null);</v>
      </c>
    </row>
    <row r="3626" spans="1:12">
      <c r="A3626">
        <v>3003624</v>
      </c>
      <c r="B3626" s="99">
        <v>2</v>
      </c>
      <c r="C3626" s="2" t="s">
        <v>2954</v>
      </c>
      <c r="D3626" s="2" t="s">
        <v>2285</v>
      </c>
      <c r="E3626" s="95">
        <v>95053160870</v>
      </c>
      <c r="F3626" s="245">
        <v>33451</v>
      </c>
      <c r="G3626" s="95" t="s">
        <v>5617</v>
      </c>
      <c r="H3626" s="99">
        <v>0</v>
      </c>
      <c r="I3626">
        <v>3003622</v>
      </c>
      <c r="J3626" t="s">
        <v>5623</v>
      </c>
      <c r="K3626" s="211" t="s">
        <v>5623</v>
      </c>
      <c r="L3626" s="239" t="str">
        <f t="shared" si="56"/>
        <v>INSERT INTO PERSON (pers_id,doctype_id,pers_first_name,pers_last_name,pers_document_number,pers_birthdate,pers_gender,pers_head_family,head_id,pers_telephone_number,pers_date_ident_exp) VALUES (3003624,2,'JAZMIN ALEXANDRA','PILLIMUE ORDONEZ',95053160870,'1991-08-01','F',0,3003622,null,null);</v>
      </c>
    </row>
    <row r="3627" spans="1:12">
      <c r="A3627">
        <v>3003625</v>
      </c>
      <c r="B3627" s="99">
        <v>4</v>
      </c>
      <c r="C3627" s="2" t="s">
        <v>2955</v>
      </c>
      <c r="D3627" s="2" t="s">
        <v>2285</v>
      </c>
      <c r="E3627" s="95">
        <v>106443637</v>
      </c>
      <c r="F3627" s="245">
        <v>38660</v>
      </c>
      <c r="G3627" s="95" t="s">
        <v>5617</v>
      </c>
      <c r="H3627" s="99">
        <v>0</v>
      </c>
      <c r="I3627">
        <v>3003622</v>
      </c>
      <c r="J3627" t="s">
        <v>5623</v>
      </c>
      <c r="K3627" s="211" t="s">
        <v>5623</v>
      </c>
      <c r="L3627" s="239" t="str">
        <f t="shared" si="56"/>
        <v>INSERT INTO PERSON (pers_id,doctype_id,pers_first_name,pers_last_name,pers_document_number,pers_birthdate,pers_gender,pers_head_family,head_id,pers_telephone_number,pers_date_ident_exp) VALUES (3003625,4,'LUNA ISABEL','PILLIMUE ORDONEZ',106443637,'2005-11-04','F',0,3003622,null,null);</v>
      </c>
    </row>
    <row r="3628" spans="1:12">
      <c r="A3628">
        <v>3003626</v>
      </c>
      <c r="B3628" s="98">
        <v>1</v>
      </c>
      <c r="C3628" s="1" t="s">
        <v>2956</v>
      </c>
      <c r="D3628" s="1" t="s">
        <v>20</v>
      </c>
      <c r="E3628" s="97">
        <v>10720519</v>
      </c>
      <c r="F3628" s="244">
        <v>23937</v>
      </c>
      <c r="G3628" s="97" t="s">
        <v>5618</v>
      </c>
      <c r="H3628" s="98">
        <v>-1</v>
      </c>
      <c r="I3628" s="81" t="s">
        <v>5623</v>
      </c>
      <c r="J3628" t="s">
        <v>5623</v>
      </c>
      <c r="K3628" s="211" t="s">
        <v>5623</v>
      </c>
      <c r="L3628" s="239" t="str">
        <f t="shared" si="56"/>
        <v>INSERT INTO PERSON (pers_id,doctype_id,pers_first_name,pers_last_name,pers_document_number,pers_birthdate,pers_gender,pers_head_family,head_id,pers_telephone_number,pers_date_ident_exp) VALUES (3003626,1,'JULIO ENRRIQUE','ALMENDRA HURTADO',10720519,'1965-07-14','M',-1,null,null,null);</v>
      </c>
    </row>
    <row r="3629" spans="1:12">
      <c r="A3629">
        <v>3003627</v>
      </c>
      <c r="B3629" s="99">
        <v>1</v>
      </c>
      <c r="C3629" s="2" t="s">
        <v>599</v>
      </c>
      <c r="D3629" s="2" t="s">
        <v>6425</v>
      </c>
      <c r="E3629" s="95">
        <v>25682861</v>
      </c>
      <c r="F3629" s="245">
        <v>25133</v>
      </c>
      <c r="G3629" s="95" t="s">
        <v>5617</v>
      </c>
      <c r="H3629" s="100">
        <v>0</v>
      </c>
      <c r="I3629">
        <v>3003626</v>
      </c>
      <c r="J3629" t="s">
        <v>5623</v>
      </c>
      <c r="K3629" s="211" t="s">
        <v>5623</v>
      </c>
      <c r="L3629" s="239" t="str">
        <f t="shared" si="56"/>
        <v>INSERT INTO PERSON (pers_id,doctype_id,pers_first_name,pers_last_name,pers_document_number,pers_birthdate,pers_gender,pers_head_family,head_id,pers_telephone_number,pers_date_ident_exp) VALUES (3003627,1,'MILVIA FANNY','GUTIERREZ HURTADO',25682861,'1968-10-22','F',0,3003626,null,null);</v>
      </c>
    </row>
    <row r="3630" spans="1:12">
      <c r="A3630">
        <v>3003628</v>
      </c>
      <c r="B3630" s="99">
        <v>2</v>
      </c>
      <c r="C3630" s="2" t="s">
        <v>2957</v>
      </c>
      <c r="D3630" s="2" t="s">
        <v>6427</v>
      </c>
      <c r="E3630" s="95">
        <v>1007785211</v>
      </c>
      <c r="F3630" s="245">
        <v>36723</v>
      </c>
      <c r="G3630" s="95" t="s">
        <v>5618</v>
      </c>
      <c r="H3630" s="99">
        <v>0</v>
      </c>
      <c r="I3630">
        <v>3003626</v>
      </c>
      <c r="J3630" t="s">
        <v>5623</v>
      </c>
      <c r="K3630" s="211" t="s">
        <v>5623</v>
      </c>
      <c r="L3630" s="239" t="str">
        <f t="shared" si="56"/>
        <v>INSERT INTO PERSON (pers_id,doctype_id,pers_first_name,pers_last_name,pers_document_number,pers_birthdate,pers_gender,pers_head_family,head_id,pers_telephone_number,pers_date_ident_exp) VALUES (3003628,2,'WALTER ENRRIQUE','ALMENDRA GUTIERREZ',1007785211,'2000-07-16','M',0,3003626,null,null);</v>
      </c>
    </row>
    <row r="3631" spans="1:12">
      <c r="A3631">
        <v>3003629</v>
      </c>
      <c r="B3631" s="98">
        <v>1</v>
      </c>
      <c r="C3631" s="1" t="s">
        <v>229</v>
      </c>
      <c r="D3631" s="1" t="s">
        <v>20</v>
      </c>
      <c r="E3631" s="97">
        <v>16896797</v>
      </c>
      <c r="F3631" s="244">
        <v>29991</v>
      </c>
      <c r="G3631" s="97" t="s">
        <v>5618</v>
      </c>
      <c r="H3631" s="98">
        <v>-1</v>
      </c>
      <c r="I3631" s="81" t="s">
        <v>5623</v>
      </c>
      <c r="J3631" t="s">
        <v>5623</v>
      </c>
      <c r="K3631" s="211" t="s">
        <v>5623</v>
      </c>
      <c r="L3631" s="239" t="str">
        <f t="shared" si="56"/>
        <v>INSERT INTO PERSON (pers_id,doctype_id,pers_first_name,pers_last_name,pers_document_number,pers_birthdate,pers_gender,pers_head_family,head_id,pers_telephone_number,pers_date_ident_exp) VALUES (3003629,1,'JUAN CARLOS','ALMENDRA HURTADO',16896797,'1982-02-09','M',-1,null,null,null);</v>
      </c>
    </row>
    <row r="3632" spans="1:12">
      <c r="A3632">
        <v>3003630</v>
      </c>
      <c r="B3632" s="99" t="s">
        <v>5624</v>
      </c>
      <c r="C3632" s="1" t="s">
        <v>1071</v>
      </c>
      <c r="D3632" s="1" t="s">
        <v>20</v>
      </c>
      <c r="E3632" s="146" t="s">
        <v>5623</v>
      </c>
      <c r="F3632" s="254">
        <v>41255</v>
      </c>
      <c r="G3632" s="95" t="s">
        <v>5618</v>
      </c>
      <c r="H3632" s="98">
        <v>-1</v>
      </c>
      <c r="I3632" s="81" t="s">
        <v>5623</v>
      </c>
      <c r="J3632" t="s">
        <v>5623</v>
      </c>
      <c r="K3632" s="211" t="s">
        <v>5623</v>
      </c>
      <c r="L3632" s="239" t="str">
        <f t="shared" si="56"/>
        <v>INSERT INTO PERSON (pers_id,doctype_id,pers_first_name,pers_last_name,pers_document_number,pers_birthdate,pers_gender,pers_head_family,head_id,pers_telephone_number,pers_date_ident_exp) VALUES (3003630,NULL,'DANIEL ','ALMENDRA HURTADO',null,'2012-12-12','M',-1,null,null,null);</v>
      </c>
    </row>
    <row r="3633" spans="1:12">
      <c r="A3633">
        <v>3003631</v>
      </c>
      <c r="B3633" s="98">
        <v>1</v>
      </c>
      <c r="C3633" s="1" t="s">
        <v>1841</v>
      </c>
      <c r="D3633" s="1" t="s">
        <v>2921</v>
      </c>
      <c r="E3633" s="97">
        <v>4761370</v>
      </c>
      <c r="F3633" s="244">
        <v>18151</v>
      </c>
      <c r="G3633" s="97" t="s">
        <v>5618</v>
      </c>
      <c r="H3633" s="98">
        <v>-1</v>
      </c>
      <c r="I3633" s="81" t="s">
        <v>5623</v>
      </c>
      <c r="J3633" t="s">
        <v>5623</v>
      </c>
      <c r="K3633" s="211" t="s">
        <v>5623</v>
      </c>
      <c r="L3633" s="239" t="str">
        <f t="shared" si="56"/>
        <v>INSERT INTO PERSON (pers_id,doctype_id,pers_first_name,pers_last_name,pers_document_number,pers_birthdate,pers_gender,pers_head_family,head_id,pers_telephone_number,pers_date_ident_exp) VALUES (3003631,1,'CELIO ','PILLIMUE ULCHUR',4761370,'1949-09-10','M',-1,null,null,null);</v>
      </c>
    </row>
    <row r="3634" spans="1:12">
      <c r="A3634">
        <v>3003632</v>
      </c>
      <c r="B3634" s="98">
        <v>1</v>
      </c>
      <c r="C3634" s="1" t="s">
        <v>2958</v>
      </c>
      <c r="D3634" s="1" t="s">
        <v>1722</v>
      </c>
      <c r="E3634" s="97">
        <v>25687232</v>
      </c>
      <c r="F3634" s="244">
        <v>34854</v>
      </c>
      <c r="G3634" s="97" t="s">
        <v>5617</v>
      </c>
      <c r="H3634" s="98">
        <v>-1</v>
      </c>
      <c r="I3634" s="81" t="s">
        <v>5623</v>
      </c>
      <c r="J3634" t="s">
        <v>5623</v>
      </c>
      <c r="K3634" s="211" t="s">
        <v>5623</v>
      </c>
      <c r="L3634" s="239" t="str">
        <f t="shared" si="56"/>
        <v>INSERT INTO PERSON (pers_id,doctype_id,pers_first_name,pers_last_name,pers_document_number,pers_birthdate,pers_gender,pers_head_family,head_id,pers_telephone_number,pers_date_ident_exp) VALUES (3003632,1,'TRINIDAD ','FERNANDEZ ',25687232,'1995-06-04','F',-1,null,null,null);</v>
      </c>
    </row>
    <row r="3635" spans="1:12">
      <c r="A3635">
        <v>3003633</v>
      </c>
      <c r="B3635" s="98">
        <v>1</v>
      </c>
      <c r="C3635" s="1" t="s">
        <v>1193</v>
      </c>
      <c r="D3635" s="1" t="s">
        <v>1722</v>
      </c>
      <c r="E3635" s="97">
        <v>1115063638</v>
      </c>
      <c r="F3635" s="244">
        <v>30901</v>
      </c>
      <c r="G3635" s="97" t="s">
        <v>5617</v>
      </c>
      <c r="H3635" s="98">
        <v>-1</v>
      </c>
      <c r="I3635" s="81" t="s">
        <v>5623</v>
      </c>
      <c r="J3635" t="s">
        <v>5623</v>
      </c>
      <c r="K3635" s="211" t="s">
        <v>5623</v>
      </c>
      <c r="L3635" s="239" t="str">
        <f t="shared" si="56"/>
        <v>INSERT INTO PERSON (pers_id,doctype_id,pers_first_name,pers_last_name,pers_document_number,pers_birthdate,pers_gender,pers_head_family,head_id,pers_telephone_number,pers_date_ident_exp) VALUES (3003633,1,'JOHANA ','FERNANDEZ ',1115063638,'1984-08-07','F',-1,null,null,null);</v>
      </c>
    </row>
    <row r="3636" spans="1:12">
      <c r="A3636">
        <v>3003634</v>
      </c>
      <c r="B3636" s="99">
        <v>2</v>
      </c>
      <c r="C3636" s="2" t="s">
        <v>2959</v>
      </c>
      <c r="D3636" s="2" t="s">
        <v>2960</v>
      </c>
      <c r="E3636" s="95">
        <v>1012916481</v>
      </c>
      <c r="F3636" s="245">
        <v>39048</v>
      </c>
      <c r="G3636" s="95" t="s">
        <v>5618</v>
      </c>
      <c r="H3636" s="100">
        <v>0</v>
      </c>
      <c r="I3636">
        <v>3003633</v>
      </c>
      <c r="J3636" t="s">
        <v>5623</v>
      </c>
      <c r="K3636" s="211" t="s">
        <v>5623</v>
      </c>
      <c r="L3636" s="239" t="str">
        <f t="shared" si="56"/>
        <v>INSERT INTO PERSON (pers_id,doctype_id,pers_first_name,pers_last_name,pers_document_number,pers_birthdate,pers_gender,pers_head_family,head_id,pers_telephone_number,pers_date_ident_exp) VALUES (3003634,2,'OSWALD KALLEL','ARIAS FERNANDEZ',1012916481,'2006-11-27','M',0,3003633,null,null);</v>
      </c>
    </row>
    <row r="3637" spans="1:12">
      <c r="A3637">
        <v>3003635</v>
      </c>
      <c r="B3637" s="98">
        <v>1</v>
      </c>
      <c r="C3637" s="1" t="s">
        <v>5771</v>
      </c>
      <c r="D3637" s="1" t="s">
        <v>2913</v>
      </c>
      <c r="E3637" s="97">
        <v>25680563</v>
      </c>
      <c r="F3637" s="244">
        <v>9233</v>
      </c>
      <c r="G3637" s="97" t="s">
        <v>5617</v>
      </c>
      <c r="H3637" s="98">
        <v>-1</v>
      </c>
      <c r="I3637" s="81" t="s">
        <v>5623</v>
      </c>
      <c r="J3637" t="s">
        <v>5623</v>
      </c>
      <c r="K3637" s="211" t="s">
        <v>5623</v>
      </c>
      <c r="L3637" s="239" t="str">
        <f t="shared" si="56"/>
        <v>INSERT INTO PERSON (pers_id,doctype_id,pers_first_name,pers_last_name,pers_document_number,pers_birthdate,pers_gender,pers_head_family,head_id,pers_telephone_number,pers_date_ident_exp) VALUES (3003635,1,'MARIA JESUS','RIVERA RIVERA',25680563,'1925-04-11','F',-1,null,null,null);</v>
      </c>
    </row>
    <row r="3638" spans="1:12">
      <c r="A3638">
        <v>3003636</v>
      </c>
      <c r="B3638" s="98">
        <v>1</v>
      </c>
      <c r="C3638" s="1" t="s">
        <v>2961</v>
      </c>
      <c r="D3638" s="1" t="s">
        <v>2962</v>
      </c>
      <c r="E3638" s="97">
        <v>25681486</v>
      </c>
      <c r="F3638" s="244">
        <v>16870</v>
      </c>
      <c r="G3638" s="97" t="s">
        <v>5617</v>
      </c>
      <c r="H3638" s="98">
        <v>-1</v>
      </c>
      <c r="I3638" s="81" t="s">
        <v>5623</v>
      </c>
      <c r="J3638" t="s">
        <v>5623</v>
      </c>
      <c r="K3638" s="211" t="s">
        <v>5623</v>
      </c>
      <c r="L3638" s="239" t="str">
        <f t="shared" si="56"/>
        <v>INSERT INTO PERSON (pers_id,doctype_id,pers_first_name,pers_last_name,pers_document_number,pers_birthdate,pers_gender,pers_head_family,head_id,pers_telephone_number,pers_date_ident_exp) VALUES (3003636,1,'MARTHA INÉS','NIQUINAS RIVERA',25681486,'1946-03-09','F',-1,null,null,null);</v>
      </c>
    </row>
    <row r="3639" spans="1:12">
      <c r="A3639">
        <v>3003637</v>
      </c>
      <c r="B3639" s="99">
        <v>1</v>
      </c>
      <c r="C3639" s="2" t="s">
        <v>179</v>
      </c>
      <c r="D3639" s="2" t="s">
        <v>2963</v>
      </c>
      <c r="E3639" s="95">
        <v>48660264</v>
      </c>
      <c r="F3639" s="245">
        <v>27563</v>
      </c>
      <c r="G3639" s="95" t="s">
        <v>5617</v>
      </c>
      <c r="H3639" s="99">
        <v>0</v>
      </c>
      <c r="I3639">
        <v>3003636</v>
      </c>
      <c r="J3639" t="s">
        <v>5623</v>
      </c>
      <c r="K3639" s="211" t="s">
        <v>5623</v>
      </c>
      <c r="L3639" s="239" t="str">
        <f t="shared" si="56"/>
        <v>INSERT INTO PERSON (pers_id,doctype_id,pers_first_name,pers_last_name,pers_document_number,pers_birthdate,pers_gender,pers_head_family,head_id,pers_telephone_number,pers_date_ident_exp) VALUES (3003637,1,'ANA DELIA','NIQUINAS NIQUINAS',48660264,'1975-06-18','F',0,3003636,null,null);</v>
      </c>
    </row>
    <row r="3640" spans="1:12">
      <c r="A3640">
        <v>3003638</v>
      </c>
      <c r="B3640" s="98">
        <v>1</v>
      </c>
      <c r="C3640" s="1" t="s">
        <v>2964</v>
      </c>
      <c r="D3640" s="1" t="s">
        <v>2963</v>
      </c>
      <c r="E3640" s="97">
        <v>10722864</v>
      </c>
      <c r="F3640" s="244">
        <v>29338</v>
      </c>
      <c r="G3640" s="97" t="s">
        <v>5618</v>
      </c>
      <c r="H3640" s="98">
        <v>-1</v>
      </c>
      <c r="I3640" s="81" t="s">
        <v>5623</v>
      </c>
      <c r="J3640" t="s">
        <v>5623</v>
      </c>
      <c r="K3640" s="211" t="s">
        <v>5623</v>
      </c>
      <c r="L3640" s="239" t="str">
        <f t="shared" si="56"/>
        <v>INSERT INTO PERSON (pers_id,doctype_id,pers_first_name,pers_last_name,pers_document_number,pers_birthdate,pers_gender,pers_head_family,head_id,pers_telephone_number,pers_date_ident_exp) VALUES (3003638,1,' JOSÉ','NIQUINAS NIQUINAS',10722864,'1980-04-27','M',-1,null,null,null);</v>
      </c>
    </row>
    <row r="3641" spans="1:12">
      <c r="A3641">
        <v>3003639</v>
      </c>
      <c r="B3641" s="98">
        <v>1</v>
      </c>
      <c r="C3641" s="1" t="s">
        <v>2965</v>
      </c>
      <c r="D3641" s="1" t="s">
        <v>2963</v>
      </c>
      <c r="E3641" s="97">
        <v>10722056</v>
      </c>
      <c r="F3641" s="244">
        <v>28630</v>
      </c>
      <c r="G3641" s="97" t="s">
        <v>5618</v>
      </c>
      <c r="H3641" s="98">
        <v>-1</v>
      </c>
      <c r="I3641" s="81" t="s">
        <v>5623</v>
      </c>
      <c r="J3641" t="s">
        <v>5623</v>
      </c>
      <c r="K3641" s="211" t="s">
        <v>5623</v>
      </c>
      <c r="L3641" s="239" t="str">
        <f t="shared" si="56"/>
        <v>INSERT INTO PERSON (pers_id,doctype_id,pers_first_name,pers_last_name,pers_document_number,pers_birthdate,pers_gender,pers_head_family,head_id,pers_telephone_number,pers_date_ident_exp) VALUES (3003639,1,'ANGEL OVIDIO','NIQUINAS NIQUINAS',10722056,'1978-05-20','M',-1,null,null,null);</v>
      </c>
    </row>
    <row r="3642" spans="1:12">
      <c r="A3642">
        <v>3003640</v>
      </c>
      <c r="B3642" s="99">
        <v>5</v>
      </c>
      <c r="C3642" s="2" t="s">
        <v>2966</v>
      </c>
      <c r="D3642" s="2" t="s">
        <v>2967</v>
      </c>
      <c r="E3642" s="95">
        <v>1112058400</v>
      </c>
      <c r="F3642" s="245">
        <v>41476</v>
      </c>
      <c r="G3642" s="95" t="s">
        <v>5618</v>
      </c>
      <c r="H3642" s="99">
        <v>0</v>
      </c>
      <c r="I3642">
        <v>3003639</v>
      </c>
      <c r="J3642" t="s">
        <v>5623</v>
      </c>
      <c r="K3642" s="211" t="s">
        <v>5623</v>
      </c>
      <c r="L3642" s="239" t="str">
        <f t="shared" si="56"/>
        <v>INSERT INTO PERSON (pers_id,doctype_id,pers_first_name,pers_last_name,pers_document_number,pers_birthdate,pers_gender,pers_head_family,head_id,pers_telephone_number,pers_date_ident_exp) VALUES (3003640,5,'SERGIO RADAMEL','NIQUINAS IPIA',1112058400,'2013-07-21','M',0,3003639,null,null);</v>
      </c>
    </row>
    <row r="3643" spans="1:12">
      <c r="A3643">
        <v>3003641</v>
      </c>
      <c r="B3643" s="98">
        <v>1</v>
      </c>
      <c r="C3643" s="1" t="s">
        <v>679</v>
      </c>
      <c r="D3643" s="1" t="s">
        <v>2963</v>
      </c>
      <c r="E3643" s="150">
        <v>34655557</v>
      </c>
      <c r="F3643" s="255">
        <v>30030</v>
      </c>
      <c r="G3643" s="97" t="s">
        <v>5617</v>
      </c>
      <c r="H3643" s="98">
        <v>-1</v>
      </c>
      <c r="I3643" s="81" t="s">
        <v>5623</v>
      </c>
      <c r="J3643" t="s">
        <v>5623</v>
      </c>
      <c r="K3643" s="211" t="s">
        <v>5623</v>
      </c>
      <c r="L3643" s="239" t="str">
        <f t="shared" si="56"/>
        <v>INSERT INTO PERSON (pers_id,doctype_id,pers_first_name,pers_last_name,pers_document_number,pers_birthdate,pers_gender,pers_head_family,head_id,pers_telephone_number,pers_date_ident_exp) VALUES (3003641,1,'MARIA ISABEL','NIQUINAS NIQUINAS',34655557,'1982-03-20','F',-1,null,null,null);</v>
      </c>
    </row>
    <row r="3644" spans="1:12">
      <c r="A3644">
        <v>3003642</v>
      </c>
      <c r="B3644" s="99">
        <v>2</v>
      </c>
      <c r="C3644" s="2" t="s">
        <v>2968</v>
      </c>
      <c r="D3644" s="2" t="s">
        <v>2969</v>
      </c>
      <c r="E3644" s="73">
        <v>1064427825</v>
      </c>
      <c r="F3644" s="249">
        <v>38440</v>
      </c>
      <c r="G3644" s="95" t="s">
        <v>5618</v>
      </c>
      <c r="H3644" s="99">
        <v>0</v>
      </c>
      <c r="I3644">
        <v>3003641</v>
      </c>
      <c r="J3644" t="s">
        <v>5623</v>
      </c>
      <c r="K3644" s="211" t="s">
        <v>5623</v>
      </c>
      <c r="L3644" s="239" t="str">
        <f t="shared" si="56"/>
        <v>INSERT INTO PERSON (pers_id,doctype_id,pers_first_name,pers_last_name,pers_document_number,pers_birthdate,pers_gender,pers_head_family,head_id,pers_telephone_number,pers_date_ident_exp) VALUES (3003642,2,'EDWIN OLMEDO','GEMBUEL NIQUINAS',1064427825,'2005-03-29','M',0,3003641,null,null);</v>
      </c>
    </row>
    <row r="3645" spans="1:12">
      <c r="A3645">
        <v>3003643</v>
      </c>
      <c r="B3645" s="99">
        <v>2</v>
      </c>
      <c r="C3645" s="2" t="s">
        <v>2970</v>
      </c>
      <c r="D3645" s="2" t="s">
        <v>2971</v>
      </c>
      <c r="E3645" s="73">
        <v>1064429704</v>
      </c>
      <c r="F3645" s="249">
        <v>39072</v>
      </c>
      <c r="G3645" s="95" t="s">
        <v>5617</v>
      </c>
      <c r="H3645" s="99">
        <v>0</v>
      </c>
      <c r="I3645">
        <v>3003641</v>
      </c>
      <c r="J3645" t="s">
        <v>5623</v>
      </c>
      <c r="K3645" s="211" t="s">
        <v>5623</v>
      </c>
      <c r="L3645" s="239" t="str">
        <f t="shared" si="56"/>
        <v>INSERT INTO PERSON (pers_id,doctype_id,pers_first_name,pers_last_name,pers_document_number,pers_birthdate,pers_gender,pers_head_family,head_id,pers_telephone_number,pers_date_ident_exp) VALUES (3003643,2,'DEICY DAYANA','JEMBUEL NIQUINAS',1064429704,'2006-12-21','F',0,3003641,null,null);</v>
      </c>
    </row>
    <row r="3646" spans="1:12">
      <c r="A3646">
        <v>3003644</v>
      </c>
      <c r="B3646" s="98">
        <v>1</v>
      </c>
      <c r="C3646" s="1" t="s">
        <v>1797</v>
      </c>
      <c r="D3646" s="1" t="s">
        <v>2972</v>
      </c>
      <c r="E3646" s="97">
        <v>48671216</v>
      </c>
      <c r="F3646" s="244">
        <v>29501</v>
      </c>
      <c r="G3646" s="97" t="s">
        <v>5617</v>
      </c>
      <c r="H3646" s="98">
        <v>-1</v>
      </c>
      <c r="I3646" s="81" t="s">
        <v>5623</v>
      </c>
      <c r="J3646" t="s">
        <v>5623</v>
      </c>
      <c r="K3646" s="211" t="s">
        <v>5623</v>
      </c>
      <c r="L3646" s="239" t="str">
        <f t="shared" si="56"/>
        <v>INSERT INTO PERSON (pers_id,doctype_id,pers_first_name,pers_last_name,pers_document_number,pers_birthdate,pers_gender,pers_head_family,head_id,pers_telephone_number,pers_date_ident_exp) VALUES (3003644,1,'YAMILE ','PAZ HURTADO',48671216,'1980-10-07','F',-1,null,null,null);</v>
      </c>
    </row>
    <row r="3647" spans="1:12">
      <c r="A3647">
        <v>3003645</v>
      </c>
      <c r="B3647" s="99">
        <v>2</v>
      </c>
      <c r="C3647" s="2" t="s">
        <v>6428</v>
      </c>
      <c r="D3647" s="2" t="s">
        <v>2973</v>
      </c>
      <c r="E3647" s="95">
        <v>1007178825</v>
      </c>
      <c r="F3647" s="245">
        <v>36721</v>
      </c>
      <c r="G3647" s="95" t="s">
        <v>5617</v>
      </c>
      <c r="H3647" s="99">
        <v>0</v>
      </c>
      <c r="I3647">
        <v>3003644</v>
      </c>
      <c r="J3647" t="s">
        <v>5623</v>
      </c>
      <c r="K3647" s="211" t="s">
        <v>5623</v>
      </c>
      <c r="L3647" s="239" t="str">
        <f t="shared" si="56"/>
        <v>INSERT INTO PERSON (pers_id,doctype_id,pers_first_name,pers_last_name,pers_document_number,pers_birthdate,pers_gender,pers_head_family,head_id,pers_telephone_number,pers_date_ident_exp) VALUES (3003645,2,'HEIDY JULIANA','ERAZO PAZ',1007178825,'2000-07-14','F',0,3003644,null,null);</v>
      </c>
    </row>
    <row r="3648" spans="1:12">
      <c r="A3648">
        <v>3003646</v>
      </c>
      <c r="B3648" s="99">
        <v>5</v>
      </c>
      <c r="C3648" s="2" t="s">
        <v>2974</v>
      </c>
      <c r="D3648" s="2" t="s">
        <v>2973</v>
      </c>
      <c r="E3648" s="95">
        <v>1064432940</v>
      </c>
      <c r="F3648" s="245">
        <v>40143</v>
      </c>
      <c r="G3648" s="95" t="s">
        <v>5617</v>
      </c>
      <c r="H3648" s="99">
        <v>0</v>
      </c>
      <c r="I3648">
        <v>3003644</v>
      </c>
      <c r="J3648" t="s">
        <v>5623</v>
      </c>
      <c r="K3648" s="211" t="s">
        <v>5623</v>
      </c>
      <c r="L3648" s="239" t="str">
        <f t="shared" si="56"/>
        <v>INSERT INTO PERSON (pers_id,doctype_id,pers_first_name,pers_last_name,pers_document_number,pers_birthdate,pers_gender,pers_head_family,head_id,pers_telephone_number,pers_date_ident_exp) VALUES (3003646,5,'ROSA FERNANDA','ERAZO PAZ',1064432940,'2009-11-26','F',0,3003644,null,null);</v>
      </c>
    </row>
    <row r="3649" spans="1:12">
      <c r="A3649">
        <v>3003647</v>
      </c>
      <c r="B3649" s="98">
        <v>1</v>
      </c>
      <c r="C3649" s="1" t="s">
        <v>6429</v>
      </c>
      <c r="D3649" s="1" t="s">
        <v>30</v>
      </c>
      <c r="E3649" s="97">
        <v>25683321</v>
      </c>
      <c r="F3649" s="244">
        <v>26577</v>
      </c>
      <c r="G3649" s="97" t="s">
        <v>5617</v>
      </c>
      <c r="H3649" s="98">
        <v>-1</v>
      </c>
      <c r="I3649" s="81" t="s">
        <v>5623</v>
      </c>
      <c r="J3649" t="s">
        <v>5623</v>
      </c>
      <c r="K3649" s="211" t="s">
        <v>5623</v>
      </c>
      <c r="L3649" s="239" t="str">
        <f t="shared" si="56"/>
        <v>INSERT INTO PERSON (pers_id,doctype_id,pers_first_name,pers_last_name,pers_document_number,pers_birthdate,pers_gender,pers_head_family,head_id,pers_telephone_number,pers_date_ident_exp) VALUES (3003647,1,'MIRYAM NOHEMI','HURTADO ',25683321,'1972-10-05','F',-1,null,null,null);</v>
      </c>
    </row>
    <row r="3650" spans="1:12">
      <c r="A3650">
        <v>3003648</v>
      </c>
      <c r="B3650" s="99">
        <v>2</v>
      </c>
      <c r="C3650" s="2" t="s">
        <v>2975</v>
      </c>
      <c r="D3650" s="2" t="s">
        <v>1791</v>
      </c>
      <c r="E3650" s="73">
        <v>1007178295</v>
      </c>
      <c r="F3650" s="245">
        <v>36619</v>
      </c>
      <c r="G3650" s="95" t="s">
        <v>5618</v>
      </c>
      <c r="H3650" s="99">
        <v>-1</v>
      </c>
      <c r="I3650" s="79" t="s">
        <v>5623</v>
      </c>
      <c r="J3650" t="s">
        <v>5623</v>
      </c>
      <c r="K3650" s="211" t="s">
        <v>5623</v>
      </c>
      <c r="L3650" s="239" t="str">
        <f t="shared" si="56"/>
        <v>INSERT INTO PERSON (pers_id,doctype_id,pers_first_name,pers_last_name,pers_document_number,pers_birthdate,pers_gender,pers_head_family,head_id,pers_telephone_number,pers_date_ident_exp) VALUES (3003648,2,'DIEGO ','LÓPEZ HURTADO',1007178295,'2000-04-03','M',-1,null,null,null);</v>
      </c>
    </row>
    <row r="3651" spans="1:12">
      <c r="A3651">
        <v>3003649</v>
      </c>
      <c r="B3651" s="98">
        <v>1</v>
      </c>
      <c r="C3651" s="1" t="s">
        <v>876</v>
      </c>
      <c r="D3651" s="1" t="s">
        <v>6127</v>
      </c>
      <c r="E3651" s="97">
        <v>25681574</v>
      </c>
      <c r="F3651" s="244">
        <v>18060</v>
      </c>
      <c r="G3651" s="97" t="s">
        <v>5617</v>
      </c>
      <c r="H3651" s="98">
        <v>-1</v>
      </c>
      <c r="I3651" s="81" t="s">
        <v>5623</v>
      </c>
      <c r="J3651" t="s">
        <v>5623</v>
      </c>
      <c r="K3651" s="211" t="s">
        <v>5623</v>
      </c>
      <c r="L3651" s="239" t="str">
        <f t="shared" ref="L3651:L3714" si="57">"INSERT INTO PERSON (pers_id,doctype_id,pers_first_name,pers_last_name,pers_document_number,pers_birthdate,pers_gender,pers_head_family,head_id,pers_telephone_number,pers_date_ident_exp) VALUES ("&amp;A3651&amp;","&amp;B3651&amp;",'"&amp;C3651&amp;"','"&amp;D3651&amp;"',"&amp;E3651&amp;",'"&amp;TEXT(F3651,"yyyy-mm-dd")&amp;"','"&amp;G3651&amp;"',"&amp;H3651&amp;","&amp;I3651&amp;","&amp;J3651&amp;","&amp;TEXT(K3651,"yyyy-mm-dd")&amp;");"</f>
        <v>INSERT INTO PERSON (pers_id,doctype_id,pers_first_name,pers_last_name,pers_document_number,pers_birthdate,pers_gender,pers_head_family,head_id,pers_telephone_number,pers_date_ident_exp) VALUES (3003649,1,'AURA MARIA','HURTADO PECHENE',25681574,'1949-06-11','F',-1,null,null,null);</v>
      </c>
    </row>
    <row r="3652" spans="1:12">
      <c r="A3652">
        <v>3003650</v>
      </c>
      <c r="B3652" s="99">
        <v>1</v>
      </c>
      <c r="C3652" s="2" t="s">
        <v>582</v>
      </c>
      <c r="D3652" s="2" t="s">
        <v>2972</v>
      </c>
      <c r="E3652" s="95">
        <v>1064428401</v>
      </c>
      <c r="F3652" s="245">
        <v>30930</v>
      </c>
      <c r="G3652" s="95" t="s">
        <v>5618</v>
      </c>
      <c r="H3652" s="100">
        <v>0</v>
      </c>
      <c r="I3652">
        <v>3003649</v>
      </c>
      <c r="J3652" t="s">
        <v>5623</v>
      </c>
      <c r="K3652" s="211" t="s">
        <v>5623</v>
      </c>
      <c r="L3652" s="239" t="str">
        <f t="shared" si="57"/>
        <v>INSERT INTO PERSON (pers_id,doctype_id,pers_first_name,pers_last_name,pers_document_number,pers_birthdate,pers_gender,pers_head_family,head_id,pers_telephone_number,pers_date_ident_exp) VALUES (3003650,1,'JUAN PABLO','PAZ HURTADO',1064428401,'1984-09-05','M',0,3003649,null,null);</v>
      </c>
    </row>
    <row r="3653" spans="1:12">
      <c r="A3653">
        <v>3003651</v>
      </c>
      <c r="B3653" s="98">
        <v>1</v>
      </c>
      <c r="C3653" s="1" t="s">
        <v>2276</v>
      </c>
      <c r="D3653" s="1" t="s">
        <v>645</v>
      </c>
      <c r="E3653" s="97">
        <v>27608020</v>
      </c>
      <c r="F3653" s="244">
        <v>33645</v>
      </c>
      <c r="G3653" s="97" t="s">
        <v>5617</v>
      </c>
      <c r="H3653" s="98">
        <v>-1</v>
      </c>
      <c r="I3653" s="81" t="s">
        <v>5623</v>
      </c>
      <c r="J3653" t="s">
        <v>5623</v>
      </c>
      <c r="K3653" s="211" t="s">
        <v>5623</v>
      </c>
      <c r="L3653" s="239" t="str">
        <f t="shared" si="57"/>
        <v>INSERT INTO PERSON (pers_id,doctype_id,pers_first_name,pers_last_name,pers_document_number,pers_birthdate,pers_gender,pers_head_family,head_id,pers_telephone_number,pers_date_ident_exp) VALUES (3003651,1,'FABIOLA ','PAJA TUNUBALA',27608020,'1992-02-11','F',-1,null,null,null);</v>
      </c>
    </row>
    <row r="3654" spans="1:12">
      <c r="A3654">
        <v>3003652</v>
      </c>
      <c r="B3654" s="99">
        <v>1</v>
      </c>
      <c r="C3654" s="2" t="s">
        <v>2563</v>
      </c>
      <c r="D3654" s="2" t="s">
        <v>5753</v>
      </c>
      <c r="E3654" s="95">
        <v>26467640</v>
      </c>
      <c r="F3654" s="245">
        <v>34741</v>
      </c>
      <c r="G3654" s="95" t="s">
        <v>5618</v>
      </c>
      <c r="H3654" s="99">
        <v>0</v>
      </c>
      <c r="I3654">
        <v>3003651</v>
      </c>
      <c r="J3654" t="s">
        <v>5623</v>
      </c>
      <c r="K3654" s="211" t="s">
        <v>5623</v>
      </c>
      <c r="L3654" s="239" t="str">
        <f t="shared" si="57"/>
        <v>INSERT INTO PERSON (pers_id,doctype_id,pers_first_name,pers_last_name,pers_document_number,pers_birthdate,pers_gender,pers_head_family,head_id,pers_telephone_number,pers_date_ident_exp) VALUES (3003652,1,'ROBINSON ','SANCHEZ PAJA',26467640,'1995-02-11','M',0,3003651,null,null);</v>
      </c>
    </row>
    <row r="3655" spans="1:12">
      <c r="A3655">
        <v>3003653</v>
      </c>
      <c r="B3655" s="99">
        <v>1</v>
      </c>
      <c r="C3655" s="2" t="s">
        <v>6430</v>
      </c>
      <c r="D3655" s="2" t="s">
        <v>6183</v>
      </c>
      <c r="E3655" s="100">
        <v>26872372</v>
      </c>
      <c r="F3655" s="245">
        <v>35868</v>
      </c>
      <c r="G3655" s="95" t="s">
        <v>5617</v>
      </c>
      <c r="H3655" s="99">
        <v>0</v>
      </c>
      <c r="I3655">
        <v>3003651</v>
      </c>
      <c r="J3655" t="s">
        <v>5623</v>
      </c>
      <c r="K3655" s="211" t="s">
        <v>5623</v>
      </c>
      <c r="L3655" s="239" t="str">
        <f t="shared" si="57"/>
        <v>INSERT INTO PERSON (pers_id,doctype_id,pers_first_name,pers_last_name,pers_document_number,pers_birthdate,pers_gender,pers_head_family,head_id,pers_telephone_number,pers_date_ident_exp) VALUES (3003653,1,'NURY ESMERALDA','SANCHEZ ',26872372,'1998-03-14','F',0,3003651,null,null);</v>
      </c>
    </row>
    <row r="3656" spans="1:12">
      <c r="A3656">
        <v>3003654</v>
      </c>
      <c r="B3656" s="98">
        <v>1</v>
      </c>
      <c r="C3656" s="1" t="s">
        <v>1968</v>
      </c>
      <c r="D3656" s="1" t="s">
        <v>645</v>
      </c>
      <c r="E3656" s="97">
        <v>1072057</v>
      </c>
      <c r="F3656" s="244">
        <v>23846</v>
      </c>
      <c r="G3656" s="97" t="s">
        <v>5618</v>
      </c>
      <c r="H3656" s="98">
        <v>-1</v>
      </c>
      <c r="I3656" s="81" t="s">
        <v>5623</v>
      </c>
      <c r="J3656" t="s">
        <v>5623</v>
      </c>
      <c r="K3656" s="211" t="s">
        <v>5623</v>
      </c>
      <c r="L3656" s="239" t="str">
        <f t="shared" si="57"/>
        <v>INSERT INTO PERSON (pers_id,doctype_id,pers_first_name,pers_last_name,pers_document_number,pers_birthdate,pers_gender,pers_head_family,head_id,pers_telephone_number,pers_date_ident_exp) VALUES (3003654,1,'JOSE MANUEL','PAJA TUNUBALA',1072057,'1965-04-14','M',-1,null,null,null);</v>
      </c>
    </row>
    <row r="3657" spans="1:12">
      <c r="A3657">
        <v>3003655</v>
      </c>
      <c r="B3657" s="99">
        <v>1</v>
      </c>
      <c r="C3657" s="2" t="s">
        <v>2976</v>
      </c>
      <c r="D3657" s="2" t="s">
        <v>2377</v>
      </c>
      <c r="E3657" s="95">
        <v>25683619</v>
      </c>
      <c r="F3657" s="245">
        <v>23941</v>
      </c>
      <c r="G3657" s="95" t="s">
        <v>5617</v>
      </c>
      <c r="H3657" s="99">
        <v>0</v>
      </c>
      <c r="I3657">
        <v>3003654</v>
      </c>
      <c r="J3657" t="s">
        <v>5623</v>
      </c>
      <c r="K3657" s="211" t="s">
        <v>5623</v>
      </c>
      <c r="L3657" s="239" t="str">
        <f t="shared" si="57"/>
        <v>INSERT INTO PERSON (pers_id,doctype_id,pers_first_name,pers_last_name,pers_document_number,pers_birthdate,pers_gender,pers_head_family,head_id,pers_telephone_number,pers_date_ident_exp) VALUES (3003655,1,'LUZCELI ','MUELAS ',25683619,'1965-07-18','F',0,3003654,null,null);</v>
      </c>
    </row>
    <row r="3658" spans="1:12">
      <c r="A3658">
        <v>3003656</v>
      </c>
      <c r="B3658" s="99">
        <v>1</v>
      </c>
      <c r="C3658" s="2" t="s">
        <v>6431</v>
      </c>
      <c r="D3658" s="2" t="s">
        <v>301</v>
      </c>
      <c r="E3658" s="95">
        <v>1059597553</v>
      </c>
      <c r="F3658" s="245">
        <v>32457</v>
      </c>
      <c r="G3658" s="95" t="s">
        <v>5618</v>
      </c>
      <c r="H3658" s="99">
        <v>0</v>
      </c>
      <c r="I3658">
        <v>3003654</v>
      </c>
      <c r="J3658" t="s">
        <v>5623</v>
      </c>
      <c r="K3658" s="211" t="s">
        <v>5623</v>
      </c>
      <c r="L3658" s="239" t="str">
        <f t="shared" si="57"/>
        <v>INSERT INTO PERSON (pers_id,doctype_id,pers_first_name,pers_last_name,pers_document_number,pers_birthdate,pers_gender,pers_head_family,head_id,pers_telephone_number,pers_date_ident_exp) VALUES (3003656,1,'EDWIN ANDRES','PAJA MUELAS',1059597553,'1988-11-10','M',0,3003654,null,null);</v>
      </c>
    </row>
    <row r="3659" spans="1:12">
      <c r="A3659">
        <v>3003657</v>
      </c>
      <c r="B3659" s="99">
        <v>4</v>
      </c>
      <c r="C3659" s="2" t="s">
        <v>2977</v>
      </c>
      <c r="D3659" s="2" t="s">
        <v>301</v>
      </c>
      <c r="E3659" s="95">
        <v>910219</v>
      </c>
      <c r="F3659" s="245">
        <v>33622</v>
      </c>
      <c r="G3659" s="95" t="s">
        <v>5617</v>
      </c>
      <c r="H3659" s="99">
        <v>0</v>
      </c>
      <c r="I3659">
        <v>3003654</v>
      </c>
      <c r="J3659" t="s">
        <v>5623</v>
      </c>
      <c r="K3659" s="211" t="s">
        <v>5623</v>
      </c>
      <c r="L3659" s="239" t="str">
        <f t="shared" si="57"/>
        <v>INSERT INTO PERSON (pers_id,doctype_id,pers_first_name,pers_last_name,pers_document_number,pers_birthdate,pers_gender,pers_head_family,head_id,pers_telephone_number,pers_date_ident_exp) VALUES (3003657,4,'ZULY FERNANDA','PAJA MUELAS',910219,'1992-01-19','F',0,3003654,null,null);</v>
      </c>
    </row>
    <row r="3660" spans="1:12">
      <c r="A3660">
        <v>3003658</v>
      </c>
      <c r="B3660" s="99">
        <v>2</v>
      </c>
      <c r="C3660" s="2" t="s">
        <v>1968</v>
      </c>
      <c r="D3660" s="2" t="s">
        <v>301</v>
      </c>
      <c r="E3660" s="95">
        <v>96040215260</v>
      </c>
      <c r="F3660" s="245">
        <v>35157</v>
      </c>
      <c r="G3660" s="95" t="s">
        <v>5618</v>
      </c>
      <c r="H3660" s="99">
        <v>0</v>
      </c>
      <c r="I3660">
        <v>3003654</v>
      </c>
      <c r="J3660" t="s">
        <v>5623</v>
      </c>
      <c r="K3660" s="211" t="s">
        <v>5623</v>
      </c>
      <c r="L3660" s="239" t="str">
        <f t="shared" si="57"/>
        <v>INSERT INTO PERSON (pers_id,doctype_id,pers_first_name,pers_last_name,pers_document_number,pers_birthdate,pers_gender,pers_head_family,head_id,pers_telephone_number,pers_date_ident_exp) VALUES (3003658,2,'JOSE MANUEL','PAJA MUELAS',96040215260,'1996-04-02','M',0,3003654,null,null);</v>
      </c>
    </row>
    <row r="3661" spans="1:12">
      <c r="A3661">
        <v>3003659</v>
      </c>
      <c r="B3661" s="99">
        <v>4</v>
      </c>
      <c r="C3661" s="2" t="s">
        <v>6432</v>
      </c>
      <c r="D3661" s="2" t="s">
        <v>301</v>
      </c>
      <c r="E3661" s="95">
        <v>37866754</v>
      </c>
      <c r="F3661" s="245">
        <v>38991</v>
      </c>
      <c r="G3661" s="95" t="s">
        <v>5617</v>
      </c>
      <c r="H3661" s="99">
        <v>0</v>
      </c>
      <c r="I3661">
        <v>3003654</v>
      </c>
      <c r="J3661" t="s">
        <v>5623</v>
      </c>
      <c r="K3661" s="211" t="s">
        <v>5623</v>
      </c>
      <c r="L3661" s="239" t="str">
        <f t="shared" si="57"/>
        <v>INSERT INTO PERSON (pers_id,doctype_id,pers_first_name,pers_last_name,pers_document_number,pers_birthdate,pers_gender,pers_head_family,head_id,pers_telephone_number,pers_date_ident_exp) VALUES (3003659,4,'RUTH ESNEDA','PAJA MUELAS',37866754,'2006-10-01','F',0,3003654,null,null);</v>
      </c>
    </row>
    <row r="3662" spans="1:12">
      <c r="A3662">
        <v>3003660</v>
      </c>
      <c r="B3662" s="98">
        <v>1</v>
      </c>
      <c r="C3662" s="1" t="s">
        <v>1814</v>
      </c>
      <c r="D3662" s="1" t="s">
        <v>645</v>
      </c>
      <c r="E3662" s="97">
        <v>10721241</v>
      </c>
      <c r="F3662" s="244">
        <v>27455</v>
      </c>
      <c r="G3662" s="97" t="s">
        <v>5618</v>
      </c>
      <c r="H3662" s="98">
        <v>-1</v>
      </c>
      <c r="I3662" s="81" t="s">
        <v>5623</v>
      </c>
      <c r="J3662" t="s">
        <v>5623</v>
      </c>
      <c r="K3662" s="211" t="s">
        <v>5623</v>
      </c>
      <c r="L3662" s="239" t="str">
        <f t="shared" si="57"/>
        <v>INSERT INTO PERSON (pers_id,doctype_id,pers_first_name,pers_last_name,pers_document_number,pers_birthdate,pers_gender,pers_head_family,head_id,pers_telephone_number,pers_date_ident_exp) VALUES (3003660,1,'ABELARDO ','PAJA TUNUBALA',10721241,'1975-03-02','M',-1,null,null,null);</v>
      </c>
    </row>
    <row r="3663" spans="1:12">
      <c r="A3663">
        <v>3003661</v>
      </c>
      <c r="B3663" s="99">
        <v>1</v>
      </c>
      <c r="C3663" s="2" t="s">
        <v>2978</v>
      </c>
      <c r="D3663" s="2" t="s">
        <v>6433</v>
      </c>
      <c r="E3663" s="95">
        <v>25545425</v>
      </c>
      <c r="F3663" s="245">
        <v>28678</v>
      </c>
      <c r="G3663" s="95" t="s">
        <v>5617</v>
      </c>
      <c r="H3663" s="99">
        <v>0</v>
      </c>
      <c r="I3663">
        <v>3003660</v>
      </c>
      <c r="J3663" t="s">
        <v>5623</v>
      </c>
      <c r="K3663" s="211" t="s">
        <v>5623</v>
      </c>
      <c r="L3663" s="239" t="str">
        <f t="shared" si="57"/>
        <v>INSERT INTO PERSON (pers_id,doctype_id,pers_first_name,pers_last_name,pers_document_number,pers_birthdate,pers_gender,pers_head_family,head_id,pers_telephone_number,pers_date_ident_exp) VALUES (3003661,1,'YOMIRA ','SANCHEZ QUINTANA',25545425,'1978-07-07','F',0,3003660,null,null);</v>
      </c>
    </row>
    <row r="3664" spans="1:12">
      <c r="A3664">
        <v>3003662</v>
      </c>
      <c r="B3664" s="99">
        <v>2</v>
      </c>
      <c r="C3664" s="2" t="s">
        <v>2979</v>
      </c>
      <c r="D3664" s="2" t="s">
        <v>6434</v>
      </c>
      <c r="E3664" s="95">
        <v>92032656384</v>
      </c>
      <c r="F3664" s="245">
        <v>33689</v>
      </c>
      <c r="G3664" s="95" t="s">
        <v>5618</v>
      </c>
      <c r="H3664" s="99">
        <v>0</v>
      </c>
      <c r="I3664">
        <v>3003660</v>
      </c>
      <c r="J3664" t="s">
        <v>5623</v>
      </c>
      <c r="K3664" s="211" t="s">
        <v>5623</v>
      </c>
      <c r="L3664" s="239" t="str">
        <f t="shared" si="57"/>
        <v>INSERT INTO PERSON (pers_id,doctype_id,pers_first_name,pers_last_name,pers_document_number,pers_birthdate,pers_gender,pers_head_family,head_id,pers_telephone_number,pers_date_ident_exp) VALUES (3003662,2,'JHON ELVER','PAJA SANCHEZ',92032656384,'1992-03-26','M',0,3003660,null,null);</v>
      </c>
    </row>
    <row r="3665" spans="1:12">
      <c r="A3665">
        <v>3003663</v>
      </c>
      <c r="B3665" s="99">
        <v>2</v>
      </c>
      <c r="C3665" s="2" t="s">
        <v>2980</v>
      </c>
      <c r="D3665" s="2" t="s">
        <v>6434</v>
      </c>
      <c r="E3665" s="95">
        <v>91110312274</v>
      </c>
      <c r="F3665" s="245">
        <v>34641</v>
      </c>
      <c r="G3665" s="95" t="s">
        <v>5617</v>
      </c>
      <c r="H3665" s="99">
        <v>0</v>
      </c>
      <c r="I3665">
        <v>3003660</v>
      </c>
      <c r="J3665" t="s">
        <v>5623</v>
      </c>
      <c r="K3665" s="211" t="s">
        <v>5623</v>
      </c>
      <c r="L3665" s="239" t="str">
        <f t="shared" si="57"/>
        <v>INSERT INTO PERSON (pers_id,doctype_id,pers_first_name,pers_last_name,pers_document_number,pers_birthdate,pers_gender,pers_head_family,head_id,pers_telephone_number,pers_date_ident_exp) VALUES (3003663,2,'ZULMA YOLIMA','PAJA SANCHEZ',91110312274,'1994-11-03','F',0,3003660,null,null);</v>
      </c>
    </row>
    <row r="3666" spans="1:12">
      <c r="A3666">
        <v>3003664</v>
      </c>
      <c r="B3666" s="99">
        <v>2</v>
      </c>
      <c r="C3666" s="2" t="s">
        <v>2981</v>
      </c>
      <c r="D3666" s="2" t="s">
        <v>6434</v>
      </c>
      <c r="E3666" s="95">
        <v>91042614010</v>
      </c>
      <c r="F3666" s="245">
        <v>35546</v>
      </c>
      <c r="G3666" s="95" t="s">
        <v>5617</v>
      </c>
      <c r="H3666" s="99">
        <v>0</v>
      </c>
      <c r="I3666">
        <v>3003660</v>
      </c>
      <c r="J3666" t="s">
        <v>5623</v>
      </c>
      <c r="K3666" s="211" t="s">
        <v>5623</v>
      </c>
      <c r="L3666" s="239" t="str">
        <f t="shared" si="57"/>
        <v>INSERT INTO PERSON (pers_id,doctype_id,pers_first_name,pers_last_name,pers_document_number,pers_birthdate,pers_gender,pers_head_family,head_id,pers_telephone_number,pers_date_ident_exp) VALUES (3003664,2,'LUZ EIDA','PAJA SANCHEZ',91042614010,'1997-04-26','F',0,3003660,null,null);</v>
      </c>
    </row>
    <row r="3667" spans="1:12">
      <c r="A3667">
        <v>3003665</v>
      </c>
      <c r="B3667" s="98">
        <v>1</v>
      </c>
      <c r="C3667" s="1" t="s">
        <v>841</v>
      </c>
      <c r="D3667" s="1" t="s">
        <v>645</v>
      </c>
      <c r="E3667" s="97">
        <v>25682967</v>
      </c>
      <c r="F3667" s="244">
        <v>25345</v>
      </c>
      <c r="G3667" s="97" t="s">
        <v>5617</v>
      </c>
      <c r="H3667" s="98">
        <v>-1</v>
      </c>
      <c r="I3667" s="81" t="s">
        <v>5623</v>
      </c>
      <c r="J3667" t="s">
        <v>5623</v>
      </c>
      <c r="K3667" s="211" t="s">
        <v>5623</v>
      </c>
      <c r="L3667" s="239" t="str">
        <f t="shared" si="57"/>
        <v>INSERT INTO PERSON (pers_id,doctype_id,pers_first_name,pers_last_name,pers_document_number,pers_birthdate,pers_gender,pers_head_family,head_id,pers_telephone_number,pers_date_ident_exp) VALUES (3003665,1,'CELMIRA ','PAJA TUNUBALA',25682967,'1969-05-22','F',-1,null,null,null);</v>
      </c>
    </row>
    <row r="3668" spans="1:12">
      <c r="A3668">
        <v>3003666</v>
      </c>
      <c r="B3668" s="99">
        <v>4</v>
      </c>
      <c r="C3668" s="2" t="s">
        <v>2982</v>
      </c>
      <c r="D3668" s="2" t="s">
        <v>5804</v>
      </c>
      <c r="E3668" s="95">
        <v>23693319</v>
      </c>
      <c r="F3668" s="245">
        <v>32891</v>
      </c>
      <c r="G3668" s="95" t="s">
        <v>5617</v>
      </c>
      <c r="H3668" s="99">
        <v>0</v>
      </c>
      <c r="I3668">
        <v>3003665</v>
      </c>
      <c r="J3668" t="s">
        <v>5623</v>
      </c>
      <c r="K3668" s="211" t="s">
        <v>5623</v>
      </c>
      <c r="L3668" s="239" t="str">
        <f t="shared" si="57"/>
        <v>INSERT INTO PERSON (pers_id,doctype_id,pers_first_name,pers_last_name,pers_document_number,pers_birthdate,pers_gender,pers_head_family,head_id,pers_telephone_number,pers_date_ident_exp) VALUES (3003666,4,'SILVIA ','PECHENE PAJA',23693319,'1990-01-18','F',0,3003665,null,null);</v>
      </c>
    </row>
    <row r="3669" spans="1:12">
      <c r="A3669">
        <v>3003667</v>
      </c>
      <c r="B3669" s="99">
        <v>2</v>
      </c>
      <c r="C3669" s="2" t="s">
        <v>2983</v>
      </c>
      <c r="D3669" s="2" t="s">
        <v>5804</v>
      </c>
      <c r="E3669" s="146" t="s">
        <v>5623</v>
      </c>
      <c r="F3669" s="245">
        <v>34192</v>
      </c>
      <c r="G3669" s="95" t="s">
        <v>5618</v>
      </c>
      <c r="H3669" s="99">
        <v>0</v>
      </c>
      <c r="I3669">
        <v>3003665</v>
      </c>
      <c r="J3669" t="s">
        <v>5623</v>
      </c>
      <c r="K3669" s="211" t="s">
        <v>5623</v>
      </c>
      <c r="L3669" s="239" t="str">
        <f t="shared" si="57"/>
        <v>INSERT INTO PERSON (pers_id,doctype_id,pers_first_name,pers_last_name,pers_document_number,pers_birthdate,pers_gender,pers_head_family,head_id,pers_telephone_number,pers_date_ident_exp) VALUES (3003667,2,'EDINSON WEIMAR','PECHENE PAJA',null,'1993-08-11','M',0,3003665,null,null);</v>
      </c>
    </row>
    <row r="3670" spans="1:12">
      <c r="A3670">
        <v>3003668</v>
      </c>
      <c r="B3670" s="98">
        <v>1</v>
      </c>
      <c r="C3670" s="1" t="s">
        <v>2984</v>
      </c>
      <c r="D3670" s="1" t="s">
        <v>645</v>
      </c>
      <c r="E3670" s="97">
        <v>25546912</v>
      </c>
      <c r="F3670" s="244">
        <v>33820</v>
      </c>
      <c r="G3670" s="97" t="s">
        <v>5617</v>
      </c>
      <c r="H3670" s="98">
        <v>-1</v>
      </c>
      <c r="I3670" s="81" t="s">
        <v>5623</v>
      </c>
      <c r="J3670" t="s">
        <v>5623</v>
      </c>
      <c r="K3670" s="211" t="s">
        <v>5623</v>
      </c>
      <c r="L3670" s="239" t="str">
        <f t="shared" si="57"/>
        <v>INSERT INTO PERSON (pers_id,doctype_id,pers_first_name,pers_last_name,pers_document_number,pers_birthdate,pers_gender,pers_head_family,head_id,pers_telephone_number,pers_date_ident_exp) VALUES (3003668,1,'BLANCA TULIA','PAJA TUNUBALA',25546912,'1992-08-04','F',-1,null,null,null);</v>
      </c>
    </row>
    <row r="3671" spans="1:12">
      <c r="A3671">
        <v>3003669</v>
      </c>
      <c r="B3671" s="99">
        <v>4</v>
      </c>
      <c r="C3671" s="2" t="s">
        <v>2985</v>
      </c>
      <c r="D3671" s="2" t="s">
        <v>138</v>
      </c>
      <c r="E3671" s="95">
        <v>31929094</v>
      </c>
      <c r="F3671" s="245">
        <v>36397</v>
      </c>
      <c r="G3671" s="95" t="s">
        <v>5618</v>
      </c>
      <c r="H3671" s="100">
        <v>0</v>
      </c>
      <c r="I3671">
        <v>3003668</v>
      </c>
      <c r="J3671" t="s">
        <v>5623</v>
      </c>
      <c r="K3671" s="211" t="s">
        <v>5623</v>
      </c>
      <c r="L3671" s="239" t="str">
        <f t="shared" si="57"/>
        <v>INSERT INTO PERSON (pers_id,doctype_id,pers_first_name,pers_last_name,pers_document_number,pers_birthdate,pers_gender,pers_head_family,head_id,pers_telephone_number,pers_date_ident_exp) VALUES (3003669,4,'DANIEL ALEXANDER','PILLIMUE PAJA',31929094,'1999-08-25','M',0,3003668,null,null);</v>
      </c>
    </row>
    <row r="3672" spans="1:12">
      <c r="A3672">
        <v>3003670</v>
      </c>
      <c r="B3672" s="98">
        <v>1</v>
      </c>
      <c r="C3672" s="1" t="s">
        <v>1968</v>
      </c>
      <c r="D3672" s="1" t="s">
        <v>1902</v>
      </c>
      <c r="E3672" s="97">
        <v>4766942</v>
      </c>
      <c r="F3672" s="244">
        <v>16960</v>
      </c>
      <c r="G3672" s="97" t="s">
        <v>5618</v>
      </c>
      <c r="H3672" s="98">
        <v>-1</v>
      </c>
      <c r="I3672" s="81" t="s">
        <v>5623</v>
      </c>
      <c r="J3672" t="s">
        <v>5623</v>
      </c>
      <c r="K3672" s="211" t="s">
        <v>5623</v>
      </c>
      <c r="L3672" s="239" t="str">
        <f t="shared" si="57"/>
        <v>INSERT INTO PERSON (pers_id,doctype_id,pers_first_name,pers_last_name,pers_document_number,pers_birthdate,pers_gender,pers_head_family,head_id,pers_telephone_number,pers_date_ident_exp) VALUES (3003670,1,'JOSE MANUEL','RIVERA SOLARTE',4766942,'1946-06-07','M',-1,null,null,null);</v>
      </c>
    </row>
    <row r="3673" spans="1:12">
      <c r="A3673">
        <v>3003671</v>
      </c>
      <c r="B3673" s="99">
        <v>1</v>
      </c>
      <c r="C3673" s="2" t="s">
        <v>6435</v>
      </c>
      <c r="D3673" s="2" t="s">
        <v>1902</v>
      </c>
      <c r="E3673" s="95">
        <v>10723331</v>
      </c>
      <c r="F3673" s="245">
        <v>30468</v>
      </c>
      <c r="G3673" s="95" t="s">
        <v>5618</v>
      </c>
      <c r="H3673" s="99">
        <v>0</v>
      </c>
      <c r="I3673">
        <v>3003670</v>
      </c>
      <c r="J3673" t="s">
        <v>5623</v>
      </c>
      <c r="K3673" s="211" t="s">
        <v>5623</v>
      </c>
      <c r="L3673" s="239" t="str">
        <f t="shared" si="57"/>
        <v>INSERT INTO PERSON (pers_id,doctype_id,pers_first_name,pers_last_name,pers_document_number,pers_birthdate,pers_gender,pers_head_family,head_id,pers_telephone_number,pers_date_ident_exp) VALUES (3003671,1,'CRISTIAN HUMBERTO','RIVERA SOLARTE',10723331,'1983-06-01','M',0,3003670,null,null);</v>
      </c>
    </row>
    <row r="3674" spans="1:12">
      <c r="A3674">
        <v>3003672</v>
      </c>
      <c r="B3674" s="98">
        <v>1</v>
      </c>
      <c r="C3674" s="1" t="s">
        <v>2986</v>
      </c>
      <c r="D3674" s="1" t="s">
        <v>135</v>
      </c>
      <c r="E3674" s="97">
        <v>1514801</v>
      </c>
      <c r="F3674" s="244">
        <v>13667</v>
      </c>
      <c r="G3674" s="97" t="s">
        <v>5618</v>
      </c>
      <c r="H3674" s="98">
        <v>-1</v>
      </c>
      <c r="I3674" s="81" t="s">
        <v>5623</v>
      </c>
      <c r="J3674" t="s">
        <v>5623</v>
      </c>
      <c r="K3674" s="211" t="s">
        <v>5623</v>
      </c>
      <c r="L3674" s="239" t="str">
        <f t="shared" si="57"/>
        <v>INSERT INTO PERSON (pers_id,doctype_id,pers_first_name,pers_last_name,pers_document_number,pers_birthdate,pers_gender,pers_head_family,head_id,pers_telephone_number,pers_date_ident_exp) VALUES (3003672,1,'LUCIANO ','PILLIMUE ',1514801,'1937-06-01','M',-1,null,null,null);</v>
      </c>
    </row>
    <row r="3675" spans="1:12">
      <c r="A3675">
        <v>3003673</v>
      </c>
      <c r="B3675" s="98">
        <v>1</v>
      </c>
      <c r="C3675" s="1" t="s">
        <v>6436</v>
      </c>
      <c r="D3675" s="1" t="s">
        <v>629</v>
      </c>
      <c r="E3675" s="97">
        <v>2428916</v>
      </c>
      <c r="F3675" s="244">
        <v>11627</v>
      </c>
      <c r="G3675" s="97" t="s">
        <v>5618</v>
      </c>
      <c r="H3675" s="98">
        <v>-1</v>
      </c>
      <c r="I3675" s="81" t="s">
        <v>5623</v>
      </c>
      <c r="J3675" t="s">
        <v>5623</v>
      </c>
      <c r="K3675" s="211" t="s">
        <v>5623</v>
      </c>
      <c r="L3675" s="239" t="str">
        <f t="shared" si="57"/>
        <v>INSERT INTO PERSON (pers_id,doctype_id,pers_first_name,pers_last_name,pers_document_number,pers_birthdate,pers_gender,pers_head_family,head_id,pers_telephone_number,pers_date_ident_exp) VALUES (3003673,1,'HECTOR ','VELASCO HURTADO',2428916,'1931-10-31','M',-1,null,null,null);</v>
      </c>
    </row>
    <row r="3676" spans="1:12">
      <c r="A3676">
        <v>3003674</v>
      </c>
      <c r="B3676" s="99">
        <v>1</v>
      </c>
      <c r="C3676" s="2" t="s">
        <v>246</v>
      </c>
      <c r="D3676" s="2" t="s">
        <v>2987</v>
      </c>
      <c r="E3676" s="95">
        <v>25681825</v>
      </c>
      <c r="F3676" s="245">
        <v>20445</v>
      </c>
      <c r="G3676" s="95" t="s">
        <v>5617</v>
      </c>
      <c r="H3676" s="99">
        <v>0</v>
      </c>
      <c r="I3676">
        <v>3003673</v>
      </c>
      <c r="J3676" t="s">
        <v>5623</v>
      </c>
      <c r="K3676" s="211" t="s">
        <v>5623</v>
      </c>
      <c r="L3676" s="239" t="str">
        <f t="shared" si="57"/>
        <v>INSERT INTO PERSON (pers_id,doctype_id,pers_first_name,pers_last_name,pers_document_number,pers_birthdate,pers_gender,pers_head_family,head_id,pers_telephone_number,pers_date_ident_exp) VALUES (3003674,1,'LUZ MARIA','TALAGA DE VELASCO',25681825,'1955-12-22','F',0,3003673,null,null);</v>
      </c>
    </row>
    <row r="3677" spans="1:12">
      <c r="A3677">
        <v>3003675</v>
      </c>
      <c r="B3677" s="99">
        <v>1</v>
      </c>
      <c r="C3677" s="2" t="s">
        <v>1586</v>
      </c>
      <c r="D3677" s="2" t="s">
        <v>2988</v>
      </c>
      <c r="E3677" s="95">
        <v>1064436378</v>
      </c>
      <c r="F3677" s="245">
        <v>34713</v>
      </c>
      <c r="G3677" s="95" t="s">
        <v>5617</v>
      </c>
      <c r="H3677" s="99">
        <v>0</v>
      </c>
      <c r="I3677">
        <v>3003673</v>
      </c>
      <c r="J3677" t="s">
        <v>5623</v>
      </c>
      <c r="K3677" s="211" t="s">
        <v>5623</v>
      </c>
      <c r="L3677" s="239" t="str">
        <f t="shared" si="57"/>
        <v>INSERT INTO PERSON (pers_id,doctype_id,pers_first_name,pers_last_name,pers_document_number,pers_birthdate,pers_gender,pers_head_family,head_id,pers_telephone_number,pers_date_ident_exp) VALUES (3003675,1,'GISELA ','TALAGA VELASCO',1064436378,'1995-01-14','F',0,3003673,null,null);</v>
      </c>
    </row>
    <row r="3678" spans="1:12">
      <c r="A3678">
        <v>3003676</v>
      </c>
      <c r="B3678" s="98">
        <v>1</v>
      </c>
      <c r="C3678" s="1" t="s">
        <v>2989</v>
      </c>
      <c r="D3678" s="1" t="s">
        <v>6437</v>
      </c>
      <c r="E3678" s="97">
        <v>16725019</v>
      </c>
      <c r="F3678" s="244">
        <v>24240</v>
      </c>
      <c r="G3678" s="97" t="s">
        <v>5618</v>
      </c>
      <c r="H3678" s="98">
        <v>-1</v>
      </c>
      <c r="I3678" s="81" t="s">
        <v>5623</v>
      </c>
      <c r="J3678" t="s">
        <v>5623</v>
      </c>
      <c r="K3678" s="211" t="s">
        <v>5623</v>
      </c>
      <c r="L3678" s="239" t="str">
        <f t="shared" si="57"/>
        <v>INSERT INTO PERSON (pers_id,doctype_id,pers_first_name,pers_last_name,pers_document_number,pers_birthdate,pers_gender,pers_head_family,head_id,pers_telephone_number,pers_date_ident_exp) VALUES (3003676,1,'ENRRIQUE ','ARENAS HERNANDEZ',16725019,'1966-05-13','M',-1,null,null,null);</v>
      </c>
    </row>
    <row r="3679" spans="1:12">
      <c r="A3679">
        <v>3003677</v>
      </c>
      <c r="B3679" s="99">
        <v>1</v>
      </c>
      <c r="C3679" s="2" t="s">
        <v>1252</v>
      </c>
      <c r="D3679" s="2" t="s">
        <v>6425</v>
      </c>
      <c r="E3679" s="95">
        <v>31981159</v>
      </c>
      <c r="F3679" s="245">
        <v>24382</v>
      </c>
      <c r="G3679" s="95" t="s">
        <v>5617</v>
      </c>
      <c r="H3679" s="99">
        <v>0</v>
      </c>
      <c r="I3679">
        <v>3003676</v>
      </c>
      <c r="J3679" t="s">
        <v>5623</v>
      </c>
      <c r="K3679" s="211" t="s">
        <v>5623</v>
      </c>
      <c r="L3679" s="239" t="str">
        <f t="shared" si="57"/>
        <v>INSERT INTO PERSON (pers_id,doctype_id,pers_first_name,pers_last_name,pers_document_number,pers_birthdate,pers_gender,pers_head_family,head_id,pers_telephone_number,pers_date_ident_exp) VALUES (3003677,1,'MAGNOLIA ','GUTIERREZ HURTADO',31981159,'1966-10-02','F',0,3003676,null,null);</v>
      </c>
    </row>
    <row r="3680" spans="1:12">
      <c r="A3680">
        <v>3003678</v>
      </c>
      <c r="B3680" s="99">
        <v>1</v>
      </c>
      <c r="C3680" s="2" t="s">
        <v>2522</v>
      </c>
      <c r="D3680" s="2" t="s">
        <v>6438</v>
      </c>
      <c r="E3680" s="95">
        <v>16194915</v>
      </c>
      <c r="F3680" s="245">
        <v>33414</v>
      </c>
      <c r="G3680" s="95" t="s">
        <v>5618</v>
      </c>
      <c r="H3680" s="99">
        <v>0</v>
      </c>
      <c r="I3680">
        <v>3003676</v>
      </c>
      <c r="J3680" t="s">
        <v>5623</v>
      </c>
      <c r="K3680" s="211" t="s">
        <v>5623</v>
      </c>
      <c r="L3680" s="239" t="str">
        <f t="shared" si="57"/>
        <v>INSERT INTO PERSON (pers_id,doctype_id,pers_first_name,pers_last_name,pers_document_number,pers_birthdate,pers_gender,pers_head_family,head_id,pers_telephone_number,pers_date_ident_exp) VALUES (3003678,1,'CARLOS ENRRIQUE','ARENAS GUTIERREZ',16194915,'1991-06-25','M',0,3003676,null,null);</v>
      </c>
    </row>
    <row r="3681" spans="1:12">
      <c r="A3681">
        <v>3003679</v>
      </c>
      <c r="B3681" s="99">
        <v>4</v>
      </c>
      <c r="C3681" s="2" t="s">
        <v>5943</v>
      </c>
      <c r="D3681" s="2" t="s">
        <v>6438</v>
      </c>
      <c r="E3681" s="95">
        <v>1234190274</v>
      </c>
      <c r="F3681" s="245">
        <v>35810</v>
      </c>
      <c r="G3681" s="95" t="s">
        <v>5618</v>
      </c>
      <c r="H3681" s="99">
        <v>0</v>
      </c>
      <c r="I3681">
        <v>3003676</v>
      </c>
      <c r="J3681" t="s">
        <v>5623</v>
      </c>
      <c r="K3681" s="211" t="s">
        <v>5623</v>
      </c>
      <c r="L3681" s="239" t="str">
        <f t="shared" si="57"/>
        <v>INSERT INTO PERSON (pers_id,doctype_id,pers_first_name,pers_last_name,pers_document_number,pers_birthdate,pers_gender,pers_head_family,head_id,pers_telephone_number,pers_date_ident_exp) VALUES (3003679,4,'ANDRES FELIPE','ARENAS GUTIERREZ',1234190274,'1998-01-15','M',0,3003676,null,null);</v>
      </c>
    </row>
    <row r="3682" spans="1:12">
      <c r="A3682">
        <v>3003680</v>
      </c>
      <c r="B3682" s="99">
        <v>1</v>
      </c>
      <c r="C3682" s="2" t="s">
        <v>1904</v>
      </c>
      <c r="D3682" s="2" t="s">
        <v>6439</v>
      </c>
      <c r="E3682" s="95">
        <v>1130647506</v>
      </c>
      <c r="F3682" s="245">
        <v>31634</v>
      </c>
      <c r="G3682" s="95" t="s">
        <v>5618</v>
      </c>
      <c r="H3682" s="99">
        <v>0</v>
      </c>
      <c r="I3682">
        <v>3003676</v>
      </c>
      <c r="J3682" t="s">
        <v>5623</v>
      </c>
      <c r="K3682" s="211" t="s">
        <v>5623</v>
      </c>
      <c r="L3682" s="239" t="str">
        <f t="shared" si="57"/>
        <v>INSERT INTO PERSON (pers_id,doctype_id,pers_first_name,pers_last_name,pers_document_number,pers_birthdate,pers_gender,pers_head_family,head_id,pers_telephone_number,pers_date_ident_exp) VALUES (3003680,1,'DIEGO FERNANDO','ARENAS URRUTIA',1130647506,'1986-08-10','M',0,3003676,null,null);</v>
      </c>
    </row>
    <row r="3683" spans="1:12">
      <c r="A3683">
        <v>3003681</v>
      </c>
      <c r="B3683" s="98">
        <v>1</v>
      </c>
      <c r="C3683" s="1" t="s">
        <v>2990</v>
      </c>
      <c r="D3683" s="1" t="s">
        <v>463</v>
      </c>
      <c r="E3683" s="97">
        <v>25681947</v>
      </c>
      <c r="F3683" s="244">
        <v>20723</v>
      </c>
      <c r="G3683" s="97" t="s">
        <v>5617</v>
      </c>
      <c r="H3683" s="98">
        <v>-1</v>
      </c>
      <c r="I3683" s="81" t="s">
        <v>5623</v>
      </c>
      <c r="J3683" t="s">
        <v>5623</v>
      </c>
      <c r="K3683" s="211" t="s">
        <v>5623</v>
      </c>
      <c r="L3683" s="239" t="str">
        <f t="shared" si="57"/>
        <v>INSERT INTO PERSON (pers_id,doctype_id,pers_first_name,pers_last_name,pers_document_number,pers_birthdate,pers_gender,pers_head_family,head_id,pers_telephone_number,pers_date_ident_exp) VALUES (3003681,1,'CARMEN OLIVA','PILLIMUE MUELAS',25681947,'1956-09-25','F',-1,null,null,null);</v>
      </c>
    </row>
    <row r="3684" spans="1:12">
      <c r="A3684">
        <v>3003682</v>
      </c>
      <c r="B3684" s="98">
        <v>1</v>
      </c>
      <c r="C3684" s="1" t="s">
        <v>2991</v>
      </c>
      <c r="D3684" s="1" t="s">
        <v>2650</v>
      </c>
      <c r="E3684" s="97">
        <v>10720824</v>
      </c>
      <c r="F3684" s="244">
        <v>25149</v>
      </c>
      <c r="G3684" s="97" t="s">
        <v>5618</v>
      </c>
      <c r="H3684" s="98">
        <v>-1</v>
      </c>
      <c r="I3684" s="81" t="s">
        <v>5623</v>
      </c>
      <c r="J3684" t="s">
        <v>5623</v>
      </c>
      <c r="K3684" s="211" t="s">
        <v>5623</v>
      </c>
      <c r="L3684" s="239" t="str">
        <f t="shared" si="57"/>
        <v>INSERT INTO PERSON (pers_id,doctype_id,pers_first_name,pers_last_name,pers_document_number,pers_birthdate,pers_gender,pers_head_family,head_id,pers_telephone_number,pers_date_ident_exp) VALUES (3003682,1,'LAZARO ','MUELAS CAMPO',10720824,'1968-11-07','M',-1,null,null,null);</v>
      </c>
    </row>
    <row r="3685" spans="1:12">
      <c r="A3685">
        <v>3003683</v>
      </c>
      <c r="B3685" s="99">
        <v>1</v>
      </c>
      <c r="C3685" s="2" t="s">
        <v>318</v>
      </c>
      <c r="D3685" s="2" t="s">
        <v>6246</v>
      </c>
      <c r="E3685" s="95">
        <v>25683301</v>
      </c>
      <c r="F3685" s="245">
        <v>26541</v>
      </c>
      <c r="G3685" s="95" t="s">
        <v>5617</v>
      </c>
      <c r="H3685" s="99">
        <v>0</v>
      </c>
      <c r="I3685">
        <v>3003682</v>
      </c>
      <c r="J3685" t="s">
        <v>5623</v>
      </c>
      <c r="K3685" s="211" t="s">
        <v>5623</v>
      </c>
      <c r="L3685" s="239" t="str">
        <f t="shared" si="57"/>
        <v>INSERT INTO PERSON (pers_id,doctype_id,pers_first_name,pers_last_name,pers_document_number,pers_birthdate,pers_gender,pers_head_family,head_id,pers_telephone_number,pers_date_ident_exp) VALUES (3003683,1,'LUZ MARINA','FERNANDEZ PECHENE',25683301,'1972-08-30','F',0,3003682,null,null);</v>
      </c>
    </row>
    <row r="3686" spans="1:12">
      <c r="A3686">
        <v>3003684</v>
      </c>
      <c r="B3686" s="99">
        <v>2</v>
      </c>
      <c r="C3686" s="2" t="s">
        <v>2992</v>
      </c>
      <c r="D3686" s="2" t="s">
        <v>1918</v>
      </c>
      <c r="E3686" s="95">
        <v>1068216012</v>
      </c>
      <c r="F3686" s="245">
        <v>37933</v>
      </c>
      <c r="G3686" s="95" t="s">
        <v>5617</v>
      </c>
      <c r="H3686" s="99">
        <v>0</v>
      </c>
      <c r="I3686">
        <v>3003682</v>
      </c>
      <c r="J3686" t="s">
        <v>5623</v>
      </c>
      <c r="K3686" s="211" t="s">
        <v>5623</v>
      </c>
      <c r="L3686" s="239" t="str">
        <f t="shared" si="57"/>
        <v>INSERT INTO PERSON (pers_id,doctype_id,pers_first_name,pers_last_name,pers_document_number,pers_birthdate,pers_gender,pers_head_family,head_id,pers_telephone_number,pers_date_ident_exp) VALUES (3003684,2,'MABEL ANDREA','MUELAS FERNANDEZ',1068216012,'2003-11-08','F',0,3003682,null,null);</v>
      </c>
    </row>
    <row r="3687" spans="1:12">
      <c r="A3687">
        <v>3003685</v>
      </c>
      <c r="B3687" s="99">
        <v>5</v>
      </c>
      <c r="C3687" s="2" t="s">
        <v>1459</v>
      </c>
      <c r="D3687" s="2" t="s">
        <v>1918</v>
      </c>
      <c r="E3687" s="95">
        <v>1029620537</v>
      </c>
      <c r="F3687" s="245">
        <v>41310</v>
      </c>
      <c r="G3687" s="95" t="s">
        <v>5618</v>
      </c>
      <c r="H3687" s="99">
        <v>0</v>
      </c>
      <c r="I3687">
        <v>3003682</v>
      </c>
      <c r="J3687" t="s">
        <v>5623</v>
      </c>
      <c r="K3687" s="211" t="s">
        <v>5623</v>
      </c>
      <c r="L3687" s="239" t="str">
        <f t="shared" si="57"/>
        <v>INSERT INTO PERSON (pers_id,doctype_id,pers_first_name,pers_last_name,pers_document_number,pers_birthdate,pers_gender,pers_head_family,head_id,pers_telephone_number,pers_date_ident_exp) VALUES (3003685,5,'JUAN MANUEL','MUELAS FERNANDEZ',1029620537,'2013-02-05','M',0,3003682,null,null);</v>
      </c>
    </row>
    <row r="3688" spans="1:12">
      <c r="A3688">
        <v>3003686</v>
      </c>
      <c r="B3688" s="99" t="s">
        <v>5624</v>
      </c>
      <c r="C3688" s="28" t="s">
        <v>2993</v>
      </c>
      <c r="D3688" s="28" t="s">
        <v>2994</v>
      </c>
      <c r="E3688" s="148">
        <v>1064441162</v>
      </c>
      <c r="F3688" s="267">
        <v>36330</v>
      </c>
      <c r="G3688" s="69" t="s">
        <v>5618</v>
      </c>
      <c r="H3688" s="100">
        <v>0</v>
      </c>
      <c r="I3688">
        <v>3003682</v>
      </c>
      <c r="J3688" t="s">
        <v>5623</v>
      </c>
      <c r="K3688" s="211" t="s">
        <v>5623</v>
      </c>
      <c r="L3688" s="239" t="str">
        <f t="shared" si="57"/>
        <v>INSERT INTO PERSON (pers_id,doctype_id,pers_first_name,pers_last_name,pers_document_number,pers_birthdate,pers_gender,pers_head_family,head_id,pers_telephone_number,pers_date_ident_exp) VALUES (3003686,NULL,'HARRY FERNEY','MUELAS CALAMBAS',1064441162,'1999-06-19','M',0,3003682,null,null);</v>
      </c>
    </row>
    <row r="3689" spans="1:12">
      <c r="A3689">
        <v>3003687</v>
      </c>
      <c r="B3689" s="99">
        <v>1</v>
      </c>
      <c r="C3689" s="2" t="s">
        <v>2995</v>
      </c>
      <c r="D3689" s="2" t="s">
        <v>1918</v>
      </c>
      <c r="E3689" s="95">
        <v>1064438042</v>
      </c>
      <c r="F3689" s="245">
        <v>35274</v>
      </c>
      <c r="G3689" s="95" t="s">
        <v>5617</v>
      </c>
      <c r="H3689" s="99">
        <v>0</v>
      </c>
      <c r="I3689">
        <v>3003682</v>
      </c>
      <c r="J3689" t="s">
        <v>5623</v>
      </c>
      <c r="K3689" s="211" t="s">
        <v>5623</v>
      </c>
      <c r="L3689" s="239" t="str">
        <f t="shared" si="57"/>
        <v>INSERT INTO PERSON (pers_id,doctype_id,pers_first_name,pers_last_name,pers_document_number,pers_birthdate,pers_gender,pers_head_family,head_id,pers_telephone_number,pers_date_ident_exp) VALUES (3003687,1,'VICTORIA YULIANA','MUELAS FERNANDEZ',1064438042,'1996-07-28','F',0,3003682,null,null);</v>
      </c>
    </row>
    <row r="3690" spans="1:12">
      <c r="A3690">
        <v>3003688</v>
      </c>
      <c r="B3690" s="98">
        <v>1</v>
      </c>
      <c r="C3690" s="1" t="s">
        <v>5644</v>
      </c>
      <c r="D3690" s="1" t="s">
        <v>2996</v>
      </c>
      <c r="E3690" s="97">
        <v>1064438021</v>
      </c>
      <c r="F3690" s="254">
        <v>41255</v>
      </c>
      <c r="G3690" s="97" t="s">
        <v>5618</v>
      </c>
      <c r="H3690" s="98">
        <v>-1</v>
      </c>
      <c r="I3690" s="81" t="s">
        <v>5623</v>
      </c>
      <c r="J3690" t="s">
        <v>5623</v>
      </c>
      <c r="K3690" s="211" t="s">
        <v>5623</v>
      </c>
      <c r="L3690" s="239" t="str">
        <f t="shared" si="57"/>
        <v>INSERT INTO PERSON (pers_id,doctype_id,pers_first_name,pers_last_name,pers_document_number,pers_birthdate,pers_gender,pers_head_family,head_id,pers_telephone_number,pers_date_ident_exp) VALUES (3003688,1,'CARLOS ANDRES','ZUÑIGA VELASCO',1064438021,'2012-12-12','M',-1,null,null,null);</v>
      </c>
    </row>
    <row r="3691" spans="1:12">
      <c r="A3691">
        <v>3003689</v>
      </c>
      <c r="B3691" s="98">
        <v>1</v>
      </c>
      <c r="C3691" s="1" t="s">
        <v>6440</v>
      </c>
      <c r="D3691" s="1" t="s">
        <v>2996</v>
      </c>
      <c r="E3691" s="97">
        <v>1064428126</v>
      </c>
      <c r="F3691" s="254">
        <v>41255</v>
      </c>
      <c r="G3691" s="95" t="s">
        <v>5618</v>
      </c>
      <c r="H3691" s="98">
        <v>-1</v>
      </c>
      <c r="I3691" s="81" t="s">
        <v>5623</v>
      </c>
      <c r="J3691" t="s">
        <v>5623</v>
      </c>
      <c r="K3691" s="211" t="s">
        <v>5623</v>
      </c>
      <c r="L3691" s="239" t="str">
        <f t="shared" si="57"/>
        <v>INSERT INTO PERSON (pers_id,doctype_id,pers_first_name,pers_last_name,pers_document_number,pers_birthdate,pers_gender,pers_head_family,head_id,pers_telephone_number,pers_date_ident_exp) VALUES (3003689,1,'YIMY HERNAN','ZUÑIGA VELASCO',1064428126,'2012-12-12','M',-1,null,null,null);</v>
      </c>
    </row>
    <row r="3692" spans="1:12">
      <c r="A3692">
        <v>3003690</v>
      </c>
      <c r="B3692" s="110">
        <v>1</v>
      </c>
      <c r="C3692" s="15" t="s">
        <v>6441</v>
      </c>
      <c r="D3692" s="15" t="s">
        <v>1918</v>
      </c>
      <c r="E3692" s="111">
        <v>1064433009</v>
      </c>
      <c r="F3692" s="258">
        <v>33605</v>
      </c>
      <c r="G3692" s="111" t="s">
        <v>5617</v>
      </c>
      <c r="H3692" s="110">
        <v>0</v>
      </c>
      <c r="I3692">
        <v>3003689</v>
      </c>
      <c r="J3692" t="s">
        <v>5623</v>
      </c>
      <c r="K3692" s="211" t="s">
        <v>5623</v>
      </c>
      <c r="L3692" s="239" t="str">
        <f t="shared" si="57"/>
        <v>INSERT INTO PERSON (pers_id,doctype_id,pers_first_name,pers_last_name,pers_document_number,pers_birthdate,pers_gender,pers_head_family,head_id,pers_telephone_number,pers_date_ident_exp) VALUES (3003690,1,'NORHA CRISTINA','MUELAS FERNANDEZ',1064433009,'1992-01-02','F',0,3003689,null,null);</v>
      </c>
    </row>
    <row r="3693" spans="1:12">
      <c r="A3693">
        <v>3003691</v>
      </c>
      <c r="B3693" s="134">
        <v>5</v>
      </c>
      <c r="C3693" s="16" t="s">
        <v>324</v>
      </c>
      <c r="D3693" s="16" t="s">
        <v>2997</v>
      </c>
      <c r="E3693" s="134" t="s">
        <v>5130</v>
      </c>
      <c r="F3693" s="261" t="s">
        <v>5101</v>
      </c>
      <c r="G3693" s="72" t="s">
        <v>5617</v>
      </c>
      <c r="H3693" s="72">
        <v>0</v>
      </c>
      <c r="I3693">
        <v>3003689</v>
      </c>
      <c r="J3693" t="s">
        <v>5623</v>
      </c>
      <c r="K3693" s="211" t="s">
        <v>5623</v>
      </c>
      <c r="L3693" s="239" t="str">
        <f t="shared" si="57"/>
        <v>INSERT INTO PERSON (pers_id,doctype_id,pers_first_name,pers_last_name,pers_document_number,pers_birthdate,pers_gender,pers_head_family,head_id,pers_telephone_number,pers_date_ident_exp) VALUES (3003691,5,'ALEJANDRA ','ZUÑIGA MUELAS',1064439978,'2016-04-30','F',0,3003689,null,null);</v>
      </c>
    </row>
    <row r="3694" spans="1:12">
      <c r="A3694">
        <v>3003692</v>
      </c>
      <c r="B3694" s="106">
        <v>1</v>
      </c>
      <c r="C3694" s="13" t="s">
        <v>2998</v>
      </c>
      <c r="D3694" s="13" t="s">
        <v>5693</v>
      </c>
      <c r="E3694" s="107">
        <v>10723036</v>
      </c>
      <c r="F3694" s="256">
        <v>29971</v>
      </c>
      <c r="G3694" s="107" t="s">
        <v>5618</v>
      </c>
      <c r="H3694" s="106">
        <v>-1</v>
      </c>
      <c r="I3694" s="216" t="s">
        <v>5623</v>
      </c>
      <c r="J3694" t="s">
        <v>5623</v>
      </c>
      <c r="K3694" s="211" t="s">
        <v>5623</v>
      </c>
      <c r="L3694" s="239" t="str">
        <f t="shared" si="57"/>
        <v>INSERT INTO PERSON (pers_id,doctype_id,pers_first_name,pers_last_name,pers_document_number,pers_birthdate,pers_gender,pers_head_family,head_id,pers_telephone_number,pers_date_ident_exp) VALUES (3003692,1,'FEMINIANO ','CANTERO PECHENE',10723036,'1982-01-20','M',-1,null,null,null);</v>
      </c>
    </row>
    <row r="3695" spans="1:12">
      <c r="A3695">
        <v>3003693</v>
      </c>
      <c r="B3695" s="99">
        <v>1</v>
      </c>
      <c r="C3695" s="2" t="s">
        <v>6442</v>
      </c>
      <c r="D3695" s="2" t="s">
        <v>1918</v>
      </c>
      <c r="E3695" s="95">
        <v>1064435855</v>
      </c>
      <c r="F3695" s="245">
        <v>34493</v>
      </c>
      <c r="G3695" s="95" t="s">
        <v>5617</v>
      </c>
      <c r="H3695" s="99">
        <v>0</v>
      </c>
      <c r="I3695">
        <v>3003692</v>
      </c>
      <c r="J3695" t="s">
        <v>5623</v>
      </c>
      <c r="K3695" s="211" t="s">
        <v>5623</v>
      </c>
      <c r="L3695" s="239" t="str">
        <f t="shared" si="57"/>
        <v>INSERT INTO PERSON (pers_id,doctype_id,pers_first_name,pers_last_name,pers_document_number,pers_birthdate,pers_gender,pers_head_family,head_id,pers_telephone_number,pers_date_ident_exp) VALUES (3003693,1,'DEIBY VANESSA','MUELAS FERNANDEZ',1064435855,'1994-06-08','F',0,3003692,null,null);</v>
      </c>
    </row>
    <row r="3696" spans="1:12">
      <c r="A3696">
        <v>3003694</v>
      </c>
      <c r="B3696" s="99">
        <v>5</v>
      </c>
      <c r="C3696" s="2" t="s">
        <v>6443</v>
      </c>
      <c r="D3696" s="2" t="s">
        <v>2999</v>
      </c>
      <c r="E3696" s="95">
        <v>1064438203</v>
      </c>
      <c r="F3696" s="245">
        <v>41906</v>
      </c>
      <c r="G3696" s="95" t="s">
        <v>5618</v>
      </c>
      <c r="H3696" s="99">
        <v>0</v>
      </c>
      <c r="I3696">
        <v>3003692</v>
      </c>
      <c r="J3696" t="s">
        <v>5623</v>
      </c>
      <c r="K3696" s="211" t="s">
        <v>5623</v>
      </c>
      <c r="L3696" s="239" t="str">
        <f t="shared" si="57"/>
        <v>INSERT INTO PERSON (pers_id,doctype_id,pers_first_name,pers_last_name,pers_document_number,pers_birthdate,pers_gender,pers_head_family,head_id,pers_telephone_number,pers_date_ident_exp) VALUES (3003694,5,'SAMY YESID','CANTERO  MUELAS',1064438203,'2014-09-24','M',0,3003692,null,null);</v>
      </c>
    </row>
    <row r="3697" spans="1:12">
      <c r="A3697">
        <v>3003695</v>
      </c>
      <c r="B3697" s="99">
        <v>5</v>
      </c>
      <c r="C3697" s="2" t="s">
        <v>3000</v>
      </c>
      <c r="D3697" s="2" t="s">
        <v>3001</v>
      </c>
      <c r="E3697" s="95">
        <v>1064440981</v>
      </c>
      <c r="F3697" s="245">
        <v>42844</v>
      </c>
      <c r="G3697" s="95" t="s">
        <v>5618</v>
      </c>
      <c r="H3697" s="99">
        <v>0</v>
      </c>
      <c r="I3697">
        <v>3003692</v>
      </c>
      <c r="J3697" t="s">
        <v>5623</v>
      </c>
      <c r="K3697" s="211" t="s">
        <v>5623</v>
      </c>
      <c r="L3697" s="239" t="str">
        <f t="shared" si="57"/>
        <v>INSERT INTO PERSON (pers_id,doctype_id,pers_first_name,pers_last_name,pers_document_number,pers_birthdate,pers_gender,pers_head_family,head_id,pers_telephone_number,pers_date_ident_exp) VALUES (3003695,5,'JULIAN EDUARDO','CANTERO MUELAS ',1064440981,'2017-04-19','M',0,3003692,null,null);</v>
      </c>
    </row>
    <row r="3698" spans="1:12">
      <c r="A3698">
        <v>3003696</v>
      </c>
      <c r="B3698" s="98">
        <v>1</v>
      </c>
      <c r="C3698" s="1" t="s">
        <v>144</v>
      </c>
      <c r="D3698" s="29" t="s">
        <v>3002</v>
      </c>
      <c r="E3698" s="97">
        <v>10723444</v>
      </c>
      <c r="F3698" s="254">
        <v>41255</v>
      </c>
      <c r="G3698" s="97" t="s">
        <v>5618</v>
      </c>
      <c r="H3698" s="98">
        <v>-1</v>
      </c>
      <c r="I3698" s="81" t="s">
        <v>5623</v>
      </c>
      <c r="J3698" t="s">
        <v>5623</v>
      </c>
      <c r="K3698" s="211" t="s">
        <v>5623</v>
      </c>
      <c r="L3698" s="239" t="str">
        <f t="shared" si="57"/>
        <v>INSERT INTO PERSON (pers_id,doctype_id,pers_first_name,pers_last_name,pers_document_number,pers_birthdate,pers_gender,pers_head_family,head_id,pers_telephone_number,pers_date_ident_exp) VALUES (3003696,1,'RUBEN DARIO','ALMAGOR ',10723444,'2012-12-12','M',-1,null,null,null);</v>
      </c>
    </row>
    <row r="3699" spans="1:12">
      <c r="A3699">
        <v>3003697</v>
      </c>
      <c r="B3699" s="99">
        <v>1</v>
      </c>
      <c r="C3699" s="2" t="s">
        <v>555</v>
      </c>
      <c r="D3699" s="30" t="s">
        <v>30</v>
      </c>
      <c r="E3699" s="95">
        <v>1064430596</v>
      </c>
      <c r="F3699" s="249">
        <v>14</v>
      </c>
      <c r="G3699" s="95" t="s">
        <v>5617</v>
      </c>
      <c r="H3699" s="100">
        <v>0</v>
      </c>
      <c r="I3699">
        <v>3003696</v>
      </c>
      <c r="J3699" t="s">
        <v>5623</v>
      </c>
      <c r="K3699" s="211" t="s">
        <v>5623</v>
      </c>
      <c r="L3699" s="239" t="str">
        <f t="shared" si="57"/>
        <v>INSERT INTO PERSON (pers_id,doctype_id,pers_first_name,pers_last_name,pers_document_number,pers_birthdate,pers_gender,pers_head_family,head_id,pers_telephone_number,pers_date_ident_exp) VALUES (3003697,1,'MARIA VICTORIA','HURTADO ',1064430596,'1900-01-14','F',0,3003696,null,null);</v>
      </c>
    </row>
    <row r="3700" spans="1:12">
      <c r="A3700">
        <v>3003698</v>
      </c>
      <c r="B3700" s="99">
        <v>1</v>
      </c>
      <c r="C3700" s="2" t="s">
        <v>3003</v>
      </c>
      <c r="D3700" s="30" t="s">
        <v>3004</v>
      </c>
      <c r="E3700" s="73">
        <v>1064434199</v>
      </c>
      <c r="F3700" s="249">
        <v>33673</v>
      </c>
      <c r="G3700" s="95" t="s">
        <v>5617</v>
      </c>
      <c r="H3700" s="99">
        <v>0</v>
      </c>
      <c r="I3700">
        <v>3003696</v>
      </c>
      <c r="J3700" t="s">
        <v>5623</v>
      </c>
      <c r="K3700" s="211" t="s">
        <v>5623</v>
      </c>
      <c r="L3700" s="239" t="str">
        <f t="shared" si="57"/>
        <v>INSERT INTO PERSON (pers_id,doctype_id,pers_first_name,pers_last_name,pers_document_number,pers_birthdate,pers_gender,pers_head_family,head_id,pers_telephone_number,pers_date_ident_exp) VALUES (3003698,1,'YENNY GABRIELA','ZUNIGA PILLIMUE',1064434199,'1992-03-10','F',0,3003696,null,null);</v>
      </c>
    </row>
    <row r="3701" spans="1:12">
      <c r="A3701">
        <v>3003699</v>
      </c>
      <c r="B3701" s="99">
        <v>5</v>
      </c>
      <c r="C3701" s="2" t="s">
        <v>6444</v>
      </c>
      <c r="D3701" s="30" t="s">
        <v>6445</v>
      </c>
      <c r="E3701" s="73">
        <v>1064433831</v>
      </c>
      <c r="F3701" s="249">
        <v>40418</v>
      </c>
      <c r="G3701" s="95" t="s">
        <v>5618</v>
      </c>
      <c r="H3701" s="99">
        <v>0</v>
      </c>
      <c r="I3701">
        <v>3003696</v>
      </c>
      <c r="J3701" t="s">
        <v>5623</v>
      </c>
      <c r="K3701" s="211" t="s">
        <v>5623</v>
      </c>
      <c r="L3701" s="239" t="str">
        <f t="shared" si="57"/>
        <v>INSERT INTO PERSON (pers_id,doctype_id,pers_first_name,pers_last_name,pers_document_number,pers_birthdate,pers_gender,pers_head_family,head_id,pers_telephone_number,pers_date_ident_exp) VALUES (3003699,5,'GERLY MICHEL','PECHENE ZUNIGA',1064433831,'2010-08-28','M',0,3003696,null,null);</v>
      </c>
    </row>
    <row r="3702" spans="1:12">
      <c r="A3702">
        <v>3003700</v>
      </c>
      <c r="B3702" s="98">
        <v>1</v>
      </c>
      <c r="C3702" s="1" t="s">
        <v>3005</v>
      </c>
      <c r="D3702" s="31" t="s">
        <v>30</v>
      </c>
      <c r="E3702" s="150">
        <v>4769582</v>
      </c>
      <c r="F3702" s="255">
        <v>27134</v>
      </c>
      <c r="G3702" s="97" t="s">
        <v>5618</v>
      </c>
      <c r="H3702" s="98">
        <v>-1</v>
      </c>
      <c r="I3702" s="81" t="s">
        <v>5623</v>
      </c>
      <c r="J3702" t="s">
        <v>5623</v>
      </c>
      <c r="K3702" s="211" t="s">
        <v>5623</v>
      </c>
      <c r="L3702" s="239" t="str">
        <f t="shared" si="57"/>
        <v>INSERT INTO PERSON (pers_id,doctype_id,pers_first_name,pers_last_name,pers_document_number,pers_birthdate,pers_gender,pers_head_family,head_id,pers_telephone_number,pers_date_ident_exp) VALUES (3003700,1,'CARLOS OVIDIO','HURTADO ',4769582,'1974-04-15','M',-1,null,null,null);</v>
      </c>
    </row>
    <row r="3703" spans="1:12">
      <c r="A3703">
        <v>3003701</v>
      </c>
      <c r="B3703" s="99">
        <v>1</v>
      </c>
      <c r="C3703" s="2" t="s">
        <v>6446</v>
      </c>
      <c r="D3703" s="9" t="s">
        <v>2921</v>
      </c>
      <c r="E3703" s="73">
        <v>25682991</v>
      </c>
      <c r="F3703" s="249">
        <v>24959</v>
      </c>
      <c r="G3703" s="95" t="s">
        <v>5617</v>
      </c>
      <c r="H3703" s="99">
        <v>0</v>
      </c>
      <c r="I3703">
        <v>3003700</v>
      </c>
      <c r="J3703" t="s">
        <v>5623</v>
      </c>
      <c r="K3703" s="211" t="s">
        <v>5623</v>
      </c>
      <c r="L3703" s="239" t="str">
        <f t="shared" si="57"/>
        <v>INSERT INTO PERSON (pers_id,doctype_id,pers_first_name,pers_last_name,pers_document_number,pers_birthdate,pers_gender,pers_head_family,head_id,pers_telephone_number,pers_date_ident_exp) VALUES (3003701,1,'MARIA NIEVES','PILLIMUE ULCHUR',25682991,'1968-05-01','F',0,3003700,null,null);</v>
      </c>
    </row>
    <row r="3704" spans="1:12">
      <c r="A3704">
        <v>3003702</v>
      </c>
      <c r="B3704" s="98">
        <v>1</v>
      </c>
      <c r="C3704" s="1" t="s">
        <v>3006</v>
      </c>
      <c r="D3704" s="31" t="s">
        <v>2921</v>
      </c>
      <c r="E3704" s="150">
        <v>1064436303</v>
      </c>
      <c r="F3704" s="255">
        <v>34656</v>
      </c>
      <c r="G3704" s="97" t="s">
        <v>5617</v>
      </c>
      <c r="H3704" s="98">
        <v>-1</v>
      </c>
      <c r="I3704" s="81" t="s">
        <v>5623</v>
      </c>
      <c r="J3704" t="s">
        <v>5623</v>
      </c>
      <c r="K3704" s="211" t="s">
        <v>5623</v>
      </c>
      <c r="L3704" s="239" t="str">
        <f t="shared" si="57"/>
        <v>INSERT INTO PERSON (pers_id,doctype_id,pers_first_name,pers_last_name,pers_document_number,pers_birthdate,pers_gender,pers_head_family,head_id,pers_telephone_number,pers_date_ident_exp) VALUES (3003702,1,'CLARA PATRICIA','PILLIMUE ULCHUR',1064436303,'1994-11-18','F',-1,null,null,null);</v>
      </c>
    </row>
    <row r="3705" spans="1:12">
      <c r="A3705">
        <v>3003703</v>
      </c>
      <c r="B3705" s="99">
        <v>5</v>
      </c>
      <c r="C3705" s="2" t="s">
        <v>3007</v>
      </c>
      <c r="D3705" s="9" t="s">
        <v>3008</v>
      </c>
      <c r="E3705" s="73">
        <v>1061823864</v>
      </c>
      <c r="F3705" s="249">
        <v>43301</v>
      </c>
      <c r="G3705" s="95" t="s">
        <v>5617</v>
      </c>
      <c r="H3705" s="99">
        <v>0</v>
      </c>
      <c r="I3705">
        <v>3003702</v>
      </c>
      <c r="J3705" t="s">
        <v>5623</v>
      </c>
      <c r="K3705" s="211" t="s">
        <v>5623</v>
      </c>
      <c r="L3705" s="239" t="str">
        <f t="shared" si="57"/>
        <v>INSERT INTO PERSON (pers_id,doctype_id,pers_first_name,pers_last_name,pers_document_number,pers_birthdate,pers_gender,pers_head_family,head_id,pers_telephone_number,pers_date_ident_exp) VALUES (3003703,5,'SIOFFI  ALEXANDRA','CORDOBA  PILLIMUE',1061823864,'2018-07-20','F',0,3003702,null,null);</v>
      </c>
    </row>
    <row r="3706" spans="1:12">
      <c r="A3706">
        <v>3003704</v>
      </c>
      <c r="B3706" s="99">
        <v>1</v>
      </c>
      <c r="C3706" s="2" t="s">
        <v>193</v>
      </c>
      <c r="D3706" s="9" t="s">
        <v>3009</v>
      </c>
      <c r="E3706" s="73">
        <v>1064440832</v>
      </c>
      <c r="F3706" s="249">
        <v>35961</v>
      </c>
      <c r="G3706" s="95" t="s">
        <v>5618</v>
      </c>
      <c r="H3706" s="99">
        <v>0</v>
      </c>
      <c r="I3706">
        <v>3003702</v>
      </c>
      <c r="J3706" t="s">
        <v>5623</v>
      </c>
      <c r="K3706" s="211" t="s">
        <v>5623</v>
      </c>
      <c r="L3706" s="239" t="str">
        <f t="shared" si="57"/>
        <v>INSERT INTO PERSON (pers_id,doctype_id,pers_first_name,pers_last_name,pers_document_number,pers_birthdate,pers_gender,pers_head_family,head_id,pers_telephone_number,pers_date_ident_exp) VALUES (3003704,1,'JHON ALEXANDER','RIVERA PILLIMUE',1064440832,'1998-06-15','M',0,3003702,null,null);</v>
      </c>
    </row>
    <row r="3707" spans="1:12">
      <c r="A3707">
        <v>3003705</v>
      </c>
      <c r="B3707" s="99">
        <v>2</v>
      </c>
      <c r="C3707" s="2" t="s">
        <v>3010</v>
      </c>
      <c r="D3707" s="9" t="s">
        <v>238</v>
      </c>
      <c r="E3707" s="168">
        <v>1003151576</v>
      </c>
      <c r="F3707" s="249">
        <v>37766</v>
      </c>
      <c r="G3707" s="95" t="s">
        <v>5617</v>
      </c>
      <c r="H3707" s="99">
        <v>0</v>
      </c>
      <c r="I3707">
        <v>3003702</v>
      </c>
      <c r="J3707" t="s">
        <v>5623</v>
      </c>
      <c r="K3707" s="211" t="s">
        <v>5623</v>
      </c>
      <c r="L3707" s="239" t="str">
        <f t="shared" si="57"/>
        <v>INSERT INTO PERSON (pers_id,doctype_id,pers_first_name,pers_last_name,pers_document_number,pers_birthdate,pers_gender,pers_head_family,head_id,pers_telephone_number,pers_date_ident_exp) VALUES (3003705,2,'LIZETH KATERINE','HURTADO PILLIMUE',1003151576,'2003-05-25','F',0,3003702,null,null);</v>
      </c>
    </row>
    <row r="3708" spans="1:12">
      <c r="A3708">
        <v>3003706</v>
      </c>
      <c r="B3708" s="99">
        <v>2</v>
      </c>
      <c r="C3708" s="2" t="s">
        <v>3011</v>
      </c>
      <c r="D3708" s="9" t="s">
        <v>238</v>
      </c>
      <c r="E3708" s="73">
        <v>1068216375</v>
      </c>
      <c r="F3708" s="249">
        <v>38350</v>
      </c>
      <c r="G3708" s="95" t="s">
        <v>5618</v>
      </c>
      <c r="H3708" s="99">
        <v>0</v>
      </c>
      <c r="I3708">
        <v>3003702</v>
      </c>
      <c r="J3708" t="s">
        <v>5623</v>
      </c>
      <c r="K3708" s="211" t="s">
        <v>5623</v>
      </c>
      <c r="L3708" s="239" t="str">
        <f t="shared" si="57"/>
        <v>INSERT INTO PERSON (pers_id,doctype_id,pers_first_name,pers_last_name,pers_document_number,pers_birthdate,pers_gender,pers_head_family,head_id,pers_telephone_number,pers_date_ident_exp) VALUES (3003706,2,'EDWARD LEANDRO','HURTADO PILLIMUE',1068216375,'2004-12-29','M',0,3003702,null,null);</v>
      </c>
    </row>
    <row r="3709" spans="1:12">
      <c r="A3709">
        <v>3003707</v>
      </c>
      <c r="B3709" s="99">
        <v>2</v>
      </c>
      <c r="C3709" s="2" t="s">
        <v>6447</v>
      </c>
      <c r="D3709" s="9" t="s">
        <v>238</v>
      </c>
      <c r="E3709" s="73">
        <v>1064429109</v>
      </c>
      <c r="F3709" s="249">
        <v>38876</v>
      </c>
      <c r="G3709" s="95" t="s">
        <v>5618</v>
      </c>
      <c r="H3709" s="99">
        <v>0</v>
      </c>
      <c r="I3709">
        <v>3003702</v>
      </c>
      <c r="J3709" t="s">
        <v>5623</v>
      </c>
      <c r="K3709" s="211" t="s">
        <v>5623</v>
      </c>
      <c r="L3709" s="239" t="str">
        <f t="shared" si="57"/>
        <v>INSERT INTO PERSON (pers_id,doctype_id,pers_first_name,pers_last_name,pers_document_number,pers_birthdate,pers_gender,pers_head_family,head_id,pers_telephone_number,pers_date_ident_exp) VALUES (3003707,2,'FABER YESID','HURTADO PILLIMUE',1064429109,'2006-06-08','M',0,3003702,null,null);</v>
      </c>
    </row>
    <row r="3710" spans="1:12">
      <c r="A3710">
        <v>3003708</v>
      </c>
      <c r="B3710" s="99">
        <v>2</v>
      </c>
      <c r="C3710" s="2" t="s">
        <v>3012</v>
      </c>
      <c r="D3710" s="9" t="s">
        <v>238</v>
      </c>
      <c r="E3710" s="73">
        <v>1068217670</v>
      </c>
      <c r="F3710" s="249">
        <v>40087</v>
      </c>
      <c r="G3710" s="95" t="s">
        <v>5617</v>
      </c>
      <c r="H3710" s="99">
        <v>0</v>
      </c>
      <c r="I3710">
        <v>3003702</v>
      </c>
      <c r="J3710" t="s">
        <v>5623</v>
      </c>
      <c r="K3710" s="211" t="s">
        <v>5623</v>
      </c>
      <c r="L3710" s="239" t="str">
        <f t="shared" si="57"/>
        <v>INSERT INTO PERSON (pers_id,doctype_id,pers_first_name,pers_last_name,pers_document_number,pers_birthdate,pers_gender,pers_head_family,head_id,pers_telephone_number,pers_date_ident_exp) VALUES (3003708,2,'MABEL VEYANID','HURTADO PILLIMUE',1068217670,'2009-10-01','F',0,3003702,null,null);</v>
      </c>
    </row>
    <row r="3711" spans="1:12">
      <c r="A3711">
        <v>3003709</v>
      </c>
      <c r="B3711" s="99">
        <v>1</v>
      </c>
      <c r="C3711" s="2" t="s">
        <v>3013</v>
      </c>
      <c r="D3711" s="9" t="s">
        <v>3014</v>
      </c>
      <c r="E3711" s="73">
        <v>1064435029</v>
      </c>
      <c r="F3711" s="249">
        <v>34150</v>
      </c>
      <c r="G3711" s="95" t="s">
        <v>5618</v>
      </c>
      <c r="H3711" s="99">
        <v>0</v>
      </c>
      <c r="I3711">
        <v>3003702</v>
      </c>
      <c r="J3711" t="s">
        <v>5623</v>
      </c>
      <c r="K3711" s="211" t="s">
        <v>5623</v>
      </c>
      <c r="L3711" s="239" t="str">
        <f t="shared" si="57"/>
        <v>INSERT INTO PERSON (pers_id,doctype_id,pers_first_name,pers_last_name,pers_document_number,pers_birthdate,pers_gender,pers_head_family,head_id,pers_telephone_number,pers_date_ident_exp) VALUES (3003709,1,'EMERSON ','PAJA Calambás',1064435029,'1993-06-30','M',0,3003702,null,null);</v>
      </c>
    </row>
    <row r="3712" spans="1:12">
      <c r="A3712">
        <v>3003710</v>
      </c>
      <c r="B3712" s="98">
        <v>1</v>
      </c>
      <c r="C3712" s="1" t="s">
        <v>3015</v>
      </c>
      <c r="D3712" s="1" t="s">
        <v>2376</v>
      </c>
      <c r="E3712" s="97">
        <v>1064431215</v>
      </c>
      <c r="F3712" s="244">
        <v>32950</v>
      </c>
      <c r="G3712" s="95" t="s">
        <v>5617</v>
      </c>
      <c r="H3712" s="98">
        <v>-1</v>
      </c>
      <c r="I3712" s="81" t="s">
        <v>5623</v>
      </c>
      <c r="J3712" t="s">
        <v>5623</v>
      </c>
      <c r="K3712" s="211" t="s">
        <v>5623</v>
      </c>
      <c r="L3712" s="239" t="str">
        <f t="shared" si="57"/>
        <v>INSERT INTO PERSON (pers_id,doctype_id,pers_first_name,pers_last_name,pers_document_number,pers_birthdate,pers_gender,pers_head_family,head_id,pers_telephone_number,pers_date_ident_exp) VALUES (3003710,1,'MARLY VERONICA','HURTADO CAMPO',1064431215,'1990-03-18','F',-1,null,null,null);</v>
      </c>
    </row>
    <row r="3713" spans="1:12">
      <c r="A3713">
        <v>3003711</v>
      </c>
      <c r="B3713" s="99">
        <v>2</v>
      </c>
      <c r="C3713" s="2" t="s">
        <v>1643</v>
      </c>
      <c r="D3713" s="2" t="s">
        <v>1245</v>
      </c>
      <c r="E3713" s="95">
        <v>1064430856</v>
      </c>
      <c r="F3713" s="245">
        <v>39457</v>
      </c>
      <c r="G3713" s="95" t="s">
        <v>5618</v>
      </c>
      <c r="H3713" s="99">
        <v>0</v>
      </c>
      <c r="I3713">
        <v>3003710</v>
      </c>
      <c r="J3713" t="s">
        <v>5623</v>
      </c>
      <c r="K3713" s="211" t="s">
        <v>5623</v>
      </c>
      <c r="L3713" s="239" t="str">
        <f t="shared" si="57"/>
        <v>INSERT INTO PERSON (pers_id,doctype_id,pers_first_name,pers_last_name,pers_document_number,pers_birthdate,pers_gender,pers_head_family,head_id,pers_telephone_number,pers_date_ident_exp) VALUES (3003711,2,'JUAN DAVID','MUELAS HURTADO',1064430856,'2008-01-10','M',0,3003710,null,null);</v>
      </c>
    </row>
    <row r="3714" spans="1:12">
      <c r="A3714">
        <v>3003712</v>
      </c>
      <c r="B3714" s="98">
        <v>1</v>
      </c>
      <c r="C3714" s="1" t="s">
        <v>3016</v>
      </c>
      <c r="D3714" s="1" t="s">
        <v>891</v>
      </c>
      <c r="E3714" s="97">
        <v>10723838</v>
      </c>
      <c r="F3714" s="244">
        <v>31171</v>
      </c>
      <c r="G3714" s="97" t="s">
        <v>5618</v>
      </c>
      <c r="H3714" s="98">
        <v>-1</v>
      </c>
      <c r="I3714" s="81" t="s">
        <v>5623</v>
      </c>
      <c r="J3714" t="s">
        <v>5623</v>
      </c>
      <c r="K3714" s="211" t="s">
        <v>5623</v>
      </c>
      <c r="L3714" s="239" t="str">
        <f t="shared" si="57"/>
        <v>INSERT INTO PERSON (pers_id,doctype_id,pers_first_name,pers_last_name,pers_document_number,pers_birthdate,pers_gender,pers_head_family,head_id,pers_telephone_number,pers_date_ident_exp) VALUES (3003712,1,'LEYDER ARMANDO','PILLIMUE HURTADO',10723838,'1985-05-04','M',-1,null,null,null);</v>
      </c>
    </row>
    <row r="3715" spans="1:12">
      <c r="A3715">
        <v>3003713</v>
      </c>
      <c r="B3715" s="99">
        <v>1</v>
      </c>
      <c r="C3715" s="2" t="s">
        <v>465</v>
      </c>
      <c r="D3715" s="2" t="s">
        <v>6427</v>
      </c>
      <c r="E3715" s="95">
        <v>1064429320</v>
      </c>
      <c r="F3715" s="245">
        <v>32264</v>
      </c>
      <c r="G3715" s="95" t="s">
        <v>5617</v>
      </c>
      <c r="H3715" s="99">
        <v>0</v>
      </c>
      <c r="I3715">
        <v>3003712</v>
      </c>
      <c r="J3715" t="s">
        <v>5623</v>
      </c>
      <c r="K3715" s="211" t="s">
        <v>5623</v>
      </c>
      <c r="L3715" s="239" t="str">
        <f t="shared" ref="L3715:L3778" si="58">"INSERT INTO PERSON (pers_id,doctype_id,pers_first_name,pers_last_name,pers_document_number,pers_birthdate,pers_gender,pers_head_family,head_id,pers_telephone_number,pers_date_ident_exp) VALUES ("&amp;A3715&amp;","&amp;B3715&amp;",'"&amp;C3715&amp;"','"&amp;D3715&amp;"',"&amp;E3715&amp;",'"&amp;TEXT(F3715,"yyyy-mm-dd")&amp;"','"&amp;G3715&amp;"',"&amp;H3715&amp;","&amp;I3715&amp;","&amp;J3715&amp;","&amp;TEXT(K3715,"yyyy-mm-dd")&amp;");"</f>
        <v>INSERT INTO PERSON (pers_id,doctype_id,pers_first_name,pers_last_name,pers_document_number,pers_birthdate,pers_gender,pers_head_family,head_id,pers_telephone_number,pers_date_ident_exp) VALUES (3003713,1,'CLAUDIA LORENA','ALMENDRA GUTIERREZ',1064429320,'1988-05-01','F',0,3003712,null,null);</v>
      </c>
    </row>
    <row r="3716" spans="1:12">
      <c r="A3716">
        <v>3003714</v>
      </c>
      <c r="B3716" s="99">
        <v>2</v>
      </c>
      <c r="C3716" s="2" t="s">
        <v>3017</v>
      </c>
      <c r="D3716" s="2" t="s">
        <v>471</v>
      </c>
      <c r="E3716" s="95">
        <v>1064432705</v>
      </c>
      <c r="F3716" s="245">
        <v>40078</v>
      </c>
      <c r="G3716" s="95" t="s">
        <v>5618</v>
      </c>
      <c r="H3716" s="99">
        <v>0</v>
      </c>
      <c r="I3716">
        <v>3003712</v>
      </c>
      <c r="J3716" t="s">
        <v>5623</v>
      </c>
      <c r="K3716" s="211" t="s">
        <v>5623</v>
      </c>
      <c r="L3716" s="239" t="str">
        <f t="shared" si="58"/>
        <v>INSERT INTO PERSON (pers_id,doctype_id,pers_first_name,pers_last_name,pers_document_number,pers_birthdate,pers_gender,pers_head_family,head_id,pers_telephone_number,pers_date_ident_exp) VALUES (3003714,2,'MANUEL YULUCX','PILLIMUE ALMENDRA',1064432705,'2009-09-22','M',0,3003712,null,null);</v>
      </c>
    </row>
    <row r="3717" spans="1:12">
      <c r="A3717">
        <v>3003715</v>
      </c>
      <c r="B3717" s="99">
        <v>5</v>
      </c>
      <c r="C3717" s="2" t="s">
        <v>6448</v>
      </c>
      <c r="D3717" s="2" t="s">
        <v>471</v>
      </c>
      <c r="E3717" s="95">
        <v>1064441349</v>
      </c>
      <c r="F3717" s="245">
        <v>42985</v>
      </c>
      <c r="G3717" s="95" t="s">
        <v>5618</v>
      </c>
      <c r="H3717" s="99">
        <v>0</v>
      </c>
      <c r="I3717">
        <v>3003712</v>
      </c>
      <c r="J3717" t="s">
        <v>5623</v>
      </c>
      <c r="K3717" s="211" t="s">
        <v>5623</v>
      </c>
      <c r="L3717" s="239" t="str">
        <f t="shared" si="58"/>
        <v>INSERT INTO PERSON (pers_id,doctype_id,pers_first_name,pers_last_name,pers_document_number,pers_birthdate,pers_gender,pers_head_family,head_id,pers_telephone_number,pers_date_ident_exp) VALUES (3003715,5,'MARTIN JULIAN','PILLIMUE ALMENDRA',1064441349,'2017-09-07','M',0,3003712,null,null);</v>
      </c>
    </row>
    <row r="3718" spans="1:12">
      <c r="A3718">
        <v>3003716</v>
      </c>
      <c r="B3718" s="98">
        <v>1</v>
      </c>
      <c r="C3718" s="1" t="s">
        <v>3018</v>
      </c>
      <c r="D3718" s="1" t="s">
        <v>621</v>
      </c>
      <c r="E3718" s="97">
        <v>25688632</v>
      </c>
      <c r="F3718" s="244">
        <v>15976</v>
      </c>
      <c r="G3718" s="97" t="s">
        <v>5617</v>
      </c>
      <c r="H3718" s="98">
        <v>-1</v>
      </c>
      <c r="I3718" s="81" t="s">
        <v>5623</v>
      </c>
      <c r="J3718" t="s">
        <v>5623</v>
      </c>
      <c r="K3718" s="211" t="s">
        <v>5623</v>
      </c>
      <c r="L3718" s="239" t="str">
        <f t="shared" si="58"/>
        <v>INSERT INTO PERSON (pers_id,doctype_id,pers_first_name,pers_last_name,pers_document_number,pers_birthdate,pers_gender,pers_head_family,head_id,pers_telephone_number,pers_date_ident_exp) VALUES (3003716,1,'MARIA BALBINA','HURTADO HURTADO',25688632,'1943-09-27','F',-1,null,null,null);</v>
      </c>
    </row>
    <row r="3719" spans="1:12">
      <c r="A3719">
        <v>3003717</v>
      </c>
      <c r="B3719" s="99">
        <v>1</v>
      </c>
      <c r="C3719" s="2" t="s">
        <v>3019</v>
      </c>
      <c r="D3719" s="2" t="s">
        <v>30</v>
      </c>
      <c r="E3719" s="95">
        <v>4769573</v>
      </c>
      <c r="F3719" s="245">
        <v>26301</v>
      </c>
      <c r="G3719" s="95" t="s">
        <v>5618</v>
      </c>
      <c r="H3719" s="100">
        <v>0</v>
      </c>
      <c r="I3719">
        <v>3003716</v>
      </c>
      <c r="J3719" t="s">
        <v>5623</v>
      </c>
      <c r="K3719" s="211" t="s">
        <v>5623</v>
      </c>
      <c r="L3719" s="239" t="str">
        <f t="shared" si="58"/>
        <v>INSERT INTO PERSON (pers_id,doctype_id,pers_first_name,pers_last_name,pers_document_number,pers_birthdate,pers_gender,pers_head_family,head_id,pers_telephone_number,pers_date_ident_exp) VALUES (3003717,1,'REINEL ','HURTADO ',4769573,'1972-01-03','M',0,3003716,null,null);</v>
      </c>
    </row>
    <row r="3720" spans="1:12">
      <c r="A3720">
        <v>3003718</v>
      </c>
      <c r="B3720" s="98">
        <v>1</v>
      </c>
      <c r="C3720" s="1" t="s">
        <v>6003</v>
      </c>
      <c r="D3720" s="1" t="s">
        <v>621</v>
      </c>
      <c r="E3720" s="97">
        <v>4769528</v>
      </c>
      <c r="F3720" s="244">
        <v>21330</v>
      </c>
      <c r="G3720" s="97" t="s">
        <v>5618</v>
      </c>
      <c r="H3720" s="98">
        <v>-1</v>
      </c>
      <c r="I3720" s="81" t="s">
        <v>5623</v>
      </c>
      <c r="J3720" t="s">
        <v>5623</v>
      </c>
      <c r="K3720" s="211" t="s">
        <v>5623</v>
      </c>
      <c r="L3720" s="239" t="str">
        <f t="shared" si="58"/>
        <v>INSERT INTO PERSON (pers_id,doctype_id,pers_first_name,pers_last_name,pers_document_number,pers_birthdate,pers_gender,pers_head_family,head_id,pers_telephone_number,pers_date_ident_exp) VALUES (3003718,1,'SANTIAGO ','HURTADO HURTADO',4769528,'1958-05-25','M',-1,null,null,null);</v>
      </c>
    </row>
    <row r="3721" spans="1:12">
      <c r="A3721">
        <v>3003719</v>
      </c>
      <c r="B3721" s="99">
        <v>1</v>
      </c>
      <c r="C3721" s="2" t="s">
        <v>3020</v>
      </c>
      <c r="D3721" s="2" t="s">
        <v>621</v>
      </c>
      <c r="E3721" s="95">
        <v>25682010</v>
      </c>
      <c r="F3721" s="245">
        <v>20924</v>
      </c>
      <c r="G3721" s="95" t="s">
        <v>5617</v>
      </c>
      <c r="H3721" s="100">
        <v>0</v>
      </c>
      <c r="I3721">
        <v>3003718</v>
      </c>
      <c r="J3721" t="s">
        <v>5623</v>
      </c>
      <c r="K3721" s="211" t="s">
        <v>5623</v>
      </c>
      <c r="L3721" s="239" t="str">
        <f t="shared" si="58"/>
        <v>INSERT INTO PERSON (pers_id,doctype_id,pers_first_name,pers_last_name,pers_document_number,pers_birthdate,pers_gender,pers_head_family,head_id,pers_telephone_number,pers_date_ident_exp) VALUES (3003719,1,'MARIA RAMOS','HURTADO HURTADO',25682010,'1957-04-14','F',0,3003718,null,null);</v>
      </c>
    </row>
    <row r="3722" spans="1:12">
      <c r="A3722">
        <v>3003720</v>
      </c>
      <c r="B3722" s="99">
        <v>2</v>
      </c>
      <c r="C3722" s="2" t="s">
        <v>3021</v>
      </c>
      <c r="D3722" s="2" t="s">
        <v>621</v>
      </c>
      <c r="E3722" s="95">
        <v>96070514068</v>
      </c>
      <c r="F3722" s="245">
        <v>35251</v>
      </c>
      <c r="G3722" s="95" t="s">
        <v>5618</v>
      </c>
      <c r="H3722" s="99">
        <v>0</v>
      </c>
      <c r="I3722">
        <v>3003718</v>
      </c>
      <c r="J3722" t="s">
        <v>5623</v>
      </c>
      <c r="K3722" s="211" t="s">
        <v>5623</v>
      </c>
      <c r="L3722" s="239" t="str">
        <f t="shared" si="58"/>
        <v>INSERT INTO PERSON (pers_id,doctype_id,pers_first_name,pers_last_name,pers_document_number,pers_birthdate,pers_gender,pers_head_family,head_id,pers_telephone_number,pers_date_ident_exp) VALUES (3003720,2,'FRANKLIN ','HURTADO HURTADO',96070514068,'1996-07-05','M',0,3003718,null,null);</v>
      </c>
    </row>
    <row r="3723" spans="1:12">
      <c r="A3723">
        <v>3003721</v>
      </c>
      <c r="B3723" s="98">
        <v>1</v>
      </c>
      <c r="C3723" s="1" t="s">
        <v>3022</v>
      </c>
      <c r="D3723" s="1" t="s">
        <v>621</v>
      </c>
      <c r="E3723" s="97">
        <v>1064430587</v>
      </c>
      <c r="F3723" s="244">
        <v>32448</v>
      </c>
      <c r="G3723" s="97" t="s">
        <v>5618</v>
      </c>
      <c r="H3723" s="98">
        <v>0</v>
      </c>
      <c r="I3723">
        <v>3003718</v>
      </c>
      <c r="J3723" t="s">
        <v>5623</v>
      </c>
      <c r="K3723" s="211" t="s">
        <v>5623</v>
      </c>
      <c r="L3723" s="239" t="str">
        <f t="shared" si="58"/>
        <v>INSERT INTO PERSON (pers_id,doctype_id,pers_first_name,pers_last_name,pers_document_number,pers_birthdate,pers_gender,pers_head_family,head_id,pers_telephone_number,pers_date_ident_exp) VALUES (3003721,1,'MILTON ARLEY','HURTADO HURTADO',1064430587,'1988-11-01','M',0,3003718,null,null);</v>
      </c>
    </row>
    <row r="3724" spans="1:12">
      <c r="A3724">
        <v>3003722</v>
      </c>
      <c r="B3724" s="98">
        <v>1</v>
      </c>
      <c r="C3724" s="1" t="s">
        <v>1625</v>
      </c>
      <c r="D3724" s="1" t="s">
        <v>621</v>
      </c>
      <c r="E3724" s="97">
        <v>1064435190</v>
      </c>
      <c r="F3724" s="244">
        <v>33844</v>
      </c>
      <c r="G3724" s="97" t="s">
        <v>5617</v>
      </c>
      <c r="H3724" s="98">
        <v>-1</v>
      </c>
      <c r="I3724" s="81" t="s">
        <v>5623</v>
      </c>
      <c r="J3724" t="s">
        <v>5623</v>
      </c>
      <c r="K3724" s="211" t="s">
        <v>5623</v>
      </c>
      <c r="L3724" s="239" t="str">
        <f t="shared" si="58"/>
        <v>INSERT INTO PERSON (pers_id,doctype_id,pers_first_name,pers_last_name,pers_document_number,pers_birthdate,pers_gender,pers_head_family,head_id,pers_telephone_number,pers_date_ident_exp) VALUES (3003722,1,'FLORALBA ','HURTADO HURTADO',1064435190,'1992-08-28','F',-1,null,null,null);</v>
      </c>
    </row>
    <row r="3725" spans="1:12">
      <c r="A3725">
        <v>3003723</v>
      </c>
      <c r="B3725" s="99">
        <v>5</v>
      </c>
      <c r="C3725" s="2" t="s">
        <v>3023</v>
      </c>
      <c r="D3725" s="2" t="s">
        <v>131</v>
      </c>
      <c r="E3725" s="95">
        <v>1064437315</v>
      </c>
      <c r="F3725" s="245">
        <v>41593</v>
      </c>
      <c r="G3725" s="95" t="s">
        <v>5617</v>
      </c>
      <c r="H3725" s="100">
        <v>0</v>
      </c>
      <c r="I3725">
        <v>3003722</v>
      </c>
      <c r="J3725" t="s">
        <v>5623</v>
      </c>
      <c r="K3725" s="211" t="s">
        <v>5623</v>
      </c>
      <c r="L3725" s="239" t="str">
        <f t="shared" si="58"/>
        <v>INSERT INTO PERSON (pers_id,doctype_id,pers_first_name,pers_last_name,pers_document_number,pers_birthdate,pers_gender,pers_head_family,head_id,pers_telephone_number,pers_date_ident_exp) VALUES (3003723,5,'MARIA  FERNANDA','CALAMBAS HURTADO',1064437315,'2013-11-15','F',0,3003722,null,null);</v>
      </c>
    </row>
    <row r="3726" spans="1:12">
      <c r="A3726">
        <v>3003724</v>
      </c>
      <c r="B3726" s="98">
        <v>1</v>
      </c>
      <c r="C3726" s="1" t="s">
        <v>396</v>
      </c>
      <c r="D3726" s="1" t="s">
        <v>621</v>
      </c>
      <c r="E3726" s="97">
        <v>1515004</v>
      </c>
      <c r="F3726" s="244">
        <v>14395</v>
      </c>
      <c r="G3726" s="97" t="s">
        <v>5618</v>
      </c>
      <c r="H3726" s="98">
        <v>-1</v>
      </c>
      <c r="I3726" s="81" t="s">
        <v>5623</v>
      </c>
      <c r="J3726" t="s">
        <v>5623</v>
      </c>
      <c r="K3726" s="211" t="s">
        <v>5623</v>
      </c>
      <c r="L3726" s="239" t="str">
        <f t="shared" si="58"/>
        <v>INSERT INTO PERSON (pers_id,doctype_id,pers_first_name,pers_last_name,pers_document_number,pers_birthdate,pers_gender,pers_head_family,head_id,pers_telephone_number,pers_date_ident_exp) VALUES (3003724,1,'MIGUEL ANGEL','HURTADO HURTADO',1515004,'1939-05-30','M',-1,null,null,null);</v>
      </c>
    </row>
    <row r="3727" spans="1:12">
      <c r="A3727">
        <v>3003725</v>
      </c>
      <c r="B3727" s="98">
        <v>1</v>
      </c>
      <c r="C3727" s="1" t="s">
        <v>1769</v>
      </c>
      <c r="D3727" s="1" t="s">
        <v>5849</v>
      </c>
      <c r="E3727" s="97">
        <v>10720611</v>
      </c>
      <c r="F3727" s="244">
        <v>23565</v>
      </c>
      <c r="G3727" s="97" t="s">
        <v>5618</v>
      </c>
      <c r="H3727" s="98">
        <v>-1</v>
      </c>
      <c r="I3727" s="81" t="s">
        <v>5623</v>
      </c>
      <c r="J3727" t="s">
        <v>5623</v>
      </c>
      <c r="K3727" s="211" t="s">
        <v>5623</v>
      </c>
      <c r="L3727" s="239" t="str">
        <f t="shared" si="58"/>
        <v>INSERT INTO PERSON (pers_id,doctype_id,pers_first_name,pers_last_name,pers_document_number,pers_birthdate,pers_gender,pers_head_family,head_id,pers_telephone_number,pers_date_ident_exp) VALUES (3003725,1,'JOAQUIN ','PECHENE ',10720611,'1964-07-07','M',-1,null,null,null);</v>
      </c>
    </row>
    <row r="3728" spans="1:12">
      <c r="A3728">
        <v>3003726</v>
      </c>
      <c r="B3728" s="99">
        <v>1</v>
      </c>
      <c r="C3728" s="2" t="s">
        <v>3024</v>
      </c>
      <c r="D3728" s="2" t="s">
        <v>30</v>
      </c>
      <c r="E3728" s="95">
        <v>25688724</v>
      </c>
      <c r="F3728" s="245">
        <v>25201</v>
      </c>
      <c r="G3728" s="95" t="s">
        <v>5617</v>
      </c>
      <c r="H3728" s="99">
        <v>0</v>
      </c>
      <c r="I3728">
        <v>3003725</v>
      </c>
      <c r="J3728" t="s">
        <v>5623</v>
      </c>
      <c r="K3728" s="211" t="s">
        <v>5623</v>
      </c>
      <c r="L3728" s="239" t="str">
        <f t="shared" si="58"/>
        <v>INSERT INTO PERSON (pers_id,doctype_id,pers_first_name,pers_last_name,pers_document_number,pers_birthdate,pers_gender,pers_head_family,head_id,pers_telephone_number,pers_date_ident_exp) VALUES (3003726,1,'MARIA GABINA','HURTADO ',25688724,'1968-12-29','F',0,3003725,null,null);</v>
      </c>
    </row>
    <row r="3729" spans="1:12">
      <c r="A3729">
        <v>3003727</v>
      </c>
      <c r="B3729" s="98">
        <v>1</v>
      </c>
      <c r="C3729" s="1" t="s">
        <v>3025</v>
      </c>
      <c r="D3729" s="1" t="s">
        <v>621</v>
      </c>
      <c r="E3729" s="97">
        <v>18408178</v>
      </c>
      <c r="F3729" s="244">
        <v>33570</v>
      </c>
      <c r="G3729" s="95" t="s">
        <v>5618</v>
      </c>
      <c r="H3729" s="98">
        <v>-1</v>
      </c>
      <c r="I3729" s="81" t="s">
        <v>5623</v>
      </c>
      <c r="J3729" t="s">
        <v>5623</v>
      </c>
      <c r="K3729" s="211" t="s">
        <v>5623</v>
      </c>
      <c r="L3729" s="239" t="str">
        <f t="shared" si="58"/>
        <v>INSERT INTO PERSON (pers_id,doctype_id,pers_first_name,pers_last_name,pers_document_number,pers_birthdate,pers_gender,pers_head_family,head_id,pers_telephone_number,pers_date_ident_exp) VALUES (3003727,1,'JUAN RENE','HURTADO HURTADO',18408178,'1991-11-28','M',-1,null,null,null);</v>
      </c>
    </row>
    <row r="3730" spans="1:12">
      <c r="A3730">
        <v>3003728</v>
      </c>
      <c r="B3730" s="98">
        <v>1</v>
      </c>
      <c r="C3730" s="1" t="s">
        <v>885</v>
      </c>
      <c r="D3730" s="1" t="s">
        <v>621</v>
      </c>
      <c r="E3730" s="97">
        <v>25688625</v>
      </c>
      <c r="F3730" s="244">
        <v>8656</v>
      </c>
      <c r="G3730" s="97" t="s">
        <v>5617</v>
      </c>
      <c r="H3730" s="98">
        <v>-1</v>
      </c>
      <c r="I3730" s="81" t="s">
        <v>5623</v>
      </c>
      <c r="J3730" t="s">
        <v>5623</v>
      </c>
      <c r="K3730" s="211" t="s">
        <v>5623</v>
      </c>
      <c r="L3730" s="239" t="str">
        <f t="shared" si="58"/>
        <v>INSERT INTO PERSON (pers_id,doctype_id,pers_first_name,pers_last_name,pers_document_number,pers_birthdate,pers_gender,pers_head_family,head_id,pers_telephone_number,pers_date_ident_exp) VALUES (3003728,1,'EUGENIA ','HURTADO HURTADO',25688625,'1923-09-12','F',-1,null,null,null);</v>
      </c>
    </row>
    <row r="3731" spans="1:12">
      <c r="A3731">
        <v>3003729</v>
      </c>
      <c r="B3731" s="98">
        <v>1</v>
      </c>
      <c r="C3731" s="1" t="s">
        <v>6449</v>
      </c>
      <c r="D3731" s="1" t="s">
        <v>621</v>
      </c>
      <c r="E3731" s="97">
        <v>76319635</v>
      </c>
      <c r="F3731" s="244">
        <v>22768</v>
      </c>
      <c r="G3731" s="97" t="s">
        <v>5618</v>
      </c>
      <c r="H3731" s="98">
        <v>-1</v>
      </c>
      <c r="I3731" s="81" t="s">
        <v>5623</v>
      </c>
      <c r="J3731" t="s">
        <v>5623</v>
      </c>
      <c r="K3731" s="211" t="s">
        <v>5623</v>
      </c>
      <c r="L3731" s="239" t="str">
        <f t="shared" si="58"/>
        <v>INSERT INTO PERSON (pers_id,doctype_id,pers_first_name,pers_last_name,pers_document_number,pers_birthdate,pers_gender,pers_head_family,head_id,pers_telephone_number,pers_date_ident_exp) VALUES (3003729,1,'FELIPE SANTIAGO','HURTADO HURTADO',76319635,'1962-05-02','M',-1,null,null,null);</v>
      </c>
    </row>
    <row r="3732" spans="1:12">
      <c r="A3732">
        <v>3003730</v>
      </c>
      <c r="B3732" s="99">
        <v>1</v>
      </c>
      <c r="C3732" s="2" t="s">
        <v>221</v>
      </c>
      <c r="D3732" s="2" t="s">
        <v>3026</v>
      </c>
      <c r="E3732" s="95">
        <v>25683463</v>
      </c>
      <c r="F3732" s="245">
        <v>29254</v>
      </c>
      <c r="G3732" s="95" t="s">
        <v>5617</v>
      </c>
      <c r="H3732" s="99">
        <v>0</v>
      </c>
      <c r="I3732">
        <v>3003729</v>
      </c>
      <c r="J3732" t="s">
        <v>5623</v>
      </c>
      <c r="K3732" s="211" t="s">
        <v>5623</v>
      </c>
      <c r="L3732" s="239" t="str">
        <f t="shared" si="58"/>
        <v>INSERT INTO PERSON (pers_id,doctype_id,pers_first_name,pers_last_name,pers_document_number,pers_birthdate,pers_gender,pers_head_family,head_id,pers_telephone_number,pers_date_ident_exp) VALUES (3003730,1,'DORA ','NIQUINAS PILLIMUE',25683463,'1980-02-03','F',0,3003729,null,null);</v>
      </c>
    </row>
    <row r="3733" spans="1:12">
      <c r="A3733">
        <v>3003731</v>
      </c>
      <c r="B3733" s="99">
        <v>2</v>
      </c>
      <c r="C3733" s="2" t="s">
        <v>3027</v>
      </c>
      <c r="D3733" s="2" t="s">
        <v>3028</v>
      </c>
      <c r="E3733" s="95">
        <v>1968478304</v>
      </c>
      <c r="F3733" s="245">
        <v>37257</v>
      </c>
      <c r="G3733" s="95" t="s">
        <v>5618</v>
      </c>
      <c r="H3733" s="99">
        <v>0</v>
      </c>
      <c r="I3733">
        <v>3003729</v>
      </c>
      <c r="J3733" t="s">
        <v>5623</v>
      </c>
      <c r="K3733" s="211" t="s">
        <v>5623</v>
      </c>
      <c r="L3733" s="239" t="str">
        <f t="shared" si="58"/>
        <v>INSERT INTO PERSON (pers_id,doctype_id,pers_first_name,pers_last_name,pers_document_number,pers_birthdate,pers_gender,pers_head_family,head_id,pers_telephone_number,pers_date_ident_exp) VALUES (3003731,2,'JAMILTON JERONI','HURTADO NIQUINAS',1968478304,'2002-01-01','M',0,3003729,null,null);</v>
      </c>
    </row>
    <row r="3734" spans="1:12">
      <c r="A3734">
        <v>3003732</v>
      </c>
      <c r="B3734" s="99">
        <v>2</v>
      </c>
      <c r="C3734" s="2" t="s">
        <v>3029</v>
      </c>
      <c r="D3734" s="2" t="s">
        <v>3028</v>
      </c>
      <c r="E3734" s="95">
        <v>1064423094</v>
      </c>
      <c r="F3734" s="245">
        <v>38421</v>
      </c>
      <c r="G3734" s="95" t="s">
        <v>5617</v>
      </c>
      <c r="H3734" s="99">
        <v>0</v>
      </c>
      <c r="I3734">
        <v>3003729</v>
      </c>
      <c r="J3734" t="s">
        <v>5623</v>
      </c>
      <c r="K3734" s="211" t="s">
        <v>5623</v>
      </c>
      <c r="L3734" s="239" t="str">
        <f t="shared" si="58"/>
        <v>INSERT INTO PERSON (pers_id,doctype_id,pers_first_name,pers_last_name,pers_document_number,pers_birthdate,pers_gender,pers_head_family,head_id,pers_telephone_number,pers_date_ident_exp) VALUES (3003732,2,'DEISY PATRICIA','HURTADO NIQUINAS',1064423094,'2005-03-10','F',0,3003729,null,null);</v>
      </c>
    </row>
    <row r="3735" spans="1:12">
      <c r="A3735">
        <v>3003733</v>
      </c>
      <c r="B3735" s="98">
        <v>1</v>
      </c>
      <c r="C3735" s="1" t="s">
        <v>914</v>
      </c>
      <c r="D3735" s="1" t="s">
        <v>621</v>
      </c>
      <c r="E3735" s="97">
        <v>4769536</v>
      </c>
      <c r="F3735" s="244">
        <v>21935</v>
      </c>
      <c r="G3735" s="97" t="s">
        <v>5618</v>
      </c>
      <c r="H3735" s="98">
        <v>-1</v>
      </c>
      <c r="I3735" s="81" t="s">
        <v>5623</v>
      </c>
      <c r="J3735" t="s">
        <v>5623</v>
      </c>
      <c r="K3735" s="211" t="s">
        <v>5623</v>
      </c>
      <c r="L3735" s="239" t="str">
        <f t="shared" si="58"/>
        <v>INSERT INTO PERSON (pers_id,doctype_id,pers_first_name,pers_last_name,pers_document_number,pers_birthdate,pers_gender,pers_head_family,head_id,pers_telephone_number,pers_date_ident_exp) VALUES (3003733,1,'GERARDO ','HURTADO HURTADO',4769536,'1960-01-20','M',-1,null,null,null);</v>
      </c>
    </row>
    <row r="3736" spans="1:12">
      <c r="A3736">
        <v>3003734</v>
      </c>
      <c r="B3736" s="98">
        <v>1</v>
      </c>
      <c r="C3736" s="1" t="s">
        <v>3030</v>
      </c>
      <c r="D3736" s="1" t="s">
        <v>621</v>
      </c>
      <c r="E3736" s="97">
        <v>4769538</v>
      </c>
      <c r="F3736" s="244">
        <v>22201</v>
      </c>
      <c r="G3736" s="97" t="s">
        <v>5618</v>
      </c>
      <c r="H3736" s="98">
        <v>-1</v>
      </c>
      <c r="I3736" s="81" t="s">
        <v>5623</v>
      </c>
      <c r="J3736" t="s">
        <v>5623</v>
      </c>
      <c r="K3736" s="211" t="s">
        <v>5623</v>
      </c>
      <c r="L3736" s="239" t="str">
        <f t="shared" si="58"/>
        <v>INSERT INTO PERSON (pers_id,doctype_id,pers_first_name,pers_last_name,pers_document_number,pers_birthdate,pers_gender,pers_head_family,head_id,pers_telephone_number,pers_date_ident_exp) VALUES (3003734,1,'EZEQUIEL ','HURTADO HURTADO',4769538,'1960-10-12','M',-1,null,null,null);</v>
      </c>
    </row>
    <row r="3737" spans="1:12">
      <c r="A3737">
        <v>3003735</v>
      </c>
      <c r="B3737" s="98">
        <v>1</v>
      </c>
      <c r="C3737" s="1" t="s">
        <v>3031</v>
      </c>
      <c r="D3737" s="1" t="s">
        <v>621</v>
      </c>
      <c r="E3737" s="97">
        <v>4769234</v>
      </c>
      <c r="F3737" s="244">
        <v>25910</v>
      </c>
      <c r="G3737" s="97" t="s">
        <v>5618</v>
      </c>
      <c r="H3737" s="98">
        <v>-1</v>
      </c>
      <c r="I3737" s="81" t="s">
        <v>5623</v>
      </c>
      <c r="J3737" t="s">
        <v>5623</v>
      </c>
      <c r="K3737" s="211" t="s">
        <v>5623</v>
      </c>
      <c r="L3737" s="239" t="str">
        <f t="shared" si="58"/>
        <v>INSERT INTO PERSON (pers_id,doctype_id,pers_first_name,pers_last_name,pers_document_number,pers_birthdate,pers_gender,pers_head_family,head_id,pers_telephone_number,pers_date_ident_exp) VALUES (3003735,1,'GETSAIN ','HURTADO HURTADO',4769234,'1970-12-08','M',-1,null,null,null);</v>
      </c>
    </row>
    <row r="3738" spans="1:12">
      <c r="A3738">
        <v>3003736</v>
      </c>
      <c r="B3738" s="98">
        <v>1</v>
      </c>
      <c r="C3738" s="1" t="s">
        <v>318</v>
      </c>
      <c r="D3738" s="1" t="s">
        <v>621</v>
      </c>
      <c r="E3738" s="97">
        <v>25688720</v>
      </c>
      <c r="F3738" s="244">
        <v>25346</v>
      </c>
      <c r="G3738" s="95" t="s">
        <v>5617</v>
      </c>
      <c r="H3738" s="98">
        <v>-1</v>
      </c>
      <c r="I3738" s="81" t="s">
        <v>5623</v>
      </c>
      <c r="J3738" t="s">
        <v>5623</v>
      </c>
      <c r="K3738" s="211" t="s">
        <v>5623</v>
      </c>
      <c r="L3738" s="239" t="str">
        <f t="shared" si="58"/>
        <v>INSERT INTO PERSON (pers_id,doctype_id,pers_first_name,pers_last_name,pers_document_number,pers_birthdate,pers_gender,pers_head_family,head_id,pers_telephone_number,pers_date_ident_exp) VALUES (3003736,1,'LUZ MARINA','HURTADO HURTADO',25688720,'1969-05-23','F',-1,null,null,null);</v>
      </c>
    </row>
    <row r="3739" spans="1:12">
      <c r="A3739">
        <v>3003737</v>
      </c>
      <c r="B3739" s="98">
        <v>2</v>
      </c>
      <c r="C3739" s="1" t="s">
        <v>3032</v>
      </c>
      <c r="D3739" s="1" t="s">
        <v>621</v>
      </c>
      <c r="E3739" s="97">
        <v>91061911747</v>
      </c>
      <c r="F3739" s="244">
        <v>33408</v>
      </c>
      <c r="G3739" s="95" t="s">
        <v>5618</v>
      </c>
      <c r="H3739" s="98">
        <v>-1</v>
      </c>
      <c r="I3739" s="81" t="s">
        <v>5623</v>
      </c>
      <c r="J3739" t="s">
        <v>5623</v>
      </c>
      <c r="K3739" s="211" t="s">
        <v>5623</v>
      </c>
      <c r="L3739" s="239" t="str">
        <f t="shared" si="58"/>
        <v>INSERT INTO PERSON (pers_id,doctype_id,pers_first_name,pers_last_name,pers_document_number,pers_birthdate,pers_gender,pers_head_family,head_id,pers_telephone_number,pers_date_ident_exp) VALUES (3003737,2,'DEIVER ALEXANDER','HURTADO HURTADO',91061911747,'1991-06-19','M',-1,null,null,null);</v>
      </c>
    </row>
    <row r="3740" spans="1:12">
      <c r="A3740">
        <v>3003738</v>
      </c>
      <c r="B3740" s="98">
        <v>1</v>
      </c>
      <c r="C3740" s="1" t="s">
        <v>1159</v>
      </c>
      <c r="D3740" s="1" t="s">
        <v>621</v>
      </c>
      <c r="E3740" s="169">
        <v>8944323</v>
      </c>
      <c r="F3740" s="244">
        <v>33841</v>
      </c>
      <c r="G3740" s="95" t="s">
        <v>5618</v>
      </c>
      <c r="H3740" s="98">
        <v>-1</v>
      </c>
      <c r="I3740" s="81" t="s">
        <v>5623</v>
      </c>
      <c r="J3740" t="s">
        <v>5623</v>
      </c>
      <c r="K3740" s="211" t="s">
        <v>5623</v>
      </c>
      <c r="L3740" s="239" t="str">
        <f t="shared" si="58"/>
        <v>INSERT INTO PERSON (pers_id,doctype_id,pers_first_name,pers_last_name,pers_document_number,pers_birthdate,pers_gender,pers_head_family,head_id,pers_telephone_number,pers_date_ident_exp) VALUES (3003738,1,'ANDERSON ','HURTADO HURTADO',8944323,'1992-08-25','M',-1,null,null,null);</v>
      </c>
    </row>
    <row r="3741" spans="1:12">
      <c r="A3741">
        <v>3003739</v>
      </c>
      <c r="B3741" s="98">
        <v>1</v>
      </c>
      <c r="C3741" s="1" t="s">
        <v>2167</v>
      </c>
      <c r="D3741" s="1" t="s">
        <v>3033</v>
      </c>
      <c r="E3741" s="97">
        <v>25688656</v>
      </c>
      <c r="F3741" s="254">
        <v>41255</v>
      </c>
      <c r="G3741" s="97" t="s">
        <v>5617</v>
      </c>
      <c r="H3741" s="98">
        <v>-1</v>
      </c>
      <c r="I3741" s="81" t="s">
        <v>5623</v>
      </c>
      <c r="J3741" t="s">
        <v>5623</v>
      </c>
      <c r="K3741" s="211" t="s">
        <v>5623</v>
      </c>
      <c r="L3741" s="239" t="str">
        <f t="shared" si="58"/>
        <v>INSERT INTO PERSON (pers_id,doctype_id,pers_first_name,pers_last_name,pers_document_number,pers_birthdate,pers_gender,pers_head_family,head_id,pers_telephone_number,pers_date_ident_exp) VALUES (3003739,1,'CARMEN ','LEON ZUNIGA',25688656,'2012-12-12','F',-1,null,null,null);</v>
      </c>
    </row>
    <row r="3742" spans="1:12">
      <c r="A3742">
        <v>3003740</v>
      </c>
      <c r="B3742" s="99">
        <v>1</v>
      </c>
      <c r="C3742" s="2" t="s">
        <v>3034</v>
      </c>
      <c r="D3742" s="2" t="s">
        <v>3035</v>
      </c>
      <c r="E3742" s="146" t="s">
        <v>5623</v>
      </c>
      <c r="F3742" s="245">
        <v>27902</v>
      </c>
      <c r="G3742" s="95" t="s">
        <v>5617</v>
      </c>
      <c r="H3742" s="99">
        <v>0</v>
      </c>
      <c r="I3742">
        <v>3003739</v>
      </c>
      <c r="J3742" t="s">
        <v>5623</v>
      </c>
      <c r="K3742" s="211" t="s">
        <v>5623</v>
      </c>
      <c r="L3742" s="239" t="str">
        <f t="shared" si="58"/>
        <v>INSERT INTO PERSON (pers_id,doctype_id,pers_first_name,pers_last_name,pers_document_number,pers_birthdate,pers_gender,pers_head_family,head_id,pers_telephone_number,pers_date_ident_exp) VALUES (3003740,1,'JHAQUELINE ','HURTADO LEON',null,'1976-05-22','F',0,3003739,null,null);</v>
      </c>
    </row>
    <row r="3743" spans="1:12">
      <c r="A3743">
        <v>3003741</v>
      </c>
      <c r="B3743" s="99">
        <v>1</v>
      </c>
      <c r="C3743" s="2" t="s">
        <v>2560</v>
      </c>
      <c r="D3743" s="2" t="s">
        <v>3035</v>
      </c>
      <c r="E3743" s="95">
        <v>10721982</v>
      </c>
      <c r="F3743" s="245">
        <v>28703</v>
      </c>
      <c r="G3743" s="95" t="s">
        <v>5618</v>
      </c>
      <c r="H3743" s="99">
        <v>0</v>
      </c>
      <c r="I3743">
        <v>3003739</v>
      </c>
      <c r="J3743" t="s">
        <v>5623</v>
      </c>
      <c r="K3743" s="211" t="s">
        <v>5623</v>
      </c>
      <c r="L3743" s="239" t="str">
        <f t="shared" si="58"/>
        <v>INSERT INTO PERSON (pers_id,doctype_id,pers_first_name,pers_last_name,pers_document_number,pers_birthdate,pers_gender,pers_head_family,head_id,pers_telephone_number,pers_date_ident_exp) VALUES (3003741,1,'RAUL ','HURTADO LEON',10721982,'1978-08-01','M',0,3003739,null,null);</v>
      </c>
    </row>
    <row r="3744" spans="1:12">
      <c r="A3744">
        <v>3003742</v>
      </c>
      <c r="B3744" s="99">
        <v>1</v>
      </c>
      <c r="C3744" s="2" t="s">
        <v>3036</v>
      </c>
      <c r="D3744" s="2" t="s">
        <v>3035</v>
      </c>
      <c r="E3744" s="95">
        <v>10722435</v>
      </c>
      <c r="F3744" s="245">
        <v>29440</v>
      </c>
      <c r="G3744" s="95" t="s">
        <v>5618</v>
      </c>
      <c r="H3744" s="99">
        <v>0</v>
      </c>
      <c r="I3744">
        <v>3003739</v>
      </c>
      <c r="J3744" t="s">
        <v>5623</v>
      </c>
      <c r="K3744" s="211" t="s">
        <v>5623</v>
      </c>
      <c r="L3744" s="239" t="str">
        <f t="shared" si="58"/>
        <v>INSERT INTO PERSON (pers_id,doctype_id,pers_first_name,pers_last_name,pers_document_number,pers_birthdate,pers_gender,pers_head_family,head_id,pers_telephone_number,pers_date_ident_exp) VALUES (3003742,1,'JAIRO ANTONIO','HURTADO LEON',10722435,'1980-08-07','M',0,3003739,null,null);</v>
      </c>
    </row>
    <row r="3745" spans="1:12">
      <c r="A3745">
        <v>3003743</v>
      </c>
      <c r="B3745" s="99">
        <v>1</v>
      </c>
      <c r="C3745" s="2" t="s">
        <v>6450</v>
      </c>
      <c r="D3745" s="2" t="s">
        <v>3035</v>
      </c>
      <c r="E3745" s="146" t="s">
        <v>5623</v>
      </c>
      <c r="F3745" s="245">
        <v>30111</v>
      </c>
      <c r="G3745" s="95" t="s">
        <v>5618</v>
      </c>
      <c r="H3745" s="99">
        <v>0</v>
      </c>
      <c r="I3745">
        <v>3003739</v>
      </c>
      <c r="J3745" t="s">
        <v>5623</v>
      </c>
      <c r="K3745" s="211" t="s">
        <v>5623</v>
      </c>
      <c r="L3745" s="239" t="str">
        <f t="shared" si="58"/>
        <v>INSERT INTO PERSON (pers_id,doctype_id,pers_first_name,pers_last_name,pers_document_number,pers_birthdate,pers_gender,pers_head_family,head_id,pers_telephone_number,pers_date_ident_exp) VALUES (3003743,1,'CRISTIAN ARMANDO','HURTADO LEON',null,'1982-06-09','M',0,3003739,null,null);</v>
      </c>
    </row>
    <row r="3746" spans="1:12">
      <c r="A3746">
        <v>3003744</v>
      </c>
      <c r="B3746" s="99">
        <v>1</v>
      </c>
      <c r="C3746" s="2" t="s">
        <v>3037</v>
      </c>
      <c r="D3746" s="2" t="s">
        <v>3035</v>
      </c>
      <c r="E3746" s="95">
        <v>10345285</v>
      </c>
      <c r="F3746" s="245">
        <v>31555</v>
      </c>
      <c r="G3746" s="95" t="s">
        <v>5617</v>
      </c>
      <c r="H3746" s="99">
        <v>0</v>
      </c>
      <c r="I3746">
        <v>3003739</v>
      </c>
      <c r="J3746" t="s">
        <v>5623</v>
      </c>
      <c r="K3746" s="211" t="s">
        <v>5623</v>
      </c>
      <c r="L3746" s="239" t="str">
        <f t="shared" si="58"/>
        <v>INSERT INTO PERSON (pers_id,doctype_id,pers_first_name,pers_last_name,pers_document_number,pers_birthdate,pers_gender,pers_head_family,head_id,pers_telephone_number,pers_date_ident_exp) VALUES (3003744,1,'OLGA BEATRIS','HURTADO LEON',10345285,'1986-05-23','F',0,3003739,null,null);</v>
      </c>
    </row>
    <row r="3747" spans="1:12">
      <c r="A3747">
        <v>3003745</v>
      </c>
      <c r="B3747" s="98">
        <v>1</v>
      </c>
      <c r="C3747" s="1" t="s">
        <v>1236</v>
      </c>
      <c r="D3747" s="1" t="s">
        <v>621</v>
      </c>
      <c r="E3747" s="97">
        <v>25680672</v>
      </c>
      <c r="F3747" s="244">
        <v>14673</v>
      </c>
      <c r="G3747" s="97" t="s">
        <v>5617</v>
      </c>
      <c r="H3747" s="98">
        <v>-1</v>
      </c>
      <c r="I3747" s="81" t="s">
        <v>5623</v>
      </c>
      <c r="J3747" t="s">
        <v>5623</v>
      </c>
      <c r="K3747" s="211" t="s">
        <v>5623</v>
      </c>
      <c r="L3747" s="239" t="str">
        <f t="shared" si="58"/>
        <v>INSERT INTO PERSON (pers_id,doctype_id,pers_first_name,pers_last_name,pers_document_number,pers_birthdate,pers_gender,pers_head_family,head_id,pers_telephone_number,pers_date_ident_exp) VALUES (3003745,1,'ADRIANA ','HURTADO HURTADO',25680672,'1940-03-03','F',-1,null,null,null);</v>
      </c>
    </row>
    <row r="3748" spans="1:12">
      <c r="A3748">
        <v>3003746</v>
      </c>
      <c r="B3748" s="98">
        <v>1</v>
      </c>
      <c r="C3748" s="1" t="s">
        <v>5823</v>
      </c>
      <c r="D3748" s="1" t="s">
        <v>491</v>
      </c>
      <c r="E3748" s="97">
        <v>10721281</v>
      </c>
      <c r="F3748" s="244">
        <v>27564</v>
      </c>
      <c r="G3748" s="97" t="s">
        <v>5618</v>
      </c>
      <c r="H3748" s="98">
        <v>-1</v>
      </c>
      <c r="I3748" s="81" t="s">
        <v>5623</v>
      </c>
      <c r="J3748" t="s">
        <v>5623</v>
      </c>
      <c r="K3748" s="211" t="s">
        <v>5623</v>
      </c>
      <c r="L3748" s="239" t="str">
        <f t="shared" si="58"/>
        <v>INSERT INTO PERSON (pers_id,doctype_id,pers_first_name,pers_last_name,pers_document_number,pers_birthdate,pers_gender,pers_head_family,head_id,pers_telephone_number,pers_date_ident_exp) VALUES (3003746,1,'JESUS ALIRIO','TUNUBALA VELASCO',10721281,'1975-06-19','M',-1,null,null,null);</v>
      </c>
    </row>
    <row r="3749" spans="1:12">
      <c r="A3749">
        <v>3003747</v>
      </c>
      <c r="B3749" s="99">
        <v>1</v>
      </c>
      <c r="C3749" s="2" t="s">
        <v>3038</v>
      </c>
      <c r="D3749" s="2" t="s">
        <v>6201</v>
      </c>
      <c r="E3749" s="95">
        <v>25683434</v>
      </c>
      <c r="F3749" s="245">
        <v>26961</v>
      </c>
      <c r="G3749" s="95" t="s">
        <v>5617</v>
      </c>
      <c r="H3749" s="99">
        <v>0</v>
      </c>
      <c r="I3749">
        <v>3003746</v>
      </c>
      <c r="J3749" t="s">
        <v>5623</v>
      </c>
      <c r="K3749" s="211" t="s">
        <v>5623</v>
      </c>
      <c r="L3749" s="239" t="str">
        <f t="shared" si="58"/>
        <v>INSERT INTO PERSON (pers_id,doctype_id,pers_first_name,pers_last_name,pers_document_number,pers_birthdate,pers_gender,pers_head_family,head_id,pers_telephone_number,pers_date_ident_exp) VALUES (3003747,1,'MAURA ','MUELAS PECHENE',25683434,'1973-10-24','F',0,3003746,null,null);</v>
      </c>
    </row>
    <row r="3750" spans="1:12">
      <c r="A3750">
        <v>3003748</v>
      </c>
      <c r="B3750" s="99">
        <v>1</v>
      </c>
      <c r="C3750" s="2" t="s">
        <v>3039</v>
      </c>
      <c r="D3750" s="2" t="s">
        <v>100</v>
      </c>
      <c r="E3750" s="95">
        <v>1061444441</v>
      </c>
      <c r="F3750" s="245">
        <v>36405</v>
      </c>
      <c r="G3750" s="95" t="s">
        <v>5617</v>
      </c>
      <c r="H3750" s="99">
        <v>0</v>
      </c>
      <c r="I3750">
        <v>3003746</v>
      </c>
      <c r="J3750" t="s">
        <v>5623</v>
      </c>
      <c r="K3750" s="211" t="s">
        <v>5623</v>
      </c>
      <c r="L3750" s="239" t="str">
        <f t="shared" si="58"/>
        <v>INSERT INTO PERSON (pers_id,doctype_id,pers_first_name,pers_last_name,pers_document_number,pers_birthdate,pers_gender,pers_head_family,head_id,pers_telephone_number,pers_date_ident_exp) VALUES (3003748,1,'LEYDI JHOANA','TUNUBALA MUELAS',1061444441,'1999-09-02','F',0,3003746,null,null);</v>
      </c>
    </row>
    <row r="3751" spans="1:12">
      <c r="A3751">
        <v>3003749</v>
      </c>
      <c r="B3751" s="99">
        <v>2</v>
      </c>
      <c r="C3751" s="2" t="s">
        <v>6451</v>
      </c>
      <c r="D3751" s="2" t="s">
        <v>100</v>
      </c>
      <c r="E3751" s="95">
        <v>1193077797</v>
      </c>
      <c r="F3751" s="245">
        <v>37259</v>
      </c>
      <c r="G3751" s="95" t="s">
        <v>5618</v>
      </c>
      <c r="H3751" s="99">
        <v>0</v>
      </c>
      <c r="I3751">
        <v>3003746</v>
      </c>
      <c r="J3751" t="s">
        <v>5623</v>
      </c>
      <c r="K3751" s="211" t="s">
        <v>5623</v>
      </c>
      <c r="L3751" s="239" t="str">
        <f t="shared" si="58"/>
        <v>INSERT INTO PERSON (pers_id,doctype_id,pers_first_name,pers_last_name,pers_document_number,pers_birthdate,pers_gender,pers_head_family,head_id,pers_telephone_number,pers_date_ident_exp) VALUES (3003749,2,'JESUS ALEXIS','TUNUBALA MUELAS',1193077797,'2002-01-03','M',0,3003746,null,null);</v>
      </c>
    </row>
    <row r="3752" spans="1:12">
      <c r="A3752">
        <v>3003750</v>
      </c>
      <c r="B3752" s="99">
        <v>2</v>
      </c>
      <c r="C3752" s="2" t="s">
        <v>6452</v>
      </c>
      <c r="D3752" s="2" t="s">
        <v>100</v>
      </c>
      <c r="E3752" s="95">
        <v>1064426218</v>
      </c>
      <c r="F3752" s="245">
        <v>38009</v>
      </c>
      <c r="G3752" s="95" t="s">
        <v>5618</v>
      </c>
      <c r="H3752" s="99">
        <v>0</v>
      </c>
      <c r="I3752">
        <v>3003746</v>
      </c>
      <c r="J3752" t="s">
        <v>5623</v>
      </c>
      <c r="K3752" s="211" t="s">
        <v>5623</v>
      </c>
      <c r="L3752" s="239" t="str">
        <f t="shared" si="58"/>
        <v>INSERT INTO PERSON (pers_id,doctype_id,pers_first_name,pers_last_name,pers_document_number,pers_birthdate,pers_gender,pers_head_family,head_id,pers_telephone_number,pers_date_ident_exp) VALUES (3003750,2,'JHIMY ALEXANDER','TUNUBALA MUELAS',1064426218,'2004-01-23','M',0,3003746,null,null);</v>
      </c>
    </row>
    <row r="3753" spans="1:12">
      <c r="A3753">
        <v>3003751</v>
      </c>
      <c r="B3753" s="99">
        <v>1</v>
      </c>
      <c r="C3753" s="2" t="s">
        <v>6453</v>
      </c>
      <c r="D3753" s="2" t="s">
        <v>6201</v>
      </c>
      <c r="E3753" s="95">
        <v>1064436726</v>
      </c>
      <c r="F3753" s="245">
        <v>34825</v>
      </c>
      <c r="G3753" s="95" t="s">
        <v>5618</v>
      </c>
      <c r="H3753" s="99">
        <v>0</v>
      </c>
      <c r="I3753">
        <v>3003746</v>
      </c>
      <c r="J3753" t="s">
        <v>5623</v>
      </c>
      <c r="K3753" s="211" t="s">
        <v>5623</v>
      </c>
      <c r="L3753" s="239" t="str">
        <f t="shared" si="58"/>
        <v>INSERT INTO PERSON (pers_id,doctype_id,pers_first_name,pers_last_name,pers_document_number,pers_birthdate,pers_gender,pers_head_family,head_id,pers_telephone_number,pers_date_ident_exp) VALUES (3003751,1,'ILVER HERNANDO','MUELAS PECHENE',1064436726,'1995-05-06','M',0,3003746,null,null);</v>
      </c>
    </row>
    <row r="3754" spans="1:12">
      <c r="A3754">
        <v>3003752</v>
      </c>
      <c r="B3754" s="99">
        <v>2</v>
      </c>
      <c r="C3754" s="2" t="s">
        <v>3040</v>
      </c>
      <c r="D3754" s="2" t="s">
        <v>100</v>
      </c>
      <c r="E3754" s="95">
        <v>1064429752</v>
      </c>
      <c r="F3754" s="245">
        <v>39082</v>
      </c>
      <c r="G3754" s="95" t="s">
        <v>5617</v>
      </c>
      <c r="H3754" s="99">
        <v>0</v>
      </c>
      <c r="I3754">
        <v>3003746</v>
      </c>
      <c r="J3754" t="s">
        <v>5623</v>
      </c>
      <c r="K3754" s="211" t="s">
        <v>5623</v>
      </c>
      <c r="L3754" s="239" t="str">
        <f t="shared" si="58"/>
        <v>INSERT INTO PERSON (pers_id,doctype_id,pers_first_name,pers_last_name,pers_document_number,pers_birthdate,pers_gender,pers_head_family,head_id,pers_telephone_number,pers_date_ident_exp) VALUES (3003752,2,'DEISY JANETH','TUNUBALA MUELAS',1064429752,'2006-12-31','F',0,3003746,null,null);</v>
      </c>
    </row>
    <row r="3755" spans="1:12">
      <c r="A3755">
        <v>3003753</v>
      </c>
      <c r="B3755" s="98">
        <v>1</v>
      </c>
      <c r="C3755" s="1" t="s">
        <v>1347</v>
      </c>
      <c r="D3755" s="1" t="s">
        <v>6246</v>
      </c>
      <c r="E3755" s="97">
        <v>25683395</v>
      </c>
      <c r="F3755" s="244">
        <v>22492</v>
      </c>
      <c r="G3755" s="97" t="s">
        <v>5617</v>
      </c>
      <c r="H3755" s="98">
        <v>-1</v>
      </c>
      <c r="I3755" s="81" t="s">
        <v>5623</v>
      </c>
      <c r="J3755" t="s">
        <v>5623</v>
      </c>
      <c r="K3755" s="211" t="s">
        <v>5623</v>
      </c>
      <c r="L3755" s="239" t="str">
        <f t="shared" si="58"/>
        <v>INSERT INTO PERSON (pers_id,doctype_id,pers_first_name,pers_last_name,pers_document_number,pers_birthdate,pers_gender,pers_head_family,head_id,pers_telephone_number,pers_date_ident_exp) VALUES (3003753,1,'CLELIA ','FERNANDEZ PECHENE',25683395,'1961-07-30','F',-1,null,null,null);</v>
      </c>
    </row>
    <row r="3756" spans="1:12">
      <c r="A3756">
        <v>3003754</v>
      </c>
      <c r="B3756" s="99">
        <v>1</v>
      </c>
      <c r="C3756" s="2" t="s">
        <v>3041</v>
      </c>
      <c r="D3756" s="2" t="s">
        <v>1722</v>
      </c>
      <c r="E3756" s="95">
        <v>1064428817</v>
      </c>
      <c r="F3756" s="245">
        <v>32007</v>
      </c>
      <c r="G3756" s="95" t="s">
        <v>5618</v>
      </c>
      <c r="H3756" s="99">
        <v>0</v>
      </c>
      <c r="I3756">
        <v>3003753</v>
      </c>
      <c r="J3756" t="s">
        <v>5623</v>
      </c>
      <c r="K3756" s="211" t="s">
        <v>5623</v>
      </c>
      <c r="L3756" s="239" t="str">
        <f t="shared" si="58"/>
        <v>INSERT INTO PERSON (pers_id,doctype_id,pers_first_name,pers_last_name,pers_document_number,pers_birthdate,pers_gender,pers_head_family,head_id,pers_telephone_number,pers_date_ident_exp) VALUES (3003754,1,'NORBEY DARIO','FERNANDEZ ',1064428817,'1987-08-18','M',0,3003753,null,null);</v>
      </c>
    </row>
    <row r="3757" spans="1:12">
      <c r="A3757">
        <v>3003755</v>
      </c>
      <c r="B3757" s="99">
        <v>1</v>
      </c>
      <c r="C3757" s="2" t="s">
        <v>1384</v>
      </c>
      <c r="D3757" s="2" t="s">
        <v>3042</v>
      </c>
      <c r="E3757" s="95">
        <v>1064435764</v>
      </c>
      <c r="F3757" s="245">
        <v>34444</v>
      </c>
      <c r="G3757" s="95" t="s">
        <v>5618</v>
      </c>
      <c r="H3757" s="99">
        <v>0</v>
      </c>
      <c r="I3757">
        <v>3003753</v>
      </c>
      <c r="J3757" t="s">
        <v>5623</v>
      </c>
      <c r="K3757" s="211" t="s">
        <v>5623</v>
      </c>
      <c r="L3757" s="239" t="str">
        <f t="shared" si="58"/>
        <v>INSERT INTO PERSON (pers_id,doctype_id,pers_first_name,pers_last_name,pers_document_number,pers_birthdate,pers_gender,pers_head_family,head_id,pers_telephone_number,pers_date_ident_exp) VALUES (3003755,1,'JOSE ARLEY','VILLANO FERNANDEZ',1064435764,'1994-04-20','M',0,3003753,null,null);</v>
      </c>
    </row>
    <row r="3758" spans="1:12">
      <c r="A3758">
        <v>3003756</v>
      </c>
      <c r="B3758" s="98">
        <v>1</v>
      </c>
      <c r="C3758" s="1" t="s">
        <v>1572</v>
      </c>
      <c r="D3758" s="1" t="s">
        <v>3042</v>
      </c>
      <c r="E3758" s="97">
        <v>1064438257</v>
      </c>
      <c r="F3758" s="244">
        <v>35193</v>
      </c>
      <c r="G3758" s="97" t="s">
        <v>5617</v>
      </c>
      <c r="H3758" s="98">
        <v>-1</v>
      </c>
      <c r="I3758" s="81" t="s">
        <v>5623</v>
      </c>
      <c r="J3758" t="s">
        <v>5623</v>
      </c>
      <c r="K3758" s="211" t="s">
        <v>5623</v>
      </c>
      <c r="L3758" s="239" t="str">
        <f t="shared" si="58"/>
        <v>INSERT INTO PERSON (pers_id,doctype_id,pers_first_name,pers_last_name,pers_document_number,pers_birthdate,pers_gender,pers_head_family,head_id,pers_telephone_number,pers_date_ident_exp) VALUES (3003756,1,'DIANA PAOLA','VILLANO FERNANDEZ',1064438257,'1996-05-08','F',-1,null,null,null);</v>
      </c>
    </row>
    <row r="3759" spans="1:12">
      <c r="A3759">
        <v>3003757</v>
      </c>
      <c r="B3759" s="99">
        <v>5</v>
      </c>
      <c r="C3759" s="2" t="s">
        <v>3043</v>
      </c>
      <c r="D3759" s="2" t="s">
        <v>3044</v>
      </c>
      <c r="E3759" s="95">
        <v>1064440420</v>
      </c>
      <c r="F3759" s="245">
        <v>42660</v>
      </c>
      <c r="G3759" s="95" t="s">
        <v>5617</v>
      </c>
      <c r="H3759" s="99">
        <v>0</v>
      </c>
      <c r="I3759">
        <v>3003756</v>
      </c>
      <c r="J3759" t="s">
        <v>5623</v>
      </c>
      <c r="K3759" s="211" t="s">
        <v>5623</v>
      </c>
      <c r="L3759" s="239" t="str">
        <f t="shared" si="58"/>
        <v>INSERT INTO PERSON (pers_id,doctype_id,pers_first_name,pers_last_name,pers_document_number,pers_birthdate,pers_gender,pers_head_family,head_id,pers_telephone_number,pers_date_ident_exp) VALUES (3003757,5,'MARIANA','PILLIMUE VILLANO',1064440420,'2016-10-17','F',0,3003756,null,null);</v>
      </c>
    </row>
    <row r="3760" spans="1:12">
      <c r="A3760">
        <v>3003758</v>
      </c>
      <c r="B3760" s="98">
        <v>1</v>
      </c>
      <c r="C3760" s="1" t="s">
        <v>1478</v>
      </c>
      <c r="D3760" s="1" t="s">
        <v>6246</v>
      </c>
      <c r="E3760" s="97">
        <v>4767594</v>
      </c>
      <c r="F3760" s="244">
        <v>19131</v>
      </c>
      <c r="G3760" s="97" t="s">
        <v>5618</v>
      </c>
      <c r="H3760" s="98">
        <v>-1</v>
      </c>
      <c r="I3760" s="81" t="s">
        <v>5623</v>
      </c>
      <c r="J3760" t="s">
        <v>5623</v>
      </c>
      <c r="K3760" s="211" t="s">
        <v>5623</v>
      </c>
      <c r="L3760" s="239" t="str">
        <f t="shared" si="58"/>
        <v>INSERT INTO PERSON (pers_id,doctype_id,pers_first_name,pers_last_name,pers_document_number,pers_birthdate,pers_gender,pers_head_family,head_id,pers_telephone_number,pers_date_ident_exp) VALUES (3003758,1,'MARINO ','FERNANDEZ PECHENE',4767594,'1952-05-17','M',-1,null,null,null);</v>
      </c>
    </row>
    <row r="3761" spans="1:12">
      <c r="A3761">
        <v>3003759</v>
      </c>
      <c r="B3761" s="99">
        <v>1</v>
      </c>
      <c r="C3761" s="2" t="s">
        <v>3045</v>
      </c>
      <c r="D3761" s="2" t="s">
        <v>3046</v>
      </c>
      <c r="E3761" s="95">
        <v>25611610</v>
      </c>
      <c r="F3761" s="245">
        <v>20040</v>
      </c>
      <c r="G3761" s="95" t="s">
        <v>5617</v>
      </c>
      <c r="H3761" s="99">
        <v>0</v>
      </c>
      <c r="I3761">
        <v>3003758</v>
      </c>
      <c r="J3761" t="s">
        <v>5623</v>
      </c>
      <c r="K3761" s="211" t="s">
        <v>5623</v>
      </c>
      <c r="L3761" s="239" t="str">
        <f t="shared" si="58"/>
        <v>INSERT INTO PERSON (pers_id,doctype_id,pers_first_name,pers_last_name,pers_document_number,pers_birthdate,pers_gender,pers_head_family,head_id,pers_telephone_number,pers_date_ident_exp) VALUES (3003759,1,'ELVIA MARIA','MUNOZ GAON',25611610,'1954-11-12','F',0,3003758,null,null);</v>
      </c>
    </row>
    <row r="3762" spans="1:12">
      <c r="A3762">
        <v>3003760</v>
      </c>
      <c r="B3762" s="99">
        <v>1</v>
      </c>
      <c r="C3762" s="2" t="s">
        <v>2715</v>
      </c>
      <c r="D3762" s="2" t="s">
        <v>3047</v>
      </c>
      <c r="E3762" s="95">
        <v>10721827</v>
      </c>
      <c r="F3762" s="245">
        <v>28487</v>
      </c>
      <c r="G3762" s="95" t="s">
        <v>5618</v>
      </c>
      <c r="H3762" s="99">
        <v>0</v>
      </c>
      <c r="I3762">
        <v>3003758</v>
      </c>
      <c r="J3762" t="s">
        <v>5623</v>
      </c>
      <c r="K3762" s="211" t="s">
        <v>5623</v>
      </c>
      <c r="L3762" s="239" t="str">
        <f t="shared" si="58"/>
        <v>INSERT INTO PERSON (pers_id,doctype_id,pers_first_name,pers_last_name,pers_document_number,pers_birthdate,pers_gender,pers_head_family,head_id,pers_telephone_number,pers_date_ident_exp) VALUES (3003760,1,'RUBIEL ','FERNANDEZ MUNOZ',10721827,'1977-12-28','M',0,3003758,null,null);</v>
      </c>
    </row>
    <row r="3763" spans="1:12">
      <c r="A3763">
        <v>3003761</v>
      </c>
      <c r="B3763" s="99">
        <v>1</v>
      </c>
      <c r="C3763" s="2" t="s">
        <v>151</v>
      </c>
      <c r="D3763" s="2" t="s">
        <v>3047</v>
      </c>
      <c r="E3763" s="95">
        <v>1064427360</v>
      </c>
      <c r="F3763" s="245">
        <v>31777</v>
      </c>
      <c r="G3763" s="95" t="s">
        <v>5618</v>
      </c>
      <c r="H3763" s="99">
        <v>0</v>
      </c>
      <c r="I3763">
        <v>3003758</v>
      </c>
      <c r="J3763" t="s">
        <v>5623</v>
      </c>
      <c r="K3763" s="211" t="s">
        <v>5623</v>
      </c>
      <c r="L3763" s="239" t="str">
        <f t="shared" si="58"/>
        <v>INSERT INTO PERSON (pers_id,doctype_id,pers_first_name,pers_last_name,pers_document_number,pers_birthdate,pers_gender,pers_head_family,head_id,pers_telephone_number,pers_date_ident_exp) VALUES (3003761,1,'LUIS ENRRIQUE','FERNANDEZ MUNOZ',1064427360,'1986-12-31','M',0,3003758,null,null);</v>
      </c>
    </row>
    <row r="3764" spans="1:12">
      <c r="A3764">
        <v>3003762</v>
      </c>
      <c r="B3764" s="98">
        <v>1</v>
      </c>
      <c r="C3764" s="1" t="s">
        <v>667</v>
      </c>
      <c r="D3764" s="1" t="s">
        <v>6246</v>
      </c>
      <c r="E3764" s="97">
        <v>4767865</v>
      </c>
      <c r="F3764" s="244">
        <v>21320</v>
      </c>
      <c r="G3764" s="97" t="s">
        <v>5618</v>
      </c>
      <c r="H3764" s="98">
        <v>-1</v>
      </c>
      <c r="I3764" s="81" t="s">
        <v>5623</v>
      </c>
      <c r="J3764" t="s">
        <v>5623</v>
      </c>
      <c r="K3764" s="211" t="s">
        <v>5623</v>
      </c>
      <c r="L3764" s="239" t="str">
        <f t="shared" si="58"/>
        <v>INSERT INTO PERSON (pers_id,doctype_id,pers_first_name,pers_last_name,pers_document_number,pers_birthdate,pers_gender,pers_head_family,head_id,pers_telephone_number,pers_date_ident_exp) VALUES (3003762,1,'MIGUEL ANTONIO','FERNANDEZ PECHENE',4767865,'1958-05-15','M',-1,null,null,null);</v>
      </c>
    </row>
    <row r="3765" spans="1:12">
      <c r="A3765">
        <v>3003763</v>
      </c>
      <c r="B3765" s="98">
        <v>1</v>
      </c>
      <c r="C3765" s="1" t="s">
        <v>3048</v>
      </c>
      <c r="D3765" s="1" t="s">
        <v>6052</v>
      </c>
      <c r="E3765" s="97">
        <v>4166755</v>
      </c>
      <c r="F3765" s="244">
        <v>10590</v>
      </c>
      <c r="G3765" s="97" t="s">
        <v>5618</v>
      </c>
      <c r="H3765" s="98">
        <v>-1</v>
      </c>
      <c r="I3765" s="81" t="s">
        <v>5623</v>
      </c>
      <c r="J3765" t="s">
        <v>5623</v>
      </c>
      <c r="K3765" s="211" t="s">
        <v>5623</v>
      </c>
      <c r="L3765" s="239" t="str">
        <f t="shared" si="58"/>
        <v>INSERT INTO PERSON (pers_id,doctype_id,pers_first_name,pers_last_name,pers_document_number,pers_birthdate,pers_gender,pers_head_family,head_id,pers_telephone_number,pers_date_ident_exp) VALUES (3003763,1,'DELFIN ','PECHENE HURTADO',4166755,'1928-12-28','M',-1,null,null,null);</v>
      </c>
    </row>
    <row r="3766" spans="1:12">
      <c r="A3766">
        <v>3003764</v>
      </c>
      <c r="B3766" s="98">
        <v>1</v>
      </c>
      <c r="C3766" s="1" t="s">
        <v>690</v>
      </c>
      <c r="D3766" s="1" t="s">
        <v>6052</v>
      </c>
      <c r="E3766" s="97">
        <v>25681699</v>
      </c>
      <c r="F3766" s="244">
        <v>17652</v>
      </c>
      <c r="G3766" s="97" t="s">
        <v>5617</v>
      </c>
      <c r="H3766" s="98">
        <v>-1</v>
      </c>
      <c r="I3766" s="81" t="s">
        <v>5623</v>
      </c>
      <c r="J3766" t="s">
        <v>5623</v>
      </c>
      <c r="K3766" s="211" t="s">
        <v>5623</v>
      </c>
      <c r="L3766" s="239" t="str">
        <f t="shared" si="58"/>
        <v>INSERT INTO PERSON (pers_id,doctype_id,pers_first_name,pers_last_name,pers_document_number,pers_birthdate,pers_gender,pers_head_family,head_id,pers_telephone_number,pers_date_ident_exp) VALUES (3003764,1,'MARIA ELVIA','PECHENE HURTADO',25681699,'1948-04-29','F',-1,null,null,null);</v>
      </c>
    </row>
    <row r="3767" spans="1:12">
      <c r="A3767">
        <v>3003765</v>
      </c>
      <c r="B3767" s="98">
        <v>1</v>
      </c>
      <c r="C3767" s="1" t="s">
        <v>2487</v>
      </c>
      <c r="D3767" s="1" t="s">
        <v>3049</v>
      </c>
      <c r="E3767" s="97">
        <v>25681259</v>
      </c>
      <c r="F3767" s="244">
        <v>16984</v>
      </c>
      <c r="G3767" s="97" t="s">
        <v>5617</v>
      </c>
      <c r="H3767" s="98">
        <v>-1</v>
      </c>
      <c r="I3767" s="81" t="s">
        <v>5623</v>
      </c>
      <c r="J3767" t="s">
        <v>5623</v>
      </c>
      <c r="K3767" s="211" t="s">
        <v>5623</v>
      </c>
      <c r="L3767" s="239" t="str">
        <f t="shared" si="58"/>
        <v>INSERT INTO PERSON (pers_id,doctype_id,pers_first_name,pers_last_name,pers_document_number,pers_birthdate,pers_gender,pers_head_family,head_id,pers_telephone_number,pers_date_ident_exp) VALUES (3003765,1,'DIOSELINA ','CALAMBAS DE CANTERO',25681259,'1946-07-01','F',-1,null,null,null);</v>
      </c>
    </row>
    <row r="3768" spans="1:12">
      <c r="A3768">
        <v>3003766</v>
      </c>
      <c r="B3768" s="99">
        <v>1</v>
      </c>
      <c r="C3768" s="2" t="s">
        <v>3050</v>
      </c>
      <c r="D3768" s="2" t="s">
        <v>2630</v>
      </c>
      <c r="E3768" s="95">
        <v>1064428132</v>
      </c>
      <c r="F3768" s="245">
        <v>31330</v>
      </c>
      <c r="G3768" s="95" t="s">
        <v>5618</v>
      </c>
      <c r="H3768" s="99">
        <v>0</v>
      </c>
      <c r="I3768">
        <v>3003765</v>
      </c>
      <c r="J3768" t="s">
        <v>5623</v>
      </c>
      <c r="K3768" s="211" t="s">
        <v>5623</v>
      </c>
      <c r="L3768" s="239" t="str">
        <f t="shared" si="58"/>
        <v>INSERT INTO PERSON (pers_id,doctype_id,pers_first_name,pers_last_name,pers_document_number,pers_birthdate,pers_gender,pers_head_family,head_id,pers_telephone_number,pers_date_ident_exp) VALUES (3003766,1,'NORBERTO ','CANTERO CALAMBAS',1064428132,'1985-10-10','M',0,3003765,null,null);</v>
      </c>
    </row>
    <row r="3769" spans="1:12">
      <c r="A3769">
        <v>3003767</v>
      </c>
      <c r="B3769" s="98">
        <v>1</v>
      </c>
      <c r="C3769" s="1" t="s">
        <v>6454</v>
      </c>
      <c r="D3769" s="1" t="s">
        <v>610</v>
      </c>
      <c r="E3769" s="97">
        <v>10723562</v>
      </c>
      <c r="F3769" s="244">
        <v>25890</v>
      </c>
      <c r="G3769" s="97" t="s">
        <v>5618</v>
      </c>
      <c r="H3769" s="98">
        <v>-1</v>
      </c>
      <c r="I3769" s="81" t="s">
        <v>5623</v>
      </c>
      <c r="J3769" t="s">
        <v>5623</v>
      </c>
      <c r="K3769" s="211" t="s">
        <v>5623</v>
      </c>
      <c r="L3769" s="239" t="str">
        <f t="shared" si="58"/>
        <v>INSERT INTO PERSON (pers_id,doctype_id,pers_first_name,pers_last_name,pers_document_number,pers_birthdate,pers_gender,pers_head_family,head_id,pers_telephone_number,pers_date_ident_exp) VALUES (3003767,1,'JESUS FREDY','CAMPO ',10723562,'1970-11-18','M',-1,null,null,null);</v>
      </c>
    </row>
    <row r="3770" spans="1:12">
      <c r="A3770">
        <v>3003768</v>
      </c>
      <c r="B3770" s="99">
        <v>1</v>
      </c>
      <c r="C3770" s="2" t="s">
        <v>919</v>
      </c>
      <c r="D3770" s="2" t="s">
        <v>2630</v>
      </c>
      <c r="E3770" s="95">
        <v>25687716</v>
      </c>
      <c r="F3770" s="245">
        <v>25890</v>
      </c>
      <c r="G3770" s="95" t="s">
        <v>5617</v>
      </c>
      <c r="H3770" s="100">
        <v>0</v>
      </c>
      <c r="I3770">
        <v>3003767</v>
      </c>
      <c r="J3770" t="s">
        <v>5623</v>
      </c>
      <c r="K3770" s="211" t="s">
        <v>5623</v>
      </c>
      <c r="L3770" s="239" t="str">
        <f t="shared" si="58"/>
        <v>INSERT INTO PERSON (pers_id,doctype_id,pers_first_name,pers_last_name,pers_document_number,pers_birthdate,pers_gender,pers_head_family,head_id,pers_telephone_number,pers_date_ident_exp) VALUES (3003768,1,'GLORIA ','CANTERO CALAMBAS',25687716,'1970-11-18','F',0,3003767,null,null);</v>
      </c>
    </row>
    <row r="3771" spans="1:12">
      <c r="A3771">
        <v>3003769</v>
      </c>
      <c r="B3771" s="99">
        <v>5</v>
      </c>
      <c r="C3771" s="2" t="s">
        <v>3051</v>
      </c>
      <c r="D3771" s="2" t="s">
        <v>6369</v>
      </c>
      <c r="E3771" s="95">
        <v>1059601430</v>
      </c>
      <c r="F3771" s="245">
        <v>40681</v>
      </c>
      <c r="G3771" s="95" t="s">
        <v>5617</v>
      </c>
      <c r="H3771" s="99">
        <v>0</v>
      </c>
      <c r="I3771">
        <v>3003767</v>
      </c>
      <c r="J3771" t="s">
        <v>5623</v>
      </c>
      <c r="K3771" s="211" t="s">
        <v>5623</v>
      </c>
      <c r="L3771" s="239" t="str">
        <f t="shared" si="58"/>
        <v>INSERT INTO PERSON (pers_id,doctype_id,pers_first_name,pers_last_name,pers_document_number,pers_birthdate,pers_gender,pers_head_family,head_id,pers_telephone_number,pers_date_ident_exp) VALUES (3003769,5,'NIKOL MARIANA','PECHENE CANTERO',1059601430,'2011-05-18','F',0,3003767,null,null);</v>
      </c>
    </row>
    <row r="3772" spans="1:12">
      <c r="A3772">
        <v>3003770</v>
      </c>
      <c r="B3772" s="102">
        <v>1</v>
      </c>
      <c r="C3772" s="20" t="s">
        <v>3052</v>
      </c>
      <c r="D3772" s="20" t="s">
        <v>6369</v>
      </c>
      <c r="E3772" s="112">
        <v>1059602948</v>
      </c>
      <c r="F3772" s="260">
        <v>34523</v>
      </c>
      <c r="G3772" s="112" t="s">
        <v>5617</v>
      </c>
      <c r="H3772" s="102">
        <v>-1</v>
      </c>
      <c r="I3772" s="80" t="s">
        <v>5623</v>
      </c>
      <c r="J3772" t="s">
        <v>5623</v>
      </c>
      <c r="K3772" s="211" t="s">
        <v>5623</v>
      </c>
      <c r="L3772" s="239" t="str">
        <f t="shared" si="58"/>
        <v>INSERT INTO PERSON (pers_id,doctype_id,pers_first_name,pers_last_name,pers_document_number,pers_birthdate,pers_gender,pers_head_family,head_id,pers_telephone_number,pers_date_ident_exp) VALUES (3003770,1,'ANGELA MAYERLY','PECHENE CANTERO',1059602948,'1994-07-08','F',-1,null,null,null);</v>
      </c>
    </row>
    <row r="3773" spans="1:12">
      <c r="A3773">
        <v>3003771</v>
      </c>
      <c r="B3773" s="134">
        <v>5</v>
      </c>
      <c r="C3773" s="16" t="s">
        <v>6455</v>
      </c>
      <c r="D3773" s="16" t="s">
        <v>6456</v>
      </c>
      <c r="E3773" s="134" t="s">
        <v>5131</v>
      </c>
      <c r="F3773" s="261" t="s">
        <v>5102</v>
      </c>
      <c r="G3773" s="72" t="s">
        <v>5617</v>
      </c>
      <c r="H3773" s="72" t="s">
        <v>5625</v>
      </c>
      <c r="I3773">
        <v>3003770</v>
      </c>
      <c r="J3773" t="s">
        <v>5623</v>
      </c>
      <c r="K3773" s="211" t="s">
        <v>5623</v>
      </c>
      <c r="L3773" s="239" t="str">
        <f t="shared" si="58"/>
        <v>INSERT INTO PERSON (pers_id,doctype_id,pers_first_name,pers_last_name,pers_document_number,pers_birthdate,pers_gender,pers_head_family,head_id,pers_telephone_number,pers_date_ident_exp) VALUES (3003771,5,'SHARIR TATIANA','NAVIA PECHENE',1060807099,'2017-08-02','F',0,3003770,null,null);</v>
      </c>
    </row>
    <row r="3774" spans="1:12">
      <c r="A3774">
        <v>3003772</v>
      </c>
      <c r="B3774" s="106">
        <v>1</v>
      </c>
      <c r="C3774" s="13" t="s">
        <v>6457</v>
      </c>
      <c r="D3774" s="13" t="s">
        <v>2630</v>
      </c>
      <c r="E3774" s="107">
        <v>25692422</v>
      </c>
      <c r="F3774" s="256">
        <v>29559</v>
      </c>
      <c r="G3774" s="107" t="s">
        <v>5617</v>
      </c>
      <c r="H3774" s="106">
        <v>-1</v>
      </c>
      <c r="I3774" s="216" t="s">
        <v>5623</v>
      </c>
      <c r="J3774" t="s">
        <v>5623</v>
      </c>
      <c r="K3774" s="211" t="s">
        <v>5623</v>
      </c>
      <c r="L3774" s="239" t="str">
        <f t="shared" si="58"/>
        <v>INSERT INTO PERSON (pers_id,doctype_id,pers_first_name,pers_last_name,pers_document_number,pers_birthdate,pers_gender,pers_head_family,head_id,pers_telephone_number,pers_date_ident_exp) VALUES (3003772,1,'NOHEMI ','CANTERO CALAMBAS',25692422,'1980-12-04','F',-1,null,null,null);</v>
      </c>
    </row>
    <row r="3775" spans="1:12">
      <c r="A3775">
        <v>3003773</v>
      </c>
      <c r="B3775" s="99">
        <v>2</v>
      </c>
      <c r="C3775" s="2" t="s">
        <v>3053</v>
      </c>
      <c r="D3775" s="2" t="s">
        <v>3054</v>
      </c>
      <c r="E3775" s="95">
        <v>1007178132</v>
      </c>
      <c r="F3775" s="245">
        <v>37733</v>
      </c>
      <c r="G3775" s="95" t="s">
        <v>5617</v>
      </c>
      <c r="H3775" s="99">
        <v>0</v>
      </c>
      <c r="I3775">
        <v>3003772</v>
      </c>
      <c r="J3775" t="s">
        <v>5623</v>
      </c>
      <c r="K3775" s="211" t="s">
        <v>5623</v>
      </c>
      <c r="L3775" s="239" t="str">
        <f t="shared" si="58"/>
        <v>INSERT INTO PERSON (pers_id,doctype_id,pers_first_name,pers_last_name,pers_document_number,pers_birthdate,pers_gender,pers_head_family,head_id,pers_telephone_number,pers_date_ident_exp) VALUES (3003773,2,'ELIANA CAROLINA','VIDAL CANTERO',1007178132,'2003-04-22','F',0,3003772,null,null);</v>
      </c>
    </row>
    <row r="3776" spans="1:12">
      <c r="A3776">
        <v>3003774</v>
      </c>
      <c r="B3776" s="99">
        <v>2</v>
      </c>
      <c r="C3776" s="2" t="s">
        <v>3055</v>
      </c>
      <c r="D3776" s="2" t="s">
        <v>3056</v>
      </c>
      <c r="E3776" s="95">
        <v>1068217565</v>
      </c>
      <c r="F3776" s="245">
        <v>39873</v>
      </c>
      <c r="G3776" s="95" t="s">
        <v>5617</v>
      </c>
      <c r="H3776" s="99">
        <v>0</v>
      </c>
      <c r="I3776">
        <v>3003772</v>
      </c>
      <c r="J3776" t="s">
        <v>5623</v>
      </c>
      <c r="K3776" s="211" t="s">
        <v>5623</v>
      </c>
      <c r="L3776" s="239" t="str">
        <f t="shared" si="58"/>
        <v>INSERT INTO PERSON (pers_id,doctype_id,pers_first_name,pers_last_name,pers_document_number,pers_birthdate,pers_gender,pers_head_family,head_id,pers_telephone_number,pers_date_ident_exp) VALUES (3003774,2,'KARINA ','CANTERO  CALAMBAS',1068217565,'2009-03-01','F',0,3003772,null,null);</v>
      </c>
    </row>
    <row r="3777" spans="1:12">
      <c r="A3777">
        <v>3003775</v>
      </c>
      <c r="B3777" s="98">
        <v>1</v>
      </c>
      <c r="C3777" s="1" t="s">
        <v>3057</v>
      </c>
      <c r="D3777" s="1" t="s">
        <v>596</v>
      </c>
      <c r="E3777" s="97">
        <v>1064433239</v>
      </c>
      <c r="F3777" s="244">
        <v>33353</v>
      </c>
      <c r="G3777" s="97" t="s">
        <v>5618</v>
      </c>
      <c r="H3777" s="98">
        <v>0</v>
      </c>
      <c r="I3777">
        <v>3003772</v>
      </c>
      <c r="J3777" t="s">
        <v>5623</v>
      </c>
      <c r="K3777" s="211" t="s">
        <v>5623</v>
      </c>
      <c r="L3777" s="239" t="str">
        <f t="shared" si="58"/>
        <v>INSERT INTO PERSON (pers_id,doctype_id,pers_first_name,pers_last_name,pers_document_number,pers_birthdate,pers_gender,pers_head_family,head_id,pers_telephone_number,pers_date_ident_exp) VALUES (3003775,1,'EDILBERTH ','VELASCO ALMENDRA',1064433239,'1991-04-25','M',0,3003772,null,null);</v>
      </c>
    </row>
    <row r="3778" spans="1:12">
      <c r="A3778">
        <v>3003776</v>
      </c>
      <c r="B3778" s="99">
        <v>1</v>
      </c>
      <c r="C3778" s="2" t="s">
        <v>3058</v>
      </c>
      <c r="D3778" s="2" t="s">
        <v>3059</v>
      </c>
      <c r="E3778" s="95">
        <v>1064433148</v>
      </c>
      <c r="F3778" s="245">
        <v>33504</v>
      </c>
      <c r="G3778" s="95" t="s">
        <v>5617</v>
      </c>
      <c r="H3778" s="99">
        <v>0</v>
      </c>
      <c r="I3778">
        <v>3003772</v>
      </c>
      <c r="J3778" t="s">
        <v>5623</v>
      </c>
      <c r="K3778" s="211" t="s">
        <v>5623</v>
      </c>
      <c r="L3778" s="239" t="str">
        <f t="shared" si="58"/>
        <v>INSERT INTO PERSON (pers_id,doctype_id,pers_first_name,pers_last_name,pers_document_number,pers_birthdate,pers_gender,pers_head_family,head_id,pers_telephone_number,pers_date_ident_exp) VALUES (3003776,1,'LEYDI ','CANTERO  HURTADO',1064433148,'1991-09-23','F',0,3003772,null,null);</v>
      </c>
    </row>
    <row r="3779" spans="1:12">
      <c r="A3779">
        <v>3003777</v>
      </c>
      <c r="B3779" s="99">
        <v>5</v>
      </c>
      <c r="C3779" s="2" t="s">
        <v>3060</v>
      </c>
      <c r="D3779" s="2" t="s">
        <v>3061</v>
      </c>
      <c r="E3779" s="95">
        <v>1166463714</v>
      </c>
      <c r="F3779" s="245">
        <v>40599</v>
      </c>
      <c r="G3779" s="95" t="s">
        <v>5618</v>
      </c>
      <c r="H3779" s="99">
        <v>0</v>
      </c>
      <c r="I3779">
        <v>3003772</v>
      </c>
      <c r="J3779" t="s">
        <v>5623</v>
      </c>
      <c r="K3779" s="211" t="s">
        <v>5623</v>
      </c>
      <c r="L3779" s="239" t="str">
        <f t="shared" ref="L3779:L3842" si="59">"INSERT INTO PERSON (pers_id,doctype_id,pers_first_name,pers_last_name,pers_document_number,pers_birthdate,pers_gender,pers_head_family,head_id,pers_telephone_number,pers_date_ident_exp) VALUES ("&amp;A3779&amp;","&amp;B3779&amp;",'"&amp;C3779&amp;"','"&amp;D3779&amp;"',"&amp;E3779&amp;",'"&amp;TEXT(F3779,"yyyy-mm-dd")&amp;"','"&amp;G3779&amp;"',"&amp;H3779&amp;","&amp;I3779&amp;","&amp;J3779&amp;","&amp;TEXT(K3779,"yyyy-mm-dd")&amp;");"</f>
        <v>INSERT INTO PERSON (pers_id,doctype_id,pers_first_name,pers_last_name,pers_document_number,pers_birthdate,pers_gender,pers_head_family,head_id,pers_telephone_number,pers_date_ident_exp) VALUES (3003777,5,'JHORDAN NICOLAS','VELASCO CANTERO',1166463714,'2011-02-25','M',0,3003772,null,null);</v>
      </c>
    </row>
    <row r="3780" spans="1:12">
      <c r="A3780">
        <v>3003778</v>
      </c>
      <c r="B3780" s="99">
        <v>5</v>
      </c>
      <c r="C3780" s="2" t="s">
        <v>6458</v>
      </c>
      <c r="D3780" s="2" t="s">
        <v>3061</v>
      </c>
      <c r="E3780" s="95">
        <v>1166463713</v>
      </c>
      <c r="F3780" s="245">
        <v>40599</v>
      </c>
      <c r="G3780" s="95" t="s">
        <v>5618</v>
      </c>
      <c r="H3780" s="99">
        <v>0</v>
      </c>
      <c r="I3780">
        <v>3003772</v>
      </c>
      <c r="J3780" t="s">
        <v>5623</v>
      </c>
      <c r="K3780" s="211" t="s">
        <v>5623</v>
      </c>
      <c r="L3780" s="239" t="str">
        <f t="shared" si="59"/>
        <v>INSERT INTO PERSON (pers_id,doctype_id,pers_first_name,pers_last_name,pers_document_number,pers_birthdate,pers_gender,pers_head_family,head_id,pers_telephone_number,pers_date_ident_exp) VALUES (3003778,5,'JHORMAN SEBASTIAN','VELASCO CANTERO',1166463713,'2011-02-25','M',0,3003772,null,null);</v>
      </c>
    </row>
    <row r="3781" spans="1:12">
      <c r="A3781">
        <v>3003779</v>
      </c>
      <c r="B3781" s="98">
        <v>1</v>
      </c>
      <c r="C3781" s="1" t="s">
        <v>2781</v>
      </c>
      <c r="D3781" s="1" t="s">
        <v>2682</v>
      </c>
      <c r="E3781" s="97">
        <v>4769073</v>
      </c>
      <c r="F3781" s="244">
        <v>14714</v>
      </c>
      <c r="G3781" s="97" t="s">
        <v>5618</v>
      </c>
      <c r="H3781" s="98">
        <v>-1</v>
      </c>
      <c r="I3781" s="81" t="s">
        <v>5623</v>
      </c>
      <c r="J3781" t="s">
        <v>5623</v>
      </c>
      <c r="K3781" s="211" t="s">
        <v>5623</v>
      </c>
      <c r="L3781" s="239" t="str">
        <f t="shared" si="59"/>
        <v>INSERT INTO PERSON (pers_id,doctype_id,pers_first_name,pers_last_name,pers_document_number,pers_birthdate,pers_gender,pers_head_family,head_id,pers_telephone_number,pers_date_ident_exp) VALUES (3003779,1,'ELIECER ','MUELAS PILLIMUE',4769073,'1940-04-13','M',-1,null,null,null);</v>
      </c>
    </row>
    <row r="3782" spans="1:12">
      <c r="A3782">
        <v>3003780</v>
      </c>
      <c r="B3782" s="98">
        <v>1</v>
      </c>
      <c r="C3782" s="1" t="s">
        <v>3062</v>
      </c>
      <c r="D3782" s="1" t="s">
        <v>2682</v>
      </c>
      <c r="E3782" s="97">
        <v>47769087</v>
      </c>
      <c r="F3782" s="244">
        <v>15441</v>
      </c>
      <c r="G3782" s="95" t="s">
        <v>5618</v>
      </c>
      <c r="H3782" s="98">
        <v>-1</v>
      </c>
      <c r="I3782" s="81" t="s">
        <v>5623</v>
      </c>
      <c r="J3782" t="s">
        <v>5623</v>
      </c>
      <c r="K3782" s="211" t="s">
        <v>5623</v>
      </c>
      <c r="L3782" s="239" t="str">
        <f t="shared" si="59"/>
        <v>INSERT INTO PERSON (pers_id,doctype_id,pers_first_name,pers_last_name,pers_document_number,pers_birthdate,pers_gender,pers_head_family,head_id,pers_telephone_number,pers_date_ident_exp) VALUES (3003780,1,'BENEDO ','MUELAS PILLIMUE',47769087,'1942-04-10','M',-1,null,null,null);</v>
      </c>
    </row>
    <row r="3783" spans="1:12">
      <c r="A3783">
        <v>3003781</v>
      </c>
      <c r="B3783" s="98">
        <v>1</v>
      </c>
      <c r="C3783" s="1" t="s">
        <v>5651</v>
      </c>
      <c r="D3783" s="1" t="s">
        <v>131</v>
      </c>
      <c r="E3783" s="97">
        <v>4767853</v>
      </c>
      <c r="F3783" s="244">
        <v>21189</v>
      </c>
      <c r="G3783" s="97" t="s">
        <v>5618</v>
      </c>
      <c r="H3783" s="98">
        <v>-1</v>
      </c>
      <c r="I3783" s="81" t="s">
        <v>5623</v>
      </c>
      <c r="J3783" t="s">
        <v>5623</v>
      </c>
      <c r="K3783" s="211" t="s">
        <v>5623</v>
      </c>
      <c r="L3783" s="239" t="str">
        <f t="shared" si="59"/>
        <v>INSERT INTO PERSON (pers_id,doctype_id,pers_first_name,pers_last_name,pers_document_number,pers_birthdate,pers_gender,pers_head_family,head_id,pers_telephone_number,pers_date_ident_exp) VALUES (3003781,1,'FLORESMIRO ','CALAMBAS HURTADO',4767853,'1958-01-04','M',-1,null,null,null);</v>
      </c>
    </row>
    <row r="3784" spans="1:12">
      <c r="A3784">
        <v>3003782</v>
      </c>
      <c r="B3784" s="99">
        <v>1</v>
      </c>
      <c r="C3784" s="2" t="s">
        <v>3063</v>
      </c>
      <c r="D3784" s="2" t="s">
        <v>2994</v>
      </c>
      <c r="E3784" s="95">
        <v>25682623</v>
      </c>
      <c r="F3784" s="245">
        <v>23111</v>
      </c>
      <c r="G3784" s="95" t="s">
        <v>5617</v>
      </c>
      <c r="H3784" s="99">
        <v>0</v>
      </c>
      <c r="I3784">
        <v>3003781</v>
      </c>
      <c r="J3784" t="s">
        <v>5623</v>
      </c>
      <c r="K3784" s="211" t="s">
        <v>5623</v>
      </c>
      <c r="L3784" s="239" t="str">
        <f t="shared" si="59"/>
        <v>INSERT INTO PERSON (pers_id,doctype_id,pers_first_name,pers_last_name,pers_document_number,pers_birthdate,pers_gender,pers_head_family,head_id,pers_telephone_number,pers_date_ident_exp) VALUES (3003782,1,'ROSA IRMA','MUELAS CALAMBAS',25682623,'1963-04-10','F',0,3003781,null,null);</v>
      </c>
    </row>
    <row r="3785" spans="1:12">
      <c r="A3785">
        <v>3003783</v>
      </c>
      <c r="B3785" s="98">
        <v>1</v>
      </c>
      <c r="C3785" s="1" t="s">
        <v>246</v>
      </c>
      <c r="D3785" s="1" t="s">
        <v>2404</v>
      </c>
      <c r="E3785" s="97">
        <v>48671364</v>
      </c>
      <c r="F3785" s="244">
        <v>28885</v>
      </c>
      <c r="G3785" s="95" t="s">
        <v>5617</v>
      </c>
      <c r="H3785" s="98">
        <v>-1</v>
      </c>
      <c r="I3785" s="81" t="s">
        <v>5623</v>
      </c>
      <c r="J3785" t="s">
        <v>5623</v>
      </c>
      <c r="K3785" s="211" t="s">
        <v>5623</v>
      </c>
      <c r="L3785" s="239" t="str">
        <f t="shared" si="59"/>
        <v>INSERT INTO PERSON (pers_id,doctype_id,pers_first_name,pers_last_name,pers_document_number,pers_birthdate,pers_gender,pers_head_family,head_id,pers_telephone_number,pers_date_ident_exp) VALUES (3003783,1,'LUZ MARIA','CALAMBAS MUELAS',48671364,'1979-01-30','F',-1,null,null,null);</v>
      </c>
    </row>
    <row r="3786" spans="1:12">
      <c r="A3786">
        <v>3003784</v>
      </c>
      <c r="B3786" s="99">
        <v>2</v>
      </c>
      <c r="C3786" s="2" t="s">
        <v>3064</v>
      </c>
      <c r="D3786" s="2" t="s">
        <v>6459</v>
      </c>
      <c r="E3786" s="95">
        <v>1007178029</v>
      </c>
      <c r="F3786" s="245">
        <v>37879</v>
      </c>
      <c r="G3786" s="95" t="s">
        <v>5618</v>
      </c>
      <c r="H3786" s="99">
        <v>0</v>
      </c>
      <c r="I3786">
        <v>3003783</v>
      </c>
      <c r="J3786" t="s">
        <v>5623</v>
      </c>
      <c r="K3786" s="211" t="s">
        <v>5623</v>
      </c>
      <c r="L3786" s="239" t="str">
        <f t="shared" si="59"/>
        <v>INSERT INTO PERSON (pers_id,doctype_id,pers_first_name,pers_last_name,pers_document_number,pers_birthdate,pers_gender,pers_head_family,head_id,pers_telephone_number,pers_date_ident_exp) VALUES (3003784,2,'JHON EDWAR','PATIÑO CALAMBAS',1007178029,'2003-09-15','M',0,3003783,null,null);</v>
      </c>
    </row>
    <row r="3787" spans="1:12">
      <c r="A3787">
        <v>3003785</v>
      </c>
      <c r="B3787" s="99">
        <v>2</v>
      </c>
      <c r="C3787" s="2" t="s">
        <v>952</v>
      </c>
      <c r="D3787" s="2" t="s">
        <v>6459</v>
      </c>
      <c r="E3787" s="95">
        <v>1064427384</v>
      </c>
      <c r="F3787" s="245">
        <v>38373</v>
      </c>
      <c r="G3787" s="95" t="s">
        <v>5617</v>
      </c>
      <c r="H3787" s="99">
        <v>0</v>
      </c>
      <c r="I3787">
        <v>3003783</v>
      </c>
      <c r="J3787" t="s">
        <v>5623</v>
      </c>
      <c r="K3787" s="211" t="s">
        <v>5623</v>
      </c>
      <c r="L3787" s="239" t="str">
        <f t="shared" si="59"/>
        <v>INSERT INTO PERSON (pers_id,doctype_id,pers_first_name,pers_last_name,pers_document_number,pers_birthdate,pers_gender,pers_head_family,head_id,pers_telephone_number,pers_date_ident_exp) VALUES (3003785,2,'MARIBEL ','PATIÑO CALAMBAS',1064427384,'2005-01-21','F',0,3003783,null,null);</v>
      </c>
    </row>
    <row r="3788" spans="1:12">
      <c r="A3788">
        <v>3003786</v>
      </c>
      <c r="B3788" s="98">
        <v>1</v>
      </c>
      <c r="C3788" s="1" t="s">
        <v>3065</v>
      </c>
      <c r="D3788" s="1" t="s">
        <v>2377</v>
      </c>
      <c r="E3788" s="97">
        <v>10750257</v>
      </c>
      <c r="F3788" s="254">
        <v>41255</v>
      </c>
      <c r="G3788" s="97" t="s">
        <v>5618</v>
      </c>
      <c r="H3788" s="98">
        <v>-1</v>
      </c>
      <c r="I3788" s="81" t="s">
        <v>5623</v>
      </c>
      <c r="J3788" t="s">
        <v>5623</v>
      </c>
      <c r="K3788" s="211" t="s">
        <v>5623</v>
      </c>
      <c r="L3788" s="239" t="str">
        <f t="shared" si="59"/>
        <v>INSERT INTO PERSON (pers_id,doctype_id,pers_first_name,pers_last_name,pers_document_number,pers_birthdate,pers_gender,pers_head_family,head_id,pers_telephone_number,pers_date_ident_exp) VALUES (3003786,1,'PEDRO PABLO','MUELAS ',10750257,'2012-12-12','M',-1,null,null,null);</v>
      </c>
    </row>
    <row r="3789" spans="1:12">
      <c r="A3789">
        <v>3003787</v>
      </c>
      <c r="B3789" s="98">
        <v>1</v>
      </c>
      <c r="C3789" s="1" t="s">
        <v>711</v>
      </c>
      <c r="D3789" s="1" t="s">
        <v>6371</v>
      </c>
      <c r="E3789" s="97">
        <v>4767154</v>
      </c>
      <c r="F3789" s="244">
        <v>17624</v>
      </c>
      <c r="G3789" s="97" t="s">
        <v>5618</v>
      </c>
      <c r="H3789" s="98">
        <v>-1</v>
      </c>
      <c r="I3789" s="81" t="s">
        <v>5623</v>
      </c>
      <c r="J3789" t="s">
        <v>5623</v>
      </c>
      <c r="K3789" s="211" t="s">
        <v>5623</v>
      </c>
      <c r="L3789" s="239" t="str">
        <f t="shared" si="59"/>
        <v>INSERT INTO PERSON (pers_id,doctype_id,pers_first_name,pers_last_name,pers_document_number,pers_birthdate,pers_gender,pers_head_family,head_id,pers_telephone_number,pers_date_ident_exp) VALUES (3003787,1,'MARIO ','CALAMBAS PECHENE',4767154,'1948-04-01','M',-1,null,null,null);</v>
      </c>
    </row>
    <row r="3790" spans="1:12">
      <c r="A3790">
        <v>3003788</v>
      </c>
      <c r="B3790" s="98">
        <v>1</v>
      </c>
      <c r="C3790" s="1" t="s">
        <v>3066</v>
      </c>
      <c r="D3790" s="1" t="s">
        <v>3067</v>
      </c>
      <c r="E3790" s="97">
        <v>4766606</v>
      </c>
      <c r="F3790" s="244">
        <v>20636</v>
      </c>
      <c r="G3790" s="97" t="s">
        <v>5618</v>
      </c>
      <c r="H3790" s="98">
        <v>-1</v>
      </c>
      <c r="I3790" s="81" t="s">
        <v>5623</v>
      </c>
      <c r="J3790" t="s">
        <v>5623</v>
      </c>
      <c r="K3790" s="211" t="s">
        <v>5623</v>
      </c>
      <c r="L3790" s="239" t="str">
        <f t="shared" si="59"/>
        <v>INSERT INTO PERSON (pers_id,doctype_id,pers_first_name,pers_last_name,pers_document_number,pers_birthdate,pers_gender,pers_head_family,head_id,pers_telephone_number,pers_date_ident_exp) VALUES (3003788,1,'PEDRO ANTONIO','CALAMBAS ',4766606,'1956-06-30','M',-1,null,null,null);</v>
      </c>
    </row>
    <row r="3791" spans="1:12">
      <c r="A3791">
        <v>3003789</v>
      </c>
      <c r="B3791" s="98">
        <v>1</v>
      </c>
      <c r="C3791" s="1" t="s">
        <v>3068</v>
      </c>
      <c r="D3791" s="1" t="s">
        <v>2404</v>
      </c>
      <c r="E3791" s="97">
        <v>10720135</v>
      </c>
      <c r="F3791" s="244">
        <v>20082</v>
      </c>
      <c r="G3791" s="97" t="s">
        <v>5618</v>
      </c>
      <c r="H3791" s="98">
        <v>-1</v>
      </c>
      <c r="I3791" s="81" t="s">
        <v>5623</v>
      </c>
      <c r="J3791" t="s">
        <v>5623</v>
      </c>
      <c r="K3791" s="211" t="s">
        <v>5623</v>
      </c>
      <c r="L3791" s="239" t="str">
        <f t="shared" si="59"/>
        <v>INSERT INTO PERSON (pers_id,doctype_id,pers_first_name,pers_last_name,pers_document_number,pers_birthdate,pers_gender,pers_head_family,head_id,pers_telephone_number,pers_date_ident_exp) VALUES (3003789,1,'MANUEL MARIA','CALAMBAS MUELAS',10720135,'1954-12-24','M',-1,null,null,null);</v>
      </c>
    </row>
    <row r="3792" spans="1:12">
      <c r="A3792">
        <v>3003790</v>
      </c>
      <c r="B3792" s="98">
        <v>1</v>
      </c>
      <c r="C3792" s="1" t="s">
        <v>1135</v>
      </c>
      <c r="D3792" s="1" t="s">
        <v>2404</v>
      </c>
      <c r="E3792" s="97">
        <v>10721720</v>
      </c>
      <c r="F3792" s="244">
        <v>27987</v>
      </c>
      <c r="G3792" s="95" t="s">
        <v>5618</v>
      </c>
      <c r="H3792" s="98">
        <v>-1</v>
      </c>
      <c r="I3792" s="81" t="s">
        <v>5623</v>
      </c>
      <c r="J3792" t="s">
        <v>5623</v>
      </c>
      <c r="K3792" s="211" t="s">
        <v>5623</v>
      </c>
      <c r="L3792" s="239" t="str">
        <f t="shared" si="59"/>
        <v>INSERT INTO PERSON (pers_id,doctype_id,pers_first_name,pers_last_name,pers_document_number,pers_birthdate,pers_gender,pers_head_family,head_id,pers_telephone_number,pers_date_ident_exp) VALUES (3003790,1,'JULIO LUIS','CALAMBAS MUELAS',10721720,'1976-08-15','M',-1,null,null,null);</v>
      </c>
    </row>
    <row r="3793" spans="1:12">
      <c r="A3793">
        <v>3003791</v>
      </c>
      <c r="B3793" s="98">
        <v>1</v>
      </c>
      <c r="C3793" s="1" t="s">
        <v>1205</v>
      </c>
      <c r="D3793" s="1" t="s">
        <v>2404</v>
      </c>
      <c r="E3793" s="97">
        <v>1007178781</v>
      </c>
      <c r="F3793" s="244">
        <v>32161</v>
      </c>
      <c r="G3793" s="95" t="s">
        <v>5617</v>
      </c>
      <c r="H3793" s="98">
        <v>-1</v>
      </c>
      <c r="I3793" s="81" t="s">
        <v>5623</v>
      </c>
      <c r="J3793" t="s">
        <v>5623</v>
      </c>
      <c r="K3793" s="211" t="s">
        <v>5623</v>
      </c>
      <c r="L3793" s="239" t="str">
        <f t="shared" si="59"/>
        <v>INSERT INTO PERSON (pers_id,doctype_id,pers_first_name,pers_last_name,pers_document_number,pers_birthdate,pers_gender,pers_head_family,head_id,pers_telephone_number,pers_date_ident_exp) VALUES (3003791,1,'MARTHA LILIANA','CALAMBAS MUELAS',1007178781,'1988-01-19','F',-1,null,null,null);</v>
      </c>
    </row>
    <row r="3794" spans="1:12">
      <c r="A3794">
        <v>3003792</v>
      </c>
      <c r="B3794" s="99">
        <v>5</v>
      </c>
      <c r="C3794" s="2" t="s">
        <v>1159</v>
      </c>
      <c r="D3794" s="2" t="s">
        <v>3069</v>
      </c>
      <c r="E3794" s="95">
        <v>1061768663</v>
      </c>
      <c r="F3794" s="245">
        <v>41018</v>
      </c>
      <c r="G3794" s="95" t="s">
        <v>5618</v>
      </c>
      <c r="H3794" s="99">
        <v>0</v>
      </c>
      <c r="I3794">
        <v>3003791</v>
      </c>
      <c r="J3794" t="s">
        <v>5623</v>
      </c>
      <c r="K3794" s="211" t="s">
        <v>5623</v>
      </c>
      <c r="L3794" s="239" t="str">
        <f t="shared" si="59"/>
        <v>INSERT INTO PERSON (pers_id,doctype_id,pers_first_name,pers_last_name,pers_document_number,pers_birthdate,pers_gender,pers_head_family,head_id,pers_telephone_number,pers_date_ident_exp) VALUES (3003792,5,'ANDERSON ','HURTADO  CALAMBAS',1061768663,'2012-04-19','M',0,3003791,null,null);</v>
      </c>
    </row>
    <row r="3795" spans="1:12">
      <c r="A3795">
        <v>3003793</v>
      </c>
      <c r="B3795" s="99">
        <v>5</v>
      </c>
      <c r="C3795" s="2" t="s">
        <v>3070</v>
      </c>
      <c r="D3795" s="2" t="s">
        <v>2404</v>
      </c>
      <c r="E3795" s="95">
        <v>1064438897</v>
      </c>
      <c r="F3795" s="245">
        <v>42119</v>
      </c>
      <c r="G3795" s="95" t="s">
        <v>5617</v>
      </c>
      <c r="H3795" s="99">
        <v>0</v>
      </c>
      <c r="I3795">
        <v>3003791</v>
      </c>
      <c r="J3795" t="s">
        <v>5623</v>
      </c>
      <c r="K3795" s="211" t="s">
        <v>5623</v>
      </c>
      <c r="L3795" s="239" t="str">
        <f t="shared" si="59"/>
        <v>INSERT INTO PERSON (pers_id,doctype_id,pers_first_name,pers_last_name,pers_document_number,pers_birthdate,pers_gender,pers_head_family,head_id,pers_telephone_number,pers_date_ident_exp) VALUES (3003793,5,'ELIANA  ALEXANDRA','CALAMBAS MUELAS',1064438897,'2015-04-25','F',0,3003791,null,null);</v>
      </c>
    </row>
    <row r="3796" spans="1:12">
      <c r="A3796">
        <v>3003794</v>
      </c>
      <c r="B3796" s="98">
        <v>1</v>
      </c>
      <c r="C3796" s="1" t="s">
        <v>3071</v>
      </c>
      <c r="D3796" s="1" t="s">
        <v>2404</v>
      </c>
      <c r="E3796" s="97">
        <v>1064429057</v>
      </c>
      <c r="F3796" s="244">
        <v>30975</v>
      </c>
      <c r="G3796" s="97" t="s">
        <v>5617</v>
      </c>
      <c r="H3796" s="98">
        <v>-1</v>
      </c>
      <c r="I3796" s="81" t="s">
        <v>5623</v>
      </c>
      <c r="J3796" t="s">
        <v>5623</v>
      </c>
      <c r="K3796" s="211" t="s">
        <v>5623</v>
      </c>
      <c r="L3796" s="239" t="str">
        <f t="shared" si="59"/>
        <v>INSERT INTO PERSON (pers_id,doctype_id,pers_first_name,pers_last_name,pers_document_number,pers_birthdate,pers_gender,pers_head_family,head_id,pers_telephone_number,pers_date_ident_exp) VALUES (3003794,1,'OLIVIA NELY','CALAMBAS MUELAS',1064429057,'1984-10-20','F',-1,null,null,null);</v>
      </c>
    </row>
    <row r="3797" spans="1:12">
      <c r="A3797">
        <v>3003795</v>
      </c>
      <c r="B3797" s="99">
        <v>5</v>
      </c>
      <c r="C3797" s="2" t="s">
        <v>3072</v>
      </c>
      <c r="D3797" s="2" t="s">
        <v>3073</v>
      </c>
      <c r="E3797" s="95">
        <v>1064432881</v>
      </c>
      <c r="F3797" s="245">
        <v>40119</v>
      </c>
      <c r="G3797" s="95" t="s">
        <v>5618</v>
      </c>
      <c r="H3797" s="100">
        <v>0</v>
      </c>
      <c r="I3797">
        <v>3003794</v>
      </c>
      <c r="J3797" t="s">
        <v>5623</v>
      </c>
      <c r="K3797" s="211" t="s">
        <v>5623</v>
      </c>
      <c r="L3797" s="239" t="str">
        <f t="shared" si="59"/>
        <v>INSERT INTO PERSON (pers_id,doctype_id,pers_first_name,pers_last_name,pers_document_number,pers_birthdate,pers_gender,pers_head_family,head_id,pers_telephone_number,pers_date_ident_exp) VALUES (3003795,5,'JHANER DARIO','FERNANDEZ CALAMBAS',1064432881,'2009-11-02','M',0,3003794,null,null);</v>
      </c>
    </row>
    <row r="3798" spans="1:12">
      <c r="A3798">
        <v>3003796</v>
      </c>
      <c r="B3798" s="98">
        <v>1</v>
      </c>
      <c r="C3798" s="1" t="s">
        <v>3074</v>
      </c>
      <c r="D3798" s="1" t="s">
        <v>2404</v>
      </c>
      <c r="E3798" s="97">
        <v>1064427518</v>
      </c>
      <c r="F3798" s="244">
        <v>28898</v>
      </c>
      <c r="G3798" s="97" t="s">
        <v>5617</v>
      </c>
      <c r="H3798" s="98">
        <v>-1</v>
      </c>
      <c r="I3798" s="81" t="s">
        <v>5623</v>
      </c>
      <c r="J3798" t="s">
        <v>5623</v>
      </c>
      <c r="K3798" s="211" t="s">
        <v>5623</v>
      </c>
      <c r="L3798" s="239" t="str">
        <f t="shared" si="59"/>
        <v>INSERT INTO PERSON (pers_id,doctype_id,pers_first_name,pers_last_name,pers_document_number,pers_birthdate,pers_gender,pers_head_family,head_id,pers_telephone_number,pers_date_ident_exp) VALUES (3003796,1,'SONIA ILDA','CALAMBAS MUELAS',1064427518,'1979-02-12','F',-1,null,null,null);</v>
      </c>
    </row>
    <row r="3799" spans="1:12">
      <c r="A3799">
        <v>3003797</v>
      </c>
      <c r="B3799" s="99">
        <v>2</v>
      </c>
      <c r="C3799" s="2" t="s">
        <v>3075</v>
      </c>
      <c r="D3799" s="2" t="s">
        <v>3067</v>
      </c>
      <c r="E3799" s="95">
        <v>1064427519</v>
      </c>
      <c r="F3799" s="245">
        <v>38395</v>
      </c>
      <c r="G3799" s="95" t="s">
        <v>5618</v>
      </c>
      <c r="H3799" s="99">
        <v>0</v>
      </c>
      <c r="I3799">
        <v>3003796</v>
      </c>
      <c r="J3799" t="s">
        <v>5623</v>
      </c>
      <c r="K3799" s="211" t="s">
        <v>5623</v>
      </c>
      <c r="L3799" s="239" t="str">
        <f t="shared" si="59"/>
        <v>INSERT INTO PERSON (pers_id,doctype_id,pers_first_name,pers_last_name,pers_document_number,pers_birthdate,pers_gender,pers_head_family,head_id,pers_telephone_number,pers_date_ident_exp) VALUES (3003797,2,'YEFERSON ADRIAN','CALAMBAS ',1064427519,'2005-02-12','M',0,3003796,null,null);</v>
      </c>
    </row>
    <row r="3800" spans="1:12">
      <c r="A3800">
        <v>3003798</v>
      </c>
      <c r="B3800" s="99">
        <v>1</v>
      </c>
      <c r="C3800" s="2" t="s">
        <v>2752</v>
      </c>
      <c r="D3800" s="2" t="s">
        <v>2404</v>
      </c>
      <c r="E3800" s="73">
        <v>10721209</v>
      </c>
      <c r="F3800" s="249">
        <v>26903</v>
      </c>
      <c r="G3800" s="95" t="s">
        <v>5618</v>
      </c>
      <c r="H3800" s="99">
        <v>0</v>
      </c>
      <c r="I3800">
        <v>3003796</v>
      </c>
      <c r="J3800" t="s">
        <v>5623</v>
      </c>
      <c r="K3800" s="211" t="s">
        <v>5623</v>
      </c>
      <c r="L3800" s="239" t="str">
        <f t="shared" si="59"/>
        <v>INSERT INTO PERSON (pers_id,doctype_id,pers_first_name,pers_last_name,pers_document_number,pers_birthdate,pers_gender,pers_head_family,head_id,pers_telephone_number,pers_date_ident_exp) VALUES (3003798,1,'NELSON ','CALAMBAS MUELAS',10721209,'1973-08-27','M',0,3003796,null,null);</v>
      </c>
    </row>
    <row r="3801" spans="1:12">
      <c r="A3801">
        <v>3003799</v>
      </c>
      <c r="B3801" s="99">
        <v>1</v>
      </c>
      <c r="C3801" s="2" t="s">
        <v>3041</v>
      </c>
      <c r="D3801" s="2" t="s">
        <v>1722</v>
      </c>
      <c r="E3801" s="73">
        <v>1064428817</v>
      </c>
      <c r="F3801" s="249">
        <v>32007</v>
      </c>
      <c r="G3801" s="95" t="s">
        <v>5618</v>
      </c>
      <c r="H3801" s="99">
        <v>0</v>
      </c>
      <c r="I3801">
        <v>3003796</v>
      </c>
      <c r="J3801" t="s">
        <v>5623</v>
      </c>
      <c r="K3801" s="211" t="s">
        <v>5623</v>
      </c>
      <c r="L3801" s="239" t="str">
        <f t="shared" si="59"/>
        <v>INSERT INTO PERSON (pers_id,doctype_id,pers_first_name,pers_last_name,pers_document_number,pers_birthdate,pers_gender,pers_head_family,head_id,pers_telephone_number,pers_date_ident_exp) VALUES (3003799,1,'NORBEY DARIO','FERNANDEZ ',1064428817,'1987-08-18','M',0,3003796,null,null);</v>
      </c>
    </row>
    <row r="3802" spans="1:12">
      <c r="A3802">
        <v>3003800</v>
      </c>
      <c r="B3802" s="99">
        <v>2</v>
      </c>
      <c r="C3802" s="2" t="s">
        <v>3072</v>
      </c>
      <c r="D3802" s="2" t="s">
        <v>3073</v>
      </c>
      <c r="E3802" s="73">
        <v>1064432881</v>
      </c>
      <c r="F3802" s="249">
        <v>40119</v>
      </c>
      <c r="G3802" s="95" t="s">
        <v>5618</v>
      </c>
      <c r="H3802" s="99">
        <v>0</v>
      </c>
      <c r="I3802">
        <v>3003796</v>
      </c>
      <c r="J3802" t="s">
        <v>5623</v>
      </c>
      <c r="K3802" s="211" t="s">
        <v>5623</v>
      </c>
      <c r="L3802" s="239" t="str">
        <f t="shared" si="59"/>
        <v>INSERT INTO PERSON (pers_id,doctype_id,pers_first_name,pers_last_name,pers_document_number,pers_birthdate,pers_gender,pers_head_family,head_id,pers_telephone_number,pers_date_ident_exp) VALUES (3003800,2,'JHANER DARIO','FERNANDEZ CALAMBAS',1064432881,'2009-11-02','M',0,3003796,null,null);</v>
      </c>
    </row>
    <row r="3803" spans="1:12">
      <c r="A3803">
        <v>3003801</v>
      </c>
      <c r="B3803" s="98">
        <v>1</v>
      </c>
      <c r="C3803" s="1" t="s">
        <v>6176</v>
      </c>
      <c r="D3803" s="1" t="s">
        <v>2404</v>
      </c>
      <c r="E3803" s="97">
        <v>10751446</v>
      </c>
      <c r="F3803" s="244">
        <v>23917</v>
      </c>
      <c r="G3803" s="97" t="s">
        <v>5618</v>
      </c>
      <c r="H3803" s="98">
        <v>-1</v>
      </c>
      <c r="I3803" s="81" t="s">
        <v>5623</v>
      </c>
      <c r="J3803" t="s">
        <v>5623</v>
      </c>
      <c r="K3803" s="211" t="s">
        <v>5623</v>
      </c>
      <c r="L3803" s="239" t="str">
        <f t="shared" si="59"/>
        <v>INSERT INTO PERSON (pers_id,doctype_id,pers_first_name,pers_last_name,pers_document_number,pers_birthdate,pers_gender,pers_head_family,head_id,pers_telephone_number,pers_date_ident_exp) VALUES (3003801,1,'JUAN BAUTISTA','CALAMBAS MUELAS',10751446,'1965-06-24','M',-1,null,null,null);</v>
      </c>
    </row>
    <row r="3804" spans="1:12">
      <c r="A3804">
        <v>3003802</v>
      </c>
      <c r="B3804" s="99">
        <v>1</v>
      </c>
      <c r="C3804" s="2" t="s">
        <v>25</v>
      </c>
      <c r="D3804" s="2" t="s">
        <v>1984</v>
      </c>
      <c r="E3804" s="95">
        <v>25688696</v>
      </c>
      <c r="F3804" s="245">
        <v>22023</v>
      </c>
      <c r="G3804" s="95" t="s">
        <v>5617</v>
      </c>
      <c r="H3804" s="99">
        <v>0</v>
      </c>
      <c r="I3804">
        <v>3003801</v>
      </c>
      <c r="J3804" t="s">
        <v>5623</v>
      </c>
      <c r="K3804" s="211" t="s">
        <v>5623</v>
      </c>
      <c r="L3804" s="239" t="str">
        <f t="shared" si="59"/>
        <v>INSERT INTO PERSON (pers_id,doctype_id,pers_first_name,pers_last_name,pers_document_number,pers_birthdate,pers_gender,pers_head_family,head_id,pers_telephone_number,pers_date_ident_exp) VALUES (3003802,1,'ANA MARIA','VELASCO ',25688696,'1960-04-17','F',0,3003801,null,null);</v>
      </c>
    </row>
    <row r="3805" spans="1:12">
      <c r="A3805">
        <v>3003803</v>
      </c>
      <c r="B3805" s="99">
        <v>2</v>
      </c>
      <c r="C3805" s="2" t="s">
        <v>193</v>
      </c>
      <c r="D3805" s="2" t="s">
        <v>2275</v>
      </c>
      <c r="E3805" s="95">
        <v>1002951723</v>
      </c>
      <c r="F3805" s="245">
        <v>37061</v>
      </c>
      <c r="G3805" s="95" t="s">
        <v>5618</v>
      </c>
      <c r="H3805" s="99">
        <v>0</v>
      </c>
      <c r="I3805">
        <v>3003801</v>
      </c>
      <c r="J3805" t="s">
        <v>5623</v>
      </c>
      <c r="K3805" s="211" t="s">
        <v>5623</v>
      </c>
      <c r="L3805" s="239" t="str">
        <f t="shared" si="59"/>
        <v>INSERT INTO PERSON (pers_id,doctype_id,pers_first_name,pers_last_name,pers_document_number,pers_birthdate,pers_gender,pers_head_family,head_id,pers_telephone_number,pers_date_ident_exp) VALUES (3003803,2,'JHON ALEXANDER','CALAMBAS VELASCO',1002951723,'2001-06-19','M',0,3003801,null,null);</v>
      </c>
    </row>
    <row r="3806" spans="1:12">
      <c r="A3806">
        <v>3003804</v>
      </c>
      <c r="B3806" s="98">
        <v>1</v>
      </c>
      <c r="C3806" s="1" t="s">
        <v>3076</v>
      </c>
      <c r="D3806" s="1" t="s">
        <v>2994</v>
      </c>
      <c r="E3806" s="97">
        <v>25683260</v>
      </c>
      <c r="F3806" s="244">
        <v>26042</v>
      </c>
      <c r="G3806" s="97" t="s">
        <v>5617</v>
      </c>
      <c r="H3806" s="98">
        <v>-1</v>
      </c>
      <c r="I3806" s="81" t="s">
        <v>5623</v>
      </c>
      <c r="J3806" t="s">
        <v>5623</v>
      </c>
      <c r="K3806" s="211" t="s">
        <v>5623</v>
      </c>
      <c r="L3806" s="239" t="str">
        <f t="shared" si="59"/>
        <v>INSERT INTO PERSON (pers_id,doctype_id,pers_first_name,pers_last_name,pers_document_number,pers_birthdate,pers_gender,pers_head_family,head_id,pers_telephone_number,pers_date_ident_exp) VALUES (3003804,1,'ORFELINA ','MUELAS CALAMBAS',25683260,'1971-04-19','F',-1,null,null,null);</v>
      </c>
    </row>
    <row r="3807" spans="1:12">
      <c r="A3807">
        <v>3003805</v>
      </c>
      <c r="B3807" s="99">
        <v>2</v>
      </c>
      <c r="C3807" s="2" t="s">
        <v>6460</v>
      </c>
      <c r="D3807" s="2" t="s">
        <v>2994</v>
      </c>
      <c r="E3807" s="95">
        <v>1064426081</v>
      </c>
      <c r="F3807" s="245">
        <v>39748</v>
      </c>
      <c r="G3807" s="95" t="s">
        <v>5618</v>
      </c>
      <c r="H3807" s="100">
        <v>0</v>
      </c>
      <c r="I3807">
        <v>3003804</v>
      </c>
      <c r="J3807" t="s">
        <v>5623</v>
      </c>
      <c r="K3807" s="211" t="s">
        <v>5623</v>
      </c>
      <c r="L3807" s="239" t="str">
        <f t="shared" si="59"/>
        <v>INSERT INTO PERSON (pers_id,doctype_id,pers_first_name,pers_last_name,pers_document_number,pers_birthdate,pers_gender,pers_head_family,head_id,pers_telephone_number,pers_date_ident_exp) VALUES (3003805,2,'RUBEN ANDRES','MUELAS CALAMBAS',1064426081,'2008-10-27','M',0,3003804,null,null);</v>
      </c>
    </row>
    <row r="3808" spans="1:12">
      <c r="A3808">
        <v>3003806</v>
      </c>
      <c r="B3808" s="98">
        <v>1</v>
      </c>
      <c r="C3808" s="1" t="s">
        <v>3077</v>
      </c>
      <c r="D3808" s="1" t="s">
        <v>2755</v>
      </c>
      <c r="E3808" s="97">
        <v>10720518</v>
      </c>
      <c r="F3808" s="244">
        <v>23886</v>
      </c>
      <c r="G3808" s="97" t="s">
        <v>5618</v>
      </c>
      <c r="H3808" s="98">
        <v>-1</v>
      </c>
      <c r="I3808" s="81" t="s">
        <v>5623</v>
      </c>
      <c r="J3808" t="s">
        <v>5623</v>
      </c>
      <c r="K3808" s="211" t="s">
        <v>5623</v>
      </c>
      <c r="L3808" s="239" t="str">
        <f t="shared" si="59"/>
        <v>INSERT INTO PERSON (pers_id,doctype_id,pers_first_name,pers_last_name,pers_document_number,pers_birthdate,pers_gender,pers_head_family,head_id,pers_telephone_number,pers_date_ident_exp) VALUES (3003806,1,'JETZAIN ','VILLANO HURTADO',10720518,'1965-05-24','M',-1,null,null,null);</v>
      </c>
    </row>
    <row r="3809" spans="1:12">
      <c r="A3809">
        <v>3003807</v>
      </c>
      <c r="B3809" s="99">
        <v>2</v>
      </c>
      <c r="C3809" s="2" t="s">
        <v>3078</v>
      </c>
      <c r="D3809" s="2" t="s">
        <v>3079</v>
      </c>
      <c r="E3809" s="95">
        <v>1002959696</v>
      </c>
      <c r="F3809" s="245">
        <v>36971</v>
      </c>
      <c r="G3809" s="95" t="s">
        <v>5618</v>
      </c>
      <c r="H3809" s="100">
        <v>0</v>
      </c>
      <c r="I3809">
        <v>3003806</v>
      </c>
      <c r="J3809" t="s">
        <v>5623</v>
      </c>
      <c r="K3809" s="211" t="s">
        <v>5623</v>
      </c>
      <c r="L3809" s="239" t="str">
        <f t="shared" si="59"/>
        <v>INSERT INTO PERSON (pers_id,doctype_id,pers_first_name,pers_last_name,pers_document_number,pers_birthdate,pers_gender,pers_head_family,head_id,pers_telephone_number,pers_date_ident_exp) VALUES (3003807,2,'JEFERSON STEVEN','VILLANO OTERO',1002959696,'2001-03-21','M',0,3003806,null,null);</v>
      </c>
    </row>
    <row r="3810" spans="1:12">
      <c r="A3810">
        <v>3003808</v>
      </c>
      <c r="B3810" s="99">
        <v>2</v>
      </c>
      <c r="C3810" s="2" t="s">
        <v>657</v>
      </c>
      <c r="D3810" s="2" t="s">
        <v>3079</v>
      </c>
      <c r="E3810" s="95">
        <v>1059237417</v>
      </c>
      <c r="F3810" s="245">
        <v>38858</v>
      </c>
      <c r="G3810" s="95" t="s">
        <v>5618</v>
      </c>
      <c r="H3810" s="99">
        <v>0</v>
      </c>
      <c r="I3810">
        <v>3003806</v>
      </c>
      <c r="J3810" t="s">
        <v>5623</v>
      </c>
      <c r="K3810" s="211" t="s">
        <v>5623</v>
      </c>
      <c r="L3810" s="239" t="str">
        <f t="shared" si="59"/>
        <v>INSERT INTO PERSON (pers_id,doctype_id,pers_first_name,pers_last_name,pers_document_number,pers_birthdate,pers_gender,pers_head_family,head_id,pers_telephone_number,pers_date_ident_exp) VALUES (3003808,2,'FELIPE ','VILLANO OTERO',1059237417,'2006-05-21','M',0,3003806,null,null);</v>
      </c>
    </row>
    <row r="3811" spans="1:12">
      <c r="A3811">
        <v>3003809</v>
      </c>
      <c r="B3811" s="98">
        <v>1</v>
      </c>
      <c r="C3811" s="1" t="s">
        <v>799</v>
      </c>
      <c r="D3811" s="1" t="s">
        <v>1245</v>
      </c>
      <c r="E3811" s="97">
        <v>4767138</v>
      </c>
      <c r="F3811" s="244">
        <v>17962</v>
      </c>
      <c r="G3811" s="97" t="s">
        <v>5618</v>
      </c>
      <c r="H3811" s="98">
        <v>-1</v>
      </c>
      <c r="I3811" s="81" t="s">
        <v>5623</v>
      </c>
      <c r="J3811" t="s">
        <v>5623</v>
      </c>
      <c r="K3811" s="211" t="s">
        <v>5623</v>
      </c>
      <c r="L3811" s="239" t="str">
        <f t="shared" si="59"/>
        <v>INSERT INTO PERSON (pers_id,doctype_id,pers_first_name,pers_last_name,pers_document_number,pers_birthdate,pers_gender,pers_head_family,head_id,pers_telephone_number,pers_date_ident_exp) VALUES (3003809,1,'EDUARDO ','MUELAS HURTADO',4767138,'1949-03-05','M',-1,null,null,null);</v>
      </c>
    </row>
    <row r="3812" spans="1:12">
      <c r="A3812">
        <v>3003810</v>
      </c>
      <c r="B3812" s="99">
        <v>1</v>
      </c>
      <c r="C3812" s="2" t="s">
        <v>6461</v>
      </c>
      <c r="D3812" s="2" t="s">
        <v>30</v>
      </c>
      <c r="E3812" s="95">
        <v>25687547</v>
      </c>
      <c r="F3812" s="245">
        <v>21003</v>
      </c>
      <c r="G3812" s="95" t="s">
        <v>5617</v>
      </c>
      <c r="H3812" s="99">
        <v>0</v>
      </c>
      <c r="I3812">
        <v>3003809</v>
      </c>
      <c r="J3812" t="s">
        <v>5623</v>
      </c>
      <c r="K3812" s="211" t="s">
        <v>5623</v>
      </c>
      <c r="L3812" s="239" t="str">
        <f t="shared" si="59"/>
        <v>INSERT INTO PERSON (pers_id,doctype_id,pers_first_name,pers_last_name,pers_document_number,pers_birthdate,pers_gender,pers_head_family,head_id,pers_telephone_number,pers_date_ident_exp) VALUES (3003810,1,'JULIA PERSIDES','HURTADO ',25687547,'1957-07-02','F',0,3003809,null,null);</v>
      </c>
    </row>
    <row r="3813" spans="1:12">
      <c r="A3813">
        <v>3003811</v>
      </c>
      <c r="B3813" s="99">
        <v>1</v>
      </c>
      <c r="C3813" s="2" t="s">
        <v>3080</v>
      </c>
      <c r="D3813" s="2" t="s">
        <v>1245</v>
      </c>
      <c r="E3813" s="95">
        <v>48660352</v>
      </c>
      <c r="F3813" s="245">
        <v>29275</v>
      </c>
      <c r="G3813" s="95" t="s">
        <v>5617</v>
      </c>
      <c r="H3813" s="99">
        <v>0</v>
      </c>
      <c r="I3813">
        <v>3003809</v>
      </c>
      <c r="J3813" t="s">
        <v>5623</v>
      </c>
      <c r="K3813" s="211" t="s">
        <v>5623</v>
      </c>
      <c r="L3813" s="239" t="str">
        <f t="shared" si="59"/>
        <v>INSERT INTO PERSON (pers_id,doctype_id,pers_first_name,pers_last_name,pers_document_number,pers_birthdate,pers_gender,pers_head_family,head_id,pers_telephone_number,pers_date_ident_exp) VALUES (3003811,1,'BLANCA NIDIA','MUELAS HURTADO',48660352,'1980-02-24','F',0,3003809,null,null);</v>
      </c>
    </row>
    <row r="3814" spans="1:12">
      <c r="A3814">
        <v>3003812</v>
      </c>
      <c r="B3814" s="99">
        <v>5</v>
      </c>
      <c r="C3814" s="2" t="s">
        <v>3081</v>
      </c>
      <c r="D3814" s="2" t="s">
        <v>1390</v>
      </c>
      <c r="E3814" s="95">
        <v>1064437904</v>
      </c>
      <c r="F3814" s="245">
        <v>41786</v>
      </c>
      <c r="G3814" s="95" t="s">
        <v>5618</v>
      </c>
      <c r="H3814" s="99">
        <v>0</v>
      </c>
      <c r="I3814">
        <v>3003809</v>
      </c>
      <c r="J3814" t="s">
        <v>5623</v>
      </c>
      <c r="K3814" s="211" t="s">
        <v>5623</v>
      </c>
      <c r="L3814" s="239" t="str">
        <f t="shared" si="59"/>
        <v>INSERT INTO PERSON (pers_id,doctype_id,pers_first_name,pers_last_name,pers_document_number,pers_birthdate,pers_gender,pers_head_family,head_id,pers_telephone_number,pers_date_ident_exp) VALUES (3003812,5,'KEVIN JOSE','MENDEZ MUELAS',1064437904,'2014-05-27','M',0,3003809,null,null);</v>
      </c>
    </row>
    <row r="3815" spans="1:12">
      <c r="A3815">
        <v>3003813</v>
      </c>
      <c r="B3815" s="98">
        <v>1</v>
      </c>
      <c r="C3815" s="1" t="s">
        <v>747</v>
      </c>
      <c r="D3815" s="1" t="s">
        <v>1245</v>
      </c>
      <c r="E3815" s="97">
        <v>1064430734</v>
      </c>
      <c r="F3815" s="244">
        <v>32381</v>
      </c>
      <c r="G3815" s="97" t="s">
        <v>5617</v>
      </c>
      <c r="H3815" s="98">
        <v>-1</v>
      </c>
      <c r="I3815" s="81" t="s">
        <v>5623</v>
      </c>
      <c r="J3815" t="s">
        <v>5623</v>
      </c>
      <c r="K3815" s="211" t="s">
        <v>5623</v>
      </c>
      <c r="L3815" s="239" t="str">
        <f t="shared" si="59"/>
        <v>INSERT INTO PERSON (pers_id,doctype_id,pers_first_name,pers_last_name,pers_document_number,pers_birthdate,pers_gender,pers_head_family,head_id,pers_telephone_number,pers_date_ident_exp) VALUES (3003813,1,'ANA MILENA','MUELAS HURTADO',1064430734,'1988-08-26','F',-1,null,null,null);</v>
      </c>
    </row>
    <row r="3816" spans="1:12">
      <c r="A3816">
        <v>3003814</v>
      </c>
      <c r="B3816" s="99">
        <v>5</v>
      </c>
      <c r="C3816" s="2" t="s">
        <v>3082</v>
      </c>
      <c r="D3816" s="2" t="s">
        <v>1245</v>
      </c>
      <c r="E3816" s="95">
        <v>1064433860</v>
      </c>
      <c r="F3816" s="245">
        <v>40418</v>
      </c>
      <c r="G3816" s="95" t="s">
        <v>5617</v>
      </c>
      <c r="H3816" s="99">
        <v>0</v>
      </c>
      <c r="I3816">
        <v>3003813</v>
      </c>
      <c r="J3816" t="s">
        <v>5623</v>
      </c>
      <c r="K3816" s="211" t="s">
        <v>5623</v>
      </c>
      <c r="L3816" s="239" t="str">
        <f t="shared" si="59"/>
        <v>INSERT INTO PERSON (pers_id,doctype_id,pers_first_name,pers_last_name,pers_document_number,pers_birthdate,pers_gender,pers_head_family,head_id,pers_telephone_number,pers_date_ident_exp) VALUES (3003814,5,'LAURA MARIA','MUELAS HURTADO',1064433860,'2010-08-28','F',0,3003813,null,null);</v>
      </c>
    </row>
    <row r="3817" spans="1:12">
      <c r="A3817">
        <v>3003815</v>
      </c>
      <c r="B3817" s="98">
        <v>1</v>
      </c>
      <c r="C3817" s="1" t="s">
        <v>1498</v>
      </c>
      <c r="D3817" s="1" t="s">
        <v>6108</v>
      </c>
      <c r="E3817" s="97">
        <v>10722496</v>
      </c>
      <c r="F3817" s="244">
        <v>29547</v>
      </c>
      <c r="G3817" s="97" t="s">
        <v>5618</v>
      </c>
      <c r="H3817" s="98">
        <v>-1</v>
      </c>
      <c r="I3817" s="81" t="s">
        <v>5623</v>
      </c>
      <c r="J3817" t="s">
        <v>5623</v>
      </c>
      <c r="K3817" s="211" t="s">
        <v>5623</v>
      </c>
      <c r="L3817" s="239" t="str">
        <f t="shared" si="59"/>
        <v>INSERT INTO PERSON (pers_id,doctype_id,pers_first_name,pers_last_name,pers_document_number,pers_birthdate,pers_gender,pers_head_family,head_id,pers_telephone_number,pers_date_ident_exp) VALUES (3003815,1,'EDINSON ','SANCHEZ MUELAS',10722496,'1980-11-22','M',-1,null,null,null);</v>
      </c>
    </row>
    <row r="3818" spans="1:12">
      <c r="A3818">
        <v>3003816</v>
      </c>
      <c r="B3818" s="99">
        <v>1</v>
      </c>
      <c r="C3818" s="2" t="s">
        <v>6352</v>
      </c>
      <c r="D3818" s="2" t="s">
        <v>1245</v>
      </c>
      <c r="E3818" s="95">
        <v>48660353</v>
      </c>
      <c r="F3818" s="245">
        <v>30132</v>
      </c>
      <c r="G3818" s="95" t="s">
        <v>5617</v>
      </c>
      <c r="H3818" s="99">
        <v>0</v>
      </c>
      <c r="I3818">
        <v>3003815</v>
      </c>
      <c r="J3818" t="s">
        <v>5623</v>
      </c>
      <c r="K3818" s="211" t="s">
        <v>5623</v>
      </c>
      <c r="L3818" s="239" t="str">
        <f t="shared" si="59"/>
        <v>INSERT INTO PERSON (pers_id,doctype_id,pers_first_name,pers_last_name,pers_document_number,pers_birthdate,pers_gender,pers_head_family,head_id,pers_telephone_number,pers_date_ident_exp) VALUES (3003816,1,'NUBIA ESTELLA','MUELAS HURTADO',48660353,'1982-06-30','F',0,3003815,null,null);</v>
      </c>
    </row>
    <row r="3819" spans="1:12">
      <c r="A3819">
        <v>3003817</v>
      </c>
      <c r="B3819" s="99">
        <v>5</v>
      </c>
      <c r="C3819" s="2" t="s">
        <v>3083</v>
      </c>
      <c r="D3819" s="2" t="s">
        <v>6108</v>
      </c>
      <c r="E3819" s="95">
        <v>1061764017</v>
      </c>
      <c r="F3819" s="245">
        <v>40854</v>
      </c>
      <c r="G3819" s="95" t="s">
        <v>5617</v>
      </c>
      <c r="H3819" s="99">
        <v>0</v>
      </c>
      <c r="I3819">
        <v>3003815</v>
      </c>
      <c r="J3819" t="s">
        <v>5623</v>
      </c>
      <c r="K3819" s="211" t="s">
        <v>5623</v>
      </c>
      <c r="L3819" s="239" t="str">
        <f t="shared" si="59"/>
        <v>INSERT INTO PERSON (pers_id,doctype_id,pers_first_name,pers_last_name,pers_document_number,pers_birthdate,pers_gender,pers_head_family,head_id,pers_telephone_number,pers_date_ident_exp) VALUES (3003817,5,'LINA VICTORIA','SANCHEZ MUELAS',1061764017,'2011-11-07','F',0,3003815,null,null);</v>
      </c>
    </row>
    <row r="3820" spans="1:12">
      <c r="A3820">
        <v>3003818</v>
      </c>
      <c r="B3820" s="98">
        <v>1</v>
      </c>
      <c r="C3820" s="1" t="s">
        <v>3084</v>
      </c>
      <c r="D3820" s="1" t="s">
        <v>6052</v>
      </c>
      <c r="E3820" s="97">
        <v>25682848</v>
      </c>
      <c r="F3820" s="244">
        <v>12739</v>
      </c>
      <c r="G3820" s="97" t="s">
        <v>5617</v>
      </c>
      <c r="H3820" s="98">
        <v>-1</v>
      </c>
      <c r="I3820" s="81" t="s">
        <v>5623</v>
      </c>
      <c r="J3820" t="s">
        <v>5623</v>
      </c>
      <c r="K3820" s="211" t="s">
        <v>5623</v>
      </c>
      <c r="L3820" s="239" t="str">
        <f t="shared" si="59"/>
        <v>INSERT INTO PERSON (pers_id,doctype_id,pers_first_name,pers_last_name,pers_document_number,pers_birthdate,pers_gender,pers_head_family,head_id,pers_telephone_number,pers_date_ident_exp) VALUES (3003818,1,'FLORA ','PECHENE HURTADO',25682848,'1934-11-16','F',-1,null,null,null);</v>
      </c>
    </row>
    <row r="3821" spans="1:12">
      <c r="A3821">
        <v>3003819</v>
      </c>
      <c r="B3821" s="98">
        <v>1</v>
      </c>
      <c r="C3821" s="1" t="s">
        <v>3085</v>
      </c>
      <c r="D3821" s="1" t="s">
        <v>2404</v>
      </c>
      <c r="E3821" s="97">
        <v>4769222</v>
      </c>
      <c r="F3821" s="244">
        <v>25327</v>
      </c>
      <c r="G3821" s="97" t="s">
        <v>5618</v>
      </c>
      <c r="H3821" s="98">
        <v>-1</v>
      </c>
      <c r="I3821" s="81" t="s">
        <v>5623</v>
      </c>
      <c r="J3821" t="s">
        <v>5623</v>
      </c>
      <c r="K3821" s="211" t="s">
        <v>5623</v>
      </c>
      <c r="L3821" s="239" t="str">
        <f t="shared" si="59"/>
        <v>INSERT INTO PERSON (pers_id,doctype_id,pers_first_name,pers_last_name,pers_document_number,pers_birthdate,pers_gender,pers_head_family,head_id,pers_telephone_number,pers_date_ident_exp) VALUES (3003819,1,'OLIVER ','CALAMBAS MUELAS',4769222,'1969-05-04','M',-1,null,null,null);</v>
      </c>
    </row>
    <row r="3822" spans="1:12">
      <c r="A3822">
        <v>3003820</v>
      </c>
      <c r="B3822" s="99">
        <v>1</v>
      </c>
      <c r="C3822" s="2" t="s">
        <v>136</v>
      </c>
      <c r="D3822" s="2" t="s">
        <v>6201</v>
      </c>
      <c r="E3822" s="95">
        <v>25682986</v>
      </c>
      <c r="F3822" s="245">
        <v>24487</v>
      </c>
      <c r="G3822" s="95" t="s">
        <v>5617</v>
      </c>
      <c r="H3822" s="99">
        <v>0</v>
      </c>
      <c r="I3822">
        <v>3003819</v>
      </c>
      <c r="J3822" t="s">
        <v>5623</v>
      </c>
      <c r="K3822" s="211" t="s">
        <v>5623</v>
      </c>
      <c r="L3822" s="239" t="str">
        <f t="shared" si="59"/>
        <v>INSERT INTO PERSON (pers_id,doctype_id,pers_first_name,pers_last_name,pers_document_number,pers_birthdate,pers_gender,pers_head_family,head_id,pers_telephone_number,pers_date_ident_exp) VALUES (3003820,1,'CARLINA ','MUELAS PECHENE',25682986,'1967-01-15','F',0,3003819,null,null);</v>
      </c>
    </row>
    <row r="3823" spans="1:12">
      <c r="A3823">
        <v>3003821</v>
      </c>
      <c r="B3823" s="99">
        <v>4</v>
      </c>
      <c r="C3823" s="2" t="s">
        <v>3086</v>
      </c>
      <c r="D3823" s="2" t="s">
        <v>2404</v>
      </c>
      <c r="E3823" s="95">
        <v>27608105</v>
      </c>
      <c r="F3823" s="245">
        <v>33711</v>
      </c>
      <c r="G3823" s="95" t="s">
        <v>5618</v>
      </c>
      <c r="H3823" s="99">
        <v>0</v>
      </c>
      <c r="I3823">
        <v>3003819</v>
      </c>
      <c r="J3823" t="s">
        <v>5623</v>
      </c>
      <c r="K3823" s="211" t="s">
        <v>5623</v>
      </c>
      <c r="L3823" s="239" t="str">
        <f t="shared" si="59"/>
        <v>INSERT INTO PERSON (pers_id,doctype_id,pers_first_name,pers_last_name,pers_document_number,pers_birthdate,pers_gender,pers_head_family,head_id,pers_telephone_number,pers_date_ident_exp) VALUES (3003821,4,'VICTOR DANILO','CALAMBAS MUELAS',27608105,'1992-04-17','M',0,3003819,null,null);</v>
      </c>
    </row>
    <row r="3824" spans="1:12">
      <c r="A3824">
        <v>3003822</v>
      </c>
      <c r="B3824" s="99">
        <v>4</v>
      </c>
      <c r="C3824" s="2" t="s">
        <v>3087</v>
      </c>
      <c r="D3824" s="2" t="s">
        <v>2404</v>
      </c>
      <c r="E3824" s="95">
        <v>85691487</v>
      </c>
      <c r="F3824" s="245">
        <v>34988</v>
      </c>
      <c r="G3824" s="95" t="s">
        <v>5617</v>
      </c>
      <c r="H3824" s="99">
        <v>0</v>
      </c>
      <c r="I3824">
        <v>3003819</v>
      </c>
      <c r="J3824" t="s">
        <v>5623</v>
      </c>
      <c r="K3824" s="211" t="s">
        <v>5623</v>
      </c>
      <c r="L3824" s="239" t="str">
        <f t="shared" si="59"/>
        <v>INSERT INTO PERSON (pers_id,doctype_id,pers_first_name,pers_last_name,pers_document_number,pers_birthdate,pers_gender,pers_head_family,head_id,pers_telephone_number,pers_date_ident_exp) VALUES (3003822,4,'BERSELY ROCIO','CALAMBAS MUELAS',85691487,'1995-10-16','F',0,3003819,null,null);</v>
      </c>
    </row>
    <row r="3825" spans="1:12">
      <c r="A3825">
        <v>3003823</v>
      </c>
      <c r="B3825" s="98">
        <v>1</v>
      </c>
      <c r="C3825" s="1" t="s">
        <v>3088</v>
      </c>
      <c r="D3825" s="1" t="s">
        <v>6201</v>
      </c>
      <c r="E3825" s="97">
        <v>4769169</v>
      </c>
      <c r="F3825" s="244">
        <v>22006</v>
      </c>
      <c r="G3825" s="97" t="s">
        <v>5618</v>
      </c>
      <c r="H3825" s="98">
        <v>-1</v>
      </c>
      <c r="I3825" s="81" t="s">
        <v>5623</v>
      </c>
      <c r="J3825" t="s">
        <v>5623</v>
      </c>
      <c r="K3825" s="211" t="s">
        <v>5623</v>
      </c>
      <c r="L3825" s="239" t="str">
        <f t="shared" si="59"/>
        <v>INSERT INTO PERSON (pers_id,doctype_id,pers_first_name,pers_last_name,pers_document_number,pers_birthdate,pers_gender,pers_head_family,head_id,pers_telephone_number,pers_date_ident_exp) VALUES (3003823,1,'JOSE ELIAS','MUELAS PECHENE',4769169,'1960-03-31','M',-1,null,null,null);</v>
      </c>
    </row>
    <row r="3826" spans="1:12">
      <c r="A3826">
        <v>3003824</v>
      </c>
      <c r="B3826" s="98">
        <v>1</v>
      </c>
      <c r="C3826" s="1" t="s">
        <v>1841</v>
      </c>
      <c r="D3826" s="1" t="s">
        <v>6201</v>
      </c>
      <c r="E3826" s="97">
        <v>10720425</v>
      </c>
      <c r="F3826" s="244">
        <v>22713</v>
      </c>
      <c r="G3826" s="95" t="s">
        <v>5618</v>
      </c>
      <c r="H3826" s="98">
        <v>-1</v>
      </c>
      <c r="I3826" s="81" t="s">
        <v>5623</v>
      </c>
      <c r="J3826" t="s">
        <v>5623</v>
      </c>
      <c r="K3826" s="211" t="s">
        <v>5623</v>
      </c>
      <c r="L3826" s="239" t="str">
        <f t="shared" si="59"/>
        <v>INSERT INTO PERSON (pers_id,doctype_id,pers_first_name,pers_last_name,pers_document_number,pers_birthdate,pers_gender,pers_head_family,head_id,pers_telephone_number,pers_date_ident_exp) VALUES (3003824,1,'CELIO ','MUELAS PECHENE',10720425,'1962-03-08','M',-1,null,null,null);</v>
      </c>
    </row>
    <row r="3827" spans="1:12">
      <c r="A3827">
        <v>3003825</v>
      </c>
      <c r="B3827" s="98">
        <v>1</v>
      </c>
      <c r="C3827" s="1" t="s">
        <v>1354</v>
      </c>
      <c r="D3827" s="1" t="s">
        <v>6201</v>
      </c>
      <c r="E3827" s="97">
        <v>4769209</v>
      </c>
      <c r="F3827" s="244">
        <v>24096</v>
      </c>
      <c r="G3827" s="95" t="s">
        <v>5618</v>
      </c>
      <c r="H3827" s="98">
        <v>-1</v>
      </c>
      <c r="I3827" s="81" t="s">
        <v>5623</v>
      </c>
      <c r="J3827" t="s">
        <v>5623</v>
      </c>
      <c r="K3827" s="211" t="s">
        <v>5623</v>
      </c>
      <c r="L3827" s="239" t="str">
        <f t="shared" si="59"/>
        <v>INSERT INTO PERSON (pers_id,doctype_id,pers_first_name,pers_last_name,pers_document_number,pers_birthdate,pers_gender,pers_head_family,head_id,pers_telephone_number,pers_date_ident_exp) VALUES (3003825,1,'PABLO EMILIO','MUELAS PECHENE',4769209,'1965-12-20','M',-1,null,null,null);</v>
      </c>
    </row>
    <row r="3828" spans="1:12">
      <c r="A3828">
        <v>3003826</v>
      </c>
      <c r="B3828" s="99">
        <v>4</v>
      </c>
      <c r="C3828" s="2" t="s">
        <v>646</v>
      </c>
      <c r="D3828" s="2" t="s">
        <v>2377</v>
      </c>
      <c r="E3828" s="95">
        <v>15190668</v>
      </c>
      <c r="F3828" s="245">
        <v>33139</v>
      </c>
      <c r="G3828" s="95" t="s">
        <v>5618</v>
      </c>
      <c r="H3828" s="99">
        <v>0</v>
      </c>
      <c r="I3828">
        <v>3003825</v>
      </c>
      <c r="J3828" t="s">
        <v>5623</v>
      </c>
      <c r="K3828" s="211" t="s">
        <v>5623</v>
      </c>
      <c r="L3828" s="239" t="str">
        <f t="shared" si="59"/>
        <v>INSERT INTO PERSON (pers_id,doctype_id,pers_first_name,pers_last_name,pers_document_number,pers_birthdate,pers_gender,pers_head_family,head_id,pers_telephone_number,pers_date_ident_exp) VALUES (3003826,4,'JOSE LEIDER','MUELAS ',15190668,'1990-09-23','M',0,3003825,null,null);</v>
      </c>
    </row>
    <row r="3829" spans="1:12">
      <c r="A3829">
        <v>3003827</v>
      </c>
      <c r="B3829" s="98">
        <v>1</v>
      </c>
      <c r="C3829" s="1" t="s">
        <v>552</v>
      </c>
      <c r="D3829" s="1" t="s">
        <v>2377</v>
      </c>
      <c r="E3829" s="97">
        <v>4767583</v>
      </c>
      <c r="F3829" s="244">
        <v>19261</v>
      </c>
      <c r="G3829" s="97" t="s">
        <v>5618</v>
      </c>
      <c r="H3829" s="98">
        <v>-1</v>
      </c>
      <c r="I3829" s="81" t="s">
        <v>5623</v>
      </c>
      <c r="J3829" t="s">
        <v>5623</v>
      </c>
      <c r="K3829" s="211" t="s">
        <v>5623</v>
      </c>
      <c r="L3829" s="239" t="str">
        <f t="shared" si="59"/>
        <v>INSERT INTO PERSON (pers_id,doctype_id,pers_first_name,pers_last_name,pers_document_number,pers_birthdate,pers_gender,pers_head_family,head_id,pers_telephone_number,pers_date_ident_exp) VALUES (3003827,1,'JOSE ANTONIO','MUELAS ',4767583,'1952-09-24','M',-1,null,null,null);</v>
      </c>
    </row>
    <row r="3830" spans="1:12">
      <c r="A3830">
        <v>3003828</v>
      </c>
      <c r="B3830" s="98">
        <v>1</v>
      </c>
      <c r="C3830" s="1" t="s">
        <v>1093</v>
      </c>
      <c r="D3830" s="1" t="s">
        <v>3067</v>
      </c>
      <c r="E3830" s="97">
        <v>25681332</v>
      </c>
      <c r="F3830" s="244">
        <v>16257</v>
      </c>
      <c r="G3830" s="97" t="s">
        <v>5617</v>
      </c>
      <c r="H3830" s="98">
        <v>-1</v>
      </c>
      <c r="I3830" s="81" t="s">
        <v>5623</v>
      </c>
      <c r="J3830" t="s">
        <v>5623</v>
      </c>
      <c r="K3830" s="211" t="s">
        <v>5623</v>
      </c>
      <c r="L3830" s="239" t="str">
        <f t="shared" si="59"/>
        <v>INSERT INTO PERSON (pers_id,doctype_id,pers_first_name,pers_last_name,pers_document_number,pers_birthdate,pers_gender,pers_head_family,head_id,pers_telephone_number,pers_date_ident_exp) VALUES (3003828,1,'MARIA LUISA','CALAMBAS ',25681332,'1944-07-04','F',-1,null,null,null);</v>
      </c>
    </row>
    <row r="3831" spans="1:12">
      <c r="A3831">
        <v>3003829</v>
      </c>
      <c r="B3831" s="99">
        <v>1</v>
      </c>
      <c r="C3831" s="2" t="s">
        <v>6462</v>
      </c>
      <c r="D3831" s="2" t="s">
        <v>2994</v>
      </c>
      <c r="E3831" s="95">
        <v>10721234</v>
      </c>
      <c r="F3831" s="245">
        <v>26731</v>
      </c>
      <c r="G3831" s="95" t="s">
        <v>5618</v>
      </c>
      <c r="H3831" s="99">
        <v>0</v>
      </c>
      <c r="I3831">
        <v>3003828</v>
      </c>
      <c r="J3831" t="s">
        <v>5623</v>
      </c>
      <c r="K3831" s="211" t="s">
        <v>5623</v>
      </c>
      <c r="L3831" s="239" t="str">
        <f t="shared" si="59"/>
        <v>INSERT INTO PERSON (pers_id,doctype_id,pers_first_name,pers_last_name,pers_document_number,pers_birthdate,pers_gender,pers_head_family,head_id,pers_telephone_number,pers_date_ident_exp) VALUES (3003829,1,'HEIBER ','MUELAS CALAMBAS',10721234,'1973-03-08','M',0,3003828,null,null);</v>
      </c>
    </row>
    <row r="3832" spans="1:12">
      <c r="A3832">
        <v>3003830</v>
      </c>
      <c r="B3832" s="99">
        <v>1</v>
      </c>
      <c r="C3832" s="2" t="s">
        <v>6463</v>
      </c>
      <c r="D3832" s="2" t="s">
        <v>2994</v>
      </c>
      <c r="E3832" s="95">
        <v>10721909</v>
      </c>
      <c r="F3832" s="245">
        <v>28268</v>
      </c>
      <c r="G3832" s="95" t="s">
        <v>5618</v>
      </c>
      <c r="H3832" s="99">
        <v>0</v>
      </c>
      <c r="I3832">
        <v>3003828</v>
      </c>
      <c r="J3832" t="s">
        <v>5623</v>
      </c>
      <c r="K3832" s="211" t="s">
        <v>5623</v>
      </c>
      <c r="L3832" s="239" t="str">
        <f t="shared" si="59"/>
        <v>INSERT INTO PERSON (pers_id,doctype_id,pers_first_name,pers_last_name,pers_document_number,pers_birthdate,pers_gender,pers_head_family,head_id,pers_telephone_number,pers_date_ident_exp) VALUES (3003830,1,'HENRY ','MUELAS CALAMBAS',10721909,'1977-05-23','M',0,3003828,null,null);</v>
      </c>
    </row>
    <row r="3833" spans="1:12">
      <c r="A3833">
        <v>3003831</v>
      </c>
      <c r="B3833" s="99">
        <v>1</v>
      </c>
      <c r="C3833" s="2" t="s">
        <v>3089</v>
      </c>
      <c r="D3833" s="2" t="s">
        <v>2994</v>
      </c>
      <c r="E3833" s="95">
        <v>1064426765</v>
      </c>
      <c r="F3833" s="245">
        <v>30615</v>
      </c>
      <c r="G3833" s="95" t="s">
        <v>5618</v>
      </c>
      <c r="H3833" s="99">
        <v>0</v>
      </c>
      <c r="I3833">
        <v>3003828</v>
      </c>
      <c r="J3833" t="s">
        <v>5623</v>
      </c>
      <c r="K3833" s="211" t="s">
        <v>5623</v>
      </c>
      <c r="L3833" s="239" t="str">
        <f t="shared" si="59"/>
        <v>INSERT INTO PERSON (pers_id,doctype_id,pers_first_name,pers_last_name,pers_document_number,pers_birthdate,pers_gender,pers_head_family,head_id,pers_telephone_number,pers_date_ident_exp) VALUES (3003831,1,'IVAN ','MUELAS CALAMBAS',1064426765,'1983-10-26','M',0,3003828,null,null);</v>
      </c>
    </row>
    <row r="3834" spans="1:12">
      <c r="A3834">
        <v>3003832</v>
      </c>
      <c r="B3834" s="99">
        <v>2</v>
      </c>
      <c r="C3834" s="2" t="s">
        <v>376</v>
      </c>
      <c r="D3834" s="2" t="s">
        <v>2994</v>
      </c>
      <c r="E3834" s="95">
        <v>84121250399</v>
      </c>
      <c r="F3834" s="245">
        <v>31028</v>
      </c>
      <c r="G3834" s="95" t="s">
        <v>5617</v>
      </c>
      <c r="H3834" s="99">
        <v>0</v>
      </c>
      <c r="I3834">
        <v>3003828</v>
      </c>
      <c r="J3834" t="s">
        <v>5623</v>
      </c>
      <c r="K3834" s="211" t="s">
        <v>5623</v>
      </c>
      <c r="L3834" s="239" t="str">
        <f t="shared" si="59"/>
        <v>INSERT INTO PERSON (pers_id,doctype_id,pers_first_name,pers_last_name,pers_document_number,pers_birthdate,pers_gender,pers_head_family,head_id,pers_telephone_number,pers_date_ident_exp) VALUES (3003832,2,'CARMENZA ','MUELAS CALAMBAS',84121250399,'1984-12-12','F',0,3003828,null,null);</v>
      </c>
    </row>
    <row r="3835" spans="1:12">
      <c r="A3835">
        <v>3003833</v>
      </c>
      <c r="B3835" s="99">
        <v>2</v>
      </c>
      <c r="C3835" s="2" t="s">
        <v>6460</v>
      </c>
      <c r="D3835" s="2" t="s">
        <v>2994</v>
      </c>
      <c r="E3835" s="95">
        <v>1064426081</v>
      </c>
      <c r="F3835" s="245">
        <v>37952</v>
      </c>
      <c r="G3835" s="95" t="s">
        <v>5618</v>
      </c>
      <c r="H3835" s="99">
        <v>0</v>
      </c>
      <c r="I3835">
        <v>3003828</v>
      </c>
      <c r="J3835" t="s">
        <v>5623</v>
      </c>
      <c r="K3835" s="211" t="s">
        <v>5623</v>
      </c>
      <c r="L3835" s="239" t="str">
        <f t="shared" si="59"/>
        <v>INSERT INTO PERSON (pers_id,doctype_id,pers_first_name,pers_last_name,pers_document_number,pers_birthdate,pers_gender,pers_head_family,head_id,pers_telephone_number,pers_date_ident_exp) VALUES (3003833,2,'RUBEN ANDRES','MUELAS CALAMBAS',1064426081,'2003-11-27','M',0,3003828,null,null);</v>
      </c>
    </row>
    <row r="3836" spans="1:12">
      <c r="A3836">
        <v>3003834</v>
      </c>
      <c r="B3836" s="98">
        <v>1</v>
      </c>
      <c r="C3836" s="1" t="s">
        <v>3090</v>
      </c>
      <c r="D3836" s="1" t="s">
        <v>2755</v>
      </c>
      <c r="E3836" s="97">
        <v>4767763</v>
      </c>
      <c r="F3836" s="244">
        <v>20877</v>
      </c>
      <c r="G3836" s="97" t="s">
        <v>5618</v>
      </c>
      <c r="H3836" s="98">
        <v>0</v>
      </c>
      <c r="I3836">
        <v>3003828</v>
      </c>
      <c r="J3836" t="s">
        <v>5623</v>
      </c>
      <c r="K3836" s="211" t="s">
        <v>5623</v>
      </c>
      <c r="L3836" s="239" t="str">
        <f t="shared" si="59"/>
        <v>INSERT INTO PERSON (pers_id,doctype_id,pers_first_name,pers_last_name,pers_document_number,pers_birthdate,pers_gender,pers_head_family,head_id,pers_telephone_number,pers_date_ident_exp) VALUES (3003834,1,'RAMON EVER','VILLANO HURTADO',4767763,'1957-02-26','M',0,3003828,null,null);</v>
      </c>
    </row>
    <row r="3837" spans="1:12">
      <c r="A3837">
        <v>3003835</v>
      </c>
      <c r="B3837" s="98">
        <v>4</v>
      </c>
      <c r="C3837" s="1" t="s">
        <v>3091</v>
      </c>
      <c r="D3837" s="1" t="s">
        <v>3092</v>
      </c>
      <c r="E3837" s="97">
        <v>17220500</v>
      </c>
      <c r="F3837" s="244">
        <v>33625</v>
      </c>
      <c r="G3837" s="97" t="s">
        <v>5617</v>
      </c>
      <c r="H3837" s="98">
        <v>0</v>
      </c>
      <c r="I3837">
        <v>3003828</v>
      </c>
      <c r="J3837" t="s">
        <v>5623</v>
      </c>
      <c r="K3837" s="211" t="s">
        <v>5623</v>
      </c>
      <c r="L3837" s="239" t="str">
        <f t="shared" si="59"/>
        <v>INSERT INTO PERSON (pers_id,doctype_id,pers_first_name,pers_last_name,pers_document_number,pers_birthdate,pers_gender,pers_head_family,head_id,pers_telephone_number,pers_date_ident_exp) VALUES (3003835,4,'NELLY BRIGID','RIVERA CANTERO',17220500,'1992-01-22','F',0,3003828,null,null);</v>
      </c>
    </row>
    <row r="3838" spans="1:12">
      <c r="A3838">
        <v>3003836</v>
      </c>
      <c r="B3838" s="98">
        <v>1</v>
      </c>
      <c r="C3838" s="1" t="s">
        <v>3093</v>
      </c>
      <c r="D3838" s="1" t="s">
        <v>5931</v>
      </c>
      <c r="E3838" s="97">
        <v>10720715</v>
      </c>
      <c r="F3838" s="244">
        <v>23635</v>
      </c>
      <c r="G3838" s="97" t="s">
        <v>5618</v>
      </c>
      <c r="H3838" s="98">
        <v>-1</v>
      </c>
      <c r="I3838" s="81" t="s">
        <v>5623</v>
      </c>
      <c r="J3838" t="s">
        <v>5623</v>
      </c>
      <c r="K3838" s="211" t="s">
        <v>5623</v>
      </c>
      <c r="L3838" s="239" t="str">
        <f t="shared" si="59"/>
        <v>INSERT INTO PERSON (pers_id,doctype_id,pers_first_name,pers_last_name,pers_document_number,pers_birthdate,pers_gender,pers_head_family,head_id,pers_telephone_number,pers_date_ident_exp) VALUES (3003836,1,'ELOY ','PECHENE MUELAS',10720715,'1964-09-15','M',-1,null,null,null);</v>
      </c>
    </row>
    <row r="3839" spans="1:12">
      <c r="A3839">
        <v>3003837</v>
      </c>
      <c r="B3839" s="99">
        <v>1</v>
      </c>
      <c r="C3839" s="2" t="s">
        <v>3094</v>
      </c>
      <c r="D3839" s="2" t="s">
        <v>3095</v>
      </c>
      <c r="E3839" s="95">
        <v>25683303</v>
      </c>
      <c r="F3839" s="245">
        <v>25426</v>
      </c>
      <c r="G3839" s="95" t="s">
        <v>5617</v>
      </c>
      <c r="H3839" s="100">
        <v>0</v>
      </c>
      <c r="I3839">
        <v>3003836</v>
      </c>
      <c r="J3839" t="s">
        <v>5623</v>
      </c>
      <c r="K3839" s="211" t="s">
        <v>5623</v>
      </c>
      <c r="L3839" s="239" t="str">
        <f t="shared" si="59"/>
        <v>INSERT INTO PERSON (pers_id,doctype_id,pers_first_name,pers_last_name,pers_document_number,pers_birthdate,pers_gender,pers_head_family,head_id,pers_telephone_number,pers_date_ident_exp) VALUES (3003837,1,'TULIA ','PILLIMUE RIVERA',25683303,'1969-08-11','F',0,3003836,null,null);</v>
      </c>
    </row>
    <row r="3840" spans="1:12">
      <c r="A3840">
        <v>3003838</v>
      </c>
      <c r="B3840" s="99">
        <v>2</v>
      </c>
      <c r="C3840" s="2" t="s">
        <v>3096</v>
      </c>
      <c r="D3840" s="2" t="s">
        <v>6410</v>
      </c>
      <c r="E3840" s="95">
        <v>1003418306</v>
      </c>
      <c r="F3840" s="245">
        <v>37202</v>
      </c>
      <c r="G3840" s="95" t="s">
        <v>5617</v>
      </c>
      <c r="H3840" s="99">
        <v>0</v>
      </c>
      <c r="I3840">
        <v>3003836</v>
      </c>
      <c r="J3840" t="s">
        <v>5623</v>
      </c>
      <c r="K3840" s="211" t="s">
        <v>5623</v>
      </c>
      <c r="L3840" s="239" t="str">
        <f t="shared" si="59"/>
        <v>INSERT INTO PERSON (pers_id,doctype_id,pers_first_name,pers_last_name,pers_document_number,pers_birthdate,pers_gender,pers_head_family,head_id,pers_telephone_number,pers_date_ident_exp) VALUES (3003838,2,'YURANI ANDREA','PECHENE PILLIMUE',1003418306,'2001-11-07','F',0,3003836,null,null);</v>
      </c>
    </row>
    <row r="3841" spans="1:12">
      <c r="A3841">
        <v>3003839</v>
      </c>
      <c r="B3841" s="99">
        <v>2</v>
      </c>
      <c r="C3841" s="2" t="s">
        <v>2631</v>
      </c>
      <c r="D3841" s="2" t="s">
        <v>6410</v>
      </c>
      <c r="E3841" s="95">
        <v>1064430670</v>
      </c>
      <c r="F3841" s="245">
        <v>39383</v>
      </c>
      <c r="G3841" s="95" t="s">
        <v>5617</v>
      </c>
      <c r="H3841" s="99">
        <v>0</v>
      </c>
      <c r="I3841">
        <v>3003836</v>
      </c>
      <c r="J3841" t="s">
        <v>5623</v>
      </c>
      <c r="K3841" s="211" t="s">
        <v>5623</v>
      </c>
      <c r="L3841" s="239" t="str">
        <f t="shared" si="59"/>
        <v>INSERT INTO PERSON (pers_id,doctype_id,pers_first_name,pers_last_name,pers_document_number,pers_birthdate,pers_gender,pers_head_family,head_id,pers_telephone_number,pers_date_ident_exp) VALUES (3003839,2,'ZULY ','PECHENE PILLIMUE',1064430670,'2007-10-28','F',0,3003836,null,null);</v>
      </c>
    </row>
    <row r="3842" spans="1:12">
      <c r="A3842">
        <v>3003840</v>
      </c>
      <c r="B3842" s="98">
        <v>1</v>
      </c>
      <c r="C3842" s="1" t="s">
        <v>3097</v>
      </c>
      <c r="D3842" s="1" t="s">
        <v>6410</v>
      </c>
      <c r="E3842" s="97">
        <v>1007178579</v>
      </c>
      <c r="F3842" s="244">
        <v>33363</v>
      </c>
      <c r="G3842" s="97" t="s">
        <v>5618</v>
      </c>
      <c r="H3842" s="98">
        <v>-1</v>
      </c>
      <c r="I3842" s="81" t="s">
        <v>5623</v>
      </c>
      <c r="J3842" t="s">
        <v>5623</v>
      </c>
      <c r="K3842" s="211" t="s">
        <v>5623</v>
      </c>
      <c r="L3842" s="239" t="str">
        <f t="shared" si="59"/>
        <v>INSERT INTO PERSON (pers_id,doctype_id,pers_first_name,pers_last_name,pers_document_number,pers_birthdate,pers_gender,pers_head_family,head_id,pers_telephone_number,pers_date_ident_exp) VALUES (3003840,1,'HOLMER ERNEY','PECHENE PILLIMUE',1007178579,'1991-05-05','M',-1,null,null,null);</v>
      </c>
    </row>
    <row r="3843" spans="1:12">
      <c r="A3843">
        <v>3003841</v>
      </c>
      <c r="B3843" s="99">
        <v>1</v>
      </c>
      <c r="C3843" s="2" t="s">
        <v>6312</v>
      </c>
      <c r="D3843" s="2" t="s">
        <v>897</v>
      </c>
      <c r="E3843" s="73">
        <v>1064431913</v>
      </c>
      <c r="F3843" s="249">
        <v>33254</v>
      </c>
      <c r="G3843" s="95" t="s">
        <v>5617</v>
      </c>
      <c r="H3843" s="99">
        <v>0</v>
      </c>
      <c r="I3843">
        <v>3003840</v>
      </c>
      <c r="J3843" t="s">
        <v>5623</v>
      </c>
      <c r="K3843" s="211" t="s">
        <v>5623</v>
      </c>
      <c r="L3843" s="239" t="str">
        <f t="shared" ref="L3843:L3906" si="60">"INSERT INTO PERSON (pers_id,doctype_id,pers_first_name,pers_last_name,pers_document_number,pers_birthdate,pers_gender,pers_head_family,head_id,pers_telephone_number,pers_date_ident_exp) VALUES ("&amp;A3843&amp;","&amp;B3843&amp;",'"&amp;C3843&amp;"','"&amp;D3843&amp;"',"&amp;E3843&amp;",'"&amp;TEXT(F3843,"yyyy-mm-dd")&amp;"','"&amp;G3843&amp;"',"&amp;H3843&amp;","&amp;I3843&amp;","&amp;J3843&amp;","&amp;TEXT(K3843,"yyyy-mm-dd")&amp;");"</f>
        <v>INSERT INTO PERSON (pers_id,doctype_id,pers_first_name,pers_last_name,pers_document_number,pers_birthdate,pers_gender,pers_head_family,head_id,pers_telephone_number,pers_date_ident_exp) VALUES (3003841,1,'MARIA ESPERANZA','PILLIMUE CAMPO',1064431913,'1991-01-16','F',0,3003840,null,null);</v>
      </c>
    </row>
    <row r="3844" spans="1:12">
      <c r="A3844">
        <v>3003842</v>
      </c>
      <c r="B3844" s="99">
        <v>2</v>
      </c>
      <c r="C3844" s="2" t="s">
        <v>3098</v>
      </c>
      <c r="D3844" s="2" t="s">
        <v>238</v>
      </c>
      <c r="E3844" s="73">
        <v>1064429009</v>
      </c>
      <c r="F3844" s="249">
        <v>38773</v>
      </c>
      <c r="G3844" s="95" t="s">
        <v>5617</v>
      </c>
      <c r="H3844" s="99">
        <v>0</v>
      </c>
      <c r="I3844">
        <v>3003840</v>
      </c>
      <c r="J3844" t="s">
        <v>5623</v>
      </c>
      <c r="K3844" s="211" t="s">
        <v>5623</v>
      </c>
      <c r="L3844" s="239" t="str">
        <f t="shared" si="60"/>
        <v>INSERT INTO PERSON (pers_id,doctype_id,pers_first_name,pers_last_name,pers_document_number,pers_birthdate,pers_gender,pers_head_family,head_id,pers_telephone_number,pers_date_ident_exp) VALUES (3003842,2,'ASTRID YULIETH','HURTADO PILLIMUE',1064429009,'2006-02-25','F',0,3003840,null,null);</v>
      </c>
    </row>
    <row r="3845" spans="1:12">
      <c r="A3845">
        <v>3003843</v>
      </c>
      <c r="B3845" s="99">
        <v>5</v>
      </c>
      <c r="C3845" s="2" t="s">
        <v>6464</v>
      </c>
      <c r="D3845" s="2" t="s">
        <v>6410</v>
      </c>
      <c r="E3845" s="73">
        <v>1064435694</v>
      </c>
      <c r="F3845" s="249">
        <v>41036</v>
      </c>
      <c r="G3845" s="95" t="s">
        <v>5617</v>
      </c>
      <c r="H3845" s="99">
        <v>0</v>
      </c>
      <c r="I3845">
        <v>3003840</v>
      </c>
      <c r="J3845" t="s">
        <v>5623</v>
      </c>
      <c r="K3845" s="211" t="s">
        <v>5623</v>
      </c>
      <c r="L3845" s="239" t="str">
        <f t="shared" si="60"/>
        <v>INSERT INTO PERSON (pers_id,doctype_id,pers_first_name,pers_last_name,pers_document_number,pers_birthdate,pers_gender,pers_head_family,head_id,pers_telephone_number,pers_date_ident_exp) VALUES (3003843,5,'NERLY PATRCICIA','PECHENE PILLIMUE',1064435694,'2012-05-07','F',0,3003840,null,null);</v>
      </c>
    </row>
    <row r="3846" spans="1:12">
      <c r="A3846">
        <v>3003844</v>
      </c>
      <c r="B3846" s="99">
        <v>5</v>
      </c>
      <c r="C3846" s="2" t="s">
        <v>6465</v>
      </c>
      <c r="D3846" s="2" t="s">
        <v>6410</v>
      </c>
      <c r="E3846" s="73">
        <v>1064439155</v>
      </c>
      <c r="F3846" s="249">
        <v>42196</v>
      </c>
      <c r="G3846" s="95" t="s">
        <v>5617</v>
      </c>
      <c r="H3846" s="99">
        <v>0</v>
      </c>
      <c r="I3846">
        <v>3003840</v>
      </c>
      <c r="J3846" t="s">
        <v>5623</v>
      </c>
      <c r="K3846" s="211" t="s">
        <v>5623</v>
      </c>
      <c r="L3846" s="239" t="str">
        <f t="shared" si="60"/>
        <v>INSERT INTO PERSON (pers_id,doctype_id,pers_first_name,pers_last_name,pers_document_number,pers_birthdate,pers_gender,pers_head_family,head_id,pers_telephone_number,pers_date_ident_exp) VALUES (3003844,5,'JEILYN ESTEFANIA ','PECHENE PILLIMUE',1064439155,'2015-07-11','F',0,3003840,null,null);</v>
      </c>
    </row>
    <row r="3847" spans="1:12">
      <c r="A3847">
        <v>3003845</v>
      </c>
      <c r="B3847" s="98">
        <v>1</v>
      </c>
      <c r="C3847" s="1" t="s">
        <v>3099</v>
      </c>
      <c r="D3847" s="1" t="s">
        <v>3100</v>
      </c>
      <c r="E3847" s="97">
        <v>10722887</v>
      </c>
      <c r="F3847" s="244">
        <v>30017</v>
      </c>
      <c r="G3847" s="97" t="s">
        <v>5618</v>
      </c>
      <c r="H3847" s="98">
        <v>-1</v>
      </c>
      <c r="I3847" s="81" t="s">
        <v>5623</v>
      </c>
      <c r="J3847" t="s">
        <v>5623</v>
      </c>
      <c r="K3847" s="211" t="s">
        <v>5623</v>
      </c>
      <c r="L3847" s="239" t="str">
        <f t="shared" si="60"/>
        <v>INSERT INTO PERSON (pers_id,doctype_id,pers_first_name,pers_last_name,pers_document_number,pers_birthdate,pers_gender,pers_head_family,head_id,pers_telephone_number,pers_date_ident_exp) VALUES (3003845,1,'JOSE DILIO','DIAZ MUELAS',10722887,'1982-03-07','M',-1,null,null,null);</v>
      </c>
    </row>
    <row r="3848" spans="1:12">
      <c r="A3848">
        <v>3003846</v>
      </c>
      <c r="B3848" s="99">
        <v>1</v>
      </c>
      <c r="C3848" s="2" t="s">
        <v>555</v>
      </c>
      <c r="D3848" s="2" t="s">
        <v>2413</v>
      </c>
      <c r="E3848" s="95">
        <v>1064428170</v>
      </c>
      <c r="F3848" s="245">
        <v>30882</v>
      </c>
      <c r="G3848" s="95" t="s">
        <v>5617</v>
      </c>
      <c r="H3848" s="99">
        <v>0</v>
      </c>
      <c r="I3848">
        <v>3003845</v>
      </c>
      <c r="J3848" t="s">
        <v>5623</v>
      </c>
      <c r="K3848" s="211" t="s">
        <v>5623</v>
      </c>
      <c r="L3848" s="239" t="str">
        <f t="shared" si="60"/>
        <v>INSERT INTO PERSON (pers_id,doctype_id,pers_first_name,pers_last_name,pers_document_number,pers_birthdate,pers_gender,pers_head_family,head_id,pers_telephone_number,pers_date_ident_exp) VALUES (3003846,1,'MARIA VICTORIA','OROZCO RIVERA',1064428170,'1984-07-19','F',0,3003845,null,null);</v>
      </c>
    </row>
    <row r="3849" spans="1:12">
      <c r="A3849">
        <v>3003847</v>
      </c>
      <c r="B3849" s="99">
        <v>2</v>
      </c>
      <c r="C3849" s="2" t="s">
        <v>6466</v>
      </c>
      <c r="D3849" s="2" t="s">
        <v>3101</v>
      </c>
      <c r="E3849" s="95">
        <v>1064429955</v>
      </c>
      <c r="F3849" s="245">
        <v>39180</v>
      </c>
      <c r="G3849" s="95" t="s">
        <v>5618</v>
      </c>
      <c r="H3849" s="99">
        <v>0</v>
      </c>
      <c r="I3849">
        <v>3003845</v>
      </c>
      <c r="J3849" t="s">
        <v>5623</v>
      </c>
      <c r="K3849" s="211" t="s">
        <v>5623</v>
      </c>
      <c r="L3849" s="239" t="str">
        <f t="shared" si="60"/>
        <v>INSERT INTO PERSON (pers_id,doctype_id,pers_first_name,pers_last_name,pers_document_number,pers_birthdate,pers_gender,pers_head_family,head_id,pers_telephone_number,pers_date_ident_exp) VALUES (3003847,2,'DUVER YESID','DIAZ OROZCO',1064429955,'2007-04-08','M',0,3003845,null,null);</v>
      </c>
    </row>
    <row r="3850" spans="1:12">
      <c r="A3850">
        <v>3003848</v>
      </c>
      <c r="B3850" s="99">
        <v>5</v>
      </c>
      <c r="C3850" s="2" t="s">
        <v>3102</v>
      </c>
      <c r="D3850" s="2" t="s">
        <v>3103</v>
      </c>
      <c r="E3850" s="95">
        <v>1064437842</v>
      </c>
      <c r="F3850" s="245">
        <v>41779</v>
      </c>
      <c r="G3850" s="95" t="s">
        <v>5617</v>
      </c>
      <c r="H3850" s="99">
        <v>0</v>
      </c>
      <c r="I3850">
        <v>3003845</v>
      </c>
      <c r="J3850" t="s">
        <v>5623</v>
      </c>
      <c r="K3850" s="211" t="s">
        <v>5623</v>
      </c>
      <c r="L3850" s="239" t="str">
        <f t="shared" si="60"/>
        <v>INSERT INTO PERSON (pers_id,doctype_id,pers_first_name,pers_last_name,pers_document_number,pers_birthdate,pers_gender,pers_head_family,head_id,pers_telephone_number,pers_date_ident_exp) VALUES (3003848,5,'DANIELA LICETH','DIAZ OROSCO',1064437842,'2014-05-20','F',0,3003845,null,null);</v>
      </c>
    </row>
    <row r="3851" spans="1:12">
      <c r="A3851">
        <v>3003849</v>
      </c>
      <c r="B3851" s="98">
        <v>1</v>
      </c>
      <c r="C3851" s="1" t="s">
        <v>3104</v>
      </c>
      <c r="D3851" s="1" t="s">
        <v>6371</v>
      </c>
      <c r="E3851" s="97">
        <v>25681894</v>
      </c>
      <c r="F3851" s="244">
        <v>20133</v>
      </c>
      <c r="G3851" s="97" t="s">
        <v>5617</v>
      </c>
      <c r="H3851" s="98">
        <v>-1</v>
      </c>
      <c r="I3851" s="81" t="s">
        <v>5623</v>
      </c>
      <c r="J3851" t="s">
        <v>5623</v>
      </c>
      <c r="K3851" s="211" t="s">
        <v>5623</v>
      </c>
      <c r="L3851" s="239" t="str">
        <f t="shared" si="60"/>
        <v>INSERT INTO PERSON (pers_id,doctype_id,pers_first_name,pers_last_name,pers_document_number,pers_birthdate,pers_gender,pers_head_family,head_id,pers_telephone_number,pers_date_ident_exp) VALUES (3003849,1,'LAURA ELENA','CALAMBAS PECHENE',25681894,'1955-02-13','F',-1,null,null,null);</v>
      </c>
    </row>
    <row r="3852" spans="1:12">
      <c r="A3852">
        <v>3003850</v>
      </c>
      <c r="B3852" s="99">
        <v>1</v>
      </c>
      <c r="C3852" s="2" t="s">
        <v>3105</v>
      </c>
      <c r="D3852" s="2" t="s">
        <v>5976</v>
      </c>
      <c r="E3852" s="95">
        <v>1003149744</v>
      </c>
      <c r="F3852" s="245">
        <v>32971</v>
      </c>
      <c r="G3852" s="95" t="s">
        <v>5618</v>
      </c>
      <c r="H3852" s="99">
        <v>0</v>
      </c>
      <c r="I3852">
        <v>3003849</v>
      </c>
      <c r="J3852" t="s">
        <v>5623</v>
      </c>
      <c r="K3852" s="211" t="s">
        <v>5623</v>
      </c>
      <c r="L3852" s="239" t="str">
        <f t="shared" si="60"/>
        <v>INSERT INTO PERSON (pers_id,doctype_id,pers_first_name,pers_last_name,pers_document_number,pers_birthdate,pers_gender,pers_head_family,head_id,pers_telephone_number,pers_date_ident_exp) VALUES (3003850,1,'JAIRO ALBERTO','PECHENE CALAMBAS',1003149744,'1990-04-08','M',0,3003849,null,null);</v>
      </c>
    </row>
    <row r="3853" spans="1:12">
      <c r="A3853">
        <v>3003851</v>
      </c>
      <c r="B3853" s="99">
        <v>2</v>
      </c>
      <c r="C3853" s="2" t="s">
        <v>3106</v>
      </c>
      <c r="D3853" s="2" t="s">
        <v>5976</v>
      </c>
      <c r="E3853" s="95">
        <v>1064427927</v>
      </c>
      <c r="F3853" s="245">
        <v>37837</v>
      </c>
      <c r="G3853" s="95" t="s">
        <v>5618</v>
      </c>
      <c r="H3853" s="99">
        <v>0</v>
      </c>
      <c r="I3853">
        <v>3003849</v>
      </c>
      <c r="J3853" t="s">
        <v>5623</v>
      </c>
      <c r="K3853" s="211" t="s">
        <v>5623</v>
      </c>
      <c r="L3853" s="239" t="str">
        <f t="shared" si="60"/>
        <v>INSERT INTO PERSON (pers_id,doctype_id,pers_first_name,pers_last_name,pers_document_number,pers_birthdate,pers_gender,pers_head_family,head_id,pers_telephone_number,pers_date_ident_exp) VALUES (3003851,2,'YEINER OLMEDO','PECHENE CALAMBAS',1064427927,'2003-08-04','M',0,3003849,null,null);</v>
      </c>
    </row>
    <row r="3854" spans="1:12">
      <c r="A3854">
        <v>3003852</v>
      </c>
      <c r="B3854" s="98">
        <v>1</v>
      </c>
      <c r="C3854" s="1" t="s">
        <v>3058</v>
      </c>
      <c r="D3854" s="1" t="s">
        <v>5976</v>
      </c>
      <c r="E3854" s="97">
        <v>1064436316</v>
      </c>
      <c r="F3854" s="244">
        <v>34609</v>
      </c>
      <c r="G3854" s="95" t="s">
        <v>5617</v>
      </c>
      <c r="H3854" s="98">
        <v>-1</v>
      </c>
      <c r="I3854" s="81" t="s">
        <v>5623</v>
      </c>
      <c r="J3854" t="s">
        <v>5623</v>
      </c>
      <c r="K3854" s="211" t="s">
        <v>5623</v>
      </c>
      <c r="L3854" s="239" t="str">
        <f t="shared" si="60"/>
        <v>INSERT INTO PERSON (pers_id,doctype_id,pers_first_name,pers_last_name,pers_document_number,pers_birthdate,pers_gender,pers_head_family,head_id,pers_telephone_number,pers_date_ident_exp) VALUES (3003852,1,'LEYDI ','PECHENE CALAMBAS',1064436316,'1994-10-02','F',-1,null,null,null);</v>
      </c>
    </row>
    <row r="3855" spans="1:12">
      <c r="A3855">
        <v>3003853</v>
      </c>
      <c r="B3855" s="99">
        <v>5</v>
      </c>
      <c r="C3855" s="2" t="s">
        <v>3107</v>
      </c>
      <c r="D3855" s="2" t="s">
        <v>5852</v>
      </c>
      <c r="E3855" s="95">
        <v>1064438236</v>
      </c>
      <c r="F3855" s="245">
        <v>41917</v>
      </c>
      <c r="G3855" s="95" t="s">
        <v>5618</v>
      </c>
      <c r="H3855" s="99">
        <v>0</v>
      </c>
      <c r="I3855">
        <v>3003852</v>
      </c>
      <c r="J3855" t="s">
        <v>5623</v>
      </c>
      <c r="K3855" s="211" t="s">
        <v>5623</v>
      </c>
      <c r="L3855" s="239" t="str">
        <f t="shared" si="60"/>
        <v>INSERT INTO PERSON (pers_id,doctype_id,pers_first_name,pers_last_name,pers_document_number,pers_birthdate,pers_gender,pers_head_family,head_id,pers_telephone_number,pers_date_ident_exp) VALUES (3003853,5,'LUIS  DAVID','ALMENDRA PECHENE',1064438236,'2014-10-05','M',0,3003852,null,null);</v>
      </c>
    </row>
    <row r="3856" spans="1:12">
      <c r="A3856">
        <v>3003854</v>
      </c>
      <c r="B3856" s="98">
        <v>1</v>
      </c>
      <c r="C3856" s="1" t="s">
        <v>931</v>
      </c>
      <c r="D3856" s="1" t="s">
        <v>6052</v>
      </c>
      <c r="E3856" s="97">
        <v>1193267870</v>
      </c>
      <c r="F3856" s="244">
        <v>21638</v>
      </c>
      <c r="G3856" s="97" t="s">
        <v>5617</v>
      </c>
      <c r="H3856" s="98">
        <v>-1</v>
      </c>
      <c r="I3856" s="81" t="s">
        <v>5623</v>
      </c>
      <c r="J3856" t="s">
        <v>5623</v>
      </c>
      <c r="K3856" s="211" t="s">
        <v>5623</v>
      </c>
      <c r="L3856" s="239" t="str">
        <f t="shared" si="60"/>
        <v>INSERT INTO PERSON (pers_id,doctype_id,pers_first_name,pers_last_name,pers_document_number,pers_birthdate,pers_gender,pers_head_family,head_id,pers_telephone_number,pers_date_ident_exp) VALUES (3003854,1,'GEORGINA ','PECHENE HURTADO',1193267870,'1959-03-29','F',-1,null,null,null);</v>
      </c>
    </row>
    <row r="3857" spans="1:12">
      <c r="A3857">
        <v>3003855</v>
      </c>
      <c r="B3857" s="99">
        <v>1</v>
      </c>
      <c r="C3857" s="2" t="s">
        <v>3108</v>
      </c>
      <c r="D3857" s="2" t="s">
        <v>3109</v>
      </c>
      <c r="E3857" s="95">
        <v>4766788</v>
      </c>
      <c r="F3857" s="245">
        <v>14980</v>
      </c>
      <c r="G3857" s="95" t="s">
        <v>5618</v>
      </c>
      <c r="H3857" s="99">
        <v>0</v>
      </c>
      <c r="I3857">
        <v>3003854</v>
      </c>
      <c r="J3857" t="s">
        <v>5623</v>
      </c>
      <c r="K3857" s="211" t="s">
        <v>5623</v>
      </c>
      <c r="L3857" s="239" t="str">
        <f t="shared" si="60"/>
        <v>INSERT INTO PERSON (pers_id,doctype_id,pers_first_name,pers_last_name,pers_document_number,pers_birthdate,pers_gender,pers_head_family,head_id,pers_telephone_number,pers_date_ident_exp) VALUES (3003855,1,'GREGORIO ','ARANDA PAJA',4766788,'1941-01-04','M',0,3003854,null,null);</v>
      </c>
    </row>
    <row r="3858" spans="1:12">
      <c r="A3858">
        <v>3003856</v>
      </c>
      <c r="B3858" s="99">
        <v>1</v>
      </c>
      <c r="C3858" s="2" t="s">
        <v>3110</v>
      </c>
      <c r="D3858" s="2" t="s">
        <v>697</v>
      </c>
      <c r="E3858" s="95">
        <v>25681522</v>
      </c>
      <c r="F3858" s="245">
        <v>18414</v>
      </c>
      <c r="G3858" s="95" t="s">
        <v>5617</v>
      </c>
      <c r="H3858" s="99">
        <v>0</v>
      </c>
      <c r="I3858">
        <v>3003854</v>
      </c>
      <c r="J3858" t="s">
        <v>5623</v>
      </c>
      <c r="K3858" s="211" t="s">
        <v>5623</v>
      </c>
      <c r="L3858" s="239" t="str">
        <f t="shared" si="60"/>
        <v>INSERT INTO PERSON (pers_id,doctype_id,pers_first_name,pers_last_name,pers_document_number,pers_birthdate,pers_gender,pers_head_family,head_id,pers_telephone_number,pers_date_ident_exp) VALUES (3003856,1,'ILDA ','VELASCO MUELAS',25681522,'1950-05-31','F',0,3003854,null,null);</v>
      </c>
    </row>
    <row r="3859" spans="1:12">
      <c r="A3859">
        <v>3003857</v>
      </c>
      <c r="B3859" s="98">
        <v>1</v>
      </c>
      <c r="C3859" s="1" t="s">
        <v>3111</v>
      </c>
      <c r="D3859" s="1" t="s">
        <v>3112</v>
      </c>
      <c r="E3859" s="97">
        <v>48660221</v>
      </c>
      <c r="F3859" s="244">
        <v>29114</v>
      </c>
      <c r="G3859" s="97" t="s">
        <v>5617</v>
      </c>
      <c r="H3859" s="98">
        <v>-1</v>
      </c>
      <c r="I3859" s="81" t="s">
        <v>5623</v>
      </c>
      <c r="J3859" t="s">
        <v>5623</v>
      </c>
      <c r="K3859" s="211" t="s">
        <v>5623</v>
      </c>
      <c r="L3859" s="239" t="str">
        <f t="shared" si="60"/>
        <v>INSERT INTO PERSON (pers_id,doctype_id,pers_first_name,pers_last_name,pers_document_number,pers_birthdate,pers_gender,pers_head_family,head_id,pers_telephone_number,pers_date_ident_exp) VALUES (3003857,1,'ANA FIDELINA','ARANDA VELASCO',48660221,'1979-09-16','F',-1,null,null,null);</v>
      </c>
    </row>
    <row r="3860" spans="1:12">
      <c r="A3860">
        <v>3003858</v>
      </c>
      <c r="B3860" s="99">
        <v>2</v>
      </c>
      <c r="C3860" s="2" t="s">
        <v>1912</v>
      </c>
      <c r="D3860" s="2" t="s">
        <v>3113</v>
      </c>
      <c r="E3860" s="95">
        <v>1068217207</v>
      </c>
      <c r="F3860" s="245">
        <v>39601</v>
      </c>
      <c r="G3860" s="95" t="s">
        <v>5617</v>
      </c>
      <c r="H3860" s="99">
        <v>0</v>
      </c>
      <c r="I3860">
        <v>3003857</v>
      </c>
      <c r="J3860" t="s">
        <v>5623</v>
      </c>
      <c r="K3860" s="211" t="s">
        <v>5623</v>
      </c>
      <c r="L3860" s="239" t="str">
        <f t="shared" si="60"/>
        <v>INSERT INTO PERSON (pers_id,doctype_id,pers_first_name,pers_last_name,pers_document_number,pers_birthdate,pers_gender,pers_head_family,head_id,pers_telephone_number,pers_date_ident_exp) VALUES (3003858,2,'MARIA FERNANDA','VALENCIA ARANDA',1068217207,'2008-06-02','F',0,3003857,null,null);</v>
      </c>
    </row>
    <row r="3861" spans="1:12">
      <c r="A3861">
        <v>3003859</v>
      </c>
      <c r="B3861" s="99">
        <v>5</v>
      </c>
      <c r="C3861" s="2" t="s">
        <v>5944</v>
      </c>
      <c r="D3861" s="2" t="s">
        <v>3113</v>
      </c>
      <c r="E3861" s="95">
        <v>1064433802</v>
      </c>
      <c r="F3861" s="245">
        <v>40411</v>
      </c>
      <c r="G3861" s="95" t="s">
        <v>5617</v>
      </c>
      <c r="H3861" s="99">
        <v>0</v>
      </c>
      <c r="I3861">
        <v>3003857</v>
      </c>
      <c r="J3861" t="s">
        <v>5623</v>
      </c>
      <c r="K3861" s="211" t="s">
        <v>5623</v>
      </c>
      <c r="L3861" s="239" t="str">
        <f t="shared" si="60"/>
        <v>INSERT INTO PERSON (pers_id,doctype_id,pers_first_name,pers_last_name,pers_document_number,pers_birthdate,pers_gender,pers_head_family,head_id,pers_telephone_number,pers_date_ident_exp) VALUES (3003859,5,'LINA MARCELA','VALENCIA ARANDA',1064433802,'2010-08-21','F',0,3003857,null,null);</v>
      </c>
    </row>
    <row r="3862" spans="1:12">
      <c r="A3862">
        <v>3003860</v>
      </c>
      <c r="B3862" s="98">
        <v>1</v>
      </c>
      <c r="C3862" s="1" t="s">
        <v>3114</v>
      </c>
      <c r="D3862" s="1" t="s">
        <v>5976</v>
      </c>
      <c r="E3862" s="97">
        <v>1064430501</v>
      </c>
      <c r="F3862" s="244">
        <v>32329</v>
      </c>
      <c r="G3862" s="97" t="s">
        <v>5618</v>
      </c>
      <c r="H3862" s="98">
        <v>-1</v>
      </c>
      <c r="I3862" s="81" t="s">
        <v>5623</v>
      </c>
      <c r="J3862" t="s">
        <v>5623</v>
      </c>
      <c r="K3862" s="211" t="s">
        <v>5623</v>
      </c>
      <c r="L3862" s="239" t="str">
        <f t="shared" si="60"/>
        <v>INSERT INTO PERSON (pers_id,doctype_id,pers_first_name,pers_last_name,pers_document_number,pers_birthdate,pers_gender,pers_head_family,head_id,pers_telephone_number,pers_date_ident_exp) VALUES (3003860,1,'ARBEY ','PECHENE CALAMBAS',1064430501,'1988-07-05','M',-1,null,null,null);</v>
      </c>
    </row>
    <row r="3863" spans="1:12">
      <c r="A3863">
        <v>3003861</v>
      </c>
      <c r="B3863" s="98">
        <v>1</v>
      </c>
      <c r="C3863" s="1" t="s">
        <v>105</v>
      </c>
      <c r="D3863" s="1" t="s">
        <v>6052</v>
      </c>
      <c r="E3863" s="97">
        <v>4767257</v>
      </c>
      <c r="F3863" s="244">
        <v>17022</v>
      </c>
      <c r="G3863" s="97" t="s">
        <v>5618</v>
      </c>
      <c r="H3863" s="98">
        <v>-1</v>
      </c>
      <c r="I3863" s="81" t="s">
        <v>5623</v>
      </c>
      <c r="J3863" t="s">
        <v>5623</v>
      </c>
      <c r="K3863" s="211" t="s">
        <v>5623</v>
      </c>
      <c r="L3863" s="239" t="str">
        <f t="shared" si="60"/>
        <v>INSERT INTO PERSON (pers_id,doctype_id,pers_first_name,pers_last_name,pers_document_number,pers_birthdate,pers_gender,pers_head_family,head_id,pers_telephone_number,pers_date_ident_exp) VALUES (3003861,1,'ALVARO ','PECHENE HURTADO',4767257,'1946-08-08','M',-1,null,null,null);</v>
      </c>
    </row>
    <row r="3864" spans="1:12">
      <c r="A3864">
        <v>3003862</v>
      </c>
      <c r="B3864" s="98">
        <v>1</v>
      </c>
      <c r="C3864" s="1" t="s">
        <v>2329</v>
      </c>
      <c r="D3864" s="1" t="s">
        <v>6052</v>
      </c>
      <c r="E3864" s="97">
        <v>75144213</v>
      </c>
      <c r="F3864" s="244">
        <v>26338</v>
      </c>
      <c r="G3864" s="97" t="s">
        <v>5618</v>
      </c>
      <c r="H3864" s="98">
        <v>-1</v>
      </c>
      <c r="I3864" s="81" t="s">
        <v>5623</v>
      </c>
      <c r="J3864" t="s">
        <v>5623</v>
      </c>
      <c r="K3864" s="211" t="s">
        <v>5623</v>
      </c>
      <c r="L3864" s="239" t="str">
        <f t="shared" si="60"/>
        <v>INSERT INTO PERSON (pers_id,doctype_id,pers_first_name,pers_last_name,pers_document_number,pers_birthdate,pers_gender,pers_head_family,head_id,pers_telephone_number,pers_date_ident_exp) VALUES (3003862,1,'JAIME ','PECHENE HURTADO',75144213,'1972-02-09','M',-1,null,null,null);</v>
      </c>
    </row>
    <row r="3865" spans="1:12">
      <c r="A3865">
        <v>3003863</v>
      </c>
      <c r="B3865" s="98">
        <v>1</v>
      </c>
      <c r="C3865" s="1" t="s">
        <v>1585</v>
      </c>
      <c r="D3865" s="1" t="s">
        <v>697</v>
      </c>
      <c r="E3865" s="97">
        <v>10723409</v>
      </c>
      <c r="F3865" s="244">
        <v>30717</v>
      </c>
      <c r="G3865" s="97" t="s">
        <v>5618</v>
      </c>
      <c r="H3865" s="98">
        <v>-1</v>
      </c>
      <c r="I3865" s="81" t="s">
        <v>5623</v>
      </c>
      <c r="J3865" t="s">
        <v>5623</v>
      </c>
      <c r="K3865" s="211" t="s">
        <v>5623</v>
      </c>
      <c r="L3865" s="239" t="str">
        <f t="shared" si="60"/>
        <v>INSERT INTO PERSON (pers_id,doctype_id,pers_first_name,pers_last_name,pers_document_number,pers_birthdate,pers_gender,pers_head_family,head_id,pers_telephone_number,pers_date_ident_exp) VALUES (3003863,1,'GUILLERMO ','VELASCO MUELAS',10723409,'1984-02-05','M',-1,null,null,null);</v>
      </c>
    </row>
    <row r="3866" spans="1:12">
      <c r="A3866">
        <v>3003864</v>
      </c>
      <c r="B3866" s="99">
        <v>1</v>
      </c>
      <c r="C3866" s="2" t="s">
        <v>3115</v>
      </c>
      <c r="D3866" s="2" t="s">
        <v>6052</v>
      </c>
      <c r="E3866" s="95">
        <v>25687699</v>
      </c>
      <c r="F3866" s="245">
        <v>25000</v>
      </c>
      <c r="G3866" s="95" t="s">
        <v>5617</v>
      </c>
      <c r="H3866" s="99">
        <v>0</v>
      </c>
      <c r="I3866">
        <v>3003863</v>
      </c>
      <c r="J3866" t="s">
        <v>5623</v>
      </c>
      <c r="K3866" s="211" t="s">
        <v>5623</v>
      </c>
      <c r="L3866" s="239" t="str">
        <f t="shared" si="60"/>
        <v>INSERT INTO PERSON (pers_id,doctype_id,pers_first_name,pers_last_name,pers_document_number,pers_birthdate,pers_gender,pers_head_family,head_id,pers_telephone_number,pers_date_ident_exp) VALUES (3003864,1,'ISMENIA ','PECHENE HURTADO',25687699,'1968-06-11','F',0,3003863,null,null);</v>
      </c>
    </row>
    <row r="3867" spans="1:12">
      <c r="A3867">
        <v>3003865</v>
      </c>
      <c r="B3867" s="99">
        <v>1</v>
      </c>
      <c r="C3867" s="2" t="s">
        <v>3116</v>
      </c>
      <c r="D3867" s="2" t="s">
        <v>6467</v>
      </c>
      <c r="E3867" s="95">
        <v>1064438096</v>
      </c>
      <c r="F3867" s="245">
        <v>35211</v>
      </c>
      <c r="G3867" s="95" t="s">
        <v>5617</v>
      </c>
      <c r="H3867" s="99">
        <v>0</v>
      </c>
      <c r="I3867">
        <v>3003863</v>
      </c>
      <c r="J3867" t="s">
        <v>5623</v>
      </c>
      <c r="K3867" s="211" t="s">
        <v>5623</v>
      </c>
      <c r="L3867" s="239" t="str">
        <f t="shared" si="60"/>
        <v>INSERT INTO PERSON (pers_id,doctype_id,pers_first_name,pers_last_name,pers_document_number,pers_birthdate,pers_gender,pers_head_family,head_id,pers_telephone_number,pers_date_ident_exp) VALUES (3003865,1,'ISMENIA ANGELICA','BOLAÑOS PECHENE',1064438096,'1996-05-26','F',0,3003863,null,null);</v>
      </c>
    </row>
    <row r="3868" spans="1:12">
      <c r="A3868">
        <v>3003866</v>
      </c>
      <c r="B3868" s="99">
        <v>1</v>
      </c>
      <c r="C3868" s="2" t="s">
        <v>6468</v>
      </c>
      <c r="D3868" s="2" t="s">
        <v>6052</v>
      </c>
      <c r="E3868" s="95">
        <v>1064439800</v>
      </c>
      <c r="F3868" s="245">
        <v>35858</v>
      </c>
      <c r="G3868" s="95" t="s">
        <v>5617</v>
      </c>
      <c r="H3868" s="99">
        <v>0</v>
      </c>
      <c r="I3868">
        <v>3003863</v>
      </c>
      <c r="J3868" t="s">
        <v>5623</v>
      </c>
      <c r="K3868" s="211" t="s">
        <v>5623</v>
      </c>
      <c r="L3868" s="239" t="str">
        <f t="shared" si="60"/>
        <v>INSERT INTO PERSON (pers_id,doctype_id,pers_first_name,pers_last_name,pers_document_number,pers_birthdate,pers_gender,pers_head_family,head_id,pers_telephone_number,pers_date_ident_exp) VALUES (3003866,1,'HEIDY JULIETH','PECHENE HURTADO',1064439800,'1998-03-04','F',0,3003863,null,null);</v>
      </c>
    </row>
    <row r="3869" spans="1:12">
      <c r="A3869">
        <v>3003867</v>
      </c>
      <c r="B3869" s="99">
        <v>2</v>
      </c>
      <c r="C3869" s="2" t="s">
        <v>6469</v>
      </c>
      <c r="D3869" s="2" t="s">
        <v>5851</v>
      </c>
      <c r="E3869" s="95">
        <v>1064428470</v>
      </c>
      <c r="F3869" s="245">
        <v>38718</v>
      </c>
      <c r="G3869" s="95" t="s">
        <v>5618</v>
      </c>
      <c r="H3869" s="99">
        <v>0</v>
      </c>
      <c r="I3869">
        <v>3003863</v>
      </c>
      <c r="J3869" t="s">
        <v>5623</v>
      </c>
      <c r="K3869" s="211" t="s">
        <v>5623</v>
      </c>
      <c r="L3869" s="239" t="str">
        <f t="shared" si="60"/>
        <v>INSERT INTO PERSON (pers_id,doctype_id,pers_first_name,pers_last_name,pers_document_number,pers_birthdate,pers_gender,pers_head_family,head_id,pers_telephone_number,pers_date_ident_exp) VALUES (3003867,2,'STIVEN GILLERMO','VELASCO PECHENE',1064428470,'2006-01-01','M',0,3003863,null,null);</v>
      </c>
    </row>
    <row r="3870" spans="1:12">
      <c r="A3870">
        <v>3003868</v>
      </c>
      <c r="B3870" s="98">
        <v>1</v>
      </c>
      <c r="C3870" s="1" t="s">
        <v>6470</v>
      </c>
      <c r="D3870" s="1" t="s">
        <v>897</v>
      </c>
      <c r="E3870" s="97">
        <v>4767427</v>
      </c>
      <c r="F3870" s="244">
        <v>18959</v>
      </c>
      <c r="G3870" s="97" t="s">
        <v>5618</v>
      </c>
      <c r="H3870" s="98">
        <v>-1</v>
      </c>
      <c r="I3870" s="81" t="s">
        <v>5623</v>
      </c>
      <c r="J3870" t="s">
        <v>5623</v>
      </c>
      <c r="K3870" s="211" t="s">
        <v>5623</v>
      </c>
      <c r="L3870" s="239" t="str">
        <f t="shared" si="60"/>
        <v>INSERT INTO PERSON (pers_id,doctype_id,pers_first_name,pers_last_name,pers_document_number,pers_birthdate,pers_gender,pers_head_family,head_id,pers_telephone_number,pers_date_ident_exp) VALUES (3003868,1,'HILDO ARIEL','PILLIMUE CAMPO',4767427,'1951-11-27','M',-1,null,null,null);</v>
      </c>
    </row>
    <row r="3871" spans="1:12">
      <c r="A3871">
        <v>3003869</v>
      </c>
      <c r="B3871" s="99">
        <v>1</v>
      </c>
      <c r="C3871" s="2" t="s">
        <v>1760</v>
      </c>
      <c r="D3871" s="2" t="s">
        <v>1796</v>
      </c>
      <c r="E3871" s="95">
        <v>25682589</v>
      </c>
      <c r="F3871" s="245">
        <v>21735</v>
      </c>
      <c r="G3871" s="95" t="s">
        <v>5617</v>
      </c>
      <c r="H3871" s="99">
        <v>0</v>
      </c>
      <c r="I3871">
        <v>3003868</v>
      </c>
      <c r="J3871" t="s">
        <v>5623</v>
      </c>
      <c r="K3871" s="211" t="s">
        <v>5623</v>
      </c>
      <c r="L3871" s="239" t="str">
        <f t="shared" si="60"/>
        <v>INSERT INTO PERSON (pers_id,doctype_id,pers_first_name,pers_last_name,pers_document_number,pers_birthdate,pers_gender,pers_head_family,head_id,pers_telephone_number,pers_date_ident_exp) VALUES (3003869,1,'MARIA ELENA','ULCHUR PAJA',25682589,'1959-07-04','F',0,3003868,null,null);</v>
      </c>
    </row>
    <row r="3872" spans="1:12">
      <c r="A3872">
        <v>3003870</v>
      </c>
      <c r="B3872" s="99">
        <v>1</v>
      </c>
      <c r="C3872" s="2" t="s">
        <v>3117</v>
      </c>
      <c r="D3872" s="2" t="s">
        <v>2921</v>
      </c>
      <c r="E3872" s="95">
        <v>10761702300</v>
      </c>
      <c r="F3872" s="245">
        <v>31927</v>
      </c>
      <c r="G3872" s="95" t="s">
        <v>5617</v>
      </c>
      <c r="H3872" s="99">
        <v>0</v>
      </c>
      <c r="I3872">
        <v>3003868</v>
      </c>
      <c r="J3872" t="s">
        <v>5623</v>
      </c>
      <c r="K3872" s="211" t="s">
        <v>5623</v>
      </c>
      <c r="L3872" s="239" t="str">
        <f t="shared" si="60"/>
        <v>INSERT INTO PERSON (pers_id,doctype_id,pers_first_name,pers_last_name,pers_document_number,pers_birthdate,pers_gender,pers_head_family,head_id,pers_telephone_number,pers_date_ident_exp) VALUES (3003870,1,'XIMENA MARIBEL','PILLIMUE ULCHUR',10761702300,'1987-05-30','F',0,3003868,null,null);</v>
      </c>
    </row>
    <row r="3873" spans="1:12">
      <c r="A3873">
        <v>3003871</v>
      </c>
      <c r="B3873" s="99">
        <v>1</v>
      </c>
      <c r="C3873" s="2" t="s">
        <v>3118</v>
      </c>
      <c r="D3873" s="2" t="s">
        <v>2921</v>
      </c>
      <c r="E3873" s="95">
        <v>1064437755</v>
      </c>
      <c r="F3873" s="245">
        <v>34774</v>
      </c>
      <c r="G3873" s="95" t="s">
        <v>5618</v>
      </c>
      <c r="H3873" s="99">
        <v>0</v>
      </c>
      <c r="I3873">
        <v>3003868</v>
      </c>
      <c r="J3873" t="s">
        <v>5623</v>
      </c>
      <c r="K3873" s="211" t="s">
        <v>5623</v>
      </c>
      <c r="L3873" s="239" t="str">
        <f t="shared" si="60"/>
        <v>INSERT INTO PERSON (pers_id,doctype_id,pers_first_name,pers_last_name,pers_document_number,pers_birthdate,pers_gender,pers_head_family,head_id,pers_telephone_number,pers_date_ident_exp) VALUES (3003871,1,'JORMAN FABIAN','PILLIMUE ULCHUR',1064437755,'1995-03-16','M',0,3003868,null,null);</v>
      </c>
    </row>
    <row r="3874" spans="1:12">
      <c r="A3874">
        <v>3003872</v>
      </c>
      <c r="B3874" s="99">
        <v>2</v>
      </c>
      <c r="C3874" s="2" t="s">
        <v>3119</v>
      </c>
      <c r="D3874" s="2" t="s">
        <v>2921</v>
      </c>
      <c r="E3874" s="95">
        <v>97112403950</v>
      </c>
      <c r="F3874" s="245">
        <v>35758</v>
      </c>
      <c r="G3874" s="95" t="s">
        <v>5617</v>
      </c>
      <c r="H3874" s="99">
        <v>0</v>
      </c>
      <c r="I3874">
        <v>3003868</v>
      </c>
      <c r="J3874" t="s">
        <v>5623</v>
      </c>
      <c r="K3874" s="211" t="s">
        <v>5623</v>
      </c>
      <c r="L3874" s="239" t="str">
        <f t="shared" si="60"/>
        <v>INSERT INTO PERSON (pers_id,doctype_id,pers_first_name,pers_last_name,pers_document_number,pers_birthdate,pers_gender,pers_head_family,head_id,pers_telephone_number,pers_date_ident_exp) VALUES (3003872,2,'ROSMIRA ISABEL','PILLIMUE ULCHUR',97112403950,'1997-11-24','F',0,3003868,null,null);</v>
      </c>
    </row>
    <row r="3875" spans="1:12">
      <c r="A3875">
        <v>3003873</v>
      </c>
      <c r="B3875" s="98">
        <v>1</v>
      </c>
      <c r="C3875" s="1" t="s">
        <v>466</v>
      </c>
      <c r="D3875" s="1" t="s">
        <v>6471</v>
      </c>
      <c r="E3875" s="97">
        <v>10721140</v>
      </c>
      <c r="F3875" s="244">
        <v>26940</v>
      </c>
      <c r="G3875" s="97" t="s">
        <v>5618</v>
      </c>
      <c r="H3875" s="98">
        <v>-1</v>
      </c>
      <c r="I3875" s="81" t="s">
        <v>5623</v>
      </c>
      <c r="J3875" t="s">
        <v>5623</v>
      </c>
      <c r="K3875" s="211" t="s">
        <v>5623</v>
      </c>
      <c r="L3875" s="239" t="str">
        <f t="shared" si="60"/>
        <v>INSERT INTO PERSON (pers_id,doctype_id,pers_first_name,pers_last_name,pers_document_number,pers_birthdate,pers_gender,pers_head_family,head_id,pers_telephone_number,pers_date_ident_exp) VALUES (3003873,1,'LUIS CARLOS','PECHENE RIVERA',10721140,'1973-10-03','M',-1,null,null,null);</v>
      </c>
    </row>
    <row r="3876" spans="1:12">
      <c r="A3876">
        <v>3003874</v>
      </c>
      <c r="B3876" s="99">
        <v>1</v>
      </c>
      <c r="C3876" s="2" t="s">
        <v>304</v>
      </c>
      <c r="D3876" s="2" t="s">
        <v>6410</v>
      </c>
      <c r="E3876" s="95">
        <v>25683351</v>
      </c>
      <c r="F3876" s="245">
        <v>26497</v>
      </c>
      <c r="G3876" s="95" t="s">
        <v>5617</v>
      </c>
      <c r="H3876" s="99">
        <v>0</v>
      </c>
      <c r="I3876">
        <v>3003873</v>
      </c>
      <c r="J3876" t="s">
        <v>5623</v>
      </c>
      <c r="K3876" s="211" t="s">
        <v>5623</v>
      </c>
      <c r="L3876" s="239" t="str">
        <f t="shared" si="60"/>
        <v>INSERT INTO PERSON (pers_id,doctype_id,pers_first_name,pers_last_name,pers_document_number,pers_birthdate,pers_gender,pers_head_family,head_id,pers_telephone_number,pers_date_ident_exp) VALUES (3003874,1,'LUZ EDILMA','PECHENE PILLIMUE',25683351,'1972-07-17','F',0,3003873,null,null);</v>
      </c>
    </row>
    <row r="3877" spans="1:12">
      <c r="A3877">
        <v>3003875</v>
      </c>
      <c r="B3877" s="98">
        <v>1</v>
      </c>
      <c r="C3877" s="1" t="s">
        <v>1495</v>
      </c>
      <c r="D3877" s="1" t="s">
        <v>5939</v>
      </c>
      <c r="E3877" s="97">
        <v>1064438741</v>
      </c>
      <c r="F3877" s="244">
        <v>35506</v>
      </c>
      <c r="G3877" s="95" t="s">
        <v>5617</v>
      </c>
      <c r="H3877" s="98">
        <v>-1</v>
      </c>
      <c r="I3877" s="81" t="s">
        <v>5623</v>
      </c>
      <c r="J3877" t="s">
        <v>5623</v>
      </c>
      <c r="K3877" s="211" t="s">
        <v>5623</v>
      </c>
      <c r="L3877" s="239" t="str">
        <f t="shared" si="60"/>
        <v>INSERT INTO PERSON (pers_id,doctype_id,pers_first_name,pers_last_name,pers_document_number,pers_birthdate,pers_gender,pers_head_family,head_id,pers_telephone_number,pers_date_ident_exp) VALUES (3003875,1,'ANGIE PAOLA','PECHENE PECHENE',1064438741,'1997-03-17','F',-1,null,null,null);</v>
      </c>
    </row>
    <row r="3878" spans="1:12">
      <c r="A3878">
        <v>3003876</v>
      </c>
      <c r="B3878" s="99">
        <v>4</v>
      </c>
      <c r="C3878" s="2" t="s">
        <v>3120</v>
      </c>
      <c r="D3878" s="2" t="s">
        <v>5939</v>
      </c>
      <c r="E3878" s="95">
        <v>1064440141</v>
      </c>
      <c r="F3878" s="245">
        <v>42541</v>
      </c>
      <c r="G3878" s="95" t="s">
        <v>5617</v>
      </c>
      <c r="H3878" s="99">
        <v>0</v>
      </c>
      <c r="I3878">
        <v>3003875</v>
      </c>
      <c r="J3878" t="s">
        <v>5623</v>
      </c>
      <c r="K3878" s="211" t="s">
        <v>5623</v>
      </c>
      <c r="L3878" s="239" t="str">
        <f t="shared" si="60"/>
        <v>INSERT INTO PERSON (pers_id,doctype_id,pers_first_name,pers_last_name,pers_document_number,pers_birthdate,pers_gender,pers_head_family,head_id,pers_telephone_number,pers_date_ident_exp) VALUES (3003876,4,'BELKY ANDREA','PECHENE PECHENE',1064440141,'2016-06-20','F',0,3003875,null,null);</v>
      </c>
    </row>
    <row r="3879" spans="1:12">
      <c r="A3879">
        <v>3003877</v>
      </c>
      <c r="B3879" s="98">
        <v>1</v>
      </c>
      <c r="C3879" s="1" t="s">
        <v>3121</v>
      </c>
      <c r="D3879" s="1" t="s">
        <v>2601</v>
      </c>
      <c r="E3879" s="97">
        <v>10722680</v>
      </c>
      <c r="F3879" s="244">
        <v>29718</v>
      </c>
      <c r="G3879" s="97" t="s">
        <v>5618</v>
      </c>
      <c r="H3879" s="98">
        <v>-1</v>
      </c>
      <c r="I3879" s="81" t="s">
        <v>5623</v>
      </c>
      <c r="J3879" t="s">
        <v>5623</v>
      </c>
      <c r="K3879" s="211" t="s">
        <v>5623</v>
      </c>
      <c r="L3879" s="239" t="str">
        <f t="shared" si="60"/>
        <v>INSERT INTO PERSON (pers_id,doctype_id,pers_first_name,pers_last_name,pers_document_number,pers_birthdate,pers_gender,pers_head_family,head_id,pers_telephone_number,pers_date_ident_exp) VALUES (3003877,1,'VITERIO ALBEIRO','ULCHUR ',10722680,'1981-05-12','M',-1,null,null,null);</v>
      </c>
    </row>
    <row r="3880" spans="1:12">
      <c r="A3880">
        <v>3003878</v>
      </c>
      <c r="B3880" s="99">
        <v>1</v>
      </c>
      <c r="C3880" s="2" t="s">
        <v>559</v>
      </c>
      <c r="D3880" s="2" t="s">
        <v>2233</v>
      </c>
      <c r="E3880" s="95">
        <v>25922707</v>
      </c>
      <c r="F3880" s="245">
        <v>29823</v>
      </c>
      <c r="G3880" s="95" t="s">
        <v>5617</v>
      </c>
      <c r="H3880" s="99">
        <v>0</v>
      </c>
      <c r="I3880">
        <v>3003877</v>
      </c>
      <c r="J3880" t="s">
        <v>5623</v>
      </c>
      <c r="K3880" s="211" t="s">
        <v>5623</v>
      </c>
      <c r="L3880" s="239" t="str">
        <f t="shared" si="60"/>
        <v>INSERT INTO PERSON (pers_id,doctype_id,pers_first_name,pers_last_name,pers_document_number,pers_birthdate,pers_gender,pers_head_family,head_id,pers_telephone_number,pers_date_ident_exp) VALUES (3003878,1,'CONSUELO ','FERNANDEZ RIVERA',25922707,'1981-08-25','F',0,3003877,null,null);</v>
      </c>
    </row>
    <row r="3881" spans="1:12">
      <c r="A3881">
        <v>3003879</v>
      </c>
      <c r="B3881" s="99">
        <v>4</v>
      </c>
      <c r="C3881" s="2" t="s">
        <v>3122</v>
      </c>
      <c r="D3881" s="2" t="s">
        <v>2434</v>
      </c>
      <c r="E3881" s="95">
        <v>99062304665</v>
      </c>
      <c r="F3881" s="245">
        <v>36334</v>
      </c>
      <c r="G3881" s="95" t="s">
        <v>5618</v>
      </c>
      <c r="H3881" s="99">
        <v>0</v>
      </c>
      <c r="I3881">
        <v>3003877</v>
      </c>
      <c r="J3881" t="s">
        <v>5623</v>
      </c>
      <c r="K3881" s="211" t="s">
        <v>5623</v>
      </c>
      <c r="L3881" s="239" t="str">
        <f t="shared" si="60"/>
        <v>INSERT INTO PERSON (pers_id,doctype_id,pers_first_name,pers_last_name,pers_document_number,pers_birthdate,pers_gender,pers_head_family,head_id,pers_telephone_number,pers_date_ident_exp) VALUES (3003879,4,'BRAYAN ALEXANDER','ULCHUR FERNANDEZ',99062304665,'1999-06-23','M',0,3003877,null,null);</v>
      </c>
    </row>
    <row r="3882" spans="1:12">
      <c r="A3882">
        <v>3003880</v>
      </c>
      <c r="B3882" s="99">
        <v>4</v>
      </c>
      <c r="C3882" s="2" t="s">
        <v>3123</v>
      </c>
      <c r="D3882" s="2" t="s">
        <v>2434</v>
      </c>
      <c r="E3882" s="95">
        <v>31939301</v>
      </c>
      <c r="F3882" s="245">
        <v>37460</v>
      </c>
      <c r="G3882" s="95" t="s">
        <v>5617</v>
      </c>
      <c r="H3882" s="99">
        <v>0</v>
      </c>
      <c r="I3882">
        <v>3003877</v>
      </c>
      <c r="J3882" t="s">
        <v>5623</v>
      </c>
      <c r="K3882" s="211" t="s">
        <v>5623</v>
      </c>
      <c r="L3882" s="239" t="str">
        <f t="shared" si="60"/>
        <v>INSERT INTO PERSON (pers_id,doctype_id,pers_first_name,pers_last_name,pers_document_number,pers_birthdate,pers_gender,pers_head_family,head_id,pers_telephone_number,pers_date_ident_exp) VALUES (3003880,4,'CAREN DAYANA','ULCHUR FERNANDEZ',31939301,'2002-07-23','F',0,3003877,null,null);</v>
      </c>
    </row>
    <row r="3883" spans="1:12">
      <c r="A3883">
        <v>3003881</v>
      </c>
      <c r="B3883" s="98">
        <v>1</v>
      </c>
      <c r="C3883" s="1" t="s">
        <v>3124</v>
      </c>
      <c r="D3883" s="1" t="s">
        <v>3125</v>
      </c>
      <c r="E3883" s="97">
        <v>25681908</v>
      </c>
      <c r="F3883" s="244">
        <v>20831</v>
      </c>
      <c r="G3883" s="97" t="s">
        <v>5617</v>
      </c>
      <c r="H3883" s="98">
        <v>-1</v>
      </c>
      <c r="I3883" s="81" t="s">
        <v>5623</v>
      </c>
      <c r="J3883" t="s">
        <v>5623</v>
      </c>
      <c r="K3883" s="211" t="s">
        <v>5623</v>
      </c>
      <c r="L3883" s="239" t="str">
        <f t="shared" si="60"/>
        <v>INSERT INTO PERSON (pers_id,doctype_id,pers_first_name,pers_last_name,pers_document_number,pers_birthdate,pers_gender,pers_head_family,head_id,pers_telephone_number,pers_date_ident_exp) VALUES (3003881,1,'MARIA GLADYS','ULCHUR QUELAL',25681908,'1957-01-11','F',-1,null,null,null);</v>
      </c>
    </row>
    <row r="3884" spans="1:12">
      <c r="A3884">
        <v>3003882</v>
      </c>
      <c r="B3884" s="99">
        <v>1</v>
      </c>
      <c r="C3884" s="2" t="s">
        <v>3126</v>
      </c>
      <c r="D3884" s="2" t="s">
        <v>3127</v>
      </c>
      <c r="E3884" s="95">
        <v>106443412</v>
      </c>
      <c r="F3884" s="245">
        <v>33945</v>
      </c>
      <c r="G3884" s="95" t="s">
        <v>5618</v>
      </c>
      <c r="H3884" s="100">
        <v>0</v>
      </c>
      <c r="I3884">
        <v>3003881</v>
      </c>
      <c r="J3884" t="s">
        <v>5623</v>
      </c>
      <c r="K3884" s="211" t="s">
        <v>5623</v>
      </c>
      <c r="L3884" s="239" t="str">
        <f t="shared" si="60"/>
        <v>INSERT INTO PERSON (pers_id,doctype_id,pers_first_name,pers_last_name,pers_document_number,pers_birthdate,pers_gender,pers_head_family,head_id,pers_telephone_number,pers_date_ident_exp) VALUES (3003882,1,'HUGO ','QUELAL ULCHUR',106443412,'1992-12-07','M',0,3003881,null,null);</v>
      </c>
    </row>
    <row r="3885" spans="1:12">
      <c r="A3885">
        <v>3003883</v>
      </c>
      <c r="B3885" s="98">
        <v>1</v>
      </c>
      <c r="C3885" s="1" t="s">
        <v>3128</v>
      </c>
      <c r="D3885" s="1" t="s">
        <v>6472</v>
      </c>
      <c r="E3885" s="97">
        <v>1064426624</v>
      </c>
      <c r="F3885" s="244">
        <v>31540</v>
      </c>
      <c r="G3885" s="97" t="s">
        <v>5618</v>
      </c>
      <c r="H3885" s="98">
        <v>0</v>
      </c>
      <c r="I3885">
        <v>3003881</v>
      </c>
      <c r="J3885" t="s">
        <v>5623</v>
      </c>
      <c r="K3885" s="211" t="s">
        <v>5623</v>
      </c>
      <c r="L3885" s="239" t="str">
        <f t="shared" si="60"/>
        <v>INSERT INTO PERSON (pers_id,doctype_id,pers_first_name,pers_last_name,pers_document_number,pers_birthdate,pers_gender,pers_head_family,head_id,pers_telephone_number,pers_date_ident_exp) VALUES (3003883,1,'ALEX JAVIER','GUENJE CASAMACHIN',1064426624,'1986-05-08','M',0,3003881,null,null);</v>
      </c>
    </row>
    <row r="3886" spans="1:12">
      <c r="A3886">
        <v>3003884</v>
      </c>
      <c r="B3886" s="99">
        <v>1</v>
      </c>
      <c r="C3886" s="2" t="s">
        <v>3129</v>
      </c>
      <c r="D3886" s="2" t="s">
        <v>3130</v>
      </c>
      <c r="E3886" s="95">
        <v>25691015</v>
      </c>
      <c r="F3886" s="245">
        <v>28152</v>
      </c>
      <c r="G3886" s="95" t="s">
        <v>5617</v>
      </c>
      <c r="H3886" s="100">
        <v>0</v>
      </c>
      <c r="I3886">
        <v>3003881</v>
      </c>
      <c r="J3886" t="s">
        <v>5623</v>
      </c>
      <c r="K3886" s="211" t="s">
        <v>5623</v>
      </c>
      <c r="L3886" s="239" t="str">
        <f t="shared" si="60"/>
        <v>INSERT INTO PERSON (pers_id,doctype_id,pers_first_name,pers_last_name,pers_document_number,pers_birthdate,pers_gender,pers_head_family,head_id,pers_telephone_number,pers_date_ident_exp) VALUES (3003884,1,'DIANA ALEXANDRA ','PONCE COPAQUE ',25691015,'1977-01-27','F',0,3003881,null,null);</v>
      </c>
    </row>
    <row r="3887" spans="1:12">
      <c r="A3887">
        <v>3003885</v>
      </c>
      <c r="B3887" s="99">
        <v>2</v>
      </c>
      <c r="C3887" s="2" t="s">
        <v>6473</v>
      </c>
      <c r="D3887" s="2" t="s">
        <v>3131</v>
      </c>
      <c r="E3887" s="95">
        <v>1064429791</v>
      </c>
      <c r="F3887" s="245">
        <v>39086</v>
      </c>
      <c r="G3887" s="95" t="s">
        <v>5618</v>
      </c>
      <c r="H3887" s="99">
        <v>0</v>
      </c>
      <c r="I3887">
        <v>3003881</v>
      </c>
      <c r="J3887" t="s">
        <v>5623</v>
      </c>
      <c r="K3887" s="211" t="s">
        <v>5623</v>
      </c>
      <c r="L3887" s="239" t="str">
        <f t="shared" si="60"/>
        <v>INSERT INTO PERSON (pers_id,doctype_id,pers_first_name,pers_last_name,pers_document_number,pers_birthdate,pers_gender,pers_head_family,head_id,pers_telephone_number,pers_date_ident_exp) VALUES (3003885,2,'ERIC SANTIAGO ','RODRIGUEZ PONCE',1064429791,'2007-01-04','M',0,3003881,null,null);</v>
      </c>
    </row>
    <row r="3888" spans="1:12">
      <c r="A3888">
        <v>3003886</v>
      </c>
      <c r="B3888" s="99">
        <v>5</v>
      </c>
      <c r="C3888" s="2" t="s">
        <v>3132</v>
      </c>
      <c r="D3888" s="2" t="s">
        <v>3133</v>
      </c>
      <c r="E3888" s="95">
        <v>1064439862</v>
      </c>
      <c r="F3888" s="245">
        <v>42453</v>
      </c>
      <c r="G3888" s="95" t="s">
        <v>5618</v>
      </c>
      <c r="H3888" s="99">
        <v>0</v>
      </c>
      <c r="I3888">
        <v>3003881</v>
      </c>
      <c r="J3888" t="s">
        <v>5623</v>
      </c>
      <c r="K3888" s="211" t="s">
        <v>5623</v>
      </c>
      <c r="L3888" s="239" t="str">
        <f t="shared" si="60"/>
        <v>INSERT INTO PERSON (pers_id,doctype_id,pers_first_name,pers_last_name,pers_document_number,pers_birthdate,pers_gender,pers_head_family,head_id,pers_telephone_number,pers_date_ident_exp) VALUES (3003886,5,'LEONEL','GUENJE PONCE',1064439862,'2016-03-24','M',0,3003881,null,null);</v>
      </c>
    </row>
    <row r="3889" spans="1:12">
      <c r="A3889">
        <v>3003887</v>
      </c>
      <c r="B3889" s="98">
        <v>1</v>
      </c>
      <c r="C3889" s="1" t="s">
        <v>6474</v>
      </c>
      <c r="D3889" s="1" t="s">
        <v>6475</v>
      </c>
      <c r="E3889" s="97">
        <v>25682574</v>
      </c>
      <c r="F3889" s="244">
        <v>21885</v>
      </c>
      <c r="G3889" s="97" t="s">
        <v>5617</v>
      </c>
      <c r="H3889" s="98">
        <v>-1</v>
      </c>
      <c r="I3889" s="81" t="s">
        <v>5623</v>
      </c>
      <c r="J3889" t="s">
        <v>5623</v>
      </c>
      <c r="K3889" s="211" t="s">
        <v>5623</v>
      </c>
      <c r="L3889" s="239" t="str">
        <f t="shared" si="60"/>
        <v>INSERT INTO PERSON (pers_id,doctype_id,pers_first_name,pers_last_name,pers_document_number,pers_birthdate,pers_gender,pers_head_family,head_id,pers_telephone_number,pers_date_ident_exp) VALUES (3003887,1,'GLORIA ESTELLA','SANCHEZ ULCHUR',25682574,'1959-12-01','F',-1,null,null,null);</v>
      </c>
    </row>
    <row r="3890" spans="1:12">
      <c r="A3890">
        <v>3003888</v>
      </c>
      <c r="B3890" s="99">
        <v>2</v>
      </c>
      <c r="C3890" s="2" t="s">
        <v>3134</v>
      </c>
      <c r="D3890" s="2" t="s">
        <v>6476</v>
      </c>
      <c r="E3890" s="95">
        <v>90101859621</v>
      </c>
      <c r="F3890" s="245">
        <v>33164</v>
      </c>
      <c r="G3890" s="95" t="s">
        <v>5618</v>
      </c>
      <c r="H3890" s="100">
        <v>0</v>
      </c>
      <c r="I3890">
        <v>3003887</v>
      </c>
      <c r="J3890" t="s">
        <v>5623</v>
      </c>
      <c r="K3890" s="211" t="s">
        <v>5623</v>
      </c>
      <c r="L3890" s="239" t="str">
        <f t="shared" si="60"/>
        <v>INSERT INTO PERSON (pers_id,doctype_id,pers_first_name,pers_last_name,pers_document_number,pers_birthdate,pers_gender,pers_head_family,head_id,pers_telephone_number,pers_date_ident_exp) VALUES (3003888,2,'JONATHAN JACOBO','MUNOZ SANCHEZ',90101859621,'1990-10-18','M',0,3003887,null,null);</v>
      </c>
    </row>
    <row r="3891" spans="1:12">
      <c r="A3891">
        <v>3003889</v>
      </c>
      <c r="B3891" s="98">
        <v>1</v>
      </c>
      <c r="C3891" s="1" t="s">
        <v>420</v>
      </c>
      <c r="D3891" s="1" t="s">
        <v>3135</v>
      </c>
      <c r="E3891" s="97">
        <v>15150000</v>
      </c>
      <c r="F3891" s="244">
        <v>13841</v>
      </c>
      <c r="G3891" s="97" t="s">
        <v>5618</v>
      </c>
      <c r="H3891" s="98">
        <v>-1</v>
      </c>
      <c r="I3891" s="81" t="s">
        <v>5623</v>
      </c>
      <c r="J3891" t="s">
        <v>5623</v>
      </c>
      <c r="K3891" s="211" t="s">
        <v>5623</v>
      </c>
      <c r="L3891" s="239" t="str">
        <f t="shared" si="60"/>
        <v>INSERT INTO PERSON (pers_id,doctype_id,pers_first_name,pers_last_name,pers_document_number,pers_birthdate,pers_gender,pers_head_family,head_id,pers_telephone_number,pers_date_ident_exp) VALUES (3003889,1,'CARLOS ALBERTO','RIVERA FERNANDEZ',15150000,'1937-11-22','M',-1,null,null,null);</v>
      </c>
    </row>
    <row r="3892" spans="1:12">
      <c r="A3892">
        <v>3003890</v>
      </c>
      <c r="B3892" s="99">
        <v>1</v>
      </c>
      <c r="C3892" s="2" t="s">
        <v>5799</v>
      </c>
      <c r="D3892" s="2" t="s">
        <v>1722</v>
      </c>
      <c r="E3892" s="95">
        <v>25681335</v>
      </c>
      <c r="F3892" s="245">
        <v>15076</v>
      </c>
      <c r="G3892" s="95" t="s">
        <v>5617</v>
      </c>
      <c r="H3892" s="100">
        <v>0</v>
      </c>
      <c r="I3892">
        <v>3003889</v>
      </c>
      <c r="J3892" t="s">
        <v>5623</v>
      </c>
      <c r="K3892" s="211" t="s">
        <v>5623</v>
      </c>
      <c r="L3892" s="239" t="str">
        <f t="shared" si="60"/>
        <v>INSERT INTO PERSON (pers_id,doctype_id,pers_first_name,pers_last_name,pers_document_number,pers_birthdate,pers_gender,pers_head_family,head_id,pers_telephone_number,pers_date_ident_exp) VALUES (3003890,1,'HERMINIA ','FERNANDEZ ',25681335,'1941-04-10','F',0,3003889,null,null);</v>
      </c>
    </row>
    <row r="3893" spans="1:12">
      <c r="A3893">
        <v>3003891</v>
      </c>
      <c r="B3893" s="99">
        <v>1</v>
      </c>
      <c r="C3893" s="2" t="s">
        <v>6477</v>
      </c>
      <c r="D3893" s="2" t="s">
        <v>3136</v>
      </c>
      <c r="E3893" s="73">
        <v>1097037722</v>
      </c>
      <c r="F3893" s="249">
        <v>34216</v>
      </c>
      <c r="G3893" s="95" t="s">
        <v>5618</v>
      </c>
      <c r="H3893" s="99">
        <v>0</v>
      </c>
      <c r="I3893">
        <v>3003889</v>
      </c>
      <c r="J3893" t="s">
        <v>5623</v>
      </c>
      <c r="K3893" s="211" t="s">
        <v>5623</v>
      </c>
      <c r="L3893" s="239" t="str">
        <f t="shared" si="60"/>
        <v>INSERT INTO PERSON (pers_id,doctype_id,pers_first_name,pers_last_name,pers_document_number,pers_birthdate,pers_gender,pers_head_family,head_id,pers_telephone_number,pers_date_ident_exp) VALUES (3003891,1,'LIBARDO ANDRES','RIVERA CARDONA',1097037722,'1993-09-04','M',0,3003889,null,null);</v>
      </c>
    </row>
    <row r="3894" spans="1:12">
      <c r="A3894">
        <v>3003892</v>
      </c>
      <c r="B3894" s="98">
        <v>1</v>
      </c>
      <c r="C3894" s="1" t="s">
        <v>3137</v>
      </c>
      <c r="D3894" s="1" t="s">
        <v>3135</v>
      </c>
      <c r="E3894" s="97">
        <v>25692651</v>
      </c>
      <c r="F3894" s="244">
        <v>31142</v>
      </c>
      <c r="G3894" s="97" t="s">
        <v>5617</v>
      </c>
      <c r="H3894" s="98">
        <v>-1</v>
      </c>
      <c r="I3894" s="81" t="s">
        <v>5623</v>
      </c>
      <c r="J3894" t="s">
        <v>5623</v>
      </c>
      <c r="K3894" s="211" t="s">
        <v>5623</v>
      </c>
      <c r="L3894" s="239" t="str">
        <f t="shared" si="60"/>
        <v>INSERT INTO PERSON (pers_id,doctype_id,pers_first_name,pers_last_name,pers_document_number,pers_birthdate,pers_gender,pers_head_family,head_id,pers_telephone_number,pers_date_ident_exp) VALUES (3003892,1,'CARMEN ELVIRA','RIVERA FERNANDEZ',25692651,'1985-04-05','F',-1,null,null,null);</v>
      </c>
    </row>
    <row r="3895" spans="1:12">
      <c r="A3895">
        <v>3003893</v>
      </c>
      <c r="B3895" s="99">
        <v>5</v>
      </c>
      <c r="C3895" s="2" t="s">
        <v>3138</v>
      </c>
      <c r="D3895" s="2" t="s">
        <v>3135</v>
      </c>
      <c r="E3895" s="95">
        <v>1064438456</v>
      </c>
      <c r="F3895" s="245">
        <v>41988</v>
      </c>
      <c r="G3895" s="95" t="s">
        <v>5617</v>
      </c>
      <c r="H3895" s="100">
        <v>0</v>
      </c>
      <c r="I3895">
        <v>3003892</v>
      </c>
      <c r="J3895" t="s">
        <v>5623</v>
      </c>
      <c r="K3895" s="211" t="s">
        <v>5623</v>
      </c>
      <c r="L3895" s="239" t="str">
        <f t="shared" si="60"/>
        <v>INSERT INTO PERSON (pers_id,doctype_id,pers_first_name,pers_last_name,pers_document_number,pers_birthdate,pers_gender,pers_head_family,head_id,pers_telephone_number,pers_date_ident_exp) VALUES (3003893,5,'NYCOL ','RIVERA FERNANDEZ',1064438456,'2014-12-15','F',0,3003892,null,null);</v>
      </c>
    </row>
    <row r="3896" spans="1:12">
      <c r="A3896">
        <v>3003894</v>
      </c>
      <c r="B3896" s="98">
        <v>1</v>
      </c>
      <c r="C3896" s="1" t="s">
        <v>3139</v>
      </c>
      <c r="D3896" s="1" t="s">
        <v>3135</v>
      </c>
      <c r="E3896" s="97">
        <v>10720563</v>
      </c>
      <c r="F3896" s="244">
        <v>23740</v>
      </c>
      <c r="G3896" s="97" t="s">
        <v>5618</v>
      </c>
      <c r="H3896" s="98">
        <v>-1</v>
      </c>
      <c r="I3896" s="81" t="s">
        <v>5623</v>
      </c>
      <c r="J3896" t="s">
        <v>5623</v>
      </c>
      <c r="K3896" s="211" t="s">
        <v>5623</v>
      </c>
      <c r="L3896" s="239" t="str">
        <f t="shared" si="60"/>
        <v>INSERT INTO PERSON (pers_id,doctype_id,pers_first_name,pers_last_name,pers_document_number,pers_birthdate,pers_gender,pers_head_family,head_id,pers_telephone_number,pers_date_ident_exp) VALUES (3003894,1,'EDDIE ALBERTO','RIVERA FERNANDEZ',10720563,'1964-12-29','M',-1,null,null,null);</v>
      </c>
    </row>
    <row r="3897" spans="1:12">
      <c r="A3897">
        <v>3003895</v>
      </c>
      <c r="B3897" s="99">
        <v>1</v>
      </c>
      <c r="C3897" s="2" t="s">
        <v>919</v>
      </c>
      <c r="D3897" s="2" t="s">
        <v>1793</v>
      </c>
      <c r="E3897" s="95">
        <v>25681751</v>
      </c>
      <c r="F3897" s="245">
        <v>19741</v>
      </c>
      <c r="G3897" s="95" t="s">
        <v>5617</v>
      </c>
      <c r="H3897" s="99">
        <v>0</v>
      </c>
      <c r="I3897">
        <v>3003894</v>
      </c>
      <c r="J3897" t="s">
        <v>5623</v>
      </c>
      <c r="K3897" s="211" t="s">
        <v>5623</v>
      </c>
      <c r="L3897" s="239" t="str">
        <f t="shared" si="60"/>
        <v>INSERT INTO PERSON (pers_id,doctype_id,pers_first_name,pers_last_name,pers_document_number,pers_birthdate,pers_gender,pers_head_family,head_id,pers_telephone_number,pers_date_ident_exp) VALUES (3003895,1,'GLORIA ','ULCHUR RIVERA',25681751,'1954-01-17','F',0,3003894,null,null);</v>
      </c>
    </row>
    <row r="3898" spans="1:12">
      <c r="A3898">
        <v>3003896</v>
      </c>
      <c r="B3898" s="99">
        <v>1</v>
      </c>
      <c r="C3898" s="2" t="s">
        <v>3140</v>
      </c>
      <c r="D3898" s="2" t="s">
        <v>1623</v>
      </c>
      <c r="E3898" s="95">
        <v>1064428212</v>
      </c>
      <c r="F3898" s="245">
        <v>32052</v>
      </c>
      <c r="G3898" s="95" t="s">
        <v>5618</v>
      </c>
      <c r="H3898" s="99">
        <v>0</v>
      </c>
      <c r="I3898">
        <v>3003894</v>
      </c>
      <c r="J3898" t="s">
        <v>5623</v>
      </c>
      <c r="K3898" s="211" t="s">
        <v>5623</v>
      </c>
      <c r="L3898" s="239" t="str">
        <f t="shared" si="60"/>
        <v>INSERT INTO PERSON (pers_id,doctype_id,pers_first_name,pers_last_name,pers_document_number,pers_birthdate,pers_gender,pers_head_family,head_id,pers_telephone_number,pers_date_ident_exp) VALUES (3003896,1,'BRAYAN EDINSON','RIVERA ',1064428212,'1987-10-02','M',0,3003894,null,null);</v>
      </c>
    </row>
    <row r="3899" spans="1:12">
      <c r="A3899">
        <v>3003897</v>
      </c>
      <c r="B3899" s="99">
        <v>2</v>
      </c>
      <c r="C3899" s="2" t="s">
        <v>6478</v>
      </c>
      <c r="D3899" s="2" t="s">
        <v>1623</v>
      </c>
      <c r="E3899" s="95">
        <v>89092759467</v>
      </c>
      <c r="F3899" s="245">
        <v>32778</v>
      </c>
      <c r="G3899" s="95" t="s">
        <v>5618</v>
      </c>
      <c r="H3899" s="99">
        <v>0</v>
      </c>
      <c r="I3899">
        <v>3003894</v>
      </c>
      <c r="J3899" t="s">
        <v>5623</v>
      </c>
      <c r="K3899" s="211" t="s">
        <v>5623</v>
      </c>
      <c r="L3899" s="239" t="str">
        <f t="shared" si="60"/>
        <v>INSERT INTO PERSON (pers_id,doctype_id,pers_first_name,pers_last_name,pers_document_number,pers_birthdate,pers_gender,pers_head_family,head_id,pers_telephone_number,pers_date_ident_exp) VALUES (3003897,2,'EDDIE ESMIT','RIVERA ',89092759467,'1989-09-27','M',0,3003894,null,null);</v>
      </c>
    </row>
    <row r="3900" spans="1:12">
      <c r="A3900">
        <v>3003898</v>
      </c>
      <c r="B3900" s="98">
        <v>1</v>
      </c>
      <c r="C3900" s="1" t="s">
        <v>1117</v>
      </c>
      <c r="D3900" s="1" t="s">
        <v>6479</v>
      </c>
      <c r="E3900" s="97">
        <v>4766929</v>
      </c>
      <c r="F3900" s="244">
        <v>16716</v>
      </c>
      <c r="G3900" s="97" t="s">
        <v>5618</v>
      </c>
      <c r="H3900" s="98">
        <v>-1</v>
      </c>
      <c r="I3900" s="81" t="s">
        <v>5623</v>
      </c>
      <c r="J3900" t="s">
        <v>5623</v>
      </c>
      <c r="K3900" s="211" t="s">
        <v>5623</v>
      </c>
      <c r="L3900" s="239" t="str">
        <f t="shared" si="60"/>
        <v>INSERT INTO PERSON (pers_id,doctype_id,pers_first_name,pers_last_name,pers_document_number,pers_birthdate,pers_gender,pers_head_family,head_id,pers_telephone_number,pers_date_ident_exp) VALUES (3003898,1,'MANUEL ANTONIO','PECHENE ULCHUR',4766929,'1945-10-06','M',-1,null,null,null);</v>
      </c>
    </row>
    <row r="3901" spans="1:12">
      <c r="A3901">
        <v>3003899</v>
      </c>
      <c r="B3901" s="99">
        <v>1</v>
      </c>
      <c r="C3901" s="2" t="s">
        <v>2804</v>
      </c>
      <c r="D3901" s="2" t="s">
        <v>6480</v>
      </c>
      <c r="E3901" s="95">
        <v>25682332</v>
      </c>
      <c r="F3901" s="245">
        <v>19708</v>
      </c>
      <c r="G3901" s="95" t="s">
        <v>5617</v>
      </c>
      <c r="H3901" s="100">
        <v>0</v>
      </c>
      <c r="I3901">
        <v>3003898</v>
      </c>
      <c r="J3901" t="s">
        <v>5623</v>
      </c>
      <c r="K3901" s="211" t="s">
        <v>5623</v>
      </c>
      <c r="L3901" s="239" t="str">
        <f t="shared" si="60"/>
        <v>INSERT INTO PERSON (pers_id,doctype_id,pers_first_name,pers_last_name,pers_document_number,pers_birthdate,pers_gender,pers_head_family,head_id,pers_telephone_number,pers_date_ident_exp) VALUES (3003899,1,'ANA EDILMA','PILLIMUE DE PECHENE',25682332,'1953-12-15','F',0,3003898,null,null);</v>
      </c>
    </row>
    <row r="3902" spans="1:12">
      <c r="A3902">
        <v>3003900</v>
      </c>
      <c r="B3902" s="99">
        <v>1</v>
      </c>
      <c r="C3902" s="2" t="s">
        <v>2326</v>
      </c>
      <c r="D3902" s="2" t="s">
        <v>6410</v>
      </c>
      <c r="E3902" s="95">
        <v>25683105</v>
      </c>
      <c r="F3902" s="245">
        <v>26061</v>
      </c>
      <c r="G3902" s="95" t="s">
        <v>5617</v>
      </c>
      <c r="H3902" s="99">
        <v>0</v>
      </c>
      <c r="I3902">
        <v>3003898</v>
      </c>
      <c r="J3902" t="s">
        <v>5623</v>
      </c>
      <c r="K3902" s="211" t="s">
        <v>5623</v>
      </c>
      <c r="L3902" s="239" t="str">
        <f t="shared" si="60"/>
        <v>INSERT INTO PERSON (pers_id,doctype_id,pers_first_name,pers_last_name,pers_document_number,pers_birthdate,pers_gender,pers_head_family,head_id,pers_telephone_number,pers_date_ident_exp) VALUES (3003900,1,'ISMAELINA ','PECHENE PILLIMUE',25683105,'1971-05-08','F',0,3003898,null,null);</v>
      </c>
    </row>
    <row r="3903" spans="1:12">
      <c r="A3903">
        <v>3003901</v>
      </c>
      <c r="B3903" s="99">
        <v>1</v>
      </c>
      <c r="C3903" s="2" t="s">
        <v>458</v>
      </c>
      <c r="D3903" s="2" t="s">
        <v>6410</v>
      </c>
      <c r="E3903" s="95">
        <v>25681083</v>
      </c>
      <c r="F3903" s="245">
        <v>27069</v>
      </c>
      <c r="G3903" s="95" t="s">
        <v>5617</v>
      </c>
      <c r="H3903" s="99">
        <v>0</v>
      </c>
      <c r="I3903">
        <v>3003898</v>
      </c>
      <c r="J3903" t="s">
        <v>5623</v>
      </c>
      <c r="K3903" s="211" t="s">
        <v>5623</v>
      </c>
      <c r="L3903" s="239" t="str">
        <f t="shared" si="60"/>
        <v>INSERT INTO PERSON (pers_id,doctype_id,pers_first_name,pers_last_name,pers_document_number,pers_birthdate,pers_gender,pers_head_family,head_id,pers_telephone_number,pers_date_ident_exp) VALUES (3003901,1,'ELIZABETH ','PECHENE PILLIMUE',25681083,'1974-02-09','F',0,3003898,null,null);</v>
      </c>
    </row>
    <row r="3904" spans="1:12">
      <c r="A3904">
        <v>3003902</v>
      </c>
      <c r="B3904" s="99">
        <v>1</v>
      </c>
      <c r="C3904" s="2" t="s">
        <v>1636</v>
      </c>
      <c r="D3904" s="2" t="s">
        <v>6410</v>
      </c>
      <c r="E3904" s="95">
        <v>10723841</v>
      </c>
      <c r="F3904" s="245">
        <v>30729</v>
      </c>
      <c r="G3904" s="95" t="s">
        <v>5618</v>
      </c>
      <c r="H3904" s="99">
        <v>0</v>
      </c>
      <c r="I3904">
        <v>3003898</v>
      </c>
      <c r="J3904" t="s">
        <v>5623</v>
      </c>
      <c r="K3904" s="211" t="s">
        <v>5623</v>
      </c>
      <c r="L3904" s="239" t="str">
        <f t="shared" si="60"/>
        <v>INSERT INTO PERSON (pers_id,doctype_id,pers_first_name,pers_last_name,pers_document_number,pers_birthdate,pers_gender,pers_head_family,head_id,pers_telephone_number,pers_date_ident_exp) VALUES (3003902,1,'WILLIAM IVAN','PECHENE PILLIMUE',10723841,'1984-02-17','M',0,3003898,null,null);</v>
      </c>
    </row>
    <row r="3905" spans="1:12">
      <c r="A3905">
        <v>3003903</v>
      </c>
      <c r="B3905" s="99">
        <v>1</v>
      </c>
      <c r="C3905" s="2" t="s">
        <v>1891</v>
      </c>
      <c r="D3905" s="2" t="s">
        <v>6410</v>
      </c>
      <c r="E3905" s="95">
        <v>1064426232</v>
      </c>
      <c r="F3905" s="245">
        <v>30729</v>
      </c>
      <c r="G3905" s="95" t="s">
        <v>5618</v>
      </c>
      <c r="H3905" s="99">
        <v>0</v>
      </c>
      <c r="I3905">
        <v>3003898</v>
      </c>
      <c r="J3905" t="s">
        <v>5623</v>
      </c>
      <c r="K3905" s="211" t="s">
        <v>5623</v>
      </c>
      <c r="L3905" s="239" t="str">
        <f t="shared" si="60"/>
        <v>INSERT INTO PERSON (pers_id,doctype_id,pers_first_name,pers_last_name,pers_document_number,pers_birthdate,pers_gender,pers_head_family,head_id,pers_telephone_number,pers_date_ident_exp) VALUES (3003903,1,'FRANCISCO JAVIER','PECHENE PILLIMUE',1064426232,'1984-02-17','M',0,3003898,null,null);</v>
      </c>
    </row>
    <row r="3906" spans="1:12">
      <c r="A3906">
        <v>3003904</v>
      </c>
      <c r="B3906" s="99">
        <v>1</v>
      </c>
      <c r="C3906" s="2" t="s">
        <v>6481</v>
      </c>
      <c r="D3906" s="2" t="s">
        <v>6410</v>
      </c>
      <c r="E3906" s="95">
        <v>1064427720</v>
      </c>
      <c r="F3906" s="245">
        <v>31593</v>
      </c>
      <c r="G3906" s="95" t="s">
        <v>5618</v>
      </c>
      <c r="H3906" s="99">
        <v>0</v>
      </c>
      <c r="I3906">
        <v>3003898</v>
      </c>
      <c r="J3906" t="s">
        <v>5623</v>
      </c>
      <c r="K3906" s="211" t="s">
        <v>5623</v>
      </c>
      <c r="L3906" s="239" t="str">
        <f t="shared" si="60"/>
        <v>INSERT INTO PERSON (pers_id,doctype_id,pers_first_name,pers_last_name,pers_document_number,pers_birthdate,pers_gender,pers_head_family,head_id,pers_telephone_number,pers_date_ident_exp) VALUES (3003904,1,'DIEGO HERNANDO','PECHENE PILLIMUE',1064427720,'1986-06-30','M',0,3003898,null,null);</v>
      </c>
    </row>
    <row r="3907" spans="1:12">
      <c r="A3907">
        <v>3003905</v>
      </c>
      <c r="B3907" s="99">
        <v>1</v>
      </c>
      <c r="C3907" s="2" t="s">
        <v>3141</v>
      </c>
      <c r="D3907" s="2" t="s">
        <v>6410</v>
      </c>
      <c r="E3907" s="95">
        <v>10723822</v>
      </c>
      <c r="F3907" s="245">
        <v>32921</v>
      </c>
      <c r="G3907" s="95" t="s">
        <v>5618</v>
      </c>
      <c r="H3907" s="99">
        <v>0</v>
      </c>
      <c r="I3907">
        <v>3003898</v>
      </c>
      <c r="J3907" t="s">
        <v>5623</v>
      </c>
      <c r="K3907" s="211" t="s">
        <v>5623</v>
      </c>
      <c r="L3907" s="239" t="str">
        <f t="shared" ref="L3907:L3970" si="61">"INSERT INTO PERSON (pers_id,doctype_id,pers_first_name,pers_last_name,pers_document_number,pers_birthdate,pers_gender,pers_head_family,head_id,pers_telephone_number,pers_date_ident_exp) VALUES ("&amp;A3907&amp;","&amp;B3907&amp;",'"&amp;C3907&amp;"','"&amp;D3907&amp;"',"&amp;E3907&amp;",'"&amp;TEXT(F3907,"yyyy-mm-dd")&amp;"','"&amp;G3907&amp;"',"&amp;H3907&amp;","&amp;I3907&amp;","&amp;J3907&amp;","&amp;TEXT(K3907,"yyyy-mm-dd")&amp;");"</f>
        <v>INSERT INTO PERSON (pers_id,doctype_id,pers_first_name,pers_last_name,pers_document_number,pers_birthdate,pers_gender,pers_head_family,head_id,pers_telephone_number,pers_date_ident_exp) VALUES (3003905,1,'WILMAR ARVEY','PECHENE PILLIMUE',10723822,'1990-02-17','M',0,3003898,null,null);</v>
      </c>
    </row>
    <row r="3908" spans="1:12">
      <c r="A3908">
        <v>3003906</v>
      </c>
      <c r="B3908" s="99">
        <v>1</v>
      </c>
      <c r="C3908" s="8" t="s">
        <v>3142</v>
      </c>
      <c r="D3908" s="2" t="s">
        <v>6410</v>
      </c>
      <c r="E3908" s="95">
        <v>1064434301</v>
      </c>
      <c r="F3908" s="245">
        <v>33665</v>
      </c>
      <c r="G3908" s="95" t="s">
        <v>5617</v>
      </c>
      <c r="H3908" s="99">
        <v>0</v>
      </c>
      <c r="I3908">
        <v>3003898</v>
      </c>
      <c r="J3908" t="s">
        <v>5623</v>
      </c>
      <c r="K3908" s="211" t="s">
        <v>5623</v>
      </c>
      <c r="L3908" s="239" t="str">
        <f t="shared" si="61"/>
        <v>INSERT INTO PERSON (pers_id,doctype_id,pers_first_name,pers_last_name,pers_document_number,pers_birthdate,pers_gender,pers_head_family,head_id,pers_telephone_number,pers_date_ident_exp) VALUES (3003906,1,'ADRIANA LIZETH','PECHENE PILLIMUE',1064434301,'1992-03-02','F',0,3003898,null,null);</v>
      </c>
    </row>
    <row r="3909" spans="1:12">
      <c r="A3909">
        <v>3003907</v>
      </c>
      <c r="B3909" s="99">
        <v>1</v>
      </c>
      <c r="C3909" s="2" t="s">
        <v>6482</v>
      </c>
      <c r="D3909" s="2" t="s">
        <v>6410</v>
      </c>
      <c r="E3909" s="95">
        <v>1064436094</v>
      </c>
      <c r="F3909" s="245">
        <v>34592</v>
      </c>
      <c r="G3909" s="95" t="s">
        <v>5618</v>
      </c>
      <c r="H3909" s="99">
        <v>0</v>
      </c>
      <c r="I3909">
        <v>3003898</v>
      </c>
      <c r="J3909" t="s">
        <v>5623</v>
      </c>
      <c r="K3909" s="211" t="s">
        <v>5623</v>
      </c>
      <c r="L3909" s="239" t="str">
        <f t="shared" si="61"/>
        <v>INSERT INTO PERSON (pers_id,doctype_id,pers_first_name,pers_last_name,pers_document_number,pers_birthdate,pers_gender,pers_head_family,head_id,pers_telephone_number,pers_date_ident_exp) VALUES (3003907,1,'NESTOR ARLEY','PECHENE PILLIMUE',1064436094,'1994-09-15','M',0,3003898,null,null);</v>
      </c>
    </row>
    <row r="3910" spans="1:12">
      <c r="A3910">
        <v>3003908</v>
      </c>
      <c r="B3910" s="99">
        <v>1</v>
      </c>
      <c r="C3910" s="2" t="s">
        <v>3143</v>
      </c>
      <c r="D3910" s="2" t="s">
        <v>6410</v>
      </c>
      <c r="E3910" s="95">
        <v>10723116</v>
      </c>
      <c r="F3910" s="245">
        <v>30009</v>
      </c>
      <c r="G3910" s="95" t="s">
        <v>5618</v>
      </c>
      <c r="H3910" s="99">
        <v>0</v>
      </c>
      <c r="I3910">
        <v>3003898</v>
      </c>
      <c r="J3910" t="s">
        <v>5623</v>
      </c>
      <c r="K3910" s="211" t="s">
        <v>5623</v>
      </c>
      <c r="L3910" s="239" t="str">
        <f t="shared" si="61"/>
        <v>INSERT INTO PERSON (pers_id,doctype_id,pers_first_name,pers_last_name,pers_document_number,pers_birthdate,pers_gender,pers_head_family,head_id,pers_telephone_number,pers_date_ident_exp) VALUES (3003908,1,'ROBINSON YAMIR','PECHENE PILLIMUE',10723116,'1982-02-27','M',0,3003898,null,null);</v>
      </c>
    </row>
    <row r="3911" spans="1:12">
      <c r="A3911">
        <v>3003909</v>
      </c>
      <c r="B3911" s="98">
        <v>1</v>
      </c>
      <c r="C3911" s="1" t="s">
        <v>3144</v>
      </c>
      <c r="D3911" s="1" t="s">
        <v>6410</v>
      </c>
      <c r="E3911" s="97">
        <v>1064430465</v>
      </c>
      <c r="F3911" s="244">
        <v>32168</v>
      </c>
      <c r="G3911" s="97" t="s">
        <v>5618</v>
      </c>
      <c r="H3911" s="98">
        <v>-1</v>
      </c>
      <c r="I3911" s="81" t="s">
        <v>5623</v>
      </c>
      <c r="J3911" t="s">
        <v>5623</v>
      </c>
      <c r="K3911" s="211" t="s">
        <v>5623</v>
      </c>
      <c r="L3911" s="239" t="str">
        <f t="shared" si="61"/>
        <v>INSERT INTO PERSON (pers_id,doctype_id,pers_first_name,pers_last_name,pers_document_number,pers_birthdate,pers_gender,pers_head_family,head_id,pers_telephone_number,pers_date_ident_exp) VALUES (3003909,1,'NELSON FABIAN','PECHENE PILLIMUE',1064430465,'1988-01-26','M',-1,null,null,null);</v>
      </c>
    </row>
    <row r="3912" spans="1:12">
      <c r="A3912">
        <v>3003910</v>
      </c>
      <c r="B3912" s="99">
        <v>1</v>
      </c>
      <c r="C3912" s="2" t="s">
        <v>3145</v>
      </c>
      <c r="D3912" s="2" t="s">
        <v>1245</v>
      </c>
      <c r="E3912" s="95">
        <v>1064434168</v>
      </c>
      <c r="F3912" s="245">
        <v>33910</v>
      </c>
      <c r="G3912" s="95" t="s">
        <v>5617</v>
      </c>
      <c r="H3912" s="99">
        <v>0</v>
      </c>
      <c r="I3912">
        <v>3003909</v>
      </c>
      <c r="J3912" t="s">
        <v>5623</v>
      </c>
      <c r="K3912" s="211" t="s">
        <v>5623</v>
      </c>
      <c r="L3912" s="239" t="str">
        <f t="shared" si="61"/>
        <v>INSERT INTO PERSON (pers_id,doctype_id,pers_first_name,pers_last_name,pers_document_number,pers_birthdate,pers_gender,pers_head_family,head_id,pers_telephone_number,pers_date_ident_exp) VALUES (3003910,1,'MARIA LIGIA','MUELAS HURTADO',1064434168,'1992-11-02','F',0,3003909,null,null);</v>
      </c>
    </row>
    <row r="3913" spans="1:12">
      <c r="A3913">
        <v>3003911</v>
      </c>
      <c r="B3913" s="98">
        <v>1</v>
      </c>
      <c r="C3913" s="1" t="s">
        <v>1648</v>
      </c>
      <c r="D3913" s="1" t="s">
        <v>5951</v>
      </c>
      <c r="E3913" s="97">
        <v>4767915</v>
      </c>
      <c r="F3913" s="244">
        <v>21241</v>
      </c>
      <c r="G3913" s="97" t="s">
        <v>5618</v>
      </c>
      <c r="H3913" s="98">
        <v>-1</v>
      </c>
      <c r="I3913" s="81" t="s">
        <v>5623</v>
      </c>
      <c r="J3913" t="s">
        <v>5623</v>
      </c>
      <c r="K3913" s="211" t="s">
        <v>5623</v>
      </c>
      <c r="L3913" s="239" t="str">
        <f t="shared" si="61"/>
        <v>INSERT INTO PERSON (pers_id,doctype_id,pers_first_name,pers_last_name,pers_document_number,pers_birthdate,pers_gender,pers_head_family,head_id,pers_telephone_number,pers_date_ident_exp) VALUES (3003911,1,'GONZALO ','TOMBE MORALES',4767915,'1958-02-25','M',-1,null,null,null);</v>
      </c>
    </row>
    <row r="3914" spans="1:12">
      <c r="A3914">
        <v>3003912</v>
      </c>
      <c r="B3914" s="99">
        <v>1</v>
      </c>
      <c r="C3914" s="2" t="s">
        <v>3146</v>
      </c>
      <c r="D3914" s="2" t="s">
        <v>6479</v>
      </c>
      <c r="E3914" s="95">
        <v>25681526</v>
      </c>
      <c r="F3914" s="245">
        <v>17178</v>
      </c>
      <c r="G3914" s="95" t="s">
        <v>5617</v>
      </c>
      <c r="H3914" s="99">
        <v>-1</v>
      </c>
      <c r="I3914" s="79" t="s">
        <v>5623</v>
      </c>
      <c r="J3914" t="s">
        <v>5623</v>
      </c>
      <c r="K3914" s="211" t="s">
        <v>5623</v>
      </c>
      <c r="L3914" s="239" t="str">
        <f t="shared" si="61"/>
        <v>INSERT INTO PERSON (pers_id,doctype_id,pers_first_name,pers_last_name,pers_document_number,pers_birthdate,pers_gender,pers_head_family,head_id,pers_telephone_number,pers_date_ident_exp) VALUES (3003912,1,'MARIA ILDA','PECHENE ULCHUR',25681526,'1947-01-11','F',-1,null,null,null);</v>
      </c>
    </row>
    <row r="3915" spans="1:12">
      <c r="A3915">
        <v>3003913</v>
      </c>
      <c r="B3915" s="99">
        <v>1</v>
      </c>
      <c r="C3915" s="2" t="s">
        <v>3147</v>
      </c>
      <c r="D3915" s="2" t="s">
        <v>5995</v>
      </c>
      <c r="E3915" s="95">
        <v>34655545</v>
      </c>
      <c r="F3915" s="245">
        <v>30512</v>
      </c>
      <c r="G3915" s="95" t="s">
        <v>5617</v>
      </c>
      <c r="H3915" s="99">
        <v>0</v>
      </c>
      <c r="I3915">
        <v>3003912</v>
      </c>
      <c r="J3915" t="s">
        <v>5623</v>
      </c>
      <c r="K3915" s="211" t="s">
        <v>5623</v>
      </c>
      <c r="L3915" s="239" t="str">
        <f t="shared" si="61"/>
        <v>INSERT INTO PERSON (pers_id,doctype_id,pers_first_name,pers_last_name,pers_document_number,pers_birthdate,pers_gender,pers_head_family,head_id,pers_telephone_number,pers_date_ident_exp) VALUES (3003913,1,'ELSY GIOVANA','TOMBE PECHENE',34655545,'1983-07-15','F',0,3003912,null,null);</v>
      </c>
    </row>
    <row r="3916" spans="1:12">
      <c r="A3916">
        <v>3003914</v>
      </c>
      <c r="B3916" s="99">
        <v>1</v>
      </c>
      <c r="C3916" s="2" t="s">
        <v>3148</v>
      </c>
      <c r="D3916" s="2" t="s">
        <v>5995</v>
      </c>
      <c r="E3916" s="95">
        <v>1064427019</v>
      </c>
      <c r="F3916" s="245">
        <v>32062</v>
      </c>
      <c r="G3916" s="95" t="s">
        <v>5618</v>
      </c>
      <c r="H3916" s="99">
        <v>0</v>
      </c>
      <c r="I3916">
        <v>3003912</v>
      </c>
      <c r="J3916" t="s">
        <v>5623</v>
      </c>
      <c r="K3916" s="211" t="s">
        <v>5623</v>
      </c>
      <c r="L3916" s="239" t="str">
        <f t="shared" si="61"/>
        <v>INSERT INTO PERSON (pers_id,doctype_id,pers_first_name,pers_last_name,pers_document_number,pers_birthdate,pers_gender,pers_head_family,head_id,pers_telephone_number,pers_date_ident_exp) VALUES (3003914,1,'JOSE YOVAN','TOMBE PECHENE',1064427019,'1987-10-12','M',0,3003912,null,null);</v>
      </c>
    </row>
    <row r="3917" spans="1:12">
      <c r="A3917">
        <v>3003915</v>
      </c>
      <c r="B3917" s="98">
        <v>1</v>
      </c>
      <c r="C3917" s="1" t="s">
        <v>5890</v>
      </c>
      <c r="D3917" s="1" t="s">
        <v>5951</v>
      </c>
      <c r="E3917" s="97">
        <v>4767916</v>
      </c>
      <c r="F3917" s="244">
        <v>17290</v>
      </c>
      <c r="G3917" s="97" t="s">
        <v>5618</v>
      </c>
      <c r="H3917" s="98">
        <v>-1</v>
      </c>
      <c r="I3917" s="81" t="s">
        <v>5623</v>
      </c>
      <c r="J3917" t="s">
        <v>5623</v>
      </c>
      <c r="K3917" s="211" t="s">
        <v>5623</v>
      </c>
      <c r="L3917" s="239" t="str">
        <f t="shared" si="61"/>
        <v>INSERT INTO PERSON (pers_id,doctype_id,pers_first_name,pers_last_name,pers_document_number,pers_birthdate,pers_gender,pers_head_family,head_id,pers_telephone_number,pers_date_ident_exp) VALUES (3003915,1,'MANUEL JESUS','TOMBE MORALES',4767916,'1947-05-03','M',-1,null,null,null);</v>
      </c>
    </row>
    <row r="3918" spans="1:12">
      <c r="A3918">
        <v>3003916</v>
      </c>
      <c r="B3918" s="98">
        <v>1</v>
      </c>
      <c r="C3918" s="1" t="s">
        <v>3149</v>
      </c>
      <c r="D3918" s="1" t="s">
        <v>6385</v>
      </c>
      <c r="E3918" s="97">
        <v>10721088</v>
      </c>
      <c r="F3918" s="244">
        <v>26310</v>
      </c>
      <c r="G3918" s="97" t="s">
        <v>5618</v>
      </c>
      <c r="H3918" s="98">
        <v>-1</v>
      </c>
      <c r="I3918" s="81" t="s">
        <v>5623</v>
      </c>
      <c r="J3918" t="s">
        <v>5623</v>
      </c>
      <c r="K3918" s="211" t="s">
        <v>5623</v>
      </c>
      <c r="L3918" s="239" t="str">
        <f t="shared" si="61"/>
        <v>INSERT INTO PERSON (pers_id,doctype_id,pers_first_name,pers_last_name,pers_document_number,pers_birthdate,pers_gender,pers_head_family,head_id,pers_telephone_number,pers_date_ident_exp) VALUES (3003916,1,'ADRIANO ','ARANDA PECHENE',10721088,'1972-01-12','M',-1,null,null,null);</v>
      </c>
    </row>
    <row r="3919" spans="1:12">
      <c r="A3919">
        <v>3003917</v>
      </c>
      <c r="B3919" s="99">
        <v>5</v>
      </c>
      <c r="C3919" s="2" t="s">
        <v>3150</v>
      </c>
      <c r="D3919" s="2" t="s">
        <v>2826</v>
      </c>
      <c r="E3919" s="95">
        <v>1064434401</v>
      </c>
      <c r="F3919" s="245">
        <v>40610</v>
      </c>
      <c r="G3919" s="95" t="s">
        <v>5618</v>
      </c>
      <c r="H3919" s="99">
        <v>0</v>
      </c>
      <c r="I3919">
        <v>3003916</v>
      </c>
      <c r="J3919" t="s">
        <v>5623</v>
      </c>
      <c r="K3919" s="211" t="s">
        <v>5623</v>
      </c>
      <c r="L3919" s="239" t="str">
        <f t="shared" si="61"/>
        <v>INSERT INTO PERSON (pers_id,doctype_id,pers_first_name,pers_last_name,pers_document_number,pers_birthdate,pers_gender,pers_head_family,head_id,pers_telephone_number,pers_date_ident_exp) VALUES (3003917,5,'EDINSSON DANIEL','ARANDA MUELAS',1064434401,'2011-03-08','M',0,3003916,null,null);</v>
      </c>
    </row>
    <row r="3920" spans="1:12">
      <c r="A3920">
        <v>3003918</v>
      </c>
      <c r="B3920" s="99">
        <v>1</v>
      </c>
      <c r="C3920" s="2" t="s">
        <v>3151</v>
      </c>
      <c r="D3920" s="2" t="s">
        <v>2832</v>
      </c>
      <c r="E3920" s="95">
        <v>25683312</v>
      </c>
      <c r="F3920" s="245">
        <v>27089</v>
      </c>
      <c r="G3920" s="95" t="s">
        <v>5617</v>
      </c>
      <c r="H3920" s="99">
        <v>0</v>
      </c>
      <c r="I3920">
        <v>3003916</v>
      </c>
      <c r="J3920" t="s">
        <v>5623</v>
      </c>
      <c r="K3920" s="211" t="s">
        <v>5623</v>
      </c>
      <c r="L3920" s="239" t="str">
        <f t="shared" si="61"/>
        <v>INSERT INTO PERSON (pers_id,doctype_id,pers_first_name,pers_last_name,pers_document_number,pers_birthdate,pers_gender,pers_head_family,head_id,pers_telephone_number,pers_date_ident_exp) VALUES (3003918,1,'CARMEN ISLENA','MUELAS VILLANO',25683312,'1974-03-01','F',0,3003916,null,null);</v>
      </c>
    </row>
    <row r="3921" spans="1:12">
      <c r="A3921">
        <v>3003919</v>
      </c>
      <c r="B3921" s="99">
        <v>2</v>
      </c>
      <c r="C3921" s="2" t="s">
        <v>3152</v>
      </c>
      <c r="D3921" s="2" t="s">
        <v>2826</v>
      </c>
      <c r="E3921" s="95">
        <v>96020211447</v>
      </c>
      <c r="F3921" s="245">
        <v>35097</v>
      </c>
      <c r="G3921" s="95" t="s">
        <v>5618</v>
      </c>
      <c r="H3921" s="99">
        <v>0</v>
      </c>
      <c r="I3921">
        <v>3003916</v>
      </c>
      <c r="J3921" t="s">
        <v>5623</v>
      </c>
      <c r="K3921" s="211" t="s">
        <v>5623</v>
      </c>
      <c r="L3921" s="239" t="str">
        <f t="shared" si="61"/>
        <v>INSERT INTO PERSON (pers_id,doctype_id,pers_first_name,pers_last_name,pers_document_number,pers_birthdate,pers_gender,pers_head_family,head_id,pers_telephone_number,pers_date_ident_exp) VALUES (3003919,2,'ADRIAN CAMILO','ARANDA MUELAS',96020211447,'1996-02-02','M',0,3003916,null,null);</v>
      </c>
    </row>
    <row r="3922" spans="1:12">
      <c r="A3922">
        <v>3003920</v>
      </c>
      <c r="B3922" s="99">
        <v>4</v>
      </c>
      <c r="C3922" s="2" t="s">
        <v>455</v>
      </c>
      <c r="D3922" s="2" t="s">
        <v>2826</v>
      </c>
      <c r="E3922" s="95">
        <v>27599638</v>
      </c>
      <c r="F3922" s="245">
        <v>35651</v>
      </c>
      <c r="G3922" s="95" t="s">
        <v>5618</v>
      </c>
      <c r="H3922" s="99">
        <v>0</v>
      </c>
      <c r="I3922">
        <v>3003916</v>
      </c>
      <c r="J3922" t="s">
        <v>5623</v>
      </c>
      <c r="K3922" s="211" t="s">
        <v>5623</v>
      </c>
      <c r="L3922" s="239" t="str">
        <f t="shared" si="61"/>
        <v>INSERT INTO PERSON (pers_id,doctype_id,pers_first_name,pers_last_name,pers_document_number,pers_birthdate,pers_gender,pers_head_family,head_id,pers_telephone_number,pers_date_ident_exp) VALUES (3003920,4,'DUVAN ARLEY','ARANDA MUELAS',27599638,'1997-08-09','M',0,3003916,null,null);</v>
      </c>
    </row>
    <row r="3923" spans="1:12">
      <c r="A3923">
        <v>3003921</v>
      </c>
      <c r="B3923" s="99">
        <v>2</v>
      </c>
      <c r="C3923" s="2" t="s">
        <v>6336</v>
      </c>
      <c r="D3923" s="2" t="s">
        <v>2826</v>
      </c>
      <c r="E3923" s="73">
        <v>1003151645</v>
      </c>
      <c r="F3923" s="245">
        <v>37766</v>
      </c>
      <c r="G3923" s="95" t="s">
        <v>5618</v>
      </c>
      <c r="H3923" s="99">
        <v>0</v>
      </c>
      <c r="I3923">
        <v>3003916</v>
      </c>
      <c r="J3923" t="s">
        <v>5623</v>
      </c>
      <c r="K3923" s="211" t="s">
        <v>5623</v>
      </c>
      <c r="L3923" s="239" t="str">
        <f t="shared" si="61"/>
        <v>INSERT INTO PERSON (pers_id,doctype_id,pers_first_name,pers_last_name,pers_document_number,pers_birthdate,pers_gender,pers_head_family,head_id,pers_telephone_number,pers_date_ident_exp) VALUES (3003921,2,'BRAYAN ESTIVEN','ARANDA MUELAS',1003151645,'2003-05-25','M',0,3003916,null,null);</v>
      </c>
    </row>
    <row r="3924" spans="1:12">
      <c r="A3924">
        <v>3003922</v>
      </c>
      <c r="B3924" s="98">
        <v>1</v>
      </c>
      <c r="C3924" s="1" t="s">
        <v>3153</v>
      </c>
      <c r="D3924" s="1" t="s">
        <v>2826</v>
      </c>
      <c r="E3924" s="150">
        <v>1064434841</v>
      </c>
      <c r="F3924" s="244">
        <v>34186</v>
      </c>
      <c r="G3924" s="97" t="s">
        <v>5617</v>
      </c>
      <c r="H3924" s="98">
        <v>-1</v>
      </c>
      <c r="I3924" s="81" t="s">
        <v>5623</v>
      </c>
      <c r="J3924" t="s">
        <v>5623</v>
      </c>
      <c r="K3924" s="211" t="s">
        <v>5623</v>
      </c>
      <c r="L3924" s="239" t="str">
        <f t="shared" si="61"/>
        <v>INSERT INTO PERSON (pers_id,doctype_id,pers_first_name,pers_last_name,pers_document_number,pers_birthdate,pers_gender,pers_head_family,head_id,pers_telephone_number,pers_date_ident_exp) VALUES (3003922,1,'MONICA LIZETH','ARANDA MUELAS',1064434841,'1993-08-05','F',-1,null,null,null);</v>
      </c>
    </row>
    <row r="3925" spans="1:12">
      <c r="A3925">
        <v>3003923</v>
      </c>
      <c r="B3925" s="99">
        <v>5</v>
      </c>
      <c r="C3925" s="17" t="s">
        <v>6089</v>
      </c>
      <c r="D3925" s="2" t="s">
        <v>3154</v>
      </c>
      <c r="E3925" s="170">
        <v>434</v>
      </c>
      <c r="F3925" s="245">
        <v>41218</v>
      </c>
      <c r="G3925" s="95" t="s">
        <v>5618</v>
      </c>
      <c r="H3925" s="99">
        <v>0</v>
      </c>
      <c r="I3925">
        <v>3003922</v>
      </c>
      <c r="J3925" t="s">
        <v>5623</v>
      </c>
      <c r="K3925" s="211" t="s">
        <v>5623</v>
      </c>
      <c r="L3925" s="239" t="str">
        <f t="shared" si="61"/>
        <v>INSERT INTO PERSON (pers_id,doctype_id,pers_first_name,pers_last_name,pers_document_number,pers_birthdate,pers_gender,pers_head_family,head_id,pers_telephone_number,pers_date_ident_exp) VALUES (3003923,5,'ERICK SANTIAGO','VELASCO ARANDA',434,'2012-11-05','M',0,3003922,null,null);</v>
      </c>
    </row>
    <row r="3926" spans="1:12">
      <c r="A3926">
        <v>3003924</v>
      </c>
      <c r="B3926" s="99">
        <v>5</v>
      </c>
      <c r="C3926" s="3" t="s">
        <v>3155</v>
      </c>
      <c r="D3926" s="3" t="s">
        <v>3154</v>
      </c>
      <c r="E3926" s="158">
        <v>1064442198</v>
      </c>
      <c r="F3926" s="245">
        <v>43488</v>
      </c>
      <c r="G3926" s="99" t="s">
        <v>5617</v>
      </c>
      <c r="H3926" s="99">
        <v>0</v>
      </c>
      <c r="I3926">
        <v>3003922</v>
      </c>
      <c r="J3926" t="s">
        <v>5623</v>
      </c>
      <c r="K3926" s="211" t="s">
        <v>5623</v>
      </c>
      <c r="L3926" s="239" t="str">
        <f t="shared" si="61"/>
        <v>INSERT INTO PERSON (pers_id,doctype_id,pers_first_name,pers_last_name,pers_document_number,pers_birthdate,pers_gender,pers_head_family,head_id,pers_telephone_number,pers_date_ident_exp) VALUES (3003924,5,'MARIANT SOFIA','VELASCO ARANDA',1064442198,'2019-01-23','F',0,3003922,null,null);</v>
      </c>
    </row>
    <row r="3927" spans="1:12">
      <c r="A3927">
        <v>3003925</v>
      </c>
      <c r="B3927" s="98">
        <v>1</v>
      </c>
      <c r="C3927" s="1" t="s">
        <v>2745</v>
      </c>
      <c r="D3927" s="1" t="s">
        <v>6385</v>
      </c>
      <c r="E3927" s="97">
        <v>10720747</v>
      </c>
      <c r="F3927" s="244">
        <v>24945</v>
      </c>
      <c r="G3927" s="97" t="s">
        <v>5618</v>
      </c>
      <c r="H3927" s="98">
        <v>-1</v>
      </c>
      <c r="I3927" s="81" t="s">
        <v>5623</v>
      </c>
      <c r="J3927" t="s">
        <v>5623</v>
      </c>
      <c r="K3927" s="211" t="s">
        <v>5623</v>
      </c>
      <c r="L3927" s="239" t="str">
        <f t="shared" si="61"/>
        <v>INSERT INTO PERSON (pers_id,doctype_id,pers_first_name,pers_last_name,pers_document_number,pers_birthdate,pers_gender,pers_head_family,head_id,pers_telephone_number,pers_date_ident_exp) VALUES (3003925,1,'ANGELMIRO ','ARANDA PECHENE',10720747,'1968-04-17','M',-1,null,null,null);</v>
      </c>
    </row>
    <row r="3928" spans="1:12">
      <c r="A3928">
        <v>3003926</v>
      </c>
      <c r="B3928" s="99">
        <v>1</v>
      </c>
      <c r="C3928" s="2" t="s">
        <v>6483</v>
      </c>
      <c r="D3928" s="2" t="s">
        <v>309</v>
      </c>
      <c r="E3928" s="95">
        <v>25683672</v>
      </c>
      <c r="F3928" s="245">
        <v>27358</v>
      </c>
      <c r="G3928" s="95" t="s">
        <v>5617</v>
      </c>
      <c r="H3928" s="99">
        <v>0</v>
      </c>
      <c r="I3928">
        <v>3003925</v>
      </c>
      <c r="J3928" t="s">
        <v>5623</v>
      </c>
      <c r="K3928" s="211" t="s">
        <v>5623</v>
      </c>
      <c r="L3928" s="239" t="str">
        <f t="shared" si="61"/>
        <v>INSERT INTO PERSON (pers_id,doctype_id,pers_first_name,pers_last_name,pers_document_number,pers_birthdate,pers_gender,pers_head_family,head_id,pers_telephone_number,pers_date_ident_exp) VALUES (3003926,1,'OLGA CRISTINA','PAJA PILLIMUE',25683672,'1974-11-25','F',0,3003925,null,null);</v>
      </c>
    </row>
    <row r="3929" spans="1:12">
      <c r="A3929">
        <v>3003927</v>
      </c>
      <c r="B3929" s="99">
        <v>2</v>
      </c>
      <c r="C3929" s="2" t="s">
        <v>3156</v>
      </c>
      <c r="D3929" s="2" t="s">
        <v>3109</v>
      </c>
      <c r="E3929" s="148">
        <v>1064434372</v>
      </c>
      <c r="F3929" s="245">
        <v>33914</v>
      </c>
      <c r="G3929" s="95" t="s">
        <v>5618</v>
      </c>
      <c r="H3929" s="99">
        <v>0</v>
      </c>
      <c r="I3929">
        <v>3003925</v>
      </c>
      <c r="J3929" t="s">
        <v>5623</v>
      </c>
      <c r="K3929" s="211" t="s">
        <v>5623</v>
      </c>
      <c r="L3929" s="239" t="str">
        <f t="shared" si="61"/>
        <v>INSERT INTO PERSON (pers_id,doctype_id,pers_first_name,pers_last_name,pers_document_number,pers_birthdate,pers_gender,pers_head_family,head_id,pers_telephone_number,pers_date_ident_exp) VALUES (3003927,2,'EDWIN ALEXANDER','ARANDA PAJA',1064434372,'1992-11-06','M',0,3003925,null,null);</v>
      </c>
    </row>
    <row r="3930" spans="1:12">
      <c r="A3930">
        <v>3003928</v>
      </c>
      <c r="B3930" s="99">
        <v>2</v>
      </c>
      <c r="C3930" s="2" t="s">
        <v>6210</v>
      </c>
      <c r="D3930" s="2" t="s">
        <v>3109</v>
      </c>
      <c r="E3930" s="148">
        <v>1064435971</v>
      </c>
      <c r="F3930" s="245">
        <v>34555</v>
      </c>
      <c r="G3930" s="95" t="s">
        <v>5618</v>
      </c>
      <c r="H3930" s="99">
        <v>0</v>
      </c>
      <c r="I3930">
        <v>3003925</v>
      </c>
      <c r="J3930" t="s">
        <v>5623</v>
      </c>
      <c r="K3930" s="211" t="s">
        <v>5623</v>
      </c>
      <c r="L3930" s="239" t="str">
        <f t="shared" si="61"/>
        <v>INSERT INTO PERSON (pers_id,doctype_id,pers_first_name,pers_last_name,pers_document_number,pers_birthdate,pers_gender,pers_head_family,head_id,pers_telephone_number,pers_date_ident_exp) VALUES (3003928,2,'FABIAN ANDRES','ARANDA PAJA',1064435971,'1994-08-09','M',0,3003925,null,null);</v>
      </c>
    </row>
    <row r="3931" spans="1:12">
      <c r="A3931">
        <v>3003929</v>
      </c>
      <c r="B3931" s="99">
        <v>1</v>
      </c>
      <c r="C3931" s="2" t="s">
        <v>3157</v>
      </c>
      <c r="D3931" s="2" t="s">
        <v>3109</v>
      </c>
      <c r="E3931" s="95">
        <v>1064438266</v>
      </c>
      <c r="F3931" s="245">
        <v>35334</v>
      </c>
      <c r="G3931" s="95" t="s">
        <v>5618</v>
      </c>
      <c r="H3931" s="99">
        <v>0</v>
      </c>
      <c r="I3931">
        <v>3003925</v>
      </c>
      <c r="J3931" t="s">
        <v>5623</v>
      </c>
      <c r="K3931" s="211" t="s">
        <v>5623</v>
      </c>
      <c r="L3931" s="239" t="str">
        <f t="shared" si="61"/>
        <v>INSERT INTO PERSON (pers_id,doctype_id,pers_first_name,pers_last_name,pers_document_number,pers_birthdate,pers_gender,pers_head_family,head_id,pers_telephone_number,pers_date_ident_exp) VALUES (3003929,1,'OSCAR FERNANDO','ARANDA PAJA',1064438266,'1996-09-26','M',0,3003925,null,null);</v>
      </c>
    </row>
    <row r="3932" spans="1:12">
      <c r="A3932">
        <v>3003930</v>
      </c>
      <c r="B3932" s="102">
        <v>1</v>
      </c>
      <c r="C3932" s="20" t="s">
        <v>511</v>
      </c>
      <c r="D3932" s="20" t="s">
        <v>3109</v>
      </c>
      <c r="E3932" s="171">
        <v>1007178868</v>
      </c>
      <c r="F3932" s="260">
        <v>36860</v>
      </c>
      <c r="G3932" s="112" t="s">
        <v>5617</v>
      </c>
      <c r="H3932" s="102">
        <v>-1</v>
      </c>
      <c r="I3932" s="80" t="s">
        <v>5623</v>
      </c>
      <c r="J3932" t="s">
        <v>5623</v>
      </c>
      <c r="K3932" s="211" t="s">
        <v>5623</v>
      </c>
      <c r="L3932" s="239" t="str">
        <f t="shared" si="61"/>
        <v>INSERT INTO PERSON (pers_id,doctype_id,pers_first_name,pers_last_name,pers_document_number,pers_birthdate,pers_gender,pers_head_family,head_id,pers_telephone_number,pers_date_ident_exp) VALUES (3003930,1,'VIVIANA ANDREA','ARANDA PAJA',1007178868,'2000-11-30','F',-1,null,null,null);</v>
      </c>
    </row>
    <row r="3933" spans="1:12">
      <c r="A3933">
        <v>3003931</v>
      </c>
      <c r="B3933" s="134">
        <v>5</v>
      </c>
      <c r="C3933" s="16" t="s">
        <v>6484</v>
      </c>
      <c r="D3933" s="16" t="s">
        <v>3158</v>
      </c>
      <c r="E3933" s="134" t="s">
        <v>5132</v>
      </c>
      <c r="F3933" s="261" t="s">
        <v>5634</v>
      </c>
      <c r="G3933" s="72" t="s">
        <v>5618</v>
      </c>
      <c r="H3933" s="72">
        <v>0</v>
      </c>
      <c r="I3933">
        <v>3003930</v>
      </c>
      <c r="J3933" t="s">
        <v>5623</v>
      </c>
      <c r="K3933" s="211" t="s">
        <v>5623</v>
      </c>
      <c r="L3933" s="239" t="str">
        <f t="shared" si="61"/>
        <v>INSERT INTO PERSON (pers_id,doctype_id,pers_first_name,pers_last_name,pers_document_number,pers_birthdate,pers_gender,pers_head_family,head_id,pers_telephone_number,pers_date_ident_exp) VALUES (3003931,5,'LAINER STIVEN','PUYO ARANDA ', 1064441229,'2017-07-05','M',0,3003930,null,null);</v>
      </c>
    </row>
    <row r="3934" spans="1:12">
      <c r="A3934">
        <v>3003932</v>
      </c>
      <c r="B3934" s="106">
        <v>1</v>
      </c>
      <c r="C3934" s="13" t="s">
        <v>3159</v>
      </c>
      <c r="D3934" s="13" t="s">
        <v>3112</v>
      </c>
      <c r="E3934" s="107">
        <v>1515090</v>
      </c>
      <c r="F3934" s="256">
        <v>14486</v>
      </c>
      <c r="G3934" s="107" t="s">
        <v>5618</v>
      </c>
      <c r="H3934" s="106">
        <v>-1</v>
      </c>
      <c r="I3934" s="216" t="s">
        <v>5623</v>
      </c>
      <c r="J3934" t="s">
        <v>5623</v>
      </c>
      <c r="K3934" s="211" t="s">
        <v>5623</v>
      </c>
      <c r="L3934" s="239" t="str">
        <f t="shared" si="61"/>
        <v>INSERT INTO PERSON (pers_id,doctype_id,pers_first_name,pers_last_name,pers_document_number,pers_birthdate,pers_gender,pers_head_family,head_id,pers_telephone_number,pers_date_ident_exp) VALUES (3003932,1,'VICTORINO ','ARANDA VELASCO',1515090,'1939-08-29','M',-1,null,null,null);</v>
      </c>
    </row>
    <row r="3935" spans="1:12">
      <c r="A3935">
        <v>3003933</v>
      </c>
      <c r="B3935" s="99">
        <v>1</v>
      </c>
      <c r="C3935" s="2" t="s">
        <v>6239</v>
      </c>
      <c r="D3935" s="2" t="s">
        <v>5849</v>
      </c>
      <c r="E3935" s="95">
        <v>25681601</v>
      </c>
      <c r="F3935" s="245">
        <v>18118</v>
      </c>
      <c r="G3935" s="95" t="s">
        <v>5617</v>
      </c>
      <c r="H3935" s="99">
        <v>0</v>
      </c>
      <c r="I3935">
        <v>3003932</v>
      </c>
      <c r="J3935" t="s">
        <v>5623</v>
      </c>
      <c r="K3935" s="211" t="s">
        <v>5623</v>
      </c>
      <c r="L3935" s="239" t="str">
        <f t="shared" si="61"/>
        <v>INSERT INTO PERSON (pers_id,doctype_id,pers_first_name,pers_last_name,pers_document_number,pers_birthdate,pers_gender,pers_head_family,head_id,pers_telephone_number,pers_date_ident_exp) VALUES (3003933,1,'ERNESTINA ','PECHENE ',25681601,'1949-08-08','F',0,3003932,null,null);</v>
      </c>
    </row>
    <row r="3936" spans="1:12">
      <c r="A3936">
        <v>3003934</v>
      </c>
      <c r="B3936" s="98">
        <v>1</v>
      </c>
      <c r="C3936" s="1" t="s">
        <v>662</v>
      </c>
      <c r="D3936" s="1" t="s">
        <v>2086</v>
      </c>
      <c r="E3936" s="97">
        <v>10723205</v>
      </c>
      <c r="F3936" s="244">
        <v>30311</v>
      </c>
      <c r="G3936" s="97" t="s">
        <v>5618</v>
      </c>
      <c r="H3936" s="98">
        <v>-1</v>
      </c>
      <c r="I3936" s="81" t="s">
        <v>5623</v>
      </c>
      <c r="J3936" t="s">
        <v>5623</v>
      </c>
      <c r="K3936" s="211" t="s">
        <v>5623</v>
      </c>
      <c r="L3936" s="239" t="str">
        <f t="shared" si="61"/>
        <v>INSERT INTO PERSON (pers_id,doctype_id,pers_first_name,pers_last_name,pers_document_number,pers_birthdate,pers_gender,pers_head_family,head_id,pers_telephone_number,pers_date_ident_exp) VALUES (3003934,1,'EIDER ','VELASCO OTERO',10723205,'1982-12-26','M',-1,null,null,null);</v>
      </c>
    </row>
    <row r="3937" spans="1:12">
      <c r="A3937">
        <v>3003935</v>
      </c>
      <c r="B3937" s="99">
        <v>1</v>
      </c>
      <c r="C3937" s="2" t="s">
        <v>52</v>
      </c>
      <c r="D3937" s="2" t="s">
        <v>6385</v>
      </c>
      <c r="E3937" s="95">
        <v>25691053</v>
      </c>
      <c r="F3937" s="245">
        <v>27976</v>
      </c>
      <c r="G3937" s="95" t="s">
        <v>5617</v>
      </c>
      <c r="H3937" s="99">
        <v>0</v>
      </c>
      <c r="I3937">
        <v>3003934</v>
      </c>
      <c r="J3937" t="s">
        <v>5623</v>
      </c>
      <c r="K3937" s="211" t="s">
        <v>5623</v>
      </c>
      <c r="L3937" s="239" t="str">
        <f t="shared" si="61"/>
        <v>INSERT INTO PERSON (pers_id,doctype_id,pers_first_name,pers_last_name,pers_document_number,pers_birthdate,pers_gender,pers_head_family,head_id,pers_telephone_number,pers_date_ident_exp) VALUES (3003935,1,'DORA LILIA','ARANDA PECHENE',25691053,'1976-08-04','F',0,3003934,null,null);</v>
      </c>
    </row>
    <row r="3938" spans="1:12">
      <c r="A3938">
        <v>3003936</v>
      </c>
      <c r="B3938" s="99">
        <v>2</v>
      </c>
      <c r="C3938" s="2" t="s">
        <v>3160</v>
      </c>
      <c r="D3938" s="2" t="s">
        <v>3154</v>
      </c>
      <c r="E3938" s="95">
        <v>1003418307</v>
      </c>
      <c r="F3938" s="245">
        <v>37091</v>
      </c>
      <c r="G3938" s="95" t="s">
        <v>5618</v>
      </c>
      <c r="H3938" s="99">
        <v>0</v>
      </c>
      <c r="I3938">
        <v>3003934</v>
      </c>
      <c r="J3938" t="s">
        <v>5623</v>
      </c>
      <c r="K3938" s="211" t="s">
        <v>5623</v>
      </c>
      <c r="L3938" s="239" t="str">
        <f t="shared" si="61"/>
        <v>INSERT INTO PERSON (pers_id,doctype_id,pers_first_name,pers_last_name,pers_document_number,pers_birthdate,pers_gender,pers_head_family,head_id,pers_telephone_number,pers_date_ident_exp) VALUES (3003936,2,'JHON EIDER','VELASCO ARANDA',1003418307,'2001-07-19','M',0,3003934,null,null);</v>
      </c>
    </row>
    <row r="3939" spans="1:12">
      <c r="A3939">
        <v>3003937</v>
      </c>
      <c r="B3939" s="99">
        <v>5</v>
      </c>
      <c r="C3939" s="2" t="s">
        <v>5943</v>
      </c>
      <c r="D3939" s="2" t="s">
        <v>3154</v>
      </c>
      <c r="E3939" s="95">
        <v>1064438394</v>
      </c>
      <c r="F3939" s="245">
        <v>41961</v>
      </c>
      <c r="G3939" s="95" t="s">
        <v>5618</v>
      </c>
      <c r="H3939" s="99">
        <v>0</v>
      </c>
      <c r="I3939">
        <v>3003934</v>
      </c>
      <c r="J3939" t="s">
        <v>5623</v>
      </c>
      <c r="K3939" s="211" t="s">
        <v>5623</v>
      </c>
      <c r="L3939" s="239" t="str">
        <f t="shared" si="61"/>
        <v>INSERT INTO PERSON (pers_id,doctype_id,pers_first_name,pers_last_name,pers_document_number,pers_birthdate,pers_gender,pers_head_family,head_id,pers_telephone_number,pers_date_ident_exp) VALUES (3003937,5,'ANDRES FELIPE','VELASCO ARANDA',1064438394,'2014-11-18','M',0,3003934,null,null);</v>
      </c>
    </row>
    <row r="3940" spans="1:12">
      <c r="A3940">
        <v>3003938</v>
      </c>
      <c r="B3940" s="98">
        <v>1</v>
      </c>
      <c r="C3940" s="1" t="s">
        <v>6485</v>
      </c>
      <c r="D3940" s="1" t="s">
        <v>2907</v>
      </c>
      <c r="E3940" s="97">
        <v>10720974</v>
      </c>
      <c r="F3940" s="244">
        <v>25803</v>
      </c>
      <c r="G3940" s="97" t="s">
        <v>5618</v>
      </c>
      <c r="H3940" s="98">
        <v>-1</v>
      </c>
      <c r="I3940" s="81" t="s">
        <v>5623</v>
      </c>
      <c r="J3940" t="s">
        <v>5623</v>
      </c>
      <c r="K3940" s="211" t="s">
        <v>5623</v>
      </c>
      <c r="L3940" s="239" t="str">
        <f t="shared" si="61"/>
        <v>INSERT INTO PERSON (pers_id,doctype_id,pers_first_name,pers_last_name,pers_document_number,pers_birthdate,pers_gender,pers_head_family,head_id,pers_telephone_number,pers_date_ident_exp) VALUES (3003938,1,'MARCO RAUL','RIVERA CAMPO',10720974,'1970-08-23','M',-1,null,null,null);</v>
      </c>
    </row>
    <row r="3941" spans="1:12">
      <c r="A3941">
        <v>3003939</v>
      </c>
      <c r="B3941" s="99">
        <v>1</v>
      </c>
      <c r="C3941" s="2" t="s">
        <v>208</v>
      </c>
      <c r="D3941" s="2" t="s">
        <v>764</v>
      </c>
      <c r="E3941" s="95">
        <v>66992375</v>
      </c>
      <c r="F3941" s="245">
        <v>28160</v>
      </c>
      <c r="G3941" s="95" t="s">
        <v>5617</v>
      </c>
      <c r="H3941" s="99">
        <v>0</v>
      </c>
      <c r="I3941">
        <v>3003938</v>
      </c>
      <c r="J3941" t="s">
        <v>5623</v>
      </c>
      <c r="K3941" s="211" t="s">
        <v>5623</v>
      </c>
      <c r="L3941" s="239" t="str">
        <f t="shared" si="61"/>
        <v>INSERT INTO PERSON (pers_id,doctype_id,pers_first_name,pers_last_name,pers_document_number,pers_birthdate,pers_gender,pers_head_family,head_id,pers_telephone_number,pers_date_ident_exp) VALUES (3003939,1,'RUBIELA ','ALMENDRA VELASCO',66992375,'1977-02-04','F',0,3003938,null,null);</v>
      </c>
    </row>
    <row r="3942" spans="1:12">
      <c r="A3942">
        <v>3003940</v>
      </c>
      <c r="B3942" s="99">
        <v>1</v>
      </c>
      <c r="C3942" s="2" t="s">
        <v>3161</v>
      </c>
      <c r="D3942" s="2" t="s">
        <v>3162</v>
      </c>
      <c r="E3942" s="95">
        <v>1064440135</v>
      </c>
      <c r="F3942" s="245">
        <v>35936</v>
      </c>
      <c r="G3942" s="95" t="s">
        <v>5617</v>
      </c>
      <c r="H3942" s="99">
        <v>0</v>
      </c>
      <c r="I3942">
        <v>3003938</v>
      </c>
      <c r="J3942" t="s">
        <v>5623</v>
      </c>
      <c r="K3942" s="211" t="s">
        <v>5623</v>
      </c>
      <c r="L3942" s="239" t="str">
        <f t="shared" si="61"/>
        <v>INSERT INTO PERSON (pers_id,doctype_id,pers_first_name,pers_last_name,pers_document_number,pers_birthdate,pers_gender,pers_head_family,head_id,pers_telephone_number,pers_date_ident_exp) VALUES (3003940,1,'ANGIE PATRICIA','RIVERA ALMENDRA',1064440135,'1998-05-21','F',0,3003938,null,null);</v>
      </c>
    </row>
    <row r="3943" spans="1:12">
      <c r="A3943">
        <v>3003941</v>
      </c>
      <c r="B3943" s="99">
        <v>2</v>
      </c>
      <c r="C3943" s="2" t="s">
        <v>3163</v>
      </c>
      <c r="D3943" s="2" t="s">
        <v>3162</v>
      </c>
      <c r="E3943" s="95">
        <v>1003418275</v>
      </c>
      <c r="F3943" s="245">
        <v>37186</v>
      </c>
      <c r="G3943" s="95" t="s">
        <v>5618</v>
      </c>
      <c r="H3943" s="99">
        <v>0</v>
      </c>
      <c r="I3943">
        <v>3003938</v>
      </c>
      <c r="J3943" t="s">
        <v>5623</v>
      </c>
      <c r="K3943" s="211" t="s">
        <v>5623</v>
      </c>
      <c r="L3943" s="239" t="str">
        <f t="shared" si="61"/>
        <v>INSERT INTO PERSON (pers_id,doctype_id,pers_first_name,pers_last_name,pers_document_number,pers_birthdate,pers_gender,pers_head_family,head_id,pers_telephone_number,pers_date_ident_exp) VALUES (3003941,2,'BRAYAN RAUL','RIVERA ALMENDRA',1003418275,'2001-10-22','M',0,3003938,null,null);</v>
      </c>
    </row>
    <row r="3944" spans="1:12">
      <c r="A3944">
        <v>3003942</v>
      </c>
      <c r="B3944" s="99">
        <v>2</v>
      </c>
      <c r="C3944" s="2" t="s">
        <v>3164</v>
      </c>
      <c r="D3944" s="2" t="s">
        <v>3162</v>
      </c>
      <c r="E3944" s="95">
        <v>1068216129</v>
      </c>
      <c r="F3944" s="245">
        <v>38073</v>
      </c>
      <c r="G3944" s="95" t="s">
        <v>5617</v>
      </c>
      <c r="H3944" s="99">
        <v>0</v>
      </c>
      <c r="I3944">
        <v>3003938</v>
      </c>
      <c r="J3944" t="s">
        <v>5623</v>
      </c>
      <c r="K3944" s="211" t="s">
        <v>5623</v>
      </c>
      <c r="L3944" s="239" t="str">
        <f t="shared" si="61"/>
        <v>INSERT INTO PERSON (pers_id,doctype_id,pers_first_name,pers_last_name,pers_document_number,pers_birthdate,pers_gender,pers_head_family,head_id,pers_telephone_number,pers_date_ident_exp) VALUES (3003942,2,'LIZBETH SORAYA','RIVERA ALMENDRA',1068216129,'2004-03-27','F',0,3003938,null,null);</v>
      </c>
    </row>
    <row r="3945" spans="1:12">
      <c r="A3945">
        <v>3003943</v>
      </c>
      <c r="B3945" s="98">
        <v>1</v>
      </c>
      <c r="C3945" s="1" t="s">
        <v>3165</v>
      </c>
      <c r="D3945" s="1" t="s">
        <v>3166</v>
      </c>
      <c r="E3945" s="97">
        <v>4766771</v>
      </c>
      <c r="F3945" s="244">
        <v>15855</v>
      </c>
      <c r="G3945" s="97" t="s">
        <v>5618</v>
      </c>
      <c r="H3945" s="98">
        <v>-1</v>
      </c>
      <c r="I3945" s="81" t="s">
        <v>5623</v>
      </c>
      <c r="J3945" t="s">
        <v>5623</v>
      </c>
      <c r="K3945" s="211" t="s">
        <v>5623</v>
      </c>
      <c r="L3945" s="239" t="str">
        <f t="shared" si="61"/>
        <v>INSERT INTO PERSON (pers_id,doctype_id,pers_first_name,pers_last_name,pers_document_number,pers_birthdate,pers_gender,pers_head_family,head_id,pers_telephone_number,pers_date_ident_exp) VALUES (3003943,1,'MARIO BOLIVAR','RIVERA NIQUINAS',4766771,'1943-05-29','M',-1,null,null,null);</v>
      </c>
    </row>
    <row r="3946" spans="1:12">
      <c r="A3946">
        <v>3003944</v>
      </c>
      <c r="B3946" s="99">
        <v>1</v>
      </c>
      <c r="C3946" s="2" t="s">
        <v>3167</v>
      </c>
      <c r="D3946" s="2" t="s">
        <v>610</v>
      </c>
      <c r="E3946" s="95">
        <v>25681220</v>
      </c>
      <c r="F3946" s="245">
        <v>16817</v>
      </c>
      <c r="G3946" s="95" t="s">
        <v>5617</v>
      </c>
      <c r="H3946" s="100">
        <v>0</v>
      </c>
      <c r="I3946">
        <v>3003943</v>
      </c>
      <c r="J3946" t="s">
        <v>5623</v>
      </c>
      <c r="K3946" s="211" t="s">
        <v>5623</v>
      </c>
      <c r="L3946" s="239" t="str">
        <f t="shared" si="61"/>
        <v>INSERT INTO PERSON (pers_id,doctype_id,pers_first_name,pers_last_name,pers_document_number,pers_birthdate,pers_gender,pers_head_family,head_id,pers_telephone_number,pers_date_ident_exp) VALUES (3003944,1,'MARIA ','CAMPO ',25681220,'1946-01-15','F',0,3003943,null,null);</v>
      </c>
    </row>
    <row r="3947" spans="1:12">
      <c r="A3947">
        <v>3003945</v>
      </c>
      <c r="B3947" s="99">
        <v>1</v>
      </c>
      <c r="C3947" s="2" t="s">
        <v>6486</v>
      </c>
      <c r="D3947" s="2" t="s">
        <v>1623</v>
      </c>
      <c r="E3947" s="95">
        <v>4777516</v>
      </c>
      <c r="F3947" s="245">
        <v>18337</v>
      </c>
      <c r="G3947" s="95" t="s">
        <v>5617</v>
      </c>
      <c r="H3947" s="99">
        <v>0</v>
      </c>
      <c r="I3947">
        <v>3003943</v>
      </c>
      <c r="J3947" t="s">
        <v>5623</v>
      </c>
      <c r="K3947" s="211" t="s">
        <v>5623</v>
      </c>
      <c r="L3947" s="239" t="str">
        <f t="shared" si="61"/>
        <v>INSERT INTO PERSON (pers_id,doctype_id,pers_first_name,pers_last_name,pers_document_number,pers_birthdate,pers_gender,pers_head_family,head_id,pers_telephone_number,pers_date_ident_exp) VALUES (3003945,1,'JESUS MARIA','RIVERA ',4777516,'1950-03-15','F',0,3003943,null,null);</v>
      </c>
    </row>
    <row r="3948" spans="1:12">
      <c r="A3948">
        <v>3003946</v>
      </c>
      <c r="B3948" s="98">
        <v>1</v>
      </c>
      <c r="C3948" s="1" t="s">
        <v>3168</v>
      </c>
      <c r="D3948" s="1" t="s">
        <v>3169</v>
      </c>
      <c r="E3948" s="97">
        <v>10720876</v>
      </c>
      <c r="F3948" s="244">
        <v>25120</v>
      </c>
      <c r="G3948" s="97" t="s">
        <v>5618</v>
      </c>
      <c r="H3948" s="98">
        <v>-1</v>
      </c>
      <c r="I3948" s="81" t="s">
        <v>5623</v>
      </c>
      <c r="J3948" t="s">
        <v>5623</v>
      </c>
      <c r="K3948" s="211" t="s">
        <v>5623</v>
      </c>
      <c r="L3948" s="239" t="str">
        <f t="shared" si="61"/>
        <v>INSERT INTO PERSON (pers_id,doctype_id,pers_first_name,pers_last_name,pers_document_number,pers_birthdate,pers_gender,pers_head_family,head_id,pers_telephone_number,pers_date_ident_exp) VALUES (3003946,1,'YONAIMER ANTONIO','VELASCO ROJAS',10720876,'1968-10-09','M',-1,null,null,null);</v>
      </c>
    </row>
    <row r="3949" spans="1:12">
      <c r="A3949">
        <v>3003947</v>
      </c>
      <c r="B3949" s="99">
        <v>1</v>
      </c>
      <c r="C3949" s="2" t="s">
        <v>3170</v>
      </c>
      <c r="D3949" s="2" t="s">
        <v>1884</v>
      </c>
      <c r="E3949" s="95">
        <v>66905272</v>
      </c>
      <c r="F3949" s="245">
        <v>26831</v>
      </c>
      <c r="G3949" s="95" t="s">
        <v>5617</v>
      </c>
      <c r="H3949" s="99">
        <v>0</v>
      </c>
      <c r="I3949">
        <v>3003946</v>
      </c>
      <c r="J3949" t="s">
        <v>5623</v>
      </c>
      <c r="K3949" s="211" t="s">
        <v>5623</v>
      </c>
      <c r="L3949" s="239" t="str">
        <f t="shared" si="61"/>
        <v>INSERT INTO PERSON (pers_id,doctype_id,pers_first_name,pers_last_name,pers_document_number,pers_birthdate,pers_gender,pers_head_family,head_id,pers_telephone_number,pers_date_ident_exp) VALUES (3003947,1,'MARIA DEL ROSARIO','RODRIGUEZ ',66905272,'1973-06-16','F',0,3003946,null,null);</v>
      </c>
    </row>
    <row r="3950" spans="1:12">
      <c r="A3950">
        <v>3003948</v>
      </c>
      <c r="B3950" s="99">
        <v>1</v>
      </c>
      <c r="C3950" s="2" t="s">
        <v>620</v>
      </c>
      <c r="D3950" s="2" t="s">
        <v>3171</v>
      </c>
      <c r="E3950" s="95">
        <v>1064433968</v>
      </c>
      <c r="F3950" s="245">
        <v>33764</v>
      </c>
      <c r="G3950" s="95" t="s">
        <v>5618</v>
      </c>
      <c r="H3950" s="99">
        <v>0</v>
      </c>
      <c r="I3950">
        <v>3003946</v>
      </c>
      <c r="J3950" t="s">
        <v>5623</v>
      </c>
      <c r="K3950" s="211" t="s">
        <v>5623</v>
      </c>
      <c r="L3950" s="239" t="str">
        <f t="shared" si="61"/>
        <v>INSERT INTO PERSON (pers_id,doctype_id,pers_first_name,pers_last_name,pers_document_number,pers_birthdate,pers_gender,pers_head_family,head_id,pers_telephone_number,pers_date_ident_exp) VALUES (3003948,1,'JHON JAIRO','VELASCO RODRIGUEZ',1064433968,'1992-06-09','M',0,3003946,null,null);</v>
      </c>
    </row>
    <row r="3951" spans="1:12">
      <c r="A3951">
        <v>3003949</v>
      </c>
      <c r="B3951" s="99">
        <v>2</v>
      </c>
      <c r="C3951" s="2" t="s">
        <v>324</v>
      </c>
      <c r="D3951" s="2" t="s">
        <v>3171</v>
      </c>
      <c r="E3951" s="95">
        <v>95120518276</v>
      </c>
      <c r="F3951" s="245">
        <v>35038</v>
      </c>
      <c r="G3951" s="95" t="s">
        <v>5617</v>
      </c>
      <c r="H3951" s="99">
        <v>0</v>
      </c>
      <c r="I3951">
        <v>3003946</v>
      </c>
      <c r="J3951" t="s">
        <v>5623</v>
      </c>
      <c r="K3951" s="211" t="s">
        <v>5623</v>
      </c>
      <c r="L3951" s="239" t="str">
        <f t="shared" si="61"/>
        <v>INSERT INTO PERSON (pers_id,doctype_id,pers_first_name,pers_last_name,pers_document_number,pers_birthdate,pers_gender,pers_head_family,head_id,pers_telephone_number,pers_date_ident_exp) VALUES (3003949,2,'ALEJANDRA ','VELASCO RODRIGUEZ',95120518276,'1995-12-05','F',0,3003946,null,null);</v>
      </c>
    </row>
    <row r="3952" spans="1:12">
      <c r="A3952">
        <v>3003950</v>
      </c>
      <c r="B3952" s="98">
        <v>1</v>
      </c>
      <c r="C3952" s="1" t="s">
        <v>634</v>
      </c>
      <c r="D3952" s="1" t="s">
        <v>3171</v>
      </c>
      <c r="E3952" s="97">
        <v>1064431188</v>
      </c>
      <c r="F3952" s="244">
        <v>32973</v>
      </c>
      <c r="G3952" s="97" t="s">
        <v>5617</v>
      </c>
      <c r="H3952" s="98">
        <v>-1</v>
      </c>
      <c r="I3952" s="81" t="s">
        <v>5623</v>
      </c>
      <c r="J3952" t="s">
        <v>5623</v>
      </c>
      <c r="K3952" s="211" t="s">
        <v>5623</v>
      </c>
      <c r="L3952" s="239" t="str">
        <f t="shared" si="61"/>
        <v>INSERT INTO PERSON (pers_id,doctype_id,pers_first_name,pers_last_name,pers_document_number,pers_birthdate,pers_gender,pers_head_family,head_id,pers_telephone_number,pers_date_ident_exp) VALUES (3003950,1,'LORENA ','VELASCO RODRIGUEZ',1064431188,'1990-04-10','F',-1,null,null,null);</v>
      </c>
    </row>
    <row r="3953" spans="1:12">
      <c r="A3953">
        <v>3003951</v>
      </c>
      <c r="B3953" s="99">
        <v>2</v>
      </c>
      <c r="C3953" s="2" t="s">
        <v>6487</v>
      </c>
      <c r="D3953" s="2" t="s">
        <v>3171</v>
      </c>
      <c r="E3953" s="95">
        <v>1060217313</v>
      </c>
      <c r="F3953" s="245">
        <v>39742</v>
      </c>
      <c r="G3953" s="95" t="s">
        <v>5617</v>
      </c>
      <c r="H3953" s="99">
        <v>0</v>
      </c>
      <c r="I3953">
        <v>3003950</v>
      </c>
      <c r="J3953" t="s">
        <v>5623</v>
      </c>
      <c r="K3953" s="211" t="s">
        <v>5623</v>
      </c>
      <c r="L3953" s="239" t="str">
        <f t="shared" si="61"/>
        <v>INSERT INTO PERSON (pers_id,doctype_id,pers_first_name,pers_last_name,pers_document_number,pers_birthdate,pers_gender,pers_head_family,head_id,pers_telephone_number,pers_date_ident_exp) VALUES (3003951,2,'LEIDY MICHELLE','VELASCO RODRIGUEZ',1060217313,'2008-10-21','F',0,3003950,null,null);</v>
      </c>
    </row>
    <row r="3954" spans="1:12">
      <c r="A3954">
        <v>3003952</v>
      </c>
      <c r="B3954" s="98">
        <v>1</v>
      </c>
      <c r="C3954" s="1" t="s">
        <v>2102</v>
      </c>
      <c r="D3954" s="1" t="s">
        <v>6475</v>
      </c>
      <c r="E3954" s="97">
        <v>10721067</v>
      </c>
      <c r="F3954" s="244">
        <v>26198</v>
      </c>
      <c r="G3954" s="97" t="s">
        <v>5618</v>
      </c>
      <c r="H3954" s="98">
        <v>-1</v>
      </c>
      <c r="I3954" s="81" t="s">
        <v>5623</v>
      </c>
      <c r="J3954" t="s">
        <v>5623</v>
      </c>
      <c r="K3954" s="211" t="s">
        <v>5623</v>
      </c>
      <c r="L3954" s="239" t="str">
        <f t="shared" si="61"/>
        <v>INSERT INTO PERSON (pers_id,doctype_id,pers_first_name,pers_last_name,pers_document_number,pers_birthdate,pers_gender,pers_head_family,head_id,pers_telephone_number,pers_date_ident_exp) VALUES (3003952,1,'GILBERTO ','SANCHEZ ULCHUR',10721067,'1971-09-22','M',-1,null,null,null);</v>
      </c>
    </row>
    <row r="3955" spans="1:12">
      <c r="A3955">
        <v>3003953</v>
      </c>
      <c r="B3955" s="99">
        <v>1</v>
      </c>
      <c r="C3955" s="2" t="s">
        <v>746</v>
      </c>
      <c r="D3955" s="2" t="s">
        <v>6488</v>
      </c>
      <c r="E3955" s="95">
        <v>25683943</v>
      </c>
      <c r="F3955" s="245">
        <v>27924</v>
      </c>
      <c r="G3955" s="95" t="s">
        <v>5617</v>
      </c>
      <c r="H3955" s="99">
        <v>0</v>
      </c>
      <c r="I3955">
        <v>3003952</v>
      </c>
      <c r="J3955" t="s">
        <v>5623</v>
      </c>
      <c r="K3955" s="211" t="s">
        <v>5623</v>
      </c>
      <c r="L3955" s="239" t="str">
        <f t="shared" si="61"/>
        <v>INSERT INTO PERSON (pers_id,doctype_id,pers_first_name,pers_last_name,pers_document_number,pers_birthdate,pers_gender,pers_head_family,head_id,pers_telephone_number,pers_date_ident_exp) VALUES (3003953,1,'OLGA LUCIA','FLORES SANCHEZ',25683943,'1976-06-13','F',0,3003952,null,null);</v>
      </c>
    </row>
    <row r="3956" spans="1:12">
      <c r="A3956">
        <v>3003954</v>
      </c>
      <c r="B3956" s="99">
        <v>2</v>
      </c>
      <c r="C3956" s="2" t="s">
        <v>6489</v>
      </c>
      <c r="D3956" s="2" t="s">
        <v>6490</v>
      </c>
      <c r="E3956" s="95">
        <v>93012712667</v>
      </c>
      <c r="F3956" s="245">
        <v>33996</v>
      </c>
      <c r="G3956" s="95" t="s">
        <v>5618</v>
      </c>
      <c r="H3956" s="99">
        <v>0</v>
      </c>
      <c r="I3956">
        <v>3003952</v>
      </c>
      <c r="J3956" t="s">
        <v>5623</v>
      </c>
      <c r="K3956" s="211" t="s">
        <v>5623</v>
      </c>
      <c r="L3956" s="239" t="str">
        <f t="shared" si="61"/>
        <v>INSERT INTO PERSON (pers_id,doctype_id,pers_first_name,pers_last_name,pers_document_number,pers_birthdate,pers_gender,pers_head_family,head_id,pers_telephone_number,pers_date_ident_exp) VALUES (3003954,2,'KEVIN MICHELL','SANCHEZ FLORES',93012712667,'1993-01-27','M',0,3003952,null,null);</v>
      </c>
    </row>
    <row r="3957" spans="1:12">
      <c r="A3957">
        <v>3003955</v>
      </c>
      <c r="B3957" s="99">
        <v>2</v>
      </c>
      <c r="C3957" s="2" t="s">
        <v>3172</v>
      </c>
      <c r="D3957" s="2" t="s">
        <v>6490</v>
      </c>
      <c r="E3957" s="95">
        <v>1061778528</v>
      </c>
      <c r="F3957" s="245">
        <v>34771</v>
      </c>
      <c r="G3957" s="95" t="s">
        <v>5618</v>
      </c>
      <c r="H3957" s="99">
        <v>0</v>
      </c>
      <c r="I3957">
        <v>3003952</v>
      </c>
      <c r="J3957" t="s">
        <v>5623</v>
      </c>
      <c r="K3957" s="211" t="s">
        <v>5623</v>
      </c>
      <c r="L3957" s="239" t="str">
        <f t="shared" si="61"/>
        <v>INSERT INTO PERSON (pers_id,doctype_id,pers_first_name,pers_last_name,pers_document_number,pers_birthdate,pers_gender,pers_head_family,head_id,pers_telephone_number,pers_date_ident_exp) VALUES (3003955,2,'CAMILO ALEXANDER','SANCHEZ FLORES',1061778528,'1995-03-13','M',0,3003952,null,null);</v>
      </c>
    </row>
    <row r="3958" spans="1:12">
      <c r="A3958">
        <v>3003956</v>
      </c>
      <c r="B3958" s="99">
        <v>2</v>
      </c>
      <c r="C3958" s="2" t="s">
        <v>6491</v>
      </c>
      <c r="D3958" s="2" t="s">
        <v>6490</v>
      </c>
      <c r="E3958" s="95">
        <v>9730915821</v>
      </c>
      <c r="F3958" s="245">
        <v>35498</v>
      </c>
      <c r="G3958" s="95" t="s">
        <v>5618</v>
      </c>
      <c r="H3958" s="99">
        <v>0</v>
      </c>
      <c r="I3958">
        <v>3003952</v>
      </c>
      <c r="J3958" t="s">
        <v>5623</v>
      </c>
      <c r="K3958" s="211" t="s">
        <v>5623</v>
      </c>
      <c r="L3958" s="239" t="str">
        <f t="shared" si="61"/>
        <v>INSERT INTO PERSON (pers_id,doctype_id,pers_first_name,pers_last_name,pers_document_number,pers_birthdate,pers_gender,pers_head_family,head_id,pers_telephone_number,pers_date_ident_exp) VALUES (3003956,2,'STIVEN FELIPE','SANCHEZ FLORES',9730915821,'1997-03-09','M',0,3003952,null,null);</v>
      </c>
    </row>
    <row r="3959" spans="1:12">
      <c r="A3959">
        <v>3003957</v>
      </c>
      <c r="B3959" s="99">
        <v>1</v>
      </c>
      <c r="C3959" s="2" t="s">
        <v>3173</v>
      </c>
      <c r="D3959" s="2" t="s">
        <v>3166</v>
      </c>
      <c r="E3959" s="95">
        <v>41554678</v>
      </c>
      <c r="F3959" s="245">
        <v>17680</v>
      </c>
      <c r="G3959" s="95" t="s">
        <v>5617</v>
      </c>
      <c r="H3959" s="99">
        <v>-1</v>
      </c>
      <c r="I3959" s="79" t="s">
        <v>5623</v>
      </c>
      <c r="J3959" t="s">
        <v>5623</v>
      </c>
      <c r="K3959" s="211" t="s">
        <v>5623</v>
      </c>
      <c r="L3959" s="239" t="str">
        <f t="shared" si="61"/>
        <v>INSERT INTO PERSON (pers_id,doctype_id,pers_first_name,pers_last_name,pers_document_number,pers_birthdate,pers_gender,pers_head_family,head_id,pers_telephone_number,pers_date_ident_exp) VALUES (3003957,1,'LIVIA MARIA','RIVERA NIQUINAS',41554678,'1948-05-27','F',-1,null,null,null);</v>
      </c>
    </row>
    <row r="3960" spans="1:12">
      <c r="A3960">
        <v>3003958</v>
      </c>
      <c r="B3960" s="99">
        <v>1</v>
      </c>
      <c r="C3960" s="2" t="s">
        <v>3174</v>
      </c>
      <c r="D3960" s="2" t="s">
        <v>2233</v>
      </c>
      <c r="E3960" s="95">
        <v>4613216</v>
      </c>
      <c r="F3960" s="245">
        <v>28178</v>
      </c>
      <c r="G3960" s="95" t="s">
        <v>5618</v>
      </c>
      <c r="H3960" s="99">
        <v>0</v>
      </c>
      <c r="I3960">
        <v>3003957</v>
      </c>
      <c r="J3960" t="s">
        <v>5623</v>
      </c>
      <c r="K3960" s="211" t="s">
        <v>5623</v>
      </c>
      <c r="L3960" s="239" t="str">
        <f t="shared" si="61"/>
        <v>INSERT INTO PERSON (pers_id,doctype_id,pers_first_name,pers_last_name,pers_document_number,pers_birthdate,pers_gender,pers_head_family,head_id,pers_telephone_number,pers_date_ident_exp) VALUES (3003958,1,'JUAN EUSEBIO','FERNANDEZ RIVERA',4613216,'1977-02-22','M',0,3003957,null,null);</v>
      </c>
    </row>
    <row r="3961" spans="1:12">
      <c r="A3961">
        <v>3003959</v>
      </c>
      <c r="B3961" s="99">
        <v>1</v>
      </c>
      <c r="C3961" s="2" t="s">
        <v>3175</v>
      </c>
      <c r="D3961" s="2" t="s">
        <v>2233</v>
      </c>
      <c r="E3961" s="95">
        <v>25683805</v>
      </c>
      <c r="F3961" s="245">
        <v>29237</v>
      </c>
      <c r="G3961" s="95" t="s">
        <v>5617</v>
      </c>
      <c r="H3961" s="99">
        <v>0</v>
      </c>
      <c r="I3961">
        <v>3003957</v>
      </c>
      <c r="J3961" t="s">
        <v>5623</v>
      </c>
      <c r="K3961" s="211" t="s">
        <v>5623</v>
      </c>
      <c r="L3961" s="239" t="str">
        <f t="shared" si="61"/>
        <v>INSERT INTO PERSON (pers_id,doctype_id,pers_first_name,pers_last_name,pers_document_number,pers_birthdate,pers_gender,pers_head_family,head_id,pers_telephone_number,pers_date_ident_exp) VALUES (3003959,1,'DORA LIBIA','FERNANDEZ RIVERA',25683805,'1980-01-17','F',0,3003957,null,null);</v>
      </c>
    </row>
    <row r="3962" spans="1:12">
      <c r="A3962">
        <v>3003960</v>
      </c>
      <c r="B3962" s="98">
        <v>1</v>
      </c>
      <c r="C3962" s="1" t="s">
        <v>1792</v>
      </c>
      <c r="D3962" s="1" t="s">
        <v>1623</v>
      </c>
      <c r="E3962" s="97">
        <v>10720643</v>
      </c>
      <c r="F3962" s="244">
        <v>24231</v>
      </c>
      <c r="G3962" s="97" t="s">
        <v>5618</v>
      </c>
      <c r="H3962" s="98">
        <v>-1</v>
      </c>
      <c r="I3962" s="81" t="s">
        <v>5623</v>
      </c>
      <c r="J3962" t="s">
        <v>5623</v>
      </c>
      <c r="K3962" s="211" t="s">
        <v>5623</v>
      </c>
      <c r="L3962" s="239" t="str">
        <f t="shared" si="61"/>
        <v>INSERT INTO PERSON (pers_id,doctype_id,pers_first_name,pers_last_name,pers_document_number,pers_birthdate,pers_gender,pers_head_family,head_id,pers_telephone_number,pers_date_ident_exp) VALUES (3003960,1,'JOSE MARIA','RIVERA ',10720643,'1966-05-04','M',-1,null,null,null);</v>
      </c>
    </row>
    <row r="3963" spans="1:12">
      <c r="A3963">
        <v>3003961</v>
      </c>
      <c r="B3963" s="99">
        <v>1</v>
      </c>
      <c r="C3963" s="2" t="s">
        <v>52</v>
      </c>
      <c r="D3963" s="2" t="s">
        <v>3176</v>
      </c>
      <c r="E3963" s="95">
        <v>25683435</v>
      </c>
      <c r="F3963" s="245">
        <v>27588</v>
      </c>
      <c r="G3963" s="95" t="s">
        <v>5617</v>
      </c>
      <c r="H3963" s="99">
        <v>0</v>
      </c>
      <c r="I3963">
        <v>3003960</v>
      </c>
      <c r="J3963" t="s">
        <v>5623</v>
      </c>
      <c r="K3963" s="211" t="s">
        <v>5623</v>
      </c>
      <c r="L3963" s="239" t="str">
        <f t="shared" si="61"/>
        <v>INSERT INTO PERSON (pers_id,doctype_id,pers_first_name,pers_last_name,pers_document_number,pers_birthdate,pers_gender,pers_head_family,head_id,pers_telephone_number,pers_date_ident_exp) VALUES (3003961,1,'DORA LILIA','OROZCO MOSQUERA',25683435,'1975-07-13','F',0,3003960,null,null);</v>
      </c>
    </row>
    <row r="3964" spans="1:12">
      <c r="A3964">
        <v>3003962</v>
      </c>
      <c r="B3964" s="99">
        <v>2</v>
      </c>
      <c r="C3964" s="2" t="s">
        <v>5846</v>
      </c>
      <c r="D3964" s="2" t="s">
        <v>3177</v>
      </c>
      <c r="E3964" s="95">
        <v>95102516088</v>
      </c>
      <c r="F3964" s="245">
        <v>34997</v>
      </c>
      <c r="G3964" s="95" t="s">
        <v>5618</v>
      </c>
      <c r="H3964" s="99">
        <v>0</v>
      </c>
      <c r="I3964">
        <v>3003960</v>
      </c>
      <c r="J3964" t="s">
        <v>5623</v>
      </c>
      <c r="K3964" s="211" t="s">
        <v>5623</v>
      </c>
      <c r="L3964" s="239" t="str">
        <f t="shared" si="61"/>
        <v>INSERT INTO PERSON (pers_id,doctype_id,pers_first_name,pers_last_name,pers_document_number,pers_birthdate,pers_gender,pers_head_family,head_id,pers_telephone_number,pers_date_ident_exp) VALUES (3003962,2,'JULIAN ANDRES','RIVERA OROZCO',95102516088,'1995-10-25','M',0,3003960,null,null);</v>
      </c>
    </row>
    <row r="3965" spans="1:12">
      <c r="A3965">
        <v>3003963</v>
      </c>
      <c r="B3965" s="99">
        <v>1</v>
      </c>
      <c r="C3965" s="2" t="s">
        <v>739</v>
      </c>
      <c r="D3965" s="2" t="s">
        <v>3176</v>
      </c>
      <c r="E3965" s="95">
        <v>1007785323</v>
      </c>
      <c r="F3965" s="245">
        <v>35873</v>
      </c>
      <c r="G3965" s="95" t="s">
        <v>5618</v>
      </c>
      <c r="H3965" s="99">
        <v>0</v>
      </c>
      <c r="I3965">
        <v>3003960</v>
      </c>
      <c r="J3965" t="s">
        <v>5623</v>
      </c>
      <c r="K3965" s="211" t="s">
        <v>5623</v>
      </c>
      <c r="L3965" s="239" t="str">
        <f t="shared" si="61"/>
        <v>INSERT INTO PERSON (pers_id,doctype_id,pers_first_name,pers_last_name,pers_document_number,pers_birthdate,pers_gender,pers_head_family,head_id,pers_telephone_number,pers_date_ident_exp) VALUES (3003963,1,'JOHN ALEXANDER','OROZCO MOSQUERA',1007785323,'1998-03-19','M',0,3003960,null,null);</v>
      </c>
    </row>
    <row r="3966" spans="1:12">
      <c r="A3966">
        <v>3003964</v>
      </c>
      <c r="B3966" s="99">
        <v>1</v>
      </c>
      <c r="C3966" s="2" t="s">
        <v>3178</v>
      </c>
      <c r="D3966" s="2" t="s">
        <v>3177</v>
      </c>
      <c r="E3966" s="73">
        <v>1003149896</v>
      </c>
      <c r="F3966" s="245">
        <v>36724</v>
      </c>
      <c r="G3966" s="95" t="s">
        <v>5618</v>
      </c>
      <c r="H3966" s="99">
        <v>0</v>
      </c>
      <c r="I3966">
        <v>3003960</v>
      </c>
      <c r="J3966" t="s">
        <v>5623</v>
      </c>
      <c r="K3966" s="211" t="s">
        <v>5623</v>
      </c>
      <c r="L3966" s="239" t="str">
        <f t="shared" si="61"/>
        <v>INSERT INTO PERSON (pers_id,doctype_id,pers_first_name,pers_last_name,pers_document_number,pers_birthdate,pers_gender,pers_head_family,head_id,pers_telephone_number,pers_date_ident_exp) VALUES (3003964,1,'JOSE FERNEY','RIVERA OROZCO',1003149896,'2000-07-17','M',0,3003960,null,null);</v>
      </c>
    </row>
    <row r="3967" spans="1:12">
      <c r="A3967">
        <v>3003965</v>
      </c>
      <c r="B3967" s="99">
        <v>5</v>
      </c>
      <c r="C3967" s="2" t="s">
        <v>2338</v>
      </c>
      <c r="D3967" s="2" t="s">
        <v>3177</v>
      </c>
      <c r="E3967" s="95">
        <v>1064434745</v>
      </c>
      <c r="F3967" s="245">
        <v>40719</v>
      </c>
      <c r="G3967" s="95" t="s">
        <v>5617</v>
      </c>
      <c r="H3967" s="99">
        <v>0</v>
      </c>
      <c r="I3967">
        <v>3003960</v>
      </c>
      <c r="J3967" t="s">
        <v>5623</v>
      </c>
      <c r="K3967" s="211" t="s">
        <v>5623</v>
      </c>
      <c r="L3967" s="239" t="str">
        <f t="shared" si="61"/>
        <v>INSERT INTO PERSON (pers_id,doctype_id,pers_first_name,pers_last_name,pers_document_number,pers_birthdate,pers_gender,pers_head_family,head_id,pers_telephone_number,pers_date_ident_exp) VALUES (3003965,5,'DIANA CAROLINA','RIVERA OROZCO',1064434745,'2011-06-25','F',0,3003960,null,null);</v>
      </c>
    </row>
    <row r="3968" spans="1:12">
      <c r="A3968">
        <v>3003966</v>
      </c>
      <c r="B3968" s="98">
        <v>1</v>
      </c>
      <c r="C3968" s="18" t="s">
        <v>2167</v>
      </c>
      <c r="D3968" s="1" t="s">
        <v>3135</v>
      </c>
      <c r="E3968" s="146" t="s">
        <v>5623</v>
      </c>
      <c r="F3968" s="244">
        <v>16437</v>
      </c>
      <c r="G3968" s="97" t="s">
        <v>5617</v>
      </c>
      <c r="H3968" s="98">
        <v>-1</v>
      </c>
      <c r="I3968" s="81" t="s">
        <v>5623</v>
      </c>
      <c r="J3968" t="s">
        <v>5623</v>
      </c>
      <c r="K3968" s="211" t="s">
        <v>5623</v>
      </c>
      <c r="L3968" s="239" t="str">
        <f t="shared" si="61"/>
        <v>INSERT INTO PERSON (pers_id,doctype_id,pers_first_name,pers_last_name,pers_document_number,pers_birthdate,pers_gender,pers_head_family,head_id,pers_telephone_number,pers_date_ident_exp) VALUES (3003966,1,'CARMEN ','RIVERA FERNANDEZ',null,'1944-12-31','F',-1,null,null,null);</v>
      </c>
    </row>
    <row r="3969" spans="1:12">
      <c r="A3969">
        <v>3003967</v>
      </c>
      <c r="B3969" s="99">
        <v>1</v>
      </c>
      <c r="C3969" s="2" t="s">
        <v>2190</v>
      </c>
      <c r="D3969" s="2" t="s">
        <v>1623</v>
      </c>
      <c r="E3969" s="95">
        <v>10720690</v>
      </c>
      <c r="F3969" s="245">
        <v>24039</v>
      </c>
      <c r="G3969" s="95" t="s">
        <v>5618</v>
      </c>
      <c r="H3969" s="99">
        <v>0</v>
      </c>
      <c r="I3969">
        <v>3003966</v>
      </c>
      <c r="J3969" t="s">
        <v>5623</v>
      </c>
      <c r="K3969" s="211" t="s">
        <v>5623</v>
      </c>
      <c r="L3969" s="239" t="str">
        <f t="shared" si="61"/>
        <v>INSERT INTO PERSON (pers_id,doctype_id,pers_first_name,pers_last_name,pers_document_number,pers_birthdate,pers_gender,pers_head_family,head_id,pers_telephone_number,pers_date_ident_exp) VALUES (3003967,1,'CARLOS ARTURO','RIVERA ',10720690,'1965-10-24','M',0,3003966,null,null);</v>
      </c>
    </row>
    <row r="3970" spans="1:12">
      <c r="A3970">
        <v>3003968</v>
      </c>
      <c r="B3970" s="98">
        <v>1</v>
      </c>
      <c r="C3970" s="1" t="s">
        <v>6086</v>
      </c>
      <c r="D3970" s="1" t="s">
        <v>6492</v>
      </c>
      <c r="E3970" s="97">
        <v>25687537</v>
      </c>
      <c r="F3970" s="244">
        <v>19843</v>
      </c>
      <c r="G3970" s="97" t="s">
        <v>5617</v>
      </c>
      <c r="H3970" s="98">
        <v>-1</v>
      </c>
      <c r="I3970" s="81" t="s">
        <v>5623</v>
      </c>
      <c r="J3970" t="s">
        <v>5623</v>
      </c>
      <c r="K3970" s="211" t="s">
        <v>5623</v>
      </c>
      <c r="L3970" s="239" t="str">
        <f t="shared" si="61"/>
        <v>INSERT INTO PERSON (pers_id,doctype_id,pers_first_name,pers_last_name,pers_document_number,pers_birthdate,pers_gender,pers_head_family,head_id,pers_telephone_number,pers_date_ident_exp) VALUES (3003968,1,'TERESA ','VELASCO DE PECHENE',25687537,'1954-04-29','F',-1,null,null,null);</v>
      </c>
    </row>
    <row r="3971" spans="1:12">
      <c r="A3971">
        <v>3003969</v>
      </c>
      <c r="B3971" s="99">
        <v>1</v>
      </c>
      <c r="C3971" s="2" t="s">
        <v>3179</v>
      </c>
      <c r="D3971" s="2" t="s">
        <v>5988</v>
      </c>
      <c r="E3971" s="95">
        <v>1064437717</v>
      </c>
      <c r="F3971" s="245">
        <v>34969</v>
      </c>
      <c r="G3971" s="95" t="s">
        <v>5618</v>
      </c>
      <c r="H3971" s="99">
        <v>0</v>
      </c>
      <c r="I3971">
        <v>3003968</v>
      </c>
      <c r="J3971" t="s">
        <v>5623</v>
      </c>
      <c r="K3971" s="211" t="s">
        <v>5623</v>
      </c>
      <c r="L3971" s="239" t="str">
        <f t="shared" ref="L3971:L4034" si="62">"INSERT INTO PERSON (pers_id,doctype_id,pers_first_name,pers_last_name,pers_document_number,pers_birthdate,pers_gender,pers_head_family,head_id,pers_telephone_number,pers_date_ident_exp) VALUES ("&amp;A3971&amp;","&amp;B3971&amp;",'"&amp;C3971&amp;"','"&amp;D3971&amp;"',"&amp;E3971&amp;",'"&amp;TEXT(F3971,"yyyy-mm-dd")&amp;"','"&amp;G3971&amp;"',"&amp;H3971&amp;","&amp;I3971&amp;","&amp;J3971&amp;","&amp;TEXT(K3971,"yyyy-mm-dd")&amp;");"</f>
        <v>INSERT INTO PERSON (pers_id,doctype_id,pers_first_name,pers_last_name,pers_document_number,pers_birthdate,pers_gender,pers_head_family,head_id,pers_telephone_number,pers_date_ident_exp) VALUES (3003969,1,'WILSON ','PECHENE VELASCO',1064437717,'1995-09-27','M',0,3003968,null,null);</v>
      </c>
    </row>
    <row r="3972" spans="1:12">
      <c r="A3972">
        <v>3003970</v>
      </c>
      <c r="B3972" s="98">
        <v>1</v>
      </c>
      <c r="C3972" s="1" t="s">
        <v>3180</v>
      </c>
      <c r="D3972" s="1" t="s">
        <v>897</v>
      </c>
      <c r="E3972" s="97">
        <v>4767729</v>
      </c>
      <c r="F3972" s="244">
        <v>20747</v>
      </c>
      <c r="G3972" s="97" t="s">
        <v>5618</v>
      </c>
      <c r="H3972" s="98">
        <v>-1</v>
      </c>
      <c r="I3972" s="81" t="s">
        <v>5623</v>
      </c>
      <c r="J3972" t="s">
        <v>5623</v>
      </c>
      <c r="K3972" s="211" t="s">
        <v>5623</v>
      </c>
      <c r="L3972" s="239" t="str">
        <f t="shared" si="62"/>
        <v>INSERT INTO PERSON (pers_id,doctype_id,pers_first_name,pers_last_name,pers_document_number,pers_birthdate,pers_gender,pers_head_family,head_id,pers_telephone_number,pers_date_ident_exp) VALUES (3003970,1,'LUIS VICENTE','PILLIMUE CAMPO',4767729,'1956-10-19','M',-1,null,null,null);</v>
      </c>
    </row>
    <row r="3973" spans="1:12">
      <c r="A3973">
        <v>3003971</v>
      </c>
      <c r="B3973" s="98">
        <v>1</v>
      </c>
      <c r="C3973" s="1" t="s">
        <v>3181</v>
      </c>
      <c r="D3973" s="1" t="s">
        <v>897</v>
      </c>
      <c r="E3973" s="97">
        <v>25687657</v>
      </c>
      <c r="F3973" s="244">
        <v>23158</v>
      </c>
      <c r="G3973" s="97" t="s">
        <v>5617</v>
      </c>
      <c r="H3973" s="98">
        <v>-1</v>
      </c>
      <c r="I3973" s="81" t="s">
        <v>5623</v>
      </c>
      <c r="J3973" t="s">
        <v>5623</v>
      </c>
      <c r="K3973" s="211" t="s">
        <v>5623</v>
      </c>
      <c r="L3973" s="239" t="str">
        <f t="shared" si="62"/>
        <v>INSERT INTO PERSON (pers_id,doctype_id,pers_first_name,pers_last_name,pers_document_number,pers_birthdate,pers_gender,pers_head_family,head_id,pers_telephone_number,pers_date_ident_exp) VALUES (3003971,1,'MARIA CARLINA','PILLIMUE CAMPO',25687657,'1963-05-27','F',-1,null,null,null);</v>
      </c>
    </row>
    <row r="3974" spans="1:12">
      <c r="A3974">
        <v>3003972</v>
      </c>
      <c r="B3974" s="99">
        <v>4</v>
      </c>
      <c r="C3974" s="2" t="s">
        <v>2567</v>
      </c>
      <c r="D3974" s="2" t="s">
        <v>897</v>
      </c>
      <c r="E3974" s="73">
        <v>1064432888</v>
      </c>
      <c r="F3974" s="245">
        <v>33563</v>
      </c>
      <c r="G3974" s="95" t="s">
        <v>5617</v>
      </c>
      <c r="H3974" s="99">
        <v>0</v>
      </c>
      <c r="I3974">
        <v>3003971</v>
      </c>
      <c r="J3974" t="s">
        <v>5623</v>
      </c>
      <c r="K3974" s="211" t="s">
        <v>5623</v>
      </c>
      <c r="L3974" s="239" t="str">
        <f t="shared" si="62"/>
        <v>INSERT INTO PERSON (pers_id,doctype_id,pers_first_name,pers_last_name,pers_document_number,pers_birthdate,pers_gender,pers_head_family,head_id,pers_telephone_number,pers_date_ident_exp) VALUES (3003972,4,'ASTRID VERONICA','PILLIMUE CAMPO',1064432888,'1991-11-21','F',0,3003971,null,null);</v>
      </c>
    </row>
    <row r="3975" spans="1:12">
      <c r="A3975">
        <v>3003973</v>
      </c>
      <c r="B3975" s="99">
        <v>1</v>
      </c>
      <c r="C3975" s="2" t="s">
        <v>6493</v>
      </c>
      <c r="D3975" s="2" t="s">
        <v>1448</v>
      </c>
      <c r="E3975" s="95">
        <v>1064438045</v>
      </c>
      <c r="F3975" s="245">
        <v>35275</v>
      </c>
      <c r="G3975" s="95" t="s">
        <v>5618</v>
      </c>
      <c r="H3975" s="99">
        <v>0</v>
      </c>
      <c r="I3975">
        <v>3003971</v>
      </c>
      <c r="J3975" t="s">
        <v>5623</v>
      </c>
      <c r="K3975" s="211" t="s">
        <v>5623</v>
      </c>
      <c r="L3975" s="239" t="str">
        <f t="shared" si="62"/>
        <v>INSERT INTO PERSON (pers_id,doctype_id,pers_first_name,pers_last_name,pers_document_number,pers_birthdate,pers_gender,pers_head_family,head_id,pers_telephone_number,pers_date_ident_exp) VALUES (3003973,1,'HARRY ANDRES','FERNANDEZ PILLIMUE',1064438045,'1996-07-29','M',0,3003971,null,null);</v>
      </c>
    </row>
    <row r="3976" spans="1:12">
      <c r="A3976">
        <v>3003974</v>
      </c>
      <c r="B3976" s="98">
        <v>1</v>
      </c>
      <c r="C3976" s="1" t="s">
        <v>3182</v>
      </c>
      <c r="D3976" s="1" t="s">
        <v>897</v>
      </c>
      <c r="E3976" s="97">
        <v>25682889</v>
      </c>
      <c r="F3976" s="244">
        <v>24375</v>
      </c>
      <c r="G3976" s="97" t="s">
        <v>5617</v>
      </c>
      <c r="H3976" s="98">
        <v>-1</v>
      </c>
      <c r="I3976" s="81" t="s">
        <v>5623</v>
      </c>
      <c r="J3976" t="s">
        <v>5623</v>
      </c>
      <c r="K3976" s="211" t="s">
        <v>5623</v>
      </c>
      <c r="L3976" s="239" t="str">
        <f t="shared" si="62"/>
        <v>INSERT INTO PERSON (pers_id,doctype_id,pers_first_name,pers_last_name,pers_document_number,pers_birthdate,pers_gender,pers_head_family,head_id,pers_telephone_number,pers_date_ident_exp) VALUES (3003974,1,'CEIDA ELENA','PILLIMUE CAMPO',25682889,'1966-09-25','F',-1,null,null,null);</v>
      </c>
    </row>
    <row r="3977" spans="1:12">
      <c r="A3977">
        <v>3003975</v>
      </c>
      <c r="B3977" s="98">
        <v>1</v>
      </c>
      <c r="C3977" s="1" t="s">
        <v>3183</v>
      </c>
      <c r="D3977" s="1" t="s">
        <v>6235</v>
      </c>
      <c r="E3977" s="97">
        <v>1064429143</v>
      </c>
      <c r="F3977" s="244">
        <v>32000</v>
      </c>
      <c r="G3977" s="97" t="s">
        <v>5617</v>
      </c>
      <c r="H3977" s="98">
        <v>-1</v>
      </c>
      <c r="I3977" s="81" t="s">
        <v>5623</v>
      </c>
      <c r="J3977" t="s">
        <v>5623</v>
      </c>
      <c r="K3977" s="211" t="s">
        <v>5623</v>
      </c>
      <c r="L3977" s="239" t="str">
        <f t="shared" si="62"/>
        <v>INSERT INTO PERSON (pers_id,doctype_id,pers_first_name,pers_last_name,pers_document_number,pers_birthdate,pers_gender,pers_head_family,head_id,pers_telephone_number,pers_date_ident_exp) VALUES (3003975,1,'CLAUDIA  ELENA','SANCHEZ CAMPO',1064429143,'1987-08-11','F',-1,null,null,null);</v>
      </c>
    </row>
    <row r="3978" spans="1:12">
      <c r="A3978">
        <v>3003976</v>
      </c>
      <c r="B3978" s="99">
        <v>2</v>
      </c>
      <c r="C3978" s="2" t="s">
        <v>6494</v>
      </c>
      <c r="D3978" s="2" t="s">
        <v>6183</v>
      </c>
      <c r="E3978" s="95">
        <v>1064430951</v>
      </c>
      <c r="F3978" s="245">
        <v>39467</v>
      </c>
      <c r="G3978" s="95" t="s">
        <v>5617</v>
      </c>
      <c r="H3978" s="100">
        <v>0</v>
      </c>
      <c r="I3978">
        <v>3003975</v>
      </c>
      <c r="J3978" t="s">
        <v>5623</v>
      </c>
      <c r="K3978" s="211" t="s">
        <v>5623</v>
      </c>
      <c r="L3978" s="239" t="str">
        <f t="shared" si="62"/>
        <v>INSERT INTO PERSON (pers_id,doctype_id,pers_first_name,pers_last_name,pers_document_number,pers_birthdate,pers_gender,pers_head_family,head_id,pers_telephone_number,pers_date_ident_exp) VALUES (3003976,2,'KAROL TATIANA','SANCHEZ ',1064430951,'2008-01-20','F',0,3003975,null,null);</v>
      </c>
    </row>
    <row r="3979" spans="1:12">
      <c r="A3979">
        <v>3003977</v>
      </c>
      <c r="B3979" s="98">
        <v>1</v>
      </c>
      <c r="C3979" s="1" t="s">
        <v>1189</v>
      </c>
      <c r="D3979" s="1" t="s">
        <v>3184</v>
      </c>
      <c r="E3979" s="97">
        <v>1515011</v>
      </c>
      <c r="F3979" s="244">
        <v>13589</v>
      </c>
      <c r="G3979" s="97" t="s">
        <v>5618</v>
      </c>
      <c r="H3979" s="98">
        <v>-1</v>
      </c>
      <c r="I3979" s="81" t="s">
        <v>5623</v>
      </c>
      <c r="J3979" t="s">
        <v>5623</v>
      </c>
      <c r="K3979" s="211" t="s">
        <v>5623</v>
      </c>
      <c r="L3979" s="239" t="str">
        <f t="shared" si="62"/>
        <v>INSERT INTO PERSON (pers_id,doctype_id,pers_first_name,pers_last_name,pers_document_number,pers_birthdate,pers_gender,pers_head_family,head_id,pers_telephone_number,pers_date_ident_exp) VALUES (3003977,1,'AVELINO ','OROZCO VARGAS',1515011,'1937-03-15','M',-1,null,null,null);</v>
      </c>
    </row>
    <row r="3980" spans="1:12">
      <c r="A3980">
        <v>3003978</v>
      </c>
      <c r="B3980" s="99">
        <v>1</v>
      </c>
      <c r="C3980" s="2" t="s">
        <v>3185</v>
      </c>
      <c r="D3980" s="2" t="s">
        <v>3186</v>
      </c>
      <c r="E3980" s="95">
        <v>25681313</v>
      </c>
      <c r="F3980" s="245">
        <v>15736</v>
      </c>
      <c r="G3980" s="95" t="s">
        <v>5617</v>
      </c>
      <c r="H3980" s="100">
        <v>0</v>
      </c>
      <c r="I3980">
        <v>3003977</v>
      </c>
      <c r="J3980" t="s">
        <v>5623</v>
      </c>
      <c r="K3980" s="211" t="s">
        <v>5623</v>
      </c>
      <c r="L3980" s="239" t="str">
        <f t="shared" si="62"/>
        <v>INSERT INTO PERSON (pers_id,doctype_id,pers_first_name,pers_last_name,pers_document_number,pers_birthdate,pers_gender,pers_head_family,head_id,pers_telephone_number,pers_date_ident_exp) VALUES (3003978,1,'MARIA IRENE','MOSQUERA DE OROSCO',25681313,'1943-01-30','F',0,3003977,null,null);</v>
      </c>
    </row>
    <row r="3981" spans="1:12">
      <c r="A3981">
        <v>3003979</v>
      </c>
      <c r="B3981" s="98">
        <v>1</v>
      </c>
      <c r="C3981" s="1" t="s">
        <v>16</v>
      </c>
      <c r="D3981" s="1" t="s">
        <v>3176</v>
      </c>
      <c r="E3981" s="97">
        <v>25682910</v>
      </c>
      <c r="F3981" s="244">
        <v>24925</v>
      </c>
      <c r="G3981" s="97" t="s">
        <v>5617</v>
      </c>
      <c r="H3981" s="98">
        <v>-1</v>
      </c>
      <c r="I3981" s="81" t="s">
        <v>5623</v>
      </c>
      <c r="J3981" t="s">
        <v>5623</v>
      </c>
      <c r="K3981" s="211" t="s">
        <v>5623</v>
      </c>
      <c r="L3981" s="239" t="str">
        <f t="shared" si="62"/>
        <v>INSERT INTO PERSON (pers_id,doctype_id,pers_first_name,pers_last_name,pers_document_number,pers_birthdate,pers_gender,pers_head_family,head_id,pers_telephone_number,pers_date_ident_exp) VALUES (3003979,1,'ANA LUCIA','OROZCO MOSQUERA',25682910,'1968-03-28','F',-1,null,null,null);</v>
      </c>
    </row>
    <row r="3982" spans="1:12">
      <c r="A3982">
        <v>3003980</v>
      </c>
      <c r="B3982" s="99">
        <v>1</v>
      </c>
      <c r="C3982" s="2" t="s">
        <v>748</v>
      </c>
      <c r="D3982" s="2" t="s">
        <v>3187</v>
      </c>
      <c r="E3982" s="95">
        <v>1064436139</v>
      </c>
      <c r="F3982" s="245">
        <v>34612</v>
      </c>
      <c r="G3982" s="95" t="s">
        <v>5618</v>
      </c>
      <c r="H3982" s="100">
        <v>0</v>
      </c>
      <c r="I3982">
        <v>3003979</v>
      </c>
      <c r="J3982" t="s">
        <v>5623</v>
      </c>
      <c r="K3982" s="211" t="s">
        <v>5623</v>
      </c>
      <c r="L3982" s="239" t="str">
        <f t="shared" si="62"/>
        <v>INSERT INTO PERSON (pers_id,doctype_id,pers_first_name,pers_last_name,pers_document_number,pers_birthdate,pers_gender,pers_head_family,head_id,pers_telephone_number,pers_date_ident_exp) VALUES (3003980,1,'JUAN CAMILO','PILLIMUE OROZCO',1064436139,'1994-10-05','M',0,3003979,null,null);</v>
      </c>
    </row>
    <row r="3983" spans="1:12">
      <c r="A3983">
        <v>3003981</v>
      </c>
      <c r="B3983" s="98">
        <v>1</v>
      </c>
      <c r="C3983" s="1" t="s">
        <v>3188</v>
      </c>
      <c r="D3983" s="1" t="s">
        <v>3176</v>
      </c>
      <c r="E3983" s="97">
        <v>10720334</v>
      </c>
      <c r="F3983" s="244">
        <v>23052</v>
      </c>
      <c r="G3983" s="97" t="s">
        <v>5618</v>
      </c>
      <c r="H3983" s="98">
        <v>-1</v>
      </c>
      <c r="I3983" s="81" t="s">
        <v>5623</v>
      </c>
      <c r="J3983" t="s">
        <v>5623</v>
      </c>
      <c r="K3983" s="211" t="s">
        <v>5623</v>
      </c>
      <c r="L3983" s="239" t="str">
        <f t="shared" si="62"/>
        <v>INSERT INTO PERSON (pers_id,doctype_id,pers_first_name,pers_last_name,pers_document_number,pers_birthdate,pers_gender,pers_head_family,head_id,pers_telephone_number,pers_date_ident_exp) VALUES (3003981,1,'JOSE OBDULIO','OROZCO MOSQUERA',10720334,'1963-02-10','M',-1,null,null,null);</v>
      </c>
    </row>
    <row r="3984" spans="1:12">
      <c r="A3984">
        <v>3003982</v>
      </c>
      <c r="B3984" s="99">
        <v>1</v>
      </c>
      <c r="C3984" s="2" t="s">
        <v>2566</v>
      </c>
      <c r="D3984" s="2" t="s">
        <v>3189</v>
      </c>
      <c r="E3984" s="95">
        <v>25682245</v>
      </c>
      <c r="F3984" s="245">
        <v>20394</v>
      </c>
      <c r="G3984" s="95" t="s">
        <v>5617</v>
      </c>
      <c r="H3984" s="99">
        <v>0</v>
      </c>
      <c r="I3984">
        <v>3003981</v>
      </c>
      <c r="J3984" t="s">
        <v>5623</v>
      </c>
      <c r="K3984" s="211" t="s">
        <v>5623</v>
      </c>
      <c r="L3984" s="239" t="str">
        <f t="shared" si="62"/>
        <v>INSERT INTO PERSON (pers_id,doctype_id,pers_first_name,pers_last_name,pers_document_number,pers_birthdate,pers_gender,pers_head_family,head_id,pers_telephone_number,pers_date_ident_exp) VALUES (3003982,1,'MARIA LUZ','RIVERA JEMBUEL',25682245,'1955-11-01','F',0,3003981,null,null);</v>
      </c>
    </row>
    <row r="3985" spans="1:12">
      <c r="A3985">
        <v>3003983</v>
      </c>
      <c r="B3985" s="99">
        <v>1</v>
      </c>
      <c r="C3985" s="2" t="s">
        <v>3190</v>
      </c>
      <c r="D3985" s="2" t="s">
        <v>2413</v>
      </c>
      <c r="E3985" s="95">
        <v>10722570</v>
      </c>
      <c r="F3985" s="245">
        <v>29580</v>
      </c>
      <c r="G3985" s="95" t="s">
        <v>5618</v>
      </c>
      <c r="H3985" s="99">
        <v>0</v>
      </c>
      <c r="I3985">
        <v>3003981</v>
      </c>
      <c r="J3985" t="s">
        <v>5623</v>
      </c>
      <c r="K3985" s="211" t="s">
        <v>5623</v>
      </c>
      <c r="L3985" s="239" t="str">
        <f t="shared" si="62"/>
        <v>INSERT INTO PERSON (pers_id,doctype_id,pers_first_name,pers_last_name,pers_document_number,pers_birthdate,pers_gender,pers_head_family,head_id,pers_telephone_number,pers_date_ident_exp) VALUES (3003983,1,'JOSE LISANDRO','OROZCO RIVERA',10722570,'1980-12-25','M',0,3003981,null,null);</v>
      </c>
    </row>
    <row r="3986" spans="1:12">
      <c r="A3986">
        <v>3003984</v>
      </c>
      <c r="B3986" s="99">
        <v>2</v>
      </c>
      <c r="C3986" s="2" t="s">
        <v>3191</v>
      </c>
      <c r="D3986" s="2" t="s">
        <v>2413</v>
      </c>
      <c r="E3986" s="95">
        <v>1064434929</v>
      </c>
      <c r="F3986" s="245">
        <v>34097</v>
      </c>
      <c r="G3986" s="95" t="s">
        <v>5618</v>
      </c>
      <c r="H3986" s="99">
        <v>0</v>
      </c>
      <c r="I3986">
        <v>3003981</v>
      </c>
      <c r="J3986" t="s">
        <v>5623</v>
      </c>
      <c r="K3986" s="211" t="s">
        <v>5623</v>
      </c>
      <c r="L3986" s="239" t="str">
        <f t="shared" si="62"/>
        <v>INSERT INTO PERSON (pers_id,doctype_id,pers_first_name,pers_last_name,pers_document_number,pers_birthdate,pers_gender,pers_head_family,head_id,pers_telephone_number,pers_date_ident_exp) VALUES (3003984,2,'MILLER DANIEL','OROZCO RIVERA',1064434929,'1993-05-08','M',0,3003981,null,null);</v>
      </c>
    </row>
    <row r="3987" spans="1:12">
      <c r="A3987">
        <v>3003985</v>
      </c>
      <c r="B3987" s="99">
        <v>1</v>
      </c>
      <c r="C3987" s="2" t="s">
        <v>3192</v>
      </c>
      <c r="D3987" s="2" t="s">
        <v>3193</v>
      </c>
      <c r="E3987" s="95">
        <v>1064436063</v>
      </c>
      <c r="F3987" s="245">
        <v>34553</v>
      </c>
      <c r="G3987" s="95" t="s">
        <v>5617</v>
      </c>
      <c r="H3987" s="100">
        <v>0</v>
      </c>
      <c r="I3987">
        <v>3003981</v>
      </c>
      <c r="J3987" t="s">
        <v>5623</v>
      </c>
      <c r="K3987" s="211" t="s">
        <v>5623</v>
      </c>
      <c r="L3987" s="239" t="str">
        <f t="shared" si="62"/>
        <v>INSERT INTO PERSON (pers_id,doctype_id,pers_first_name,pers_last_name,pers_document_number,pers_birthdate,pers_gender,pers_head_family,head_id,pers_telephone_number,pers_date_ident_exp) VALUES (3003985,1,'LEIDY JULIETH','ULCHUR PONCE',1064436063,'1994-08-07','F',0,3003981,null,null);</v>
      </c>
    </row>
    <row r="3988" spans="1:12">
      <c r="A3988">
        <v>3003986</v>
      </c>
      <c r="B3988" s="99">
        <v>4</v>
      </c>
      <c r="C3988" s="2" t="s">
        <v>6495</v>
      </c>
      <c r="D3988" s="2" t="s">
        <v>3194</v>
      </c>
      <c r="E3988" s="95">
        <v>1064440409</v>
      </c>
      <c r="F3988" s="245">
        <v>42637</v>
      </c>
      <c r="G3988" s="95" t="s">
        <v>5618</v>
      </c>
      <c r="H3988" s="100">
        <v>0</v>
      </c>
      <c r="I3988">
        <v>3003981</v>
      </c>
      <c r="J3988" t="s">
        <v>5623</v>
      </c>
      <c r="K3988" s="211" t="s">
        <v>5623</v>
      </c>
      <c r="L3988" s="239" t="str">
        <f t="shared" si="62"/>
        <v>INSERT INTO PERSON (pers_id,doctype_id,pers_first_name,pers_last_name,pers_document_number,pers_birthdate,pers_gender,pers_head_family,head_id,pers_telephone_number,pers_date_ident_exp) VALUES (3003986,4,'IAN SANTIAGO ','OROZCO ULCHUR',1064440409,'2016-09-24','M',0,3003981,null,null);</v>
      </c>
    </row>
    <row r="3989" spans="1:12">
      <c r="A3989">
        <v>3003987</v>
      </c>
      <c r="B3989" s="98">
        <v>1</v>
      </c>
      <c r="C3989" s="1" t="s">
        <v>6496</v>
      </c>
      <c r="D3989" s="1" t="s">
        <v>3195</v>
      </c>
      <c r="E3989" s="97">
        <v>76307311</v>
      </c>
      <c r="F3989" s="244">
        <v>25010</v>
      </c>
      <c r="G3989" s="97" t="s">
        <v>5618</v>
      </c>
      <c r="H3989" s="98">
        <v>-1</v>
      </c>
      <c r="I3989" s="81" t="s">
        <v>5623</v>
      </c>
      <c r="J3989" t="s">
        <v>5623</v>
      </c>
      <c r="K3989" s="211" t="s">
        <v>5623</v>
      </c>
      <c r="L3989" s="239" t="str">
        <f t="shared" si="62"/>
        <v>INSERT INTO PERSON (pers_id,doctype_id,pers_first_name,pers_last_name,pers_document_number,pers_birthdate,pers_gender,pers_head_family,head_id,pers_telephone_number,pers_date_ident_exp) VALUES (3003987,1,'ROBERTH JESUS','HOYOS SAMBONI',76307311,'1968-06-21','M',-1,null,null,null);</v>
      </c>
    </row>
    <row r="3990" spans="1:12">
      <c r="A3990">
        <v>3003988</v>
      </c>
      <c r="B3990" s="99">
        <v>1</v>
      </c>
      <c r="C3990" s="2" t="s">
        <v>6267</v>
      </c>
      <c r="D3990" s="2" t="s">
        <v>3176</v>
      </c>
      <c r="E3990" s="95">
        <v>25683219</v>
      </c>
      <c r="F3990" s="245">
        <v>26613</v>
      </c>
      <c r="G3990" s="95" t="s">
        <v>5617</v>
      </c>
      <c r="H3990" s="99">
        <v>0</v>
      </c>
      <c r="I3990">
        <v>3003987</v>
      </c>
      <c r="J3990" t="s">
        <v>5623</v>
      </c>
      <c r="K3990" s="211" t="s">
        <v>5623</v>
      </c>
      <c r="L3990" s="239" t="str">
        <f t="shared" si="62"/>
        <v>INSERT INTO PERSON (pers_id,doctype_id,pers_first_name,pers_last_name,pers_document_number,pers_birthdate,pers_gender,pers_head_family,head_id,pers_telephone_number,pers_date_ident_exp) VALUES (3003988,1,'MARIA MERCEDES','OROZCO MOSQUERA',25683219,'1972-11-10','F',0,3003987,null,null);</v>
      </c>
    </row>
    <row r="3991" spans="1:12">
      <c r="A3991">
        <v>3003989</v>
      </c>
      <c r="B3991" s="98">
        <v>1</v>
      </c>
      <c r="C3991" s="1" t="s">
        <v>6497</v>
      </c>
      <c r="D3991" s="1" t="s">
        <v>3196</v>
      </c>
      <c r="E3991" s="97">
        <v>1061766873</v>
      </c>
      <c r="F3991" s="244">
        <v>34361</v>
      </c>
      <c r="G3991" s="97" t="s">
        <v>5617</v>
      </c>
      <c r="H3991" s="98">
        <v>-1</v>
      </c>
      <c r="I3991" s="81" t="s">
        <v>5623</v>
      </c>
      <c r="J3991" t="s">
        <v>5623</v>
      </c>
      <c r="K3991" s="211" t="s">
        <v>5623</v>
      </c>
      <c r="L3991" s="239" t="str">
        <f t="shared" si="62"/>
        <v>INSERT INTO PERSON (pers_id,doctype_id,pers_first_name,pers_last_name,pers_document_number,pers_birthdate,pers_gender,pers_head_family,head_id,pers_telephone_number,pers_date_ident_exp) VALUES (3003989,1,'TATIANA MARCELA','VELASCO OROZCO',1061766873,'1994-01-27','F',-1,null,null,null);</v>
      </c>
    </row>
    <row r="3992" spans="1:12">
      <c r="A3992">
        <v>3003990</v>
      </c>
      <c r="B3992" s="99">
        <v>5</v>
      </c>
      <c r="C3992" s="2" t="s">
        <v>3197</v>
      </c>
      <c r="D3992" s="2" t="s">
        <v>881</v>
      </c>
      <c r="E3992" s="95">
        <v>1061792579</v>
      </c>
      <c r="F3992" s="245">
        <v>41850</v>
      </c>
      <c r="G3992" s="95" t="s">
        <v>5617</v>
      </c>
      <c r="H3992" s="99">
        <v>0</v>
      </c>
      <c r="I3992">
        <v>3003989</v>
      </c>
      <c r="J3992" t="s">
        <v>5623</v>
      </c>
      <c r="K3992" s="211" t="s">
        <v>5623</v>
      </c>
      <c r="L3992" s="239" t="str">
        <f t="shared" si="62"/>
        <v>INSERT INTO PERSON (pers_id,doctype_id,pers_first_name,pers_last_name,pers_document_number,pers_birthdate,pers_gender,pers_head_family,head_id,pers_telephone_number,pers_date_ident_exp) VALUES (3003990,5,'MARIA GABRIELA','YULE VELASCO',1061792579,'2014-07-30','F',0,3003989,null,null);</v>
      </c>
    </row>
    <row r="3993" spans="1:12">
      <c r="A3993">
        <v>3003991</v>
      </c>
      <c r="B3993" s="98">
        <v>1</v>
      </c>
      <c r="C3993" s="1" t="s">
        <v>3198</v>
      </c>
      <c r="D3993" s="1" t="s">
        <v>3176</v>
      </c>
      <c r="E3993" s="97">
        <v>34655593</v>
      </c>
      <c r="F3993" s="244">
        <v>30500</v>
      </c>
      <c r="G3993" s="97" t="s">
        <v>5617</v>
      </c>
      <c r="H3993" s="98">
        <v>-1</v>
      </c>
      <c r="I3993" s="81" t="s">
        <v>5623</v>
      </c>
      <c r="J3993" t="s">
        <v>5623</v>
      </c>
      <c r="K3993" s="211" t="s">
        <v>5623</v>
      </c>
      <c r="L3993" s="239" t="str">
        <f t="shared" si="62"/>
        <v>INSERT INTO PERSON (pers_id,doctype_id,pers_first_name,pers_last_name,pers_document_number,pers_birthdate,pers_gender,pers_head_family,head_id,pers_telephone_number,pers_date_ident_exp) VALUES (3003991,1,'NANCY CECILIA','OROZCO MOSQUERA',34655593,'1983-07-03','F',-1,null,null,null);</v>
      </c>
    </row>
    <row r="3994" spans="1:12">
      <c r="A3994">
        <v>3003992</v>
      </c>
      <c r="B3994" s="99">
        <v>2</v>
      </c>
      <c r="C3994" s="2" t="s">
        <v>6498</v>
      </c>
      <c r="D3994" s="2" t="s">
        <v>3199</v>
      </c>
      <c r="E3994" s="73">
        <v>1002919195</v>
      </c>
      <c r="F3994" s="245">
        <v>37759</v>
      </c>
      <c r="G3994" s="95" t="s">
        <v>5617</v>
      </c>
      <c r="H3994" s="99">
        <v>0</v>
      </c>
      <c r="I3994">
        <v>3003991</v>
      </c>
      <c r="J3994" t="s">
        <v>5623</v>
      </c>
      <c r="K3994" s="211" t="s">
        <v>5623</v>
      </c>
      <c r="L3994" s="239" t="str">
        <f t="shared" si="62"/>
        <v>INSERT INTO PERSON (pers_id,doctype_id,pers_first_name,pers_last_name,pers_document_number,pers_birthdate,pers_gender,pers_head_family,head_id,pers_telephone_number,pers_date_ident_exp) VALUES (3003992,2,'KAREN VANESSA','MOSQUERA OROZCO',1002919195,'2003-05-18','F',0,3003991,null,null);</v>
      </c>
    </row>
    <row r="3995" spans="1:12">
      <c r="A3995">
        <v>3003993</v>
      </c>
      <c r="B3995" s="98">
        <v>1</v>
      </c>
      <c r="C3995" s="1" t="s">
        <v>3200</v>
      </c>
      <c r="D3995" s="1" t="s">
        <v>2702</v>
      </c>
      <c r="E3995" s="97">
        <v>10720352</v>
      </c>
      <c r="F3995" s="244">
        <v>23151</v>
      </c>
      <c r="G3995" s="97" t="s">
        <v>5618</v>
      </c>
      <c r="H3995" s="98">
        <v>-1</v>
      </c>
      <c r="I3995" s="81" t="s">
        <v>5623</v>
      </c>
      <c r="J3995" t="s">
        <v>5623</v>
      </c>
      <c r="K3995" s="211" t="s">
        <v>5623</v>
      </c>
      <c r="L3995" s="239" t="str">
        <f t="shared" si="62"/>
        <v>INSERT INTO PERSON (pers_id,doctype_id,pers_first_name,pers_last_name,pers_document_number,pers_birthdate,pers_gender,pers_head_family,head_id,pers_telephone_number,pers_date_ident_exp) VALUES (3003993,1,'ABRAHAM ','VELASCO CALAMBAS',10720352,'1963-05-20','M',-1,null,null,null);</v>
      </c>
    </row>
    <row r="3996" spans="1:12">
      <c r="A3996">
        <v>3003994</v>
      </c>
      <c r="B3996" s="99">
        <v>1</v>
      </c>
      <c r="C3996" s="2" t="s">
        <v>520</v>
      </c>
      <c r="D3996" s="2" t="s">
        <v>2200</v>
      </c>
      <c r="E3996" s="95">
        <v>25683205</v>
      </c>
      <c r="F3996" s="245">
        <v>23168</v>
      </c>
      <c r="G3996" s="95" t="s">
        <v>5617</v>
      </c>
      <c r="H3996" s="99">
        <v>0</v>
      </c>
      <c r="I3996">
        <v>3003993</v>
      </c>
      <c r="J3996" t="s">
        <v>5623</v>
      </c>
      <c r="K3996" s="211" t="s">
        <v>5623</v>
      </c>
      <c r="L3996" s="239" t="str">
        <f t="shared" si="62"/>
        <v>INSERT INTO PERSON (pers_id,doctype_id,pers_first_name,pers_last_name,pers_document_number,pers_birthdate,pers_gender,pers_head_family,head_id,pers_telephone_number,pers_date_ident_exp) VALUES (3003994,1,'OFELIA ','SOLARTE ',25683205,'1963-06-06','F',0,3003993,null,null);</v>
      </c>
    </row>
    <row r="3997" spans="1:12">
      <c r="A3997">
        <v>3003995</v>
      </c>
      <c r="B3997" s="99">
        <v>1</v>
      </c>
      <c r="C3997" s="2" t="s">
        <v>2590</v>
      </c>
      <c r="D3997" s="2" t="s">
        <v>388</v>
      </c>
      <c r="E3997" s="95">
        <v>1064430874</v>
      </c>
      <c r="F3997" s="245">
        <v>32767</v>
      </c>
      <c r="G3997" s="95" t="s">
        <v>5618</v>
      </c>
      <c r="H3997" s="99">
        <v>0</v>
      </c>
      <c r="I3997">
        <v>3003993</v>
      </c>
      <c r="J3997" t="s">
        <v>5623</v>
      </c>
      <c r="K3997" s="211" t="s">
        <v>5623</v>
      </c>
      <c r="L3997" s="239" t="str">
        <f t="shared" si="62"/>
        <v>INSERT INTO PERSON (pers_id,doctype_id,pers_first_name,pers_last_name,pers_document_number,pers_birthdate,pers_gender,pers_head_family,head_id,pers_telephone_number,pers_date_ident_exp) VALUES (3003995,1,'DIEGO ALBERTO','VELASCO SOLARTE',1064430874,'1989-09-16','M',0,3003993,null,null);</v>
      </c>
    </row>
    <row r="3998" spans="1:12">
      <c r="A3998">
        <v>3003996</v>
      </c>
      <c r="B3998" s="99">
        <v>2</v>
      </c>
      <c r="C3998" s="2" t="s">
        <v>3201</v>
      </c>
      <c r="D3998" s="2" t="s">
        <v>388</v>
      </c>
      <c r="E3998" s="95">
        <v>1064438516</v>
      </c>
      <c r="F3998" s="245">
        <v>35428</v>
      </c>
      <c r="G3998" s="95" t="s">
        <v>5618</v>
      </c>
      <c r="H3998" s="99">
        <v>0</v>
      </c>
      <c r="I3998">
        <v>3003993</v>
      </c>
      <c r="J3998" t="s">
        <v>5623</v>
      </c>
      <c r="K3998" s="211" t="s">
        <v>5623</v>
      </c>
      <c r="L3998" s="239" t="str">
        <f t="shared" si="62"/>
        <v>INSERT INTO PERSON (pers_id,doctype_id,pers_first_name,pers_last_name,pers_document_number,pers_birthdate,pers_gender,pers_head_family,head_id,pers_telephone_number,pers_date_ident_exp) VALUES (3003996,2,'DIDIER ABRAHAM','VELASCO SOLARTE',1064438516,'1996-12-29','M',0,3003993,null,null);</v>
      </c>
    </row>
    <row r="3999" spans="1:12">
      <c r="A3999">
        <v>3003997</v>
      </c>
      <c r="B3999" s="99">
        <v>1</v>
      </c>
      <c r="C3999" s="2" t="s">
        <v>3202</v>
      </c>
      <c r="D3999" s="2" t="s">
        <v>388</v>
      </c>
      <c r="E3999" s="95">
        <v>1064440797</v>
      </c>
      <c r="F3999" s="245">
        <v>36210</v>
      </c>
      <c r="G3999" s="95" t="s">
        <v>5617</v>
      </c>
      <c r="H3999" s="99">
        <v>0</v>
      </c>
      <c r="I3999">
        <v>3003993</v>
      </c>
      <c r="J3999" t="s">
        <v>5623</v>
      </c>
      <c r="K3999" s="211" t="s">
        <v>5623</v>
      </c>
      <c r="L3999" s="239" t="str">
        <f t="shared" si="62"/>
        <v>INSERT INTO PERSON (pers_id,doctype_id,pers_first_name,pers_last_name,pers_document_number,pers_birthdate,pers_gender,pers_head_family,head_id,pers_telephone_number,pers_date_ident_exp) VALUES (3003997,1,'LEIDY ASENETH','VELASCO SOLARTE',1064440797,'1999-02-19','F',0,3003993,null,null);</v>
      </c>
    </row>
    <row r="4000" spans="1:12">
      <c r="A4000">
        <v>3003998</v>
      </c>
      <c r="B4000" s="99">
        <v>2</v>
      </c>
      <c r="C4000" s="2" t="s">
        <v>3203</v>
      </c>
      <c r="D4000" s="2" t="s">
        <v>388</v>
      </c>
      <c r="E4000" s="73">
        <v>1003151036</v>
      </c>
      <c r="F4000" s="245">
        <v>37456</v>
      </c>
      <c r="G4000" s="95" t="s">
        <v>5618</v>
      </c>
      <c r="H4000" s="99">
        <v>0</v>
      </c>
      <c r="I4000">
        <v>3003993</v>
      </c>
      <c r="J4000" t="s">
        <v>5623</v>
      </c>
      <c r="K4000" s="211" t="s">
        <v>5623</v>
      </c>
      <c r="L4000" s="239" t="str">
        <f t="shared" si="62"/>
        <v>INSERT INTO PERSON (pers_id,doctype_id,pers_first_name,pers_last_name,pers_document_number,pers_birthdate,pers_gender,pers_head_family,head_id,pers_telephone_number,pers_date_ident_exp) VALUES (3003998,2,'JHANNER ALEXIS','VELASCO SOLARTE',1003151036,'2002-07-19','M',0,3003993,null,null);</v>
      </c>
    </row>
    <row r="4001" spans="1:12">
      <c r="A4001">
        <v>3003999</v>
      </c>
      <c r="B4001" s="99">
        <v>1</v>
      </c>
      <c r="C4001" s="1" t="s">
        <v>3204</v>
      </c>
      <c r="D4001" s="1" t="s">
        <v>5964</v>
      </c>
      <c r="E4001" s="97">
        <v>10722043</v>
      </c>
      <c r="F4001" s="244">
        <v>28142</v>
      </c>
      <c r="G4001" s="97" t="s">
        <v>5618</v>
      </c>
      <c r="H4001" s="98">
        <v>-1</v>
      </c>
      <c r="I4001" s="81" t="s">
        <v>5623</v>
      </c>
      <c r="J4001" t="s">
        <v>5623</v>
      </c>
      <c r="K4001" s="211" t="s">
        <v>5623</v>
      </c>
      <c r="L4001" s="239" t="str">
        <f t="shared" si="62"/>
        <v>INSERT INTO PERSON (pers_id,doctype_id,pers_first_name,pers_last_name,pers_document_number,pers_birthdate,pers_gender,pers_head_family,head_id,pers_telephone_number,pers_date_ident_exp) VALUES (3003999,1,'LUIS ANIBAL','MORALES MUELAS',10722043,'1977-01-17','M',-1,null,null,null);</v>
      </c>
    </row>
    <row r="4002" spans="1:12">
      <c r="A4002">
        <v>3004000</v>
      </c>
      <c r="B4002" s="99">
        <v>1</v>
      </c>
      <c r="C4002" s="2" t="s">
        <v>3205</v>
      </c>
      <c r="D4002" s="2" t="s">
        <v>388</v>
      </c>
      <c r="E4002" s="95">
        <v>1064436321</v>
      </c>
      <c r="F4002" s="245">
        <v>34702</v>
      </c>
      <c r="G4002" s="95" t="s">
        <v>5617</v>
      </c>
      <c r="H4002" s="99">
        <v>0</v>
      </c>
      <c r="I4002">
        <v>3003999</v>
      </c>
      <c r="J4002" t="s">
        <v>5623</v>
      </c>
      <c r="K4002" s="211" t="s">
        <v>5623</v>
      </c>
      <c r="L4002" s="239" t="str">
        <f t="shared" si="62"/>
        <v>INSERT INTO PERSON (pers_id,doctype_id,pers_first_name,pers_last_name,pers_document_number,pers_birthdate,pers_gender,pers_head_family,head_id,pers_telephone_number,pers_date_ident_exp) VALUES (3004000,1,'ZULMA ','VELASCO SOLARTE',1064436321,'1995-01-03','F',0,3003999,null,null);</v>
      </c>
    </row>
    <row r="4003" spans="1:12">
      <c r="A4003">
        <v>3004001</v>
      </c>
      <c r="B4003" s="98">
        <v>1</v>
      </c>
      <c r="C4003" s="1" t="s">
        <v>950</v>
      </c>
      <c r="D4003" s="1" t="s">
        <v>2755</v>
      </c>
      <c r="E4003" s="97">
        <v>10720420</v>
      </c>
      <c r="F4003" s="244">
        <v>23094</v>
      </c>
      <c r="G4003" s="97" t="s">
        <v>5618</v>
      </c>
      <c r="H4003" s="98">
        <v>-1</v>
      </c>
      <c r="I4003" s="81" t="s">
        <v>5623</v>
      </c>
      <c r="J4003" t="s">
        <v>5623</v>
      </c>
      <c r="K4003" s="211" t="s">
        <v>5623</v>
      </c>
      <c r="L4003" s="239" t="str">
        <f t="shared" si="62"/>
        <v>INSERT INTO PERSON (pers_id,doctype_id,pers_first_name,pers_last_name,pers_document_number,pers_birthdate,pers_gender,pers_head_family,head_id,pers_telephone_number,pers_date_ident_exp) VALUES (3004001,1,'EDILBERTO ','VILLANO HURTADO',10720420,'1963-03-24','M',-1,null,null,null);</v>
      </c>
    </row>
    <row r="4004" spans="1:12">
      <c r="A4004">
        <v>3004002</v>
      </c>
      <c r="B4004" s="99">
        <v>1</v>
      </c>
      <c r="C4004" s="2" t="s">
        <v>3206</v>
      </c>
      <c r="D4004" s="2" t="s">
        <v>3207</v>
      </c>
      <c r="E4004" s="95">
        <v>34561922</v>
      </c>
      <c r="F4004" s="245">
        <v>26268</v>
      </c>
      <c r="G4004" s="95" t="s">
        <v>5617</v>
      </c>
      <c r="H4004" s="99">
        <v>0</v>
      </c>
      <c r="I4004">
        <v>3004001</v>
      </c>
      <c r="J4004" t="s">
        <v>5623</v>
      </c>
      <c r="K4004" s="211" t="s">
        <v>5623</v>
      </c>
      <c r="L4004" s="239" t="str">
        <f t="shared" si="62"/>
        <v>INSERT INTO PERSON (pers_id,doctype_id,pers_first_name,pers_last_name,pers_document_number,pers_birthdate,pers_gender,pers_head_family,head_id,pers_telephone_number,pers_date_ident_exp) VALUES (3004002,1,'YANE OLIVA','RIOS GAON',34561922,'1971-12-01','F',0,3004001,null,null);</v>
      </c>
    </row>
    <row r="4005" spans="1:12">
      <c r="A4005">
        <v>3004003</v>
      </c>
      <c r="B4005" s="99">
        <v>1</v>
      </c>
      <c r="C4005" s="2" t="s">
        <v>3208</v>
      </c>
      <c r="D4005" s="2" t="s">
        <v>3209</v>
      </c>
      <c r="E4005" s="95">
        <v>1064437684</v>
      </c>
      <c r="F4005" s="245">
        <v>35148</v>
      </c>
      <c r="G4005" s="95" t="s">
        <v>5617</v>
      </c>
      <c r="H4005" s="99">
        <v>0</v>
      </c>
      <c r="I4005">
        <v>3004001</v>
      </c>
      <c r="J4005" t="s">
        <v>5623</v>
      </c>
      <c r="K4005" s="211" t="s">
        <v>5623</v>
      </c>
      <c r="L4005" s="239" t="str">
        <f t="shared" si="62"/>
        <v>INSERT INTO PERSON (pers_id,doctype_id,pers_first_name,pers_last_name,pers_document_number,pers_birthdate,pers_gender,pers_head_family,head_id,pers_telephone_number,pers_date_ident_exp) VALUES (3004003,1,'YENNY CAROLINA','VILLANO RIOS',1064437684,'1996-03-24','F',0,3004001,null,null);</v>
      </c>
    </row>
    <row r="4006" spans="1:12">
      <c r="A4006">
        <v>3004004</v>
      </c>
      <c r="B4006" s="99">
        <v>1</v>
      </c>
      <c r="C4006" s="2" t="s">
        <v>3210</v>
      </c>
      <c r="D4006" s="2" t="s">
        <v>3209</v>
      </c>
      <c r="E4006" s="95">
        <v>1064438864</v>
      </c>
      <c r="F4006" s="245">
        <v>35567</v>
      </c>
      <c r="G4006" s="95" t="s">
        <v>5618</v>
      </c>
      <c r="H4006" s="99">
        <v>0</v>
      </c>
      <c r="I4006">
        <v>3004001</v>
      </c>
      <c r="J4006" t="s">
        <v>5623</v>
      </c>
      <c r="K4006" s="211" t="s">
        <v>5623</v>
      </c>
      <c r="L4006" s="239" t="str">
        <f t="shared" si="62"/>
        <v>INSERT INTO PERSON (pers_id,doctype_id,pers_first_name,pers_last_name,pers_document_number,pers_birthdate,pers_gender,pers_head_family,head_id,pers_telephone_number,pers_date_ident_exp) VALUES (3004004,1,'ROBINSON DUVAN','VILLANO RIOS',1064438864,'1997-05-17','M',0,3004001,null,null);</v>
      </c>
    </row>
    <row r="4007" spans="1:12">
      <c r="A4007">
        <v>3004005</v>
      </c>
      <c r="B4007" s="98">
        <v>1</v>
      </c>
      <c r="C4007" s="1" t="s">
        <v>3211</v>
      </c>
      <c r="D4007" s="1" t="s">
        <v>3212</v>
      </c>
      <c r="E4007" s="97">
        <v>1130657755</v>
      </c>
      <c r="F4007" s="244">
        <v>32245</v>
      </c>
      <c r="G4007" s="97" t="s">
        <v>5618</v>
      </c>
      <c r="H4007" s="98">
        <v>-1</v>
      </c>
      <c r="I4007" s="81" t="s">
        <v>5623</v>
      </c>
      <c r="J4007" t="s">
        <v>5623</v>
      </c>
      <c r="K4007" s="211" t="s">
        <v>5623</v>
      </c>
      <c r="L4007" s="239" t="str">
        <f t="shared" si="62"/>
        <v>INSERT INTO PERSON (pers_id,doctype_id,pers_first_name,pers_last_name,pers_document_number,pers_birthdate,pers_gender,pers_head_family,head_id,pers_telephone_number,pers_date_ident_exp) VALUES (3004005,1,'RODOLFO','GIRON HURTADO',1130657755,'1988-04-12','M',-1,null,null,null);</v>
      </c>
    </row>
    <row r="4008" spans="1:12">
      <c r="A4008">
        <v>3004006</v>
      </c>
      <c r="B4008" s="99">
        <v>1</v>
      </c>
      <c r="C4008" s="2" t="s">
        <v>6499</v>
      </c>
      <c r="D4008" s="2" t="s">
        <v>3209</v>
      </c>
      <c r="E4008" s="95">
        <v>1064441086</v>
      </c>
      <c r="F4008" s="245">
        <v>36312</v>
      </c>
      <c r="G4008" s="95" t="s">
        <v>5617</v>
      </c>
      <c r="H4008" s="99">
        <v>0</v>
      </c>
      <c r="I4008">
        <v>3004005</v>
      </c>
      <c r="J4008" t="s">
        <v>5623</v>
      </c>
      <c r="K4008" s="211" t="s">
        <v>5623</v>
      </c>
      <c r="L4008" s="239" t="str">
        <f t="shared" si="62"/>
        <v>INSERT INTO PERSON (pers_id,doctype_id,pers_first_name,pers_last_name,pers_document_number,pers_birthdate,pers_gender,pers_head_family,head_id,pers_telephone_number,pers_date_ident_exp) VALUES (3004006,1,'INGRID CATHERINE','VILLANO RIOS',1064441086,'1999-06-01','F',0,3004005,null,null);</v>
      </c>
    </row>
    <row r="4009" spans="1:12">
      <c r="A4009">
        <v>3004007</v>
      </c>
      <c r="B4009" s="99">
        <v>5</v>
      </c>
      <c r="C4009" s="2" t="s">
        <v>6500</v>
      </c>
      <c r="D4009" s="2" t="s">
        <v>3213</v>
      </c>
      <c r="E4009" s="95">
        <v>1029626446</v>
      </c>
      <c r="F4009" s="245">
        <v>43499</v>
      </c>
      <c r="G4009" s="95" t="s">
        <v>5618</v>
      </c>
      <c r="H4009" s="99">
        <v>0</v>
      </c>
      <c r="I4009">
        <v>3004005</v>
      </c>
      <c r="J4009" t="s">
        <v>5623</v>
      </c>
      <c r="K4009" s="211" t="s">
        <v>5623</v>
      </c>
      <c r="L4009" s="239" t="str">
        <f t="shared" si="62"/>
        <v>INSERT INTO PERSON (pers_id,doctype_id,pers_first_name,pers_last_name,pers_document_number,pers_birthdate,pers_gender,pers_head_family,head_id,pers_telephone_number,pers_date_ident_exp) VALUES (3004007,5,'ANDRES EMILIO','GIRON VILLANO',1029626446,'2019-02-03','M',0,3004005,null,null);</v>
      </c>
    </row>
    <row r="4010" spans="1:12">
      <c r="A4010">
        <v>3004008</v>
      </c>
      <c r="B4010" s="98">
        <v>1</v>
      </c>
      <c r="C4010" s="1" t="s">
        <v>3214</v>
      </c>
      <c r="D4010" s="1" t="s">
        <v>3207</v>
      </c>
      <c r="E4010" s="97">
        <v>10547553</v>
      </c>
      <c r="F4010" s="244">
        <v>23890</v>
      </c>
      <c r="G4010" s="97" t="s">
        <v>5618</v>
      </c>
      <c r="H4010" s="98">
        <v>-1</v>
      </c>
      <c r="I4010" s="81" t="s">
        <v>5623</v>
      </c>
      <c r="J4010" t="s">
        <v>5623</v>
      </c>
      <c r="K4010" s="211" t="s">
        <v>5623</v>
      </c>
      <c r="L4010" s="239" t="str">
        <f t="shared" si="62"/>
        <v>INSERT INTO PERSON (pers_id,doctype_id,pers_first_name,pers_last_name,pers_document_number,pers_birthdate,pers_gender,pers_head_family,head_id,pers_telephone_number,pers_date_ident_exp) VALUES (3004008,1,'ALVARO EDISON','RIOS GAON',10547553,'1965-05-28','M',-1,null,null,null);</v>
      </c>
    </row>
    <row r="4011" spans="1:12">
      <c r="A4011">
        <v>3004009</v>
      </c>
      <c r="B4011" s="99">
        <v>1</v>
      </c>
      <c r="C4011" s="2" t="s">
        <v>5731</v>
      </c>
      <c r="D4011" s="2" t="s">
        <v>3207</v>
      </c>
      <c r="E4011" s="95">
        <v>10538501</v>
      </c>
      <c r="F4011" s="245">
        <v>22203</v>
      </c>
      <c r="G4011" s="95" t="s">
        <v>5618</v>
      </c>
      <c r="H4011" s="99">
        <v>0</v>
      </c>
      <c r="I4011">
        <v>3004008</v>
      </c>
      <c r="J4011" t="s">
        <v>5623</v>
      </c>
      <c r="K4011" s="211" t="s">
        <v>5623</v>
      </c>
      <c r="L4011" s="239" t="str">
        <f t="shared" si="62"/>
        <v>INSERT INTO PERSON (pers_id,doctype_id,pers_first_name,pers_last_name,pers_document_number,pers_birthdate,pers_gender,pers_head_family,head_id,pers_telephone_number,pers_date_ident_exp) VALUES (3004009,1,'JAMES ORLANDO','RIOS GAON',10538501,'1960-10-14','M',0,3004008,null,null);</v>
      </c>
    </row>
    <row r="4012" spans="1:12">
      <c r="A4012">
        <v>3004010</v>
      </c>
      <c r="B4012" s="99">
        <v>1</v>
      </c>
      <c r="C4012" s="2" t="s">
        <v>3215</v>
      </c>
      <c r="D4012" s="2" t="s">
        <v>3216</v>
      </c>
      <c r="E4012" s="95">
        <v>1061730905</v>
      </c>
      <c r="F4012" s="245">
        <v>33092</v>
      </c>
      <c r="G4012" s="95" t="s">
        <v>5617</v>
      </c>
      <c r="H4012" s="99">
        <v>0</v>
      </c>
      <c r="I4012">
        <v>3004008</v>
      </c>
      <c r="J4012" t="s">
        <v>5623</v>
      </c>
      <c r="K4012" s="211" t="s">
        <v>5623</v>
      </c>
      <c r="L4012" s="239" t="str">
        <f t="shared" si="62"/>
        <v>INSERT INTO PERSON (pers_id,doctype_id,pers_first_name,pers_last_name,pers_document_number,pers_birthdate,pers_gender,pers_head_family,head_id,pers_telephone_number,pers_date_ident_exp) VALUES (3004010,1,'MONICA BEATRIS','RIOS ORTEGA',1061730905,'1990-08-07','F',0,3004008,null,null);</v>
      </c>
    </row>
    <row r="4013" spans="1:12">
      <c r="A4013">
        <v>3004011</v>
      </c>
      <c r="B4013" s="99">
        <v>2</v>
      </c>
      <c r="C4013" s="2" t="s">
        <v>6501</v>
      </c>
      <c r="D4013" s="2" t="s">
        <v>3217</v>
      </c>
      <c r="E4013" s="95">
        <v>97011016280</v>
      </c>
      <c r="F4013" s="245">
        <v>35440</v>
      </c>
      <c r="G4013" s="95" t="s">
        <v>5618</v>
      </c>
      <c r="H4013" s="99">
        <v>0</v>
      </c>
      <c r="I4013">
        <v>3004008</v>
      </c>
      <c r="J4013" t="s">
        <v>5623</v>
      </c>
      <c r="K4013" s="211" t="s">
        <v>5623</v>
      </c>
      <c r="L4013" s="239" t="str">
        <f t="shared" si="62"/>
        <v>INSERT INTO PERSON (pers_id,doctype_id,pers_first_name,pers_last_name,pers_document_number,pers_birthdate,pers_gender,pers_head_family,head_id,pers_telephone_number,pers_date_ident_exp) VALUES (3004011,2,'ESTEBAN DAVID','RIOS FULI',97011016280,'1997-01-10','M',0,3004008,null,null);</v>
      </c>
    </row>
    <row r="4014" spans="1:12">
      <c r="A4014">
        <v>3004012</v>
      </c>
      <c r="B4014" s="98">
        <v>1</v>
      </c>
      <c r="C4014" s="1" t="s">
        <v>3218</v>
      </c>
      <c r="D4014" s="1" t="s">
        <v>2702</v>
      </c>
      <c r="E4014" s="97">
        <v>10720620</v>
      </c>
      <c r="F4014" s="244">
        <v>23936</v>
      </c>
      <c r="G4014" s="95" t="s">
        <v>5618</v>
      </c>
      <c r="H4014" s="98">
        <v>-1</v>
      </c>
      <c r="I4014" s="81" t="s">
        <v>5623</v>
      </c>
      <c r="J4014" t="s">
        <v>5623</v>
      </c>
      <c r="K4014" s="211" t="s">
        <v>5623</v>
      </c>
      <c r="L4014" s="239" t="str">
        <f t="shared" si="62"/>
        <v>INSERT INTO PERSON (pers_id,doctype_id,pers_first_name,pers_last_name,pers_document_number,pers_birthdate,pers_gender,pers_head_family,head_id,pers_telephone_number,pers_date_ident_exp) VALUES (3004012,1,'EMIGDIO ','VELASCO CALAMBAS',10720620,'1965-07-13','M',-1,null,null,null);</v>
      </c>
    </row>
    <row r="4015" spans="1:12">
      <c r="A4015">
        <v>3004013</v>
      </c>
      <c r="B4015" s="99">
        <v>1</v>
      </c>
      <c r="C4015" s="2" t="s">
        <v>136</v>
      </c>
      <c r="D4015" s="2" t="s">
        <v>6052</v>
      </c>
      <c r="E4015" s="95">
        <v>25682770</v>
      </c>
      <c r="F4015" s="245">
        <v>24262</v>
      </c>
      <c r="G4015" s="95" t="s">
        <v>5617</v>
      </c>
      <c r="H4015" s="99">
        <v>0</v>
      </c>
      <c r="I4015">
        <v>3004012</v>
      </c>
      <c r="J4015" t="s">
        <v>5623</v>
      </c>
      <c r="K4015" s="211" t="s">
        <v>5623</v>
      </c>
      <c r="L4015" s="239" t="str">
        <f t="shared" si="62"/>
        <v>INSERT INTO PERSON (pers_id,doctype_id,pers_first_name,pers_last_name,pers_document_number,pers_birthdate,pers_gender,pers_head_family,head_id,pers_telephone_number,pers_date_ident_exp) VALUES (3004013,1,'CARLINA ','PECHENE HURTADO',25682770,'1966-06-04','F',0,3004012,null,null);</v>
      </c>
    </row>
    <row r="4016" spans="1:12">
      <c r="A4016">
        <v>3004014</v>
      </c>
      <c r="B4016" s="99">
        <v>1</v>
      </c>
      <c r="C4016" s="2" t="s">
        <v>3219</v>
      </c>
      <c r="D4016" s="2" t="s">
        <v>5851</v>
      </c>
      <c r="E4016" s="95">
        <v>1064437561</v>
      </c>
      <c r="F4016" s="245">
        <v>35102</v>
      </c>
      <c r="G4016" s="95" t="s">
        <v>5618</v>
      </c>
      <c r="H4016" s="99">
        <v>0</v>
      </c>
      <c r="I4016">
        <v>3004012</v>
      </c>
      <c r="J4016" t="s">
        <v>5623</v>
      </c>
      <c r="K4016" s="211" t="s">
        <v>5623</v>
      </c>
      <c r="L4016" s="239" t="str">
        <f t="shared" si="62"/>
        <v>INSERT INTO PERSON (pers_id,doctype_id,pers_first_name,pers_last_name,pers_document_number,pers_birthdate,pers_gender,pers_head_family,head_id,pers_telephone_number,pers_date_ident_exp) VALUES (3004014,1,'DAIRON ALONSO','VELASCO PECHENE',1064437561,'1996-02-07','M',0,3004012,null,null);</v>
      </c>
    </row>
    <row r="4017" spans="1:12">
      <c r="A4017">
        <v>3004015</v>
      </c>
      <c r="B4017" s="99">
        <v>2</v>
      </c>
      <c r="C4017" s="2" t="s">
        <v>3220</v>
      </c>
      <c r="D4017" s="2" t="s">
        <v>5851</v>
      </c>
      <c r="E4017" s="95">
        <v>1064427118</v>
      </c>
      <c r="F4017" s="245">
        <v>38314</v>
      </c>
      <c r="G4017" s="95" t="s">
        <v>5617</v>
      </c>
      <c r="H4017" s="99">
        <v>0</v>
      </c>
      <c r="I4017">
        <v>3004012</v>
      </c>
      <c r="J4017" t="s">
        <v>5623</v>
      </c>
      <c r="K4017" s="211" t="s">
        <v>5623</v>
      </c>
      <c r="L4017" s="239" t="str">
        <f t="shared" si="62"/>
        <v>INSERT INTO PERSON (pers_id,doctype_id,pers_first_name,pers_last_name,pers_document_number,pers_birthdate,pers_gender,pers_head_family,head_id,pers_telephone_number,pers_date_ident_exp) VALUES (3004015,2,'EMILCEN ','VELASCO PECHENE',1064427118,'2004-11-23','F',0,3004012,null,null);</v>
      </c>
    </row>
    <row r="4018" spans="1:12">
      <c r="A4018">
        <v>3004016</v>
      </c>
      <c r="B4018" s="98">
        <v>1</v>
      </c>
      <c r="C4018" s="1" t="s">
        <v>2289</v>
      </c>
      <c r="D4018" s="1" t="s">
        <v>5728</v>
      </c>
      <c r="E4018" s="97">
        <v>10721532</v>
      </c>
      <c r="F4018" s="244">
        <v>27844</v>
      </c>
      <c r="G4018" s="95" t="s">
        <v>5618</v>
      </c>
      <c r="H4018" s="99">
        <v>-1</v>
      </c>
      <c r="I4018" s="79" t="s">
        <v>5623</v>
      </c>
      <c r="J4018" t="s">
        <v>5623</v>
      </c>
      <c r="K4018" s="211" t="s">
        <v>5623</v>
      </c>
      <c r="L4018" s="239" t="str">
        <f t="shared" si="62"/>
        <v>INSERT INTO PERSON (pers_id,doctype_id,pers_first_name,pers_last_name,pers_document_number,pers_birthdate,pers_gender,pers_head_family,head_id,pers_telephone_number,pers_date_ident_exp) VALUES (3004016,1,'ELMER ','PECHENE TUNUBALA',10721532,'1976-03-25','M',-1,null,null,null);</v>
      </c>
    </row>
    <row r="4019" spans="1:12">
      <c r="A4019">
        <v>3004017</v>
      </c>
      <c r="B4019" s="99">
        <v>1</v>
      </c>
      <c r="C4019" s="2" t="s">
        <v>3221</v>
      </c>
      <c r="D4019" s="2" t="s">
        <v>5693</v>
      </c>
      <c r="E4019" s="95">
        <v>25683719</v>
      </c>
      <c r="F4019" s="245">
        <v>26473</v>
      </c>
      <c r="G4019" s="97" t="s">
        <v>5617</v>
      </c>
      <c r="H4019" s="99">
        <v>0</v>
      </c>
      <c r="I4019">
        <v>3004016</v>
      </c>
      <c r="J4019" t="s">
        <v>5623</v>
      </c>
      <c r="K4019" s="211" t="s">
        <v>5623</v>
      </c>
      <c r="L4019" s="239" t="str">
        <f t="shared" si="62"/>
        <v>INSERT INTO PERSON (pers_id,doctype_id,pers_first_name,pers_last_name,pers_document_number,pers_birthdate,pers_gender,pers_head_family,head_id,pers_telephone_number,pers_date_ident_exp) VALUES (3004017,1,'LUZ CELMIRA','CANTERO PECHENE',25683719,'1972-06-23','F',0,3004016,null,null);</v>
      </c>
    </row>
    <row r="4020" spans="1:12">
      <c r="A4020">
        <v>3004018</v>
      </c>
      <c r="B4020" s="99">
        <v>5</v>
      </c>
      <c r="C4020" s="2" t="s">
        <v>6502</v>
      </c>
      <c r="D4020" s="2" t="s">
        <v>6369</v>
      </c>
      <c r="E4020" s="95">
        <v>1064433478</v>
      </c>
      <c r="F4020" s="245">
        <v>40336</v>
      </c>
      <c r="G4020" s="95" t="s">
        <v>5617</v>
      </c>
      <c r="H4020" s="99">
        <v>0</v>
      </c>
      <c r="I4020">
        <v>3004016</v>
      </c>
      <c r="J4020" t="s">
        <v>5623</v>
      </c>
      <c r="K4020" s="211" t="s">
        <v>5623</v>
      </c>
      <c r="L4020" s="239" t="str">
        <f t="shared" si="62"/>
        <v>INSERT INTO PERSON (pers_id,doctype_id,pers_first_name,pers_last_name,pers_document_number,pers_birthdate,pers_gender,pers_head_family,head_id,pers_telephone_number,pers_date_ident_exp) VALUES (3004018,5,'YULIETH VANESA','PECHENE CANTERO',1064433478,'2010-06-07','F',0,3004016,null,null);</v>
      </c>
    </row>
    <row r="4021" spans="1:12">
      <c r="A4021">
        <v>3004019</v>
      </c>
      <c r="B4021" s="99">
        <v>5</v>
      </c>
      <c r="C4021" s="2" t="s">
        <v>3222</v>
      </c>
      <c r="D4021" s="2" t="s">
        <v>6369</v>
      </c>
      <c r="E4021" s="95">
        <v>1064436124</v>
      </c>
      <c r="F4021" s="245">
        <v>41186</v>
      </c>
      <c r="G4021" s="95" t="s">
        <v>5617</v>
      </c>
      <c r="H4021" s="99">
        <v>0</v>
      </c>
      <c r="I4021">
        <v>3004016</v>
      </c>
      <c r="J4021" t="s">
        <v>5623</v>
      </c>
      <c r="K4021" s="211" t="s">
        <v>5623</v>
      </c>
      <c r="L4021" s="239" t="str">
        <f t="shared" si="62"/>
        <v>INSERT INTO PERSON (pers_id,doctype_id,pers_first_name,pers_last_name,pers_document_number,pers_birthdate,pers_gender,pers_head_family,head_id,pers_telephone_number,pers_date_ident_exp) VALUES (3004019,5,'YULIANA EDITH','PECHENE CANTERO',1064436124,'2012-10-04','F',0,3004016,null,null);</v>
      </c>
    </row>
    <row r="4022" spans="1:12">
      <c r="A4022">
        <v>3004020</v>
      </c>
      <c r="B4022" s="99">
        <v>2</v>
      </c>
      <c r="C4022" s="2" t="s">
        <v>3223</v>
      </c>
      <c r="D4022" s="2" t="s">
        <v>6369</v>
      </c>
      <c r="E4022" s="95">
        <v>98022258907</v>
      </c>
      <c r="F4022" s="245">
        <v>35848</v>
      </c>
      <c r="G4022" s="95" t="s">
        <v>5618</v>
      </c>
      <c r="H4022" s="99">
        <v>0</v>
      </c>
      <c r="I4022">
        <v>3004016</v>
      </c>
      <c r="J4022" t="s">
        <v>5623</v>
      </c>
      <c r="K4022" s="211" t="s">
        <v>5623</v>
      </c>
      <c r="L4022" s="239" t="str">
        <f t="shared" si="62"/>
        <v>INSERT INTO PERSON (pers_id,doctype_id,pers_first_name,pers_last_name,pers_document_number,pers_birthdate,pers_gender,pers_head_family,head_id,pers_telephone_number,pers_date_ident_exp) VALUES (3004020,2,'FRAYAN ALEY','PECHENE CANTERO',98022258907,'1998-02-22','M',0,3004016,null,null);</v>
      </c>
    </row>
    <row r="4023" spans="1:12">
      <c r="A4023">
        <v>3004021</v>
      </c>
      <c r="B4023" s="99">
        <v>2</v>
      </c>
      <c r="C4023" s="2" t="s">
        <v>3224</v>
      </c>
      <c r="D4023" s="2" t="s">
        <v>6369</v>
      </c>
      <c r="E4023" s="95">
        <v>1064441331</v>
      </c>
      <c r="F4023" s="245">
        <v>36404</v>
      </c>
      <c r="G4023" s="95" t="s">
        <v>5617</v>
      </c>
      <c r="H4023" s="99">
        <v>0</v>
      </c>
      <c r="I4023">
        <v>3004016</v>
      </c>
      <c r="J4023" t="s">
        <v>5623</v>
      </c>
      <c r="K4023" s="211" t="s">
        <v>5623</v>
      </c>
      <c r="L4023" s="239" t="str">
        <f t="shared" si="62"/>
        <v>INSERT INTO PERSON (pers_id,doctype_id,pers_first_name,pers_last_name,pers_document_number,pers_birthdate,pers_gender,pers_head_family,head_id,pers_telephone_number,pers_date_ident_exp) VALUES (3004021,2,'ANLLELA VERONICA','PECHENE CANTERO',1064441331,'1999-09-01','F',0,3004016,null,null);</v>
      </c>
    </row>
    <row r="4024" spans="1:12">
      <c r="A4024">
        <v>3004022</v>
      </c>
      <c r="B4024" s="99">
        <v>2</v>
      </c>
      <c r="C4024" s="2" t="s">
        <v>3225</v>
      </c>
      <c r="D4024" s="2" t="s">
        <v>6369</v>
      </c>
      <c r="E4024" s="95">
        <v>1003150726</v>
      </c>
      <c r="F4024" s="245">
        <v>37172</v>
      </c>
      <c r="G4024" s="95" t="s">
        <v>5618</v>
      </c>
      <c r="H4024" s="99">
        <v>0</v>
      </c>
      <c r="I4024">
        <v>3004016</v>
      </c>
      <c r="J4024" t="s">
        <v>5623</v>
      </c>
      <c r="K4024" s="211" t="s">
        <v>5623</v>
      </c>
      <c r="L4024" s="239" t="str">
        <f t="shared" si="62"/>
        <v>INSERT INTO PERSON (pers_id,doctype_id,pers_first_name,pers_last_name,pers_document_number,pers_birthdate,pers_gender,pers_head_family,head_id,pers_telephone_number,pers_date_ident_exp) VALUES (3004022,2,'LEONAR FARIS','PECHENE CANTERO',1003150726,'2001-10-08','M',0,3004016,null,null);</v>
      </c>
    </row>
    <row r="4025" spans="1:12">
      <c r="A4025">
        <v>3004023</v>
      </c>
      <c r="B4025" s="99">
        <v>2</v>
      </c>
      <c r="C4025" s="2" t="s">
        <v>6503</v>
      </c>
      <c r="D4025" s="2" t="s">
        <v>6369</v>
      </c>
      <c r="E4025" s="95">
        <v>1068216100</v>
      </c>
      <c r="F4025" s="245">
        <v>38049</v>
      </c>
      <c r="G4025" s="95" t="s">
        <v>5617</v>
      </c>
      <c r="H4025" s="99">
        <v>0</v>
      </c>
      <c r="I4025">
        <v>3004016</v>
      </c>
      <c r="J4025" t="s">
        <v>5623</v>
      </c>
      <c r="K4025" s="211" t="s">
        <v>5623</v>
      </c>
      <c r="L4025" s="239" t="str">
        <f t="shared" si="62"/>
        <v>INSERT INTO PERSON (pers_id,doctype_id,pers_first_name,pers_last_name,pers_document_number,pers_birthdate,pers_gender,pers_head_family,head_id,pers_telephone_number,pers_date_ident_exp) VALUES (3004023,2,'SONIA SHILEY','PECHENE CANTERO',1068216100,'2004-03-03','F',0,3004016,null,null);</v>
      </c>
    </row>
    <row r="4026" spans="1:12">
      <c r="A4026">
        <v>3004024</v>
      </c>
      <c r="B4026" s="99">
        <v>2</v>
      </c>
      <c r="C4026" s="2" t="s">
        <v>3226</v>
      </c>
      <c r="D4026" s="2" t="s">
        <v>6369</v>
      </c>
      <c r="E4026" s="95">
        <v>1064428966</v>
      </c>
      <c r="F4026" s="245">
        <v>38827</v>
      </c>
      <c r="G4026" s="95" t="s">
        <v>5618</v>
      </c>
      <c r="H4026" s="99">
        <v>0</v>
      </c>
      <c r="I4026">
        <v>3004016</v>
      </c>
      <c r="J4026" t="s">
        <v>5623</v>
      </c>
      <c r="K4026" s="211" t="s">
        <v>5623</v>
      </c>
      <c r="L4026" s="239" t="str">
        <f t="shared" si="62"/>
        <v>INSERT INTO PERSON (pers_id,doctype_id,pers_first_name,pers_last_name,pers_document_number,pers_birthdate,pers_gender,pers_head_family,head_id,pers_telephone_number,pers_date_ident_exp) VALUES (3004024,2,'OVER ANDERSON','PECHENE CANTERO',1064428966,'2006-04-20','M',0,3004016,null,null);</v>
      </c>
    </row>
    <row r="4027" spans="1:12">
      <c r="A4027">
        <v>3004025</v>
      </c>
      <c r="B4027" s="98">
        <v>1</v>
      </c>
      <c r="C4027" s="1" t="s">
        <v>3227</v>
      </c>
      <c r="D4027" s="1" t="s">
        <v>2702</v>
      </c>
      <c r="E4027" s="97">
        <v>10720106</v>
      </c>
      <c r="F4027" s="244">
        <v>22246</v>
      </c>
      <c r="G4027" s="97" t="s">
        <v>5618</v>
      </c>
      <c r="H4027" s="98">
        <v>-1</v>
      </c>
      <c r="I4027" s="81" t="s">
        <v>5623</v>
      </c>
      <c r="J4027" t="s">
        <v>5623</v>
      </c>
      <c r="K4027" s="211" t="s">
        <v>5623</v>
      </c>
      <c r="L4027" s="239" t="str">
        <f t="shared" si="62"/>
        <v>INSERT INTO PERSON (pers_id,doctype_id,pers_first_name,pers_last_name,pers_document_number,pers_birthdate,pers_gender,pers_head_family,head_id,pers_telephone_number,pers_date_ident_exp) VALUES (3004025,1,'DIDIMO ','VELASCO CALAMBAS',10720106,'1960-11-26','M',-1,null,null,null);</v>
      </c>
    </row>
    <row r="4028" spans="1:12">
      <c r="A4028">
        <v>3004026</v>
      </c>
      <c r="B4028" s="99">
        <v>1</v>
      </c>
      <c r="C4028" s="2" t="s">
        <v>6239</v>
      </c>
      <c r="D4028" s="2" t="s">
        <v>20</v>
      </c>
      <c r="E4028" s="95">
        <v>25682560</v>
      </c>
      <c r="F4028" s="245">
        <v>23034</v>
      </c>
      <c r="G4028" s="97" t="s">
        <v>5617</v>
      </c>
      <c r="H4028" s="99">
        <v>0</v>
      </c>
      <c r="I4028">
        <v>3004025</v>
      </c>
      <c r="J4028" t="s">
        <v>5623</v>
      </c>
      <c r="K4028" s="211" t="s">
        <v>5623</v>
      </c>
      <c r="L4028" s="239" t="str">
        <f t="shared" si="62"/>
        <v>INSERT INTO PERSON (pers_id,doctype_id,pers_first_name,pers_last_name,pers_document_number,pers_birthdate,pers_gender,pers_head_family,head_id,pers_telephone_number,pers_date_ident_exp) VALUES (3004026,1,'ERNESTINA ','ALMENDRA HURTADO',25682560,'1963-01-23','F',0,3004025,null,null);</v>
      </c>
    </row>
    <row r="4029" spans="1:12">
      <c r="A4029">
        <v>3004027</v>
      </c>
      <c r="B4029" s="99">
        <v>2</v>
      </c>
      <c r="C4029" s="2" t="s">
        <v>3228</v>
      </c>
      <c r="D4029" s="2" t="s">
        <v>596</v>
      </c>
      <c r="E4029" s="95">
        <v>99081504160</v>
      </c>
      <c r="F4029" s="245">
        <v>36387</v>
      </c>
      <c r="G4029" s="95" t="s">
        <v>5618</v>
      </c>
      <c r="H4029" s="99">
        <v>0</v>
      </c>
      <c r="I4029">
        <v>3004025</v>
      </c>
      <c r="J4029" t="s">
        <v>5623</v>
      </c>
      <c r="K4029" s="211" t="s">
        <v>5623</v>
      </c>
      <c r="L4029" s="239" t="str">
        <f t="shared" si="62"/>
        <v>INSERT INTO PERSON (pers_id,doctype_id,pers_first_name,pers_last_name,pers_document_number,pers_birthdate,pers_gender,pers_head_family,head_id,pers_telephone_number,pers_date_ident_exp) VALUES (3004027,2,'JHONIER ','VELASCO ALMENDRA',99081504160,'1999-08-15','M',0,3004025,null,null);</v>
      </c>
    </row>
    <row r="4030" spans="1:12">
      <c r="A4030">
        <v>3004028</v>
      </c>
      <c r="B4030" s="99">
        <v>2</v>
      </c>
      <c r="C4030" s="2" t="s">
        <v>3229</v>
      </c>
      <c r="D4030" s="2" t="s">
        <v>596</v>
      </c>
      <c r="E4030" s="95">
        <v>1003150623</v>
      </c>
      <c r="F4030" s="245">
        <v>37184</v>
      </c>
      <c r="G4030" s="95" t="s">
        <v>5618</v>
      </c>
      <c r="H4030" s="99">
        <v>0</v>
      </c>
      <c r="I4030">
        <v>3004025</v>
      </c>
      <c r="J4030" t="s">
        <v>5623</v>
      </c>
      <c r="K4030" s="211" t="s">
        <v>5623</v>
      </c>
      <c r="L4030" s="239" t="str">
        <f t="shared" si="62"/>
        <v>INSERT INTO PERSON (pers_id,doctype_id,pers_first_name,pers_last_name,pers_document_number,pers_birthdate,pers_gender,pers_head_family,head_id,pers_telephone_number,pers_date_ident_exp) VALUES (3004028,2,'RONALD ','VELASCO ALMENDRA',1003150623,'2001-10-20','M',0,3004025,null,null);</v>
      </c>
    </row>
    <row r="4031" spans="1:12">
      <c r="A4031">
        <v>3004029</v>
      </c>
      <c r="B4031" s="99">
        <v>2</v>
      </c>
      <c r="C4031" s="2" t="s">
        <v>3230</v>
      </c>
      <c r="D4031" s="2" t="s">
        <v>596</v>
      </c>
      <c r="E4031" s="95">
        <v>1064428847</v>
      </c>
      <c r="F4031" s="245">
        <v>38795</v>
      </c>
      <c r="G4031" s="95" t="s">
        <v>5618</v>
      </c>
      <c r="H4031" s="99">
        <v>0</v>
      </c>
      <c r="I4031">
        <v>3004025</v>
      </c>
      <c r="J4031" t="s">
        <v>5623</v>
      </c>
      <c r="K4031" s="211" t="s">
        <v>5623</v>
      </c>
      <c r="L4031" s="239" t="str">
        <f t="shared" si="62"/>
        <v>INSERT INTO PERSON (pers_id,doctype_id,pers_first_name,pers_last_name,pers_document_number,pers_birthdate,pers_gender,pers_head_family,head_id,pers_telephone_number,pers_date_ident_exp) VALUES (3004029,2,'YENFREY ','VELASCO ALMENDRA',1064428847,'2006-03-19','M',0,3004025,null,null);</v>
      </c>
    </row>
    <row r="4032" spans="1:12">
      <c r="A4032">
        <v>3004030</v>
      </c>
      <c r="B4032" s="98">
        <v>1</v>
      </c>
      <c r="C4032" s="1" t="s">
        <v>3231</v>
      </c>
      <c r="D4032" s="1" t="s">
        <v>596</v>
      </c>
      <c r="E4032" s="97">
        <v>1064429180</v>
      </c>
      <c r="F4032" s="244">
        <v>32313</v>
      </c>
      <c r="G4032" s="97" t="s">
        <v>5618</v>
      </c>
      <c r="H4032" s="98">
        <v>-1</v>
      </c>
      <c r="I4032" s="81" t="s">
        <v>5623</v>
      </c>
      <c r="J4032" t="s">
        <v>5623</v>
      </c>
      <c r="K4032" s="211" t="s">
        <v>5623</v>
      </c>
      <c r="L4032" s="239" t="str">
        <f t="shared" si="62"/>
        <v>INSERT INTO PERSON (pers_id,doctype_id,pers_first_name,pers_last_name,pers_document_number,pers_birthdate,pers_gender,pers_head_family,head_id,pers_telephone_number,pers_date_ident_exp) VALUES (3004030,1,'HAILER ','VELASCO ALMENDRA',1064429180,'1988-06-19','M',-1,null,null,null);</v>
      </c>
    </row>
    <row r="4033" spans="1:12">
      <c r="A4033">
        <v>3004031</v>
      </c>
      <c r="B4033" s="99">
        <v>1</v>
      </c>
      <c r="C4033" s="2" t="s">
        <v>1222</v>
      </c>
      <c r="D4033" s="2" t="s">
        <v>6411</v>
      </c>
      <c r="E4033" s="95">
        <v>1064433244</v>
      </c>
      <c r="F4033" s="245">
        <v>33576</v>
      </c>
      <c r="G4033" s="95" t="s">
        <v>5617</v>
      </c>
      <c r="H4033" s="99">
        <v>0</v>
      </c>
      <c r="I4033">
        <v>3004030</v>
      </c>
      <c r="J4033" t="s">
        <v>5623</v>
      </c>
      <c r="K4033" s="211" t="s">
        <v>5623</v>
      </c>
      <c r="L4033" s="239" t="str">
        <f t="shared" si="62"/>
        <v>INSERT INTO PERSON (pers_id,doctype_id,pers_first_name,pers_last_name,pers_document_number,pers_birthdate,pers_gender,pers_head_family,head_id,pers_telephone_number,pers_date_ident_exp) VALUES (3004031,1,'LEIDY BIBIANA','PILLIMUE HERNANDEZ',1064433244,'1991-12-04','F',0,3004030,null,null);</v>
      </c>
    </row>
    <row r="4034" spans="1:12">
      <c r="A4034">
        <v>3004032</v>
      </c>
      <c r="B4034" s="99">
        <v>5</v>
      </c>
      <c r="C4034" s="2" t="s">
        <v>3232</v>
      </c>
      <c r="D4034" s="2" t="s">
        <v>692</v>
      </c>
      <c r="E4034" s="95">
        <v>1064432852</v>
      </c>
      <c r="F4034" s="245">
        <v>40114</v>
      </c>
      <c r="G4034" s="95" t="s">
        <v>5617</v>
      </c>
      <c r="H4034" s="99">
        <v>0</v>
      </c>
      <c r="I4034">
        <v>3004030</v>
      </c>
      <c r="J4034" t="s">
        <v>5623</v>
      </c>
      <c r="K4034" s="211" t="s">
        <v>5623</v>
      </c>
      <c r="L4034" s="239" t="str">
        <f t="shared" si="62"/>
        <v>INSERT INTO PERSON (pers_id,doctype_id,pers_first_name,pers_last_name,pers_document_number,pers_birthdate,pers_gender,pers_head_family,head_id,pers_telephone_number,pers_date_ident_exp) VALUES (3004032,5,'SARA YISETH','VELASCO PILLIMUE',1064432852,'2009-10-28','F',0,3004030,null,null);</v>
      </c>
    </row>
    <row r="4035" spans="1:12">
      <c r="A4035">
        <v>3004033</v>
      </c>
      <c r="B4035" s="98">
        <v>1</v>
      </c>
      <c r="C4035" s="1" t="s">
        <v>3233</v>
      </c>
      <c r="D4035" s="1" t="s">
        <v>1245</v>
      </c>
      <c r="E4035" s="97">
        <v>1007178318</v>
      </c>
      <c r="F4035" s="244">
        <v>35162</v>
      </c>
      <c r="G4035" s="97" t="s">
        <v>5618</v>
      </c>
      <c r="H4035" s="98">
        <v>-1</v>
      </c>
      <c r="I4035" s="81" t="s">
        <v>5623</v>
      </c>
      <c r="J4035" t="s">
        <v>5623</v>
      </c>
      <c r="K4035" s="211" t="s">
        <v>5623</v>
      </c>
      <c r="L4035" s="239" t="str">
        <f t="shared" ref="L4035:L4098" si="63">"INSERT INTO PERSON (pers_id,doctype_id,pers_first_name,pers_last_name,pers_document_number,pers_birthdate,pers_gender,pers_head_family,head_id,pers_telephone_number,pers_date_ident_exp) VALUES ("&amp;A4035&amp;","&amp;B4035&amp;",'"&amp;C4035&amp;"','"&amp;D4035&amp;"',"&amp;E4035&amp;",'"&amp;TEXT(F4035,"yyyy-mm-dd")&amp;"','"&amp;G4035&amp;"',"&amp;H4035&amp;","&amp;I4035&amp;","&amp;J4035&amp;","&amp;TEXT(K4035,"yyyy-mm-dd")&amp;");"</f>
        <v>INSERT INTO PERSON (pers_id,doctype_id,pers_first_name,pers_last_name,pers_document_number,pers_birthdate,pers_gender,pers_head_family,head_id,pers_telephone_number,pers_date_ident_exp) VALUES (3004033,1,'NORBEY ','MUELAS HURTADO',1007178318,'1996-04-07','M',-1,null,null,null);</v>
      </c>
    </row>
    <row r="4036" spans="1:12">
      <c r="A4036">
        <v>3004034</v>
      </c>
      <c r="B4036" s="99">
        <v>1</v>
      </c>
      <c r="C4036" s="2" t="s">
        <v>3234</v>
      </c>
      <c r="D4036" s="2" t="s">
        <v>596</v>
      </c>
      <c r="E4036" s="95">
        <v>1064435420</v>
      </c>
      <c r="F4036" s="245">
        <v>34338</v>
      </c>
      <c r="G4036" s="95" t="s">
        <v>5617</v>
      </c>
      <c r="H4036" s="100">
        <v>0</v>
      </c>
      <c r="I4036">
        <v>3004033</v>
      </c>
      <c r="J4036" t="s">
        <v>5623</v>
      </c>
      <c r="K4036" s="211" t="s">
        <v>5623</v>
      </c>
      <c r="L4036" s="239" t="str">
        <f t="shared" si="63"/>
        <v>INSERT INTO PERSON (pers_id,doctype_id,pers_first_name,pers_last_name,pers_document_number,pers_birthdate,pers_gender,pers_head_family,head_id,pers_telephone_number,pers_date_ident_exp) VALUES (3004034,1,'OFRANY ','VELASCO ALMENDRA',1064435420,'1994-01-04','F',0,3004033,null,null);</v>
      </c>
    </row>
    <row r="4037" spans="1:12">
      <c r="A4037">
        <v>3004035</v>
      </c>
      <c r="B4037" s="99">
        <v>5</v>
      </c>
      <c r="C4037" s="2" t="s">
        <v>3235</v>
      </c>
      <c r="D4037" s="2" t="s">
        <v>1127</v>
      </c>
      <c r="E4037" s="95">
        <v>1064439302</v>
      </c>
      <c r="F4037" s="245">
        <v>42255</v>
      </c>
      <c r="G4037" s="95" t="s">
        <v>5617</v>
      </c>
      <c r="H4037" s="99">
        <v>0</v>
      </c>
      <c r="I4037">
        <v>3004033</v>
      </c>
      <c r="J4037" t="s">
        <v>5623</v>
      </c>
      <c r="K4037" s="211" t="s">
        <v>5623</v>
      </c>
      <c r="L4037" s="239" t="str">
        <f t="shared" si="63"/>
        <v>INSERT INTO PERSON (pers_id,doctype_id,pers_first_name,pers_last_name,pers_document_number,pers_birthdate,pers_gender,pers_head_family,head_id,pers_telephone_number,pers_date_ident_exp) VALUES (3004035,5,'VALERY ','MUELAS VELASCO',1064439302,'2015-09-08','F',0,3004033,null,null);</v>
      </c>
    </row>
    <row r="4038" spans="1:12">
      <c r="A4038">
        <v>3004036</v>
      </c>
      <c r="B4038" s="98">
        <v>1</v>
      </c>
      <c r="C4038" s="1" t="s">
        <v>1189</v>
      </c>
      <c r="D4038" s="1" t="s">
        <v>764</v>
      </c>
      <c r="E4038" s="97">
        <v>10724037</v>
      </c>
      <c r="F4038" s="244">
        <v>28904</v>
      </c>
      <c r="G4038" s="97" t="s">
        <v>5618</v>
      </c>
      <c r="H4038" s="98">
        <v>-1</v>
      </c>
      <c r="I4038" s="81" t="s">
        <v>5623</v>
      </c>
      <c r="J4038" t="s">
        <v>5623</v>
      </c>
      <c r="K4038" s="211" t="s">
        <v>5623</v>
      </c>
      <c r="L4038" s="239" t="str">
        <f t="shared" si="63"/>
        <v>INSERT INTO PERSON (pers_id,doctype_id,pers_first_name,pers_last_name,pers_document_number,pers_birthdate,pers_gender,pers_head_family,head_id,pers_telephone_number,pers_date_ident_exp) VALUES (3004036,1,'AVELINO ','ALMENDRA VELASCO',10724037,'1979-02-18','M',-1,null,null,null);</v>
      </c>
    </row>
    <row r="4039" spans="1:12">
      <c r="A4039">
        <v>3004037</v>
      </c>
      <c r="B4039" s="99">
        <v>1</v>
      </c>
      <c r="C4039" s="2" t="s">
        <v>1762</v>
      </c>
      <c r="D4039" s="2" t="s">
        <v>596</v>
      </c>
      <c r="E4039" s="95">
        <v>1064426274</v>
      </c>
      <c r="F4039" s="249">
        <v>31398</v>
      </c>
      <c r="G4039" s="95" t="s">
        <v>5617</v>
      </c>
      <c r="H4039" s="100">
        <v>0</v>
      </c>
      <c r="I4039">
        <v>3004036</v>
      </c>
      <c r="J4039" t="s">
        <v>5623</v>
      </c>
      <c r="K4039" s="211" t="s">
        <v>5623</v>
      </c>
      <c r="L4039" s="239" t="str">
        <f t="shared" si="63"/>
        <v>INSERT INTO PERSON (pers_id,doctype_id,pers_first_name,pers_last_name,pers_document_number,pers_birthdate,pers_gender,pers_head_family,head_id,pers_telephone_number,pers_date_ident_exp) VALUES (3004037,1,'YAMILETH ','VELASCO ALMENDRA',1064426274,'1985-12-17','F',0,3004036,null,null);</v>
      </c>
    </row>
    <row r="4040" spans="1:12">
      <c r="A4040">
        <v>3004038</v>
      </c>
      <c r="B4040" s="99">
        <v>2</v>
      </c>
      <c r="C4040" s="2" t="s">
        <v>6504</v>
      </c>
      <c r="D4040" s="2" t="s">
        <v>764</v>
      </c>
      <c r="E4040" s="95">
        <v>1064426278</v>
      </c>
      <c r="F4040" s="245">
        <v>38051</v>
      </c>
      <c r="G4040" s="95" t="s">
        <v>5618</v>
      </c>
      <c r="H4040" s="99">
        <v>0</v>
      </c>
      <c r="I4040">
        <v>3004036</v>
      </c>
      <c r="J4040" t="s">
        <v>5623</v>
      </c>
      <c r="K4040" s="211" t="s">
        <v>5623</v>
      </c>
      <c r="L4040" s="239" t="str">
        <f t="shared" si="63"/>
        <v>INSERT INTO PERSON (pers_id,doctype_id,pers_first_name,pers_last_name,pers_document_number,pers_birthdate,pers_gender,pers_head_family,head_id,pers_telephone_number,pers_date_ident_exp) VALUES (3004038,2,'YILVER ESTIBEN','ALMENDRA VELASCO',1064426278,'2004-03-05','M',0,3004036,null,null);</v>
      </c>
    </row>
    <row r="4041" spans="1:12">
      <c r="A4041">
        <v>3004039</v>
      </c>
      <c r="B4041" s="99">
        <v>5</v>
      </c>
      <c r="C4041" s="2" t="s">
        <v>6505</v>
      </c>
      <c r="D4041" s="2" t="s">
        <v>764</v>
      </c>
      <c r="E4041" s="95">
        <v>1029621416</v>
      </c>
      <c r="F4041" s="245">
        <v>41679</v>
      </c>
      <c r="G4041" s="95" t="s">
        <v>5618</v>
      </c>
      <c r="H4041" s="99">
        <v>0</v>
      </c>
      <c r="I4041">
        <v>3004036</v>
      </c>
      <c r="J4041" t="s">
        <v>5623</v>
      </c>
      <c r="K4041" s="211" t="s">
        <v>5623</v>
      </c>
      <c r="L4041" s="239" t="str">
        <f t="shared" si="63"/>
        <v>INSERT INTO PERSON (pers_id,doctype_id,pers_first_name,pers_last_name,pers_document_number,pers_birthdate,pers_gender,pers_head_family,head_id,pers_telephone_number,pers_date_ident_exp) VALUES (3004039,5,'YINER MATIAS','ALMENDRA VELASCO',1029621416,'2014-02-09','M',0,3004036,null,null);</v>
      </c>
    </row>
    <row r="4042" spans="1:12">
      <c r="A4042">
        <v>3004040</v>
      </c>
      <c r="B4042" s="98">
        <v>1</v>
      </c>
      <c r="C4042" s="1" t="s">
        <v>3236</v>
      </c>
      <c r="D4042" s="1" t="s">
        <v>2630</v>
      </c>
      <c r="E4042" s="97">
        <v>76292706</v>
      </c>
      <c r="F4042" s="244">
        <v>28840</v>
      </c>
      <c r="G4042" s="97" t="s">
        <v>5618</v>
      </c>
      <c r="H4042" s="98">
        <v>-1</v>
      </c>
      <c r="I4042" s="81" t="s">
        <v>5623</v>
      </c>
      <c r="J4042" t="s">
        <v>5623</v>
      </c>
      <c r="K4042" s="211" t="s">
        <v>5623</v>
      </c>
      <c r="L4042" s="239" t="str">
        <f t="shared" si="63"/>
        <v>INSERT INTO PERSON (pers_id,doctype_id,pers_first_name,pers_last_name,pers_document_number,pers_birthdate,pers_gender,pers_head_family,head_id,pers_telephone_number,pers_date_ident_exp) VALUES (3004040,1,'ALDENIS ','CANTERO CALAMBAS',76292706,'1978-12-16','M',-1,null,null,null);</v>
      </c>
    </row>
    <row r="4043" spans="1:12">
      <c r="A4043">
        <v>3004041</v>
      </c>
      <c r="B4043" s="99">
        <v>1</v>
      </c>
      <c r="C4043" s="2" t="s">
        <v>2160</v>
      </c>
      <c r="D4043" s="2" t="s">
        <v>596</v>
      </c>
      <c r="E4043" s="95">
        <v>1064426832</v>
      </c>
      <c r="F4043" s="245">
        <v>30738</v>
      </c>
      <c r="G4043" s="95" t="s">
        <v>5617</v>
      </c>
      <c r="H4043" s="99">
        <v>0</v>
      </c>
      <c r="I4043">
        <v>3004040</v>
      </c>
      <c r="J4043" t="s">
        <v>5623</v>
      </c>
      <c r="K4043" s="211" t="s">
        <v>5623</v>
      </c>
      <c r="L4043" s="239" t="str">
        <f t="shared" si="63"/>
        <v>INSERT INTO PERSON (pers_id,doctype_id,pers_first_name,pers_last_name,pers_document_number,pers_birthdate,pers_gender,pers_head_family,head_id,pers_telephone_number,pers_date_ident_exp) VALUES (3004041,1,'LILIANA ','VELASCO ALMENDRA',1064426832,'1984-02-26','F',0,3004040,null,null);</v>
      </c>
    </row>
    <row r="4044" spans="1:12">
      <c r="A4044">
        <v>3004042</v>
      </c>
      <c r="B4044" s="99">
        <v>4</v>
      </c>
      <c r="C4044" s="2" t="s">
        <v>3237</v>
      </c>
      <c r="D4044" s="2" t="s">
        <v>3238</v>
      </c>
      <c r="E4044" s="95">
        <v>31939264</v>
      </c>
      <c r="F4044" s="245">
        <v>37415</v>
      </c>
      <c r="G4044" s="95" t="s">
        <v>5617</v>
      </c>
      <c r="H4044" s="99">
        <v>0</v>
      </c>
      <c r="I4044">
        <v>3004040</v>
      </c>
      <c r="J4044" t="s">
        <v>5623</v>
      </c>
      <c r="K4044" s="211" t="s">
        <v>5623</v>
      </c>
      <c r="L4044" s="239" t="str">
        <f t="shared" si="63"/>
        <v>INSERT INTO PERSON (pers_id,doctype_id,pers_first_name,pers_last_name,pers_document_number,pers_birthdate,pers_gender,pers_head_family,head_id,pers_telephone_number,pers_date_ident_exp) VALUES (3004042,4,'YEIMY CAMILA','CANTERO VELASCO',31939264,'2002-06-08','F',0,3004040,null,null);</v>
      </c>
    </row>
    <row r="4045" spans="1:12">
      <c r="A4045">
        <v>3004043</v>
      </c>
      <c r="B4045" s="99">
        <v>2</v>
      </c>
      <c r="C4045" s="2" t="s">
        <v>3239</v>
      </c>
      <c r="D4045" s="2" t="s">
        <v>3238</v>
      </c>
      <c r="E4045" s="95">
        <v>1064426767</v>
      </c>
      <c r="F4045" s="245">
        <v>38179</v>
      </c>
      <c r="G4045" s="95" t="s">
        <v>5618</v>
      </c>
      <c r="H4045" s="99">
        <v>0</v>
      </c>
      <c r="I4045">
        <v>3004040</v>
      </c>
      <c r="J4045" t="s">
        <v>5623</v>
      </c>
      <c r="K4045" s="211" t="s">
        <v>5623</v>
      </c>
      <c r="L4045" s="239" t="str">
        <f t="shared" si="63"/>
        <v>INSERT INTO PERSON (pers_id,doctype_id,pers_first_name,pers_last_name,pers_document_number,pers_birthdate,pers_gender,pers_head_family,head_id,pers_telephone_number,pers_date_ident_exp) VALUES (3004043,2,'NILSON ALDENIS','CANTERO VELASCO',1064426767,'2004-07-11','M',0,3004040,null,null);</v>
      </c>
    </row>
    <row r="4046" spans="1:12">
      <c r="A4046">
        <v>3004044</v>
      </c>
      <c r="B4046" s="99">
        <v>5</v>
      </c>
      <c r="C4046" s="2" t="s">
        <v>3240</v>
      </c>
      <c r="D4046" s="2" t="s">
        <v>3238</v>
      </c>
      <c r="E4046" s="95">
        <v>1064437809</v>
      </c>
      <c r="F4046" s="245">
        <v>41772</v>
      </c>
      <c r="G4046" s="95" t="s">
        <v>5618</v>
      </c>
      <c r="H4046" s="99">
        <v>0</v>
      </c>
      <c r="I4046">
        <v>3004040</v>
      </c>
      <c r="J4046" t="s">
        <v>5623</v>
      </c>
      <c r="K4046" s="211" t="s">
        <v>5623</v>
      </c>
      <c r="L4046" s="239" t="str">
        <f t="shared" si="63"/>
        <v>INSERT INTO PERSON (pers_id,doctype_id,pers_first_name,pers_last_name,pers_document_number,pers_birthdate,pers_gender,pers_head_family,head_id,pers_telephone_number,pers_date_ident_exp) VALUES (3004044,5,'JARVIN JULIAN','CANTERO VELASCO',1064437809,'2014-05-13','M',0,3004040,null,null);</v>
      </c>
    </row>
    <row r="4047" spans="1:12">
      <c r="A4047">
        <v>3004045</v>
      </c>
      <c r="B4047" s="98">
        <v>1</v>
      </c>
      <c r="C4047" s="1" t="s">
        <v>953</v>
      </c>
      <c r="D4047" s="1" t="s">
        <v>2254</v>
      </c>
      <c r="E4047" s="97">
        <v>1064430939</v>
      </c>
      <c r="F4047" s="244">
        <v>32543</v>
      </c>
      <c r="G4047" s="97" t="s">
        <v>5618</v>
      </c>
      <c r="H4047" s="98">
        <v>0</v>
      </c>
      <c r="I4047">
        <v>3004040</v>
      </c>
      <c r="J4047" t="s">
        <v>5623</v>
      </c>
      <c r="K4047" s="211" t="s">
        <v>5623</v>
      </c>
      <c r="L4047" s="239" t="str">
        <f t="shared" si="63"/>
        <v>INSERT INTO PERSON (pers_id,doctype_id,pers_first_name,pers_last_name,pers_document_number,pers_birthdate,pers_gender,pers_head_family,head_id,pers_telephone_number,pers_date_ident_exp) VALUES (3004045,1,'WILFREDO ','VELASCO FERNANDEZ',1064430939,'1989-02-04','M',0,3004040,null,null);</v>
      </c>
    </row>
    <row r="4048" spans="1:12">
      <c r="A4048">
        <v>3004046</v>
      </c>
      <c r="B4048" s="99">
        <v>2</v>
      </c>
      <c r="C4048" s="2" t="s">
        <v>3241</v>
      </c>
      <c r="D4048" s="2" t="s">
        <v>1226</v>
      </c>
      <c r="E4048" s="73">
        <v>97012808910</v>
      </c>
      <c r="F4048" s="245">
        <v>35458</v>
      </c>
      <c r="G4048" s="95" t="s">
        <v>5617</v>
      </c>
      <c r="H4048" s="99">
        <v>0</v>
      </c>
      <c r="I4048">
        <v>3004040</v>
      </c>
      <c r="J4048" t="s">
        <v>5623</v>
      </c>
      <c r="K4048" s="211" t="s">
        <v>5623</v>
      </c>
      <c r="L4048" s="239" t="str">
        <f t="shared" si="63"/>
        <v>INSERT INTO PERSON (pers_id,doctype_id,pers_first_name,pers_last_name,pers_document_number,pers_birthdate,pers_gender,pers_head_family,head_id,pers_telephone_number,pers_date_ident_exp) VALUES (3004046,2,'MARY ','VELASCO VELASCO',97012808910,'1997-01-28','F',0,3004040,null,null);</v>
      </c>
    </row>
    <row r="4049" spans="1:12">
      <c r="A4049">
        <v>3004047</v>
      </c>
      <c r="B4049" s="99">
        <v>5</v>
      </c>
      <c r="C4049" s="2" t="s">
        <v>5842</v>
      </c>
      <c r="D4049" s="2" t="s">
        <v>1226</v>
      </c>
      <c r="E4049" s="73">
        <v>1064436137</v>
      </c>
      <c r="F4049" s="245">
        <v>41184</v>
      </c>
      <c r="G4049" s="95" t="s">
        <v>5617</v>
      </c>
      <c r="H4049" s="99">
        <v>0</v>
      </c>
      <c r="I4049">
        <v>3004040</v>
      </c>
      <c r="J4049" t="s">
        <v>5623</v>
      </c>
      <c r="K4049" s="211" t="s">
        <v>5623</v>
      </c>
      <c r="L4049" s="239" t="str">
        <f t="shared" si="63"/>
        <v>INSERT INTO PERSON (pers_id,doctype_id,pers_first_name,pers_last_name,pers_document_number,pers_birthdate,pers_gender,pers_head_family,head_id,pers_telephone_number,pers_date_ident_exp) VALUES (3004047,5,'VALENTINA ','VELASCO VELASCO',1064436137,'2012-10-02','F',0,3004040,null,null);</v>
      </c>
    </row>
    <row r="4050" spans="1:12">
      <c r="A4050">
        <v>3004048</v>
      </c>
      <c r="B4050" s="98">
        <v>1</v>
      </c>
      <c r="C4050" s="1" t="s">
        <v>376</v>
      </c>
      <c r="D4050" s="1" t="s">
        <v>1226</v>
      </c>
      <c r="E4050" s="97">
        <v>1064427179</v>
      </c>
      <c r="F4050" s="244">
        <v>31410</v>
      </c>
      <c r="G4050" s="95" t="s">
        <v>5617</v>
      </c>
      <c r="H4050" s="98">
        <v>-1</v>
      </c>
      <c r="I4050" s="81" t="s">
        <v>5623</v>
      </c>
      <c r="J4050" t="s">
        <v>5623</v>
      </c>
      <c r="K4050" s="211" t="s">
        <v>5623</v>
      </c>
      <c r="L4050" s="239" t="str">
        <f t="shared" si="63"/>
        <v>INSERT INTO PERSON (pers_id,doctype_id,pers_first_name,pers_last_name,pers_document_number,pers_birthdate,pers_gender,pers_head_family,head_id,pers_telephone_number,pers_date_ident_exp) VALUES (3004048,1,'CARMENZA ','VELASCO VELASCO',1064427179,'1985-12-29','F',-1,null,null,null);</v>
      </c>
    </row>
    <row r="4051" spans="1:12">
      <c r="A4051">
        <v>3004049</v>
      </c>
      <c r="B4051" s="99">
        <v>2</v>
      </c>
      <c r="C4051" s="2" t="s">
        <v>6506</v>
      </c>
      <c r="D4051" s="2" t="s">
        <v>3242</v>
      </c>
      <c r="E4051" s="95">
        <v>1064429160</v>
      </c>
      <c r="F4051" s="245">
        <v>38912</v>
      </c>
      <c r="G4051" s="95" t="s">
        <v>5617</v>
      </c>
      <c r="H4051" s="99">
        <v>0</v>
      </c>
      <c r="I4051">
        <v>3004048</v>
      </c>
      <c r="J4051" t="s">
        <v>5623</v>
      </c>
      <c r="K4051" s="211" t="s">
        <v>5623</v>
      </c>
      <c r="L4051" s="239" t="str">
        <f t="shared" si="63"/>
        <v>INSERT INTO PERSON (pers_id,doctype_id,pers_first_name,pers_last_name,pers_document_number,pers_birthdate,pers_gender,pers_head_family,head_id,pers_telephone_number,pers_date_ident_exp) VALUES (3004049,2,'DELLI VANESSA','VALENCIA VELASCO',1064429160,'2006-07-14','F',0,3004048,null,null);</v>
      </c>
    </row>
    <row r="4052" spans="1:12">
      <c r="A4052">
        <v>3004050</v>
      </c>
      <c r="B4052" s="98">
        <v>1</v>
      </c>
      <c r="C4052" s="1" t="s">
        <v>6507</v>
      </c>
      <c r="D4052" s="1" t="s">
        <v>1226</v>
      </c>
      <c r="E4052" s="97">
        <v>1064427797</v>
      </c>
      <c r="F4052" s="244">
        <v>31664</v>
      </c>
      <c r="G4052" s="97" t="s">
        <v>5618</v>
      </c>
      <c r="H4052" s="98">
        <v>-1</v>
      </c>
      <c r="I4052" s="81" t="s">
        <v>5623</v>
      </c>
      <c r="J4052" t="s">
        <v>5623</v>
      </c>
      <c r="K4052" s="211" t="s">
        <v>5623</v>
      </c>
      <c r="L4052" s="239" t="str">
        <f t="shared" si="63"/>
        <v>INSERT INTO PERSON (pers_id,doctype_id,pers_first_name,pers_last_name,pers_document_number,pers_birthdate,pers_gender,pers_head_family,head_id,pers_telephone_number,pers_date_ident_exp) VALUES (3004050,1,'GENTIL ','VELASCO VELASCO',1064427797,'1986-09-09','M',-1,null,null,null);</v>
      </c>
    </row>
    <row r="4053" spans="1:12">
      <c r="A4053">
        <v>3004051</v>
      </c>
      <c r="B4053" s="99">
        <v>1</v>
      </c>
      <c r="C4053" s="2" t="s">
        <v>3243</v>
      </c>
      <c r="D4053" s="2" t="s">
        <v>6508</v>
      </c>
      <c r="E4053" s="95">
        <v>1102801359</v>
      </c>
      <c r="F4053" s="245">
        <v>30387</v>
      </c>
      <c r="G4053" s="95" t="s">
        <v>5617</v>
      </c>
      <c r="H4053" s="99">
        <v>0</v>
      </c>
      <c r="I4053">
        <v>3004050</v>
      </c>
      <c r="J4053" t="s">
        <v>5623</v>
      </c>
      <c r="K4053" s="211" t="s">
        <v>5623</v>
      </c>
      <c r="L4053" s="239" t="str">
        <f t="shared" si="63"/>
        <v>INSERT INTO PERSON (pers_id,doctype_id,pers_first_name,pers_last_name,pers_document_number,pers_birthdate,pers_gender,pers_head_family,head_id,pers_telephone_number,pers_date_ident_exp) VALUES (3004051,1,'SUNILDA ROSA','MEDRANO HERRERA',1102801359,'1983-03-12','F',0,3004050,null,null);</v>
      </c>
    </row>
    <row r="4054" spans="1:12">
      <c r="A4054">
        <v>3004052</v>
      </c>
      <c r="B4054" s="99">
        <v>5</v>
      </c>
      <c r="C4054" s="2" t="s">
        <v>6509</v>
      </c>
      <c r="D4054" s="2" t="s">
        <v>3244</v>
      </c>
      <c r="E4054" s="95">
        <v>1114882019</v>
      </c>
      <c r="F4054" s="245">
        <v>39337</v>
      </c>
      <c r="G4054" s="95" t="s">
        <v>5618</v>
      </c>
      <c r="H4054" s="99">
        <v>0</v>
      </c>
      <c r="I4054">
        <v>3004050</v>
      </c>
      <c r="J4054" t="s">
        <v>5623</v>
      </c>
      <c r="K4054" s="211" t="s">
        <v>5623</v>
      </c>
      <c r="L4054" s="239" t="str">
        <f t="shared" si="63"/>
        <v>INSERT INTO PERSON (pers_id,doctype_id,pers_first_name,pers_last_name,pers_document_number,pers_birthdate,pers_gender,pers_head_family,head_id,pers_telephone_number,pers_date_ident_exp) VALUES (3004052,5,'ANDERSON STIVEN','VELASCO MEDRANO',1114882019,'2007-09-12','M',0,3004050,null,null);</v>
      </c>
    </row>
    <row r="4055" spans="1:12">
      <c r="A4055">
        <v>3004053</v>
      </c>
      <c r="B4055" s="98">
        <v>1</v>
      </c>
      <c r="C4055" s="1" t="s">
        <v>214</v>
      </c>
      <c r="D4055" s="1" t="s">
        <v>1226</v>
      </c>
      <c r="E4055" s="97">
        <v>10721803</v>
      </c>
      <c r="F4055" s="244">
        <v>28440</v>
      </c>
      <c r="G4055" s="97" t="s">
        <v>5618</v>
      </c>
      <c r="H4055" s="98">
        <v>0</v>
      </c>
      <c r="I4055">
        <v>3004050</v>
      </c>
      <c r="J4055" t="s">
        <v>5623</v>
      </c>
      <c r="K4055" s="211" t="s">
        <v>5623</v>
      </c>
      <c r="L4055" s="239" t="str">
        <f t="shared" si="63"/>
        <v>INSERT INTO PERSON (pers_id,doctype_id,pers_first_name,pers_last_name,pers_document_number,pers_birthdate,pers_gender,pers_head_family,head_id,pers_telephone_number,pers_date_ident_exp) VALUES (3004053,1,'LUIS EDUARDO','VELASCO VELASCO',10721803,'1977-11-11','M',0,3004050,null,null);</v>
      </c>
    </row>
    <row r="4056" spans="1:12">
      <c r="A4056">
        <v>3004054</v>
      </c>
      <c r="B4056" s="99">
        <v>1</v>
      </c>
      <c r="C4056" s="2" t="s">
        <v>3245</v>
      </c>
      <c r="D4056" s="2" t="s">
        <v>3246</v>
      </c>
      <c r="E4056" s="95">
        <v>1031980088</v>
      </c>
      <c r="F4056" s="254">
        <v>41255</v>
      </c>
      <c r="G4056" s="95" t="s">
        <v>5617</v>
      </c>
      <c r="H4056" s="99">
        <v>0</v>
      </c>
      <c r="I4056">
        <v>3004050</v>
      </c>
      <c r="J4056" t="s">
        <v>5623</v>
      </c>
      <c r="K4056" s="211" t="s">
        <v>5623</v>
      </c>
      <c r="L4056" s="239" t="str">
        <f t="shared" si="63"/>
        <v>INSERT INTO PERSON (pers_id,doctype_id,pers_first_name,pers_last_name,pers_document_number,pers_birthdate,pers_gender,pers_head_family,head_id,pers_telephone_number,pers_date_ident_exp) VALUES (3004054,1,'MARIA ZORAIDA','OTERO ',1031980088,'2012-12-12','F',0,3004050,null,null);</v>
      </c>
    </row>
    <row r="4057" spans="1:12">
      <c r="A4057">
        <v>3004055</v>
      </c>
      <c r="B4057" s="99">
        <v>2</v>
      </c>
      <c r="C4057" s="2" t="s">
        <v>3247</v>
      </c>
      <c r="D4057" s="2" t="s">
        <v>2086</v>
      </c>
      <c r="E4057" s="95">
        <v>106516080</v>
      </c>
      <c r="F4057" s="245">
        <v>39207</v>
      </c>
      <c r="G4057" s="95" t="s">
        <v>5617</v>
      </c>
      <c r="H4057" s="99">
        <v>0</v>
      </c>
      <c r="I4057">
        <v>3004050</v>
      </c>
      <c r="J4057" t="s">
        <v>5623</v>
      </c>
      <c r="K4057" s="211" t="s">
        <v>5623</v>
      </c>
      <c r="L4057" s="239" t="str">
        <f t="shared" si="63"/>
        <v>INSERT INTO PERSON (pers_id,doctype_id,pers_first_name,pers_last_name,pers_document_number,pers_birthdate,pers_gender,pers_head_family,head_id,pers_telephone_number,pers_date_ident_exp) VALUES (3004055,2,'MAYENCY ','VELASCO OTERO',106516080,'2007-05-05','F',0,3004050,null,null);</v>
      </c>
    </row>
    <row r="4058" spans="1:12">
      <c r="A4058">
        <v>3004056</v>
      </c>
      <c r="B4058" s="99">
        <v>2</v>
      </c>
      <c r="C4058" s="2" t="s">
        <v>3248</v>
      </c>
      <c r="D4058" s="2" t="s">
        <v>2086</v>
      </c>
      <c r="E4058" s="95">
        <v>1105930956</v>
      </c>
      <c r="F4058" s="245">
        <v>39843</v>
      </c>
      <c r="G4058" s="95" t="s">
        <v>5617</v>
      </c>
      <c r="H4058" s="99">
        <v>0</v>
      </c>
      <c r="I4058">
        <v>3004050</v>
      </c>
      <c r="J4058" t="s">
        <v>5623</v>
      </c>
      <c r="K4058" s="211" t="s">
        <v>5623</v>
      </c>
      <c r="L4058" s="239" t="str">
        <f t="shared" si="63"/>
        <v>INSERT INTO PERSON (pers_id,doctype_id,pers_first_name,pers_last_name,pers_document_number,pers_birthdate,pers_gender,pers_head_family,head_id,pers_telephone_number,pers_date_ident_exp) VALUES (3004056,2,'JANNA BRIGIE','VELASCO OTERO',1105930956,'2009-01-30','F',0,3004050,null,null);</v>
      </c>
    </row>
    <row r="4059" spans="1:12">
      <c r="A4059">
        <v>3004057</v>
      </c>
      <c r="B4059" s="98">
        <v>1</v>
      </c>
      <c r="C4059" s="18" t="s">
        <v>3249</v>
      </c>
      <c r="D4059" s="1" t="s">
        <v>3250</v>
      </c>
      <c r="E4059" s="97">
        <v>4789085</v>
      </c>
      <c r="F4059" s="254">
        <v>41255</v>
      </c>
      <c r="G4059" s="97" t="s">
        <v>5618</v>
      </c>
      <c r="H4059" s="98">
        <v>-1</v>
      </c>
      <c r="I4059" s="81" t="s">
        <v>5623</v>
      </c>
      <c r="J4059" t="s">
        <v>5623</v>
      </c>
      <c r="K4059" s="211" t="s">
        <v>5623</v>
      </c>
      <c r="L4059" s="239" t="str">
        <f t="shared" si="63"/>
        <v>INSERT INTO PERSON (pers_id,doctype_id,pers_first_name,pers_last_name,pers_document_number,pers_birthdate,pers_gender,pers_head_family,head_id,pers_telephone_number,pers_date_ident_exp) VALUES (3004057,1,'CIRO ','ZUNIGA ',4789085,'2012-12-12','M',-1,null,null,null);</v>
      </c>
    </row>
    <row r="4060" spans="1:12">
      <c r="A4060">
        <v>3004058</v>
      </c>
      <c r="B4060" s="99">
        <v>1</v>
      </c>
      <c r="C4060" s="2" t="s">
        <v>1129</v>
      </c>
      <c r="D4060" s="2" t="s">
        <v>1984</v>
      </c>
      <c r="E4060" s="146" t="s">
        <v>5623</v>
      </c>
      <c r="F4060" s="254">
        <v>41255</v>
      </c>
      <c r="G4060" s="95" t="s">
        <v>5617</v>
      </c>
      <c r="H4060" s="99">
        <v>0</v>
      </c>
      <c r="I4060">
        <v>3004057</v>
      </c>
      <c r="J4060" t="s">
        <v>5623</v>
      </c>
      <c r="K4060" s="211" t="s">
        <v>5623</v>
      </c>
      <c r="L4060" s="239" t="str">
        <f t="shared" si="63"/>
        <v>INSERT INTO PERSON (pers_id,doctype_id,pers_first_name,pers_last_name,pers_document_number,pers_birthdate,pers_gender,pers_head_family,head_id,pers_telephone_number,pers_date_ident_exp) VALUES (3004058,1,'MAXIMINA ','VELASCO ',null,'2012-12-12','F',0,3004057,null,null);</v>
      </c>
    </row>
    <row r="4061" spans="1:12">
      <c r="A4061">
        <v>3004059</v>
      </c>
      <c r="B4061" s="99">
        <v>1</v>
      </c>
      <c r="C4061" s="2" t="s">
        <v>3251</v>
      </c>
      <c r="D4061" s="2" t="s">
        <v>3252</v>
      </c>
      <c r="E4061" s="146" t="s">
        <v>5623</v>
      </c>
      <c r="F4061" s="254">
        <v>41255</v>
      </c>
      <c r="G4061" s="95" t="s">
        <v>5617</v>
      </c>
      <c r="H4061" s="100">
        <v>0</v>
      </c>
      <c r="I4061">
        <v>3004057</v>
      </c>
      <c r="J4061" t="s">
        <v>5623</v>
      </c>
      <c r="K4061" s="211" t="s">
        <v>5623</v>
      </c>
      <c r="L4061" s="239" t="str">
        <f t="shared" si="63"/>
        <v>INSERT INTO PERSON (pers_id,doctype_id,pers_first_name,pers_last_name,pers_document_number,pers_birthdate,pers_gender,pers_head_family,head_id,pers_telephone_number,pers_date_ident_exp) VALUES (3004059,1,'LUCENY ','ZUNIGA VELASCO',null,'2012-12-12','F',0,3004057,null,null);</v>
      </c>
    </row>
    <row r="4062" spans="1:12">
      <c r="A4062">
        <v>3004060</v>
      </c>
      <c r="B4062" s="99">
        <v>1</v>
      </c>
      <c r="C4062" s="2" t="s">
        <v>6510</v>
      </c>
      <c r="D4062" s="2" t="s">
        <v>3252</v>
      </c>
      <c r="E4062" s="146" t="s">
        <v>5623</v>
      </c>
      <c r="F4062" s="254">
        <v>41255</v>
      </c>
      <c r="G4062" s="95" t="s">
        <v>5618</v>
      </c>
      <c r="H4062" s="99">
        <v>0</v>
      </c>
      <c r="I4062">
        <v>3004057</v>
      </c>
      <c r="J4062" t="s">
        <v>5623</v>
      </c>
      <c r="K4062" s="211" t="s">
        <v>5623</v>
      </c>
      <c r="L4062" s="239" t="str">
        <f t="shared" si="63"/>
        <v>INSERT INTO PERSON (pers_id,doctype_id,pers_first_name,pers_last_name,pers_document_number,pers_birthdate,pers_gender,pers_head_family,head_id,pers_telephone_number,pers_date_ident_exp) VALUES (3004060,1,'YIMI HERNAN','ZUNIGA VELASCO',null,'2012-12-12','M',0,3004057,null,null);</v>
      </c>
    </row>
    <row r="4063" spans="1:12">
      <c r="A4063">
        <v>3004061</v>
      </c>
      <c r="B4063" s="99">
        <v>1</v>
      </c>
      <c r="C4063" s="2" t="s">
        <v>3253</v>
      </c>
      <c r="D4063" s="2" t="s">
        <v>3252</v>
      </c>
      <c r="E4063" s="146" t="s">
        <v>5623</v>
      </c>
      <c r="F4063" s="254">
        <v>41255</v>
      </c>
      <c r="G4063" s="95" t="s">
        <v>5618</v>
      </c>
      <c r="H4063" s="99">
        <v>0</v>
      </c>
      <c r="I4063">
        <v>3004057</v>
      </c>
      <c r="J4063" t="s">
        <v>5623</v>
      </c>
      <c r="K4063" s="211" t="s">
        <v>5623</v>
      </c>
      <c r="L4063" s="239" t="str">
        <f t="shared" si="63"/>
        <v>INSERT INTO PERSON (pers_id,doctype_id,pers_first_name,pers_last_name,pers_document_number,pers_birthdate,pers_gender,pers_head_family,head_id,pers_telephone_number,pers_date_ident_exp) VALUES (3004061,1,'LUIS ','ZUNIGA VELASCO',null,'2012-12-12','M',0,3004057,null,null);</v>
      </c>
    </row>
    <row r="4064" spans="1:12">
      <c r="A4064">
        <v>3004062</v>
      </c>
      <c r="B4064" s="99">
        <v>1</v>
      </c>
      <c r="C4064" s="2" t="s">
        <v>995</v>
      </c>
      <c r="D4064" s="2" t="s">
        <v>3252</v>
      </c>
      <c r="E4064" s="146" t="s">
        <v>5623</v>
      </c>
      <c r="F4064" s="254">
        <v>41255</v>
      </c>
      <c r="G4064" s="95" t="s">
        <v>5618</v>
      </c>
      <c r="H4064" s="99">
        <v>0</v>
      </c>
      <c r="I4064">
        <v>3004057</v>
      </c>
      <c r="J4064" t="s">
        <v>5623</v>
      </c>
      <c r="K4064" s="211" t="s">
        <v>5623</v>
      </c>
      <c r="L4064" s="239" t="str">
        <f t="shared" si="63"/>
        <v>INSERT INTO PERSON (pers_id,doctype_id,pers_first_name,pers_last_name,pers_document_number,pers_birthdate,pers_gender,pers_head_family,head_id,pers_telephone_number,pers_date_ident_exp) VALUES (3004062,1,'CARLOS ','ZUNIGA VELASCO',null,'2012-12-12','M',0,3004057,null,null);</v>
      </c>
    </row>
    <row r="4065" spans="1:12">
      <c r="A4065">
        <v>3004063</v>
      </c>
      <c r="B4065" s="98">
        <v>1</v>
      </c>
      <c r="C4065" s="1" t="s">
        <v>3254</v>
      </c>
      <c r="D4065" s="1" t="s">
        <v>1984</v>
      </c>
      <c r="E4065" s="97">
        <v>25687466</v>
      </c>
      <c r="F4065" s="244">
        <v>16395</v>
      </c>
      <c r="G4065" s="97" t="s">
        <v>5617</v>
      </c>
      <c r="H4065" s="98">
        <v>-1</v>
      </c>
      <c r="I4065" s="81" t="s">
        <v>5623</v>
      </c>
      <c r="J4065" t="s">
        <v>5623</v>
      </c>
      <c r="K4065" s="211" t="s">
        <v>5623</v>
      </c>
      <c r="L4065" s="239" t="str">
        <f t="shared" si="63"/>
        <v>INSERT INTO PERSON (pers_id,doctype_id,pers_first_name,pers_last_name,pers_document_number,pers_birthdate,pers_gender,pers_head_family,head_id,pers_telephone_number,pers_date_ident_exp) VALUES (3004063,1,'UBALDINA WALDINA','VELASCO ',25687466,'1944-11-19','F',-1,null,null,null);</v>
      </c>
    </row>
    <row r="4066" spans="1:12">
      <c r="A4066">
        <v>3004064</v>
      </c>
      <c r="B4066" s="99">
        <v>1</v>
      </c>
      <c r="C4066" s="2" t="s">
        <v>3255</v>
      </c>
      <c r="D4066" s="2" t="s">
        <v>3256</v>
      </c>
      <c r="E4066" s="95">
        <v>4769249</v>
      </c>
      <c r="F4066" s="245">
        <v>26707</v>
      </c>
      <c r="G4066" s="95" t="s">
        <v>5618</v>
      </c>
      <c r="H4066" s="99">
        <v>0</v>
      </c>
      <c r="I4066">
        <v>3004063</v>
      </c>
      <c r="J4066" t="s">
        <v>5623</v>
      </c>
      <c r="K4066" s="211" t="s">
        <v>5623</v>
      </c>
      <c r="L4066" s="239" t="str">
        <f t="shared" si="63"/>
        <v>INSERT INTO PERSON (pers_id,doctype_id,pers_first_name,pers_last_name,pers_document_number,pers_birthdate,pers_gender,pers_head_family,head_id,pers_telephone_number,pers_date_ident_exp) VALUES (3004064,1,'EYBER ','OTERO VELASCO',4769249,'1973-02-12','M',0,3004063,null,null);</v>
      </c>
    </row>
    <row r="4067" spans="1:12">
      <c r="A4067">
        <v>3004065</v>
      </c>
      <c r="B4067" s="98">
        <v>1</v>
      </c>
      <c r="C4067" s="1" t="s">
        <v>814</v>
      </c>
      <c r="D4067" s="1" t="s">
        <v>3256</v>
      </c>
      <c r="E4067" s="97">
        <v>1007178091</v>
      </c>
      <c r="F4067" s="244">
        <v>30906</v>
      </c>
      <c r="G4067" s="97" t="s">
        <v>5618</v>
      </c>
      <c r="H4067" s="98">
        <v>-1</v>
      </c>
      <c r="I4067" s="81" t="s">
        <v>5623</v>
      </c>
      <c r="J4067" t="s">
        <v>5623</v>
      </c>
      <c r="K4067" s="211" t="s">
        <v>5623</v>
      </c>
      <c r="L4067" s="239" t="str">
        <f t="shared" si="63"/>
        <v>INSERT INTO PERSON (pers_id,doctype_id,pers_first_name,pers_last_name,pers_document_number,pers_birthdate,pers_gender,pers_head_family,head_id,pers_telephone_number,pers_date_ident_exp) VALUES (3004065,1,'WILMAR ','OTERO VELASCO',1007178091,'1984-08-12','M',-1,null,null,null);</v>
      </c>
    </row>
    <row r="4068" spans="1:12">
      <c r="A4068">
        <v>3004066</v>
      </c>
      <c r="B4068" s="99">
        <v>1</v>
      </c>
      <c r="C4068" s="2" t="s">
        <v>653</v>
      </c>
      <c r="D4068" s="2" t="s">
        <v>5898</v>
      </c>
      <c r="E4068" s="95">
        <v>1064426223</v>
      </c>
      <c r="F4068" s="245">
        <v>30794</v>
      </c>
      <c r="G4068" s="95" t="s">
        <v>5617</v>
      </c>
      <c r="H4068" s="99">
        <v>0</v>
      </c>
      <c r="I4068">
        <v>3004065</v>
      </c>
      <c r="J4068" t="s">
        <v>5623</v>
      </c>
      <c r="K4068" s="211" t="s">
        <v>5623</v>
      </c>
      <c r="L4068" s="239" t="str">
        <f t="shared" si="63"/>
        <v>INSERT INTO PERSON (pers_id,doctype_id,pers_first_name,pers_last_name,pers_document_number,pers_birthdate,pers_gender,pers_head_family,head_id,pers_telephone_number,pers_date_ident_exp) VALUES (3004066,1,'BEATRIZ ','TUNUBALA PECHENE',1064426223,'1984-04-22','F',0,3004065,null,null);</v>
      </c>
    </row>
    <row r="4069" spans="1:12">
      <c r="A4069">
        <v>3004067</v>
      </c>
      <c r="B4069" s="99">
        <v>2</v>
      </c>
      <c r="C4069" s="2" t="s">
        <v>3257</v>
      </c>
      <c r="D4069" s="2" t="s">
        <v>5728</v>
      </c>
      <c r="E4069" s="95">
        <v>1064431706</v>
      </c>
      <c r="F4069" s="245">
        <v>39721</v>
      </c>
      <c r="G4069" s="95" t="s">
        <v>5617</v>
      </c>
      <c r="H4069" s="99">
        <v>0</v>
      </c>
      <c r="I4069">
        <v>3004065</v>
      </c>
      <c r="J4069" t="s">
        <v>5623</v>
      </c>
      <c r="K4069" s="211" t="s">
        <v>5623</v>
      </c>
      <c r="L4069" s="239" t="str">
        <f t="shared" si="63"/>
        <v>INSERT INTO PERSON (pers_id,doctype_id,pers_first_name,pers_last_name,pers_document_number,pers_birthdate,pers_gender,pers_head_family,head_id,pers_telephone_number,pers_date_ident_exp) VALUES (3004067,2,'YUREIMY ALEJANDRA','PECHENE TUNUBALA',1064431706,'2008-09-30','F',0,3004065,null,null);</v>
      </c>
    </row>
    <row r="4070" spans="1:12">
      <c r="A4070">
        <v>3004068</v>
      </c>
      <c r="B4070" s="99">
        <v>5</v>
      </c>
      <c r="C4070" s="2" t="s">
        <v>6511</v>
      </c>
      <c r="D4070" s="2" t="s">
        <v>3258</v>
      </c>
      <c r="E4070" s="95">
        <v>1064434353</v>
      </c>
      <c r="F4070" s="245">
        <v>40590</v>
      </c>
      <c r="G4070" s="95" t="s">
        <v>5618</v>
      </c>
      <c r="H4070" s="99">
        <v>0</v>
      </c>
      <c r="I4070">
        <v>3004065</v>
      </c>
      <c r="J4070" t="s">
        <v>5623</v>
      </c>
      <c r="K4070" s="211" t="s">
        <v>5623</v>
      </c>
      <c r="L4070" s="239" t="str">
        <f t="shared" si="63"/>
        <v>INSERT INTO PERSON (pers_id,doctype_id,pers_first_name,pers_last_name,pers_document_number,pers_birthdate,pers_gender,pers_head_family,head_id,pers_telephone_number,pers_date_ident_exp) VALUES (3004068,5,'ANGEL  YESID','OTERO TUNUBALA',1064434353,'2011-02-16','M',0,3004065,null,null);</v>
      </c>
    </row>
    <row r="4071" spans="1:12">
      <c r="A4071">
        <v>3004069</v>
      </c>
      <c r="B4071" s="99">
        <v>5</v>
      </c>
      <c r="C4071" s="2" t="s">
        <v>5749</v>
      </c>
      <c r="D4071" s="2" t="s">
        <v>3258</v>
      </c>
      <c r="E4071" s="95">
        <v>1064436530</v>
      </c>
      <c r="F4071" s="245">
        <v>41327</v>
      </c>
      <c r="G4071" s="95" t="s">
        <v>5618</v>
      </c>
      <c r="H4071" s="99">
        <v>0</v>
      </c>
      <c r="I4071">
        <v>3004065</v>
      </c>
      <c r="J4071" t="s">
        <v>5623</v>
      </c>
      <c r="K4071" s="211" t="s">
        <v>5623</v>
      </c>
      <c r="L4071" s="239" t="str">
        <f t="shared" si="63"/>
        <v>INSERT INTO PERSON (pers_id,doctype_id,pers_first_name,pers_last_name,pers_document_number,pers_birthdate,pers_gender,pers_head_family,head_id,pers_telephone_number,pers_date_ident_exp) VALUES (3004069,5,'JANER ANDRES','OTERO TUNUBALA',1064436530,'2013-02-22','M',0,3004065,null,null);</v>
      </c>
    </row>
    <row r="4072" spans="1:12">
      <c r="A4072">
        <v>3004070</v>
      </c>
      <c r="B4072" s="98">
        <v>1</v>
      </c>
      <c r="C4072" s="1" t="s">
        <v>3259</v>
      </c>
      <c r="D4072" s="1" t="s">
        <v>3260</v>
      </c>
      <c r="E4072" s="97">
        <v>25683474</v>
      </c>
      <c r="F4072" s="244">
        <v>27694</v>
      </c>
      <c r="G4072" s="97" t="s">
        <v>5617</v>
      </c>
      <c r="H4072" s="98">
        <v>-1</v>
      </c>
      <c r="I4072" s="81" t="s">
        <v>5623</v>
      </c>
      <c r="J4072" t="s">
        <v>5623</v>
      </c>
      <c r="K4072" s="211" t="s">
        <v>5623</v>
      </c>
      <c r="L4072" s="239" t="str">
        <f t="shared" si="63"/>
        <v>INSERT INTO PERSON (pers_id,doctype_id,pers_first_name,pers_last_name,pers_document_number,pers_birthdate,pers_gender,pers_head_family,head_id,pers_telephone_number,pers_date_ident_exp) VALUES (3004070,1,'ERIKA SUGEY','CAMPO QUINTERO',25683474,'1975-10-27','F',-1,null,null,null);</v>
      </c>
    </row>
    <row r="4073" spans="1:12">
      <c r="A4073">
        <v>3004071</v>
      </c>
      <c r="B4073" s="99">
        <v>1</v>
      </c>
      <c r="C4073" s="2" t="s">
        <v>5644</v>
      </c>
      <c r="D4073" s="2" t="s">
        <v>5964</v>
      </c>
      <c r="E4073" s="95">
        <v>10721528</v>
      </c>
      <c r="F4073" s="245">
        <v>28084</v>
      </c>
      <c r="G4073" s="95" t="s">
        <v>5618</v>
      </c>
      <c r="H4073" s="99">
        <v>0</v>
      </c>
      <c r="I4073">
        <v>3004070</v>
      </c>
      <c r="J4073" t="s">
        <v>5623</v>
      </c>
      <c r="K4073" s="211" t="s">
        <v>5623</v>
      </c>
      <c r="L4073" s="239" t="str">
        <f t="shared" si="63"/>
        <v>INSERT INTO PERSON (pers_id,doctype_id,pers_first_name,pers_last_name,pers_document_number,pers_birthdate,pers_gender,pers_head_family,head_id,pers_telephone_number,pers_date_ident_exp) VALUES (3004071,1,'CARLOS ANDRES','MORALES MUELAS',10721528,'1976-11-20','M',0,3004070,null,null);</v>
      </c>
    </row>
    <row r="4074" spans="1:12">
      <c r="A4074">
        <v>3004072</v>
      </c>
      <c r="B4074" s="99">
        <v>1</v>
      </c>
      <c r="C4074" s="2" t="s">
        <v>3261</v>
      </c>
      <c r="D4074" s="2" t="s">
        <v>6512</v>
      </c>
      <c r="E4074" s="95">
        <v>1064440478</v>
      </c>
      <c r="F4074" s="245">
        <v>36064</v>
      </c>
      <c r="G4074" s="95" t="s">
        <v>5618</v>
      </c>
      <c r="H4074" s="99">
        <v>0</v>
      </c>
      <c r="I4074">
        <v>3004070</v>
      </c>
      <c r="J4074" t="s">
        <v>5623</v>
      </c>
      <c r="K4074" s="211" t="s">
        <v>5623</v>
      </c>
      <c r="L4074" s="239" t="str">
        <f t="shared" si="63"/>
        <v>INSERT INTO PERSON (pers_id,doctype_id,pers_first_name,pers_last_name,pers_document_number,pers_birthdate,pers_gender,pers_head_family,head_id,pers_telephone_number,pers_date_ident_exp) VALUES (3004072,1,'JEFFERSON DAMIAN','MORALES CAMPO',1064440478,'1998-09-26','M',0,3004070,null,null);</v>
      </c>
    </row>
    <row r="4075" spans="1:12">
      <c r="A4075">
        <v>3004073</v>
      </c>
      <c r="B4075" s="99">
        <v>5</v>
      </c>
      <c r="C4075" s="2" t="s">
        <v>3262</v>
      </c>
      <c r="D4075" s="2" t="s">
        <v>6512</v>
      </c>
      <c r="E4075" s="95">
        <v>1166465668</v>
      </c>
      <c r="F4075" s="245">
        <v>41911</v>
      </c>
      <c r="G4075" s="95" t="s">
        <v>5618</v>
      </c>
      <c r="H4075" s="99">
        <v>0</v>
      </c>
      <c r="I4075">
        <v>3004070</v>
      </c>
      <c r="J4075" t="s">
        <v>5623</v>
      </c>
      <c r="K4075" s="211" t="s">
        <v>5623</v>
      </c>
      <c r="L4075" s="239" t="str">
        <f t="shared" si="63"/>
        <v>INSERT INTO PERSON (pers_id,doctype_id,pers_first_name,pers_last_name,pers_document_number,pers_birthdate,pers_gender,pers_head_family,head_id,pers_telephone_number,pers_date_ident_exp) VALUES (3004073,5,'EMANUEL ','MORALES CAMPO',1166465668,'2014-09-29','M',0,3004070,null,null);</v>
      </c>
    </row>
    <row r="4076" spans="1:12">
      <c r="A4076">
        <v>3004074</v>
      </c>
      <c r="B4076" s="98">
        <v>1</v>
      </c>
      <c r="C4076" s="1" t="s">
        <v>3124</v>
      </c>
      <c r="D4076" s="1" t="s">
        <v>3263</v>
      </c>
      <c r="E4076" s="97">
        <v>38215110</v>
      </c>
      <c r="F4076" s="244">
        <v>17582</v>
      </c>
      <c r="G4076" s="97" t="s">
        <v>5617</v>
      </c>
      <c r="H4076" s="98">
        <v>-1</v>
      </c>
      <c r="I4076" s="81" t="s">
        <v>5623</v>
      </c>
      <c r="J4076" t="s">
        <v>5623</v>
      </c>
      <c r="K4076" s="211" t="s">
        <v>5623</v>
      </c>
      <c r="L4076" s="239" t="str">
        <f t="shared" si="63"/>
        <v>INSERT INTO PERSON (pers_id,doctype_id,pers_first_name,pers_last_name,pers_document_number,pers_birthdate,pers_gender,pers_head_family,head_id,pers_telephone_number,pers_date_ident_exp) VALUES (3004074,1,'MARIA GLADYS','QUINTERO VELASCO',38215110,'1948-02-19','F',-1,null,null,null);</v>
      </c>
    </row>
    <row r="4077" spans="1:12">
      <c r="A4077">
        <v>3004075</v>
      </c>
      <c r="B4077" s="99">
        <v>1</v>
      </c>
      <c r="C4077" s="2" t="s">
        <v>3264</v>
      </c>
      <c r="D4077" s="2" t="s">
        <v>6332</v>
      </c>
      <c r="E4077" s="95">
        <v>10521347</v>
      </c>
      <c r="F4077" s="245">
        <v>15767</v>
      </c>
      <c r="G4077" s="95" t="s">
        <v>5618</v>
      </c>
      <c r="H4077" s="99">
        <v>0</v>
      </c>
      <c r="I4077">
        <v>3004074</v>
      </c>
      <c r="J4077" t="s">
        <v>5623</v>
      </c>
      <c r="K4077" s="211" t="s">
        <v>5623</v>
      </c>
      <c r="L4077" s="239" t="str">
        <f t="shared" si="63"/>
        <v>INSERT INTO PERSON (pers_id,doctype_id,pers_first_name,pers_last_name,pers_document_number,pers_birthdate,pers_gender,pers_head_family,head_id,pers_telephone_number,pers_date_ident_exp) VALUES (3004075,1,'ALBERTO ALIRIO','CAMPO SANTIAGO',10521347,'1943-03-02','M',0,3004074,null,null);</v>
      </c>
    </row>
    <row r="4078" spans="1:12">
      <c r="A4078">
        <v>3004076</v>
      </c>
      <c r="B4078" s="99">
        <v>1</v>
      </c>
      <c r="C4078" s="2" t="s">
        <v>6513</v>
      </c>
      <c r="D4078" s="2" t="s">
        <v>3260</v>
      </c>
      <c r="E4078" s="95">
        <v>10721170</v>
      </c>
      <c r="F4078" s="245">
        <v>27057</v>
      </c>
      <c r="G4078" s="95" t="s">
        <v>5618</v>
      </c>
      <c r="H4078" s="99">
        <v>0</v>
      </c>
      <c r="I4078">
        <v>3004074</v>
      </c>
      <c r="J4078" t="s">
        <v>5623</v>
      </c>
      <c r="K4078" s="211" t="s">
        <v>5623</v>
      </c>
      <c r="L4078" s="239" t="str">
        <f t="shared" si="63"/>
        <v>INSERT INTO PERSON (pers_id,doctype_id,pers_first_name,pers_last_name,pers_document_number,pers_birthdate,pers_gender,pers_head_family,head_id,pers_telephone_number,pers_date_ident_exp) VALUES (3004076,1,'ELVIS YESID','CAMPO QUINTERO',10721170,'1974-01-28','M',0,3004074,null,null);</v>
      </c>
    </row>
    <row r="4079" spans="1:12">
      <c r="A4079">
        <v>3004077</v>
      </c>
      <c r="B4079" s="99">
        <v>1</v>
      </c>
      <c r="C4079" s="2" t="s">
        <v>6514</v>
      </c>
      <c r="D4079" s="2" t="s">
        <v>3260</v>
      </c>
      <c r="E4079" s="95">
        <v>25685230</v>
      </c>
      <c r="F4079" s="245">
        <v>29527</v>
      </c>
      <c r="G4079" s="95" t="s">
        <v>5617</v>
      </c>
      <c r="H4079" s="99">
        <v>0</v>
      </c>
      <c r="I4079">
        <v>3004074</v>
      </c>
      <c r="J4079" t="s">
        <v>5623</v>
      </c>
      <c r="K4079" s="211" t="s">
        <v>5623</v>
      </c>
      <c r="L4079" s="239" t="str">
        <f t="shared" si="63"/>
        <v>INSERT INTO PERSON (pers_id,doctype_id,pers_first_name,pers_last_name,pers_document_number,pers_birthdate,pers_gender,pers_head_family,head_id,pers_telephone_number,pers_date_ident_exp) VALUES (3004077,1,'GLADIS DE JESUS','CAMPO QUINTERO',25685230,'1980-11-02','F',0,3004074,null,null);</v>
      </c>
    </row>
    <row r="4080" spans="1:12">
      <c r="A4080">
        <v>3004078</v>
      </c>
      <c r="B4080" s="98">
        <v>1</v>
      </c>
      <c r="C4080" s="1" t="s">
        <v>6515</v>
      </c>
      <c r="D4080" s="1" t="s">
        <v>1722</v>
      </c>
      <c r="E4080" s="97">
        <v>34750022</v>
      </c>
      <c r="F4080" s="244">
        <v>20641</v>
      </c>
      <c r="G4080" s="97" t="s">
        <v>5617</v>
      </c>
      <c r="H4080" s="98">
        <v>-1</v>
      </c>
      <c r="I4080" s="81" t="s">
        <v>5623</v>
      </c>
      <c r="J4080" t="s">
        <v>5623</v>
      </c>
      <c r="K4080" s="211" t="s">
        <v>5623</v>
      </c>
      <c r="L4080" s="239" t="str">
        <f t="shared" si="63"/>
        <v>INSERT INTO PERSON (pers_id,doctype_id,pers_first_name,pers_last_name,pers_document_number,pers_birthdate,pers_gender,pers_head_family,head_id,pers_telephone_number,pers_date_ident_exp) VALUES (3004078,1,'MARIA HERLINDA','FERNANDEZ ',34750022,'1956-07-05','F',-1,null,null,null);</v>
      </c>
    </row>
    <row r="4081" spans="1:12">
      <c r="A4081">
        <v>3004079</v>
      </c>
      <c r="B4081" s="99">
        <v>1</v>
      </c>
      <c r="C4081" s="2" t="s">
        <v>3265</v>
      </c>
      <c r="D4081" s="2" t="s">
        <v>6516</v>
      </c>
      <c r="E4081" s="95">
        <v>10722116</v>
      </c>
      <c r="F4081" s="245">
        <v>28707</v>
      </c>
      <c r="G4081" s="95" t="s">
        <v>5618</v>
      </c>
      <c r="H4081" s="99">
        <v>0</v>
      </c>
      <c r="I4081">
        <v>3004078</v>
      </c>
      <c r="J4081" t="s">
        <v>5623</v>
      </c>
      <c r="K4081" s="211" t="s">
        <v>5623</v>
      </c>
      <c r="L4081" s="239" t="str">
        <f t="shared" si="63"/>
        <v>INSERT INTO PERSON (pers_id,doctype_id,pers_first_name,pers_last_name,pers_document_number,pers_birthdate,pers_gender,pers_head_family,head_id,pers_telephone_number,pers_date_ident_exp) VALUES (3004079,1,'EDDIER ','CUCHILLO FERNANDEZ',10722116,'1978-08-05','M',0,3004078,null,null);</v>
      </c>
    </row>
    <row r="4082" spans="1:12">
      <c r="A4082">
        <v>3004080</v>
      </c>
      <c r="B4082" s="99">
        <v>1</v>
      </c>
      <c r="C4082" s="2" t="s">
        <v>744</v>
      </c>
      <c r="D4082" s="2" t="s">
        <v>6516</v>
      </c>
      <c r="E4082" s="95">
        <v>48671231</v>
      </c>
      <c r="F4082" s="245">
        <v>29109</v>
      </c>
      <c r="G4082" s="95" t="s">
        <v>5617</v>
      </c>
      <c r="H4082" s="99">
        <v>0</v>
      </c>
      <c r="I4082">
        <v>3004078</v>
      </c>
      <c r="J4082" t="s">
        <v>5623</v>
      </c>
      <c r="K4082" s="211" t="s">
        <v>5623</v>
      </c>
      <c r="L4082" s="239" t="str">
        <f t="shared" si="63"/>
        <v>INSERT INTO PERSON (pers_id,doctype_id,pers_first_name,pers_last_name,pers_document_number,pers_birthdate,pers_gender,pers_head_family,head_id,pers_telephone_number,pers_date_ident_exp) VALUES (3004080,1,'FRANCY ','CUCHILLO FERNANDEZ',48671231,'1979-09-11','F',0,3004078,null,null);</v>
      </c>
    </row>
    <row r="4083" spans="1:12">
      <c r="A4083">
        <v>3004081</v>
      </c>
      <c r="B4083" s="99">
        <v>1</v>
      </c>
      <c r="C4083" s="2" t="s">
        <v>1797</v>
      </c>
      <c r="D4083" s="2" t="s">
        <v>37</v>
      </c>
      <c r="E4083" s="95">
        <v>1064428582</v>
      </c>
      <c r="F4083" s="245">
        <v>31517</v>
      </c>
      <c r="G4083" s="95" t="s">
        <v>5617</v>
      </c>
      <c r="H4083" s="99">
        <v>0</v>
      </c>
      <c r="I4083">
        <v>3004078</v>
      </c>
      <c r="J4083" t="s">
        <v>5623</v>
      </c>
      <c r="K4083" s="211" t="s">
        <v>5623</v>
      </c>
      <c r="L4083" s="239" t="str">
        <f t="shared" si="63"/>
        <v>INSERT INTO PERSON (pers_id,doctype_id,pers_first_name,pers_last_name,pers_document_number,pers_birthdate,pers_gender,pers_head_family,head_id,pers_telephone_number,pers_date_ident_exp) VALUES (3004081,1,'YAMILE ','FERNANDEZ FERNANDEZ',1064428582,'1986-04-15','F',0,3004078,null,null);</v>
      </c>
    </row>
    <row r="4084" spans="1:12">
      <c r="A4084">
        <v>3004082</v>
      </c>
      <c r="B4084" s="99">
        <v>1</v>
      </c>
      <c r="C4084" s="2" t="s">
        <v>3266</v>
      </c>
      <c r="D4084" s="2" t="s">
        <v>1722</v>
      </c>
      <c r="E4084" s="95">
        <v>1064429070</v>
      </c>
      <c r="F4084" s="245">
        <v>32212</v>
      </c>
      <c r="G4084" s="95" t="s">
        <v>5618</v>
      </c>
      <c r="H4084" s="99">
        <v>0</v>
      </c>
      <c r="I4084">
        <v>3004078</v>
      </c>
      <c r="J4084" t="s">
        <v>5623</v>
      </c>
      <c r="K4084" s="211" t="s">
        <v>5623</v>
      </c>
      <c r="L4084" s="239" t="str">
        <f t="shared" si="63"/>
        <v>INSERT INTO PERSON (pers_id,doctype_id,pers_first_name,pers_last_name,pers_document_number,pers_birthdate,pers_gender,pers_head_family,head_id,pers_telephone_number,pers_date_ident_exp) VALUES (3004082,1,'ROVEIRO ','FERNANDEZ ',1064429070,'1988-03-10','M',0,3004078,null,null);</v>
      </c>
    </row>
    <row r="4085" spans="1:12">
      <c r="A4085">
        <v>3004083</v>
      </c>
      <c r="B4085" s="99">
        <v>1</v>
      </c>
      <c r="C4085" s="2" t="s">
        <v>3267</v>
      </c>
      <c r="D4085" s="2" t="s">
        <v>6517</v>
      </c>
      <c r="E4085" s="95">
        <v>10721584</v>
      </c>
      <c r="F4085" s="245">
        <v>28137</v>
      </c>
      <c r="G4085" s="95" t="s">
        <v>5618</v>
      </c>
      <c r="H4085" s="99">
        <v>0</v>
      </c>
      <c r="I4085">
        <v>3004078</v>
      </c>
      <c r="J4085" t="s">
        <v>5623</v>
      </c>
      <c r="K4085" s="211" t="s">
        <v>5623</v>
      </c>
      <c r="L4085" s="239" t="str">
        <f t="shared" si="63"/>
        <v>INSERT INTO PERSON (pers_id,doctype_id,pers_first_name,pers_last_name,pers_document_number,pers_birthdate,pers_gender,pers_head_family,head_id,pers_telephone_number,pers_date_ident_exp) VALUES (3004083,1,'MILTON IVAN','CUCHILLO SANCHEZ',10721584,'1977-01-12','M',0,3004078,null,null);</v>
      </c>
    </row>
    <row r="4086" spans="1:12">
      <c r="A4086">
        <v>3004084</v>
      </c>
      <c r="B4086" s="98">
        <v>1</v>
      </c>
      <c r="C4086" s="1" t="s">
        <v>6518</v>
      </c>
      <c r="D4086" s="1" t="s">
        <v>6519</v>
      </c>
      <c r="E4086" s="97">
        <v>1064440749</v>
      </c>
      <c r="F4086" s="244">
        <v>36193</v>
      </c>
      <c r="G4086" s="97" t="s">
        <v>5617</v>
      </c>
      <c r="H4086" s="98">
        <v>-1</v>
      </c>
      <c r="I4086" s="81" t="s">
        <v>5623</v>
      </c>
      <c r="J4086" t="s">
        <v>5623</v>
      </c>
      <c r="K4086" s="211" t="s">
        <v>5623</v>
      </c>
      <c r="L4086" s="239" t="str">
        <f t="shared" si="63"/>
        <v>INSERT INTO PERSON (pers_id,doctype_id,pers_first_name,pers_last_name,pers_document_number,pers_birthdate,pers_gender,pers_head_family,head_id,pers_telephone_number,pers_date_ident_exp) VALUES (3004084,1,'DINA MARCELA','CUCHILLO CANTERO',1064440749,'1999-02-02','F',-1,null,null,null);</v>
      </c>
    </row>
    <row r="4087" spans="1:12">
      <c r="A4087">
        <v>3004085</v>
      </c>
      <c r="B4087" s="99">
        <v>5</v>
      </c>
      <c r="C4087" s="2" t="s">
        <v>3268</v>
      </c>
      <c r="D4087" s="2" t="s">
        <v>6520</v>
      </c>
      <c r="E4087" s="95">
        <v>1064441308</v>
      </c>
      <c r="F4087" s="245">
        <v>42968</v>
      </c>
      <c r="G4087" s="95" t="s">
        <v>5617</v>
      </c>
      <c r="H4087" s="99">
        <v>0</v>
      </c>
      <c r="I4087">
        <v>3004084</v>
      </c>
      <c r="J4087" t="s">
        <v>5623</v>
      </c>
      <c r="K4087" s="211" t="s">
        <v>5623</v>
      </c>
      <c r="L4087" s="239" t="str">
        <f t="shared" si="63"/>
        <v>INSERT INTO PERSON (pers_id,doctype_id,pers_first_name,pers_last_name,pers_document_number,pers_birthdate,pers_gender,pers_head_family,head_id,pers_telephone_number,pers_date_ident_exp) VALUES (3004085,5,'EMILLY DILIANA','FERNANDEZ CUCHILLO',1064441308,'2017-08-21','F',0,3004084,null,null);</v>
      </c>
    </row>
    <row r="4088" spans="1:12">
      <c r="A4088">
        <v>3004086</v>
      </c>
      <c r="B4088" s="98">
        <v>1</v>
      </c>
      <c r="C4088" s="1" t="s">
        <v>2530</v>
      </c>
      <c r="D4088" s="1" t="s">
        <v>1984</v>
      </c>
      <c r="E4088" s="97">
        <v>1516313</v>
      </c>
      <c r="F4088" s="244">
        <v>14350</v>
      </c>
      <c r="G4088" s="97" t="s">
        <v>5618</v>
      </c>
      <c r="H4088" s="98">
        <v>-1</v>
      </c>
      <c r="I4088" s="81" t="s">
        <v>5623</v>
      </c>
      <c r="J4088" t="s">
        <v>5623</v>
      </c>
      <c r="K4088" s="211" t="s">
        <v>5623</v>
      </c>
      <c r="L4088" s="239" t="str">
        <f t="shared" si="63"/>
        <v>INSERT INTO PERSON (pers_id,doctype_id,pers_first_name,pers_last_name,pers_document_number,pers_birthdate,pers_gender,pers_head_family,head_id,pers_telephone_number,pers_date_ident_exp) VALUES (3004086,1,'VICTOR LUIS','VELASCO ',1516313,'1939-04-15','M',-1,null,null,null);</v>
      </c>
    </row>
    <row r="4089" spans="1:12">
      <c r="A4089">
        <v>3004087</v>
      </c>
      <c r="B4089" s="99">
        <v>1</v>
      </c>
      <c r="C4089" s="2" t="s">
        <v>2846</v>
      </c>
      <c r="D4089" s="2" t="s">
        <v>6286</v>
      </c>
      <c r="E4089" s="95">
        <v>34750062</v>
      </c>
      <c r="F4089" s="245">
        <v>17593</v>
      </c>
      <c r="G4089" s="95" t="s">
        <v>5617</v>
      </c>
      <c r="H4089" s="99">
        <v>0</v>
      </c>
      <c r="I4089">
        <v>3004086</v>
      </c>
      <c r="J4089" t="s">
        <v>5623</v>
      </c>
      <c r="K4089" s="211" t="s">
        <v>5623</v>
      </c>
      <c r="L4089" s="239" t="str">
        <f t="shared" si="63"/>
        <v>INSERT INTO PERSON (pers_id,doctype_id,pers_first_name,pers_last_name,pers_document_number,pers_birthdate,pers_gender,pers_head_family,head_id,pers_telephone_number,pers_date_ident_exp) VALUES (3004087,1,'FIDELINA ','HERNANDEZ FERNANDEZ',34750062,'1948-03-01','F',0,3004086,null,null);</v>
      </c>
    </row>
    <row r="4090" spans="1:12">
      <c r="A4090">
        <v>3004088</v>
      </c>
      <c r="B4090" s="99">
        <v>1</v>
      </c>
      <c r="C4090" s="2" t="s">
        <v>2560</v>
      </c>
      <c r="D4090" s="2" t="s">
        <v>6521</v>
      </c>
      <c r="E4090" s="95">
        <v>10721785</v>
      </c>
      <c r="F4090" s="245">
        <v>27422</v>
      </c>
      <c r="G4090" s="95" t="s">
        <v>5618</v>
      </c>
      <c r="H4090" s="99">
        <v>0</v>
      </c>
      <c r="I4090">
        <v>3004086</v>
      </c>
      <c r="J4090" t="s">
        <v>5623</v>
      </c>
      <c r="K4090" s="211" t="s">
        <v>5623</v>
      </c>
      <c r="L4090" s="239" t="str">
        <f t="shared" si="63"/>
        <v>INSERT INTO PERSON (pers_id,doctype_id,pers_first_name,pers_last_name,pers_document_number,pers_birthdate,pers_gender,pers_head_family,head_id,pers_telephone_number,pers_date_ident_exp) VALUES (3004088,1,'RAUL ','VELASCO HERNANDEZ',10721785,'1975-01-28','M',0,3004086,null,null);</v>
      </c>
    </row>
    <row r="4091" spans="1:12">
      <c r="A4091">
        <v>3004089</v>
      </c>
      <c r="B4091" s="99">
        <v>1</v>
      </c>
      <c r="C4091" s="2" t="s">
        <v>425</v>
      </c>
      <c r="D4091" s="2" t="s">
        <v>6521</v>
      </c>
      <c r="E4091" s="95">
        <v>10722170</v>
      </c>
      <c r="F4091" s="245">
        <v>29003</v>
      </c>
      <c r="G4091" s="95" t="s">
        <v>5618</v>
      </c>
      <c r="H4091" s="99">
        <v>0</v>
      </c>
      <c r="I4091">
        <v>3004086</v>
      </c>
      <c r="J4091" t="s">
        <v>5623</v>
      </c>
      <c r="K4091" s="211" t="s">
        <v>5623</v>
      </c>
      <c r="L4091" s="239" t="str">
        <f t="shared" si="63"/>
        <v>INSERT INTO PERSON (pers_id,doctype_id,pers_first_name,pers_last_name,pers_document_number,pers_birthdate,pers_gender,pers_head_family,head_id,pers_telephone_number,pers_date_ident_exp) VALUES (3004089,1,'FABIO ','VELASCO HERNANDEZ',10722170,'1979-05-28','M',0,3004086,null,null);</v>
      </c>
    </row>
    <row r="4092" spans="1:12">
      <c r="A4092">
        <v>3004090</v>
      </c>
      <c r="B4092" s="99">
        <v>1</v>
      </c>
      <c r="C4092" s="2" t="s">
        <v>1244</v>
      </c>
      <c r="D4092" s="2" t="s">
        <v>6521</v>
      </c>
      <c r="E4092" s="95">
        <v>1064430922</v>
      </c>
      <c r="F4092" s="245">
        <v>32541</v>
      </c>
      <c r="G4092" s="95" t="s">
        <v>5618</v>
      </c>
      <c r="H4092" s="99">
        <v>0</v>
      </c>
      <c r="I4092">
        <v>3004086</v>
      </c>
      <c r="J4092" t="s">
        <v>5623</v>
      </c>
      <c r="K4092" s="211" t="s">
        <v>5623</v>
      </c>
      <c r="L4092" s="239" t="str">
        <f t="shared" si="63"/>
        <v>INSERT INTO PERSON (pers_id,doctype_id,pers_first_name,pers_last_name,pers_document_number,pers_birthdate,pers_gender,pers_head_family,head_id,pers_telephone_number,pers_date_ident_exp) VALUES (3004090,1,'ALFREDO ','VELASCO HERNANDEZ',1064430922,'1989-02-02','M',0,3004086,null,null);</v>
      </c>
    </row>
    <row r="4093" spans="1:12">
      <c r="A4093">
        <v>3004091</v>
      </c>
      <c r="B4093" s="99">
        <v>1</v>
      </c>
      <c r="C4093" s="2" t="s">
        <v>3269</v>
      </c>
      <c r="D4093" s="2" t="s">
        <v>626</v>
      </c>
      <c r="E4093" s="95">
        <v>25681849</v>
      </c>
      <c r="F4093" s="245">
        <v>17778</v>
      </c>
      <c r="G4093" s="95" t="s">
        <v>5617</v>
      </c>
      <c r="H4093" s="99">
        <v>0</v>
      </c>
      <c r="I4093">
        <v>3004086</v>
      </c>
      <c r="J4093" t="s">
        <v>5623</v>
      </c>
      <c r="K4093" s="211" t="s">
        <v>5623</v>
      </c>
      <c r="L4093" s="239" t="str">
        <f t="shared" si="63"/>
        <v>INSERT INTO PERSON (pers_id,doctype_id,pers_first_name,pers_last_name,pers_document_number,pers_birthdate,pers_gender,pers_head_family,head_id,pers_telephone_number,pers_date_ident_exp) VALUES (3004091,1,'ORFILIA ','VELASCO RIVERA',25681849,'1948-09-02','F',0,3004086,null,null);</v>
      </c>
    </row>
    <row r="4094" spans="1:12">
      <c r="A4094">
        <v>3004092</v>
      </c>
      <c r="B4094" s="98">
        <v>1</v>
      </c>
      <c r="C4094" s="1" t="s">
        <v>5651</v>
      </c>
      <c r="D4094" s="1" t="s">
        <v>764</v>
      </c>
      <c r="E4094" s="97">
        <v>10722164</v>
      </c>
      <c r="F4094" s="244">
        <v>27425</v>
      </c>
      <c r="G4094" s="95" t="s">
        <v>5618</v>
      </c>
      <c r="H4094" s="98">
        <v>-1</v>
      </c>
      <c r="I4094" s="81" t="s">
        <v>5623</v>
      </c>
      <c r="J4094" t="s">
        <v>5623</v>
      </c>
      <c r="K4094" s="211" t="s">
        <v>5623</v>
      </c>
      <c r="L4094" s="239" t="str">
        <f t="shared" si="63"/>
        <v>INSERT INTO PERSON (pers_id,doctype_id,pers_first_name,pers_last_name,pers_document_number,pers_birthdate,pers_gender,pers_head_family,head_id,pers_telephone_number,pers_date_ident_exp) VALUES (3004092,1,'FLORESMIRO ','ALMENDRA VELASCO',10722164,'1975-01-31','M',-1,null,null,null);</v>
      </c>
    </row>
    <row r="4095" spans="1:12">
      <c r="A4095">
        <v>3004093</v>
      </c>
      <c r="B4095" s="98">
        <v>1</v>
      </c>
      <c r="C4095" s="1" t="s">
        <v>375</v>
      </c>
      <c r="D4095" s="1" t="s">
        <v>764</v>
      </c>
      <c r="E4095" s="97">
        <v>10721073</v>
      </c>
      <c r="F4095" s="244">
        <v>26173</v>
      </c>
      <c r="G4095" s="95" t="s">
        <v>5618</v>
      </c>
      <c r="H4095" s="98">
        <v>-1</v>
      </c>
      <c r="I4095" s="81" t="s">
        <v>5623</v>
      </c>
      <c r="J4095" t="s">
        <v>5623</v>
      </c>
      <c r="K4095" s="211" t="s">
        <v>5623</v>
      </c>
      <c r="L4095" s="239" t="str">
        <f t="shared" si="63"/>
        <v>INSERT INTO PERSON (pers_id,doctype_id,pers_first_name,pers_last_name,pers_document_number,pers_birthdate,pers_gender,pers_head_family,head_id,pers_telephone_number,pers_date_ident_exp) VALUES (3004093,1,'DAVID ','ALMENDRA VELASCO',10721073,'1971-08-28','M',-1,null,null,null);</v>
      </c>
    </row>
    <row r="4096" spans="1:12">
      <c r="A4096">
        <v>3004094</v>
      </c>
      <c r="B4096" s="98">
        <v>1</v>
      </c>
      <c r="C4096" s="1" t="s">
        <v>3270</v>
      </c>
      <c r="D4096" s="1" t="s">
        <v>764</v>
      </c>
      <c r="E4096" s="97">
        <v>1064428545</v>
      </c>
      <c r="F4096" s="244">
        <v>32088</v>
      </c>
      <c r="G4096" s="97" t="s">
        <v>5617</v>
      </c>
      <c r="H4096" s="98">
        <v>-1</v>
      </c>
      <c r="I4096" s="81" t="s">
        <v>5623</v>
      </c>
      <c r="J4096" t="s">
        <v>5623</v>
      </c>
      <c r="K4096" s="211" t="s">
        <v>5623</v>
      </c>
      <c r="L4096" s="239" t="str">
        <f t="shared" si="63"/>
        <v>INSERT INTO PERSON (pers_id,doctype_id,pers_first_name,pers_last_name,pers_document_number,pers_birthdate,pers_gender,pers_head_family,head_id,pers_telephone_number,pers_date_ident_exp) VALUES (3004094,1,'LILIA ','ALMENDRA VELASCO',1064428545,'1987-11-07','F',-1,null,null,null);</v>
      </c>
    </row>
    <row r="4097" spans="1:12">
      <c r="A4097">
        <v>3004095</v>
      </c>
      <c r="B4097" s="99">
        <v>2</v>
      </c>
      <c r="C4097" s="2" t="s">
        <v>3271</v>
      </c>
      <c r="D4097" s="2" t="s">
        <v>6522</v>
      </c>
      <c r="E4097" s="95">
        <v>1064432021</v>
      </c>
      <c r="F4097" s="245">
        <v>39849</v>
      </c>
      <c r="G4097" s="95" t="s">
        <v>5618</v>
      </c>
      <c r="H4097" s="99">
        <v>0</v>
      </c>
      <c r="I4097">
        <v>3004094</v>
      </c>
      <c r="J4097" t="s">
        <v>5623</v>
      </c>
      <c r="K4097" s="211" t="s">
        <v>5623</v>
      </c>
      <c r="L4097" s="239" t="str">
        <f t="shared" si="63"/>
        <v>INSERT INTO PERSON (pers_id,doctype_id,pers_first_name,pers_last_name,pers_document_number,pers_birthdate,pers_gender,pers_head_family,head_id,pers_telephone_number,pers_date_ident_exp) VALUES (3004095,2,'JOHNATAN SMITH','SANCHEZ ALMENDRA',1064432021,'2009-02-05','M',0,3004094,null,null);</v>
      </c>
    </row>
    <row r="4098" spans="1:12">
      <c r="A4098">
        <v>3004096</v>
      </c>
      <c r="B4098" s="99">
        <v>5</v>
      </c>
      <c r="C4098" s="2" t="s">
        <v>6523</v>
      </c>
      <c r="D4098" s="2" t="s">
        <v>3272</v>
      </c>
      <c r="E4098" s="95">
        <v>1064440563</v>
      </c>
      <c r="F4098" s="245">
        <v>42705</v>
      </c>
      <c r="G4098" s="95" t="s">
        <v>5617</v>
      </c>
      <c r="H4098" s="99">
        <v>0</v>
      </c>
      <c r="I4098">
        <v>3004094</v>
      </c>
      <c r="J4098" t="s">
        <v>5623</v>
      </c>
      <c r="K4098" s="211" t="s">
        <v>5623</v>
      </c>
      <c r="L4098" s="239" t="str">
        <f t="shared" si="63"/>
        <v>INSERT INTO PERSON (pers_id,doctype_id,pers_first_name,pers_last_name,pers_document_number,pers_birthdate,pers_gender,pers_head_family,head_id,pers_telephone_number,pers_date_ident_exp) VALUES (3004096,5,'YESSICA ESMERALDA ','HURTADO ALMENDRA ',1064440563,'2016-12-01','F',0,3004094,null,null);</v>
      </c>
    </row>
    <row r="4099" spans="1:12">
      <c r="A4099">
        <v>3004097</v>
      </c>
      <c r="B4099" s="98">
        <v>1</v>
      </c>
      <c r="C4099" s="18" t="s">
        <v>3273</v>
      </c>
      <c r="D4099" s="1" t="s">
        <v>3274</v>
      </c>
      <c r="E4099" s="97">
        <v>4769283</v>
      </c>
      <c r="F4099" s="254">
        <v>41255</v>
      </c>
      <c r="G4099" s="97" t="s">
        <v>5618</v>
      </c>
      <c r="H4099" s="98">
        <v>-1</v>
      </c>
      <c r="I4099" s="81" t="s">
        <v>5623</v>
      </c>
      <c r="J4099" t="s">
        <v>5623</v>
      </c>
      <c r="K4099" s="211" t="s">
        <v>5623</v>
      </c>
      <c r="L4099" s="239" t="str">
        <f t="shared" ref="L4099:L4162" si="64">"INSERT INTO PERSON (pers_id,doctype_id,pers_first_name,pers_last_name,pers_document_number,pers_birthdate,pers_gender,pers_head_family,head_id,pers_telephone_number,pers_date_ident_exp) VALUES ("&amp;A4099&amp;","&amp;B4099&amp;",'"&amp;C4099&amp;"','"&amp;D4099&amp;"',"&amp;E4099&amp;",'"&amp;TEXT(F4099,"yyyy-mm-dd")&amp;"','"&amp;G4099&amp;"',"&amp;H4099&amp;","&amp;I4099&amp;","&amp;J4099&amp;","&amp;TEXT(K4099,"yyyy-mm-dd")&amp;");"</f>
        <v>INSERT INTO PERSON (pers_id,doctype_id,pers_first_name,pers_last_name,pers_document_number,pers_birthdate,pers_gender,pers_head_family,head_id,pers_telephone_number,pers_date_ident_exp) VALUES (3004097,1,'CIFREDO ','VIDAL OTERO',4769283,'2012-12-12','M',-1,null,null,null);</v>
      </c>
    </row>
    <row r="4100" spans="1:12">
      <c r="A4100">
        <v>3004098</v>
      </c>
      <c r="B4100" s="99">
        <v>1</v>
      </c>
      <c r="C4100" s="2" t="s">
        <v>1876</v>
      </c>
      <c r="D4100" s="2" t="s">
        <v>764</v>
      </c>
      <c r="E4100" s="95">
        <v>34655755</v>
      </c>
      <c r="F4100" s="245">
        <v>30671</v>
      </c>
      <c r="G4100" s="95" t="s">
        <v>5617</v>
      </c>
      <c r="H4100" s="99">
        <v>0</v>
      </c>
      <c r="I4100">
        <v>3004097</v>
      </c>
      <c r="J4100" t="s">
        <v>5623</v>
      </c>
      <c r="K4100" s="211" t="s">
        <v>5623</v>
      </c>
      <c r="L4100" s="239" t="str">
        <f t="shared" si="64"/>
        <v>INSERT INTO PERSON (pers_id,doctype_id,pers_first_name,pers_last_name,pers_document_number,pers_birthdate,pers_gender,pers_head_family,head_id,pers_telephone_number,pers_date_ident_exp) VALUES (3004098,1,'DORIS ','ALMENDRA VELASCO',34655755,'1983-12-21','F',0,3004097,null,null);</v>
      </c>
    </row>
    <row r="4101" spans="1:12">
      <c r="A4101">
        <v>3004099</v>
      </c>
      <c r="B4101" s="99">
        <v>2</v>
      </c>
      <c r="C4101" s="2" t="s">
        <v>3275</v>
      </c>
      <c r="D4101" s="2" t="s">
        <v>3276</v>
      </c>
      <c r="E4101" s="95">
        <v>1064431296</v>
      </c>
      <c r="F4101" s="245">
        <v>39590</v>
      </c>
      <c r="G4101" s="95" t="s">
        <v>5617</v>
      </c>
      <c r="H4101" s="99">
        <v>0</v>
      </c>
      <c r="I4101">
        <v>3004097</v>
      </c>
      <c r="J4101" t="s">
        <v>5623</v>
      </c>
      <c r="K4101" s="211" t="s">
        <v>5623</v>
      </c>
      <c r="L4101" s="239" t="str">
        <f t="shared" si="64"/>
        <v>INSERT INTO PERSON (pers_id,doctype_id,pers_first_name,pers_last_name,pers_document_number,pers_birthdate,pers_gender,pers_head_family,head_id,pers_telephone_number,pers_date_ident_exp) VALUES (3004099,2,'NANCY YULIETH','VIDAL ALMENDRA',1064431296,'2008-05-22','F',0,3004097,null,null);</v>
      </c>
    </row>
    <row r="4102" spans="1:12">
      <c r="A4102">
        <v>3004100</v>
      </c>
      <c r="B4102" s="99">
        <v>5</v>
      </c>
      <c r="C4102" s="2" t="s">
        <v>3277</v>
      </c>
      <c r="D4102" s="2" t="s">
        <v>3276</v>
      </c>
      <c r="E4102" s="95">
        <v>1064437854</v>
      </c>
      <c r="F4102" s="245">
        <v>41773</v>
      </c>
      <c r="G4102" s="95" t="s">
        <v>5618</v>
      </c>
      <c r="H4102" s="99">
        <v>0</v>
      </c>
      <c r="I4102">
        <v>3004097</v>
      </c>
      <c r="J4102" t="s">
        <v>5623</v>
      </c>
      <c r="K4102" s="211" t="s">
        <v>5623</v>
      </c>
      <c r="L4102" s="239" t="str">
        <f t="shared" si="64"/>
        <v>INSERT INTO PERSON (pers_id,doctype_id,pers_first_name,pers_last_name,pers_document_number,pers_birthdate,pers_gender,pers_head_family,head_id,pers_telephone_number,pers_date_ident_exp) VALUES (3004100,5,'EMERSON YAMITH','VIDAL ALMENDRA',1064437854,'2014-05-14','M',0,3004097,null,null);</v>
      </c>
    </row>
    <row r="4103" spans="1:12">
      <c r="A4103">
        <v>3004101</v>
      </c>
      <c r="B4103" s="98">
        <v>1</v>
      </c>
      <c r="C4103" s="1" t="s">
        <v>6524</v>
      </c>
      <c r="D4103" s="1" t="s">
        <v>6525</v>
      </c>
      <c r="E4103" s="97">
        <v>10720851</v>
      </c>
      <c r="F4103" s="244">
        <v>25123</v>
      </c>
      <c r="G4103" s="97" t="s">
        <v>5618</v>
      </c>
      <c r="H4103" s="98">
        <v>-1</v>
      </c>
      <c r="I4103" s="81" t="s">
        <v>5623</v>
      </c>
      <c r="J4103" t="s">
        <v>5623</v>
      </c>
      <c r="K4103" s="211" t="s">
        <v>5623</v>
      </c>
      <c r="L4103" s="239" t="str">
        <f t="shared" si="64"/>
        <v>INSERT INTO PERSON (pers_id,doctype_id,pers_first_name,pers_last_name,pers_document_number,pers_birthdate,pers_gender,pers_head_family,head_id,pers_telephone_number,pers_date_ident_exp) VALUES (3004101,1,'JESUS EDUARDO','RIVERA PECHENE',10720851,'1968-10-12','M',-1,null,null,null);</v>
      </c>
    </row>
    <row r="4104" spans="1:12">
      <c r="A4104">
        <v>3004102</v>
      </c>
      <c r="B4104" s="99">
        <v>1</v>
      </c>
      <c r="C4104" s="2" t="s">
        <v>2982</v>
      </c>
      <c r="D4104" s="2" t="s">
        <v>2248</v>
      </c>
      <c r="E4104" s="95">
        <v>25683338</v>
      </c>
      <c r="F4104" s="245">
        <v>26872</v>
      </c>
      <c r="G4104" s="95" t="s">
        <v>5617</v>
      </c>
      <c r="H4104" s="99">
        <v>0</v>
      </c>
      <c r="I4104">
        <v>3004101</v>
      </c>
      <c r="J4104" t="s">
        <v>5623</v>
      </c>
      <c r="K4104" s="211" t="s">
        <v>5623</v>
      </c>
      <c r="L4104" s="239" t="str">
        <f t="shared" si="64"/>
        <v>INSERT INTO PERSON (pers_id,doctype_id,pers_first_name,pers_last_name,pers_document_number,pers_birthdate,pers_gender,pers_head_family,head_id,pers_telephone_number,pers_date_ident_exp) VALUES (3004102,1,'SILVIA ','VIDAL SOLARTE',25683338,'1973-07-27','F',0,3004101,null,null);</v>
      </c>
    </row>
    <row r="4105" spans="1:12">
      <c r="A4105">
        <v>3004103</v>
      </c>
      <c r="B4105" s="99">
        <v>1</v>
      </c>
      <c r="C4105" s="2" t="s">
        <v>3278</v>
      </c>
      <c r="D4105" s="2" t="s">
        <v>3279</v>
      </c>
      <c r="E4105" s="95">
        <v>1064437943</v>
      </c>
      <c r="F4105" s="245">
        <v>35301</v>
      </c>
      <c r="G4105" s="95" t="s">
        <v>5618</v>
      </c>
      <c r="H4105" s="99">
        <v>0</v>
      </c>
      <c r="I4105">
        <v>3004101</v>
      </c>
      <c r="J4105" t="s">
        <v>5623</v>
      </c>
      <c r="K4105" s="211" t="s">
        <v>5623</v>
      </c>
      <c r="L4105" s="239" t="str">
        <f t="shared" si="64"/>
        <v>INSERT INTO PERSON (pers_id,doctype_id,pers_first_name,pers_last_name,pers_document_number,pers_birthdate,pers_gender,pers_head_family,head_id,pers_telephone_number,pers_date_ident_exp) VALUES (3004103,1,'RENZO SMITH','RIVERA VIDAL',1064437943,'1996-08-24','M',0,3004101,null,null);</v>
      </c>
    </row>
    <row r="4106" spans="1:12">
      <c r="A4106">
        <v>3004104</v>
      </c>
      <c r="B4106" s="99">
        <v>2</v>
      </c>
      <c r="C4106" s="2" t="s">
        <v>3280</v>
      </c>
      <c r="D4106" s="2" t="s">
        <v>3279</v>
      </c>
      <c r="E4106" s="95">
        <v>1003418218</v>
      </c>
      <c r="F4106" s="245">
        <v>37299</v>
      </c>
      <c r="G4106" s="95" t="s">
        <v>5617</v>
      </c>
      <c r="H4106" s="99">
        <v>0</v>
      </c>
      <c r="I4106">
        <v>3004101</v>
      </c>
      <c r="J4106" t="s">
        <v>5623</v>
      </c>
      <c r="K4106" s="211" t="s">
        <v>5623</v>
      </c>
      <c r="L4106" s="239" t="str">
        <f t="shared" si="64"/>
        <v>INSERT INTO PERSON (pers_id,doctype_id,pers_first_name,pers_last_name,pers_document_number,pers_birthdate,pers_gender,pers_head_family,head_id,pers_telephone_number,pers_date_ident_exp) VALUES (3004104,2,'YURITSA ','RIVERA VIDAL',1003418218,'2002-02-12','F',0,3004101,null,null);</v>
      </c>
    </row>
    <row r="4107" spans="1:12">
      <c r="A4107">
        <v>3004105</v>
      </c>
      <c r="B4107" s="98">
        <v>1</v>
      </c>
      <c r="C4107" s="1" t="s">
        <v>1117</v>
      </c>
      <c r="D4107" s="1" t="s">
        <v>3281</v>
      </c>
      <c r="E4107" s="97">
        <v>4770634</v>
      </c>
      <c r="F4107" s="244">
        <v>18700</v>
      </c>
      <c r="G4107" s="97" t="s">
        <v>5618</v>
      </c>
      <c r="H4107" s="98">
        <v>-1</v>
      </c>
      <c r="I4107" s="81" t="s">
        <v>5623</v>
      </c>
      <c r="J4107" t="s">
        <v>5623</v>
      </c>
      <c r="K4107" s="211" t="s">
        <v>5623</v>
      </c>
      <c r="L4107" s="239" t="str">
        <f t="shared" si="64"/>
        <v>INSERT INTO PERSON (pers_id,doctype_id,pers_first_name,pers_last_name,pers_document_number,pers_birthdate,pers_gender,pers_head_family,head_id,pers_telephone_number,pers_date_ident_exp) VALUES (3004105,1,'MANUEL ANTONIO','CANTERO USSA',4770634,'1951-03-13','M',-1,null,null,null);</v>
      </c>
    </row>
    <row r="4108" spans="1:12">
      <c r="A4108">
        <v>3004106</v>
      </c>
      <c r="B4108" s="99">
        <v>1</v>
      </c>
      <c r="C4108" s="2" t="s">
        <v>2903</v>
      </c>
      <c r="D4108" s="2" t="s">
        <v>1623</v>
      </c>
      <c r="E4108" s="95">
        <v>25682024</v>
      </c>
      <c r="F4108" s="245">
        <v>21460</v>
      </c>
      <c r="G4108" s="95" t="s">
        <v>5617</v>
      </c>
      <c r="H4108" s="99">
        <v>0</v>
      </c>
      <c r="I4108">
        <v>3004105</v>
      </c>
      <c r="J4108" t="s">
        <v>5623</v>
      </c>
      <c r="K4108" s="211" t="s">
        <v>5623</v>
      </c>
      <c r="L4108" s="239" t="str">
        <f t="shared" si="64"/>
        <v>INSERT INTO PERSON (pers_id,doctype_id,pers_first_name,pers_last_name,pers_document_number,pers_birthdate,pers_gender,pers_head_family,head_id,pers_telephone_number,pers_date_ident_exp) VALUES (3004106,1,'MARIA ALICIA','RIVERA ',25682024,'1958-10-02','F',0,3004105,null,null);</v>
      </c>
    </row>
    <row r="4109" spans="1:12">
      <c r="A4109">
        <v>3004107</v>
      </c>
      <c r="B4109" s="99" t="s">
        <v>5624</v>
      </c>
      <c r="C4109" s="2" t="s">
        <v>761</v>
      </c>
      <c r="D4109" s="2" t="s">
        <v>1623</v>
      </c>
      <c r="E4109" s="95">
        <v>10720828</v>
      </c>
      <c r="F4109" s="245">
        <v>25106</v>
      </c>
      <c r="G4109" s="95" t="s">
        <v>5618</v>
      </c>
      <c r="H4109" s="99">
        <v>0</v>
      </c>
      <c r="I4109">
        <v>3004105</v>
      </c>
      <c r="J4109" t="s">
        <v>5623</v>
      </c>
      <c r="K4109" s="211" t="s">
        <v>5623</v>
      </c>
      <c r="L4109" s="239" t="str">
        <f t="shared" si="64"/>
        <v>INSERT INTO PERSON (pers_id,doctype_id,pers_first_name,pers_last_name,pers_document_number,pers_birthdate,pers_gender,pers_head_family,head_id,pers_telephone_number,pers_date_ident_exp) VALUES (3004107,NULL,'LUIS HUMBERTO','RIVERA ',10720828,'1968-09-25','M',0,3004105,null,null);</v>
      </c>
    </row>
    <row r="4110" spans="1:12">
      <c r="A4110">
        <v>3004108</v>
      </c>
      <c r="B4110" s="99">
        <v>1</v>
      </c>
      <c r="C4110" s="2" t="s">
        <v>5736</v>
      </c>
      <c r="D4110" s="2" t="s">
        <v>1623</v>
      </c>
      <c r="E4110" s="95">
        <v>10720649</v>
      </c>
      <c r="F4110" s="245">
        <v>24563</v>
      </c>
      <c r="G4110" s="95" t="s">
        <v>5618</v>
      </c>
      <c r="H4110" s="99">
        <v>0</v>
      </c>
      <c r="I4110">
        <v>3004105</v>
      </c>
      <c r="J4110" t="s">
        <v>5623</v>
      </c>
      <c r="K4110" s="211" t="s">
        <v>5623</v>
      </c>
      <c r="L4110" s="239" t="str">
        <f t="shared" si="64"/>
        <v>INSERT INTO PERSON (pers_id,doctype_id,pers_first_name,pers_last_name,pers_document_number,pers_birthdate,pers_gender,pers_head_family,head_id,pers_telephone_number,pers_date_ident_exp) VALUES (3004108,1,'LAURENTINO ','RIVERA ',10720649,'1967-04-01','M',0,3004105,null,null);</v>
      </c>
    </row>
    <row r="4111" spans="1:12">
      <c r="A4111">
        <v>3004109</v>
      </c>
      <c r="B4111" s="98">
        <v>1</v>
      </c>
      <c r="C4111" s="1" t="s">
        <v>609</v>
      </c>
      <c r="D4111" s="1" t="s">
        <v>5976</v>
      </c>
      <c r="E4111" s="97">
        <v>25685320</v>
      </c>
      <c r="F4111" s="244">
        <v>29453</v>
      </c>
      <c r="G4111" s="97" t="s">
        <v>5617</v>
      </c>
      <c r="H4111" s="98">
        <v>-1</v>
      </c>
      <c r="I4111" s="81" t="s">
        <v>5623</v>
      </c>
      <c r="J4111" t="s">
        <v>5623</v>
      </c>
      <c r="K4111" s="211" t="s">
        <v>5623</v>
      </c>
      <c r="L4111" s="239" t="str">
        <f t="shared" si="64"/>
        <v>INSERT INTO PERSON (pers_id,doctype_id,pers_first_name,pers_last_name,pers_document_number,pers_birthdate,pers_gender,pers_head_family,head_id,pers_telephone_number,pers_date_ident_exp) VALUES (3004109,1,'MELIDA ','PECHENE CALAMBAS',25685320,'1980-08-20','F',-1,null,null,null);</v>
      </c>
    </row>
    <row r="4112" spans="1:12">
      <c r="A4112">
        <v>3004110</v>
      </c>
      <c r="B4112" s="99">
        <v>2</v>
      </c>
      <c r="C4112" s="2" t="s">
        <v>1191</v>
      </c>
      <c r="D4112" s="2" t="s">
        <v>5976</v>
      </c>
      <c r="E4112" s="95">
        <v>98040667830</v>
      </c>
      <c r="F4112" s="245">
        <v>35891</v>
      </c>
      <c r="G4112" s="95" t="s">
        <v>5617</v>
      </c>
      <c r="H4112" s="100">
        <v>0</v>
      </c>
      <c r="I4112">
        <v>3004109</v>
      </c>
      <c r="J4112" t="s">
        <v>5623</v>
      </c>
      <c r="K4112" s="211" t="s">
        <v>5623</v>
      </c>
      <c r="L4112" s="239" t="str">
        <f t="shared" si="64"/>
        <v>INSERT INTO PERSON (pers_id,doctype_id,pers_first_name,pers_last_name,pers_document_number,pers_birthdate,pers_gender,pers_head_family,head_id,pers_telephone_number,pers_date_ident_exp) VALUES (3004110,2,'MARILY ','PECHENE CALAMBAS',98040667830,'1998-04-06','F',0,3004109,null,null);</v>
      </c>
    </row>
    <row r="4113" spans="1:12">
      <c r="A4113">
        <v>3004111</v>
      </c>
      <c r="B4113" s="99">
        <v>2</v>
      </c>
      <c r="C4113" s="2" t="s">
        <v>3282</v>
      </c>
      <c r="D4113" s="2" t="s">
        <v>5976</v>
      </c>
      <c r="E4113" s="95">
        <v>1003151352</v>
      </c>
      <c r="F4113" s="245">
        <v>37559</v>
      </c>
      <c r="G4113" s="95" t="s">
        <v>5617</v>
      </c>
      <c r="H4113" s="99">
        <v>0</v>
      </c>
      <c r="I4113">
        <v>3004109</v>
      </c>
      <c r="J4113" t="s">
        <v>5623</v>
      </c>
      <c r="K4113" s="211" t="s">
        <v>5623</v>
      </c>
      <c r="L4113" s="239" t="str">
        <f t="shared" si="64"/>
        <v>INSERT INTO PERSON (pers_id,doctype_id,pers_first_name,pers_last_name,pers_document_number,pers_birthdate,pers_gender,pers_head_family,head_id,pers_telephone_number,pers_date_ident_exp) VALUES (3004111,2,'ARACELI YULIETH','PECHENE CALAMBAS',1003151352,'2002-10-30','F',0,3004109,null,null);</v>
      </c>
    </row>
    <row r="4114" spans="1:12">
      <c r="A4114">
        <v>3004112</v>
      </c>
      <c r="B4114" s="99">
        <v>2</v>
      </c>
      <c r="C4114" s="2" t="s">
        <v>3283</v>
      </c>
      <c r="D4114" s="2" t="s">
        <v>6525</v>
      </c>
      <c r="E4114" s="95">
        <v>1064428367</v>
      </c>
      <c r="F4114" s="245">
        <v>38678</v>
      </c>
      <c r="G4114" s="95" t="s">
        <v>5617</v>
      </c>
      <c r="H4114" s="99">
        <v>0</v>
      </c>
      <c r="I4114">
        <v>3004109</v>
      </c>
      <c r="J4114" t="s">
        <v>5623</v>
      </c>
      <c r="K4114" s="211" t="s">
        <v>5623</v>
      </c>
      <c r="L4114" s="239" t="str">
        <f t="shared" si="64"/>
        <v>INSERT INTO PERSON (pers_id,doctype_id,pers_first_name,pers_last_name,pers_document_number,pers_birthdate,pers_gender,pers_head_family,head_id,pers_telephone_number,pers_date_ident_exp) VALUES (3004112,2,'NIFA ANDREA','RIVERA PECHENE',1064428367,'2005-11-22','F',0,3004109,null,null);</v>
      </c>
    </row>
    <row r="4115" spans="1:12">
      <c r="A4115">
        <v>3004113</v>
      </c>
      <c r="B4115" s="99">
        <v>5</v>
      </c>
      <c r="C4115" s="2" t="s">
        <v>3284</v>
      </c>
      <c r="D4115" s="2" t="s">
        <v>6525</v>
      </c>
      <c r="E4115" s="95">
        <v>1064439485</v>
      </c>
      <c r="F4115" s="245">
        <v>42309</v>
      </c>
      <c r="G4115" s="95" t="s">
        <v>5617</v>
      </c>
      <c r="H4115" s="99">
        <v>0</v>
      </c>
      <c r="I4115">
        <v>3004109</v>
      </c>
      <c r="J4115" t="s">
        <v>5623</v>
      </c>
      <c r="K4115" s="211" t="s">
        <v>5623</v>
      </c>
      <c r="L4115" s="239" t="str">
        <f t="shared" si="64"/>
        <v>INSERT INTO PERSON (pers_id,doctype_id,pers_first_name,pers_last_name,pers_document_number,pers_birthdate,pers_gender,pers_head_family,head_id,pers_telephone_number,pers_date_ident_exp) VALUES (3004113,5,'KIMBERLY ARELIS ','RIVERA PECHENE',1064439485,'2015-11-01','F',0,3004109,null,null);</v>
      </c>
    </row>
    <row r="4116" spans="1:12">
      <c r="A4116">
        <v>3004114</v>
      </c>
      <c r="B4116" s="98">
        <v>1</v>
      </c>
      <c r="C4116" s="1" t="s">
        <v>3285</v>
      </c>
      <c r="D4116" s="1" t="s">
        <v>3256</v>
      </c>
      <c r="E4116" s="97">
        <v>10721728</v>
      </c>
      <c r="F4116" s="244">
        <v>28426</v>
      </c>
      <c r="G4116" s="97" t="s">
        <v>5618</v>
      </c>
      <c r="H4116" s="98">
        <v>-1</v>
      </c>
      <c r="I4116" s="81" t="s">
        <v>5623</v>
      </c>
      <c r="J4116" t="s">
        <v>5623</v>
      </c>
      <c r="K4116" s="211" t="s">
        <v>5623</v>
      </c>
      <c r="L4116" s="239" t="str">
        <f t="shared" si="64"/>
        <v>INSERT INTO PERSON (pers_id,doctype_id,pers_first_name,pers_last_name,pers_document_number,pers_birthdate,pers_gender,pers_head_family,head_id,pers_telephone_number,pers_date_ident_exp) VALUES (3004114,1,'GIOVANI ','OTERO VELASCO',10721728,'1977-10-28','M',-1,null,null,null);</v>
      </c>
    </row>
    <row r="4117" spans="1:12">
      <c r="A4117">
        <v>3004115</v>
      </c>
      <c r="B4117" s="98">
        <v>1</v>
      </c>
      <c r="C4117" s="1" t="s">
        <v>5949</v>
      </c>
      <c r="D4117" s="1" t="s">
        <v>6521</v>
      </c>
      <c r="E4117" s="97">
        <v>1064426798</v>
      </c>
      <c r="F4117" s="244">
        <v>31397</v>
      </c>
      <c r="G4117" s="97" t="s">
        <v>5618</v>
      </c>
      <c r="H4117" s="98">
        <v>-1</v>
      </c>
      <c r="I4117" s="81" t="s">
        <v>5623</v>
      </c>
      <c r="J4117" t="s">
        <v>5623</v>
      </c>
      <c r="K4117" s="211" t="s">
        <v>5623</v>
      </c>
      <c r="L4117" s="239" t="str">
        <f t="shared" si="64"/>
        <v>INSERT INTO PERSON (pers_id,doctype_id,pers_first_name,pers_last_name,pers_document_number,pers_birthdate,pers_gender,pers_head_family,head_id,pers_telephone_number,pers_date_ident_exp) VALUES (3004115,1,'MARCO TULIO','VELASCO HERNANDEZ',1064426798,'1985-12-16','M',-1,null,null,null);</v>
      </c>
    </row>
    <row r="4118" spans="1:12">
      <c r="A4118">
        <v>3004116</v>
      </c>
      <c r="B4118" s="99">
        <v>1</v>
      </c>
      <c r="C4118" s="2" t="s">
        <v>3286</v>
      </c>
      <c r="D4118" s="2" t="s">
        <v>3287</v>
      </c>
      <c r="E4118" s="95">
        <v>34655792</v>
      </c>
      <c r="F4118" s="245">
        <v>30776</v>
      </c>
      <c r="G4118" s="95" t="s">
        <v>5617</v>
      </c>
      <c r="H4118" s="99">
        <v>0</v>
      </c>
      <c r="I4118">
        <v>3004115</v>
      </c>
      <c r="J4118" t="s">
        <v>5623</v>
      </c>
      <c r="K4118" s="211" t="s">
        <v>5623</v>
      </c>
      <c r="L4118" s="239" t="str">
        <f t="shared" si="64"/>
        <v>INSERT INTO PERSON (pers_id,doctype_id,pers_first_name,pers_last_name,pers_document_number,pers_birthdate,pers_gender,pers_head_family,head_id,pers_telephone_number,pers_date_ident_exp) VALUES (3004116,1,'BLANCA YENY','CANTERO RIVERA',34655792,'1984-04-04','F',0,3004115,null,null);</v>
      </c>
    </row>
    <row r="4119" spans="1:12">
      <c r="A4119">
        <v>3004117</v>
      </c>
      <c r="B4119" s="98">
        <v>1</v>
      </c>
      <c r="C4119" s="1" t="s">
        <v>3288</v>
      </c>
      <c r="D4119" s="1" t="s">
        <v>3287</v>
      </c>
      <c r="E4119" s="97">
        <v>25685311</v>
      </c>
      <c r="F4119" s="244">
        <v>29607</v>
      </c>
      <c r="G4119" s="95" t="s">
        <v>5617</v>
      </c>
      <c r="H4119" s="98">
        <v>-1</v>
      </c>
      <c r="I4119" s="81" t="s">
        <v>5623</v>
      </c>
      <c r="J4119" t="s">
        <v>5623</v>
      </c>
      <c r="K4119" s="211" t="s">
        <v>5623</v>
      </c>
      <c r="L4119" s="239" t="str">
        <f t="shared" si="64"/>
        <v>INSERT INTO PERSON (pers_id,doctype_id,pers_first_name,pers_last_name,pers_document_number,pers_birthdate,pers_gender,pers_head_family,head_id,pers_telephone_number,pers_date_ident_exp) VALUES (3004117,1,'ANA JULIA','CANTERO RIVERA',25685311,'1981-01-21','F',-1,null,null,null);</v>
      </c>
    </row>
    <row r="4120" spans="1:12">
      <c r="A4120">
        <v>3004118</v>
      </c>
      <c r="B4120" s="99">
        <v>2</v>
      </c>
      <c r="C4120" s="2" t="s">
        <v>3289</v>
      </c>
      <c r="D4120" s="2" t="s">
        <v>3290</v>
      </c>
      <c r="E4120" s="95">
        <v>99052114124</v>
      </c>
      <c r="F4120" s="245">
        <v>36301</v>
      </c>
      <c r="G4120" s="95" t="s">
        <v>5618</v>
      </c>
      <c r="H4120" s="99">
        <v>0</v>
      </c>
      <c r="I4120">
        <v>3004117</v>
      </c>
      <c r="J4120" t="s">
        <v>5623</v>
      </c>
      <c r="K4120" s="211" t="s">
        <v>5623</v>
      </c>
      <c r="L4120" s="239" t="str">
        <f t="shared" si="64"/>
        <v>INSERT INTO PERSON (pers_id,doctype_id,pers_first_name,pers_last_name,pers_document_number,pers_birthdate,pers_gender,pers_head_family,head_id,pers_telephone_number,pers_date_ident_exp) VALUES (3004118,2,'YEISON ERMINSO','OTERO CANTERO',99052114124,'1999-05-21','M',0,3004117,null,null);</v>
      </c>
    </row>
    <row r="4121" spans="1:12">
      <c r="A4121">
        <v>3004119</v>
      </c>
      <c r="B4121" s="99">
        <v>2</v>
      </c>
      <c r="C4121" s="2" t="s">
        <v>6526</v>
      </c>
      <c r="D4121" s="2" t="s">
        <v>3061</v>
      </c>
      <c r="E4121" s="95">
        <v>1064428343</v>
      </c>
      <c r="F4121" s="245">
        <v>38664</v>
      </c>
      <c r="G4121" s="95" t="s">
        <v>5618</v>
      </c>
      <c r="H4121" s="99">
        <v>0</v>
      </c>
      <c r="I4121">
        <v>3004117</v>
      </c>
      <c r="J4121" t="s">
        <v>5623</v>
      </c>
      <c r="K4121" s="211" t="s">
        <v>5623</v>
      </c>
      <c r="L4121" s="239" t="str">
        <f t="shared" si="64"/>
        <v>INSERT INTO PERSON (pers_id,doctype_id,pers_first_name,pers_last_name,pers_document_number,pers_birthdate,pers_gender,pers_head_family,head_id,pers_telephone_number,pers_date_ident_exp) VALUES (3004119,2,'MARCO KEINER','VELASCO CANTERO',1064428343,'2005-11-08','M',0,3004117,null,null);</v>
      </c>
    </row>
    <row r="4122" spans="1:12">
      <c r="A4122">
        <v>3004120</v>
      </c>
      <c r="B4122" s="98">
        <v>1</v>
      </c>
      <c r="C4122" s="1" t="s">
        <v>440</v>
      </c>
      <c r="D4122" s="1" t="s">
        <v>6525</v>
      </c>
      <c r="E4122" s="97">
        <v>25685326</v>
      </c>
      <c r="F4122" s="244">
        <v>29363</v>
      </c>
      <c r="G4122" s="97" t="s">
        <v>5617</v>
      </c>
      <c r="H4122" s="98">
        <v>-1</v>
      </c>
      <c r="I4122" s="81" t="s">
        <v>5623</v>
      </c>
      <c r="J4122" t="s">
        <v>5623</v>
      </c>
      <c r="K4122" s="211" t="s">
        <v>5623</v>
      </c>
      <c r="L4122" s="239" t="str">
        <f t="shared" si="64"/>
        <v>INSERT INTO PERSON (pers_id,doctype_id,pers_first_name,pers_last_name,pers_document_number,pers_birthdate,pers_gender,pers_head_family,head_id,pers_telephone_number,pers_date_ident_exp) VALUES (3004120,1,'SANDRA MILENA','RIVERA PECHENE',25685326,'1980-05-22','F',-1,null,null,null);</v>
      </c>
    </row>
    <row r="4123" spans="1:12">
      <c r="A4123">
        <v>3004121</v>
      </c>
      <c r="B4123" s="99">
        <v>1</v>
      </c>
      <c r="C4123" s="2" t="s">
        <v>3291</v>
      </c>
      <c r="D4123" s="2" t="s">
        <v>1623</v>
      </c>
      <c r="E4123" s="95">
        <v>1061544788</v>
      </c>
      <c r="F4123" s="245">
        <v>36114</v>
      </c>
      <c r="G4123" s="95" t="s">
        <v>5618</v>
      </c>
      <c r="H4123" s="99">
        <v>0</v>
      </c>
      <c r="I4123">
        <v>3004120</v>
      </c>
      <c r="J4123" t="s">
        <v>5623</v>
      </c>
      <c r="K4123" s="211" t="s">
        <v>5623</v>
      </c>
      <c r="L4123" s="239" t="str">
        <f t="shared" si="64"/>
        <v>INSERT INTO PERSON (pers_id,doctype_id,pers_first_name,pers_last_name,pers_document_number,pers_birthdate,pers_gender,pers_head_family,head_id,pers_telephone_number,pers_date_ident_exp) VALUES (3004121,1,'DARWIN DAVID','RIVERA ',1061544788,'1998-11-15','M',0,3004120,null,null);</v>
      </c>
    </row>
    <row r="4124" spans="1:12">
      <c r="A4124">
        <v>3004122</v>
      </c>
      <c r="B4124" s="99">
        <v>1</v>
      </c>
      <c r="C4124" s="2" t="s">
        <v>6527</v>
      </c>
      <c r="D4124" s="2" t="s">
        <v>6525</v>
      </c>
      <c r="E4124" s="95">
        <v>1003150944</v>
      </c>
      <c r="F4124" s="245">
        <v>37179</v>
      </c>
      <c r="G4124" s="95" t="s">
        <v>5617</v>
      </c>
      <c r="H4124" s="99">
        <v>0</v>
      </c>
      <c r="I4124">
        <v>3004120</v>
      </c>
      <c r="J4124" t="s">
        <v>5623</v>
      </c>
      <c r="K4124" s="211" t="s">
        <v>5623</v>
      </c>
      <c r="L4124" s="239" t="str">
        <f t="shared" si="64"/>
        <v>INSERT INTO PERSON (pers_id,doctype_id,pers_first_name,pers_last_name,pers_document_number,pers_birthdate,pers_gender,pers_head_family,head_id,pers_telephone_number,pers_date_ident_exp) VALUES (3004122,1,'DARCY ','RIVERA PECHENE',1003150944,'2001-10-15','F',0,3004120,null,null);</v>
      </c>
    </row>
    <row r="4125" spans="1:12">
      <c r="A4125">
        <v>3004123</v>
      </c>
      <c r="B4125" s="98">
        <v>1</v>
      </c>
      <c r="C4125" s="1" t="s">
        <v>3292</v>
      </c>
      <c r="D4125" s="1" t="s">
        <v>3189</v>
      </c>
      <c r="E4125" s="97">
        <v>25687422</v>
      </c>
      <c r="F4125" s="244">
        <v>14976</v>
      </c>
      <c r="G4125" s="97" t="s">
        <v>5617</v>
      </c>
      <c r="H4125" s="98">
        <v>-1</v>
      </c>
      <c r="I4125" s="81" t="s">
        <v>5623</v>
      </c>
      <c r="J4125" t="s">
        <v>5623</v>
      </c>
      <c r="K4125" s="211" t="s">
        <v>5623</v>
      </c>
      <c r="L4125" s="239" t="str">
        <f t="shared" si="64"/>
        <v>INSERT INTO PERSON (pers_id,doctype_id,pers_first_name,pers_last_name,pers_document_number,pers_birthdate,pers_gender,pers_head_family,head_id,pers_telephone_number,pers_date_ident_exp) VALUES (3004123,1,'ETELVINA ','RIVERA JEMBUEL',25687422,'1940-12-31','F',-1,null,null,null);</v>
      </c>
    </row>
    <row r="4126" spans="1:12">
      <c r="A4126">
        <v>3004124</v>
      </c>
      <c r="B4126" s="99">
        <v>1</v>
      </c>
      <c r="C4126" s="2" t="s">
        <v>3293</v>
      </c>
      <c r="D4126" s="2" t="s">
        <v>135</v>
      </c>
      <c r="E4126" s="95">
        <v>10721066</v>
      </c>
      <c r="F4126" s="245">
        <v>26391</v>
      </c>
      <c r="G4126" s="95" t="s">
        <v>5618</v>
      </c>
      <c r="H4126" s="100">
        <v>0</v>
      </c>
      <c r="I4126">
        <v>3004123</v>
      </c>
      <c r="J4126" t="s">
        <v>5623</v>
      </c>
      <c r="K4126" s="211" t="s">
        <v>5623</v>
      </c>
      <c r="L4126" s="239" t="str">
        <f t="shared" si="64"/>
        <v>INSERT INTO PERSON (pers_id,doctype_id,pers_first_name,pers_last_name,pers_document_number,pers_birthdate,pers_gender,pers_head_family,head_id,pers_telephone_number,pers_date_ident_exp) VALUES (3004124,1,'IVAN ALFREDO','PILLIMUE ',10721066,'1972-04-02','M',0,3004123,null,null);</v>
      </c>
    </row>
    <row r="4127" spans="1:12">
      <c r="A4127">
        <v>3004125</v>
      </c>
      <c r="B4127" s="98">
        <v>1</v>
      </c>
      <c r="C4127" s="1" t="s">
        <v>2020</v>
      </c>
      <c r="D4127" s="1" t="s">
        <v>3189</v>
      </c>
      <c r="E4127" s="97">
        <v>48671193</v>
      </c>
      <c r="F4127" s="244">
        <v>22352</v>
      </c>
      <c r="G4127" s="97" t="s">
        <v>5617</v>
      </c>
      <c r="H4127" s="98">
        <v>-1</v>
      </c>
      <c r="I4127" s="81" t="s">
        <v>5623</v>
      </c>
      <c r="J4127" t="s">
        <v>5623</v>
      </c>
      <c r="K4127" s="211" t="s">
        <v>5623</v>
      </c>
      <c r="L4127" s="239" t="str">
        <f t="shared" si="64"/>
        <v>INSERT INTO PERSON (pers_id,doctype_id,pers_first_name,pers_last_name,pers_document_number,pers_birthdate,pers_gender,pers_head_family,head_id,pers_telephone_number,pers_date_ident_exp) VALUES (3004125,1,'JULIA ','RIVERA JEMBUEL',48671193,'1961-03-12','F',-1,null,null,null);</v>
      </c>
    </row>
    <row r="4128" spans="1:12">
      <c r="A4128">
        <v>3004126</v>
      </c>
      <c r="B4128" s="99">
        <v>1</v>
      </c>
      <c r="C4128" s="2" t="s">
        <v>6528</v>
      </c>
      <c r="D4128" s="2" t="s">
        <v>1623</v>
      </c>
      <c r="E4128" s="95">
        <v>1064428263</v>
      </c>
      <c r="F4128" s="245">
        <v>29952</v>
      </c>
      <c r="G4128" s="95" t="s">
        <v>5618</v>
      </c>
      <c r="H4128" s="99">
        <v>0</v>
      </c>
      <c r="I4128">
        <v>3004125</v>
      </c>
      <c r="J4128" t="s">
        <v>5623</v>
      </c>
      <c r="K4128" s="211" t="s">
        <v>5623</v>
      </c>
      <c r="L4128" s="239" t="str">
        <f t="shared" si="64"/>
        <v>INSERT INTO PERSON (pers_id,doctype_id,pers_first_name,pers_last_name,pers_document_number,pers_birthdate,pers_gender,pers_head_family,head_id,pers_telephone_number,pers_date_ident_exp) VALUES (3004126,1,'MARCO JULIAN','RIVERA ',1064428263,'1982-01-01','M',0,3004125,null,null);</v>
      </c>
    </row>
    <row r="4129" spans="1:12">
      <c r="A4129">
        <v>3004127</v>
      </c>
      <c r="B4129" s="99">
        <v>2</v>
      </c>
      <c r="C4129" s="2" t="s">
        <v>229</v>
      </c>
      <c r="D4129" s="2" t="s">
        <v>3189</v>
      </c>
      <c r="E4129" s="95">
        <v>1007785342</v>
      </c>
      <c r="F4129" s="245">
        <v>35548</v>
      </c>
      <c r="G4129" s="95" t="s">
        <v>5618</v>
      </c>
      <c r="H4129" s="99">
        <v>0</v>
      </c>
      <c r="I4129">
        <v>3004125</v>
      </c>
      <c r="J4129" t="s">
        <v>5623</v>
      </c>
      <c r="K4129" s="211" t="s">
        <v>5623</v>
      </c>
      <c r="L4129" s="239" t="str">
        <f t="shared" si="64"/>
        <v>INSERT INTO PERSON (pers_id,doctype_id,pers_first_name,pers_last_name,pers_document_number,pers_birthdate,pers_gender,pers_head_family,head_id,pers_telephone_number,pers_date_ident_exp) VALUES (3004127,2,'JUAN CARLOS','RIVERA JEMBUEL',1007785342,'1997-04-28','M',0,3004125,null,null);</v>
      </c>
    </row>
    <row r="4130" spans="1:12">
      <c r="A4130">
        <v>3004128</v>
      </c>
      <c r="B4130" s="99">
        <v>1</v>
      </c>
      <c r="C4130" s="2" t="s">
        <v>3294</v>
      </c>
      <c r="D4130" s="2" t="s">
        <v>3189</v>
      </c>
      <c r="E4130" s="95">
        <v>25691093</v>
      </c>
      <c r="F4130" s="245">
        <v>21429</v>
      </c>
      <c r="G4130" s="95" t="s">
        <v>5617</v>
      </c>
      <c r="H4130" s="99">
        <v>0</v>
      </c>
      <c r="I4130">
        <v>3004125</v>
      </c>
      <c r="J4130" t="s">
        <v>5623</v>
      </c>
      <c r="K4130" s="211" t="s">
        <v>5623</v>
      </c>
      <c r="L4130" s="239" t="str">
        <f t="shared" si="64"/>
        <v>INSERT INTO PERSON (pers_id,doctype_id,pers_first_name,pers_last_name,pers_document_number,pers_birthdate,pers_gender,pers_head_family,head_id,pers_telephone_number,pers_date_ident_exp) VALUES (3004128,1,'ALBA ','RIVERA JEMBUEL',25691093,'1958-09-01','F',0,3004125,null,null);</v>
      </c>
    </row>
    <row r="4131" spans="1:12">
      <c r="A4131">
        <v>3004129</v>
      </c>
      <c r="B4131" s="99">
        <v>1</v>
      </c>
      <c r="C4131" s="2" t="s">
        <v>6086</v>
      </c>
      <c r="D4131" s="2" t="s">
        <v>3189</v>
      </c>
      <c r="E4131" s="95">
        <v>25683758</v>
      </c>
      <c r="F4131" s="245">
        <v>12993</v>
      </c>
      <c r="G4131" s="95" t="s">
        <v>5617</v>
      </c>
      <c r="H4131" s="99">
        <v>0</v>
      </c>
      <c r="I4131">
        <v>3004125</v>
      </c>
      <c r="J4131" t="s">
        <v>5623</v>
      </c>
      <c r="K4131" s="211" t="s">
        <v>5623</v>
      </c>
      <c r="L4131" s="239" t="str">
        <f t="shared" si="64"/>
        <v>INSERT INTO PERSON (pers_id,doctype_id,pers_first_name,pers_last_name,pers_document_number,pers_birthdate,pers_gender,pers_head_family,head_id,pers_telephone_number,pers_date_ident_exp) VALUES (3004129,1,'TERESA ','RIVERA JEMBUEL',25683758,'1935-07-28','F',0,3004125,null,null);</v>
      </c>
    </row>
    <row r="4132" spans="1:12">
      <c r="A4132">
        <v>3004130</v>
      </c>
      <c r="B4132" s="98">
        <v>1</v>
      </c>
      <c r="C4132" s="1" t="s">
        <v>3295</v>
      </c>
      <c r="D4132" s="1" t="s">
        <v>3095</v>
      </c>
      <c r="E4132" s="150">
        <v>25683738</v>
      </c>
      <c r="F4132" s="244">
        <v>27799</v>
      </c>
      <c r="G4132" s="97" t="s">
        <v>5617</v>
      </c>
      <c r="H4132" s="98">
        <v>-1</v>
      </c>
      <c r="I4132" s="81" t="s">
        <v>5623</v>
      </c>
      <c r="J4132" t="s">
        <v>5623</v>
      </c>
      <c r="K4132" s="211" t="s">
        <v>5623</v>
      </c>
      <c r="L4132" s="239" t="str">
        <f t="shared" si="64"/>
        <v>INSERT INTO PERSON (pers_id,doctype_id,pers_first_name,pers_last_name,pers_document_number,pers_birthdate,pers_gender,pers_head_family,head_id,pers_telephone_number,pers_date_ident_exp) VALUES (3004130,1,'GLORIA  PATRICIA','PILLIMUE RIVERA',25683738,'1976-02-09','F',-1,null,null,null);</v>
      </c>
    </row>
    <row r="4133" spans="1:12">
      <c r="A4133">
        <v>3004131</v>
      </c>
      <c r="B4133" s="99">
        <v>1</v>
      </c>
      <c r="C4133" s="2" t="s">
        <v>1051</v>
      </c>
      <c r="D4133" s="2" t="s">
        <v>5735</v>
      </c>
      <c r="E4133" s="95">
        <v>1064441303</v>
      </c>
      <c r="F4133" s="245">
        <v>36395</v>
      </c>
      <c r="G4133" s="95" t="s">
        <v>5617</v>
      </c>
      <c r="H4133" s="99">
        <v>0</v>
      </c>
      <c r="I4133">
        <v>3004130</v>
      </c>
      <c r="J4133" t="s">
        <v>5623</v>
      </c>
      <c r="K4133" s="211" t="s">
        <v>5623</v>
      </c>
      <c r="L4133" s="239" t="str">
        <f t="shared" si="64"/>
        <v>INSERT INTO PERSON (pers_id,doctype_id,pers_first_name,pers_last_name,pers_document_number,pers_birthdate,pers_gender,pers_head_family,head_id,pers_telephone_number,pers_date_ident_exp) VALUES (3004131,1,'VICTORIA EUGENIA','SANCHEZ PILLIMUE',1064441303,'1999-08-23','F',0,3004130,null,null);</v>
      </c>
    </row>
    <row r="4134" spans="1:12">
      <c r="A4134">
        <v>3004132</v>
      </c>
      <c r="B4134" s="99">
        <v>2</v>
      </c>
      <c r="C4134" s="2" t="s">
        <v>1904</v>
      </c>
      <c r="D4134" s="2" t="s">
        <v>3095</v>
      </c>
      <c r="E4134" s="95">
        <v>1064428265</v>
      </c>
      <c r="F4134" s="245">
        <v>38645</v>
      </c>
      <c r="G4134" s="95" t="s">
        <v>5618</v>
      </c>
      <c r="H4134" s="99">
        <v>0</v>
      </c>
      <c r="I4134">
        <v>3004130</v>
      </c>
      <c r="J4134" t="s">
        <v>5623</v>
      </c>
      <c r="K4134" s="211" t="s">
        <v>5623</v>
      </c>
      <c r="L4134" s="239" t="str">
        <f t="shared" si="64"/>
        <v>INSERT INTO PERSON (pers_id,doctype_id,pers_first_name,pers_last_name,pers_document_number,pers_birthdate,pers_gender,pers_head_family,head_id,pers_telephone_number,pers_date_ident_exp) VALUES (3004132,2,'DIEGO FERNANDO','PILLIMUE RIVERA',1064428265,'2005-10-20','M',0,3004130,null,null);</v>
      </c>
    </row>
    <row r="4135" spans="1:12">
      <c r="A4135">
        <v>3004133</v>
      </c>
      <c r="B4135" s="98">
        <v>1</v>
      </c>
      <c r="C4135" s="1" t="s">
        <v>3227</v>
      </c>
      <c r="D4135" s="1" t="s">
        <v>6410</v>
      </c>
      <c r="E4135" s="97">
        <v>4767674</v>
      </c>
      <c r="F4135" s="244">
        <v>19847</v>
      </c>
      <c r="G4135" s="97" t="s">
        <v>5618</v>
      </c>
      <c r="H4135" s="98">
        <v>-1</v>
      </c>
      <c r="I4135" s="81" t="s">
        <v>5623</v>
      </c>
      <c r="J4135" t="s">
        <v>5623</v>
      </c>
      <c r="K4135" s="211" t="s">
        <v>5623</v>
      </c>
      <c r="L4135" s="239" t="str">
        <f t="shared" si="64"/>
        <v>INSERT INTO PERSON (pers_id,doctype_id,pers_first_name,pers_last_name,pers_document_number,pers_birthdate,pers_gender,pers_head_family,head_id,pers_telephone_number,pers_date_ident_exp) VALUES (3004133,1,'DIDIMO ','PECHENE PILLIMUE',4767674,'1954-05-03','M',-1,null,null,null);</v>
      </c>
    </row>
    <row r="4136" spans="1:12">
      <c r="A4136">
        <v>3004134</v>
      </c>
      <c r="B4136" s="98">
        <v>1</v>
      </c>
      <c r="C4136" s="1" t="s">
        <v>3296</v>
      </c>
      <c r="D4136" s="1" t="s">
        <v>6529</v>
      </c>
      <c r="E4136" s="97">
        <v>76120032</v>
      </c>
      <c r="F4136" s="244">
        <v>25274</v>
      </c>
      <c r="G4136" s="97" t="s">
        <v>5618</v>
      </c>
      <c r="H4136" s="98">
        <v>-1</v>
      </c>
      <c r="I4136" s="81" t="s">
        <v>5623</v>
      </c>
      <c r="J4136" t="s">
        <v>5623</v>
      </c>
      <c r="K4136" s="211" t="s">
        <v>5623</v>
      </c>
      <c r="L4136" s="239" t="str">
        <f t="shared" si="64"/>
        <v>INSERT INTO PERSON (pers_id,doctype_id,pers_first_name,pers_last_name,pers_document_number,pers_birthdate,pers_gender,pers_head_family,head_id,pers_telephone_number,pers_date_ident_exp) VALUES (3004134,1,'HUGO IBAN','OTERO HERNANDEZ',76120032,'1969-03-12','M',-1,null,null,null);</v>
      </c>
    </row>
    <row r="4137" spans="1:12">
      <c r="A4137">
        <v>3004135</v>
      </c>
      <c r="B4137" s="99">
        <v>1</v>
      </c>
      <c r="C4137" s="2" t="s">
        <v>931</v>
      </c>
      <c r="D4137" s="2" t="s">
        <v>5931</v>
      </c>
      <c r="E4137" s="95">
        <v>1064439396</v>
      </c>
      <c r="F4137" s="245">
        <v>35701</v>
      </c>
      <c r="G4137" s="95" t="s">
        <v>5617</v>
      </c>
      <c r="H4137" s="99">
        <v>0</v>
      </c>
      <c r="I4137">
        <v>3004134</v>
      </c>
      <c r="J4137" t="s">
        <v>5623</v>
      </c>
      <c r="K4137" s="211" t="s">
        <v>5623</v>
      </c>
      <c r="L4137" s="239" t="str">
        <f t="shared" si="64"/>
        <v>INSERT INTO PERSON (pers_id,doctype_id,pers_first_name,pers_last_name,pers_document_number,pers_birthdate,pers_gender,pers_head_family,head_id,pers_telephone_number,pers_date_ident_exp) VALUES (3004135,1,'GEORGINA ','PECHENE MUELAS',1064439396,'1997-09-28','F',0,3004134,null,null);</v>
      </c>
    </row>
    <row r="4138" spans="1:12">
      <c r="A4138">
        <v>3004136</v>
      </c>
      <c r="B4138" s="99">
        <v>1</v>
      </c>
      <c r="C4138" s="2" t="s">
        <v>3297</v>
      </c>
      <c r="D4138" s="2" t="s">
        <v>6530</v>
      </c>
      <c r="E4138" s="95">
        <v>25683240</v>
      </c>
      <c r="F4138" s="245">
        <v>24762</v>
      </c>
      <c r="G4138" s="95" t="s">
        <v>5617</v>
      </c>
      <c r="H4138" s="99">
        <v>0</v>
      </c>
      <c r="I4138">
        <v>3004134</v>
      </c>
      <c r="J4138" t="s">
        <v>5623</v>
      </c>
      <c r="K4138" s="211" t="s">
        <v>5623</v>
      </c>
      <c r="L4138" s="239" t="str">
        <f t="shared" si="64"/>
        <v>INSERT INTO PERSON (pers_id,doctype_id,pers_first_name,pers_last_name,pers_document_number,pers_birthdate,pers_gender,pers_head_family,head_id,pers_telephone_number,pers_date_ident_exp) VALUES (3004136,1,'NUVIA ','MUELAS URRUTIA',25683240,'1967-10-17','F',0,3004134,null,null);</v>
      </c>
    </row>
    <row r="4139" spans="1:12">
      <c r="A4139">
        <v>3004137</v>
      </c>
      <c r="B4139" s="99">
        <v>1</v>
      </c>
      <c r="C4139" s="2" t="s">
        <v>3298</v>
      </c>
      <c r="D4139" s="2" t="s">
        <v>5931</v>
      </c>
      <c r="E4139" s="95">
        <v>1064431527</v>
      </c>
      <c r="F4139" s="245">
        <v>32874</v>
      </c>
      <c r="G4139" s="95" t="s">
        <v>5618</v>
      </c>
      <c r="H4139" s="99">
        <v>0</v>
      </c>
      <c r="I4139">
        <v>3004134</v>
      </c>
      <c r="J4139" t="s">
        <v>5623</v>
      </c>
      <c r="K4139" s="211" t="s">
        <v>5623</v>
      </c>
      <c r="L4139" s="239" t="str">
        <f t="shared" si="64"/>
        <v>INSERT INTO PERSON (pers_id,doctype_id,pers_first_name,pers_last_name,pers_document_number,pers_birthdate,pers_gender,pers_head_family,head_id,pers_telephone_number,pers_date_ident_exp) VALUES (3004137,1,'ANTONIO ','PECHENE MUELAS',1064431527,'1990-01-01','M',0,3004134,null,null);</v>
      </c>
    </row>
    <row r="4140" spans="1:12">
      <c r="A4140">
        <v>3004138</v>
      </c>
      <c r="B4140" s="99">
        <v>1</v>
      </c>
      <c r="C4140" s="2" t="s">
        <v>3299</v>
      </c>
      <c r="D4140" s="2" t="s">
        <v>5931</v>
      </c>
      <c r="E4140" s="95">
        <v>1064431801</v>
      </c>
      <c r="F4140" s="245">
        <v>33068</v>
      </c>
      <c r="G4140" s="95" t="s">
        <v>5618</v>
      </c>
      <c r="H4140" s="99">
        <v>0</v>
      </c>
      <c r="I4140">
        <v>3004134</v>
      </c>
      <c r="J4140" t="s">
        <v>5623</v>
      </c>
      <c r="K4140" s="211" t="s">
        <v>5623</v>
      </c>
      <c r="L4140" s="239" t="str">
        <f t="shared" si="64"/>
        <v>INSERT INTO PERSON (pers_id,doctype_id,pers_first_name,pers_last_name,pers_document_number,pers_birthdate,pers_gender,pers_head_family,head_id,pers_telephone_number,pers_date_ident_exp) VALUES (3004138,1,'ABRAHAN ','PECHENE MUELAS',1064431801,'1990-07-14','M',0,3004134,null,null);</v>
      </c>
    </row>
    <row r="4141" spans="1:12">
      <c r="A4141">
        <v>3004139</v>
      </c>
      <c r="B4141" s="98">
        <v>1</v>
      </c>
      <c r="C4141" s="1" t="s">
        <v>483</v>
      </c>
      <c r="D4141" s="1" t="s">
        <v>5931</v>
      </c>
      <c r="E4141" s="97">
        <v>1064433637</v>
      </c>
      <c r="F4141" s="244">
        <v>33724</v>
      </c>
      <c r="G4141" s="97" t="s">
        <v>5617</v>
      </c>
      <c r="H4141" s="98">
        <v>0</v>
      </c>
      <c r="I4141">
        <v>3004134</v>
      </c>
      <c r="J4141" t="s">
        <v>5623</v>
      </c>
      <c r="K4141" s="211" t="s">
        <v>5623</v>
      </c>
      <c r="L4141" s="239" t="str">
        <f t="shared" si="64"/>
        <v>INSERT INTO PERSON (pers_id,doctype_id,pers_first_name,pers_last_name,pers_document_number,pers_birthdate,pers_gender,pers_head_family,head_id,pers_telephone_number,pers_date_ident_exp) VALUES (3004139,1,'YURI ','PECHENE MUELAS',1064433637,'1992-04-30','F',0,3004134,null,null);</v>
      </c>
    </row>
    <row r="4142" spans="1:12">
      <c r="A4142">
        <v>3004140</v>
      </c>
      <c r="B4142" s="99">
        <v>5</v>
      </c>
      <c r="C4142" s="2" t="s">
        <v>1958</v>
      </c>
      <c r="D4142" s="2" t="s">
        <v>6531</v>
      </c>
      <c r="E4142" s="95">
        <v>1064440889</v>
      </c>
      <c r="F4142" s="245">
        <v>42549</v>
      </c>
      <c r="G4142" s="95" t="s">
        <v>5617</v>
      </c>
      <c r="H4142" s="99">
        <v>0</v>
      </c>
      <c r="I4142">
        <v>3004134</v>
      </c>
      <c r="J4142" t="s">
        <v>5623</v>
      </c>
      <c r="K4142" s="211" t="s">
        <v>5623</v>
      </c>
      <c r="L4142" s="239" t="str">
        <f t="shared" si="64"/>
        <v>INSERT INTO PERSON (pers_id,doctype_id,pers_first_name,pers_last_name,pers_document_number,pers_birthdate,pers_gender,pers_head_family,head_id,pers_telephone_number,pers_date_ident_exp) VALUES (3004140,5,'MANUELA ','GARCIA PECHENE ',1064440889,'2016-06-28','F',0,3004134,null,null);</v>
      </c>
    </row>
    <row r="4143" spans="1:12">
      <c r="A4143">
        <v>3004141</v>
      </c>
      <c r="B4143" s="98">
        <v>1</v>
      </c>
      <c r="C4143" s="1" t="s">
        <v>1478</v>
      </c>
      <c r="D4143" s="1" t="s">
        <v>135</v>
      </c>
      <c r="E4143" s="97">
        <v>4766439</v>
      </c>
      <c r="F4143" s="254">
        <v>41255</v>
      </c>
      <c r="G4143" s="97" t="s">
        <v>5618</v>
      </c>
      <c r="H4143" s="98">
        <v>-1</v>
      </c>
      <c r="I4143" s="81" t="s">
        <v>5623</v>
      </c>
      <c r="J4143" t="s">
        <v>5623</v>
      </c>
      <c r="K4143" s="211" t="s">
        <v>5623</v>
      </c>
      <c r="L4143" s="239" t="str">
        <f t="shared" si="64"/>
        <v>INSERT INTO PERSON (pers_id,doctype_id,pers_first_name,pers_last_name,pers_document_number,pers_birthdate,pers_gender,pers_head_family,head_id,pers_telephone_number,pers_date_ident_exp) VALUES (3004141,1,'MARINO ','PILLIMUE ',4766439,'2012-12-12','M',-1,null,null,null);</v>
      </c>
    </row>
    <row r="4144" spans="1:12">
      <c r="A4144">
        <v>3004142</v>
      </c>
      <c r="B4144" s="98">
        <v>1</v>
      </c>
      <c r="C4144" s="1" t="s">
        <v>1001</v>
      </c>
      <c r="D4144" s="1" t="s">
        <v>3300</v>
      </c>
      <c r="E4144" s="97">
        <v>4766808</v>
      </c>
      <c r="F4144" s="244">
        <v>15793</v>
      </c>
      <c r="G4144" s="95" t="s">
        <v>5618</v>
      </c>
      <c r="H4144" s="98">
        <v>-1</v>
      </c>
      <c r="I4144" s="81" t="s">
        <v>5623</v>
      </c>
      <c r="J4144" t="s">
        <v>5623</v>
      </c>
      <c r="K4144" s="211" t="s">
        <v>5623</v>
      </c>
      <c r="L4144" s="239" t="str">
        <f t="shared" si="64"/>
        <v>INSERT INTO PERSON (pers_id,doctype_id,pers_first_name,pers_last_name,pers_document_number,pers_birthdate,pers_gender,pers_head_family,head_id,pers_telephone_number,pers_date_ident_exp) VALUES (3004142,1,'LUIS ALBERTO','PILLIMUE MONTANO',4766808,'1943-03-28','M',-1,null,null,null);</v>
      </c>
    </row>
    <row r="4145" spans="1:12">
      <c r="A4145">
        <v>3004143</v>
      </c>
      <c r="B4145" s="99">
        <v>1</v>
      </c>
      <c r="C4145" s="2" t="s">
        <v>3301</v>
      </c>
      <c r="D4145" s="2" t="s">
        <v>3189</v>
      </c>
      <c r="E4145" s="95">
        <v>25691145</v>
      </c>
      <c r="F4145" s="245">
        <v>18442</v>
      </c>
      <c r="G4145" s="95" t="s">
        <v>5617</v>
      </c>
      <c r="H4145" s="99">
        <v>0</v>
      </c>
      <c r="I4145">
        <v>3004142</v>
      </c>
      <c r="J4145" t="s">
        <v>5623</v>
      </c>
      <c r="K4145" s="211" t="s">
        <v>5623</v>
      </c>
      <c r="L4145" s="239" t="str">
        <f t="shared" si="64"/>
        <v>INSERT INTO PERSON (pers_id,doctype_id,pers_first_name,pers_last_name,pers_document_number,pers_birthdate,pers_gender,pers_head_family,head_id,pers_telephone_number,pers_date_ident_exp) VALUES (3004143,1,'ROSA ','RIVERA JEMBUEL',25691145,'1950-06-28','F',0,3004142,null,null);</v>
      </c>
    </row>
    <row r="4146" spans="1:12">
      <c r="A4146">
        <v>3004144</v>
      </c>
      <c r="B4146" s="99">
        <v>1</v>
      </c>
      <c r="C4146" s="2" t="s">
        <v>2975</v>
      </c>
      <c r="D4146" s="2" t="s">
        <v>3095</v>
      </c>
      <c r="E4146" s="95">
        <v>100717831</v>
      </c>
      <c r="F4146" s="245">
        <v>32579</v>
      </c>
      <c r="G4146" s="95" t="s">
        <v>5618</v>
      </c>
      <c r="H4146" s="99">
        <v>0</v>
      </c>
      <c r="I4146">
        <v>3004142</v>
      </c>
      <c r="J4146" t="s">
        <v>5623</v>
      </c>
      <c r="K4146" s="211" t="s">
        <v>5623</v>
      </c>
      <c r="L4146" s="239" t="str">
        <f t="shared" si="64"/>
        <v>INSERT INTO PERSON (pers_id,doctype_id,pers_first_name,pers_last_name,pers_document_number,pers_birthdate,pers_gender,pers_head_family,head_id,pers_telephone_number,pers_date_ident_exp) VALUES (3004144,1,'DIEGO ','PILLIMUE RIVERA',100717831,'1989-03-12','M',0,3004142,null,null);</v>
      </c>
    </row>
    <row r="4147" spans="1:12">
      <c r="A4147">
        <v>3004145</v>
      </c>
      <c r="B4147" s="99">
        <v>1</v>
      </c>
      <c r="C4147" s="2" t="s">
        <v>3249</v>
      </c>
      <c r="D4147" s="2" t="s">
        <v>3095</v>
      </c>
      <c r="E4147" s="95">
        <v>76352831</v>
      </c>
      <c r="F4147" s="245">
        <v>30474</v>
      </c>
      <c r="G4147" s="95" t="s">
        <v>5618</v>
      </c>
      <c r="H4147" s="99">
        <v>0</v>
      </c>
      <c r="I4147">
        <v>3004142</v>
      </c>
      <c r="J4147" t="s">
        <v>5623</v>
      </c>
      <c r="K4147" s="211" t="s">
        <v>5623</v>
      </c>
      <c r="L4147" s="239" t="str">
        <f t="shared" si="64"/>
        <v>INSERT INTO PERSON (pers_id,doctype_id,pers_first_name,pers_last_name,pers_document_number,pers_birthdate,pers_gender,pers_head_family,head_id,pers_telephone_number,pers_date_ident_exp) VALUES (3004145,1,'CIRO ','PILLIMUE RIVERA',76352831,'1983-06-07','M',0,3004142,null,null);</v>
      </c>
    </row>
    <row r="4148" spans="1:12">
      <c r="A4148">
        <v>3004146</v>
      </c>
      <c r="B4148" s="98">
        <v>1</v>
      </c>
      <c r="C4148" s="1" t="s">
        <v>535</v>
      </c>
      <c r="D4148" s="1" t="s">
        <v>3095</v>
      </c>
      <c r="E4148" s="150">
        <v>1064436212</v>
      </c>
      <c r="F4148" s="255">
        <v>34592</v>
      </c>
      <c r="G4148" s="97" t="s">
        <v>5617</v>
      </c>
      <c r="H4148" s="98">
        <v>-1</v>
      </c>
      <c r="I4148" s="81" t="s">
        <v>5623</v>
      </c>
      <c r="J4148" t="s">
        <v>5623</v>
      </c>
      <c r="K4148" s="211" t="s">
        <v>5623</v>
      </c>
      <c r="L4148" s="239" t="str">
        <f t="shared" si="64"/>
        <v>INSERT INTO PERSON (pers_id,doctype_id,pers_first_name,pers_last_name,pers_document_number,pers_birthdate,pers_gender,pers_head_family,head_id,pers_telephone_number,pers_date_ident_exp) VALUES (3004146,1,'LUZ DARY','PILLIMUE RIVERA',1064436212,'1994-09-15','F',-1,null,null,null);</v>
      </c>
    </row>
    <row r="4149" spans="1:12">
      <c r="A4149">
        <v>3004147</v>
      </c>
      <c r="B4149" s="99">
        <v>5</v>
      </c>
      <c r="C4149" s="2" t="s">
        <v>6532</v>
      </c>
      <c r="D4149" s="2" t="s">
        <v>224</v>
      </c>
      <c r="E4149" s="73">
        <v>1064434952</v>
      </c>
      <c r="F4149" s="249">
        <v>40766</v>
      </c>
      <c r="G4149" s="95" t="s">
        <v>5617</v>
      </c>
      <c r="H4149" s="100">
        <v>0</v>
      </c>
      <c r="I4149">
        <v>3004146</v>
      </c>
      <c r="J4149" t="s">
        <v>5623</v>
      </c>
      <c r="K4149" s="211" t="s">
        <v>5623</v>
      </c>
      <c r="L4149" s="239" t="str">
        <f t="shared" si="64"/>
        <v>INSERT INTO PERSON (pers_id,doctype_id,pers_first_name,pers_last_name,pers_document_number,pers_birthdate,pers_gender,pers_head_family,head_id,pers_telephone_number,pers_date_ident_exp) VALUES (3004147,5,'LAURA VALENTINA','PILLIMUE PILLIMUE',1064434952,'2011-08-11','F',0,3004146,null,null);</v>
      </c>
    </row>
    <row r="4150" spans="1:12">
      <c r="A4150">
        <v>3004148</v>
      </c>
      <c r="B4150" s="99">
        <v>5</v>
      </c>
      <c r="C4150" s="2" t="s">
        <v>1643</v>
      </c>
      <c r="D4150" s="2" t="s">
        <v>224</v>
      </c>
      <c r="E4150" s="73">
        <v>1064439311</v>
      </c>
      <c r="F4150" s="249">
        <v>42256</v>
      </c>
      <c r="G4150" s="95" t="s">
        <v>5618</v>
      </c>
      <c r="H4150" s="99">
        <v>0</v>
      </c>
      <c r="I4150">
        <v>3004146</v>
      </c>
      <c r="J4150" t="s">
        <v>5623</v>
      </c>
      <c r="K4150" s="211" t="s">
        <v>5623</v>
      </c>
      <c r="L4150" s="239" t="str">
        <f t="shared" si="64"/>
        <v>INSERT INTO PERSON (pers_id,doctype_id,pers_first_name,pers_last_name,pers_document_number,pers_birthdate,pers_gender,pers_head_family,head_id,pers_telephone_number,pers_date_ident_exp) VALUES (3004148,5,'JUAN DAVID','PILLIMUE PILLIMUE',1064439311,'2015-09-09','M',0,3004146,null,null);</v>
      </c>
    </row>
    <row r="4151" spans="1:12">
      <c r="A4151">
        <v>3004149</v>
      </c>
      <c r="B4151" s="98">
        <v>1</v>
      </c>
      <c r="C4151" s="1" t="s">
        <v>466</v>
      </c>
      <c r="D4151" s="1" t="s">
        <v>5691</v>
      </c>
      <c r="E4151" s="97">
        <v>10723459</v>
      </c>
      <c r="F4151" s="244">
        <v>30152</v>
      </c>
      <c r="G4151" s="97" t="s">
        <v>5618</v>
      </c>
      <c r="H4151" s="98">
        <v>-1</v>
      </c>
      <c r="I4151" s="81" t="s">
        <v>5623</v>
      </c>
      <c r="J4151" t="s">
        <v>5623</v>
      </c>
      <c r="K4151" s="211" t="s">
        <v>5623</v>
      </c>
      <c r="L4151" s="239" t="str">
        <f t="shared" si="64"/>
        <v>INSERT INTO PERSON (pers_id,doctype_id,pers_first_name,pers_last_name,pers_document_number,pers_birthdate,pers_gender,pers_head_family,head_id,pers_telephone_number,pers_date_ident_exp) VALUES (3004149,1,'LUIS CARLOS','PECHENE YALANDA',10723459,'1982-07-20','M',-1,null,null,null);</v>
      </c>
    </row>
    <row r="4152" spans="1:12">
      <c r="A4152">
        <v>3004150</v>
      </c>
      <c r="B4152" s="99">
        <v>1</v>
      </c>
      <c r="C4152" s="2" t="s">
        <v>5990</v>
      </c>
      <c r="D4152" s="2" t="s">
        <v>3095</v>
      </c>
      <c r="E4152" s="95">
        <v>1007785271</v>
      </c>
      <c r="F4152" s="245">
        <v>33533</v>
      </c>
      <c r="G4152" s="95" t="s">
        <v>5617</v>
      </c>
      <c r="H4152" s="100">
        <v>0</v>
      </c>
      <c r="I4152">
        <v>3004149</v>
      </c>
      <c r="J4152" t="s">
        <v>5623</v>
      </c>
      <c r="K4152" s="211" t="s">
        <v>5623</v>
      </c>
      <c r="L4152" s="239" t="str">
        <f t="shared" si="64"/>
        <v>INSERT INTO PERSON (pers_id,doctype_id,pers_first_name,pers_last_name,pers_document_number,pers_birthdate,pers_gender,pers_head_family,head_id,pers_telephone_number,pers_date_ident_exp) VALUES (3004150,1,'ESMERALDA ','PILLIMUE RIVERA',1007785271,'1991-10-22','F',0,3004149,null,null);</v>
      </c>
    </row>
    <row r="4153" spans="1:12">
      <c r="A4153">
        <v>3004151</v>
      </c>
      <c r="B4153" s="99">
        <v>2</v>
      </c>
      <c r="C4153" s="2" t="s">
        <v>3302</v>
      </c>
      <c r="D4153" s="2" t="s">
        <v>6410</v>
      </c>
      <c r="E4153" s="95">
        <v>1064430894</v>
      </c>
      <c r="F4153" s="245">
        <v>39467</v>
      </c>
      <c r="G4153" s="95" t="s">
        <v>5618</v>
      </c>
      <c r="H4153" s="99">
        <v>0</v>
      </c>
      <c r="I4153">
        <v>3004149</v>
      </c>
      <c r="J4153" t="s">
        <v>5623</v>
      </c>
      <c r="K4153" s="211" t="s">
        <v>5623</v>
      </c>
      <c r="L4153" s="239" t="str">
        <f t="shared" si="64"/>
        <v>INSERT INTO PERSON (pers_id,doctype_id,pers_first_name,pers_last_name,pers_document_number,pers_birthdate,pers_gender,pers_head_family,head_id,pers_telephone_number,pers_date_ident_exp) VALUES (3004151,2,'CARLOS DAVID','PECHENE PILLIMUE',1064430894,'2008-01-20','M',0,3004149,null,null);</v>
      </c>
    </row>
    <row r="4154" spans="1:12">
      <c r="A4154">
        <v>3004152</v>
      </c>
      <c r="B4154" s="98">
        <v>1</v>
      </c>
      <c r="C4154" s="1" t="s">
        <v>3303</v>
      </c>
      <c r="D4154" s="1" t="s">
        <v>3095</v>
      </c>
      <c r="E4154" s="97">
        <v>1061696208</v>
      </c>
      <c r="F4154" s="244">
        <v>31665</v>
      </c>
      <c r="G4154" s="97" t="s">
        <v>5617</v>
      </c>
      <c r="H4154" s="98">
        <v>-1</v>
      </c>
      <c r="I4154" s="81" t="s">
        <v>5623</v>
      </c>
      <c r="J4154" t="s">
        <v>5623</v>
      </c>
      <c r="K4154" s="211" t="s">
        <v>5623</v>
      </c>
      <c r="L4154" s="239" t="str">
        <f t="shared" si="64"/>
        <v>INSERT INTO PERSON (pers_id,doctype_id,pers_first_name,pers_last_name,pers_document_number,pers_birthdate,pers_gender,pers_head_family,head_id,pers_telephone_number,pers_date_ident_exp) VALUES (3004152,1,'DORA LILIANA','PILLIMUE RIVERA',1061696208,'1986-09-10','F',-1,null,null,null);</v>
      </c>
    </row>
    <row r="4155" spans="1:12">
      <c r="A4155">
        <v>3004153</v>
      </c>
      <c r="B4155" s="99">
        <v>2</v>
      </c>
      <c r="C4155" s="2" t="s">
        <v>6533</v>
      </c>
      <c r="D4155" s="2" t="s">
        <v>6534</v>
      </c>
      <c r="E4155" s="95">
        <v>1003150982</v>
      </c>
      <c r="F4155" s="245">
        <v>37396</v>
      </c>
      <c r="G4155" s="95" t="s">
        <v>5618</v>
      </c>
      <c r="H4155" s="99">
        <v>0</v>
      </c>
      <c r="I4155">
        <v>3004152</v>
      </c>
      <c r="J4155" t="s">
        <v>5623</v>
      </c>
      <c r="K4155" s="211" t="s">
        <v>5623</v>
      </c>
      <c r="L4155" s="239" t="str">
        <f t="shared" si="64"/>
        <v>INSERT INTO PERSON (pers_id,doctype_id,pers_first_name,pers_last_name,pers_document_number,pers_birthdate,pers_gender,pers_head_family,head_id,pers_telephone_number,pers_date_ident_exp) VALUES (3004153,2,'CARLOS  ANDRES','PETECHE PILLIMUE',1003150982,'2002-05-20','M',0,3004152,null,null);</v>
      </c>
    </row>
    <row r="4156" spans="1:12">
      <c r="A4156">
        <v>3004154</v>
      </c>
      <c r="B4156" s="99">
        <v>2</v>
      </c>
      <c r="C4156" s="2" t="s">
        <v>6535</v>
      </c>
      <c r="D4156" s="2" t="s">
        <v>3304</v>
      </c>
      <c r="E4156" s="95">
        <v>1061532337</v>
      </c>
      <c r="F4156" s="249">
        <v>39194</v>
      </c>
      <c r="G4156" s="95" t="s">
        <v>5617</v>
      </c>
      <c r="H4156" s="99">
        <v>0</v>
      </c>
      <c r="I4156">
        <v>3004152</v>
      </c>
      <c r="J4156" t="s">
        <v>5623</v>
      </c>
      <c r="K4156" s="211" t="s">
        <v>5623</v>
      </c>
      <c r="L4156" s="239" t="str">
        <f t="shared" si="64"/>
        <v>INSERT INTO PERSON (pers_id,doctype_id,pers_first_name,pers_last_name,pers_document_number,pers_birthdate,pers_gender,pers_head_family,head_id,pers_telephone_number,pers_date_ident_exp) VALUES (3004154,2,'YESICA VIVIANA','TRUJILLO PILLIMUE',1061532337,'2007-04-22','F',0,3004152,null,null);</v>
      </c>
    </row>
    <row r="4157" spans="1:12">
      <c r="A4157">
        <v>3004155</v>
      </c>
      <c r="B4157" s="99">
        <v>2</v>
      </c>
      <c r="C4157" s="2" t="s">
        <v>6536</v>
      </c>
      <c r="D4157" s="2" t="s">
        <v>3304</v>
      </c>
      <c r="E4157" s="95">
        <v>1061534281</v>
      </c>
      <c r="F4157" s="245">
        <v>39716</v>
      </c>
      <c r="G4157" s="95" t="s">
        <v>5617</v>
      </c>
      <c r="H4157" s="99">
        <v>0</v>
      </c>
      <c r="I4157">
        <v>3004152</v>
      </c>
      <c r="J4157" t="s">
        <v>5623</v>
      </c>
      <c r="K4157" s="211" t="s">
        <v>5623</v>
      </c>
      <c r="L4157" s="239" t="str">
        <f t="shared" si="64"/>
        <v>INSERT INTO PERSON (pers_id,doctype_id,pers_first_name,pers_last_name,pers_document_number,pers_birthdate,pers_gender,pers_head_family,head_id,pers_telephone_number,pers_date_ident_exp) VALUES (3004155,2,'INGRITH TATIANA','TRUJILLO PILLIMUE',1061534281,'2008-09-25','F',0,3004152,null,null);</v>
      </c>
    </row>
    <row r="4158" spans="1:12">
      <c r="A4158">
        <v>3004156</v>
      </c>
      <c r="B4158" s="99">
        <v>5</v>
      </c>
      <c r="C4158" s="2" t="s">
        <v>935</v>
      </c>
      <c r="D4158" s="2" t="s">
        <v>3304</v>
      </c>
      <c r="E4158" s="95">
        <v>1059244845</v>
      </c>
      <c r="F4158" s="245">
        <v>40929</v>
      </c>
      <c r="G4158" s="95" t="s">
        <v>5617</v>
      </c>
      <c r="H4158" s="99">
        <v>0</v>
      </c>
      <c r="I4158">
        <v>3004152</v>
      </c>
      <c r="J4158" t="s">
        <v>5623</v>
      </c>
      <c r="K4158" s="211" t="s">
        <v>5623</v>
      </c>
      <c r="L4158" s="239" t="str">
        <f t="shared" si="64"/>
        <v>INSERT INTO PERSON (pers_id,doctype_id,pers_first_name,pers_last_name,pers_document_number,pers_birthdate,pers_gender,pers_head_family,head_id,pers_telephone_number,pers_date_ident_exp) VALUES (3004156,5,'YULIANA ','TRUJILLO PILLIMUE',1059244845,'2012-01-21','F',0,3004152,null,null);</v>
      </c>
    </row>
    <row r="4159" spans="1:12">
      <c r="A4159">
        <v>3004157</v>
      </c>
      <c r="B4159" s="99">
        <v>5</v>
      </c>
      <c r="C4159" s="2" t="s">
        <v>3305</v>
      </c>
      <c r="D4159" s="2" t="s">
        <v>3304</v>
      </c>
      <c r="E4159" s="95">
        <v>1061540611</v>
      </c>
      <c r="F4159" s="245">
        <v>41615</v>
      </c>
      <c r="G4159" s="95" t="s">
        <v>5618</v>
      </c>
      <c r="H4159" s="99">
        <v>0</v>
      </c>
      <c r="I4159">
        <v>3004152</v>
      </c>
      <c r="J4159" t="s">
        <v>5623</v>
      </c>
      <c r="K4159" s="211" t="s">
        <v>5623</v>
      </c>
      <c r="L4159" s="239" t="str">
        <f t="shared" si="64"/>
        <v>INSERT INTO PERSON (pers_id,doctype_id,pers_first_name,pers_last_name,pers_document_number,pers_birthdate,pers_gender,pers_head_family,head_id,pers_telephone_number,pers_date_ident_exp) VALUES (3004157,5,'YAIDER ','TRUJILLO PILLIMUE',1061540611,'2013-12-07','M',0,3004152,null,null);</v>
      </c>
    </row>
    <row r="4160" spans="1:12">
      <c r="A4160">
        <v>3004158</v>
      </c>
      <c r="B4160" s="98">
        <v>1</v>
      </c>
      <c r="C4160" s="1" t="s">
        <v>3306</v>
      </c>
      <c r="D4160" s="1" t="s">
        <v>3095</v>
      </c>
      <c r="E4160" s="97">
        <v>10721094</v>
      </c>
      <c r="F4160" s="244">
        <v>26331</v>
      </c>
      <c r="G4160" s="97" t="s">
        <v>5618</v>
      </c>
      <c r="H4160" s="98">
        <v>-1</v>
      </c>
      <c r="I4160" s="81" t="s">
        <v>5623</v>
      </c>
      <c r="J4160" t="s">
        <v>5623</v>
      </c>
      <c r="K4160" s="211" t="s">
        <v>5623</v>
      </c>
      <c r="L4160" s="239" t="str">
        <f t="shared" si="64"/>
        <v>INSERT INTO PERSON (pers_id,doctype_id,pers_first_name,pers_last_name,pers_document_number,pers_birthdate,pers_gender,pers_head_family,head_id,pers_telephone_number,pers_date_ident_exp) VALUES (3004158,1,'BENIGNO ','PILLIMUE RIVERA',10721094,'1972-02-02','M',-1,null,null,null);</v>
      </c>
    </row>
    <row r="4161" spans="1:12">
      <c r="A4161">
        <v>3004159</v>
      </c>
      <c r="B4161" s="99">
        <v>1</v>
      </c>
      <c r="C4161" s="2" t="s">
        <v>3307</v>
      </c>
      <c r="D4161" s="2" t="s">
        <v>3308</v>
      </c>
      <c r="E4161" s="95">
        <v>48571129</v>
      </c>
      <c r="F4161" s="245">
        <v>25413</v>
      </c>
      <c r="G4161" s="95" t="s">
        <v>5617</v>
      </c>
      <c r="H4161" s="99">
        <v>0</v>
      </c>
      <c r="I4161">
        <v>3004158</v>
      </c>
      <c r="J4161" t="s">
        <v>5623</v>
      </c>
      <c r="K4161" s="211" t="s">
        <v>5623</v>
      </c>
      <c r="L4161" s="239" t="str">
        <f t="shared" si="64"/>
        <v>INSERT INTO PERSON (pers_id,doctype_id,pers_first_name,pers_last_name,pers_document_number,pers_birthdate,pers_gender,pers_head_family,head_id,pers_telephone_number,pers_date_ident_exp) VALUES (3004159,1,'MARTHA DELEIDA','ZAMBRANO GOLONDRINO',48571129,'1969-07-29','F',0,3004158,null,null);</v>
      </c>
    </row>
    <row r="4162" spans="1:12">
      <c r="A4162">
        <v>3004160</v>
      </c>
      <c r="B4162" s="99">
        <v>2</v>
      </c>
      <c r="C4162" s="2" t="s">
        <v>6267</v>
      </c>
      <c r="D4162" s="2" t="s">
        <v>2819</v>
      </c>
      <c r="E4162" s="95">
        <v>95050608159</v>
      </c>
      <c r="F4162" s="245">
        <v>35921</v>
      </c>
      <c r="G4162" s="95" t="s">
        <v>5617</v>
      </c>
      <c r="H4162" s="99">
        <v>0</v>
      </c>
      <c r="I4162">
        <v>3004158</v>
      </c>
      <c r="J4162" t="s">
        <v>5623</v>
      </c>
      <c r="K4162" s="211" t="s">
        <v>5623</v>
      </c>
      <c r="L4162" s="239" t="str">
        <f t="shared" si="64"/>
        <v>INSERT INTO PERSON (pers_id,doctype_id,pers_first_name,pers_last_name,pers_document_number,pers_birthdate,pers_gender,pers_head_family,head_id,pers_telephone_number,pers_date_ident_exp) VALUES (3004160,2,'MARIA MERCEDES','PILLIMUE ZAMBRANO',95050608159,'1998-05-06','F',0,3004158,null,null);</v>
      </c>
    </row>
    <row r="4163" spans="1:12">
      <c r="A4163">
        <v>3004161</v>
      </c>
      <c r="B4163" s="99">
        <v>1</v>
      </c>
      <c r="C4163" s="2" t="s">
        <v>5990</v>
      </c>
      <c r="D4163" s="2" t="s">
        <v>2819</v>
      </c>
      <c r="E4163" s="100">
        <v>97061521252</v>
      </c>
      <c r="F4163" s="245">
        <v>35596</v>
      </c>
      <c r="G4163" s="95" t="s">
        <v>5617</v>
      </c>
      <c r="H4163" s="99">
        <v>0</v>
      </c>
      <c r="I4163">
        <v>3004158</v>
      </c>
      <c r="J4163" t="s">
        <v>5623</v>
      </c>
      <c r="K4163" s="211" t="s">
        <v>5623</v>
      </c>
      <c r="L4163" s="239" t="str">
        <f t="shared" ref="L4163:L4226" si="65">"INSERT INTO PERSON (pers_id,doctype_id,pers_first_name,pers_last_name,pers_document_number,pers_birthdate,pers_gender,pers_head_family,head_id,pers_telephone_number,pers_date_ident_exp) VALUES ("&amp;A4163&amp;","&amp;B4163&amp;",'"&amp;C4163&amp;"','"&amp;D4163&amp;"',"&amp;E4163&amp;",'"&amp;TEXT(F4163,"yyyy-mm-dd")&amp;"','"&amp;G4163&amp;"',"&amp;H4163&amp;","&amp;I4163&amp;","&amp;J4163&amp;","&amp;TEXT(K4163,"yyyy-mm-dd")&amp;");"</f>
        <v>INSERT INTO PERSON (pers_id,doctype_id,pers_first_name,pers_last_name,pers_document_number,pers_birthdate,pers_gender,pers_head_family,head_id,pers_telephone_number,pers_date_ident_exp) VALUES (3004161,1,'ESMERALDA ','PILLIMUE ZAMBRANO',97061521252,'1997-06-15','F',0,3004158,null,null);</v>
      </c>
    </row>
    <row r="4164" spans="1:12">
      <c r="A4164">
        <v>3004162</v>
      </c>
      <c r="B4164" s="99">
        <v>5</v>
      </c>
      <c r="C4164" s="2" t="s">
        <v>6537</v>
      </c>
      <c r="D4164" s="2" t="s">
        <v>2819</v>
      </c>
      <c r="E4164" s="95">
        <v>1064437161</v>
      </c>
      <c r="F4164" s="245">
        <v>41532</v>
      </c>
      <c r="G4164" s="95" t="s">
        <v>5618</v>
      </c>
      <c r="H4164" s="99">
        <v>0</v>
      </c>
      <c r="I4164">
        <v>3004158</v>
      </c>
      <c r="J4164" t="s">
        <v>5623</v>
      </c>
      <c r="K4164" s="211" t="s">
        <v>5623</v>
      </c>
      <c r="L4164" s="239" t="str">
        <f t="shared" si="65"/>
        <v>INSERT INTO PERSON (pers_id,doctype_id,pers_first_name,pers_last_name,pers_document_number,pers_birthdate,pers_gender,pers_head_family,head_id,pers_telephone_number,pers_date_ident_exp) VALUES (3004162,5,'CRISTIAN STEVEN','PILLIMUE ZAMBRANO',1064437161,'2013-09-15','M',0,3004158,null,null);</v>
      </c>
    </row>
    <row r="4165" spans="1:12">
      <c r="A4165">
        <v>3004163</v>
      </c>
      <c r="B4165" s="98">
        <v>2</v>
      </c>
      <c r="C4165" s="1" t="s">
        <v>917</v>
      </c>
      <c r="D4165" s="1" t="s">
        <v>2507</v>
      </c>
      <c r="E4165" s="97">
        <v>1061530025</v>
      </c>
      <c r="F4165" s="254">
        <v>41255</v>
      </c>
      <c r="G4165" s="97" t="s">
        <v>5618</v>
      </c>
      <c r="H4165" s="98">
        <v>-1</v>
      </c>
      <c r="I4165" s="81" t="s">
        <v>5623</v>
      </c>
      <c r="J4165" t="s">
        <v>5623</v>
      </c>
      <c r="K4165" s="211" t="s">
        <v>5623</v>
      </c>
      <c r="L4165" s="239" t="str">
        <f t="shared" si="65"/>
        <v>INSERT INTO PERSON (pers_id,doctype_id,pers_first_name,pers_last_name,pers_document_number,pers_birthdate,pers_gender,pers_head_family,head_id,pers_telephone_number,pers_date_ident_exp) VALUES (3004163,2,'NELSON DARIO','TUNUBALA CAMAYO',1061530025,'2012-12-12','M',-1,null,null,null);</v>
      </c>
    </row>
    <row r="4166" spans="1:12">
      <c r="A4166">
        <v>3004164</v>
      </c>
      <c r="B4166" s="99">
        <v>1</v>
      </c>
      <c r="C4166" s="2" t="s">
        <v>3309</v>
      </c>
      <c r="D4166" s="2" t="s">
        <v>3308</v>
      </c>
      <c r="E4166" s="95">
        <v>1061533681</v>
      </c>
      <c r="F4166" s="245">
        <v>33005</v>
      </c>
      <c r="G4166" s="95" t="s">
        <v>5617</v>
      </c>
      <c r="H4166" s="99">
        <v>0</v>
      </c>
      <c r="I4166">
        <v>3004163</v>
      </c>
      <c r="J4166" t="s">
        <v>5623</v>
      </c>
      <c r="K4166" s="211" t="s">
        <v>5623</v>
      </c>
      <c r="L4166" s="239" t="str">
        <f t="shared" si="65"/>
        <v>INSERT INTO PERSON (pers_id,doctype_id,pers_first_name,pers_last_name,pers_document_number,pers_birthdate,pers_gender,pers_head_family,head_id,pers_telephone_number,pers_date_ident_exp) VALUES (3004164,1,'ALMA MARIA','ZAMBRANO GOLONDRINO',1061533681,'1990-05-12','F',0,3004163,null,null);</v>
      </c>
    </row>
    <row r="4167" spans="1:12">
      <c r="A4167">
        <v>3004165</v>
      </c>
      <c r="B4167" s="99">
        <v>2</v>
      </c>
      <c r="C4167" s="2" t="s">
        <v>3310</v>
      </c>
      <c r="D4167" s="2" t="s">
        <v>3311</v>
      </c>
      <c r="E4167" s="95">
        <v>1061530025</v>
      </c>
      <c r="F4167" s="245">
        <v>38549</v>
      </c>
      <c r="G4167" s="95" t="s">
        <v>5618</v>
      </c>
      <c r="H4167" s="99">
        <v>0</v>
      </c>
      <c r="I4167">
        <v>3004163</v>
      </c>
      <c r="J4167" t="s">
        <v>5623</v>
      </c>
      <c r="K4167" s="211" t="s">
        <v>5623</v>
      </c>
      <c r="L4167" s="239" t="str">
        <f t="shared" si="65"/>
        <v>INSERT INTO PERSON (pers_id,doctype_id,pers_first_name,pers_last_name,pers_document_number,pers_birthdate,pers_gender,pers_head_family,head_id,pers_telephone_number,pers_date_ident_exp) VALUES (3004165,2,'YILMER ALDAIR','TUNUBALA ZAMBRANO',1061530025,'2005-07-16','M',0,3004163,null,null);</v>
      </c>
    </row>
    <row r="4168" spans="1:12">
      <c r="A4168">
        <v>3004166</v>
      </c>
      <c r="B4168" s="99">
        <v>2</v>
      </c>
      <c r="C4168" s="2" t="s">
        <v>6538</v>
      </c>
      <c r="D4168" s="2" t="s">
        <v>3311</v>
      </c>
      <c r="E4168" s="95">
        <v>1061532066</v>
      </c>
      <c r="F4168" s="245">
        <v>39121</v>
      </c>
      <c r="G4168" s="95" t="s">
        <v>5618</v>
      </c>
      <c r="H4168" s="99">
        <v>0</v>
      </c>
      <c r="I4168">
        <v>3004163</v>
      </c>
      <c r="J4168" t="s">
        <v>5623</v>
      </c>
      <c r="K4168" s="211" t="s">
        <v>5623</v>
      </c>
      <c r="L4168" s="239" t="str">
        <f t="shared" si="65"/>
        <v>INSERT INTO PERSON (pers_id,doctype_id,pers_first_name,pers_last_name,pers_document_number,pers_birthdate,pers_gender,pers_head_family,head_id,pers_telephone_number,pers_date_ident_exp) VALUES (3004166,2,'DEINER YESID','TUNUBALA ZAMBRANO',1061532066,'2007-02-08','M',0,3004163,null,null);</v>
      </c>
    </row>
    <row r="4169" spans="1:12">
      <c r="A4169">
        <v>3004167</v>
      </c>
      <c r="B4169" s="98">
        <v>1</v>
      </c>
      <c r="C4169" s="1" t="s">
        <v>3312</v>
      </c>
      <c r="D4169" s="1" t="s">
        <v>135</v>
      </c>
      <c r="E4169" s="97">
        <v>29621002</v>
      </c>
      <c r="F4169" s="254">
        <v>41255</v>
      </c>
      <c r="G4169" s="97" t="s">
        <v>5617</v>
      </c>
      <c r="H4169" s="98">
        <v>-1</v>
      </c>
      <c r="I4169" s="81" t="s">
        <v>5623</v>
      </c>
      <c r="J4169" t="s">
        <v>5623</v>
      </c>
      <c r="K4169" s="211" t="s">
        <v>5623</v>
      </c>
      <c r="L4169" s="239" t="str">
        <f t="shared" si="65"/>
        <v>INSERT INTO PERSON (pers_id,doctype_id,pers_first_name,pers_last_name,pers_document_number,pers_birthdate,pers_gender,pers_head_family,head_id,pers_telephone_number,pers_date_ident_exp) VALUES (3004167,1,'MARTHA YANETH','PILLIMUE ',29621002,'2012-12-12','F',-1,null,null,null);</v>
      </c>
    </row>
    <row r="4170" spans="1:12">
      <c r="A4170">
        <v>3004168</v>
      </c>
      <c r="B4170" s="99" t="s">
        <v>5624</v>
      </c>
      <c r="C4170" s="2" t="s">
        <v>3167</v>
      </c>
      <c r="D4170" s="2" t="s">
        <v>135</v>
      </c>
      <c r="E4170" s="146" t="s">
        <v>5623</v>
      </c>
      <c r="F4170" s="254">
        <v>41255</v>
      </c>
      <c r="G4170" s="95" t="s">
        <v>5617</v>
      </c>
      <c r="H4170" s="99">
        <v>0</v>
      </c>
      <c r="I4170">
        <v>3004167</v>
      </c>
      <c r="J4170" t="s">
        <v>5623</v>
      </c>
      <c r="K4170" s="211" t="s">
        <v>5623</v>
      </c>
      <c r="L4170" s="239" t="str">
        <f t="shared" si="65"/>
        <v>INSERT INTO PERSON (pers_id,doctype_id,pers_first_name,pers_last_name,pers_document_number,pers_birthdate,pers_gender,pers_head_family,head_id,pers_telephone_number,pers_date_ident_exp) VALUES (3004168,NULL,'MARIA ','PILLIMUE ',null,'2012-12-12','F',0,3004167,null,null);</v>
      </c>
    </row>
    <row r="4171" spans="1:12">
      <c r="A4171">
        <v>3004169</v>
      </c>
      <c r="B4171" s="99" t="s">
        <v>5624</v>
      </c>
      <c r="C4171" s="1" t="s">
        <v>3313</v>
      </c>
      <c r="D4171" s="1" t="s">
        <v>610</v>
      </c>
      <c r="E4171" s="146" t="s">
        <v>5623</v>
      </c>
      <c r="F4171" s="254">
        <v>41255</v>
      </c>
      <c r="G4171" s="97" t="s">
        <v>5618</v>
      </c>
      <c r="H4171" s="98">
        <v>-1</v>
      </c>
      <c r="I4171" s="81" t="s">
        <v>5623</v>
      </c>
      <c r="J4171" t="s">
        <v>5623</v>
      </c>
      <c r="K4171" s="211" t="s">
        <v>5623</v>
      </c>
      <c r="L4171" s="239" t="str">
        <f t="shared" si="65"/>
        <v>INSERT INTO PERSON (pers_id,doctype_id,pers_first_name,pers_last_name,pers_document_number,pers_birthdate,pers_gender,pers_head_family,head_id,pers_telephone_number,pers_date_ident_exp) VALUES (3004169,NULL,'ERNEY ','CAMPO ',null,'2012-12-12','M',-1,null,null,null);</v>
      </c>
    </row>
    <row r="4172" spans="1:12">
      <c r="A4172">
        <v>3004170</v>
      </c>
      <c r="B4172" s="99">
        <v>1</v>
      </c>
      <c r="C4172" s="2" t="s">
        <v>3314</v>
      </c>
      <c r="D4172" s="2" t="s">
        <v>135</v>
      </c>
      <c r="E4172" s="95">
        <v>197430246</v>
      </c>
      <c r="F4172" s="254">
        <v>41255</v>
      </c>
      <c r="G4172" s="95" t="s">
        <v>5617</v>
      </c>
      <c r="H4172" s="99">
        <v>0</v>
      </c>
      <c r="I4172">
        <v>3004169</v>
      </c>
      <c r="J4172" t="s">
        <v>5623</v>
      </c>
      <c r="K4172" s="211" t="s">
        <v>5623</v>
      </c>
      <c r="L4172" s="239" t="str">
        <f t="shared" si="65"/>
        <v>INSERT INTO PERSON (pers_id,doctype_id,pers_first_name,pers_last_name,pers_document_number,pers_birthdate,pers_gender,pers_head_family,head_id,pers_telephone_number,pers_date_ident_exp) VALUES (3004170,1,'MIREYA ','PILLIMUE ',197430246,'2012-12-12','F',0,3004169,null,null);</v>
      </c>
    </row>
    <row r="4173" spans="1:12">
      <c r="A4173">
        <v>3004171</v>
      </c>
      <c r="B4173" s="99" t="s">
        <v>5624</v>
      </c>
      <c r="C4173" s="2" t="s">
        <v>1762</v>
      </c>
      <c r="D4173" s="2" t="s">
        <v>610</v>
      </c>
      <c r="E4173" s="146" t="s">
        <v>5623</v>
      </c>
      <c r="F4173" s="254">
        <v>41255</v>
      </c>
      <c r="G4173" s="95" t="s">
        <v>5617</v>
      </c>
      <c r="H4173" s="99">
        <v>0</v>
      </c>
      <c r="I4173">
        <v>3004169</v>
      </c>
      <c r="J4173" t="s">
        <v>5623</v>
      </c>
      <c r="K4173" s="211" t="s">
        <v>5623</v>
      </c>
      <c r="L4173" s="239" t="str">
        <f t="shared" si="65"/>
        <v>INSERT INTO PERSON (pers_id,doctype_id,pers_first_name,pers_last_name,pers_document_number,pers_birthdate,pers_gender,pers_head_family,head_id,pers_telephone_number,pers_date_ident_exp) VALUES (3004171,NULL,'YAMILETH ','CAMPO ',null,'2012-12-12','F',0,3004169,null,null);</v>
      </c>
    </row>
    <row r="4174" spans="1:12">
      <c r="A4174">
        <v>3004172</v>
      </c>
      <c r="B4174" s="98">
        <v>1</v>
      </c>
      <c r="C4174" s="1" t="s">
        <v>3315</v>
      </c>
      <c r="D4174" s="1" t="s">
        <v>3308</v>
      </c>
      <c r="E4174" s="97">
        <v>48571868</v>
      </c>
      <c r="F4174" s="244">
        <v>26738</v>
      </c>
      <c r="G4174" s="97" t="s">
        <v>5617</v>
      </c>
      <c r="H4174" s="98">
        <v>-1</v>
      </c>
      <c r="I4174" s="81" t="s">
        <v>5623</v>
      </c>
      <c r="J4174" t="s">
        <v>5623</v>
      </c>
      <c r="K4174" s="211" t="s">
        <v>5623</v>
      </c>
      <c r="L4174" s="239" t="str">
        <f t="shared" si="65"/>
        <v>INSERT INTO PERSON (pers_id,doctype_id,pers_first_name,pers_last_name,pers_document_number,pers_birthdate,pers_gender,pers_head_family,head_id,pers_telephone_number,pers_date_ident_exp) VALUES (3004172,1,'FLORALBA NELIS','ZAMBRANO GOLONDRINO',48571868,'1973-03-15','F',-1,null,null,null);</v>
      </c>
    </row>
    <row r="4175" spans="1:12">
      <c r="A4175">
        <v>3004173</v>
      </c>
      <c r="B4175" s="98">
        <v>1</v>
      </c>
      <c r="C4175" s="1" t="s">
        <v>2338</v>
      </c>
      <c r="D4175" s="1" t="s">
        <v>2819</v>
      </c>
      <c r="E4175" s="97">
        <v>1064439348</v>
      </c>
      <c r="F4175" s="244">
        <v>35582</v>
      </c>
      <c r="G4175" s="97" t="s">
        <v>5617</v>
      </c>
      <c r="H4175" s="98">
        <v>-1</v>
      </c>
      <c r="I4175" s="81" t="s">
        <v>5623</v>
      </c>
      <c r="J4175" t="s">
        <v>5623</v>
      </c>
      <c r="K4175" s="211" t="s">
        <v>5623</v>
      </c>
      <c r="L4175" s="239" t="str">
        <f t="shared" si="65"/>
        <v>INSERT INTO PERSON (pers_id,doctype_id,pers_first_name,pers_last_name,pers_document_number,pers_birthdate,pers_gender,pers_head_family,head_id,pers_telephone_number,pers_date_ident_exp) VALUES (3004173,1,'DIANA CAROLINA','PILLIMUE ZAMBRANO',1064439348,'1997-06-01','F',-1,null,null,null);</v>
      </c>
    </row>
    <row r="4176" spans="1:12">
      <c r="A4176">
        <v>3004174</v>
      </c>
      <c r="B4176" s="134">
        <v>1</v>
      </c>
      <c r="C4176" s="26" t="s">
        <v>3126</v>
      </c>
      <c r="D4176" s="26" t="s">
        <v>3127</v>
      </c>
      <c r="E4176" s="75" t="s">
        <v>5133</v>
      </c>
      <c r="F4176" s="269" t="s">
        <v>5627</v>
      </c>
      <c r="G4176" s="72" t="s">
        <v>5618</v>
      </c>
      <c r="H4176" s="75">
        <v>-1</v>
      </c>
      <c r="I4176" s="87" t="s">
        <v>5623</v>
      </c>
      <c r="J4176" t="s">
        <v>5623</v>
      </c>
      <c r="K4176" s="211" t="s">
        <v>5623</v>
      </c>
      <c r="L4176" s="239" t="str">
        <f t="shared" si="65"/>
        <v>INSERT INTO PERSON (pers_id,doctype_id,pers_first_name,pers_last_name,pers_document_number,pers_birthdate,pers_gender,pers_head_family,head_id,pers_telephone_number,pers_date_ident_exp) VALUES (3004174,1,'HUGO ','QUELAL ULCHUR',1064434412,'1992-07-12','M',-1,null,null,null);</v>
      </c>
    </row>
    <row r="4177" spans="1:12">
      <c r="A4177">
        <v>3004175</v>
      </c>
      <c r="B4177" s="74">
        <v>1</v>
      </c>
      <c r="C4177" s="22" t="s">
        <v>3316</v>
      </c>
      <c r="D4177" s="22" t="s">
        <v>6539</v>
      </c>
      <c r="E4177" s="70" t="s">
        <v>5134</v>
      </c>
      <c r="F4177" s="264" t="s">
        <v>5103</v>
      </c>
      <c r="G4177" s="76" t="s">
        <v>5617</v>
      </c>
      <c r="H4177" s="76">
        <v>-1</v>
      </c>
      <c r="I4177" s="219" t="s">
        <v>5623</v>
      </c>
      <c r="J4177" t="s">
        <v>5623</v>
      </c>
      <c r="K4177" s="211" t="s">
        <v>5623</v>
      </c>
      <c r="L4177" s="239" t="str">
        <f t="shared" si="65"/>
        <v>INSERT INTO PERSON (pers_id,doctype_id,pers_first_name,pers_last_name,pers_document_number,pers_birthdate,pers_gender,pers_head_family,head_id,pers_telephone_number,pers_date_ident_exp) VALUES (3004175,1,'CARMEN MILEIDI','TENORIO  ORTIZ',1151935188,'1990-31-05','F',-1,null,null,null);</v>
      </c>
    </row>
    <row r="4178" spans="1:12">
      <c r="A4178">
        <v>3004176</v>
      </c>
      <c r="B4178" s="137">
        <v>2</v>
      </c>
      <c r="C4178" s="22" t="s">
        <v>6540</v>
      </c>
      <c r="D4178" s="22" t="s">
        <v>3317</v>
      </c>
      <c r="E4178" s="70" t="s">
        <v>5135</v>
      </c>
      <c r="F4178" s="264" t="s">
        <v>5633</v>
      </c>
      <c r="G4178" s="70" t="s">
        <v>5617</v>
      </c>
      <c r="H4178" s="99">
        <v>0</v>
      </c>
      <c r="I4178">
        <v>3004175</v>
      </c>
      <c r="J4178" t="s">
        <v>5623</v>
      </c>
      <c r="K4178" s="211" t="s">
        <v>5623</v>
      </c>
      <c r="L4178" s="239" t="str">
        <f t="shared" si="65"/>
        <v>INSERT INTO PERSON (pers_id,doctype_id,pers_first_name,pers_last_name,pers_document_number,pers_birthdate,pers_gender,pers_head_family,head_id,pers_telephone_number,pers_date_ident_exp) VALUES (3004176,2,'ASLHEY TATIANA','HURTADO TENORIO',1068217784,'2010-02-04','F',0,3004175,null,null);</v>
      </c>
    </row>
    <row r="4179" spans="1:12">
      <c r="A4179">
        <v>3004177</v>
      </c>
      <c r="B4179" s="134">
        <v>4</v>
      </c>
      <c r="C4179" s="16" t="s">
        <v>3318</v>
      </c>
      <c r="D4179" s="16" t="s">
        <v>3319</v>
      </c>
      <c r="E4179" s="72" t="s">
        <v>5136</v>
      </c>
      <c r="F4179" s="261" t="s">
        <v>5102</v>
      </c>
      <c r="G4179" s="72" t="s">
        <v>5618</v>
      </c>
      <c r="H4179" s="99">
        <v>0</v>
      </c>
      <c r="I4179">
        <v>3004175</v>
      </c>
      <c r="J4179" t="s">
        <v>5623</v>
      </c>
      <c r="K4179" s="211" t="s">
        <v>5623</v>
      </c>
      <c r="L4179" s="239" t="str">
        <f t="shared" si="65"/>
        <v>INSERT INTO PERSON (pers_id,doctype_id,pers_first_name,pers_last_name,pers_document_number,pers_birthdate,pers_gender,pers_head_family,head_id,pers_telephone_number,pers_date_ident_exp) VALUES (3004177,4,'ADRIAN DAVID','QUELAL TENORIO',1064441606,'2017-08-02','M',0,3004175,null,null);</v>
      </c>
    </row>
    <row r="4180" spans="1:12">
      <c r="A4180">
        <v>3004178</v>
      </c>
      <c r="B4180" s="99">
        <v>5</v>
      </c>
      <c r="C4180" s="2" t="s">
        <v>3320</v>
      </c>
      <c r="D4180" s="2" t="s">
        <v>3321</v>
      </c>
      <c r="E4180" s="95">
        <v>1059607305</v>
      </c>
      <c r="F4180" s="245">
        <v>42993</v>
      </c>
      <c r="G4180" s="97" t="s">
        <v>5617</v>
      </c>
      <c r="H4180" s="99">
        <v>0</v>
      </c>
      <c r="I4180">
        <v>3004175</v>
      </c>
      <c r="J4180" t="s">
        <v>5623</v>
      </c>
      <c r="K4180" s="211" t="s">
        <v>5623</v>
      </c>
      <c r="L4180" s="239" t="str">
        <f t="shared" si="65"/>
        <v>INSERT INTO PERSON (pers_id,doctype_id,pers_first_name,pers_last_name,pers_document_number,pers_birthdate,pers_gender,pers_head_family,head_id,pers_telephone_number,pers_date_ident_exp) VALUES (3004178,5,'ARIANA SALOME','LUNA PILLIMUE',1059607305,'2017-09-15','F',0,3004175,null,null);</v>
      </c>
    </row>
    <row r="4181" spans="1:12">
      <c r="A4181">
        <v>3004179</v>
      </c>
      <c r="B4181" s="98">
        <v>1</v>
      </c>
      <c r="C4181" s="1" t="s">
        <v>226</v>
      </c>
      <c r="D4181" s="1" t="s">
        <v>2819</v>
      </c>
      <c r="E4181" s="97">
        <v>1061537179</v>
      </c>
      <c r="F4181" s="244">
        <v>33984</v>
      </c>
      <c r="G4181" s="97" t="s">
        <v>5618</v>
      </c>
      <c r="H4181" s="98">
        <v>-1</v>
      </c>
      <c r="I4181" s="81" t="s">
        <v>5623</v>
      </c>
      <c r="J4181" t="s">
        <v>5623</v>
      </c>
      <c r="K4181" s="211" t="s">
        <v>5623</v>
      </c>
      <c r="L4181" s="239" t="str">
        <f t="shared" si="65"/>
        <v>INSERT INTO PERSON (pers_id,doctype_id,pers_first_name,pers_last_name,pers_document_number,pers_birthdate,pers_gender,pers_head_family,head_id,pers_telephone_number,pers_date_ident_exp) VALUES (3004179,1,'JOSE DARIO','PILLIMUE ZAMBRANO',1061537179,'1993-01-15','M',-1,null,null,null);</v>
      </c>
    </row>
    <row r="4182" spans="1:12">
      <c r="A4182">
        <v>3004180</v>
      </c>
      <c r="B4182" s="99">
        <v>1</v>
      </c>
      <c r="C4182" s="2" t="s">
        <v>6541</v>
      </c>
      <c r="D4182" s="2" t="s">
        <v>3322</v>
      </c>
      <c r="E4182" s="95">
        <v>106443441</v>
      </c>
      <c r="F4182" s="245">
        <v>33493</v>
      </c>
      <c r="G4182" s="95" t="s">
        <v>5617</v>
      </c>
      <c r="H4182" s="99">
        <v>0</v>
      </c>
      <c r="I4182">
        <v>3004179</v>
      </c>
      <c r="J4182" t="s">
        <v>5623</v>
      </c>
      <c r="K4182" s="211" t="s">
        <v>5623</v>
      </c>
      <c r="L4182" s="239" t="str">
        <f t="shared" si="65"/>
        <v>INSERT INTO PERSON (pers_id,doctype_id,pers_first_name,pers_last_name,pers_document_number,pers_birthdate,pers_gender,pers_head_family,head_id,pers_telephone_number,pers_date_ident_exp) VALUES (3004180,1,'YULIETH KATHERINE','PONCE GUERRERO',106443441,'1991-09-12','F',0,3004179,null,null);</v>
      </c>
    </row>
    <row r="4183" spans="1:12">
      <c r="A4183">
        <v>3004181</v>
      </c>
      <c r="B4183" s="99">
        <v>5</v>
      </c>
      <c r="C4183" s="2" t="s">
        <v>3323</v>
      </c>
      <c r="D4183" s="2" t="s">
        <v>3324</v>
      </c>
      <c r="E4183" s="95">
        <v>1064437695</v>
      </c>
      <c r="F4183" s="245">
        <v>41731</v>
      </c>
      <c r="G4183" s="95" t="s">
        <v>5618</v>
      </c>
      <c r="H4183" s="100">
        <v>0</v>
      </c>
      <c r="I4183">
        <v>3004179</v>
      </c>
      <c r="J4183" t="s">
        <v>5623</v>
      </c>
      <c r="K4183" s="211" t="s">
        <v>5623</v>
      </c>
      <c r="L4183" s="239" t="str">
        <f t="shared" si="65"/>
        <v>INSERT INTO PERSON (pers_id,doctype_id,pers_first_name,pers_last_name,pers_document_number,pers_birthdate,pers_gender,pers_head_family,head_id,pers_telephone_number,pers_date_ident_exp) VALUES (3004181,5,'MARLON ALEXIS','PILLIMUE PONCE',1064437695,'2014-04-02','M',0,3004179,null,null);</v>
      </c>
    </row>
    <row r="4184" spans="1:12">
      <c r="A4184">
        <v>3004182</v>
      </c>
      <c r="B4184" s="98">
        <v>1</v>
      </c>
      <c r="C4184" s="1" t="s">
        <v>6542</v>
      </c>
      <c r="D4184" s="1" t="s">
        <v>3300</v>
      </c>
      <c r="E4184" s="97">
        <v>25682888</v>
      </c>
      <c r="F4184" s="244">
        <v>13887</v>
      </c>
      <c r="G4184" s="97" t="s">
        <v>5617</v>
      </c>
      <c r="H4184" s="98">
        <v>-1</v>
      </c>
      <c r="I4184" s="81" t="s">
        <v>5623</v>
      </c>
      <c r="J4184" t="s">
        <v>5623</v>
      </c>
      <c r="K4184" s="211" t="s">
        <v>5623</v>
      </c>
      <c r="L4184" s="239" t="str">
        <f t="shared" si="65"/>
        <v>INSERT INTO PERSON (pers_id,doctype_id,pers_first_name,pers_last_name,pers_document_number,pers_birthdate,pers_gender,pers_head_family,head_id,pers_telephone_number,pers_date_ident_exp) VALUES (3004182,1,'ANA JESUSITA','PILLIMUE MONTANO',25682888,'1938-01-07','F',-1,null,null,null);</v>
      </c>
    </row>
    <row r="4185" spans="1:12">
      <c r="A4185">
        <v>3004183</v>
      </c>
      <c r="B4185" s="99">
        <v>1</v>
      </c>
      <c r="C4185" s="2" t="s">
        <v>3325</v>
      </c>
      <c r="D4185" s="2" t="s">
        <v>3326</v>
      </c>
      <c r="E4185" s="95">
        <v>16779533</v>
      </c>
      <c r="F4185" s="245">
        <v>25788</v>
      </c>
      <c r="G4185" s="95" t="s">
        <v>5618</v>
      </c>
      <c r="H4185" s="99">
        <v>0</v>
      </c>
      <c r="I4185">
        <v>3004182</v>
      </c>
      <c r="J4185" t="s">
        <v>5623</v>
      </c>
      <c r="K4185" s="211" t="s">
        <v>5623</v>
      </c>
      <c r="L4185" s="239" t="str">
        <f t="shared" si="65"/>
        <v>INSERT INTO PERSON (pers_id,doctype_id,pers_first_name,pers_last_name,pers_document_number,pers_birthdate,pers_gender,pers_head_family,head_id,pers_telephone_number,pers_date_ident_exp) VALUES (3004183,1,'JULIAN ','ANAYA PAYA',16779533,'1970-08-08','M',0,3004182,null,null);</v>
      </c>
    </row>
    <row r="4186" spans="1:12">
      <c r="A4186">
        <v>3004184</v>
      </c>
      <c r="B4186" s="99">
        <v>1</v>
      </c>
      <c r="C4186" s="2" t="s">
        <v>6543</v>
      </c>
      <c r="D4186" s="2" t="s">
        <v>3009</v>
      </c>
      <c r="E4186" s="95">
        <v>25683736</v>
      </c>
      <c r="F4186" s="245">
        <v>25675</v>
      </c>
      <c r="G4186" s="95" t="s">
        <v>5617</v>
      </c>
      <c r="H4186" s="99">
        <v>0</v>
      </c>
      <c r="I4186">
        <v>3004182</v>
      </c>
      <c r="J4186" t="s">
        <v>5623</v>
      </c>
      <c r="K4186" s="211" t="s">
        <v>5623</v>
      </c>
      <c r="L4186" s="239" t="str">
        <f t="shared" si="65"/>
        <v>INSERT INTO PERSON (pers_id,doctype_id,pers_first_name,pers_last_name,pers_document_number,pers_birthdate,pers_gender,pers_head_family,head_id,pers_telephone_number,pers_date_ident_exp) VALUES (3004184,1,'HERLINDA ','RIVERA PILLIMUE',25683736,'1970-04-17','F',0,3004182,null,null);</v>
      </c>
    </row>
    <row r="4187" spans="1:12">
      <c r="A4187">
        <v>3004185</v>
      </c>
      <c r="B4187" s="99">
        <v>2</v>
      </c>
      <c r="C4187" s="2" t="s">
        <v>1477</v>
      </c>
      <c r="D4187" s="2" t="s">
        <v>3327</v>
      </c>
      <c r="E4187" s="95">
        <v>95011808817</v>
      </c>
      <c r="F4187" s="245">
        <v>34717</v>
      </c>
      <c r="G4187" s="95" t="s">
        <v>5617</v>
      </c>
      <c r="H4187" s="99">
        <v>0</v>
      </c>
      <c r="I4187">
        <v>3004182</v>
      </c>
      <c r="J4187" t="s">
        <v>5623</v>
      </c>
      <c r="K4187" s="211" t="s">
        <v>5623</v>
      </c>
      <c r="L4187" s="239" t="str">
        <f t="shared" si="65"/>
        <v>INSERT INTO PERSON (pers_id,doctype_id,pers_first_name,pers_last_name,pers_document_number,pers_birthdate,pers_gender,pers_head_family,head_id,pers_telephone_number,pers_date_ident_exp) VALUES (3004185,2,'MONICA ANDREA','ANAYA RIVERA',95011808817,'1995-01-18','F',0,3004182,null,null);</v>
      </c>
    </row>
    <row r="4188" spans="1:12">
      <c r="A4188">
        <v>3004186</v>
      </c>
      <c r="B4188" s="99">
        <v>1</v>
      </c>
      <c r="C4188" s="2" t="s">
        <v>3328</v>
      </c>
      <c r="D4188" s="2" t="s">
        <v>3329</v>
      </c>
      <c r="E4188" s="100">
        <v>97071822781</v>
      </c>
      <c r="F4188" s="245">
        <v>35629</v>
      </c>
      <c r="G4188" s="95" t="s">
        <v>5618</v>
      </c>
      <c r="H4188" s="99">
        <v>0</v>
      </c>
      <c r="I4188">
        <v>3004182</v>
      </c>
      <c r="J4188" t="s">
        <v>5623</v>
      </c>
      <c r="K4188" s="211" t="s">
        <v>5623</v>
      </c>
      <c r="L4188" s="239" t="str">
        <f t="shared" si="65"/>
        <v>INSERT INTO PERSON (pers_id,doctype_id,pers_first_name,pers_last_name,pers_document_number,pers_birthdate,pers_gender,pers_head_family,head_id,pers_telephone_number,pers_date_ident_exp) VALUES (3004186,1,'JAIME ALEXANDER','  RIVERA',97071822781,'1997-07-18','M',0,3004182,null,null);</v>
      </c>
    </row>
    <row r="4189" spans="1:12">
      <c r="A4189">
        <v>3004187</v>
      </c>
      <c r="B4189" s="98">
        <v>1</v>
      </c>
      <c r="C4189" s="1" t="s">
        <v>3330</v>
      </c>
      <c r="D4189" s="1" t="s">
        <v>6544</v>
      </c>
      <c r="E4189" s="97">
        <v>10720628</v>
      </c>
      <c r="F4189" s="244">
        <v>24421</v>
      </c>
      <c r="G4189" s="97" t="s">
        <v>5618</v>
      </c>
      <c r="H4189" s="98">
        <v>-1</v>
      </c>
      <c r="I4189" s="81" t="s">
        <v>5623</v>
      </c>
      <c r="J4189" t="s">
        <v>5623</v>
      </c>
      <c r="K4189" s="211" t="s">
        <v>5623</v>
      </c>
      <c r="L4189" s="239" t="str">
        <f t="shared" si="65"/>
        <v>INSERT INTO PERSON (pers_id,doctype_id,pers_first_name,pers_last_name,pers_document_number,pers_birthdate,pers_gender,pers_head_family,head_id,pers_telephone_number,pers_date_ident_exp) VALUES (3004187,1,'EDXON OMAR','FERNANDEZ CERTUCHE',10720628,'1966-11-10','M',-1,null,null,null);</v>
      </c>
    </row>
    <row r="4190" spans="1:12">
      <c r="A4190">
        <v>3004188</v>
      </c>
      <c r="B4190" s="99">
        <v>1</v>
      </c>
      <c r="C4190" s="2" t="s">
        <v>6270</v>
      </c>
      <c r="D4190" s="2" t="s">
        <v>3009</v>
      </c>
      <c r="E4190" s="95">
        <v>25682968</v>
      </c>
      <c r="F4190" s="245">
        <v>25128</v>
      </c>
      <c r="G4190" s="95" t="s">
        <v>5617</v>
      </c>
      <c r="H4190" s="99">
        <v>0</v>
      </c>
      <c r="I4190">
        <v>3004187</v>
      </c>
      <c r="J4190" t="s">
        <v>5623</v>
      </c>
      <c r="K4190" s="211" t="s">
        <v>5623</v>
      </c>
      <c r="L4190" s="239" t="str">
        <f t="shared" si="65"/>
        <v>INSERT INTO PERSON (pers_id,doctype_id,pers_first_name,pers_last_name,pers_document_number,pers_birthdate,pers_gender,pers_head_family,head_id,pers_telephone_number,pers_date_ident_exp) VALUES (3004188,1,'ESTELLA ','RIVERA PILLIMUE',25682968,'1968-10-17','F',0,3004187,null,null);</v>
      </c>
    </row>
    <row r="4191" spans="1:12">
      <c r="A4191">
        <v>3004189</v>
      </c>
      <c r="B4191" s="99">
        <v>2</v>
      </c>
      <c r="C4191" s="2" t="s">
        <v>3331</v>
      </c>
      <c r="D4191" s="2" t="s">
        <v>2233</v>
      </c>
      <c r="E4191" s="95">
        <v>91051429066</v>
      </c>
      <c r="F4191" s="245">
        <v>33372</v>
      </c>
      <c r="G4191" s="95" t="s">
        <v>5618</v>
      </c>
      <c r="H4191" s="99">
        <v>0</v>
      </c>
      <c r="I4191">
        <v>3004187</v>
      </c>
      <c r="J4191" t="s">
        <v>5623</v>
      </c>
      <c r="K4191" s="211" t="s">
        <v>5623</v>
      </c>
      <c r="L4191" s="239" t="str">
        <f t="shared" si="65"/>
        <v>INSERT INTO PERSON (pers_id,doctype_id,pers_first_name,pers_last_name,pers_document_number,pers_birthdate,pers_gender,pers_head_family,head_id,pers_telephone_number,pers_date_ident_exp) VALUES (3004189,2,'OMAR ENRRIQUE','FERNANDEZ RIVERA',91051429066,'1991-05-14','M',0,3004187,null,null);</v>
      </c>
    </row>
    <row r="4192" spans="1:12">
      <c r="A4192">
        <v>3004190</v>
      </c>
      <c r="B4192" s="99">
        <v>1</v>
      </c>
      <c r="C4192" s="2" t="s">
        <v>6309</v>
      </c>
      <c r="D4192" s="2" t="s">
        <v>2233</v>
      </c>
      <c r="E4192" s="95">
        <v>1061436291</v>
      </c>
      <c r="F4192" s="245">
        <v>34501</v>
      </c>
      <c r="G4192" s="95" t="s">
        <v>5618</v>
      </c>
      <c r="H4192" s="99">
        <v>0</v>
      </c>
      <c r="I4192">
        <v>3004187</v>
      </c>
      <c r="J4192" t="s">
        <v>5623</v>
      </c>
      <c r="K4192" s="211" t="s">
        <v>5623</v>
      </c>
      <c r="L4192" s="239" t="str">
        <f t="shared" si="65"/>
        <v>INSERT INTO PERSON (pers_id,doctype_id,pers_first_name,pers_last_name,pers_document_number,pers_birthdate,pers_gender,pers_head_family,head_id,pers_telephone_number,pers_date_ident_exp) VALUES (3004190,1,'HERNAN DAVID','FERNANDEZ RIVERA',1061436291,'1994-06-16','M',0,3004187,null,null);</v>
      </c>
    </row>
    <row r="4193" spans="1:17">
      <c r="A4193">
        <v>3004191</v>
      </c>
      <c r="B4193" s="98">
        <v>4</v>
      </c>
      <c r="C4193" s="1" t="s">
        <v>745</v>
      </c>
      <c r="D4193" s="1" t="s">
        <v>135</v>
      </c>
      <c r="E4193" s="97">
        <v>18514791</v>
      </c>
      <c r="F4193" s="254">
        <v>41255</v>
      </c>
      <c r="G4193" s="97" t="s">
        <v>5618</v>
      </c>
      <c r="H4193" s="98">
        <v>-1</v>
      </c>
      <c r="I4193" s="81" t="s">
        <v>5623</v>
      </c>
      <c r="J4193" t="s">
        <v>5623</v>
      </c>
      <c r="K4193" s="211" t="s">
        <v>5623</v>
      </c>
      <c r="L4193" s="239" t="str">
        <f t="shared" si="65"/>
        <v>INSERT INTO PERSON (pers_id,doctype_id,pers_first_name,pers_last_name,pers_document_number,pers_birthdate,pers_gender,pers_head_family,head_id,pers_telephone_number,pers_date_ident_exp) VALUES (3004191,4,'JULIO ','PILLIMUE ',18514791,'2012-12-12','M',-1,null,null,null);</v>
      </c>
    </row>
    <row r="4194" spans="1:17">
      <c r="A4194">
        <v>3004192</v>
      </c>
      <c r="B4194" s="99">
        <v>4</v>
      </c>
      <c r="C4194" s="2" t="s">
        <v>3332</v>
      </c>
      <c r="D4194" s="2" t="s">
        <v>135</v>
      </c>
      <c r="E4194" s="95">
        <v>35078672</v>
      </c>
      <c r="F4194" s="254">
        <v>41255</v>
      </c>
      <c r="G4194" s="95" t="s">
        <v>5618</v>
      </c>
      <c r="H4194" s="72" t="s">
        <v>5625</v>
      </c>
      <c r="I4194">
        <v>3004191</v>
      </c>
      <c r="J4194" t="s">
        <v>5623</v>
      </c>
      <c r="K4194" s="211" t="s">
        <v>5623</v>
      </c>
      <c r="L4194" s="239" t="str">
        <f t="shared" si="65"/>
        <v>INSERT INTO PERSON (pers_id,doctype_id,pers_first_name,pers_last_name,pers_document_number,pers_birthdate,pers_gender,pers_head_family,head_id,pers_telephone_number,pers_date_ident_exp) VALUES (3004192,4,'CARMELO ','PILLIMUE ',35078672,'2012-12-12','M',0,3004191,null,null);</v>
      </c>
    </row>
    <row r="4195" spans="1:17">
      <c r="A4195">
        <v>3004193</v>
      </c>
      <c r="B4195" s="99" t="s">
        <v>5624</v>
      </c>
      <c r="C4195" s="2" t="s">
        <v>6003</v>
      </c>
      <c r="D4195" s="2" t="s">
        <v>135</v>
      </c>
      <c r="E4195" s="146" t="s">
        <v>5623</v>
      </c>
      <c r="F4195" s="254">
        <v>41255</v>
      </c>
      <c r="G4195" s="95" t="s">
        <v>5618</v>
      </c>
      <c r="H4195" s="99">
        <v>0</v>
      </c>
      <c r="I4195">
        <v>3004191</v>
      </c>
      <c r="J4195" t="s">
        <v>5623</v>
      </c>
      <c r="K4195" s="211" t="s">
        <v>5623</v>
      </c>
      <c r="L4195" s="239" t="str">
        <f t="shared" si="65"/>
        <v>INSERT INTO PERSON (pers_id,doctype_id,pers_first_name,pers_last_name,pers_document_number,pers_birthdate,pers_gender,pers_head_family,head_id,pers_telephone_number,pers_date_ident_exp) VALUES (3004193,NULL,'SANTIAGO ','PILLIMUE ',null,'2012-12-12','M',0,3004191,null,null);</v>
      </c>
    </row>
    <row r="4196" spans="1:17">
      <c r="A4196">
        <v>3004194</v>
      </c>
      <c r="B4196" s="99">
        <v>4</v>
      </c>
      <c r="C4196" s="2" t="s">
        <v>2298</v>
      </c>
      <c r="D4196" s="2" t="s">
        <v>135</v>
      </c>
      <c r="E4196" s="95">
        <v>21402928</v>
      </c>
      <c r="F4196" s="254">
        <v>41255</v>
      </c>
      <c r="G4196" s="95" t="s">
        <v>5618</v>
      </c>
      <c r="H4196" s="99">
        <v>0</v>
      </c>
      <c r="I4196">
        <v>3004191</v>
      </c>
      <c r="J4196" t="s">
        <v>5623</v>
      </c>
      <c r="K4196" s="211" t="s">
        <v>5623</v>
      </c>
      <c r="L4196" s="239" t="str">
        <f t="shared" si="65"/>
        <v>INSERT INTO PERSON (pers_id,doctype_id,pers_first_name,pers_last_name,pers_document_number,pers_birthdate,pers_gender,pers_head_family,head_id,pers_telephone_number,pers_date_ident_exp) VALUES (3004194,4,'GABRIEL ','PILLIMUE ',21402928,'2012-12-12','M',0,3004191,null,null);</v>
      </c>
    </row>
    <row r="4197" spans="1:17">
      <c r="A4197">
        <v>3004195</v>
      </c>
      <c r="B4197" s="99">
        <v>1</v>
      </c>
      <c r="C4197" s="2" t="s">
        <v>3333</v>
      </c>
      <c r="D4197" s="2" t="s">
        <v>135</v>
      </c>
      <c r="E4197" s="95">
        <v>25544639</v>
      </c>
      <c r="F4197" s="245">
        <v>27210</v>
      </c>
      <c r="G4197" s="95" t="s">
        <v>5617</v>
      </c>
      <c r="H4197" s="99">
        <v>0</v>
      </c>
      <c r="I4197">
        <v>3004191</v>
      </c>
      <c r="J4197" t="s">
        <v>5623</v>
      </c>
      <c r="K4197" s="211" t="s">
        <v>5623</v>
      </c>
      <c r="L4197" s="239" t="str">
        <f t="shared" si="65"/>
        <v>INSERT INTO PERSON (pers_id,doctype_id,pers_first_name,pers_last_name,pers_document_number,pers_birthdate,pers_gender,pers_head_family,head_id,pers_telephone_number,pers_date_ident_exp) VALUES (3004195,1,'CARMEN OFIR','PILLIMUE ',25544639,'1974-06-30','F',0,3004191,null,null);</v>
      </c>
    </row>
    <row r="4198" spans="1:17">
      <c r="A4198">
        <v>3004196</v>
      </c>
      <c r="B4198" s="99">
        <v>2</v>
      </c>
      <c r="C4198" s="2" t="s">
        <v>108</v>
      </c>
      <c r="D4198" s="2" t="s">
        <v>224</v>
      </c>
      <c r="E4198" s="95">
        <v>93040711820</v>
      </c>
      <c r="F4198" s="245">
        <v>34066</v>
      </c>
      <c r="G4198" s="95" t="s">
        <v>5618</v>
      </c>
      <c r="H4198" s="99">
        <v>0</v>
      </c>
      <c r="I4198">
        <v>3004191</v>
      </c>
      <c r="J4198" t="s">
        <v>5623</v>
      </c>
      <c r="K4198" s="211" t="s">
        <v>5623</v>
      </c>
      <c r="L4198" s="239" t="str">
        <f t="shared" si="65"/>
        <v>INSERT INTO PERSON (pers_id,doctype_id,pers_first_name,pers_last_name,pers_document_number,pers_birthdate,pers_gender,pers_head_family,head_id,pers_telephone_number,pers_date_ident_exp) VALUES (3004196,2,'ALEXANDER ','PILLIMUE PILLIMUE',93040711820,'1993-04-07','M',0,3004191,null,null);</v>
      </c>
    </row>
    <row r="4199" spans="1:17">
      <c r="A4199">
        <v>3004197</v>
      </c>
      <c r="B4199" s="99">
        <v>2</v>
      </c>
      <c r="C4199" s="2" t="s">
        <v>368</v>
      </c>
      <c r="D4199" s="2" t="s">
        <v>224</v>
      </c>
      <c r="E4199" s="95">
        <v>1080363978</v>
      </c>
      <c r="F4199" s="245">
        <v>34545</v>
      </c>
      <c r="G4199" s="95" t="s">
        <v>5617</v>
      </c>
      <c r="H4199" s="99">
        <v>0</v>
      </c>
      <c r="I4199">
        <v>3004191</v>
      </c>
      <c r="J4199" t="s">
        <v>5623</v>
      </c>
      <c r="K4199" s="211" t="s">
        <v>5623</v>
      </c>
      <c r="L4199" s="239" t="str">
        <f t="shared" si="65"/>
        <v>INSERT INTO PERSON (pers_id,doctype_id,pers_first_name,pers_last_name,pers_document_number,pers_birthdate,pers_gender,pers_head_family,head_id,pers_telephone_number,pers_date_ident_exp) VALUES (3004197,2,'CAROLINA ','PILLIMUE PILLIMUE',1080363978,'1994-07-30','F',0,3004191,null,null);</v>
      </c>
    </row>
    <row r="4200" spans="1:17">
      <c r="A4200" s="236">
        <v>3004198</v>
      </c>
      <c r="B4200" s="149">
        <v>1</v>
      </c>
      <c r="C4200" s="2" t="s">
        <v>6545</v>
      </c>
      <c r="D4200" s="2" t="s">
        <v>224</v>
      </c>
      <c r="E4200" s="104">
        <v>1013671065</v>
      </c>
      <c r="F4200" s="253">
        <v>35285</v>
      </c>
      <c r="G4200" s="175" t="s">
        <v>5617</v>
      </c>
      <c r="H4200" s="149">
        <v>0</v>
      </c>
      <c r="I4200" s="236">
        <v>3004191</v>
      </c>
      <c r="J4200" s="236" t="s">
        <v>5623</v>
      </c>
      <c r="K4200" s="237" t="s">
        <v>5623</v>
      </c>
      <c r="L4200" s="239" t="str">
        <f t="shared" si="65"/>
        <v>INSERT INTO PERSON (pers_id,doctype_id,pers_first_name,pers_last_name,pers_document_number,pers_birthdate,pers_gender,pers_head_family,head_id,pers_telephone_number,pers_date_ident_exp) VALUES (3004198,1,'YESICA DANIELA','PILLIMUE PILLIMUE',1013671065,'1996-08-08','F',0,3004191,null,null);</v>
      </c>
      <c r="M4200" s="236"/>
      <c r="N4200" s="236"/>
      <c r="O4200" s="236"/>
      <c r="P4200" s="236"/>
      <c r="Q4200" s="236"/>
    </row>
    <row r="4201" spans="1:17">
      <c r="A4201">
        <v>3004199</v>
      </c>
      <c r="B4201" s="98">
        <v>1</v>
      </c>
      <c r="C4201" s="1" t="s">
        <v>3334</v>
      </c>
      <c r="D4201" s="1" t="s">
        <v>3335</v>
      </c>
      <c r="E4201" s="97">
        <v>1064426408</v>
      </c>
      <c r="F4201" s="244">
        <v>30866</v>
      </c>
      <c r="G4201" s="97" t="s">
        <v>5617</v>
      </c>
      <c r="H4201" s="98">
        <v>-1</v>
      </c>
      <c r="I4201" s="81" t="s">
        <v>5623</v>
      </c>
      <c r="J4201" t="s">
        <v>5623</v>
      </c>
      <c r="K4201" s="211" t="s">
        <v>5623</v>
      </c>
      <c r="L4201" s="239" t="str">
        <f t="shared" si="65"/>
        <v>INSERT INTO PERSON (pers_id,doctype_id,pers_first_name,pers_last_name,pers_document_number,pers_birthdate,pers_gender,pers_head_family,head_id,pers_telephone_number,pers_date_ident_exp) VALUES (3004199,1,'AIDA ','ZAMBRANO ZAMBRANO',1064426408,'1984-07-03','F',-1,null,null,null);</v>
      </c>
    </row>
    <row r="4202" spans="1:17">
      <c r="A4202">
        <v>3004200</v>
      </c>
      <c r="B4202" s="99">
        <v>2</v>
      </c>
      <c r="C4202" s="2" t="s">
        <v>620</v>
      </c>
      <c r="D4202" s="2" t="s">
        <v>2819</v>
      </c>
      <c r="E4202" s="168">
        <v>1002952116</v>
      </c>
      <c r="F4202" s="245">
        <v>37266</v>
      </c>
      <c r="G4202" s="95" t="s">
        <v>5618</v>
      </c>
      <c r="H4202" s="99">
        <v>0</v>
      </c>
      <c r="I4202">
        <v>3004199</v>
      </c>
      <c r="J4202" t="s">
        <v>5623</v>
      </c>
      <c r="K4202" s="211" t="s">
        <v>5623</v>
      </c>
      <c r="L4202" s="239" t="str">
        <f t="shared" si="65"/>
        <v>INSERT INTO PERSON (pers_id,doctype_id,pers_first_name,pers_last_name,pers_document_number,pers_birthdate,pers_gender,pers_head_family,head_id,pers_telephone_number,pers_date_ident_exp) VALUES (3004200,2,'JHON JAIRO','PILLIMUE ZAMBRANO',1002952116,'2002-01-10','M',0,3004199,null,null);</v>
      </c>
    </row>
    <row r="4203" spans="1:17">
      <c r="A4203">
        <v>3004201</v>
      </c>
      <c r="B4203" s="99">
        <v>5</v>
      </c>
      <c r="C4203" s="2" t="s">
        <v>6546</v>
      </c>
      <c r="D4203" s="2" t="s">
        <v>3336</v>
      </c>
      <c r="E4203" s="168">
        <v>1029623538</v>
      </c>
      <c r="F4203" s="254">
        <v>41255</v>
      </c>
      <c r="G4203" s="95" t="s">
        <v>5618</v>
      </c>
      <c r="H4203" s="72" t="s">
        <v>5625</v>
      </c>
      <c r="I4203">
        <v>3004199</v>
      </c>
      <c r="J4203" t="s">
        <v>5623</v>
      </c>
      <c r="K4203" s="211" t="s">
        <v>5623</v>
      </c>
      <c r="L4203" s="239" t="str">
        <f t="shared" si="65"/>
        <v>INSERT INTO PERSON (pers_id,doctype_id,pers_first_name,pers_last_name,pers_document_number,pers_birthdate,pers_gender,pers_head_family,head_id,pers_telephone_number,pers_date_ident_exp) VALUES (3004201,5,'JHONATAN STIVEN ','ZAMBRAN ZAMBRANO',1029623538,'2012-12-12','M',0,3004199,null,null);</v>
      </c>
    </row>
    <row r="4204" spans="1:17">
      <c r="A4204">
        <v>3004202</v>
      </c>
      <c r="B4204" s="98">
        <v>1</v>
      </c>
      <c r="C4204" s="1" t="s">
        <v>3337</v>
      </c>
      <c r="D4204" s="1" t="s">
        <v>3300</v>
      </c>
      <c r="E4204" s="97">
        <v>4766697</v>
      </c>
      <c r="F4204" s="244">
        <v>14607</v>
      </c>
      <c r="G4204" s="97" t="s">
        <v>5618</v>
      </c>
      <c r="H4204" s="98">
        <v>-1</v>
      </c>
      <c r="I4204" s="81" t="s">
        <v>5623</v>
      </c>
      <c r="J4204" t="s">
        <v>5623</v>
      </c>
      <c r="K4204" s="211" t="s">
        <v>5623</v>
      </c>
      <c r="L4204" s="239" t="str">
        <f t="shared" si="65"/>
        <v>INSERT INTO PERSON (pers_id,doctype_id,pers_first_name,pers_last_name,pers_document_number,pers_birthdate,pers_gender,pers_head_family,head_id,pers_telephone_number,pers_date_ident_exp) VALUES (3004202,1,'LUBIN ','PILLIMUE MONTANO',4766697,'1939-12-28','M',-1,null,null,null);</v>
      </c>
    </row>
    <row r="4205" spans="1:17">
      <c r="A4205">
        <v>3004203</v>
      </c>
      <c r="B4205" s="99">
        <v>1</v>
      </c>
      <c r="C4205" s="2" t="s">
        <v>5771</v>
      </c>
      <c r="D4205" s="2" t="s">
        <v>6547</v>
      </c>
      <c r="E4205" s="95">
        <v>25681282</v>
      </c>
      <c r="F4205" s="245">
        <v>16286</v>
      </c>
      <c r="G4205" s="95" t="s">
        <v>5617</v>
      </c>
      <c r="H4205" s="99">
        <v>0</v>
      </c>
      <c r="I4205">
        <v>3004202</v>
      </c>
      <c r="J4205" t="s">
        <v>5623</v>
      </c>
      <c r="K4205" s="211" t="s">
        <v>5623</v>
      </c>
      <c r="L4205" s="239" t="str">
        <f t="shared" si="65"/>
        <v>INSERT INTO PERSON (pers_id,doctype_id,pers_first_name,pers_last_name,pers_document_number,pers_birthdate,pers_gender,pers_head_family,head_id,pers_telephone_number,pers_date_ident_exp) VALUES (3004203,1,'MARIA JESUS','GUETIO ',25681282,'1944-08-02','F',0,3004202,null,null);</v>
      </c>
    </row>
    <row r="4206" spans="1:17">
      <c r="A4206">
        <v>3004204</v>
      </c>
      <c r="B4206" s="99">
        <v>1</v>
      </c>
      <c r="C4206" s="2" t="s">
        <v>325</v>
      </c>
      <c r="D4206" s="2" t="s">
        <v>6548</v>
      </c>
      <c r="E4206" s="95">
        <v>10720938</v>
      </c>
      <c r="F4206" s="245">
        <v>25663</v>
      </c>
      <c r="G4206" s="95" t="s">
        <v>5618</v>
      </c>
      <c r="H4206" s="99">
        <v>0</v>
      </c>
      <c r="I4206">
        <v>3004202</v>
      </c>
      <c r="J4206" t="s">
        <v>5623</v>
      </c>
      <c r="K4206" s="211" t="s">
        <v>5623</v>
      </c>
      <c r="L4206" s="239" t="str">
        <f t="shared" si="65"/>
        <v>INSERT INTO PERSON (pers_id,doctype_id,pers_first_name,pers_last_name,pers_document_number,pers_birthdate,pers_gender,pers_head_family,head_id,pers_telephone_number,pers_date_ident_exp) VALUES (3004204,1,'GUSTAVO ','PILLIMUE GUETIO',10720938,'1970-04-05','M',0,3004202,null,null);</v>
      </c>
    </row>
    <row r="4207" spans="1:17">
      <c r="A4207">
        <v>3004205</v>
      </c>
      <c r="B4207" s="99">
        <v>1</v>
      </c>
      <c r="C4207" s="2" t="s">
        <v>3338</v>
      </c>
      <c r="D4207" s="2" t="s">
        <v>135</v>
      </c>
      <c r="E4207" s="95">
        <v>1064431078</v>
      </c>
      <c r="F4207" s="245">
        <v>32795</v>
      </c>
      <c r="G4207" s="95" t="s">
        <v>5618</v>
      </c>
      <c r="H4207" s="99">
        <v>0</v>
      </c>
      <c r="I4207">
        <v>3004202</v>
      </c>
      <c r="J4207" t="s">
        <v>5623</v>
      </c>
      <c r="K4207" s="211" t="s">
        <v>5623</v>
      </c>
      <c r="L4207" s="239" t="str">
        <f t="shared" si="65"/>
        <v>INSERT INTO PERSON (pers_id,doctype_id,pers_first_name,pers_last_name,pers_document_number,pers_birthdate,pers_gender,pers_head_family,head_id,pers_telephone_number,pers_date_ident_exp) VALUES (3004205,1,'JHON EDUAR','PILLIMUE ',1064431078,'1989-10-14','M',0,3004202,null,null);</v>
      </c>
    </row>
    <row r="4208" spans="1:17">
      <c r="A4208">
        <v>3004206</v>
      </c>
      <c r="B4208" s="98">
        <v>1</v>
      </c>
      <c r="C4208" s="1" t="s">
        <v>3339</v>
      </c>
      <c r="D4208" s="1" t="s">
        <v>6548</v>
      </c>
      <c r="E4208" s="97">
        <v>25692439</v>
      </c>
      <c r="F4208" s="244">
        <v>29676</v>
      </c>
      <c r="G4208" s="97" t="s">
        <v>5617</v>
      </c>
      <c r="H4208" s="98">
        <v>-1</v>
      </c>
      <c r="I4208" s="81" t="s">
        <v>5623</v>
      </c>
      <c r="J4208" t="s">
        <v>5623</v>
      </c>
      <c r="K4208" s="211" t="s">
        <v>5623</v>
      </c>
      <c r="L4208" s="239" t="str">
        <f t="shared" si="65"/>
        <v>INSERT INTO PERSON (pers_id,doctype_id,pers_first_name,pers_last_name,pers_document_number,pers_birthdate,pers_gender,pers_head_family,head_id,pers_telephone_number,pers_date_ident_exp) VALUES (3004206,1,'AIDA NIDIA','PILLIMUE GUETIO',25692439,'1981-03-31','F',-1,null,null,null);</v>
      </c>
    </row>
    <row r="4209" spans="1:12">
      <c r="A4209">
        <v>3004207</v>
      </c>
      <c r="B4209" s="99">
        <v>1</v>
      </c>
      <c r="C4209" s="2" t="s">
        <v>2161</v>
      </c>
      <c r="D4209" s="2" t="s">
        <v>6549</v>
      </c>
      <c r="E4209" s="95">
        <v>10723969</v>
      </c>
      <c r="F4209" s="245">
        <v>31175</v>
      </c>
      <c r="G4209" s="95" t="s">
        <v>5618</v>
      </c>
      <c r="H4209" s="99">
        <v>0</v>
      </c>
      <c r="I4209">
        <v>3004206</v>
      </c>
      <c r="J4209" t="s">
        <v>5623</v>
      </c>
      <c r="K4209" s="211" t="s">
        <v>5623</v>
      </c>
      <c r="L4209" s="239" t="str">
        <f t="shared" si="65"/>
        <v>INSERT INTO PERSON (pers_id,doctype_id,pers_first_name,pers_last_name,pers_document_number,pers_birthdate,pers_gender,pers_head_family,head_id,pers_telephone_number,pers_date_ident_exp) VALUES (3004207,1,'VICTOR ALFONSO','TROCHEZ HURTADO',10723969,'1985-05-08','M',0,3004206,null,null);</v>
      </c>
    </row>
    <row r="4210" spans="1:12">
      <c r="A4210">
        <v>3004208</v>
      </c>
      <c r="B4210" s="99">
        <v>2</v>
      </c>
      <c r="C4210" s="2" t="s">
        <v>6550</v>
      </c>
      <c r="D4210" s="2" t="s">
        <v>6551</v>
      </c>
      <c r="E4210" s="95">
        <v>1068216495</v>
      </c>
      <c r="F4210" s="245">
        <v>38412</v>
      </c>
      <c r="G4210" s="95" t="s">
        <v>5617</v>
      </c>
      <c r="H4210" s="99">
        <v>0</v>
      </c>
      <c r="I4210">
        <v>3004206</v>
      </c>
      <c r="J4210" t="s">
        <v>5623</v>
      </c>
      <c r="K4210" s="211" t="s">
        <v>5623</v>
      </c>
      <c r="L4210" s="239" t="str">
        <f t="shared" si="65"/>
        <v>INSERT INTO PERSON (pers_id,doctype_id,pers_first_name,pers_last_name,pers_document_number,pers_birthdate,pers_gender,pers_head_family,head_id,pers_telephone_number,pers_date_ident_exp) VALUES (3004208,2,'YINETH VANESSA','TROCHEZ PILLIMUE',1068216495,'2005-03-01','F',0,3004206,null,null);</v>
      </c>
    </row>
    <row r="4211" spans="1:12">
      <c r="A4211">
        <v>3004209</v>
      </c>
      <c r="B4211" s="99">
        <v>2</v>
      </c>
      <c r="C4211" s="2" t="s">
        <v>3340</v>
      </c>
      <c r="D4211" s="2" t="s">
        <v>6551</v>
      </c>
      <c r="E4211" s="95">
        <v>1068217154</v>
      </c>
      <c r="F4211" s="245">
        <v>39412</v>
      </c>
      <c r="G4211" s="95" t="s">
        <v>5617</v>
      </c>
      <c r="H4211" s="99">
        <v>0</v>
      </c>
      <c r="I4211">
        <v>3004206</v>
      </c>
      <c r="J4211" t="s">
        <v>5623</v>
      </c>
      <c r="K4211" s="211" t="s">
        <v>5623</v>
      </c>
      <c r="L4211" s="239" t="str">
        <f t="shared" si="65"/>
        <v>INSERT INTO PERSON (pers_id,doctype_id,pers_first_name,pers_last_name,pers_document_number,pers_birthdate,pers_gender,pers_head_family,head_id,pers_telephone_number,pers_date_ident_exp) VALUES (3004209,2,'JULIETH VICTORIA','TROCHEZ PILLIMUE',1068217154,'2007-11-26','F',0,3004206,null,null);</v>
      </c>
    </row>
    <row r="4212" spans="1:12">
      <c r="A4212">
        <v>3004210</v>
      </c>
      <c r="B4212" s="99">
        <v>5</v>
      </c>
      <c r="C4212" s="2" t="s">
        <v>3341</v>
      </c>
      <c r="D4212" s="2" t="s">
        <v>6551</v>
      </c>
      <c r="E4212" s="95">
        <v>1106520165</v>
      </c>
      <c r="F4212" s="245">
        <v>41209</v>
      </c>
      <c r="G4212" s="95" t="s">
        <v>5618</v>
      </c>
      <c r="H4212" s="99">
        <v>0</v>
      </c>
      <c r="I4212">
        <v>3004206</v>
      </c>
      <c r="J4212" t="s">
        <v>5623</v>
      </c>
      <c r="K4212" s="211" t="s">
        <v>5623</v>
      </c>
      <c r="L4212" s="239" t="str">
        <f t="shared" si="65"/>
        <v>INSERT INTO PERSON (pers_id,doctype_id,pers_first_name,pers_last_name,pers_document_number,pers_birthdate,pers_gender,pers_head_family,head_id,pers_telephone_number,pers_date_ident_exp) VALUES (3004210,5,'VICTOR ALEJANDRO','TROCHEZ PILLIMUE',1106520165,'2012-10-27','M',0,3004206,null,null);</v>
      </c>
    </row>
    <row r="4213" spans="1:12">
      <c r="A4213">
        <v>3004211</v>
      </c>
      <c r="B4213" s="98">
        <v>1</v>
      </c>
      <c r="C4213" s="1" t="s">
        <v>5703</v>
      </c>
      <c r="D4213" s="1" t="s">
        <v>3342</v>
      </c>
      <c r="E4213" s="146" t="s">
        <v>5623</v>
      </c>
      <c r="F4213" s="254">
        <v>41255</v>
      </c>
      <c r="G4213" s="97" t="s">
        <v>5618</v>
      </c>
      <c r="H4213" s="98">
        <v>-1</v>
      </c>
      <c r="I4213" s="81" t="s">
        <v>5623</v>
      </c>
      <c r="J4213" t="s">
        <v>5623</v>
      </c>
      <c r="K4213" s="211" t="s">
        <v>5623</v>
      </c>
      <c r="L4213" s="239" t="str">
        <f t="shared" si="65"/>
        <v>INSERT INTO PERSON (pers_id,doctype_id,pers_first_name,pers_last_name,pers_document_number,pers_birthdate,pers_gender,pers_head_family,head_id,pers_telephone_number,pers_date_ident_exp) VALUES (3004211,1,'SEBASTIAN ','LEDEZMA ',null,'2012-12-12','M',-1,null,null,null);</v>
      </c>
    </row>
    <row r="4214" spans="1:12">
      <c r="A4214">
        <v>3004212</v>
      </c>
      <c r="B4214" s="99">
        <v>1</v>
      </c>
      <c r="C4214" s="2" t="s">
        <v>3343</v>
      </c>
      <c r="D4214" s="2" t="s">
        <v>135</v>
      </c>
      <c r="E4214" s="95">
        <v>1112879330</v>
      </c>
      <c r="F4214" s="245">
        <v>32015</v>
      </c>
      <c r="G4214" s="95" t="s">
        <v>5617</v>
      </c>
      <c r="H4214" s="99">
        <v>0</v>
      </c>
      <c r="I4214">
        <v>3004211</v>
      </c>
      <c r="J4214" t="s">
        <v>5623</v>
      </c>
      <c r="K4214" s="211" t="s">
        <v>5623</v>
      </c>
      <c r="L4214" s="239" t="str">
        <f t="shared" si="65"/>
        <v>INSERT INTO PERSON (pers_id,doctype_id,pers_first_name,pers_last_name,pers_document_number,pers_birthdate,pers_gender,pers_head_family,head_id,pers_telephone_number,pers_date_ident_exp) VALUES (3004212,1,'VIVIANA MARIA','PILLIMUE ',1112879330,'1987-08-26','F',0,3004211,null,null);</v>
      </c>
    </row>
    <row r="4215" spans="1:12">
      <c r="A4215">
        <v>3004213</v>
      </c>
      <c r="B4215" s="99">
        <v>4</v>
      </c>
      <c r="C4215" s="2" t="s">
        <v>748</v>
      </c>
      <c r="D4215" s="2" t="s">
        <v>3342</v>
      </c>
      <c r="E4215" s="146" t="s">
        <v>5623</v>
      </c>
      <c r="F4215" s="254">
        <v>41255</v>
      </c>
      <c r="G4215" s="95" t="s">
        <v>5618</v>
      </c>
      <c r="H4215" s="99">
        <v>0</v>
      </c>
      <c r="I4215">
        <v>3004211</v>
      </c>
      <c r="J4215" t="s">
        <v>5623</v>
      </c>
      <c r="K4215" s="211" t="s">
        <v>5623</v>
      </c>
      <c r="L4215" s="239" t="str">
        <f t="shared" si="65"/>
        <v>INSERT INTO PERSON (pers_id,doctype_id,pers_first_name,pers_last_name,pers_document_number,pers_birthdate,pers_gender,pers_head_family,head_id,pers_telephone_number,pers_date_ident_exp) VALUES (3004213,4,'JUAN CAMILO','LEDEZMA ',null,'2012-12-12','M',0,3004211,null,null);</v>
      </c>
    </row>
    <row r="4216" spans="1:12">
      <c r="A4216">
        <v>3004214</v>
      </c>
      <c r="B4216" s="98">
        <v>1</v>
      </c>
      <c r="C4216" s="1" t="s">
        <v>1107</v>
      </c>
      <c r="D4216" s="1" t="s">
        <v>6552</v>
      </c>
      <c r="E4216" s="97">
        <v>10720111</v>
      </c>
      <c r="F4216" s="244">
        <v>22181</v>
      </c>
      <c r="G4216" s="97" t="s">
        <v>5618</v>
      </c>
      <c r="H4216" s="98">
        <v>-1</v>
      </c>
      <c r="I4216" s="81" t="s">
        <v>5623</v>
      </c>
      <c r="J4216" t="s">
        <v>5623</v>
      </c>
      <c r="K4216" s="211" t="s">
        <v>5623</v>
      </c>
      <c r="L4216" s="239" t="str">
        <f t="shared" si="65"/>
        <v>INSERT INTO PERSON (pers_id,doctype_id,pers_first_name,pers_last_name,pers_document_number,pers_birthdate,pers_gender,pers_head_family,head_id,pers_telephone_number,pers_date_ident_exp) VALUES (3004214,1,'SILVIO ','PATIÑO OTERO',10720111,'1960-09-22','M',-1,null,null,null);</v>
      </c>
    </row>
    <row r="4217" spans="1:12">
      <c r="A4217">
        <v>3004215</v>
      </c>
      <c r="B4217" s="99">
        <v>1</v>
      </c>
      <c r="C4217" s="2" t="s">
        <v>3344</v>
      </c>
      <c r="D4217" s="2" t="s">
        <v>6548</v>
      </c>
      <c r="E4217" s="95">
        <v>25682698</v>
      </c>
      <c r="F4217" s="245">
        <v>23904</v>
      </c>
      <c r="G4217" s="95" t="s">
        <v>5617</v>
      </c>
      <c r="H4217" s="100">
        <v>0</v>
      </c>
      <c r="I4217">
        <v>3004214</v>
      </c>
      <c r="J4217" t="s">
        <v>5623</v>
      </c>
      <c r="K4217" s="211" t="s">
        <v>5623</v>
      </c>
      <c r="L4217" s="239" t="str">
        <f t="shared" si="65"/>
        <v>INSERT INTO PERSON (pers_id,doctype_id,pers_first_name,pers_last_name,pers_document_number,pers_birthdate,pers_gender,pers_head_family,head_id,pers_telephone_number,pers_date_ident_exp) VALUES (3004215,1,'IRMA LUCIA','PILLIMUE GUETIO',25682698,'1965-06-11','F',0,3004214,null,null);</v>
      </c>
    </row>
    <row r="4218" spans="1:12">
      <c r="A4218">
        <v>3004216</v>
      </c>
      <c r="B4218" s="99">
        <v>1</v>
      </c>
      <c r="C4218" s="2" t="s">
        <v>3345</v>
      </c>
      <c r="D4218" s="2" t="s">
        <v>6553</v>
      </c>
      <c r="E4218" s="95">
        <v>1064429136</v>
      </c>
      <c r="F4218" s="245">
        <v>32119</v>
      </c>
      <c r="G4218" s="95" t="s">
        <v>5618</v>
      </c>
      <c r="H4218" s="99">
        <v>0</v>
      </c>
      <c r="I4218">
        <v>3004214</v>
      </c>
      <c r="J4218" t="s">
        <v>5623</v>
      </c>
      <c r="K4218" s="211" t="s">
        <v>5623</v>
      </c>
      <c r="L4218" s="239" t="str">
        <f t="shared" si="65"/>
        <v>INSERT INTO PERSON (pers_id,doctype_id,pers_first_name,pers_last_name,pers_document_number,pers_birthdate,pers_gender,pers_head_family,head_id,pers_telephone_number,pers_date_ident_exp) VALUES (3004216,1,'SILVIO YAMIT','PATIÑO PILLIMUE',1064429136,'1987-12-08','M',0,3004214,null,null);</v>
      </c>
    </row>
    <row r="4219" spans="1:12">
      <c r="A4219">
        <v>3004217</v>
      </c>
      <c r="B4219" s="99">
        <v>1</v>
      </c>
      <c r="C4219" s="2" t="s">
        <v>3346</v>
      </c>
      <c r="D4219" s="2" t="s">
        <v>6553</v>
      </c>
      <c r="E4219" s="95">
        <v>91042214790</v>
      </c>
      <c r="F4219" s="245">
        <v>33350</v>
      </c>
      <c r="G4219" s="95" t="s">
        <v>5617</v>
      </c>
      <c r="H4219" s="99">
        <v>0</v>
      </c>
      <c r="I4219">
        <v>3004214</v>
      </c>
      <c r="J4219" t="s">
        <v>5623</v>
      </c>
      <c r="K4219" s="211" t="s">
        <v>5623</v>
      </c>
      <c r="L4219" s="239" t="str">
        <f t="shared" si="65"/>
        <v>INSERT INTO PERSON (pers_id,doctype_id,pers_first_name,pers_last_name,pers_document_number,pers_birthdate,pers_gender,pers_head_family,head_id,pers_telephone_number,pers_date_ident_exp) VALUES (3004217,1,'LEYDI LIZETH','PATIÑO PILLIMUE',91042214790,'1991-04-22','F',0,3004214,null,null);</v>
      </c>
    </row>
    <row r="4220" spans="1:12">
      <c r="A4220">
        <v>3004218</v>
      </c>
      <c r="B4220" s="99">
        <v>2</v>
      </c>
      <c r="C4220" s="2" t="s">
        <v>3347</v>
      </c>
      <c r="D4220" s="2" t="s">
        <v>6553</v>
      </c>
      <c r="E4220" s="95">
        <v>93012612328</v>
      </c>
      <c r="F4220" s="245">
        <v>33995</v>
      </c>
      <c r="G4220" s="95" t="s">
        <v>5618</v>
      </c>
      <c r="H4220" s="99">
        <v>0</v>
      </c>
      <c r="I4220">
        <v>3004214</v>
      </c>
      <c r="J4220" t="s">
        <v>5623</v>
      </c>
      <c r="K4220" s="211" t="s">
        <v>5623</v>
      </c>
      <c r="L4220" s="239" t="str">
        <f t="shared" si="65"/>
        <v>INSERT INTO PERSON (pers_id,doctype_id,pers_first_name,pers_last_name,pers_document_number,pers_birthdate,pers_gender,pers_head_family,head_id,pers_telephone_number,pers_date_ident_exp) VALUES (3004218,2,'EDINSSON ','PATIÑO PILLIMUE',93012612328,'1993-01-26','M',0,3004214,null,null);</v>
      </c>
    </row>
    <row r="4221" spans="1:12">
      <c r="A4221">
        <v>3004219</v>
      </c>
      <c r="B4221" s="99">
        <v>2</v>
      </c>
      <c r="C4221" s="2" t="s">
        <v>3348</v>
      </c>
      <c r="D4221" s="2" t="s">
        <v>6553</v>
      </c>
      <c r="E4221" s="95">
        <v>94090116740</v>
      </c>
      <c r="F4221" s="245">
        <v>34578</v>
      </c>
      <c r="G4221" s="95" t="s">
        <v>5618</v>
      </c>
      <c r="H4221" s="99">
        <v>0</v>
      </c>
      <c r="I4221">
        <v>3004214</v>
      </c>
      <c r="J4221" t="s">
        <v>5623</v>
      </c>
      <c r="K4221" s="211" t="s">
        <v>5623</v>
      </c>
      <c r="L4221" s="239" t="str">
        <f t="shared" si="65"/>
        <v>INSERT INTO PERSON (pers_id,doctype_id,pers_first_name,pers_last_name,pers_document_number,pers_birthdate,pers_gender,pers_head_family,head_id,pers_telephone_number,pers_date_ident_exp) VALUES (3004219,2,'JEFFERSON STEVEN','PATIÑO PILLIMUE',94090116740,'1994-09-01','M',0,3004214,null,null);</v>
      </c>
    </row>
    <row r="4222" spans="1:12">
      <c r="A4222">
        <v>3004220</v>
      </c>
      <c r="B4222" s="99">
        <v>4</v>
      </c>
      <c r="C4222" s="2" t="s">
        <v>3349</v>
      </c>
      <c r="D4222" s="2" t="s">
        <v>6553</v>
      </c>
      <c r="E4222" s="95">
        <v>28497658</v>
      </c>
      <c r="F4222" s="245">
        <v>35833</v>
      </c>
      <c r="G4222" s="95" t="s">
        <v>5618</v>
      </c>
      <c r="H4222" s="99">
        <v>0</v>
      </c>
      <c r="I4222">
        <v>3004214</v>
      </c>
      <c r="J4222" t="s">
        <v>5623</v>
      </c>
      <c r="K4222" s="211" t="s">
        <v>5623</v>
      </c>
      <c r="L4222" s="239" t="str">
        <f t="shared" si="65"/>
        <v>INSERT INTO PERSON (pers_id,doctype_id,pers_first_name,pers_last_name,pers_document_number,pers_birthdate,pers_gender,pers_head_family,head_id,pers_telephone_number,pers_date_ident_exp) VALUES (3004220,4,'JOHAN ANDREY','PATIÑO PILLIMUE',28497658,'1998-02-07','M',0,3004214,null,null);</v>
      </c>
    </row>
    <row r="4223" spans="1:12">
      <c r="A4223">
        <v>3004221</v>
      </c>
      <c r="B4223" s="98">
        <v>1</v>
      </c>
      <c r="C4223" s="1" t="s">
        <v>443</v>
      </c>
      <c r="D4223" s="1" t="s">
        <v>135</v>
      </c>
      <c r="E4223" s="97">
        <v>25682676</v>
      </c>
      <c r="F4223" s="244">
        <v>15798</v>
      </c>
      <c r="G4223" s="97" t="s">
        <v>5617</v>
      </c>
      <c r="H4223" s="98">
        <v>-1</v>
      </c>
      <c r="I4223" s="81" t="s">
        <v>5623</v>
      </c>
      <c r="J4223" t="s">
        <v>5623</v>
      </c>
      <c r="K4223" s="211" t="s">
        <v>5623</v>
      </c>
      <c r="L4223" s="239" t="str">
        <f t="shared" si="65"/>
        <v>INSERT INTO PERSON (pers_id,doctype_id,pers_first_name,pers_last_name,pers_document_number,pers_birthdate,pers_gender,pers_head_family,head_id,pers_telephone_number,pers_date_ident_exp) VALUES (3004221,1,'ROSALBINA ','PILLIMUE ',25682676,'1943-04-02','F',-1,null,null,null);</v>
      </c>
    </row>
    <row r="4224" spans="1:12">
      <c r="A4224">
        <v>3004222</v>
      </c>
      <c r="B4224" s="99">
        <v>1</v>
      </c>
      <c r="C4224" s="2" t="s">
        <v>2752</v>
      </c>
      <c r="D4224" s="2" t="s">
        <v>135</v>
      </c>
      <c r="E4224" s="95">
        <v>10721215</v>
      </c>
      <c r="F4224" s="245">
        <v>26673</v>
      </c>
      <c r="G4224" s="95" t="s">
        <v>5618</v>
      </c>
      <c r="H4224" s="99">
        <v>0</v>
      </c>
      <c r="I4224">
        <v>3004221</v>
      </c>
      <c r="J4224" t="s">
        <v>5623</v>
      </c>
      <c r="K4224" s="211" t="s">
        <v>5623</v>
      </c>
      <c r="L4224" s="239" t="str">
        <f t="shared" si="65"/>
        <v>INSERT INTO PERSON (pers_id,doctype_id,pers_first_name,pers_last_name,pers_document_number,pers_birthdate,pers_gender,pers_head_family,head_id,pers_telephone_number,pers_date_ident_exp) VALUES (3004222,1,'NELSON ','PILLIMUE ',10721215,'1973-01-09','M',0,3004221,null,null);</v>
      </c>
    </row>
    <row r="4225" spans="1:12">
      <c r="A4225">
        <v>3004223</v>
      </c>
      <c r="B4225" s="98">
        <v>1</v>
      </c>
      <c r="C4225" s="1" t="s">
        <v>3350</v>
      </c>
      <c r="D4225" s="1" t="s">
        <v>135</v>
      </c>
      <c r="E4225" s="97">
        <v>10721216</v>
      </c>
      <c r="F4225" s="244">
        <v>25947</v>
      </c>
      <c r="G4225" s="97" t="s">
        <v>5618</v>
      </c>
      <c r="H4225" s="98">
        <v>-1</v>
      </c>
      <c r="I4225" s="81" t="s">
        <v>5623</v>
      </c>
      <c r="J4225" t="s">
        <v>5623</v>
      </c>
      <c r="K4225" s="211" t="s">
        <v>5623</v>
      </c>
      <c r="L4225" s="239" t="str">
        <f t="shared" si="65"/>
        <v>INSERT INTO PERSON (pers_id,doctype_id,pers_first_name,pers_last_name,pers_document_number,pers_birthdate,pers_gender,pers_head_family,head_id,pers_telephone_number,pers_date_ident_exp) VALUES (3004223,1,'OSMAN ','PILLIMUE ',10721216,'1971-01-14','M',-1,null,null,null);</v>
      </c>
    </row>
    <row r="4226" spans="1:12">
      <c r="A4226">
        <v>3004224</v>
      </c>
      <c r="B4226" s="99">
        <v>1</v>
      </c>
      <c r="C4226" s="2" t="s">
        <v>574</v>
      </c>
      <c r="D4226" s="2" t="s">
        <v>6554</v>
      </c>
      <c r="E4226" s="95">
        <v>25691351</v>
      </c>
      <c r="F4226" s="245">
        <v>28854</v>
      </c>
      <c r="G4226" s="95" t="s">
        <v>5617</v>
      </c>
      <c r="H4226" s="99">
        <v>0</v>
      </c>
      <c r="I4226">
        <v>3004223</v>
      </c>
      <c r="J4226" t="s">
        <v>5623</v>
      </c>
      <c r="K4226" s="211" t="s">
        <v>5623</v>
      </c>
      <c r="L4226" s="239" t="str">
        <f t="shared" si="65"/>
        <v>INSERT INTO PERSON (pers_id,doctype_id,pers_first_name,pers_last_name,pers_document_number,pers_birthdate,pers_gender,pers_head_family,head_id,pers_telephone_number,pers_date_ident_exp) VALUES (3004224,1,'SONIA ','RIVERA SANCHEZ',25691351,'1978-12-30','F',0,3004223,null,null);</v>
      </c>
    </row>
    <row r="4227" spans="1:12">
      <c r="A4227">
        <v>3004225</v>
      </c>
      <c r="B4227" s="99">
        <v>1</v>
      </c>
      <c r="C4227" s="2" t="s">
        <v>3351</v>
      </c>
      <c r="D4227" s="2" t="s">
        <v>3095</v>
      </c>
      <c r="E4227" s="95">
        <v>1064440599</v>
      </c>
      <c r="F4227" s="245">
        <v>36145</v>
      </c>
      <c r="G4227" s="95" t="s">
        <v>5618</v>
      </c>
      <c r="H4227" s="99">
        <v>0</v>
      </c>
      <c r="I4227">
        <v>3004223</v>
      </c>
      <c r="J4227" t="s">
        <v>5623</v>
      </c>
      <c r="K4227" s="211" t="s">
        <v>5623</v>
      </c>
      <c r="L4227" s="239" t="str">
        <f t="shared" ref="L4227:L4290" si="66">"INSERT INTO PERSON (pers_id,doctype_id,pers_first_name,pers_last_name,pers_document_number,pers_birthdate,pers_gender,pers_head_family,head_id,pers_telephone_number,pers_date_ident_exp) VALUES ("&amp;A4227&amp;","&amp;B4227&amp;",'"&amp;C4227&amp;"','"&amp;D4227&amp;"',"&amp;E4227&amp;",'"&amp;TEXT(F4227,"yyyy-mm-dd")&amp;"','"&amp;G4227&amp;"',"&amp;H4227&amp;","&amp;I4227&amp;","&amp;J4227&amp;","&amp;TEXT(K4227,"yyyy-mm-dd")&amp;");"</f>
        <v>INSERT INTO PERSON (pers_id,doctype_id,pers_first_name,pers_last_name,pers_document_number,pers_birthdate,pers_gender,pers_head_family,head_id,pers_telephone_number,pers_date_ident_exp) VALUES (3004225,1,'BERNEY ','PILLIMUE RIVERA',1064440599,'1998-12-16','M',0,3004223,null,null);</v>
      </c>
    </row>
    <row r="4228" spans="1:12">
      <c r="A4228">
        <v>3004226</v>
      </c>
      <c r="B4228" s="99">
        <v>2</v>
      </c>
      <c r="C4228" s="2" t="s">
        <v>5972</v>
      </c>
      <c r="D4228" s="2" t="s">
        <v>3095</v>
      </c>
      <c r="E4228" s="95">
        <v>1068216013</v>
      </c>
      <c r="F4228" s="245">
        <v>37911</v>
      </c>
      <c r="G4228" s="95" t="s">
        <v>5618</v>
      </c>
      <c r="H4228" s="99">
        <v>0</v>
      </c>
      <c r="I4228">
        <v>3004223</v>
      </c>
      <c r="J4228" t="s">
        <v>5623</v>
      </c>
      <c r="K4228" s="211" t="s">
        <v>5623</v>
      </c>
      <c r="L4228" s="239" t="str">
        <f t="shared" si="66"/>
        <v>INSERT INTO PERSON (pers_id,doctype_id,pers_first_name,pers_last_name,pers_document_number,pers_birthdate,pers_gender,pers_head_family,head_id,pers_telephone_number,pers_date_ident_exp) VALUES (3004226,2,'JAMES ','PILLIMUE RIVERA',1068216013,'2003-10-17','M',0,3004223,null,null);</v>
      </c>
    </row>
    <row r="4229" spans="1:12">
      <c r="A4229">
        <v>3004227</v>
      </c>
      <c r="B4229" s="99">
        <v>5</v>
      </c>
      <c r="C4229" s="2" t="s">
        <v>3352</v>
      </c>
      <c r="D4229" s="2" t="s">
        <v>3095</v>
      </c>
      <c r="E4229" s="95">
        <v>1064438831</v>
      </c>
      <c r="F4229" s="245">
        <v>42116</v>
      </c>
      <c r="G4229" s="95" t="s">
        <v>5617</v>
      </c>
      <c r="H4229" s="99">
        <v>0</v>
      </c>
      <c r="I4229">
        <v>3004223</v>
      </c>
      <c r="J4229" t="s">
        <v>5623</v>
      </c>
      <c r="K4229" s="211" t="s">
        <v>5623</v>
      </c>
      <c r="L4229" s="239" t="str">
        <f t="shared" si="66"/>
        <v>INSERT INTO PERSON (pers_id,doctype_id,pers_first_name,pers_last_name,pers_document_number,pers_birthdate,pers_gender,pers_head_family,head_id,pers_telephone_number,pers_date_ident_exp) VALUES (3004227,5,'YEIMI SOFIA','PILLIMUE RIVERA',1064438831,'2015-04-22','F',0,3004223,null,null);</v>
      </c>
    </row>
    <row r="4230" spans="1:12">
      <c r="A4230">
        <v>3004228</v>
      </c>
      <c r="B4230" s="98">
        <v>1</v>
      </c>
      <c r="C4230" s="1" t="s">
        <v>6555</v>
      </c>
      <c r="D4230" s="1" t="s">
        <v>3095</v>
      </c>
      <c r="E4230" s="97">
        <v>1064439002</v>
      </c>
      <c r="F4230" s="244">
        <v>35583</v>
      </c>
      <c r="G4230" s="97" t="s">
        <v>5617</v>
      </c>
      <c r="H4230" s="98">
        <v>-1</v>
      </c>
      <c r="I4230" s="81" t="s">
        <v>5623</v>
      </c>
      <c r="J4230" t="s">
        <v>5623</v>
      </c>
      <c r="K4230" s="211" t="s">
        <v>5623</v>
      </c>
      <c r="L4230" s="239" t="str">
        <f t="shared" si="66"/>
        <v>INSERT INTO PERSON (pers_id,doctype_id,pers_first_name,pers_last_name,pers_document_number,pers_birthdate,pers_gender,pers_head_family,head_id,pers_telephone_number,pers_date_ident_exp) VALUES (3004228,1,'MARLY MARCELA','PILLIMUE RIVERA',1064439002,'1997-06-02','F',-1,null,null,null);</v>
      </c>
    </row>
    <row r="4231" spans="1:12">
      <c r="A4231">
        <v>3004229</v>
      </c>
      <c r="B4231" s="99">
        <v>5</v>
      </c>
      <c r="C4231" s="2" t="s">
        <v>3353</v>
      </c>
      <c r="D4231" s="2" t="s">
        <v>3354</v>
      </c>
      <c r="E4231" s="95">
        <v>1068218287</v>
      </c>
      <c r="F4231" s="245">
        <v>41869</v>
      </c>
      <c r="G4231" s="95" t="s">
        <v>5617</v>
      </c>
      <c r="H4231" s="99">
        <v>0</v>
      </c>
      <c r="I4231">
        <v>3004228</v>
      </c>
      <c r="J4231" t="s">
        <v>5623</v>
      </c>
      <c r="K4231" s="211" t="s">
        <v>5623</v>
      </c>
      <c r="L4231" s="239" t="str">
        <f t="shared" si="66"/>
        <v>INSERT INTO PERSON (pers_id,doctype_id,pers_first_name,pers_last_name,pers_document_number,pers_birthdate,pers_gender,pers_head_family,head_id,pers_telephone_number,pers_date_ident_exp) VALUES (3004229,5,'LISBETH DAYANA','VELASCO  PILLMUE',1068218287,'2014-08-18','F',0,3004228,null,null);</v>
      </c>
    </row>
    <row r="4232" spans="1:12">
      <c r="A4232">
        <v>3004230</v>
      </c>
      <c r="B4232" s="99">
        <v>5</v>
      </c>
      <c r="C4232" s="2" t="s">
        <v>3355</v>
      </c>
      <c r="D4232" s="2" t="s">
        <v>692</v>
      </c>
      <c r="E4232" s="95">
        <v>1028218446</v>
      </c>
      <c r="F4232" s="245">
        <v>42750</v>
      </c>
      <c r="G4232" s="95" t="s">
        <v>5617</v>
      </c>
      <c r="H4232" s="99">
        <v>0</v>
      </c>
      <c r="I4232">
        <v>3004228</v>
      </c>
      <c r="J4232" t="s">
        <v>5623</v>
      </c>
      <c r="K4232" s="211" t="s">
        <v>5623</v>
      </c>
      <c r="L4232" s="239" t="str">
        <f t="shared" si="66"/>
        <v>INSERT INTO PERSON (pers_id,doctype_id,pers_first_name,pers_last_name,pers_document_number,pers_birthdate,pers_gender,pers_head_family,head_id,pers_telephone_number,pers_date_ident_exp) VALUES (3004230,5,'MARISOL','VELASCO PILLIMUE',1028218446,'2017-01-15','F',0,3004228,null,null);</v>
      </c>
    </row>
    <row r="4233" spans="1:12">
      <c r="A4233">
        <v>3004231</v>
      </c>
      <c r="B4233" s="98">
        <v>1</v>
      </c>
      <c r="C4233" s="1" t="s">
        <v>1478</v>
      </c>
      <c r="D4233" s="1" t="s">
        <v>6556</v>
      </c>
      <c r="E4233" s="97">
        <v>76298517</v>
      </c>
      <c r="F4233" s="244">
        <v>27338</v>
      </c>
      <c r="G4233" s="97" t="s">
        <v>5618</v>
      </c>
      <c r="H4233" s="98">
        <v>-1</v>
      </c>
      <c r="I4233" s="81" t="s">
        <v>5623</v>
      </c>
      <c r="J4233" t="s">
        <v>5623</v>
      </c>
      <c r="K4233" s="211" t="s">
        <v>5623</v>
      </c>
      <c r="L4233" s="239" t="str">
        <f t="shared" si="66"/>
        <v>INSERT INTO PERSON (pers_id,doctype_id,pers_first_name,pers_last_name,pers_document_number,pers_birthdate,pers_gender,pers_head_family,head_id,pers_telephone_number,pers_date_ident_exp) VALUES (3004231,1,'MARINO ','ESCUE PAVI',76298517,'1974-11-05','M',-1,null,null,null);</v>
      </c>
    </row>
    <row r="4234" spans="1:12">
      <c r="A4234">
        <v>3004232</v>
      </c>
      <c r="B4234" s="99">
        <v>1</v>
      </c>
      <c r="C4234" s="2" t="s">
        <v>3356</v>
      </c>
      <c r="D4234" s="2" t="s">
        <v>135</v>
      </c>
      <c r="E4234" s="95">
        <v>48671171</v>
      </c>
      <c r="F4234" s="245">
        <v>26673</v>
      </c>
      <c r="G4234" s="95" t="s">
        <v>5617</v>
      </c>
      <c r="H4234" s="99">
        <v>0</v>
      </c>
      <c r="I4234">
        <v>3004231</v>
      </c>
      <c r="J4234" t="s">
        <v>5623</v>
      </c>
      <c r="K4234" s="211" t="s">
        <v>5623</v>
      </c>
      <c r="L4234" s="239" t="str">
        <f t="shared" si="66"/>
        <v>INSERT INTO PERSON (pers_id,doctype_id,pers_first_name,pers_last_name,pers_document_number,pers_birthdate,pers_gender,pers_head_family,head_id,pers_telephone_number,pers_date_ident_exp) VALUES (3004232,1,'LIMBANIA ','PILLIMUE ',48671171,'1973-01-09','F',0,3004231,null,null);</v>
      </c>
    </row>
    <row r="4235" spans="1:12">
      <c r="A4235">
        <v>3004233</v>
      </c>
      <c r="B4235" s="99">
        <v>2</v>
      </c>
      <c r="C4235" s="2" t="s">
        <v>3085</v>
      </c>
      <c r="D4235" s="2" t="s">
        <v>6557</v>
      </c>
      <c r="E4235" s="95">
        <v>1064429967</v>
      </c>
      <c r="F4235" s="245">
        <v>39164</v>
      </c>
      <c r="G4235" s="95" t="s">
        <v>5618</v>
      </c>
      <c r="H4235" s="99">
        <v>0</v>
      </c>
      <c r="I4235">
        <v>3004231</v>
      </c>
      <c r="J4235" t="s">
        <v>5623</v>
      </c>
      <c r="K4235" s="211" t="s">
        <v>5623</v>
      </c>
      <c r="L4235" s="239" t="str">
        <f t="shared" si="66"/>
        <v>INSERT INTO PERSON (pers_id,doctype_id,pers_first_name,pers_last_name,pers_document_number,pers_birthdate,pers_gender,pers_head_family,head_id,pers_telephone_number,pers_date_ident_exp) VALUES (3004233,2,'OLIVER ','ESCUE PILLIMUE',1064429967,'2007-03-23','M',0,3004231,null,null);</v>
      </c>
    </row>
    <row r="4236" spans="1:12">
      <c r="A4236">
        <v>3004234</v>
      </c>
      <c r="B4236" s="99">
        <v>2</v>
      </c>
      <c r="C4236" s="2" t="s">
        <v>3357</v>
      </c>
      <c r="D4236" s="2" t="s">
        <v>6557</v>
      </c>
      <c r="E4236" s="95">
        <v>1068217164</v>
      </c>
      <c r="F4236" s="245">
        <v>39552</v>
      </c>
      <c r="G4236" s="95" t="s">
        <v>5617</v>
      </c>
      <c r="H4236" s="99">
        <v>0</v>
      </c>
      <c r="I4236">
        <v>3004231</v>
      </c>
      <c r="J4236" t="s">
        <v>5623</v>
      </c>
      <c r="K4236" s="211" t="s">
        <v>5623</v>
      </c>
      <c r="L4236" s="239" t="str">
        <f t="shared" si="66"/>
        <v>INSERT INTO PERSON (pers_id,doctype_id,pers_first_name,pers_last_name,pers_document_number,pers_birthdate,pers_gender,pers_head_family,head_id,pers_telephone_number,pers_date_ident_exp) VALUES (3004234,2,'LEIDY JIMENA','ESCUE PILLIMUE',1068217164,'2008-04-14','F',0,3004231,null,null);</v>
      </c>
    </row>
    <row r="4237" spans="1:12">
      <c r="A4237">
        <v>3004235</v>
      </c>
      <c r="B4237" s="99">
        <v>5</v>
      </c>
      <c r="C4237" s="2" t="s">
        <v>3358</v>
      </c>
      <c r="D4237" s="2" t="s">
        <v>6557</v>
      </c>
      <c r="E4237" s="95">
        <v>1064433429</v>
      </c>
      <c r="F4237" s="245">
        <v>40309</v>
      </c>
      <c r="G4237" s="95" t="s">
        <v>5618</v>
      </c>
      <c r="H4237" s="99">
        <v>0</v>
      </c>
      <c r="I4237">
        <v>3004231</v>
      </c>
      <c r="J4237" t="s">
        <v>5623</v>
      </c>
      <c r="K4237" s="211" t="s">
        <v>5623</v>
      </c>
      <c r="L4237" s="239" t="str">
        <f t="shared" si="66"/>
        <v>INSERT INTO PERSON (pers_id,doctype_id,pers_first_name,pers_last_name,pers_document_number,pers_birthdate,pers_gender,pers_head_family,head_id,pers_telephone_number,pers_date_ident_exp) VALUES (3004235,5,'JUAN ALEXIS','ESCUE PILLIMUE',1064433429,'2010-05-11','M',0,3004231,null,null);</v>
      </c>
    </row>
    <row r="4238" spans="1:12">
      <c r="A4238">
        <v>3004236</v>
      </c>
      <c r="B4238" s="99">
        <v>5</v>
      </c>
      <c r="C4238" s="2" t="s">
        <v>620</v>
      </c>
      <c r="D4238" s="2" t="s">
        <v>6557</v>
      </c>
      <c r="E4238" s="95">
        <v>1064436161</v>
      </c>
      <c r="F4238" s="245">
        <v>41193</v>
      </c>
      <c r="G4238" s="95" t="s">
        <v>5618</v>
      </c>
      <c r="H4238" s="99">
        <v>0</v>
      </c>
      <c r="I4238">
        <v>3004231</v>
      </c>
      <c r="J4238" t="s">
        <v>5623</v>
      </c>
      <c r="K4238" s="211" t="s">
        <v>5623</v>
      </c>
      <c r="L4238" s="239" t="str">
        <f t="shared" si="66"/>
        <v>INSERT INTO PERSON (pers_id,doctype_id,pers_first_name,pers_last_name,pers_document_number,pers_birthdate,pers_gender,pers_head_family,head_id,pers_telephone_number,pers_date_ident_exp) VALUES (3004236,5,'JHON JAIRO','ESCUE PILLIMUE',1064436161,'2012-10-11','M',0,3004231,null,null);</v>
      </c>
    </row>
    <row r="4239" spans="1:12">
      <c r="A4239">
        <v>3004237</v>
      </c>
      <c r="B4239" s="98">
        <v>2</v>
      </c>
      <c r="C4239" s="1" t="s">
        <v>624</v>
      </c>
      <c r="D4239" s="1" t="s">
        <v>2682</v>
      </c>
      <c r="E4239" s="150">
        <v>1007765235</v>
      </c>
      <c r="F4239" s="244">
        <v>36650</v>
      </c>
      <c r="G4239" s="95" t="s">
        <v>5617</v>
      </c>
      <c r="H4239" s="98">
        <v>-1</v>
      </c>
      <c r="I4239" s="81" t="s">
        <v>5623</v>
      </c>
      <c r="J4239" t="s">
        <v>5623</v>
      </c>
      <c r="K4239" s="211" t="s">
        <v>5623</v>
      </c>
      <c r="L4239" s="239" t="str">
        <f t="shared" si="66"/>
        <v>INSERT INTO PERSON (pers_id,doctype_id,pers_first_name,pers_last_name,pers_document_number,pers_birthdate,pers_gender,pers_head_family,head_id,pers_telephone_number,pers_date_ident_exp) VALUES (3004237,2,'MARIA OMAIRA','MUELAS PILLIMUE',1007765235,'2000-05-04','F',-1,null,null,null);</v>
      </c>
    </row>
    <row r="4240" spans="1:12">
      <c r="A4240">
        <v>3004238</v>
      </c>
      <c r="B4240" s="99">
        <v>5</v>
      </c>
      <c r="C4240" s="2" t="s">
        <v>6558</v>
      </c>
      <c r="D4240" s="2" t="s">
        <v>3359</v>
      </c>
      <c r="E4240" s="73">
        <v>1064440839</v>
      </c>
      <c r="F4240" s="245">
        <v>42801</v>
      </c>
      <c r="G4240" s="95" t="s">
        <v>5618</v>
      </c>
      <c r="H4240" s="99">
        <v>0</v>
      </c>
      <c r="I4240">
        <v>3004237</v>
      </c>
      <c r="J4240" t="s">
        <v>5623</v>
      </c>
      <c r="K4240" s="211" t="s">
        <v>5623</v>
      </c>
      <c r="L4240" s="239" t="str">
        <f t="shared" si="66"/>
        <v>INSERT INTO PERSON (pers_id,doctype_id,pers_first_name,pers_last_name,pers_document_number,pers_birthdate,pers_gender,pers_head_family,head_id,pers_telephone_number,pers_date_ident_exp) VALUES (3004238,5,'JHOAN Sebastián','POSCUE MUELAS ',1064440839,'2017-03-07','M',0,3004237,null,null);</v>
      </c>
    </row>
    <row r="4241" spans="1:12">
      <c r="A4241">
        <v>3004239</v>
      </c>
      <c r="B4241" s="98">
        <v>1</v>
      </c>
      <c r="C4241" s="1" t="s">
        <v>6173</v>
      </c>
      <c r="D4241" s="1" t="s">
        <v>1623</v>
      </c>
      <c r="E4241" s="97">
        <v>10721944</v>
      </c>
      <c r="F4241" s="244">
        <v>24067</v>
      </c>
      <c r="G4241" s="97" t="s">
        <v>5618</v>
      </c>
      <c r="H4241" s="98">
        <v>-1</v>
      </c>
      <c r="I4241" s="81" t="s">
        <v>5623</v>
      </c>
      <c r="J4241" t="s">
        <v>5623</v>
      </c>
      <c r="K4241" s="211" t="s">
        <v>5623</v>
      </c>
      <c r="L4241" s="239" t="str">
        <f t="shared" si="66"/>
        <v>INSERT INTO PERSON (pers_id,doctype_id,pers_first_name,pers_last_name,pers_document_number,pers_birthdate,pers_gender,pers_head_family,head_id,pers_telephone_number,pers_date_ident_exp) VALUES (3004239,1,'FABIO HERNANDO','RIVERA ',10721944,'1965-11-21','M',-1,null,null,null);</v>
      </c>
    </row>
    <row r="4242" spans="1:12">
      <c r="A4242">
        <v>3004240</v>
      </c>
      <c r="B4242" s="99">
        <v>1</v>
      </c>
      <c r="C4242" s="2" t="s">
        <v>646</v>
      </c>
      <c r="D4242" s="2" t="s">
        <v>3009</v>
      </c>
      <c r="E4242" s="95">
        <v>1003149725</v>
      </c>
      <c r="F4242" s="245">
        <v>35646</v>
      </c>
      <c r="G4242" s="95" t="s">
        <v>5618</v>
      </c>
      <c r="H4242" s="99">
        <v>0</v>
      </c>
      <c r="I4242">
        <v>3004239</v>
      </c>
      <c r="J4242" t="s">
        <v>5623</v>
      </c>
      <c r="K4242" s="211" t="s">
        <v>5623</v>
      </c>
      <c r="L4242" s="239" t="str">
        <f t="shared" si="66"/>
        <v>INSERT INTO PERSON (pers_id,doctype_id,pers_first_name,pers_last_name,pers_document_number,pers_birthdate,pers_gender,pers_head_family,head_id,pers_telephone_number,pers_date_ident_exp) VALUES (3004240,1,'JOSE LEIDER','RIVERA PILLIMUE',1003149725,'1997-08-04','M',0,3004239,null,null);</v>
      </c>
    </row>
    <row r="4243" spans="1:12">
      <c r="A4243">
        <v>3004241</v>
      </c>
      <c r="B4243" s="98">
        <v>2</v>
      </c>
      <c r="C4243" s="1" t="s">
        <v>3360</v>
      </c>
      <c r="D4243" s="1" t="s">
        <v>3009</v>
      </c>
      <c r="E4243" s="97">
        <v>1064437257</v>
      </c>
      <c r="F4243" s="244">
        <v>34358</v>
      </c>
      <c r="G4243" s="97" t="s">
        <v>5617</v>
      </c>
      <c r="H4243" s="98">
        <v>-1</v>
      </c>
      <c r="I4243" s="81" t="s">
        <v>5623</v>
      </c>
      <c r="J4243" t="s">
        <v>5623</v>
      </c>
      <c r="K4243" s="211" t="s">
        <v>5623</v>
      </c>
      <c r="L4243" s="239" t="str">
        <f t="shared" si="66"/>
        <v>INSERT INTO PERSON (pers_id,doctype_id,pers_first_name,pers_last_name,pers_document_number,pers_birthdate,pers_gender,pers_head_family,head_id,pers_telephone_number,pers_date_ident_exp) VALUES (3004241,2,'ANA DEIVA','RIVERA PILLIMUE',1064437257,'1994-01-24','F',-1,null,null,null);</v>
      </c>
    </row>
    <row r="4244" spans="1:12">
      <c r="A4244">
        <v>3004242</v>
      </c>
      <c r="B4244" s="99">
        <v>5</v>
      </c>
      <c r="C4244" s="2" t="s">
        <v>5943</v>
      </c>
      <c r="D4244" s="2" t="s">
        <v>3009</v>
      </c>
      <c r="E4244" s="95">
        <v>1064435306</v>
      </c>
      <c r="F4244" s="245">
        <v>40902</v>
      </c>
      <c r="G4244" s="95" t="s">
        <v>5618</v>
      </c>
      <c r="H4244" s="100">
        <v>0</v>
      </c>
      <c r="I4244">
        <v>3004241</v>
      </c>
      <c r="J4244" t="s">
        <v>5623</v>
      </c>
      <c r="K4244" s="211" t="s">
        <v>5623</v>
      </c>
      <c r="L4244" s="239" t="str">
        <f t="shared" si="66"/>
        <v>INSERT INTO PERSON (pers_id,doctype_id,pers_first_name,pers_last_name,pers_document_number,pers_birthdate,pers_gender,pers_head_family,head_id,pers_telephone_number,pers_date_ident_exp) VALUES (3004242,5,'ANDRES FELIPE','RIVERA PILLIMUE',1064435306,'2011-12-25','M',0,3004241,null,null);</v>
      </c>
    </row>
    <row r="4245" spans="1:12">
      <c r="A4245">
        <v>3004243</v>
      </c>
      <c r="B4245" s="99">
        <v>5</v>
      </c>
      <c r="C4245" s="2" t="s">
        <v>3361</v>
      </c>
      <c r="D4245" s="2" t="s">
        <v>3362</v>
      </c>
      <c r="E4245" s="95">
        <v>1064440735</v>
      </c>
      <c r="F4245" s="245">
        <v>42755</v>
      </c>
      <c r="G4245" s="95" t="s">
        <v>5617</v>
      </c>
      <c r="H4245" s="99">
        <v>0</v>
      </c>
      <c r="I4245">
        <v>3004241</v>
      </c>
      <c r="J4245" t="s">
        <v>5623</v>
      </c>
      <c r="K4245" s="211" t="s">
        <v>5623</v>
      </c>
      <c r="L4245" s="239" t="str">
        <f t="shared" si="66"/>
        <v>INSERT INTO PERSON (pers_id,doctype_id,pers_first_name,pers_last_name,pers_document_number,pers_birthdate,pers_gender,pers_head_family,head_id,pers_telephone_number,pers_date_ident_exp) VALUES (3004243,5,'ARIADNA VALERIA ','MELENJE RIVERA ',1064440735,'2017-01-20','F',0,3004241,null,null);</v>
      </c>
    </row>
    <row r="4246" spans="1:12">
      <c r="A4246">
        <v>3004244</v>
      </c>
      <c r="B4246" s="98">
        <v>1</v>
      </c>
      <c r="C4246" s="1" t="s">
        <v>3363</v>
      </c>
      <c r="D4246" s="1" t="s">
        <v>3009</v>
      </c>
      <c r="E4246" s="97">
        <v>1064432935</v>
      </c>
      <c r="F4246" s="244">
        <v>33728</v>
      </c>
      <c r="G4246" s="97" t="s">
        <v>5618</v>
      </c>
      <c r="H4246" s="98">
        <v>-1</v>
      </c>
      <c r="I4246" s="81" t="s">
        <v>5623</v>
      </c>
      <c r="J4246" t="s">
        <v>5623</v>
      </c>
      <c r="K4246" s="211" t="s">
        <v>5623</v>
      </c>
      <c r="L4246" s="239" t="str">
        <f t="shared" si="66"/>
        <v>INSERT INTO PERSON (pers_id,doctype_id,pers_first_name,pers_last_name,pers_document_number,pers_birthdate,pers_gender,pers_head_family,head_id,pers_telephone_number,pers_date_ident_exp) VALUES (3004244,1,'RENE GIOVANNY','RIVERA PILLIMUE',1064432935,'1992-05-04','M',-1,null,null,null);</v>
      </c>
    </row>
    <row r="4247" spans="1:12">
      <c r="A4247">
        <v>3004245</v>
      </c>
      <c r="B4247" s="99">
        <v>1</v>
      </c>
      <c r="C4247" s="2" t="s">
        <v>3364</v>
      </c>
      <c r="D4247" s="2" t="s">
        <v>463</v>
      </c>
      <c r="E4247" s="95">
        <v>1064438217</v>
      </c>
      <c r="F4247" s="245">
        <v>35333</v>
      </c>
      <c r="G4247" s="95" t="s">
        <v>5617</v>
      </c>
      <c r="H4247" s="99">
        <v>0</v>
      </c>
      <c r="I4247">
        <v>3004244</v>
      </c>
      <c r="J4247" t="s">
        <v>5623</v>
      </c>
      <c r="K4247" s="211" t="s">
        <v>5623</v>
      </c>
      <c r="L4247" s="239" t="str">
        <f t="shared" si="66"/>
        <v>INSERT INTO PERSON (pers_id,doctype_id,pers_first_name,pers_last_name,pers_document_number,pers_birthdate,pers_gender,pers_head_family,head_id,pers_telephone_number,pers_date_ident_exp) VALUES (3004245,1,'ANDREA FERNANDA','PILLIMUE MUELAS',1064438217,'1996-09-25','F',0,3004244,null,null);</v>
      </c>
    </row>
    <row r="4248" spans="1:12">
      <c r="A4248">
        <v>3004246</v>
      </c>
      <c r="B4248" s="99">
        <v>5</v>
      </c>
      <c r="C4248" s="2" t="s">
        <v>6559</v>
      </c>
      <c r="D4248" s="2" t="s">
        <v>3009</v>
      </c>
      <c r="E4248" s="95">
        <v>1064435370</v>
      </c>
      <c r="F4248" s="245">
        <v>40926</v>
      </c>
      <c r="G4248" s="95" t="s">
        <v>5617</v>
      </c>
      <c r="H4248" s="99">
        <v>0</v>
      </c>
      <c r="I4248">
        <v>3004244</v>
      </c>
      <c r="J4248" t="s">
        <v>5623</v>
      </c>
      <c r="K4248" s="211" t="s">
        <v>5623</v>
      </c>
      <c r="L4248" s="239" t="str">
        <f t="shared" si="66"/>
        <v>INSERT INTO PERSON (pers_id,doctype_id,pers_first_name,pers_last_name,pers_document_number,pers_birthdate,pers_gender,pers_head_family,head_id,pers_telephone_number,pers_date_ident_exp) VALUES (3004246,5,'GIOVANNY ANDRES','RIVERA PILLIMUE',1064435370,'2012-01-18','F',0,3004244,null,null);</v>
      </c>
    </row>
    <row r="4249" spans="1:12">
      <c r="A4249">
        <v>3004247</v>
      </c>
      <c r="B4249" s="99">
        <v>5</v>
      </c>
      <c r="C4249" s="2" t="s">
        <v>6560</v>
      </c>
      <c r="D4249" s="2" t="s">
        <v>3009</v>
      </c>
      <c r="E4249" s="95">
        <v>1064436908</v>
      </c>
      <c r="F4249" s="245">
        <v>42370</v>
      </c>
      <c r="G4249" s="95" t="s">
        <v>5617</v>
      </c>
      <c r="H4249" s="99">
        <v>0</v>
      </c>
      <c r="I4249">
        <v>3004244</v>
      </c>
      <c r="J4249" t="s">
        <v>5623</v>
      </c>
      <c r="K4249" s="211" t="s">
        <v>5623</v>
      </c>
      <c r="L4249" s="239" t="str">
        <f t="shared" si="66"/>
        <v>INSERT INTO PERSON (pers_id,doctype_id,pers_first_name,pers_last_name,pers_document_number,pers_birthdate,pers_gender,pers_head_family,head_id,pers_telephone_number,pers_date_ident_exp) VALUES (3004247,5,'HEIDY FERNANDA ','RIVERA PILLIMUE',1064436908,'2016-01-01','F',0,3004244,null,null);</v>
      </c>
    </row>
    <row r="4250" spans="1:12">
      <c r="A4250">
        <v>3004248</v>
      </c>
      <c r="B4250" s="98">
        <v>1</v>
      </c>
      <c r="C4250" s="1" t="s">
        <v>836</v>
      </c>
      <c r="D4250" s="1" t="s">
        <v>6561</v>
      </c>
      <c r="E4250" s="150">
        <v>10465177</v>
      </c>
      <c r="F4250" s="255">
        <v>27296</v>
      </c>
      <c r="G4250" s="97" t="s">
        <v>5618</v>
      </c>
      <c r="H4250" s="98">
        <v>-1</v>
      </c>
      <c r="I4250" s="81" t="s">
        <v>5623</v>
      </c>
      <c r="J4250" t="s">
        <v>5623</v>
      </c>
      <c r="K4250" s="211" t="s">
        <v>5623</v>
      </c>
      <c r="L4250" s="239" t="str">
        <f t="shared" si="66"/>
        <v>INSERT INTO PERSON (pers_id,doctype_id,pers_first_name,pers_last_name,pers_document_number,pers_birthdate,pers_gender,pers_head_family,head_id,pers_telephone_number,pers_date_ident_exp) VALUES (3004248,1,'ORLANDO ','SANCHEZ QUILINDO',10465177,'1974-09-24','M',-1,null,null,null);</v>
      </c>
    </row>
    <row r="4251" spans="1:12">
      <c r="A4251">
        <v>3004249</v>
      </c>
      <c r="B4251" s="99">
        <v>1</v>
      </c>
      <c r="C4251" s="2" t="s">
        <v>1471</v>
      </c>
      <c r="D4251" s="2" t="s">
        <v>6562</v>
      </c>
      <c r="E4251" s="73">
        <v>1064430780</v>
      </c>
      <c r="F4251" s="249">
        <v>32772</v>
      </c>
      <c r="G4251" s="95" t="s">
        <v>5617</v>
      </c>
      <c r="H4251" s="100">
        <v>0</v>
      </c>
      <c r="I4251">
        <v>3004248</v>
      </c>
      <c r="J4251" t="s">
        <v>5623</v>
      </c>
      <c r="K4251" s="211" t="s">
        <v>5623</v>
      </c>
      <c r="L4251" s="239" t="str">
        <f t="shared" si="66"/>
        <v>INSERT INTO PERSON (pers_id,doctype_id,pers_first_name,pers_last_name,pers_document_number,pers_birthdate,pers_gender,pers_head_family,head_id,pers_telephone_number,pers_date_ident_exp) VALUES (3004249,1,'MARTHA ISABEL','SANCHEZ JEMBUEL',1064430780,'1989-09-21','F',0,3004248,null,null);</v>
      </c>
    </row>
    <row r="4252" spans="1:12">
      <c r="A4252">
        <v>3004250</v>
      </c>
      <c r="B4252" s="99">
        <v>2</v>
      </c>
      <c r="C4252" s="2" t="s">
        <v>3365</v>
      </c>
      <c r="D4252" s="2" t="s">
        <v>6563</v>
      </c>
      <c r="E4252" s="73">
        <v>1064431616</v>
      </c>
      <c r="F4252" s="249">
        <v>39805</v>
      </c>
      <c r="G4252" s="95" t="s">
        <v>5617</v>
      </c>
      <c r="H4252" s="99">
        <v>0</v>
      </c>
      <c r="I4252">
        <v>3004248</v>
      </c>
      <c r="J4252" t="s">
        <v>5623</v>
      </c>
      <c r="K4252" s="211" t="s">
        <v>5623</v>
      </c>
      <c r="L4252" s="239" t="str">
        <f t="shared" si="66"/>
        <v>INSERT INTO PERSON (pers_id,doctype_id,pers_first_name,pers_last_name,pers_document_number,pers_birthdate,pers_gender,pers_head_family,head_id,pers_telephone_number,pers_date_ident_exp) VALUES (3004250,2,'KARINA JULIETH','SANCHEZ SANCHEZ',1064431616,'2008-12-23','F',0,3004248,null,null);</v>
      </c>
    </row>
    <row r="4253" spans="1:12">
      <c r="A4253">
        <v>3004251</v>
      </c>
      <c r="B4253" s="98">
        <v>1</v>
      </c>
      <c r="C4253" s="1" t="s">
        <v>1432</v>
      </c>
      <c r="D4253" s="1" t="s">
        <v>135</v>
      </c>
      <c r="E4253" s="97">
        <v>10720718</v>
      </c>
      <c r="F4253" s="244">
        <v>24200</v>
      </c>
      <c r="G4253" s="97" t="s">
        <v>5618</v>
      </c>
      <c r="H4253" s="98">
        <v>-1</v>
      </c>
      <c r="I4253" s="81" t="s">
        <v>5623</v>
      </c>
      <c r="J4253" t="s">
        <v>5623</v>
      </c>
      <c r="K4253" s="211" t="s">
        <v>5623</v>
      </c>
      <c r="L4253" s="239" t="str">
        <f t="shared" si="66"/>
        <v>INSERT INTO PERSON (pers_id,doctype_id,pers_first_name,pers_last_name,pers_document_number,pers_birthdate,pers_gender,pers_head_family,head_id,pers_telephone_number,pers_date_ident_exp) VALUES (3004251,1,'MIGUEL ','PILLIMUE ',10720718,'1966-04-03','M',-1,null,null,null);</v>
      </c>
    </row>
    <row r="4254" spans="1:12">
      <c r="A4254">
        <v>3004252</v>
      </c>
      <c r="B4254" s="99">
        <v>2</v>
      </c>
      <c r="C4254" s="2" t="s">
        <v>440</v>
      </c>
      <c r="D4254" s="2" t="s">
        <v>3366</v>
      </c>
      <c r="E4254" s="95">
        <v>91060119959</v>
      </c>
      <c r="F4254" s="245">
        <v>33756</v>
      </c>
      <c r="G4254" s="95" t="s">
        <v>5617</v>
      </c>
      <c r="H4254" s="99">
        <v>0</v>
      </c>
      <c r="I4254">
        <v>3004251</v>
      </c>
      <c r="J4254" t="s">
        <v>5623</v>
      </c>
      <c r="K4254" s="211" t="s">
        <v>5623</v>
      </c>
      <c r="L4254" s="239" t="str">
        <f t="shared" si="66"/>
        <v>INSERT INTO PERSON (pers_id,doctype_id,pers_first_name,pers_last_name,pers_document_number,pers_birthdate,pers_gender,pers_head_family,head_id,pers_telephone_number,pers_date_ident_exp) VALUES (3004252,2,'SANDRA MILENA','PILLIMUE CALAMBAS',91060119959,'1992-06-01','F',0,3004251,null,null);</v>
      </c>
    </row>
    <row r="4255" spans="1:12">
      <c r="A4255">
        <v>3004253</v>
      </c>
      <c r="B4255" s="99">
        <v>1</v>
      </c>
      <c r="C4255" s="2" t="s">
        <v>3367</v>
      </c>
      <c r="D4255" s="2" t="s">
        <v>3366</v>
      </c>
      <c r="E4255" s="95">
        <v>1064435467</v>
      </c>
      <c r="F4255" s="245">
        <v>34353</v>
      </c>
      <c r="G4255" s="95" t="s">
        <v>5618</v>
      </c>
      <c r="H4255" s="99">
        <v>0</v>
      </c>
      <c r="I4255">
        <v>3004251</v>
      </c>
      <c r="J4255" t="s">
        <v>5623</v>
      </c>
      <c r="K4255" s="211" t="s">
        <v>5623</v>
      </c>
      <c r="L4255" s="239" t="str">
        <f t="shared" si="66"/>
        <v>INSERT INTO PERSON (pers_id,doctype_id,pers_first_name,pers_last_name,pers_document_number,pers_birthdate,pers_gender,pers_head_family,head_id,pers_telephone_number,pers_date_ident_exp) VALUES (3004253,1,'DANY ENIR','PILLIMUE CALAMBAS',1064435467,'1994-01-19','M',0,3004251,null,null);</v>
      </c>
    </row>
    <row r="4256" spans="1:12">
      <c r="A4256">
        <v>3004254</v>
      </c>
      <c r="B4256" s="99">
        <v>2</v>
      </c>
      <c r="C4256" s="2" t="s">
        <v>3368</v>
      </c>
      <c r="D4256" s="2" t="s">
        <v>3366</v>
      </c>
      <c r="E4256" s="73">
        <v>1003150795</v>
      </c>
      <c r="F4256" s="245">
        <v>37149</v>
      </c>
      <c r="G4256" s="95" t="s">
        <v>5618</v>
      </c>
      <c r="H4256" s="99">
        <v>0</v>
      </c>
      <c r="I4256">
        <v>3004251</v>
      </c>
      <c r="J4256" t="s">
        <v>5623</v>
      </c>
      <c r="K4256" s="211" t="s">
        <v>5623</v>
      </c>
      <c r="L4256" s="239" t="str">
        <f t="shared" si="66"/>
        <v>INSERT INTO PERSON (pers_id,doctype_id,pers_first_name,pers_last_name,pers_document_number,pers_birthdate,pers_gender,pers_head_family,head_id,pers_telephone_number,pers_date_ident_exp) VALUES (3004254,2,'FABIAN ','PILLIMUE CALAMBAS',1003150795,'2001-09-15','M',0,3004251,null,null);</v>
      </c>
    </row>
    <row r="4257" spans="1:12">
      <c r="A4257">
        <v>3004255</v>
      </c>
      <c r="B4257" s="98">
        <v>1</v>
      </c>
      <c r="C4257" s="1" t="s">
        <v>474</v>
      </c>
      <c r="D4257" s="1" t="s">
        <v>3366</v>
      </c>
      <c r="E4257" s="97">
        <v>1064437961</v>
      </c>
      <c r="F4257" s="244">
        <v>35198</v>
      </c>
      <c r="G4257" s="97" t="s">
        <v>5617</v>
      </c>
      <c r="H4257" s="98">
        <v>-1</v>
      </c>
      <c r="I4257" s="81" t="s">
        <v>5623</v>
      </c>
      <c r="J4257" t="s">
        <v>5623</v>
      </c>
      <c r="K4257" s="211" t="s">
        <v>5623</v>
      </c>
      <c r="L4257" s="239" t="str">
        <f t="shared" si="66"/>
        <v>INSERT INTO PERSON (pers_id,doctype_id,pers_first_name,pers_last_name,pers_document_number,pers_birthdate,pers_gender,pers_head_family,head_id,pers_telephone_number,pers_date_ident_exp) VALUES (3004255,1,'LEIDY JOHANA','PILLIMUE CALAMBAS',1064437961,'1996-05-13','F',-1,null,null,null);</v>
      </c>
    </row>
    <row r="4258" spans="1:12">
      <c r="A4258">
        <v>3004256</v>
      </c>
      <c r="B4258" s="99">
        <v>5</v>
      </c>
      <c r="C4258" s="2" t="s">
        <v>553</v>
      </c>
      <c r="D4258" s="2" t="s">
        <v>3366</v>
      </c>
      <c r="E4258" s="95">
        <v>1064438507</v>
      </c>
      <c r="F4258" s="245">
        <v>42010</v>
      </c>
      <c r="G4258" s="95" t="s">
        <v>5617</v>
      </c>
      <c r="H4258" s="99">
        <v>0</v>
      </c>
      <c r="I4258">
        <v>3004255</v>
      </c>
      <c r="J4258" t="s">
        <v>5623</v>
      </c>
      <c r="K4258" s="211" t="s">
        <v>5623</v>
      </c>
      <c r="L4258" s="239" t="str">
        <f t="shared" si="66"/>
        <v>INSERT INTO PERSON (pers_id,doctype_id,pers_first_name,pers_last_name,pers_document_number,pers_birthdate,pers_gender,pers_head_family,head_id,pers_telephone_number,pers_date_ident_exp) VALUES (3004256,5,'LEIDY VIVIANA','PILLIMUE CALAMBAS',1064438507,'2015-01-06','F',0,3004255,null,null);</v>
      </c>
    </row>
    <row r="4259" spans="1:12">
      <c r="A4259">
        <v>3004257</v>
      </c>
      <c r="B4259" s="98">
        <v>1</v>
      </c>
      <c r="C4259" s="1" t="s">
        <v>556</v>
      </c>
      <c r="D4259" s="1" t="s">
        <v>3369</v>
      </c>
      <c r="E4259" s="97">
        <v>4769533</v>
      </c>
      <c r="F4259" s="244">
        <v>21525</v>
      </c>
      <c r="G4259" s="97" t="s">
        <v>5618</v>
      </c>
      <c r="H4259" s="98">
        <v>-1</v>
      </c>
      <c r="I4259" s="81" t="s">
        <v>5623</v>
      </c>
      <c r="J4259" t="s">
        <v>5623</v>
      </c>
      <c r="K4259" s="211" t="s">
        <v>5623</v>
      </c>
      <c r="L4259" s="239" t="str">
        <f t="shared" si="66"/>
        <v>INSERT INTO PERSON (pers_id,doctype_id,pers_first_name,pers_last_name,pers_document_number,pers_birthdate,pers_gender,pers_head_family,head_id,pers_telephone_number,pers_date_ident_exp) VALUES (3004257,1,'SAMUEL ','VIDAL VELASCO',4769533,'1958-12-06','M',-1,null,null,null);</v>
      </c>
    </row>
    <row r="4260" spans="1:12">
      <c r="A4260">
        <v>3004258</v>
      </c>
      <c r="B4260" s="99">
        <v>1</v>
      </c>
      <c r="C4260" s="2" t="s">
        <v>1775</v>
      </c>
      <c r="D4260" s="2" t="s">
        <v>135</v>
      </c>
      <c r="E4260" s="95">
        <v>25682978</v>
      </c>
      <c r="F4260" s="245">
        <v>23894</v>
      </c>
      <c r="G4260" s="95" t="s">
        <v>5617</v>
      </c>
      <c r="H4260" s="99">
        <v>0</v>
      </c>
      <c r="I4260">
        <v>3004257</v>
      </c>
      <c r="J4260" t="s">
        <v>5623</v>
      </c>
      <c r="K4260" s="211" t="s">
        <v>5623</v>
      </c>
      <c r="L4260" s="239" t="str">
        <f t="shared" si="66"/>
        <v>INSERT INTO PERSON (pers_id,doctype_id,pers_first_name,pers_last_name,pers_document_number,pers_birthdate,pers_gender,pers_head_family,head_id,pers_telephone_number,pers_date_ident_exp) VALUES (3004258,1,'AMPARO ','PILLIMUE ',25682978,'1965-06-01','F',0,3004257,null,null);</v>
      </c>
    </row>
    <row r="4261" spans="1:12">
      <c r="A4261">
        <v>3004259</v>
      </c>
      <c r="B4261" s="99">
        <v>1</v>
      </c>
      <c r="C4261" s="2" t="s">
        <v>6507</v>
      </c>
      <c r="D4261" s="2" t="s">
        <v>3370</v>
      </c>
      <c r="E4261" s="95">
        <v>1064430208</v>
      </c>
      <c r="F4261" s="245">
        <v>32874</v>
      </c>
      <c r="G4261" s="95" t="s">
        <v>5618</v>
      </c>
      <c r="H4261" s="99">
        <v>0</v>
      </c>
      <c r="I4261">
        <v>3004257</v>
      </c>
      <c r="J4261" t="s">
        <v>5623</v>
      </c>
      <c r="K4261" s="211" t="s">
        <v>5623</v>
      </c>
      <c r="L4261" s="239" t="str">
        <f t="shared" si="66"/>
        <v>INSERT INTO PERSON (pers_id,doctype_id,pers_first_name,pers_last_name,pers_document_number,pers_birthdate,pers_gender,pers_head_family,head_id,pers_telephone_number,pers_date_ident_exp) VALUES (3004259,1,'GENTIL ','VIDAL PILLIMUE',1064430208,'1990-01-01','M',0,3004257,null,null);</v>
      </c>
    </row>
    <row r="4262" spans="1:12">
      <c r="A4262">
        <v>3004260</v>
      </c>
      <c r="B4262" s="98">
        <v>1</v>
      </c>
      <c r="C4262" s="1" t="s">
        <v>3371</v>
      </c>
      <c r="D4262" s="1" t="s">
        <v>5852</v>
      </c>
      <c r="E4262" s="97">
        <v>1064428128</v>
      </c>
      <c r="F4262" s="244">
        <v>32029</v>
      </c>
      <c r="G4262" s="97" t="s">
        <v>5618</v>
      </c>
      <c r="H4262" s="98">
        <v>-1</v>
      </c>
      <c r="I4262" s="81" t="s">
        <v>5623</v>
      </c>
      <c r="J4262" t="s">
        <v>5623</v>
      </c>
      <c r="K4262" s="211" t="s">
        <v>5623</v>
      </c>
      <c r="L4262" s="239" t="str">
        <f t="shared" si="66"/>
        <v>INSERT INTO PERSON (pers_id,doctype_id,pers_first_name,pers_last_name,pers_document_number,pers_birthdate,pers_gender,pers_head_family,head_id,pers_telephone_number,pers_date_ident_exp) VALUES (3004260,1,'JHON OLIVER','ALMENDRA PECHENE',1064428128,'1987-09-09','M',-1,null,null,null);</v>
      </c>
    </row>
    <row r="4263" spans="1:12">
      <c r="A4263">
        <v>3004261</v>
      </c>
      <c r="B4263" s="99">
        <v>1</v>
      </c>
      <c r="C4263" s="2" t="s">
        <v>3372</v>
      </c>
      <c r="D4263" s="2" t="s">
        <v>3370</v>
      </c>
      <c r="E4263" s="95">
        <v>1003149727</v>
      </c>
      <c r="F4263" s="245">
        <v>35040</v>
      </c>
      <c r="G4263" s="95" t="s">
        <v>5617</v>
      </c>
      <c r="H4263" s="99">
        <v>0</v>
      </c>
      <c r="I4263">
        <v>3004260</v>
      </c>
      <c r="J4263" t="s">
        <v>5623</v>
      </c>
      <c r="K4263" s="211" t="s">
        <v>5623</v>
      </c>
      <c r="L4263" s="239" t="str">
        <f t="shared" si="66"/>
        <v>INSERT INTO PERSON (pers_id,doctype_id,pers_first_name,pers_last_name,pers_document_number,pers_birthdate,pers_gender,pers_head_family,head_id,pers_telephone_number,pers_date_ident_exp) VALUES (3004261,1,'ERIKA ','VIDAL PILLIMUE',1003149727,'1995-12-07','F',0,3004260,null,null);</v>
      </c>
    </row>
    <row r="4264" spans="1:12">
      <c r="A4264">
        <v>3004262</v>
      </c>
      <c r="B4264" s="99">
        <v>5</v>
      </c>
      <c r="C4264" s="2" t="s">
        <v>6564</v>
      </c>
      <c r="D4264" s="2" t="s">
        <v>3373</v>
      </c>
      <c r="E4264" s="95">
        <v>1064439303</v>
      </c>
      <c r="F4264" s="245">
        <v>42256</v>
      </c>
      <c r="G4264" s="95" t="s">
        <v>5617</v>
      </c>
      <c r="H4264" s="99">
        <v>0</v>
      </c>
      <c r="I4264">
        <v>3004260</v>
      </c>
      <c r="J4264" t="s">
        <v>5623</v>
      </c>
      <c r="K4264" s="211" t="s">
        <v>5623</v>
      </c>
      <c r="L4264" s="239" t="str">
        <f t="shared" si="66"/>
        <v>INSERT INTO PERSON (pers_id,doctype_id,pers_first_name,pers_last_name,pers_document_number,pers_birthdate,pers_gender,pers_head_family,head_id,pers_telephone_number,pers_date_ident_exp) VALUES (3004262,5,'ZAHIRA VALENTINA','ALMENDRA VIDAL',1064439303,'2015-09-09','F',0,3004260,null,null);</v>
      </c>
    </row>
    <row r="4265" spans="1:12">
      <c r="A4265">
        <v>3004263</v>
      </c>
      <c r="B4265" s="98">
        <v>1</v>
      </c>
      <c r="C4265" s="1" t="s">
        <v>2802</v>
      </c>
      <c r="D4265" s="1" t="s">
        <v>3369</v>
      </c>
      <c r="E4265" s="97">
        <v>10723379</v>
      </c>
      <c r="F4265" s="244">
        <v>30612</v>
      </c>
      <c r="G4265" s="97" t="s">
        <v>5618</v>
      </c>
      <c r="H4265" s="98">
        <v>-1</v>
      </c>
      <c r="I4265" s="81" t="s">
        <v>5623</v>
      </c>
      <c r="J4265" t="s">
        <v>5623</v>
      </c>
      <c r="K4265" s="211" t="s">
        <v>5623</v>
      </c>
      <c r="L4265" s="239" t="str">
        <f t="shared" si="66"/>
        <v>INSERT INTO PERSON (pers_id,doctype_id,pers_first_name,pers_last_name,pers_document_number,pers_birthdate,pers_gender,pers_head_family,head_id,pers_telephone_number,pers_date_ident_exp) VALUES (3004263,1,'LIBARDO ','VIDAL VELASCO',10723379,'1983-10-23','M',-1,null,null,null);</v>
      </c>
    </row>
    <row r="4266" spans="1:12">
      <c r="A4266">
        <v>3004264</v>
      </c>
      <c r="B4266" s="99">
        <v>1</v>
      </c>
      <c r="C4266" s="2" t="s">
        <v>3374</v>
      </c>
      <c r="D4266" s="2" t="s">
        <v>6554</v>
      </c>
      <c r="E4266" s="95">
        <v>25685258</v>
      </c>
      <c r="F4266" s="245">
        <v>29329</v>
      </c>
      <c r="G4266" s="95" t="s">
        <v>5617</v>
      </c>
      <c r="H4266" s="99">
        <v>0</v>
      </c>
      <c r="I4266">
        <v>3004263</v>
      </c>
      <c r="J4266" t="s">
        <v>5623</v>
      </c>
      <c r="K4266" s="211" t="s">
        <v>5623</v>
      </c>
      <c r="L4266" s="239" t="str">
        <f t="shared" si="66"/>
        <v>INSERT INTO PERSON (pers_id,doctype_id,pers_first_name,pers_last_name,pers_document_number,pers_birthdate,pers_gender,pers_head_family,head_id,pers_telephone_number,pers_date_ident_exp) VALUES (3004264,1,'NEILA MARIA','RIVERA SANCHEZ',25685258,'1980-04-18','F',0,3004263,null,null);</v>
      </c>
    </row>
    <row r="4267" spans="1:12">
      <c r="A4267">
        <v>3004265</v>
      </c>
      <c r="B4267" s="99">
        <v>2</v>
      </c>
      <c r="C4267" s="2" t="s">
        <v>3375</v>
      </c>
      <c r="D4267" s="2" t="s">
        <v>3376</v>
      </c>
      <c r="E4267" s="95">
        <v>1007178434</v>
      </c>
      <c r="F4267" s="245">
        <v>36600</v>
      </c>
      <c r="G4267" s="95" t="s">
        <v>5617</v>
      </c>
      <c r="H4267" s="99">
        <v>0</v>
      </c>
      <c r="I4267">
        <v>3004263</v>
      </c>
      <c r="J4267" t="s">
        <v>5623</v>
      </c>
      <c r="K4267" s="211" t="s">
        <v>5623</v>
      </c>
      <c r="L4267" s="239" t="str">
        <f t="shared" si="66"/>
        <v>INSERT INTO PERSON (pers_id,doctype_id,pers_first_name,pers_last_name,pers_document_number,pers_birthdate,pers_gender,pers_head_family,head_id,pers_telephone_number,pers_date_ident_exp) VALUES (3004265,2,'ZULEIMA MILENA','VIDAL RIVERA',1007178434,'2000-03-15','F',0,3004263,null,null);</v>
      </c>
    </row>
    <row r="4268" spans="1:12">
      <c r="A4268">
        <v>3004266</v>
      </c>
      <c r="B4268" s="99">
        <v>2</v>
      </c>
      <c r="C4268" s="2" t="s">
        <v>2089</v>
      </c>
      <c r="D4268" s="2" t="s">
        <v>3376</v>
      </c>
      <c r="E4268" s="73">
        <v>1003151229</v>
      </c>
      <c r="F4268" s="245">
        <v>37542</v>
      </c>
      <c r="G4268" s="95" t="s">
        <v>5618</v>
      </c>
      <c r="H4268" s="99">
        <v>0</v>
      </c>
      <c r="I4268">
        <v>3004263</v>
      </c>
      <c r="J4268" t="s">
        <v>5623</v>
      </c>
      <c r="K4268" s="211" t="s">
        <v>5623</v>
      </c>
      <c r="L4268" s="239" t="str">
        <f t="shared" si="66"/>
        <v>INSERT INTO PERSON (pers_id,doctype_id,pers_first_name,pers_last_name,pers_document_number,pers_birthdate,pers_gender,pers_head_family,head_id,pers_telephone_number,pers_date_ident_exp) VALUES (3004266,2,'DENILSON ','VIDAL RIVERA',1003151229,'2002-10-13','M',0,3004263,null,null);</v>
      </c>
    </row>
    <row r="4269" spans="1:12">
      <c r="A4269">
        <v>3004267</v>
      </c>
      <c r="B4269" s="99">
        <v>5</v>
      </c>
      <c r="C4269" s="2" t="s">
        <v>748</v>
      </c>
      <c r="D4269" s="2" t="s">
        <v>3376</v>
      </c>
      <c r="E4269" s="95">
        <v>1064432357</v>
      </c>
      <c r="F4269" s="245">
        <v>39972</v>
      </c>
      <c r="G4269" s="95" t="s">
        <v>5618</v>
      </c>
      <c r="H4269" s="99">
        <v>0</v>
      </c>
      <c r="I4269">
        <v>3004263</v>
      </c>
      <c r="J4269" t="s">
        <v>5623</v>
      </c>
      <c r="K4269" s="211" t="s">
        <v>5623</v>
      </c>
      <c r="L4269" s="239" t="str">
        <f t="shared" si="66"/>
        <v>INSERT INTO PERSON (pers_id,doctype_id,pers_first_name,pers_last_name,pers_document_number,pers_birthdate,pers_gender,pers_head_family,head_id,pers_telephone_number,pers_date_ident_exp) VALUES (3004267,5,'JUAN CAMILO','VIDAL RIVERA',1064432357,'2009-06-08','M',0,3004263,null,null);</v>
      </c>
    </row>
    <row r="4270" spans="1:12">
      <c r="A4270">
        <v>3004268</v>
      </c>
      <c r="B4270" s="99">
        <v>5</v>
      </c>
      <c r="C4270" s="2" t="s">
        <v>3377</v>
      </c>
      <c r="D4270" s="2" t="s">
        <v>3376</v>
      </c>
      <c r="E4270" s="95">
        <v>1064437360</v>
      </c>
      <c r="F4270" s="245">
        <v>41610</v>
      </c>
      <c r="G4270" s="95" t="s">
        <v>5617</v>
      </c>
      <c r="H4270" s="99">
        <v>0</v>
      </c>
      <c r="I4270">
        <v>3004263</v>
      </c>
      <c r="J4270" t="s">
        <v>5623</v>
      </c>
      <c r="K4270" s="211" t="s">
        <v>5623</v>
      </c>
      <c r="L4270" s="239" t="str">
        <f t="shared" si="66"/>
        <v>INSERT INTO PERSON (pers_id,doctype_id,pers_first_name,pers_last_name,pers_document_number,pers_birthdate,pers_gender,pers_head_family,head_id,pers_telephone_number,pers_date_ident_exp) VALUES (3004268,5,'CLARA YULY','VIDAL RIVERA',1064437360,'2013-12-02','F',0,3004263,null,null);</v>
      </c>
    </row>
    <row r="4271" spans="1:12">
      <c r="A4271">
        <v>3004269</v>
      </c>
      <c r="B4271" s="98">
        <v>1</v>
      </c>
      <c r="C4271" s="1" t="s">
        <v>5787</v>
      </c>
      <c r="D4271" s="1" t="s">
        <v>6525</v>
      </c>
      <c r="E4271" s="97">
        <v>4767556</v>
      </c>
      <c r="F4271" s="244">
        <v>18263</v>
      </c>
      <c r="G4271" s="97" t="s">
        <v>5618</v>
      </c>
      <c r="H4271" s="98">
        <v>-1</v>
      </c>
      <c r="I4271" s="81" t="s">
        <v>5623</v>
      </c>
      <c r="J4271" t="s">
        <v>5623</v>
      </c>
      <c r="K4271" s="211" t="s">
        <v>5623</v>
      </c>
      <c r="L4271" s="239" t="str">
        <f t="shared" si="66"/>
        <v>INSERT INTO PERSON (pers_id,doctype_id,pers_first_name,pers_last_name,pers_document_number,pers_birthdate,pers_gender,pers_head_family,head_id,pers_telephone_number,pers_date_ident_exp) VALUES (3004269,1,'MARCELINO ','RIVERA PECHENE',4767556,'1949-12-31','M',-1,null,null,null);</v>
      </c>
    </row>
    <row r="4272" spans="1:12">
      <c r="A4272">
        <v>3004270</v>
      </c>
      <c r="B4272" s="99">
        <v>1</v>
      </c>
      <c r="C4272" s="2" t="s">
        <v>34</v>
      </c>
      <c r="D4272" s="2" t="s">
        <v>6565</v>
      </c>
      <c r="E4272" s="95">
        <v>25681698</v>
      </c>
      <c r="F4272" s="245">
        <v>19220</v>
      </c>
      <c r="G4272" s="95" t="s">
        <v>5617</v>
      </c>
      <c r="H4272" s="99">
        <v>0</v>
      </c>
      <c r="I4272">
        <v>3004269</v>
      </c>
      <c r="J4272" t="s">
        <v>5623</v>
      </c>
      <c r="K4272" s="211" t="s">
        <v>5623</v>
      </c>
      <c r="L4272" s="239" t="str">
        <f t="shared" si="66"/>
        <v>INSERT INTO PERSON (pers_id,doctype_id,pers_first_name,pers_last_name,pers_document_number,pers_birthdate,pers_gender,pers_head_family,head_id,pers_telephone_number,pers_date_ident_exp) VALUES (3004270,1,'OLIVA ','SANCHEZ DE RIVERA',25681698,'1952-08-14','F',0,3004269,null,null);</v>
      </c>
    </row>
    <row r="4273" spans="1:12">
      <c r="A4273">
        <v>3004271</v>
      </c>
      <c r="B4273" s="99">
        <v>1</v>
      </c>
      <c r="C4273" s="2" t="s">
        <v>6566</v>
      </c>
      <c r="D4273" s="2" t="s">
        <v>6554</v>
      </c>
      <c r="E4273" s="95">
        <v>10753064</v>
      </c>
      <c r="F4273" s="245">
        <v>26457</v>
      </c>
      <c r="G4273" s="95" t="s">
        <v>5618</v>
      </c>
      <c r="H4273" s="99">
        <v>0</v>
      </c>
      <c r="I4273">
        <v>3004269</v>
      </c>
      <c r="J4273" t="s">
        <v>5623</v>
      </c>
      <c r="K4273" s="211" t="s">
        <v>5623</v>
      </c>
      <c r="L4273" s="239" t="str">
        <f t="shared" si="66"/>
        <v>INSERT INTO PERSON (pers_id,doctype_id,pers_first_name,pers_last_name,pers_document_number,pers_birthdate,pers_gender,pers_head_family,head_id,pers_telephone_number,pers_date_ident_exp) VALUES (3004271,1,'HECTOR   FERNANDO','RIVERA SANCHEZ',10753064,'1972-06-07','M',0,3004269,null,null);</v>
      </c>
    </row>
    <row r="4274" spans="1:12">
      <c r="A4274">
        <v>3004272</v>
      </c>
      <c r="B4274" s="99">
        <v>1</v>
      </c>
      <c r="C4274" s="2" t="s">
        <v>3378</v>
      </c>
      <c r="D4274" s="2" t="s">
        <v>6554</v>
      </c>
      <c r="E4274" s="95">
        <v>1064428052</v>
      </c>
      <c r="F4274" s="245">
        <v>31999</v>
      </c>
      <c r="G4274" s="95" t="s">
        <v>5618</v>
      </c>
      <c r="H4274" s="99">
        <v>0</v>
      </c>
      <c r="I4274">
        <v>3004269</v>
      </c>
      <c r="J4274" t="s">
        <v>5623</v>
      </c>
      <c r="K4274" s="211" t="s">
        <v>5623</v>
      </c>
      <c r="L4274" s="239" t="str">
        <f t="shared" si="66"/>
        <v>INSERT INTO PERSON (pers_id,doctype_id,pers_first_name,pers_last_name,pers_document_number,pers_birthdate,pers_gender,pers_head_family,head_id,pers_telephone_number,pers_date_ident_exp) VALUES (3004272,1,'RONAL DANILO','RIVERA SANCHEZ',1064428052,'1987-08-10','M',0,3004269,null,null);</v>
      </c>
    </row>
    <row r="4275" spans="1:12">
      <c r="A4275">
        <v>3004273</v>
      </c>
      <c r="B4275" s="99">
        <v>1</v>
      </c>
      <c r="C4275" s="2" t="s">
        <v>3379</v>
      </c>
      <c r="D4275" s="2" t="s">
        <v>6554</v>
      </c>
      <c r="E4275" s="95">
        <v>1064430536</v>
      </c>
      <c r="F4275" s="245">
        <v>32781</v>
      </c>
      <c r="G4275" s="95" t="s">
        <v>5618</v>
      </c>
      <c r="H4275" s="99">
        <v>0</v>
      </c>
      <c r="I4275">
        <v>3004269</v>
      </c>
      <c r="J4275" t="s">
        <v>5623</v>
      </c>
      <c r="K4275" s="211" t="s">
        <v>5623</v>
      </c>
      <c r="L4275" s="239" t="str">
        <f t="shared" si="66"/>
        <v>INSERT INTO PERSON (pers_id,doctype_id,pers_first_name,pers_last_name,pers_document_number,pers_birthdate,pers_gender,pers_head_family,head_id,pers_telephone_number,pers_date_ident_exp) VALUES (3004273,1,'WILSON JAVIER','RIVERA SANCHEZ',1064430536,'1989-09-30','M',0,3004269,null,null);</v>
      </c>
    </row>
    <row r="4276" spans="1:12">
      <c r="A4276">
        <v>3004274</v>
      </c>
      <c r="B4276" s="99">
        <v>2</v>
      </c>
      <c r="C4276" s="2" t="s">
        <v>3380</v>
      </c>
      <c r="D4276" s="2" t="s">
        <v>6554</v>
      </c>
      <c r="E4276" s="95">
        <v>1064440730</v>
      </c>
      <c r="F4276" s="245">
        <v>36037</v>
      </c>
      <c r="G4276" s="95" t="s">
        <v>5618</v>
      </c>
      <c r="H4276" s="99">
        <v>0</v>
      </c>
      <c r="I4276">
        <v>3004269</v>
      </c>
      <c r="J4276" t="s">
        <v>5623</v>
      </c>
      <c r="K4276" s="211" t="s">
        <v>5623</v>
      </c>
      <c r="L4276" s="239" t="str">
        <f t="shared" si="66"/>
        <v>INSERT INTO PERSON (pers_id,doctype_id,pers_first_name,pers_last_name,pers_document_number,pers_birthdate,pers_gender,pers_head_family,head_id,pers_telephone_number,pers_date_ident_exp) VALUES (3004274,2,'BRAYAN ARLEY','RIVERA SANCHEZ',1064440730,'1998-08-30','M',0,3004269,null,null);</v>
      </c>
    </row>
    <row r="4277" spans="1:12">
      <c r="A4277">
        <v>3004275</v>
      </c>
      <c r="B4277" s="98">
        <v>1</v>
      </c>
      <c r="C4277" s="1" t="s">
        <v>6397</v>
      </c>
      <c r="D4277" s="1" t="s">
        <v>430</v>
      </c>
      <c r="E4277" s="97">
        <v>1064426876</v>
      </c>
      <c r="F4277" s="244">
        <v>31605</v>
      </c>
      <c r="G4277" s="97" t="s">
        <v>5618</v>
      </c>
      <c r="H4277" s="98">
        <v>-1</v>
      </c>
      <c r="I4277" s="81" t="s">
        <v>5623</v>
      </c>
      <c r="J4277" t="s">
        <v>5623</v>
      </c>
      <c r="K4277" s="211" t="s">
        <v>5623</v>
      </c>
      <c r="L4277" s="239" t="str">
        <f t="shared" si="66"/>
        <v>INSERT INTO PERSON (pers_id,doctype_id,pers_first_name,pers_last_name,pers_document_number,pers_birthdate,pers_gender,pers_head_family,head_id,pers_telephone_number,pers_date_ident_exp) VALUES (3004275,1,'HERNANDO ','JEMBUEL HURTADO',1064426876,'1986-07-12','M',-1,null,null,null);</v>
      </c>
    </row>
    <row r="4278" spans="1:12">
      <c r="A4278">
        <v>3004276</v>
      </c>
      <c r="B4278" s="99">
        <v>1</v>
      </c>
      <c r="C4278" s="2" t="s">
        <v>3381</v>
      </c>
      <c r="D4278" s="2" t="s">
        <v>6554</v>
      </c>
      <c r="E4278" s="73">
        <v>1064435616</v>
      </c>
      <c r="F4278" s="245">
        <v>34331</v>
      </c>
      <c r="G4278" s="95" t="s">
        <v>5617</v>
      </c>
      <c r="H4278" s="99">
        <v>0</v>
      </c>
      <c r="I4278">
        <v>3004275</v>
      </c>
      <c r="J4278" t="s">
        <v>5623</v>
      </c>
      <c r="K4278" s="211" t="s">
        <v>5623</v>
      </c>
      <c r="L4278" s="239" t="str">
        <f t="shared" si="66"/>
        <v>INSERT INTO PERSON (pers_id,doctype_id,pers_first_name,pers_last_name,pers_document_number,pers_birthdate,pers_gender,pers_head_family,head_id,pers_telephone_number,pers_date_ident_exp) VALUES (3004276,1,'DOLLY FERNANDA','RIVERA SANCHEZ',1064435616,'1993-12-28','F',0,3004275,null,null);</v>
      </c>
    </row>
    <row r="4279" spans="1:12">
      <c r="A4279">
        <v>3004277</v>
      </c>
      <c r="B4279" s="99">
        <v>2</v>
      </c>
      <c r="C4279" s="2" t="s">
        <v>6567</v>
      </c>
      <c r="D4279" s="2" t="s">
        <v>3382</v>
      </c>
      <c r="E4279" s="95">
        <v>1068217656</v>
      </c>
      <c r="F4279" s="245">
        <v>40080</v>
      </c>
      <c r="G4279" s="95" t="s">
        <v>5617</v>
      </c>
      <c r="H4279" s="99">
        <v>0</v>
      </c>
      <c r="I4279">
        <v>3004275</v>
      </c>
      <c r="J4279" t="s">
        <v>5623</v>
      </c>
      <c r="K4279" s="211" t="s">
        <v>5623</v>
      </c>
      <c r="L4279" s="239" t="str">
        <f t="shared" si="66"/>
        <v>INSERT INTO PERSON (pers_id,doctype_id,pers_first_name,pers_last_name,pers_document_number,pers_birthdate,pers_gender,pers_head_family,head_id,pers_telephone_number,pers_date_ident_exp) VALUES (3004277,2,'JESICA FERNANDA','JEMBUEL RIVERA',1068217656,'2009-09-24','F',0,3004275,null,null);</v>
      </c>
    </row>
    <row r="4280" spans="1:12">
      <c r="A4280">
        <v>3004278</v>
      </c>
      <c r="B4280" s="98">
        <v>1</v>
      </c>
      <c r="C4280" s="1" t="s">
        <v>345</v>
      </c>
      <c r="D4280" s="1" t="s">
        <v>6554</v>
      </c>
      <c r="E4280" s="97">
        <v>25683441</v>
      </c>
      <c r="F4280" s="244">
        <v>27531</v>
      </c>
      <c r="G4280" s="97" t="s">
        <v>5617</v>
      </c>
      <c r="H4280" s="98">
        <v>-1</v>
      </c>
      <c r="I4280" s="81" t="s">
        <v>5623</v>
      </c>
      <c r="J4280" t="s">
        <v>5623</v>
      </c>
      <c r="K4280" s="211" t="s">
        <v>5623</v>
      </c>
      <c r="L4280" s="239" t="str">
        <f t="shared" si="66"/>
        <v>INSERT INTO PERSON (pers_id,doctype_id,pers_first_name,pers_last_name,pers_document_number,pers_birthdate,pers_gender,pers_head_family,head_id,pers_telephone_number,pers_date_ident_exp) VALUES (3004278,1,'MARGARITA ','RIVERA SANCHEZ',25683441,'1975-05-17','F',-1,null,null,null);</v>
      </c>
    </row>
    <row r="4281" spans="1:12">
      <c r="A4281">
        <v>3004279</v>
      </c>
      <c r="B4281" s="99">
        <v>2</v>
      </c>
      <c r="C4281" s="2" t="s">
        <v>3383</v>
      </c>
      <c r="D4281" s="2" t="s">
        <v>2913</v>
      </c>
      <c r="E4281" s="95">
        <v>1061528540</v>
      </c>
      <c r="F4281" s="245">
        <v>38107</v>
      </c>
      <c r="G4281" s="95" t="s">
        <v>5618</v>
      </c>
      <c r="H4281" s="99">
        <v>0</v>
      </c>
      <c r="I4281">
        <v>3004278</v>
      </c>
      <c r="J4281" t="s">
        <v>5623</v>
      </c>
      <c r="K4281" s="211" t="s">
        <v>5623</v>
      </c>
      <c r="L4281" s="239" t="str">
        <f t="shared" si="66"/>
        <v>INSERT INTO PERSON (pers_id,doctype_id,pers_first_name,pers_last_name,pers_document_number,pers_birthdate,pers_gender,pers_head_family,head_id,pers_telephone_number,pers_date_ident_exp) VALUES (3004279,2,'JOSUE YERMAIN','RIVERA RIVERA',1061528540,'2004-04-30','M',0,3004278,null,null);</v>
      </c>
    </row>
    <row r="4282" spans="1:12">
      <c r="A4282">
        <v>3004280</v>
      </c>
      <c r="B4282" s="98">
        <v>1</v>
      </c>
      <c r="C4282" s="1" t="s">
        <v>3384</v>
      </c>
      <c r="D4282" s="1" t="s">
        <v>54</v>
      </c>
      <c r="E4282" s="97">
        <v>4769120</v>
      </c>
      <c r="F4282" s="244">
        <v>21645</v>
      </c>
      <c r="G4282" s="97" t="s">
        <v>5618</v>
      </c>
      <c r="H4282" s="98">
        <v>-1</v>
      </c>
      <c r="I4282" s="81" t="s">
        <v>5623</v>
      </c>
      <c r="J4282" t="s">
        <v>5623</v>
      </c>
      <c r="K4282" s="211" t="s">
        <v>5623</v>
      </c>
      <c r="L4282" s="239" t="str">
        <f t="shared" si="66"/>
        <v>INSERT INTO PERSON (pers_id,doctype_id,pers_first_name,pers_last_name,pers_document_number,pers_birthdate,pers_gender,pers_head_family,head_id,pers_telephone_number,pers_date_ident_exp) VALUES (3004280,1,'DENIS ','JEMBUEL ',4769120,'1959-04-05','M',-1,null,null,null);</v>
      </c>
    </row>
    <row r="4283" spans="1:12">
      <c r="A4283">
        <v>3004281</v>
      </c>
      <c r="B4283" s="99">
        <v>4</v>
      </c>
      <c r="C4283" s="2" t="s">
        <v>3385</v>
      </c>
      <c r="D4283" s="2" t="s">
        <v>430</v>
      </c>
      <c r="E4283" s="95">
        <v>22749203</v>
      </c>
      <c r="F4283" s="245">
        <v>32815</v>
      </c>
      <c r="G4283" s="95" t="s">
        <v>5618</v>
      </c>
      <c r="H4283" s="99">
        <v>0</v>
      </c>
      <c r="I4283">
        <v>3004280</v>
      </c>
      <c r="J4283" t="s">
        <v>5623</v>
      </c>
      <c r="K4283" s="211" t="s">
        <v>5623</v>
      </c>
      <c r="L4283" s="239" t="str">
        <f t="shared" si="66"/>
        <v>INSERT INTO PERSON (pers_id,doctype_id,pers_first_name,pers_last_name,pers_document_number,pers_birthdate,pers_gender,pers_head_family,head_id,pers_telephone_number,pers_date_ident_exp) VALUES (3004281,4,'DEIMAR DARIO','JEMBUEL HURTADO',22749203,'1989-11-03','M',0,3004280,null,null);</v>
      </c>
    </row>
    <row r="4284" spans="1:12">
      <c r="A4284">
        <v>3004282</v>
      </c>
      <c r="B4284" s="99">
        <v>4</v>
      </c>
      <c r="C4284" s="2" t="s">
        <v>1147</v>
      </c>
      <c r="D4284" s="2" t="s">
        <v>430</v>
      </c>
      <c r="E4284" s="95">
        <v>22749204</v>
      </c>
      <c r="F4284" s="245">
        <v>33302</v>
      </c>
      <c r="G4284" s="95" t="s">
        <v>5618</v>
      </c>
      <c r="H4284" s="99">
        <v>0</v>
      </c>
      <c r="I4284">
        <v>3004280</v>
      </c>
      <c r="J4284" t="s">
        <v>5623</v>
      </c>
      <c r="K4284" s="211" t="s">
        <v>5623</v>
      </c>
      <c r="L4284" s="239" t="str">
        <f t="shared" si="66"/>
        <v>INSERT INTO PERSON (pers_id,doctype_id,pers_first_name,pers_last_name,pers_document_number,pers_birthdate,pers_gender,pers_head_family,head_id,pers_telephone_number,pers_date_ident_exp) VALUES (3004282,4,'JOSE ARBEY','JEMBUEL HURTADO',22749204,'1991-03-05','M',0,3004280,null,null);</v>
      </c>
    </row>
    <row r="4285" spans="1:12">
      <c r="A4285">
        <v>3004283</v>
      </c>
      <c r="B4285" s="98">
        <v>1</v>
      </c>
      <c r="C4285" s="1" t="s">
        <v>3386</v>
      </c>
      <c r="D4285" s="1" t="s">
        <v>6554</v>
      </c>
      <c r="E4285" s="97">
        <v>10723804</v>
      </c>
      <c r="F4285" s="244">
        <v>31151</v>
      </c>
      <c r="G4285" s="97" t="s">
        <v>5618</v>
      </c>
      <c r="H4285" s="98">
        <v>-1</v>
      </c>
      <c r="I4285" s="81" t="s">
        <v>5623</v>
      </c>
      <c r="J4285" t="s">
        <v>5623</v>
      </c>
      <c r="K4285" s="211" t="s">
        <v>5623</v>
      </c>
      <c r="L4285" s="239" t="str">
        <f t="shared" si="66"/>
        <v>INSERT INTO PERSON (pers_id,doctype_id,pers_first_name,pers_last_name,pers_document_number,pers_birthdate,pers_gender,pers_head_family,head_id,pers_telephone_number,pers_date_ident_exp) VALUES (3004283,1,'RUBEN SIGIFREDO','RIVERA SANCHEZ',10723804,'1985-04-14','M',-1,null,null,null);</v>
      </c>
    </row>
    <row r="4286" spans="1:12">
      <c r="A4286">
        <v>3004284</v>
      </c>
      <c r="B4286" s="99">
        <v>1</v>
      </c>
      <c r="C4286" s="2" t="s">
        <v>3387</v>
      </c>
      <c r="D4286" s="2" t="s">
        <v>6568</v>
      </c>
      <c r="E4286" s="95">
        <v>1064430387</v>
      </c>
      <c r="F4286" s="245">
        <v>32741</v>
      </c>
      <c r="G4286" s="95" t="s">
        <v>5617</v>
      </c>
      <c r="H4286" s="99">
        <v>0</v>
      </c>
      <c r="I4286">
        <v>3004283</v>
      </c>
      <c r="J4286" t="s">
        <v>5623</v>
      </c>
      <c r="K4286" s="211" t="s">
        <v>5623</v>
      </c>
      <c r="L4286" s="239" t="str">
        <f t="shared" si="66"/>
        <v>INSERT INTO PERSON (pers_id,doctype_id,pers_first_name,pers_last_name,pers_document_number,pers_birthdate,pers_gender,pers_head_family,head_id,pers_telephone_number,pers_date_ident_exp) VALUES (3004284,1,'FLOR AIDA','PECHENE TOMBE',1064430387,'1989-08-21','F',0,3004283,null,null);</v>
      </c>
    </row>
    <row r="4287" spans="1:12">
      <c r="A4287">
        <v>3004285</v>
      </c>
      <c r="B4287" s="99">
        <v>2</v>
      </c>
      <c r="C4287" s="2" t="s">
        <v>6498</v>
      </c>
      <c r="D4287" s="2" t="s">
        <v>6525</v>
      </c>
      <c r="E4287" s="95">
        <v>1064430812</v>
      </c>
      <c r="F4287" s="245">
        <v>39456</v>
      </c>
      <c r="G4287" s="95" t="s">
        <v>5617</v>
      </c>
      <c r="H4287" s="99">
        <v>0</v>
      </c>
      <c r="I4287">
        <v>3004283</v>
      </c>
      <c r="J4287" t="s">
        <v>5623</v>
      </c>
      <c r="K4287" s="211" t="s">
        <v>5623</v>
      </c>
      <c r="L4287" s="239" t="str">
        <f t="shared" si="66"/>
        <v>INSERT INTO PERSON (pers_id,doctype_id,pers_first_name,pers_last_name,pers_document_number,pers_birthdate,pers_gender,pers_head_family,head_id,pers_telephone_number,pers_date_ident_exp) VALUES (3004285,2,'KAREN VANESSA','RIVERA PECHENE',1064430812,'2008-01-09','F',0,3004283,null,null);</v>
      </c>
    </row>
    <row r="4288" spans="1:12">
      <c r="A4288">
        <v>3004286</v>
      </c>
      <c r="B4288" s="99">
        <v>5</v>
      </c>
      <c r="C4288" s="2" t="s">
        <v>3388</v>
      </c>
      <c r="D4288" s="2" t="s">
        <v>6525</v>
      </c>
      <c r="E4288" s="95">
        <v>1068218331</v>
      </c>
      <c r="F4288" s="245">
        <v>42179</v>
      </c>
      <c r="G4288" s="95" t="s">
        <v>5617</v>
      </c>
      <c r="H4288" s="99">
        <v>0</v>
      </c>
      <c r="I4288">
        <v>3004283</v>
      </c>
      <c r="J4288" t="s">
        <v>5623</v>
      </c>
      <c r="K4288" s="211" t="s">
        <v>5623</v>
      </c>
      <c r="L4288" s="239" t="str">
        <f t="shared" si="66"/>
        <v>INSERT INTO PERSON (pers_id,doctype_id,pers_first_name,pers_last_name,pers_document_number,pers_birthdate,pers_gender,pers_head_family,head_id,pers_telephone_number,pers_date_ident_exp) VALUES (3004286,5,'KATERIN ISABELA','RIVERA PECHENE',1068218331,'2015-06-24','F',0,3004283,null,null);</v>
      </c>
    </row>
    <row r="4289" spans="1:12">
      <c r="A4289">
        <v>3004287</v>
      </c>
      <c r="B4289" s="98">
        <v>1</v>
      </c>
      <c r="C4289" s="1" t="s">
        <v>532</v>
      </c>
      <c r="D4289" s="1" t="s">
        <v>1623</v>
      </c>
      <c r="E4289" s="97">
        <v>10720813</v>
      </c>
      <c r="F4289" s="244">
        <v>22895</v>
      </c>
      <c r="G4289" s="97" t="s">
        <v>5618</v>
      </c>
      <c r="H4289" s="98">
        <v>-1</v>
      </c>
      <c r="I4289" s="81" t="s">
        <v>5623</v>
      </c>
      <c r="J4289" t="s">
        <v>5623</v>
      </c>
      <c r="K4289" s="211" t="s">
        <v>5623</v>
      </c>
      <c r="L4289" s="239" t="str">
        <f t="shared" si="66"/>
        <v>INSERT INTO PERSON (pers_id,doctype_id,pers_first_name,pers_last_name,pers_document_number,pers_birthdate,pers_gender,pers_head_family,head_id,pers_telephone_number,pers_date_ident_exp) VALUES (3004287,1,'JORGE ELIECER','RIVERA ',10720813,'1962-09-06','M',-1,null,null,null);</v>
      </c>
    </row>
    <row r="4290" spans="1:12">
      <c r="A4290">
        <v>3004288</v>
      </c>
      <c r="B4290" s="99">
        <v>1</v>
      </c>
      <c r="C4290" s="2" t="s">
        <v>3389</v>
      </c>
      <c r="D4290" s="2" t="s">
        <v>6569</v>
      </c>
      <c r="E4290" s="95">
        <v>25683682</v>
      </c>
      <c r="F4290" s="245">
        <v>25955</v>
      </c>
      <c r="G4290" s="95" t="s">
        <v>5617</v>
      </c>
      <c r="H4290" s="99">
        <v>0</v>
      </c>
      <c r="I4290">
        <v>3004287</v>
      </c>
      <c r="J4290" t="s">
        <v>5623</v>
      </c>
      <c r="K4290" s="211" t="s">
        <v>5623</v>
      </c>
      <c r="L4290" s="239" t="str">
        <f t="shared" si="66"/>
        <v>INSERT INTO PERSON (pers_id,doctype_id,pers_first_name,pers_last_name,pers_document_number,pers_birthdate,pers_gender,pers_head_family,head_id,pers_telephone_number,pers_date_ident_exp) VALUES (3004288,1,'LILIA NELSI','CASAMACHIN ULCHUR',25683682,'1971-01-22','F',0,3004287,null,null);</v>
      </c>
    </row>
    <row r="4291" spans="1:12">
      <c r="A4291">
        <v>3004289</v>
      </c>
      <c r="B4291" s="99">
        <v>1</v>
      </c>
      <c r="C4291" s="2" t="s">
        <v>1904</v>
      </c>
      <c r="D4291" s="2" t="s">
        <v>6162</v>
      </c>
      <c r="E4291" s="95">
        <v>1064426824</v>
      </c>
      <c r="F4291" s="245">
        <v>31561</v>
      </c>
      <c r="G4291" s="95" t="s">
        <v>5618</v>
      </c>
      <c r="H4291" s="99">
        <v>0</v>
      </c>
      <c r="I4291">
        <v>3004287</v>
      </c>
      <c r="J4291" t="s">
        <v>5623</v>
      </c>
      <c r="K4291" s="211" t="s">
        <v>5623</v>
      </c>
      <c r="L4291" s="239" t="str">
        <f t="shared" ref="L4291:L4354" si="67">"INSERT INTO PERSON (pers_id,doctype_id,pers_first_name,pers_last_name,pers_document_number,pers_birthdate,pers_gender,pers_head_family,head_id,pers_telephone_number,pers_date_ident_exp) VALUES ("&amp;A4291&amp;","&amp;B4291&amp;",'"&amp;C4291&amp;"','"&amp;D4291&amp;"',"&amp;E4291&amp;",'"&amp;TEXT(F4291,"yyyy-mm-dd")&amp;"','"&amp;G4291&amp;"',"&amp;H4291&amp;","&amp;I4291&amp;","&amp;J4291&amp;","&amp;TEXT(K4291,"yyyy-mm-dd")&amp;");"</f>
        <v>INSERT INTO PERSON (pers_id,doctype_id,pers_first_name,pers_last_name,pers_document_number,pers_birthdate,pers_gender,pers_head_family,head_id,pers_telephone_number,pers_date_ident_exp) VALUES (3004289,1,'DIEGO FERNANDO','RIVERA CASAMACHIN',1064426824,'1986-05-29','M',0,3004287,null,null);</v>
      </c>
    </row>
    <row r="4292" spans="1:12">
      <c r="A4292">
        <v>3004290</v>
      </c>
      <c r="B4292" s="99">
        <v>1</v>
      </c>
      <c r="C4292" s="2" t="s">
        <v>3390</v>
      </c>
      <c r="D4292" s="2" t="s">
        <v>6162</v>
      </c>
      <c r="E4292" s="95">
        <v>25691273</v>
      </c>
      <c r="F4292" s="245">
        <v>32885</v>
      </c>
      <c r="G4292" s="95" t="s">
        <v>5618</v>
      </c>
      <c r="H4292" s="99">
        <v>0</v>
      </c>
      <c r="I4292">
        <v>3004287</v>
      </c>
      <c r="J4292" t="s">
        <v>5623</v>
      </c>
      <c r="K4292" s="211" t="s">
        <v>5623</v>
      </c>
      <c r="L4292" s="239" t="str">
        <f t="shared" si="67"/>
        <v>INSERT INTO PERSON (pers_id,doctype_id,pers_first_name,pers_last_name,pers_document_number,pers_birthdate,pers_gender,pers_head_family,head_id,pers_telephone_number,pers_date_ident_exp) VALUES (3004290,1,'JORGE ELBER','RIVERA CASAMACHIN',25691273,'1990-01-12','M',0,3004287,null,null);</v>
      </c>
    </row>
    <row r="4293" spans="1:12">
      <c r="A4293">
        <v>3004291</v>
      </c>
      <c r="B4293" s="99">
        <v>1</v>
      </c>
      <c r="C4293" s="2" t="s">
        <v>6570</v>
      </c>
      <c r="D4293" s="2" t="s">
        <v>6162</v>
      </c>
      <c r="E4293" s="73">
        <v>1064436024</v>
      </c>
      <c r="F4293" s="245">
        <v>34512</v>
      </c>
      <c r="G4293" s="95" t="s">
        <v>5618</v>
      </c>
      <c r="H4293" s="99">
        <v>0</v>
      </c>
      <c r="I4293">
        <v>3004287</v>
      </c>
      <c r="J4293" t="s">
        <v>5623</v>
      </c>
      <c r="K4293" s="211" t="s">
        <v>5623</v>
      </c>
      <c r="L4293" s="239" t="str">
        <f t="shared" si="67"/>
        <v>INSERT INTO PERSON (pers_id,doctype_id,pers_first_name,pers_last_name,pers_document_number,pers_birthdate,pers_gender,pers_head_family,head_id,pers_telephone_number,pers_date_ident_exp) VALUES (3004291,1,'CRISTHIAN ANDRES','RIVERA CASAMACHIN',1064436024,'1994-06-27','M',0,3004287,null,null);</v>
      </c>
    </row>
    <row r="4294" spans="1:12">
      <c r="A4294">
        <v>3004292</v>
      </c>
      <c r="B4294" s="99">
        <v>1</v>
      </c>
      <c r="C4294" s="2" t="s">
        <v>257</v>
      </c>
      <c r="D4294" s="2" t="s">
        <v>6162</v>
      </c>
      <c r="E4294" s="95">
        <v>1003149715</v>
      </c>
      <c r="F4294" s="245">
        <v>36531</v>
      </c>
      <c r="G4294" s="95" t="s">
        <v>5617</v>
      </c>
      <c r="H4294" s="99">
        <v>0</v>
      </c>
      <c r="I4294">
        <v>3004287</v>
      </c>
      <c r="J4294" t="s">
        <v>5623</v>
      </c>
      <c r="K4294" s="211" t="s">
        <v>5623</v>
      </c>
      <c r="L4294" s="239" t="str">
        <f t="shared" si="67"/>
        <v>INSERT INTO PERSON (pers_id,doctype_id,pers_first_name,pers_last_name,pers_document_number,pers_birthdate,pers_gender,pers_head_family,head_id,pers_telephone_number,pers_date_ident_exp) VALUES (3004292,1,'LINA MARIA','RIVERA CASAMACHIN',1003149715,'2000-01-06','F',0,3004287,null,null);</v>
      </c>
    </row>
    <row r="4295" spans="1:12">
      <c r="A4295">
        <v>3004293</v>
      </c>
      <c r="B4295" s="98">
        <v>1</v>
      </c>
      <c r="C4295" s="1" t="s">
        <v>3391</v>
      </c>
      <c r="D4295" s="1" t="s">
        <v>6162</v>
      </c>
      <c r="E4295" s="97">
        <v>1064433605</v>
      </c>
      <c r="F4295" s="244">
        <v>33291</v>
      </c>
      <c r="G4295" s="97" t="s">
        <v>5617</v>
      </c>
      <c r="H4295" s="98">
        <v>-1</v>
      </c>
      <c r="I4295" s="81" t="s">
        <v>5623</v>
      </c>
      <c r="J4295" t="s">
        <v>5623</v>
      </c>
      <c r="K4295" s="211" t="s">
        <v>5623</v>
      </c>
      <c r="L4295" s="239" t="str">
        <f t="shared" si="67"/>
        <v>INSERT INTO PERSON (pers_id,doctype_id,pers_first_name,pers_last_name,pers_document_number,pers_birthdate,pers_gender,pers_head_family,head_id,pers_telephone_number,pers_date_ident_exp) VALUES (3004293,1,'LELBY ROSANA','RIVERA CASAMACHIN',1064433605,'1991-02-22','F',-1,null,null,null);</v>
      </c>
    </row>
    <row r="4296" spans="1:12">
      <c r="A4296">
        <v>3004294</v>
      </c>
      <c r="B4296" s="99">
        <v>5</v>
      </c>
      <c r="C4296" s="2" t="s">
        <v>3392</v>
      </c>
      <c r="D4296" s="2" t="s">
        <v>3393</v>
      </c>
      <c r="E4296" s="95">
        <v>1061785584</v>
      </c>
      <c r="F4296" s="245">
        <v>41590</v>
      </c>
      <c r="G4296" s="95" t="s">
        <v>5617</v>
      </c>
      <c r="H4296" s="99">
        <v>0</v>
      </c>
      <c r="I4296">
        <v>3004293</v>
      </c>
      <c r="J4296" t="s">
        <v>5623</v>
      </c>
      <c r="K4296" s="211" t="s">
        <v>5623</v>
      </c>
      <c r="L4296" s="239" t="str">
        <f t="shared" si="67"/>
        <v>INSERT INTO PERSON (pers_id,doctype_id,pers_first_name,pers_last_name,pers_document_number,pers_birthdate,pers_gender,pers_head_family,head_id,pers_telephone_number,pers_date_ident_exp) VALUES (3004294,5,'KAROL THALIANA','YANTEN RIVERA',1061785584,'2013-11-12','F',0,3004293,null,null);</v>
      </c>
    </row>
    <row r="4297" spans="1:12">
      <c r="A4297">
        <v>3004295</v>
      </c>
      <c r="B4297" s="99">
        <v>5</v>
      </c>
      <c r="C4297" s="1" t="s">
        <v>3394</v>
      </c>
      <c r="D4297" s="1" t="s">
        <v>6162</v>
      </c>
      <c r="E4297" s="97">
        <v>1064430450</v>
      </c>
      <c r="F4297" s="244">
        <v>32163</v>
      </c>
      <c r="G4297" s="97" t="s">
        <v>5617</v>
      </c>
      <c r="H4297" s="98">
        <v>-1</v>
      </c>
      <c r="I4297" s="81" t="s">
        <v>5623</v>
      </c>
      <c r="J4297" t="s">
        <v>5623</v>
      </c>
      <c r="K4297" s="211" t="s">
        <v>5623</v>
      </c>
      <c r="L4297" s="239" t="str">
        <f t="shared" si="67"/>
        <v>INSERT INTO PERSON (pers_id,doctype_id,pers_first_name,pers_last_name,pers_document_number,pers_birthdate,pers_gender,pers_head_family,head_id,pers_telephone_number,pers_date_ident_exp) VALUES (3004295,5,'AIDA MILENA','RIVERA CASAMACHIN',1064430450,'1988-01-21','F',-1,null,null,null);</v>
      </c>
    </row>
    <row r="4298" spans="1:12">
      <c r="A4298">
        <v>3004296</v>
      </c>
      <c r="B4298" s="99">
        <v>2</v>
      </c>
      <c r="C4298" s="2" t="s">
        <v>6571</v>
      </c>
      <c r="D4298" s="2" t="s">
        <v>3395</v>
      </c>
      <c r="E4298" s="95">
        <v>1064427114</v>
      </c>
      <c r="F4298" s="245">
        <v>38268</v>
      </c>
      <c r="G4298" s="95" t="s">
        <v>5617</v>
      </c>
      <c r="H4298" s="99">
        <v>0</v>
      </c>
      <c r="I4298">
        <v>3004295</v>
      </c>
      <c r="J4298" t="s">
        <v>5623</v>
      </c>
      <c r="K4298" s="211" t="s">
        <v>5623</v>
      </c>
      <c r="L4298" s="239" t="str">
        <f t="shared" si="67"/>
        <v>INSERT INTO PERSON (pers_id,doctype_id,pers_first_name,pers_last_name,pers_document_number,pers_birthdate,pers_gender,pers_head_family,head_id,pers_telephone_number,pers_date_ident_exp) VALUES (3004296,2,'ESNEY DANIELA','JOAQUI RIVERA',1064427114,'2004-10-08','F',0,3004295,null,null);</v>
      </c>
    </row>
    <row r="4299" spans="1:12">
      <c r="A4299">
        <v>3004297</v>
      </c>
      <c r="B4299" s="99">
        <v>2</v>
      </c>
      <c r="C4299" s="2" t="s">
        <v>798</v>
      </c>
      <c r="D4299" s="2" t="s">
        <v>3395</v>
      </c>
      <c r="E4299" s="95">
        <v>1064430451</v>
      </c>
      <c r="F4299" s="245">
        <v>39307</v>
      </c>
      <c r="G4299" s="95" t="s">
        <v>5617</v>
      </c>
      <c r="H4299" s="99">
        <v>0</v>
      </c>
      <c r="I4299">
        <v>3004295</v>
      </c>
      <c r="J4299" t="s">
        <v>5623</v>
      </c>
      <c r="K4299" s="211" t="s">
        <v>5623</v>
      </c>
      <c r="L4299" s="239" t="str">
        <f t="shared" si="67"/>
        <v>INSERT INTO PERSON (pers_id,doctype_id,pers_first_name,pers_last_name,pers_document_number,pers_birthdate,pers_gender,pers_head_family,head_id,pers_telephone_number,pers_date_ident_exp) VALUES (3004297,2,'MARIA CAMILA','JOAQUI RIVERA',1064430451,'2007-08-13','F',0,3004295,null,null);</v>
      </c>
    </row>
    <row r="4300" spans="1:12">
      <c r="A4300">
        <v>3004298</v>
      </c>
      <c r="B4300" s="99">
        <v>2</v>
      </c>
      <c r="C4300" s="2" t="s">
        <v>3396</v>
      </c>
      <c r="D4300" s="2" t="s">
        <v>6572</v>
      </c>
      <c r="E4300" s="73">
        <v>1064433924</v>
      </c>
      <c r="F4300" s="249">
        <v>40441</v>
      </c>
      <c r="G4300" s="95" t="s">
        <v>5618</v>
      </c>
      <c r="H4300" s="99">
        <v>0</v>
      </c>
      <c r="I4300">
        <v>3004295</v>
      </c>
      <c r="J4300" t="s">
        <v>5623</v>
      </c>
      <c r="K4300" s="211" t="s">
        <v>5623</v>
      </c>
      <c r="L4300" s="239" t="str">
        <f t="shared" si="67"/>
        <v>INSERT INTO PERSON (pers_id,doctype_id,pers_first_name,pers_last_name,pers_document_number,pers_birthdate,pers_gender,pers_head_family,head_id,pers_telephone_number,pers_date_ident_exp) VALUES (3004298,2,'JHONATAN DAVID','GONZALES RIVERA',1064433924,'2010-09-20','M',0,3004295,null,null);</v>
      </c>
    </row>
    <row r="4301" spans="1:12">
      <c r="A4301">
        <v>3004299</v>
      </c>
      <c r="B4301" s="99">
        <v>1</v>
      </c>
      <c r="C4301" s="1" t="s">
        <v>5885</v>
      </c>
      <c r="D4301" s="1" t="s">
        <v>3397</v>
      </c>
      <c r="E4301" s="97">
        <v>25680164</v>
      </c>
      <c r="F4301" s="244">
        <v>10816</v>
      </c>
      <c r="G4301" s="97" t="s">
        <v>5617</v>
      </c>
      <c r="H4301" s="98">
        <v>-1</v>
      </c>
      <c r="I4301" s="81" t="s">
        <v>5623</v>
      </c>
      <c r="J4301" t="s">
        <v>5623</v>
      </c>
      <c r="K4301" s="211" t="s">
        <v>5623</v>
      </c>
      <c r="L4301" s="239" t="str">
        <f t="shared" si="67"/>
        <v>INSERT INTO PERSON (pers_id,doctype_id,pers_first_name,pers_last_name,pers_document_number,pers_birthdate,pers_gender,pers_head_family,head_id,pers_telephone_number,pers_date_ident_exp) VALUES (3004299,1,'AGUSTINA ','PILLIMUE DE RIVERA',25680164,'1929-08-11','F',-1,null,null,null);</v>
      </c>
    </row>
    <row r="4302" spans="1:12">
      <c r="A4302">
        <v>3004300</v>
      </c>
      <c r="B4302" s="99">
        <v>5</v>
      </c>
      <c r="C4302" s="2" t="s">
        <v>841</v>
      </c>
      <c r="D4302" s="2" t="s">
        <v>3009</v>
      </c>
      <c r="E4302" s="95">
        <v>25682705</v>
      </c>
      <c r="F4302" s="245">
        <v>22622</v>
      </c>
      <c r="G4302" s="95" t="s">
        <v>5617</v>
      </c>
      <c r="H4302" s="99">
        <v>0</v>
      </c>
      <c r="I4302">
        <v>3004299</v>
      </c>
      <c r="J4302" t="s">
        <v>5623</v>
      </c>
      <c r="K4302" s="211" t="s">
        <v>5623</v>
      </c>
      <c r="L4302" s="239" t="str">
        <f t="shared" si="67"/>
        <v>INSERT INTO PERSON (pers_id,doctype_id,pers_first_name,pers_last_name,pers_document_number,pers_birthdate,pers_gender,pers_head_family,head_id,pers_telephone_number,pers_date_ident_exp) VALUES (3004300,5,'CELMIRA ','RIVERA PILLIMUE',25682705,'1961-12-07','F',0,3004299,null,null);</v>
      </c>
    </row>
    <row r="4303" spans="1:12">
      <c r="A4303">
        <v>3004301</v>
      </c>
      <c r="B4303" s="99">
        <v>5</v>
      </c>
      <c r="C4303" s="1" t="s">
        <v>3398</v>
      </c>
      <c r="D4303" s="1" t="s">
        <v>6471</v>
      </c>
      <c r="E4303" s="97">
        <v>1064435468</v>
      </c>
      <c r="F4303" s="244">
        <v>34369</v>
      </c>
      <c r="G4303" s="97" t="s">
        <v>5617</v>
      </c>
      <c r="H4303" s="98">
        <v>-1</v>
      </c>
      <c r="I4303" s="81" t="s">
        <v>5623</v>
      </c>
      <c r="J4303" t="s">
        <v>5623</v>
      </c>
      <c r="K4303" s="211" t="s">
        <v>5623</v>
      </c>
      <c r="L4303" s="239" t="str">
        <f t="shared" si="67"/>
        <v>INSERT INTO PERSON (pers_id,doctype_id,pers_first_name,pers_last_name,pers_document_number,pers_birthdate,pers_gender,pers_head_family,head_id,pers_telephone_number,pers_date_ident_exp) VALUES (3004301,5,'ALEIDY XIMENA','PECHENE RIVERA',1064435468,'1994-02-04','F',-1,null,null,null);</v>
      </c>
    </row>
    <row r="4304" spans="1:12">
      <c r="A4304">
        <v>3004302</v>
      </c>
      <c r="B4304" s="99">
        <v>5</v>
      </c>
      <c r="C4304" s="2" t="s">
        <v>6573</v>
      </c>
      <c r="D4304" s="2" t="s">
        <v>5850</v>
      </c>
      <c r="E4304" s="95">
        <v>1064435469</v>
      </c>
      <c r="F4304" s="245">
        <v>40953</v>
      </c>
      <c r="G4304" s="95" t="s">
        <v>5617</v>
      </c>
      <c r="H4304" s="99">
        <v>0</v>
      </c>
      <c r="I4304">
        <v>3004301</v>
      </c>
      <c r="J4304" t="s">
        <v>5623</v>
      </c>
      <c r="K4304" s="211" t="s">
        <v>5623</v>
      </c>
      <c r="L4304" s="239" t="str">
        <f t="shared" si="67"/>
        <v>INSERT INTO PERSON (pers_id,doctype_id,pers_first_name,pers_last_name,pers_document_number,pers_birthdate,pers_gender,pers_head_family,head_id,pers_telephone_number,pers_date_ident_exp) VALUES (3004302,5,'LIZETH VALENTINA','PILLIMUE PECHENE',1064435469,'2012-02-14','F',0,3004301,null,null);</v>
      </c>
    </row>
    <row r="4305" spans="1:12">
      <c r="A4305">
        <v>3004303</v>
      </c>
      <c r="B4305" s="99">
        <v>5</v>
      </c>
      <c r="C4305" s="2" t="s">
        <v>3399</v>
      </c>
      <c r="D4305" s="2" t="s">
        <v>6574</v>
      </c>
      <c r="E4305" s="95">
        <v>1064432980</v>
      </c>
      <c r="F4305" s="245">
        <v>40157</v>
      </c>
      <c r="G4305" s="95" t="s">
        <v>5617</v>
      </c>
      <c r="H4305" s="99">
        <v>0</v>
      </c>
      <c r="I4305">
        <v>3004301</v>
      </c>
      <c r="J4305" t="s">
        <v>5623</v>
      </c>
      <c r="K4305" s="211" t="s">
        <v>5623</v>
      </c>
      <c r="L4305" s="239" t="str">
        <f t="shared" si="67"/>
        <v>INSERT INTO PERSON (pers_id,doctype_id,pers_first_name,pers_last_name,pers_document_number,pers_birthdate,pers_gender,pers_head_family,head_id,pers_telephone_number,pers_date_ident_exp) VALUES (3004303,5,'ELIZABETH XIOMARA','NIQUINAS PECHENE',1064432980,'2009-12-10','F',0,3004301,null,null);</v>
      </c>
    </row>
    <row r="4306" spans="1:12">
      <c r="A4306">
        <v>3004304</v>
      </c>
      <c r="B4306" s="99">
        <v>5</v>
      </c>
      <c r="C4306" s="2" t="s">
        <v>6575</v>
      </c>
      <c r="D4306" s="2" t="s">
        <v>6576</v>
      </c>
      <c r="E4306" s="95">
        <v>1064440350</v>
      </c>
      <c r="F4306" s="245">
        <v>42606</v>
      </c>
      <c r="G4306" s="95" t="s">
        <v>5618</v>
      </c>
      <c r="H4306" s="99">
        <v>0</v>
      </c>
      <c r="I4306">
        <v>3004301</v>
      </c>
      <c r="J4306" t="s">
        <v>5623</v>
      </c>
      <c r="K4306" s="211" t="s">
        <v>5623</v>
      </c>
      <c r="L4306" s="239" t="str">
        <f t="shared" si="67"/>
        <v>INSERT INTO PERSON (pers_id,doctype_id,pers_first_name,pers_last_name,pers_document_number,pers_birthdate,pers_gender,pers_head_family,head_id,pers_telephone_number,pers_date_ident_exp) VALUES (3004304,5,'DUVAN ESTEVAN ','Pillimué PECHENE ',1064440350,'2016-08-24','M',0,3004301,null,null);</v>
      </c>
    </row>
    <row r="4307" spans="1:12">
      <c r="A4307">
        <v>3004305</v>
      </c>
      <c r="B4307" s="99">
        <v>5</v>
      </c>
      <c r="C4307" s="1" t="s">
        <v>144</v>
      </c>
      <c r="D4307" s="1" t="s">
        <v>6471</v>
      </c>
      <c r="E4307" s="97">
        <v>10723428</v>
      </c>
      <c r="F4307" s="244">
        <v>30724</v>
      </c>
      <c r="G4307" s="97" t="s">
        <v>5618</v>
      </c>
      <c r="H4307" s="98">
        <v>-1</v>
      </c>
      <c r="I4307" s="81" t="s">
        <v>5623</v>
      </c>
      <c r="J4307" t="s">
        <v>5623</v>
      </c>
      <c r="K4307" s="211" t="s">
        <v>5623</v>
      </c>
      <c r="L4307" s="239" t="str">
        <f t="shared" si="67"/>
        <v>INSERT INTO PERSON (pers_id,doctype_id,pers_first_name,pers_last_name,pers_document_number,pers_birthdate,pers_gender,pers_head_family,head_id,pers_telephone_number,pers_date_ident_exp) VALUES (3004305,5,'RUBEN DARIO','PECHENE RIVERA',10723428,'1984-02-12','M',-1,null,null,null);</v>
      </c>
    </row>
    <row r="4308" spans="1:12">
      <c r="A4308">
        <v>3004306</v>
      </c>
      <c r="B4308" s="99">
        <v>5</v>
      </c>
      <c r="C4308" s="2" t="s">
        <v>3400</v>
      </c>
      <c r="D4308" s="2" t="s">
        <v>3401</v>
      </c>
      <c r="E4308" s="95">
        <v>25691292</v>
      </c>
      <c r="F4308" s="245">
        <v>28541</v>
      </c>
      <c r="G4308" s="95" t="s">
        <v>5617</v>
      </c>
      <c r="H4308" s="99">
        <v>0</v>
      </c>
      <c r="I4308">
        <v>3004305</v>
      </c>
      <c r="J4308" t="s">
        <v>5623</v>
      </c>
      <c r="K4308" s="211" t="s">
        <v>5623</v>
      </c>
      <c r="L4308" s="239" t="str">
        <f t="shared" si="67"/>
        <v>INSERT INTO PERSON (pers_id,doctype_id,pers_first_name,pers_last_name,pers_document_number,pers_birthdate,pers_gender,pers_head_family,head_id,pers_telephone_number,pers_date_ident_exp) VALUES (3004306,5,'CLAUDIA LUCERO','TOMBE SALAZAR',25691292,'1978-02-20','F',0,3004305,null,null);</v>
      </c>
    </row>
    <row r="4309" spans="1:12">
      <c r="A4309">
        <v>3004307</v>
      </c>
      <c r="B4309" s="99">
        <v>1</v>
      </c>
      <c r="C4309" s="2" t="s">
        <v>6177</v>
      </c>
      <c r="D4309" s="2" t="s">
        <v>6577</v>
      </c>
      <c r="E4309" s="95">
        <v>1064440960</v>
      </c>
      <c r="F4309" s="245">
        <v>36255</v>
      </c>
      <c r="G4309" s="95" t="s">
        <v>5618</v>
      </c>
      <c r="H4309" s="99">
        <v>0</v>
      </c>
      <c r="I4309">
        <v>3004305</v>
      </c>
      <c r="J4309" t="s">
        <v>5623</v>
      </c>
      <c r="K4309" s="211" t="s">
        <v>5623</v>
      </c>
      <c r="L4309" s="239" t="str">
        <f t="shared" si="67"/>
        <v>INSERT INTO PERSON (pers_id,doctype_id,pers_first_name,pers_last_name,pers_document_number,pers_birthdate,pers_gender,pers_head_family,head_id,pers_telephone_number,pers_date_ident_exp) VALUES (3004307,1,'ANDRES DAVID','SANCHEZ TOMBE',1064440960,'1999-04-05','M',0,3004305,null,null);</v>
      </c>
    </row>
    <row r="4310" spans="1:12">
      <c r="A4310">
        <v>3004308</v>
      </c>
      <c r="B4310" s="99">
        <v>5</v>
      </c>
      <c r="C4310" s="2" t="s">
        <v>2557</v>
      </c>
      <c r="D4310" s="2" t="s">
        <v>3402</v>
      </c>
      <c r="E4310" s="95">
        <v>1003150855</v>
      </c>
      <c r="F4310" s="245">
        <v>37289</v>
      </c>
      <c r="G4310" s="95" t="s">
        <v>5618</v>
      </c>
      <c r="H4310" s="99">
        <v>0</v>
      </c>
      <c r="I4310">
        <v>3004305</v>
      </c>
      <c r="J4310" t="s">
        <v>5623</v>
      </c>
      <c r="K4310" s="211" t="s">
        <v>5623</v>
      </c>
      <c r="L4310" s="239" t="str">
        <f t="shared" si="67"/>
        <v>INSERT INTO PERSON (pers_id,doctype_id,pers_first_name,pers_last_name,pers_document_number,pers_birthdate,pers_gender,pers_head_family,head_id,pers_telephone_number,pers_date_ident_exp) VALUES (3004308,5,'VICTOR DANIEL','OSNAS TOMBE',1003150855,'2002-02-02','M',0,3004305,null,null);</v>
      </c>
    </row>
    <row r="4311" spans="1:12">
      <c r="A4311">
        <v>3004309</v>
      </c>
      <c r="B4311" s="99">
        <v>5</v>
      </c>
      <c r="C4311" s="2" t="s">
        <v>3403</v>
      </c>
      <c r="D4311" s="2" t="s">
        <v>6568</v>
      </c>
      <c r="E4311" s="95">
        <v>1064435122</v>
      </c>
      <c r="F4311" s="245">
        <v>40847</v>
      </c>
      <c r="G4311" s="95" t="s">
        <v>5618</v>
      </c>
      <c r="H4311" s="99">
        <v>0</v>
      </c>
      <c r="I4311">
        <v>3004305</v>
      </c>
      <c r="J4311" t="s">
        <v>5623</v>
      </c>
      <c r="K4311" s="211" t="s">
        <v>5623</v>
      </c>
      <c r="L4311" s="239" t="str">
        <f t="shared" si="67"/>
        <v>INSERT INTO PERSON (pers_id,doctype_id,pers_first_name,pers_last_name,pers_document_number,pers_birthdate,pers_gender,pers_head_family,head_id,pers_telephone_number,pers_date_ident_exp) VALUES (3004309,5,'JHOE FERNANDO','PECHENE TOMBE',1064435122,'2011-10-31','M',0,3004305,null,null);</v>
      </c>
    </row>
    <row r="4312" spans="1:12">
      <c r="A4312">
        <v>3004310</v>
      </c>
      <c r="B4312" s="99">
        <v>5</v>
      </c>
      <c r="C4312" s="2" t="s">
        <v>3404</v>
      </c>
      <c r="D4312" s="2" t="s">
        <v>6568</v>
      </c>
      <c r="E4312" s="95">
        <v>1064437167</v>
      </c>
      <c r="F4312" s="245">
        <v>41545</v>
      </c>
      <c r="G4312" s="95" t="s">
        <v>5618</v>
      </c>
      <c r="H4312" s="99">
        <v>0</v>
      </c>
      <c r="I4312">
        <v>3004305</v>
      </c>
      <c r="J4312" t="s">
        <v>5623</v>
      </c>
      <c r="K4312" s="211" t="s">
        <v>5623</v>
      </c>
      <c r="L4312" s="239" t="str">
        <f t="shared" si="67"/>
        <v>INSERT INTO PERSON (pers_id,doctype_id,pers_first_name,pers_last_name,pers_document_number,pers_birthdate,pers_gender,pers_head_family,head_id,pers_telephone_number,pers_date_ident_exp) VALUES (3004310,5,'RUBY ALEJANDRA','PECHENE TOMBE',1064437167,'2013-09-28','M',0,3004305,null,null);</v>
      </c>
    </row>
    <row r="4313" spans="1:12">
      <c r="A4313">
        <v>3004311</v>
      </c>
      <c r="B4313" s="99">
        <v>5</v>
      </c>
      <c r="C4313" s="2" t="s">
        <v>6578</v>
      </c>
      <c r="D4313" s="2" t="s">
        <v>6568</v>
      </c>
      <c r="E4313" s="95">
        <v>1064439432</v>
      </c>
      <c r="F4313" s="245">
        <v>42292</v>
      </c>
      <c r="G4313" s="95" t="s">
        <v>5618</v>
      </c>
      <c r="H4313" s="99">
        <v>0</v>
      </c>
      <c r="I4313">
        <v>3004305</v>
      </c>
      <c r="J4313" t="s">
        <v>5623</v>
      </c>
      <c r="K4313" s="211" t="s">
        <v>5623</v>
      </c>
      <c r="L4313" s="239" t="str">
        <f t="shared" si="67"/>
        <v>INSERT INTO PERSON (pers_id,doctype_id,pers_first_name,pers_last_name,pers_document_number,pers_birthdate,pers_gender,pers_head_family,head_id,pers_telephone_number,pers_date_ident_exp) VALUES (3004311,5,'JHOANS SEBASTIAN','PECHENE TOMBE',1064439432,'2015-10-15','M',0,3004305,null,null);</v>
      </c>
    </row>
    <row r="4314" spans="1:12">
      <c r="A4314">
        <v>3004312</v>
      </c>
      <c r="B4314" s="99">
        <v>5</v>
      </c>
      <c r="C4314" s="1" t="s">
        <v>2660</v>
      </c>
      <c r="D4314" s="1" t="s">
        <v>3405</v>
      </c>
      <c r="E4314" s="97">
        <v>1064429188</v>
      </c>
      <c r="F4314" s="244">
        <v>31898</v>
      </c>
      <c r="G4314" s="97" t="s">
        <v>5617</v>
      </c>
      <c r="H4314" s="98">
        <v>-1</v>
      </c>
      <c r="I4314" s="81" t="s">
        <v>5623</v>
      </c>
      <c r="J4314" t="s">
        <v>5623</v>
      </c>
      <c r="K4314" s="211" t="s">
        <v>5623</v>
      </c>
      <c r="L4314" s="239" t="str">
        <f t="shared" si="67"/>
        <v>INSERT INTO PERSON (pers_id,doctype_id,pers_first_name,pers_last_name,pers_document_number,pers_birthdate,pers_gender,pers_head_family,head_id,pers_telephone_number,pers_date_ident_exp) VALUES (3004312,5,'LUZ NELLY','TOMBE GUASAMALLY',1064429188,'1987-05-01','F',-1,null,null,null);</v>
      </c>
    </row>
    <row r="4315" spans="1:12">
      <c r="A4315">
        <v>3004313</v>
      </c>
      <c r="B4315" s="99">
        <v>1</v>
      </c>
      <c r="C4315" s="1" t="s">
        <v>3406</v>
      </c>
      <c r="D4315" s="1" t="s">
        <v>401</v>
      </c>
      <c r="E4315" s="97">
        <v>25688634</v>
      </c>
      <c r="F4315" s="244">
        <v>16438</v>
      </c>
      <c r="G4315" s="97" t="s">
        <v>5617</v>
      </c>
      <c r="H4315" s="98">
        <v>-1</v>
      </c>
      <c r="I4315" s="81" t="s">
        <v>5623</v>
      </c>
      <c r="J4315" t="s">
        <v>5623</v>
      </c>
      <c r="K4315" s="211" t="s">
        <v>5623</v>
      </c>
      <c r="L4315" s="239" t="str">
        <f t="shared" si="67"/>
        <v>INSERT INTO PERSON (pers_id,doctype_id,pers_first_name,pers_last_name,pers_document_number,pers_birthdate,pers_gender,pers_head_family,head_id,pers_telephone_number,pers_date_ident_exp) VALUES (3004313,1,'EUGENIA MARINA','VIDAL ',25688634,'1945-01-01','F',-1,null,null,null);</v>
      </c>
    </row>
    <row r="4316" spans="1:12">
      <c r="A4316">
        <v>3004314</v>
      </c>
      <c r="B4316" s="99" t="s">
        <v>5624</v>
      </c>
      <c r="C4316" s="2" t="s">
        <v>3407</v>
      </c>
      <c r="D4316" s="2" t="s">
        <v>3408</v>
      </c>
      <c r="E4316" s="146" t="s">
        <v>5623</v>
      </c>
      <c r="F4316" s="254">
        <v>41255</v>
      </c>
      <c r="G4316" s="95" t="s">
        <v>5617</v>
      </c>
      <c r="H4316" s="99">
        <v>0</v>
      </c>
      <c r="I4316">
        <v>3004313</v>
      </c>
      <c r="J4316" t="s">
        <v>5623</v>
      </c>
      <c r="K4316" s="211" t="s">
        <v>5623</v>
      </c>
      <c r="L4316" s="239" t="str">
        <f t="shared" si="67"/>
        <v>INSERT INTO PERSON (pers_id,doctype_id,pers_first_name,pers_last_name,pers_document_number,pers_birthdate,pers_gender,pers_head_family,head_id,pers_telephone_number,pers_date_ident_exp) VALUES (3004314,NULL,'LINDELIA ','VIDAL VIDAL',null,'2012-12-12','F',0,3004313,null,null);</v>
      </c>
    </row>
    <row r="4317" spans="1:12">
      <c r="A4317">
        <v>3004315</v>
      </c>
      <c r="B4317" s="99" t="s">
        <v>5624</v>
      </c>
      <c r="C4317" s="2" t="s">
        <v>3409</v>
      </c>
      <c r="D4317" s="2" t="s">
        <v>3408</v>
      </c>
      <c r="E4317" s="146" t="s">
        <v>5623</v>
      </c>
      <c r="F4317" s="254">
        <v>41255</v>
      </c>
      <c r="G4317" s="95" t="s">
        <v>5617</v>
      </c>
      <c r="H4317" s="99">
        <v>0</v>
      </c>
      <c r="I4317">
        <v>3004313</v>
      </c>
      <c r="J4317" t="s">
        <v>5623</v>
      </c>
      <c r="K4317" s="211" t="s">
        <v>5623</v>
      </c>
      <c r="L4317" s="239" t="str">
        <f t="shared" si="67"/>
        <v>INSERT INTO PERSON (pers_id,doctype_id,pers_first_name,pers_last_name,pers_document_number,pers_birthdate,pers_gender,pers_head_family,head_id,pers_telephone_number,pers_date_ident_exp) VALUES (3004315,NULL,'CECILIA JOHANA','VIDAL VIDAL',null,'2012-12-12','F',0,3004313,null,null);</v>
      </c>
    </row>
    <row r="4318" spans="1:12">
      <c r="A4318">
        <v>3004316</v>
      </c>
      <c r="B4318" s="98">
        <v>1</v>
      </c>
      <c r="C4318" s="1" t="s">
        <v>3410</v>
      </c>
      <c r="D4318" s="1" t="s">
        <v>2086</v>
      </c>
      <c r="E4318" s="97">
        <v>10721531</v>
      </c>
      <c r="F4318" s="244">
        <v>28078</v>
      </c>
      <c r="G4318" s="97" t="s">
        <v>5618</v>
      </c>
      <c r="H4318" s="98">
        <v>-1</v>
      </c>
      <c r="I4318" s="81" t="s">
        <v>5623</v>
      </c>
      <c r="J4318" t="s">
        <v>5623</v>
      </c>
      <c r="K4318" s="211" t="s">
        <v>5623</v>
      </c>
      <c r="L4318" s="239" t="str">
        <f t="shared" si="67"/>
        <v>INSERT INTO PERSON (pers_id,doctype_id,pers_first_name,pers_last_name,pers_document_number,pers_birthdate,pers_gender,pers_head_family,head_id,pers_telephone_number,pers_date_ident_exp) VALUES (3004316,1,'OLMEDO ','VELASCO OTERO',10721531,'1976-11-14','M',-1,null,null,null);</v>
      </c>
    </row>
    <row r="4319" spans="1:12">
      <c r="A4319">
        <v>3004317</v>
      </c>
      <c r="B4319" s="99">
        <v>1</v>
      </c>
      <c r="C4319" s="2" t="s">
        <v>5716</v>
      </c>
      <c r="D4319" s="2" t="s">
        <v>6548</v>
      </c>
      <c r="E4319" s="95">
        <v>25683951</v>
      </c>
      <c r="F4319" s="245">
        <v>28275</v>
      </c>
      <c r="G4319" s="95" t="s">
        <v>5617</v>
      </c>
      <c r="H4319" s="99">
        <v>0</v>
      </c>
      <c r="I4319">
        <v>3004316</v>
      </c>
      <c r="J4319" t="s">
        <v>5623</v>
      </c>
      <c r="K4319" s="211" t="s">
        <v>5623</v>
      </c>
      <c r="L4319" s="239" t="str">
        <f t="shared" si="67"/>
        <v>INSERT INTO PERSON (pers_id,doctype_id,pers_first_name,pers_last_name,pers_document_number,pers_birthdate,pers_gender,pers_head_family,head_id,pers_telephone_number,pers_date_ident_exp) VALUES (3004317,1,'ESPERANZA ','PILLIMUE GUETIO',25683951,'1977-05-30','F',0,3004316,null,null);</v>
      </c>
    </row>
    <row r="4320" spans="1:12">
      <c r="A4320">
        <v>3004318</v>
      </c>
      <c r="B4320" s="99">
        <v>2</v>
      </c>
      <c r="C4320" s="2" t="s">
        <v>5668</v>
      </c>
      <c r="D4320" s="2" t="s">
        <v>692</v>
      </c>
      <c r="E4320" s="95">
        <v>1007178620</v>
      </c>
      <c r="F4320" s="245">
        <v>36598</v>
      </c>
      <c r="G4320" s="95" t="s">
        <v>5618</v>
      </c>
      <c r="H4320" s="99">
        <v>0</v>
      </c>
      <c r="I4320">
        <v>3004316</v>
      </c>
      <c r="J4320" t="s">
        <v>5623</v>
      </c>
      <c r="K4320" s="211" t="s">
        <v>5623</v>
      </c>
      <c r="L4320" s="239" t="str">
        <f t="shared" si="67"/>
        <v>INSERT INTO PERSON (pers_id,doctype_id,pers_first_name,pers_last_name,pers_document_number,pers_birthdate,pers_gender,pers_head_family,head_id,pers_telephone_number,pers_date_ident_exp) VALUES (3004318,2,'CRISTIAN DAVID','VELASCO PILLIMUE',1007178620,'2000-03-13','M',0,3004316,null,null);</v>
      </c>
    </row>
    <row r="4321" spans="1:12">
      <c r="A4321">
        <v>3004319</v>
      </c>
      <c r="B4321" s="98">
        <v>1</v>
      </c>
      <c r="C4321" s="1" t="s">
        <v>572</v>
      </c>
      <c r="D4321" s="1" t="s">
        <v>1226</v>
      </c>
      <c r="E4321" s="97">
        <v>34561344</v>
      </c>
      <c r="F4321" s="244">
        <v>23618</v>
      </c>
      <c r="G4321" s="97" t="s">
        <v>5617</v>
      </c>
      <c r="H4321" s="98">
        <v>-1</v>
      </c>
      <c r="I4321" s="81" t="s">
        <v>5623</v>
      </c>
      <c r="J4321" t="s">
        <v>5623</v>
      </c>
      <c r="K4321" s="211" t="s">
        <v>5623</v>
      </c>
      <c r="L4321" s="239" t="str">
        <f t="shared" si="67"/>
        <v>INSERT INTO PERSON (pers_id,doctype_id,pers_first_name,pers_last_name,pers_document_number,pers_birthdate,pers_gender,pers_head_family,head_id,pers_telephone_number,pers_date_ident_exp) VALUES (3004319,1,'LUZ MARY','VELASCO VELASCO',34561344,'1964-08-29','F',-1,null,null,null);</v>
      </c>
    </row>
    <row r="4322" spans="1:12">
      <c r="A4322">
        <v>3004320</v>
      </c>
      <c r="B4322" s="99">
        <v>2</v>
      </c>
      <c r="C4322" s="2" t="s">
        <v>3411</v>
      </c>
      <c r="D4322" s="2" t="s">
        <v>3256</v>
      </c>
      <c r="E4322" s="95">
        <v>940417</v>
      </c>
      <c r="F4322" s="245">
        <v>34441</v>
      </c>
      <c r="G4322" s="95" t="s">
        <v>5618</v>
      </c>
      <c r="H4322" s="99">
        <v>0</v>
      </c>
      <c r="I4322">
        <v>3004319</v>
      </c>
      <c r="J4322" t="s">
        <v>5623</v>
      </c>
      <c r="K4322" s="211" t="s">
        <v>5623</v>
      </c>
      <c r="L4322" s="239" t="str">
        <f t="shared" si="67"/>
        <v>INSERT INTO PERSON (pers_id,doctype_id,pers_first_name,pers_last_name,pers_document_number,pers_birthdate,pers_gender,pers_head_family,head_id,pers_telephone_number,pers_date_ident_exp) VALUES (3004320,2,'EIDER  FERNANDO','OTERO VELASCO',940417,'1994-04-17','M',0,3004319,null,null);</v>
      </c>
    </row>
    <row r="4323" spans="1:12">
      <c r="A4323">
        <v>3004321</v>
      </c>
      <c r="B4323" s="98">
        <v>1</v>
      </c>
      <c r="C4323" s="1" t="s">
        <v>2745</v>
      </c>
      <c r="D4323" s="1" t="s">
        <v>5804</v>
      </c>
      <c r="E4323" s="97">
        <v>10720484</v>
      </c>
      <c r="F4323" s="244">
        <v>23859</v>
      </c>
      <c r="G4323" s="97" t="s">
        <v>5618</v>
      </c>
      <c r="H4323" s="98">
        <v>-1</v>
      </c>
      <c r="I4323" s="81" t="s">
        <v>5623</v>
      </c>
      <c r="J4323" t="s">
        <v>5623</v>
      </c>
      <c r="K4323" s="211" t="s">
        <v>5623</v>
      </c>
      <c r="L4323" s="239" t="str">
        <f t="shared" si="67"/>
        <v>INSERT INTO PERSON (pers_id,doctype_id,pers_first_name,pers_last_name,pers_document_number,pers_birthdate,pers_gender,pers_head_family,head_id,pers_telephone_number,pers_date_ident_exp) VALUES (3004321,1,'ANGELMIRO ','PECHENE PAJA',10720484,'1965-04-27','M',-1,null,null,null);</v>
      </c>
    </row>
    <row r="4324" spans="1:12">
      <c r="A4324">
        <v>3004322</v>
      </c>
      <c r="B4324" s="99">
        <v>1</v>
      </c>
      <c r="C4324" s="2" t="s">
        <v>3412</v>
      </c>
      <c r="D4324" s="2" t="s">
        <v>475</v>
      </c>
      <c r="E4324" s="95">
        <v>34656057</v>
      </c>
      <c r="F4324" s="245">
        <v>27316</v>
      </c>
      <c r="G4324" s="95" t="s">
        <v>5617</v>
      </c>
      <c r="H4324" s="99">
        <v>0</v>
      </c>
      <c r="I4324">
        <v>3004321</v>
      </c>
      <c r="J4324" t="s">
        <v>5623</v>
      </c>
      <c r="K4324" s="211" t="s">
        <v>5623</v>
      </c>
      <c r="L4324" s="239" t="str">
        <f t="shared" si="67"/>
        <v>INSERT INTO PERSON (pers_id,doctype_id,pers_first_name,pers_last_name,pers_document_number,pers_birthdate,pers_gender,pers_head_family,head_id,pers_telephone_number,pers_date_ident_exp) VALUES (3004322,1,'FILOMENA ','TUNUBALA CHAVACO',34656057,'1974-10-14','F',0,3004321,null,null);</v>
      </c>
    </row>
    <row r="4325" spans="1:12">
      <c r="A4325">
        <v>3004323</v>
      </c>
      <c r="B4325" s="99">
        <v>4</v>
      </c>
      <c r="C4325" s="2" t="s">
        <v>3413</v>
      </c>
      <c r="D4325" s="2" t="s">
        <v>5728</v>
      </c>
      <c r="E4325" s="95">
        <v>21922075</v>
      </c>
      <c r="F4325" s="245">
        <v>34746</v>
      </c>
      <c r="G4325" s="95" t="s">
        <v>5618</v>
      </c>
      <c r="H4325" s="99">
        <v>0</v>
      </c>
      <c r="I4325">
        <v>3004321</v>
      </c>
      <c r="J4325" t="s">
        <v>5623</v>
      </c>
      <c r="K4325" s="211" t="s">
        <v>5623</v>
      </c>
      <c r="L4325" s="239" t="str">
        <f t="shared" si="67"/>
        <v>INSERT INTO PERSON (pers_id,doctype_id,pers_first_name,pers_last_name,pers_document_number,pers_birthdate,pers_gender,pers_head_family,head_id,pers_telephone_number,pers_date_ident_exp) VALUES (3004323,4,'IBER ','PECHENE TUNUBALA',21922075,'1995-02-16','M',0,3004321,null,null);</v>
      </c>
    </row>
    <row r="4326" spans="1:12">
      <c r="A4326">
        <v>3004324</v>
      </c>
      <c r="B4326" s="99">
        <v>2</v>
      </c>
      <c r="C4326" s="2" t="s">
        <v>3013</v>
      </c>
      <c r="D4326" s="2" t="s">
        <v>5728</v>
      </c>
      <c r="E4326" s="95">
        <v>1007785164</v>
      </c>
      <c r="F4326" s="245">
        <v>36613</v>
      </c>
      <c r="G4326" s="95" t="s">
        <v>5618</v>
      </c>
      <c r="H4326" s="99">
        <v>0</v>
      </c>
      <c r="I4326">
        <v>3004321</v>
      </c>
      <c r="J4326" t="s">
        <v>5623</v>
      </c>
      <c r="K4326" s="211" t="s">
        <v>5623</v>
      </c>
      <c r="L4326" s="239" t="str">
        <f t="shared" si="67"/>
        <v>INSERT INTO PERSON (pers_id,doctype_id,pers_first_name,pers_last_name,pers_document_number,pers_birthdate,pers_gender,pers_head_family,head_id,pers_telephone_number,pers_date_ident_exp) VALUES (3004324,2,'EMERSON ','PECHENE TUNUBALA',1007785164,'2000-03-28','M',0,3004321,null,null);</v>
      </c>
    </row>
    <row r="4327" spans="1:12">
      <c r="A4327">
        <v>3004325</v>
      </c>
      <c r="B4327" s="99">
        <v>2</v>
      </c>
      <c r="C4327" s="2" t="s">
        <v>6113</v>
      </c>
      <c r="D4327" s="2" t="s">
        <v>5728</v>
      </c>
      <c r="E4327" s="95">
        <v>1064427186</v>
      </c>
      <c r="F4327" s="245">
        <v>37438</v>
      </c>
      <c r="G4327" s="95" t="s">
        <v>5618</v>
      </c>
      <c r="H4327" s="99">
        <v>0</v>
      </c>
      <c r="I4327">
        <v>3004321</v>
      </c>
      <c r="J4327" t="s">
        <v>5623</v>
      </c>
      <c r="K4327" s="211" t="s">
        <v>5623</v>
      </c>
      <c r="L4327" s="239" t="str">
        <f t="shared" si="67"/>
        <v>INSERT INTO PERSON (pers_id,doctype_id,pers_first_name,pers_last_name,pers_document_number,pers_birthdate,pers_gender,pers_head_family,head_id,pers_telephone_number,pers_date_ident_exp) VALUES (3004325,2,'KEVIN YESID','PECHENE TUNUBALA',1064427186,'2002-07-01','M',0,3004321,null,null);</v>
      </c>
    </row>
    <row r="4328" spans="1:12">
      <c r="A4328">
        <v>3004326</v>
      </c>
      <c r="B4328" s="99">
        <v>2</v>
      </c>
      <c r="C4328" s="2" t="s">
        <v>3414</v>
      </c>
      <c r="D4328" s="2" t="s">
        <v>5728</v>
      </c>
      <c r="E4328" s="95">
        <v>1064432954</v>
      </c>
      <c r="F4328" s="245">
        <v>40127</v>
      </c>
      <c r="G4328" s="95" t="s">
        <v>5617</v>
      </c>
      <c r="H4328" s="99">
        <v>0</v>
      </c>
      <c r="I4328">
        <v>3004321</v>
      </c>
      <c r="J4328" t="s">
        <v>5623</v>
      </c>
      <c r="K4328" s="211" t="s">
        <v>5623</v>
      </c>
      <c r="L4328" s="239" t="str">
        <f t="shared" si="67"/>
        <v>INSERT INTO PERSON (pers_id,doctype_id,pers_first_name,pers_last_name,pers_document_number,pers_birthdate,pers_gender,pers_head_family,head_id,pers_telephone_number,pers_date_ident_exp) VALUES (3004326,2,'MAYERLIN ','PECHENE TUNUBALA',1064432954,'2009-11-10','F',0,3004321,null,null);</v>
      </c>
    </row>
    <row r="4329" spans="1:12">
      <c r="A4329">
        <v>3004327</v>
      </c>
      <c r="B4329" s="99">
        <v>2</v>
      </c>
      <c r="C4329" s="2" t="s">
        <v>3415</v>
      </c>
      <c r="D4329" s="2" t="s">
        <v>5728</v>
      </c>
      <c r="E4329" s="95">
        <v>106449472</v>
      </c>
      <c r="F4329" s="245">
        <v>38941</v>
      </c>
      <c r="G4329" s="95" t="s">
        <v>5617</v>
      </c>
      <c r="H4329" s="99">
        <v>0</v>
      </c>
      <c r="I4329">
        <v>3004321</v>
      </c>
      <c r="J4329" t="s">
        <v>5623</v>
      </c>
      <c r="K4329" s="211" t="s">
        <v>5623</v>
      </c>
      <c r="L4329" s="239" t="str">
        <f t="shared" si="67"/>
        <v>INSERT INTO PERSON (pers_id,doctype_id,pers_first_name,pers_last_name,pers_document_number,pers_birthdate,pers_gender,pers_head_family,head_id,pers_telephone_number,pers_date_ident_exp) VALUES (3004327,2,'DEIBY ','PECHENE TUNUBALA',106449472,'2006-08-12','F',0,3004321,null,null);</v>
      </c>
    </row>
    <row r="4330" spans="1:12">
      <c r="A4330">
        <v>3004328</v>
      </c>
      <c r="B4330" s="98">
        <v>1</v>
      </c>
      <c r="C4330" s="1" t="s">
        <v>3416</v>
      </c>
      <c r="D4330" s="1" t="s">
        <v>5728</v>
      </c>
      <c r="E4330" s="97">
        <v>1064435683</v>
      </c>
      <c r="F4330" s="244">
        <v>33256</v>
      </c>
      <c r="G4330" s="97" t="s">
        <v>5618</v>
      </c>
      <c r="H4330" s="98">
        <v>-1</v>
      </c>
      <c r="I4330" s="81" t="s">
        <v>5623</v>
      </c>
      <c r="J4330" t="s">
        <v>5623</v>
      </c>
      <c r="K4330" s="211" t="s">
        <v>5623</v>
      </c>
      <c r="L4330" s="239" t="str">
        <f t="shared" si="67"/>
        <v>INSERT INTO PERSON (pers_id,doctype_id,pers_first_name,pers_last_name,pers_document_number,pers_birthdate,pers_gender,pers_head_family,head_id,pers_telephone_number,pers_date_ident_exp) VALUES (3004328,1,'ADBEL ','PECHENE TUNUBALA',1064435683,'1991-01-18','M',-1,null,null,null);</v>
      </c>
    </row>
    <row r="4331" spans="1:12">
      <c r="A4331">
        <v>3004329</v>
      </c>
      <c r="B4331" s="99">
        <v>5</v>
      </c>
      <c r="C4331" s="2" t="s">
        <v>6579</v>
      </c>
      <c r="D4331" s="2" t="s">
        <v>6580</v>
      </c>
      <c r="E4331" s="95">
        <v>1064438190</v>
      </c>
      <c r="F4331" s="245">
        <v>41865</v>
      </c>
      <c r="G4331" s="95" t="s">
        <v>5618</v>
      </c>
      <c r="H4331" s="100">
        <v>0</v>
      </c>
      <c r="I4331">
        <v>3004328</v>
      </c>
      <c r="J4331" t="s">
        <v>5623</v>
      </c>
      <c r="K4331" s="211" t="s">
        <v>5623</v>
      </c>
      <c r="L4331" s="239" t="str">
        <f t="shared" si="67"/>
        <v>INSERT INTO PERSON (pers_id,doctype_id,pers_first_name,pers_last_name,pers_document_number,pers_birthdate,pers_gender,pers_head_family,head_id,pers_telephone_number,pers_date_ident_exp) VALUES (3004329,5,'YEIDON HERLANDI','CONEJO PECHENE',1064438190,'2014-08-14','M',0,3004328,null,null);</v>
      </c>
    </row>
    <row r="4332" spans="1:12">
      <c r="A4332">
        <v>3004330</v>
      </c>
      <c r="B4332" s="98">
        <v>1</v>
      </c>
      <c r="C4332" s="1" t="s">
        <v>3417</v>
      </c>
      <c r="D4332" s="1" t="s">
        <v>5728</v>
      </c>
      <c r="E4332" s="97">
        <v>1064430663</v>
      </c>
      <c r="F4332" s="244">
        <v>32667</v>
      </c>
      <c r="G4332" s="97" t="s">
        <v>5618</v>
      </c>
      <c r="H4332" s="98">
        <v>-1</v>
      </c>
      <c r="I4332" s="81" t="s">
        <v>5623</v>
      </c>
      <c r="J4332" t="s">
        <v>5623</v>
      </c>
      <c r="K4332" s="211" t="s">
        <v>5623</v>
      </c>
      <c r="L4332" s="239" t="str">
        <f t="shared" si="67"/>
        <v>INSERT INTO PERSON (pers_id,doctype_id,pers_first_name,pers_last_name,pers_document_number,pers_birthdate,pers_gender,pers_head_family,head_id,pers_telephone_number,pers_date_ident_exp) VALUES (3004330,1,'NORVEY ','PECHENE TUNUBALA',1064430663,'1989-06-08','M',-1,null,null,null);</v>
      </c>
    </row>
    <row r="4333" spans="1:12">
      <c r="A4333">
        <v>3004331</v>
      </c>
      <c r="B4333" s="99">
        <v>1</v>
      </c>
      <c r="C4333" s="2" t="s">
        <v>3418</v>
      </c>
      <c r="D4333" s="2" t="s">
        <v>697</v>
      </c>
      <c r="E4333" s="95">
        <v>1061529881</v>
      </c>
      <c r="F4333" s="245">
        <v>32867</v>
      </c>
      <c r="G4333" s="95" t="s">
        <v>5617</v>
      </c>
      <c r="H4333" s="99">
        <v>0</v>
      </c>
      <c r="I4333">
        <v>3004330</v>
      </c>
      <c r="J4333" t="s">
        <v>5623</v>
      </c>
      <c r="K4333" s="211" t="s">
        <v>5623</v>
      </c>
      <c r="L4333" s="239" t="str">
        <f t="shared" si="67"/>
        <v>INSERT INTO PERSON (pers_id,doctype_id,pers_first_name,pers_last_name,pers_document_number,pers_birthdate,pers_gender,pers_head_family,head_id,pers_telephone_number,pers_date_ident_exp) VALUES (3004331,1,'NUVIA XIMENA','VELASCO MUELAS',1061529881,'1989-12-25','F',0,3004330,null,null);</v>
      </c>
    </row>
    <row r="4334" spans="1:12">
      <c r="A4334">
        <v>3004332</v>
      </c>
      <c r="B4334" s="99">
        <v>2</v>
      </c>
      <c r="C4334" s="2" t="s">
        <v>6581</v>
      </c>
      <c r="D4334" s="2" t="s">
        <v>546</v>
      </c>
      <c r="E4334" s="95">
        <v>1068217630</v>
      </c>
      <c r="F4334" s="245">
        <v>39459</v>
      </c>
      <c r="G4334" s="95" t="s">
        <v>5617</v>
      </c>
      <c r="H4334" s="99">
        <v>0</v>
      </c>
      <c r="I4334">
        <v>3004330</v>
      </c>
      <c r="J4334" t="s">
        <v>5623</v>
      </c>
      <c r="K4334" s="211" t="s">
        <v>5623</v>
      </c>
      <c r="L4334" s="239" t="str">
        <f t="shared" si="67"/>
        <v>INSERT INTO PERSON (pers_id,doctype_id,pers_first_name,pers_last_name,pers_document_number,pers_birthdate,pers_gender,pers_head_family,head_id,pers_telephone_number,pers_date_ident_exp) VALUES (3004332,2,'YEIMY TATIANA','TOMBE VELASCO',1068217630,'2008-01-12','F',0,3004330,null,null);</v>
      </c>
    </row>
    <row r="4335" spans="1:12">
      <c r="A4335">
        <v>3004333</v>
      </c>
      <c r="B4335" s="99">
        <v>5</v>
      </c>
      <c r="C4335" s="2" t="s">
        <v>6582</v>
      </c>
      <c r="D4335" s="2" t="s">
        <v>5988</v>
      </c>
      <c r="E4335" s="73">
        <v>1064435119</v>
      </c>
      <c r="F4335" s="249">
        <v>40828</v>
      </c>
      <c r="G4335" s="95" t="s">
        <v>5618</v>
      </c>
      <c r="H4335" s="99">
        <v>0</v>
      </c>
      <c r="I4335">
        <v>3004330</v>
      </c>
      <c r="J4335" t="s">
        <v>5623</v>
      </c>
      <c r="K4335" s="211" t="s">
        <v>5623</v>
      </c>
      <c r="L4335" s="239" t="str">
        <f t="shared" si="67"/>
        <v>INSERT INTO PERSON (pers_id,doctype_id,pers_first_name,pers_last_name,pers_document_number,pers_birthdate,pers_gender,pers_head_family,head_id,pers_telephone_number,pers_date_ident_exp) VALUES (3004333,5,'DAILER STIVEN','PECHENE VELASCO',1064435119,'2011-10-12','M',0,3004330,null,null);</v>
      </c>
    </row>
    <row r="4336" spans="1:12">
      <c r="A4336">
        <v>3004334</v>
      </c>
      <c r="B4336" s="99" t="s">
        <v>5624</v>
      </c>
      <c r="C4336" s="2" t="s">
        <v>6583</v>
      </c>
      <c r="D4336" s="2" t="s">
        <v>5988</v>
      </c>
      <c r="E4336" s="146" t="s">
        <v>5623</v>
      </c>
      <c r="F4336" s="249">
        <v>41427</v>
      </c>
      <c r="G4336" s="95" t="s">
        <v>5618</v>
      </c>
      <c r="H4336" s="99">
        <v>0</v>
      </c>
      <c r="I4336">
        <v>3004330</v>
      </c>
      <c r="J4336" t="s">
        <v>5623</v>
      </c>
      <c r="K4336" s="211" t="s">
        <v>5623</v>
      </c>
      <c r="L4336" s="239" t="str">
        <f t="shared" si="67"/>
        <v>INSERT INTO PERSON (pers_id,doctype_id,pers_first_name,pers_last_name,pers_document_number,pers_birthdate,pers_gender,pers_head_family,head_id,pers_telephone_number,pers_date_ident_exp) VALUES (3004334,NULL,'ANGELO ANDRES','PECHENE VELASCO',null,'2013-06-02','M',0,3004330,null,null);</v>
      </c>
    </row>
    <row r="4337" spans="1:12">
      <c r="A4337">
        <v>3004335</v>
      </c>
      <c r="B4337" s="99">
        <v>5</v>
      </c>
      <c r="C4337" s="2" t="s">
        <v>3419</v>
      </c>
      <c r="D4337" s="2" t="s">
        <v>5988</v>
      </c>
      <c r="E4337" s="73">
        <v>1064438630</v>
      </c>
      <c r="F4337" s="249">
        <v>42022</v>
      </c>
      <c r="G4337" s="95" t="s">
        <v>5618</v>
      </c>
      <c r="H4337" s="99">
        <v>0</v>
      </c>
      <c r="I4337">
        <v>3004330</v>
      </c>
      <c r="J4337" t="s">
        <v>5623</v>
      </c>
      <c r="K4337" s="211" t="s">
        <v>5623</v>
      </c>
      <c r="L4337" s="239" t="str">
        <f t="shared" si="67"/>
        <v>INSERT INTO PERSON (pers_id,doctype_id,pers_first_name,pers_last_name,pers_document_number,pers_birthdate,pers_gender,pers_head_family,head_id,pers_telephone_number,pers_date_ident_exp) VALUES (3004335,5,'ANDY YADIR','PECHENE VELASCO',1064438630,'2015-01-18','M',0,3004330,null,null);</v>
      </c>
    </row>
    <row r="4338" spans="1:12">
      <c r="A4338">
        <v>3004336</v>
      </c>
      <c r="B4338" s="99">
        <v>5</v>
      </c>
      <c r="C4338" s="2" t="s">
        <v>3420</v>
      </c>
      <c r="D4338" s="2" t="s">
        <v>5988</v>
      </c>
      <c r="E4338" s="73">
        <v>1064442064</v>
      </c>
      <c r="F4338" s="249">
        <v>42673</v>
      </c>
      <c r="G4338" s="95" t="s">
        <v>5618</v>
      </c>
      <c r="H4338" s="99">
        <v>0</v>
      </c>
      <c r="I4338">
        <v>3004330</v>
      </c>
      <c r="J4338" t="s">
        <v>5623</v>
      </c>
      <c r="K4338" s="211" t="s">
        <v>5623</v>
      </c>
      <c r="L4338" s="239" t="str">
        <f t="shared" si="67"/>
        <v>INSERT INTO PERSON (pers_id,doctype_id,pers_first_name,pers_last_name,pers_document_number,pers_birthdate,pers_gender,pers_head_family,head_id,pers_telephone_number,pers_date_ident_exp) VALUES (3004336,5,'YORMAN FERNEY','PECHENE VELASCO',1064442064,'2016-10-30','M',0,3004330,null,null);</v>
      </c>
    </row>
    <row r="4339" spans="1:12">
      <c r="A4339">
        <v>3004337</v>
      </c>
      <c r="B4339" s="98">
        <v>1</v>
      </c>
      <c r="C4339" s="1" t="s">
        <v>5736</v>
      </c>
      <c r="D4339" s="1" t="s">
        <v>5855</v>
      </c>
      <c r="E4339" s="97">
        <v>4766977</v>
      </c>
      <c r="F4339" s="244">
        <v>15850</v>
      </c>
      <c r="G4339" s="97" t="s">
        <v>5618</v>
      </c>
      <c r="H4339" s="98">
        <v>-1</v>
      </c>
      <c r="I4339" s="81" t="s">
        <v>5623</v>
      </c>
      <c r="J4339" t="s">
        <v>5623</v>
      </c>
      <c r="K4339" s="211" t="s">
        <v>5623</v>
      </c>
      <c r="L4339" s="239" t="str">
        <f t="shared" si="67"/>
        <v>INSERT INTO PERSON (pers_id,doctype_id,pers_first_name,pers_last_name,pers_document_number,pers_birthdate,pers_gender,pers_head_family,head_id,pers_telephone_number,pers_date_ident_exp) VALUES (3004337,1,'LAURENTINO ','PECHENE CHICANGANA',4766977,'1943-05-24','M',-1,null,null,null);</v>
      </c>
    </row>
    <row r="4340" spans="1:12">
      <c r="A4340">
        <v>3004338</v>
      </c>
      <c r="B4340" s="99">
        <v>1</v>
      </c>
      <c r="C4340" s="2" t="s">
        <v>5743</v>
      </c>
      <c r="D4340" s="2" t="s">
        <v>6584</v>
      </c>
      <c r="E4340" s="95">
        <v>25681026</v>
      </c>
      <c r="F4340" s="245">
        <v>14610</v>
      </c>
      <c r="G4340" s="95" t="s">
        <v>5617</v>
      </c>
      <c r="H4340" s="100">
        <v>0</v>
      </c>
      <c r="I4340">
        <v>3004337</v>
      </c>
      <c r="J4340" t="s">
        <v>5623</v>
      </c>
      <c r="K4340" s="211" t="s">
        <v>5623</v>
      </c>
      <c r="L4340" s="239" t="str">
        <f t="shared" si="67"/>
        <v>INSERT INTO PERSON (pers_id,doctype_id,pers_first_name,pers_last_name,pers_document_number,pers_birthdate,pers_gender,pers_head_family,head_id,pers_telephone_number,pers_date_ident_exp) VALUES (3004338,1,'MARIA TERESA','PAJA DE PECHENE',25681026,'1939-12-31','F',0,3004337,null,null);</v>
      </c>
    </row>
    <row r="4341" spans="1:12">
      <c r="A4341">
        <v>3004339</v>
      </c>
      <c r="B4341" s="98">
        <v>1</v>
      </c>
      <c r="C4341" s="1" t="s">
        <v>3421</v>
      </c>
      <c r="D4341" s="1" t="s">
        <v>3422</v>
      </c>
      <c r="E4341" s="97">
        <v>16773425</v>
      </c>
      <c r="F4341" s="254">
        <v>41255</v>
      </c>
      <c r="G4341" s="97" t="s">
        <v>5618</v>
      </c>
      <c r="H4341" s="98">
        <v>-1</v>
      </c>
      <c r="I4341" s="81" t="s">
        <v>5623</v>
      </c>
      <c r="J4341" t="s">
        <v>5623</v>
      </c>
      <c r="K4341" s="211" t="s">
        <v>5623</v>
      </c>
      <c r="L4341" s="239" t="str">
        <f t="shared" si="67"/>
        <v>INSERT INTO PERSON (pers_id,doctype_id,pers_first_name,pers_last_name,pers_document_number,pers_birthdate,pers_gender,pers_head_family,head_id,pers_telephone_number,pers_date_ident_exp) VALUES (3004339,1,'GONZALO EDUARDO','BONILLA OSPINA',16773425,'2012-12-12','M',-1,null,null,null);</v>
      </c>
    </row>
    <row r="4342" spans="1:12">
      <c r="A4342">
        <v>3004340</v>
      </c>
      <c r="B4342" s="98">
        <v>1</v>
      </c>
      <c r="C4342" s="1" t="s">
        <v>5886</v>
      </c>
      <c r="D4342" s="1" t="s">
        <v>6548</v>
      </c>
      <c r="E4342" s="97">
        <v>25683181</v>
      </c>
      <c r="F4342" s="244">
        <v>26246</v>
      </c>
      <c r="G4342" s="95" t="s">
        <v>5617</v>
      </c>
      <c r="H4342" s="98">
        <v>-1</v>
      </c>
      <c r="I4342" s="81" t="s">
        <v>5623</v>
      </c>
      <c r="J4342" t="s">
        <v>5623</v>
      </c>
      <c r="K4342" s="211" t="s">
        <v>5623</v>
      </c>
      <c r="L4342" s="239" t="str">
        <f t="shared" si="67"/>
        <v>INSERT INTO PERSON (pers_id,doctype_id,pers_first_name,pers_last_name,pers_document_number,pers_birthdate,pers_gender,pers_head_family,head_id,pers_telephone_number,pers_date_ident_exp) VALUES (3004340,1,'MERCEDES ','PILLIMUE GUETIO',25683181,'1971-11-09','F',-1,null,null,null);</v>
      </c>
    </row>
    <row r="4343" spans="1:12">
      <c r="A4343">
        <v>3004341</v>
      </c>
      <c r="B4343" s="99">
        <v>2</v>
      </c>
      <c r="C4343" s="2" t="s">
        <v>3423</v>
      </c>
      <c r="D4343" s="2" t="s">
        <v>3424</v>
      </c>
      <c r="E4343" s="95">
        <v>92113050510</v>
      </c>
      <c r="F4343" s="245">
        <v>33938</v>
      </c>
      <c r="G4343" s="95" t="s">
        <v>5617</v>
      </c>
      <c r="H4343" s="99">
        <v>0</v>
      </c>
      <c r="I4343">
        <v>3004340</v>
      </c>
      <c r="J4343" t="s">
        <v>5623</v>
      </c>
      <c r="K4343" s="211" t="s">
        <v>5623</v>
      </c>
      <c r="L4343" s="239" t="str">
        <f t="shared" si="67"/>
        <v>INSERT INTO PERSON (pers_id,doctype_id,pers_first_name,pers_last_name,pers_document_number,pers_birthdate,pers_gender,pers_head_family,head_id,pers_telephone_number,pers_date_ident_exp) VALUES (3004341,2,'ELENA ','BONILLA PILLIMUE',92113050510,'1992-11-30','F',0,3004340,null,null);</v>
      </c>
    </row>
    <row r="4344" spans="1:12">
      <c r="A4344">
        <v>3004342</v>
      </c>
      <c r="B4344" s="99">
        <v>2</v>
      </c>
      <c r="C4344" s="2" t="s">
        <v>6267</v>
      </c>
      <c r="D4344" s="2" t="s">
        <v>3424</v>
      </c>
      <c r="E4344" s="95">
        <v>94050105312</v>
      </c>
      <c r="F4344" s="245">
        <v>34455</v>
      </c>
      <c r="G4344" s="95" t="s">
        <v>5617</v>
      </c>
      <c r="H4344" s="99">
        <v>0</v>
      </c>
      <c r="I4344">
        <v>3004340</v>
      </c>
      <c r="J4344" t="s">
        <v>5623</v>
      </c>
      <c r="K4344" s="211" t="s">
        <v>5623</v>
      </c>
      <c r="L4344" s="239" t="str">
        <f t="shared" si="67"/>
        <v>INSERT INTO PERSON (pers_id,doctype_id,pers_first_name,pers_last_name,pers_document_number,pers_birthdate,pers_gender,pers_head_family,head_id,pers_telephone_number,pers_date_ident_exp) VALUES (3004342,2,'MARIA MERCEDES','BONILLA PILLIMUE',94050105312,'1994-05-01','F',0,3004340,null,null);</v>
      </c>
    </row>
    <row r="4345" spans="1:12">
      <c r="A4345">
        <v>3004343</v>
      </c>
      <c r="B4345" s="99">
        <v>2</v>
      </c>
      <c r="C4345" s="2" t="s">
        <v>3425</v>
      </c>
      <c r="D4345" s="2" t="s">
        <v>3424</v>
      </c>
      <c r="E4345" s="95">
        <v>94050105290</v>
      </c>
      <c r="F4345" s="245">
        <v>34455</v>
      </c>
      <c r="G4345" s="95" t="s">
        <v>5617</v>
      </c>
      <c r="H4345" s="99">
        <v>0</v>
      </c>
      <c r="I4345">
        <v>3004340</v>
      </c>
      <c r="J4345" t="s">
        <v>5623</v>
      </c>
      <c r="K4345" s="211" t="s">
        <v>5623</v>
      </c>
      <c r="L4345" s="239" t="str">
        <f t="shared" si="67"/>
        <v>INSERT INTO PERSON (pers_id,doctype_id,pers_first_name,pers_last_name,pers_document_number,pers_birthdate,pers_gender,pers_head_family,head_id,pers_telephone_number,pers_date_ident_exp) VALUES (3004343,2,'YERALDIN ','BONILLA PILLIMUE',94050105290,'1994-05-01','F',0,3004340,null,null);</v>
      </c>
    </row>
    <row r="4346" spans="1:12">
      <c r="A4346">
        <v>3004344</v>
      </c>
      <c r="B4346" s="98">
        <v>1</v>
      </c>
      <c r="C4346" s="1" t="s">
        <v>3426</v>
      </c>
      <c r="D4346" s="1" t="s">
        <v>891</v>
      </c>
      <c r="E4346" s="97">
        <v>4767614</v>
      </c>
      <c r="F4346" s="244">
        <v>19166</v>
      </c>
      <c r="G4346" s="97" t="s">
        <v>5618</v>
      </c>
      <c r="H4346" s="98">
        <v>-1</v>
      </c>
      <c r="I4346" s="81" t="s">
        <v>5623</v>
      </c>
      <c r="J4346" t="s">
        <v>5623</v>
      </c>
      <c r="K4346" s="211" t="s">
        <v>5623</v>
      </c>
      <c r="L4346" s="239" t="str">
        <f t="shared" si="67"/>
        <v>INSERT INTO PERSON (pers_id,doctype_id,pers_first_name,pers_last_name,pers_document_number,pers_birthdate,pers_gender,pers_head_family,head_id,pers_telephone_number,pers_date_ident_exp) VALUES (3004344,1,'DANIEL RAMIRO','PILLIMUE HURTADO',4767614,'1952-06-21','M',-1,null,null,null);</v>
      </c>
    </row>
    <row r="4347" spans="1:12">
      <c r="A4347">
        <v>3004345</v>
      </c>
      <c r="B4347" s="99">
        <v>1</v>
      </c>
      <c r="C4347" s="2" t="s">
        <v>1114</v>
      </c>
      <c r="D4347" s="2" t="s">
        <v>2248</v>
      </c>
      <c r="E4347" s="95">
        <v>25683800</v>
      </c>
      <c r="F4347" s="245">
        <v>23701</v>
      </c>
      <c r="G4347" s="95" t="s">
        <v>5617</v>
      </c>
      <c r="H4347" s="99">
        <v>0</v>
      </c>
      <c r="I4347">
        <v>3004344</v>
      </c>
      <c r="J4347" t="s">
        <v>5623</v>
      </c>
      <c r="K4347" s="211" t="s">
        <v>5623</v>
      </c>
      <c r="L4347" s="239" t="str">
        <f t="shared" si="67"/>
        <v>INSERT INTO PERSON (pers_id,doctype_id,pers_first_name,pers_last_name,pers_document_number,pers_birthdate,pers_gender,pers_head_family,head_id,pers_telephone_number,pers_date_ident_exp) VALUES (3004345,1,'EDILMA ','VIDAL SOLARTE',25683800,'1964-11-20','F',0,3004344,null,null);</v>
      </c>
    </row>
    <row r="4348" spans="1:12">
      <c r="A4348">
        <v>3004346</v>
      </c>
      <c r="B4348" s="98">
        <v>1</v>
      </c>
      <c r="C4348" s="1" t="s">
        <v>3427</v>
      </c>
      <c r="D4348" s="1" t="s">
        <v>3428</v>
      </c>
      <c r="E4348" s="97">
        <v>10723383</v>
      </c>
      <c r="F4348" s="244">
        <v>30635</v>
      </c>
      <c r="G4348" s="97" t="s">
        <v>5618</v>
      </c>
      <c r="H4348" s="98">
        <v>-1</v>
      </c>
      <c r="I4348" s="81" t="s">
        <v>5623</v>
      </c>
      <c r="J4348" t="s">
        <v>5623</v>
      </c>
      <c r="K4348" s="211" t="s">
        <v>5623</v>
      </c>
      <c r="L4348" s="239" t="str">
        <f t="shared" si="67"/>
        <v>INSERT INTO PERSON (pers_id,doctype_id,pers_first_name,pers_last_name,pers_document_number,pers_birthdate,pers_gender,pers_head_family,head_id,pers_telephone_number,pers_date_ident_exp) VALUES (3004346,1,'RUBEN RAMIRO','PILLIMUE VIDAL',10723383,'1983-11-15','M',-1,null,null,null);</v>
      </c>
    </row>
    <row r="4349" spans="1:12">
      <c r="A4349">
        <v>3004347</v>
      </c>
      <c r="B4349" s="99">
        <v>1</v>
      </c>
      <c r="C4349" s="2" t="s">
        <v>52</v>
      </c>
      <c r="D4349" s="2" t="s">
        <v>3429</v>
      </c>
      <c r="E4349" s="95">
        <v>38562731</v>
      </c>
      <c r="F4349" s="245">
        <v>29736</v>
      </c>
      <c r="G4349" s="95" t="s">
        <v>5617</v>
      </c>
      <c r="H4349" s="99">
        <v>0</v>
      </c>
      <c r="I4349">
        <v>3004346</v>
      </c>
      <c r="J4349" t="s">
        <v>5623</v>
      </c>
      <c r="K4349" s="211" t="s">
        <v>5623</v>
      </c>
      <c r="L4349" s="239" t="str">
        <f t="shared" si="67"/>
        <v>INSERT INTO PERSON (pers_id,doctype_id,pers_first_name,pers_last_name,pers_document_number,pers_birthdate,pers_gender,pers_head_family,head_id,pers_telephone_number,pers_date_ident_exp) VALUES (3004347,1,'DORA LILIA','VELASCO LECTAMO',38562731,'1981-05-30','F',0,3004346,null,null);</v>
      </c>
    </row>
    <row r="4350" spans="1:12">
      <c r="A4350">
        <v>3004348</v>
      </c>
      <c r="B4350" s="99">
        <v>2</v>
      </c>
      <c r="C4350" s="2" t="s">
        <v>3430</v>
      </c>
      <c r="D4350" s="2" t="s">
        <v>58</v>
      </c>
      <c r="E4350" s="95">
        <v>1068217421</v>
      </c>
      <c r="F4350" s="245">
        <v>39842</v>
      </c>
      <c r="G4350" s="95" t="s">
        <v>5618</v>
      </c>
      <c r="H4350" s="99">
        <v>0</v>
      </c>
      <c r="I4350">
        <v>3004346</v>
      </c>
      <c r="J4350" t="s">
        <v>5623</v>
      </c>
      <c r="K4350" s="211" t="s">
        <v>5623</v>
      </c>
      <c r="L4350" s="239" t="str">
        <f t="shared" si="67"/>
        <v>INSERT INTO PERSON (pers_id,doctype_id,pers_first_name,pers_last_name,pers_document_number,pers_birthdate,pers_gender,pers_head_family,head_id,pers_telephone_number,pers_date_ident_exp) VALUES (3004348,2,'FRANK JADDER','PILLIMUE VELASCO',1068217421,'2009-01-29','M',0,3004346,null,null);</v>
      </c>
    </row>
    <row r="4351" spans="1:12">
      <c r="A4351">
        <v>3004349</v>
      </c>
      <c r="B4351" s="98">
        <v>1</v>
      </c>
      <c r="C4351" s="1" t="s">
        <v>667</v>
      </c>
      <c r="D4351" s="1" t="s">
        <v>6052</v>
      </c>
      <c r="E4351" s="97">
        <v>4767864</v>
      </c>
      <c r="F4351" s="244">
        <v>20191</v>
      </c>
      <c r="G4351" s="97" t="s">
        <v>5618</v>
      </c>
      <c r="H4351" s="98">
        <v>-1</v>
      </c>
      <c r="I4351" s="81" t="s">
        <v>5623</v>
      </c>
      <c r="J4351" t="s">
        <v>5623</v>
      </c>
      <c r="K4351" s="211" t="s">
        <v>5623</v>
      </c>
      <c r="L4351" s="239" t="str">
        <f t="shared" si="67"/>
        <v>INSERT INTO PERSON (pers_id,doctype_id,pers_first_name,pers_last_name,pers_document_number,pers_birthdate,pers_gender,pers_head_family,head_id,pers_telephone_number,pers_date_ident_exp) VALUES (3004349,1,'MIGUEL ANTONIO','PECHENE HURTADO',4767864,'1955-04-12','M',-1,null,null,null);</v>
      </c>
    </row>
    <row r="4352" spans="1:12">
      <c r="A4352">
        <v>3004350</v>
      </c>
      <c r="B4352" s="99">
        <v>1</v>
      </c>
      <c r="C4352" s="2" t="s">
        <v>1976</v>
      </c>
      <c r="D4352" s="2" t="s">
        <v>3431</v>
      </c>
      <c r="E4352" s="95">
        <v>25682366</v>
      </c>
      <c r="F4352" s="245">
        <v>22938</v>
      </c>
      <c r="G4352" s="95" t="s">
        <v>5617</v>
      </c>
      <c r="H4352" s="99">
        <v>0</v>
      </c>
      <c r="I4352">
        <v>3004349</v>
      </c>
      <c r="J4352" t="s">
        <v>5623</v>
      </c>
      <c r="K4352" s="211" t="s">
        <v>5623</v>
      </c>
      <c r="L4352" s="239" t="str">
        <f t="shared" si="67"/>
        <v>INSERT INTO PERSON (pers_id,doctype_id,pers_first_name,pers_last_name,pers_document_number,pers_birthdate,pers_gender,pers_head_family,head_id,pers_telephone_number,pers_date_ident_exp) VALUES (3004350,1,'CARMELITA ','GUERRERO ORDONEZ',25682366,'1962-10-19','F',0,3004349,null,null);</v>
      </c>
    </row>
    <row r="4353" spans="1:12">
      <c r="A4353">
        <v>3004351</v>
      </c>
      <c r="B4353" s="99">
        <v>2</v>
      </c>
      <c r="C4353" s="2" t="s">
        <v>3432</v>
      </c>
      <c r="D4353" s="2" t="s">
        <v>6172</v>
      </c>
      <c r="E4353" s="95">
        <v>91073015574</v>
      </c>
      <c r="F4353" s="245">
        <v>33449</v>
      </c>
      <c r="G4353" s="95" t="s">
        <v>5617</v>
      </c>
      <c r="H4353" s="99">
        <v>0</v>
      </c>
      <c r="I4353">
        <v>3004349</v>
      </c>
      <c r="J4353" t="s">
        <v>5623</v>
      </c>
      <c r="K4353" s="211" t="s">
        <v>5623</v>
      </c>
      <c r="L4353" s="239" t="str">
        <f t="shared" si="67"/>
        <v>INSERT INTO PERSON (pers_id,doctype_id,pers_first_name,pers_last_name,pers_document_number,pers_birthdate,pers_gender,pers_head_family,head_id,pers_telephone_number,pers_date_ident_exp) VALUES (3004351,2,'SANDRA BIBIANA','PECHENE GUERRERO',91073015574,'1991-07-30','F',0,3004349,null,null);</v>
      </c>
    </row>
    <row r="4354" spans="1:12">
      <c r="A4354">
        <v>3004352</v>
      </c>
      <c r="B4354" s="98">
        <v>1</v>
      </c>
      <c r="C4354" s="1" t="s">
        <v>3433</v>
      </c>
      <c r="D4354" s="1" t="s">
        <v>6172</v>
      </c>
      <c r="E4354" s="97">
        <v>10723721</v>
      </c>
      <c r="F4354" s="244">
        <v>30989</v>
      </c>
      <c r="G4354" s="97" t="s">
        <v>5618</v>
      </c>
      <c r="H4354" s="98">
        <v>0</v>
      </c>
      <c r="I4354">
        <v>3004349</v>
      </c>
      <c r="J4354" t="s">
        <v>5623</v>
      </c>
      <c r="K4354" s="211" t="s">
        <v>5623</v>
      </c>
      <c r="L4354" s="239" t="str">
        <f t="shared" si="67"/>
        <v>INSERT INTO PERSON (pers_id,doctype_id,pers_first_name,pers_last_name,pers_document_number,pers_birthdate,pers_gender,pers_head_family,head_id,pers_telephone_number,pers_date_ident_exp) VALUES (3004352,1,'RONAL RUBEN','PECHENE GUERRERO',10723721,'1984-11-03','M',0,3004349,null,null);</v>
      </c>
    </row>
    <row r="4355" spans="1:12">
      <c r="A4355">
        <v>3004353</v>
      </c>
      <c r="B4355" s="99">
        <v>1</v>
      </c>
      <c r="C4355" s="2" t="s">
        <v>1593</v>
      </c>
      <c r="D4355" s="2" t="s">
        <v>5691</v>
      </c>
      <c r="E4355" s="95">
        <v>1064427277</v>
      </c>
      <c r="F4355" s="245">
        <v>31371</v>
      </c>
      <c r="G4355" s="95" t="s">
        <v>5617</v>
      </c>
      <c r="H4355" s="99">
        <v>0</v>
      </c>
      <c r="I4355">
        <v>3004349</v>
      </c>
      <c r="J4355" t="s">
        <v>5623</v>
      </c>
      <c r="K4355" s="211" t="s">
        <v>5623</v>
      </c>
      <c r="L4355" s="239" t="str">
        <f t="shared" ref="L4355:L4418" si="68">"INSERT INTO PERSON (pers_id,doctype_id,pers_first_name,pers_last_name,pers_document_number,pers_birthdate,pers_gender,pers_head_family,head_id,pers_telephone_number,pers_date_ident_exp) VALUES ("&amp;A4355&amp;","&amp;B4355&amp;",'"&amp;C4355&amp;"','"&amp;D4355&amp;"',"&amp;E4355&amp;",'"&amp;TEXT(F4355,"yyyy-mm-dd")&amp;"','"&amp;G4355&amp;"',"&amp;H4355&amp;","&amp;I4355&amp;","&amp;J4355&amp;","&amp;TEXT(K4355,"yyyy-mm-dd")&amp;");"</f>
        <v>INSERT INTO PERSON (pers_id,doctype_id,pers_first_name,pers_last_name,pers_document_number,pers_birthdate,pers_gender,pers_head_family,head_id,pers_telephone_number,pers_date_ident_exp) VALUES (3004353,1,'SANDRA LILIANA','PECHENE YALANDA',1064427277,'1985-11-20','F',0,3004349,null,null);</v>
      </c>
    </row>
    <row r="4356" spans="1:12">
      <c r="A4356">
        <v>3004354</v>
      </c>
      <c r="B4356" s="99">
        <v>2</v>
      </c>
      <c r="C4356" s="2" t="s">
        <v>3434</v>
      </c>
      <c r="D4356" s="2" t="s">
        <v>5939</v>
      </c>
      <c r="E4356" s="73">
        <v>1007178141</v>
      </c>
      <c r="F4356" s="245">
        <v>37810</v>
      </c>
      <c r="G4356" s="95" t="s">
        <v>5617</v>
      </c>
      <c r="H4356" s="99">
        <v>0</v>
      </c>
      <c r="I4356">
        <v>3004349</v>
      </c>
      <c r="J4356" t="s">
        <v>5623</v>
      </c>
      <c r="K4356" s="211" t="s">
        <v>5623</v>
      </c>
      <c r="L4356" s="239" t="str">
        <f t="shared" si="68"/>
        <v>INSERT INTO PERSON (pers_id,doctype_id,pers_first_name,pers_last_name,pers_document_number,pers_birthdate,pers_gender,pers_head_family,head_id,pers_telephone_number,pers_date_ident_exp) VALUES (3004354,2,'FRANZU DARIANA','PECHENE PECHENE',1007178141,'2003-07-08','F',0,3004349,null,null);</v>
      </c>
    </row>
    <row r="4357" spans="1:12">
      <c r="A4357">
        <v>3004355</v>
      </c>
      <c r="B4357" s="99">
        <v>5</v>
      </c>
      <c r="C4357" s="2" t="s">
        <v>6585</v>
      </c>
      <c r="D4357" s="2" t="s">
        <v>6586</v>
      </c>
      <c r="E4357" s="73">
        <v>1064440624</v>
      </c>
      <c r="F4357" s="245">
        <v>42729</v>
      </c>
      <c r="G4357" s="95" t="s">
        <v>5618</v>
      </c>
      <c r="H4357" s="99">
        <v>0</v>
      </c>
      <c r="I4357">
        <v>3004349</v>
      </c>
      <c r="J4357" t="s">
        <v>5623</v>
      </c>
      <c r="K4357" s="211" t="s">
        <v>5623</v>
      </c>
      <c r="L4357" s="239" t="str">
        <f t="shared" si="68"/>
        <v>INSERT INTO PERSON (pers_id,doctype_id,pers_first_name,pers_last_name,pers_document_number,pers_birthdate,pers_gender,pers_head_family,head_id,pers_telephone_number,pers_date_ident_exp) VALUES (3004355,5,'DILAN SANTIAGO ','CUCHILLO PECHENE ',1064440624,'2016-12-25','M',0,3004349,null,null);</v>
      </c>
    </row>
    <row r="4358" spans="1:12">
      <c r="A4358">
        <v>3004356</v>
      </c>
      <c r="B4358" s="99">
        <v>5</v>
      </c>
      <c r="C4358" s="2" t="s">
        <v>3435</v>
      </c>
      <c r="D4358" s="2" t="s">
        <v>5939</v>
      </c>
      <c r="E4358" s="95">
        <v>1064437290</v>
      </c>
      <c r="F4358" s="245">
        <v>41575</v>
      </c>
      <c r="G4358" s="95" t="s">
        <v>5618</v>
      </c>
      <c r="H4358" s="99">
        <v>0</v>
      </c>
      <c r="I4358">
        <v>3004349</v>
      </c>
      <c r="J4358" t="s">
        <v>5623</v>
      </c>
      <c r="K4358" s="211" t="s">
        <v>5623</v>
      </c>
      <c r="L4358" s="239" t="str">
        <f t="shared" si="68"/>
        <v>INSERT INTO PERSON (pers_id,doctype_id,pers_first_name,pers_last_name,pers_document_number,pers_birthdate,pers_gender,pers_head_family,head_id,pers_telephone_number,pers_date_ident_exp) VALUES (3004356,5,'RONALD ALEXANDER','PECHENE PECHENE',1064437290,'2013-10-28','M',0,3004349,null,null);</v>
      </c>
    </row>
    <row r="4359" spans="1:12">
      <c r="A4359">
        <v>3004357</v>
      </c>
      <c r="B4359" s="98">
        <v>1</v>
      </c>
      <c r="C4359" s="1" t="s">
        <v>3436</v>
      </c>
      <c r="D4359" s="1" t="s">
        <v>6172</v>
      </c>
      <c r="E4359" s="97">
        <v>1061705008</v>
      </c>
      <c r="F4359" s="244">
        <v>32110</v>
      </c>
      <c r="G4359" s="97" t="s">
        <v>5617</v>
      </c>
      <c r="H4359" s="98">
        <v>-1</v>
      </c>
      <c r="I4359" s="81" t="s">
        <v>5623</v>
      </c>
      <c r="J4359" t="s">
        <v>5623</v>
      </c>
      <c r="K4359" s="211" t="s">
        <v>5623</v>
      </c>
      <c r="L4359" s="239" t="str">
        <f t="shared" si="68"/>
        <v>INSERT INTO PERSON (pers_id,doctype_id,pers_first_name,pers_last_name,pers_document_number,pers_birthdate,pers_gender,pers_head_family,head_id,pers_telephone_number,pers_date_ident_exp) VALUES (3004357,1,'LEIDY ALEXANDRA','PECHENE GUERRERO',1061705008,'1987-11-29','F',-1,null,null,null);</v>
      </c>
    </row>
    <row r="4360" spans="1:12">
      <c r="A4360">
        <v>3004358</v>
      </c>
      <c r="B4360" s="99">
        <v>2</v>
      </c>
      <c r="C4360" s="2" t="s">
        <v>1919</v>
      </c>
      <c r="D4360" s="2" t="s">
        <v>6587</v>
      </c>
      <c r="E4360" s="95">
        <v>1064430466</v>
      </c>
      <c r="F4360" s="245">
        <v>39328</v>
      </c>
      <c r="G4360" s="95" t="s">
        <v>5618</v>
      </c>
      <c r="H4360" s="99">
        <v>0</v>
      </c>
      <c r="I4360">
        <v>3004357</v>
      </c>
      <c r="J4360" t="s">
        <v>5623</v>
      </c>
      <c r="K4360" s="211" t="s">
        <v>5623</v>
      </c>
      <c r="L4360" s="239" t="str">
        <f t="shared" si="68"/>
        <v>INSERT INTO PERSON (pers_id,doctype_id,pers_first_name,pers_last_name,pers_document_number,pers_birthdate,pers_gender,pers_head_family,head_id,pers_telephone_number,pers_date_ident_exp) VALUES (3004358,2,'JOSE MIGUEL','IDROBO PECHENE',1064430466,'2007-09-03','M',0,3004357,null,null);</v>
      </c>
    </row>
    <row r="4361" spans="1:12">
      <c r="A4361">
        <v>3004359</v>
      </c>
      <c r="B4361" s="98">
        <v>1</v>
      </c>
      <c r="C4361" s="1" t="s">
        <v>1912</v>
      </c>
      <c r="D4361" s="1" t="s">
        <v>3437</v>
      </c>
      <c r="E4361" s="97">
        <v>48660076</v>
      </c>
      <c r="F4361" s="244">
        <v>28982</v>
      </c>
      <c r="G4361" s="97" t="s">
        <v>5617</v>
      </c>
      <c r="H4361" s="98">
        <v>-1</v>
      </c>
      <c r="I4361" s="81" t="s">
        <v>5623</v>
      </c>
      <c r="J4361" t="s">
        <v>5623</v>
      </c>
      <c r="K4361" s="211" t="s">
        <v>5623</v>
      </c>
      <c r="L4361" s="239" t="str">
        <f t="shared" si="68"/>
        <v>INSERT INTO PERSON (pers_id,doctype_id,pers_first_name,pers_last_name,pers_document_number,pers_birthdate,pers_gender,pers_head_family,head_id,pers_telephone_number,pers_date_ident_exp) VALUES (3004359,1,'MARIA FERNANDA','FERNANDEZ ULCHUR',48660076,'1979-05-07','F',-1,null,null,null);</v>
      </c>
    </row>
    <row r="4362" spans="1:12">
      <c r="A4362">
        <v>3004360</v>
      </c>
      <c r="B4362" s="99">
        <v>2</v>
      </c>
      <c r="C4362" s="2" t="s">
        <v>6588</v>
      </c>
      <c r="D4362" s="2" t="s">
        <v>3438</v>
      </c>
      <c r="E4362" s="95">
        <v>1003150341</v>
      </c>
      <c r="F4362" s="245">
        <v>37057</v>
      </c>
      <c r="G4362" s="95" t="s">
        <v>5617</v>
      </c>
      <c r="H4362" s="100">
        <v>0</v>
      </c>
      <c r="I4362">
        <v>3004359</v>
      </c>
      <c r="J4362" t="s">
        <v>5623</v>
      </c>
      <c r="K4362" s="211" t="s">
        <v>5623</v>
      </c>
      <c r="L4362" s="239" t="str">
        <f t="shared" si="68"/>
        <v>INSERT INTO PERSON (pers_id,doctype_id,pers_first_name,pers_last_name,pers_document_number,pers_birthdate,pers_gender,pers_head_family,head_id,pers_telephone_number,pers_date_ident_exp) VALUES (3004360,2,'MICHELL FERNANDA','TENORIO FERNANDEZ',1003150341,'2001-06-15','F',0,3004359,null,null);</v>
      </c>
    </row>
    <row r="4363" spans="1:12">
      <c r="A4363">
        <v>3004361</v>
      </c>
      <c r="B4363" s="98">
        <v>1</v>
      </c>
      <c r="C4363" s="1" t="s">
        <v>3439</v>
      </c>
      <c r="D4363" s="1" t="s">
        <v>6247</v>
      </c>
      <c r="E4363" s="97">
        <v>10720008</v>
      </c>
      <c r="F4363" s="244">
        <v>20891</v>
      </c>
      <c r="G4363" s="97" t="s">
        <v>5618</v>
      </c>
      <c r="H4363" s="98">
        <v>-1</v>
      </c>
      <c r="I4363" s="81" t="s">
        <v>5623</v>
      </c>
      <c r="J4363" t="s">
        <v>5623</v>
      </c>
      <c r="K4363" s="211" t="s">
        <v>5623</v>
      </c>
      <c r="L4363" s="239" t="str">
        <f t="shared" si="68"/>
        <v>INSERT INTO PERSON (pers_id,doctype_id,pers_first_name,pers_last_name,pers_document_number,pers_birthdate,pers_gender,pers_head_family,head_id,pers_telephone_number,pers_date_ident_exp) VALUES (3004361,1,'DARIO HUMBERTO','FERNANDEZ MORALES',10720008,'1957-03-12','M',-1,null,null,null);</v>
      </c>
    </row>
    <row r="4364" spans="1:12">
      <c r="A4364">
        <v>3004362</v>
      </c>
      <c r="B4364" s="99">
        <v>1</v>
      </c>
      <c r="C4364" s="2" t="s">
        <v>508</v>
      </c>
      <c r="D4364" s="2" t="s">
        <v>3440</v>
      </c>
      <c r="E4364" s="95">
        <v>25682068</v>
      </c>
      <c r="F4364" s="245">
        <v>22521</v>
      </c>
      <c r="G4364" s="95" t="s">
        <v>5617</v>
      </c>
      <c r="H4364" s="99">
        <v>0</v>
      </c>
      <c r="I4364">
        <v>3004361</v>
      </c>
      <c r="J4364" t="s">
        <v>5623</v>
      </c>
      <c r="K4364" s="211" t="s">
        <v>5623</v>
      </c>
      <c r="L4364" s="239" t="str">
        <f t="shared" si="68"/>
        <v>INSERT INTO PERSON (pers_id,doctype_id,pers_first_name,pers_last_name,pers_document_number,pers_birthdate,pers_gender,pers_head_family,head_id,pers_telephone_number,pers_date_ident_exp) VALUES (3004362,1,'MARIA EUGENIA','ULCHUR DE FERNANDEZ',25682068,'1961-08-28','F',0,3004361,null,null);</v>
      </c>
    </row>
    <row r="4365" spans="1:12">
      <c r="A4365">
        <v>3004363</v>
      </c>
      <c r="B4365" s="99">
        <v>2</v>
      </c>
      <c r="C4365" s="2" t="s">
        <v>3441</v>
      </c>
      <c r="D4365" s="2" t="s">
        <v>3437</v>
      </c>
      <c r="E4365" s="95">
        <v>1003149825</v>
      </c>
      <c r="F4365" s="245">
        <v>36918</v>
      </c>
      <c r="G4365" s="95" t="s">
        <v>5618</v>
      </c>
      <c r="H4365" s="99">
        <v>0</v>
      </c>
      <c r="I4365">
        <v>3004361</v>
      </c>
      <c r="J4365" t="s">
        <v>5623</v>
      </c>
      <c r="K4365" s="211" t="s">
        <v>5623</v>
      </c>
      <c r="L4365" s="239" t="str">
        <f t="shared" si="68"/>
        <v>INSERT INTO PERSON (pers_id,doctype_id,pers_first_name,pers_last_name,pers_document_number,pers_birthdate,pers_gender,pers_head_family,head_id,pers_telephone_number,pers_date_ident_exp) VALUES (3004363,2,'JHON MARO','FERNANDEZ ULCHUR',1003149825,'2001-01-27','M',0,3004361,null,null);</v>
      </c>
    </row>
    <row r="4366" spans="1:12">
      <c r="A4366">
        <v>3004364</v>
      </c>
      <c r="B4366" s="99">
        <v>2</v>
      </c>
      <c r="C4366" s="2" t="s">
        <v>879</v>
      </c>
      <c r="D4366" s="2" t="s">
        <v>3437</v>
      </c>
      <c r="E4366" s="95">
        <v>1064438935</v>
      </c>
      <c r="F4366" s="245">
        <v>35557</v>
      </c>
      <c r="G4366" s="95" t="s">
        <v>5617</v>
      </c>
      <c r="H4366" s="99">
        <v>0</v>
      </c>
      <c r="I4366">
        <v>3004361</v>
      </c>
      <c r="J4366" t="s">
        <v>5623</v>
      </c>
      <c r="K4366" s="211" t="s">
        <v>5623</v>
      </c>
      <c r="L4366" s="239" t="str">
        <f t="shared" si="68"/>
        <v>INSERT INTO PERSON (pers_id,doctype_id,pers_first_name,pers_last_name,pers_document_number,pers_birthdate,pers_gender,pers_head_family,head_id,pers_telephone_number,pers_date_ident_exp) VALUES (3004364,2,'MARIA ALEJANDRA','FERNANDEZ ULCHUR',1064438935,'1997-05-07','F',0,3004361,null,null);</v>
      </c>
    </row>
    <row r="4367" spans="1:12">
      <c r="A4367">
        <v>3004365</v>
      </c>
      <c r="B4367" s="98">
        <v>1</v>
      </c>
      <c r="C4367" s="1" t="s">
        <v>5944</v>
      </c>
      <c r="D4367" s="1" t="s">
        <v>3437</v>
      </c>
      <c r="E4367" s="97">
        <v>1064440989</v>
      </c>
      <c r="F4367" s="244">
        <v>36255</v>
      </c>
      <c r="G4367" s="97" t="s">
        <v>5617</v>
      </c>
      <c r="H4367" s="98">
        <v>-1</v>
      </c>
      <c r="I4367" s="81" t="s">
        <v>5623</v>
      </c>
      <c r="J4367" t="s">
        <v>5623</v>
      </c>
      <c r="K4367" s="211" t="s">
        <v>5623</v>
      </c>
      <c r="L4367" s="239" t="str">
        <f t="shared" si="68"/>
        <v>INSERT INTO PERSON (pers_id,doctype_id,pers_first_name,pers_last_name,pers_document_number,pers_birthdate,pers_gender,pers_head_family,head_id,pers_telephone_number,pers_date_ident_exp) VALUES (3004365,1,'LINA MARCELA','FERNANDEZ ULCHUR',1064440989,'1999-04-05','F',-1,null,null,null);</v>
      </c>
    </row>
    <row r="4368" spans="1:12">
      <c r="A4368">
        <v>3004366</v>
      </c>
      <c r="B4368" s="99">
        <v>5</v>
      </c>
      <c r="C4368" s="2" t="s">
        <v>6589</v>
      </c>
      <c r="D4368" s="2" t="s">
        <v>3442</v>
      </c>
      <c r="E4368" s="95">
        <v>1064440529</v>
      </c>
      <c r="F4368" s="245">
        <v>42693</v>
      </c>
      <c r="G4368" s="95" t="s">
        <v>5617</v>
      </c>
      <c r="H4368" s="99">
        <v>0</v>
      </c>
      <c r="I4368">
        <v>3004365</v>
      </c>
      <c r="J4368" t="s">
        <v>5623</v>
      </c>
      <c r="K4368" s="211" t="s">
        <v>5623</v>
      </c>
      <c r="L4368" s="239" t="str">
        <f t="shared" si="68"/>
        <v>INSERT INTO PERSON (pers_id,doctype_id,pers_first_name,pers_last_name,pers_document_number,pers_birthdate,pers_gender,pers_head_family,head_id,pers_telephone_number,pers_date_ident_exp) VALUES (3004366,5,'MAHIA','PONCE  FERNANDEZ',1064440529,'2016-11-19','F',0,3004365,null,null);</v>
      </c>
    </row>
    <row r="4369" spans="1:12">
      <c r="A4369">
        <v>3004367</v>
      </c>
      <c r="B4369" s="99">
        <v>5</v>
      </c>
      <c r="C4369" s="2" t="s">
        <v>3443</v>
      </c>
      <c r="D4369" s="2" t="s">
        <v>3444</v>
      </c>
      <c r="E4369" s="95">
        <v>1068218478</v>
      </c>
      <c r="F4369" s="245">
        <v>43090</v>
      </c>
      <c r="G4369" s="95" t="s">
        <v>5618</v>
      </c>
      <c r="H4369" s="99">
        <v>0</v>
      </c>
      <c r="I4369">
        <v>3004365</v>
      </c>
      <c r="J4369" t="s">
        <v>5623</v>
      </c>
      <c r="K4369" s="211" t="s">
        <v>5623</v>
      </c>
      <c r="L4369" s="239" t="str">
        <f t="shared" si="68"/>
        <v>INSERT INTO PERSON (pers_id,doctype_id,pers_first_name,pers_last_name,pers_document_number,pers_birthdate,pers_gender,pers_head_family,head_id,pers_telephone_number,pers_date_ident_exp) VALUES (3004367,5,'CRISTOFER ALEJANDRO','PONCE FERNANDEZ',1068218478,'2017-12-21','M',0,3004365,null,null);</v>
      </c>
    </row>
    <row r="4370" spans="1:12">
      <c r="A4370">
        <v>3004368</v>
      </c>
      <c r="B4370" s="98">
        <v>1</v>
      </c>
      <c r="C4370" s="1" t="s">
        <v>2096</v>
      </c>
      <c r="D4370" s="1" t="s">
        <v>3445</v>
      </c>
      <c r="E4370" s="97">
        <v>25683317</v>
      </c>
      <c r="F4370" s="244">
        <v>26826</v>
      </c>
      <c r="G4370" s="97" t="s">
        <v>5617</v>
      </c>
      <c r="H4370" s="98">
        <v>-1</v>
      </c>
      <c r="I4370" s="81" t="s">
        <v>5623</v>
      </c>
      <c r="J4370" t="s">
        <v>5623</v>
      </c>
      <c r="K4370" s="211" t="s">
        <v>5623</v>
      </c>
      <c r="L4370" s="239" t="str">
        <f t="shared" si="68"/>
        <v>INSERT INTO PERSON (pers_id,doctype_id,pers_first_name,pers_last_name,pers_document_number,pers_birthdate,pers_gender,pers_head_family,head_id,pers_telephone_number,pers_date_ident_exp) VALUES (3004368,1,'YENNY ','ULCHUR ULCHUR',25683317,'1973-06-11','F',-1,null,null,null);</v>
      </c>
    </row>
    <row r="4371" spans="1:12">
      <c r="A4371">
        <v>3004369</v>
      </c>
      <c r="B4371" s="99">
        <v>4</v>
      </c>
      <c r="C4371" s="2" t="s">
        <v>1919</v>
      </c>
      <c r="D4371" s="2" t="s">
        <v>3446</v>
      </c>
      <c r="E4371" s="95">
        <v>11701663</v>
      </c>
      <c r="F4371" s="245">
        <v>36542</v>
      </c>
      <c r="G4371" s="95" t="s">
        <v>5618</v>
      </c>
      <c r="H4371" s="99">
        <v>0</v>
      </c>
      <c r="I4371">
        <v>3004368</v>
      </c>
      <c r="J4371" t="s">
        <v>5623</v>
      </c>
      <c r="K4371" s="211" t="s">
        <v>5623</v>
      </c>
      <c r="L4371" s="239" t="str">
        <f t="shared" si="68"/>
        <v>INSERT INTO PERSON (pers_id,doctype_id,pers_first_name,pers_last_name,pers_document_number,pers_birthdate,pers_gender,pers_head_family,head_id,pers_telephone_number,pers_date_ident_exp) VALUES (3004369,4,'JOSE MIGUEL','HURTADO ULCHUR',11701663,'2000-01-17','M',0,3004368,null,null);</v>
      </c>
    </row>
    <row r="4372" spans="1:12">
      <c r="A4372">
        <v>3004370</v>
      </c>
      <c r="B4372" s="98">
        <v>1</v>
      </c>
      <c r="C4372" s="1" t="s">
        <v>3447</v>
      </c>
      <c r="D4372" s="1" t="s">
        <v>6590</v>
      </c>
      <c r="E4372" s="97">
        <v>76307799</v>
      </c>
      <c r="F4372" s="244">
        <v>25075</v>
      </c>
      <c r="G4372" s="97" t="s">
        <v>5618</v>
      </c>
      <c r="H4372" s="98">
        <v>-1</v>
      </c>
      <c r="I4372" s="81" t="s">
        <v>5623</v>
      </c>
      <c r="J4372" t="s">
        <v>5623</v>
      </c>
      <c r="K4372" s="211" t="s">
        <v>5623</v>
      </c>
      <c r="L4372" s="239" t="str">
        <f t="shared" si="68"/>
        <v>INSERT INTO PERSON (pers_id,doctype_id,pers_first_name,pers_last_name,pers_document_number,pers_birthdate,pers_gender,pers_head_family,head_id,pers_telephone_number,pers_date_ident_exp) VALUES (3004370,1,'FERNANDO AUGUSTO','FERNANDEZ TORRES',76307799,'1968-08-25','M',-1,null,null,null);</v>
      </c>
    </row>
    <row r="4373" spans="1:12">
      <c r="A4373">
        <v>3004371</v>
      </c>
      <c r="B4373" s="99">
        <v>1</v>
      </c>
      <c r="C4373" s="2" t="s">
        <v>3448</v>
      </c>
      <c r="D4373" s="2" t="s">
        <v>3449</v>
      </c>
      <c r="E4373" s="95">
        <v>25682781</v>
      </c>
      <c r="F4373" s="245">
        <v>24599</v>
      </c>
      <c r="G4373" s="95" t="s">
        <v>5617</v>
      </c>
      <c r="H4373" s="100">
        <v>0</v>
      </c>
      <c r="I4373">
        <v>3004370</v>
      </c>
      <c r="J4373" t="s">
        <v>5623</v>
      </c>
      <c r="K4373" s="211" t="s">
        <v>5623</v>
      </c>
      <c r="L4373" s="239" t="str">
        <f t="shared" si="68"/>
        <v>INSERT INTO PERSON (pers_id,doctype_id,pers_first_name,pers_last_name,pers_document_number,pers_birthdate,pers_gender,pers_head_family,head_id,pers_telephone_number,pers_date_ident_exp) VALUES (3004371,1,'GLADYS ','ULCHUR MOSQUERA',25682781,'1967-05-07','F',0,3004370,null,null);</v>
      </c>
    </row>
    <row r="4374" spans="1:12">
      <c r="A4374">
        <v>3004372</v>
      </c>
      <c r="B4374" s="99">
        <v>1</v>
      </c>
      <c r="C4374" s="2" t="s">
        <v>582</v>
      </c>
      <c r="D4374" s="2" t="s">
        <v>3437</v>
      </c>
      <c r="E4374" s="95">
        <v>1061763672</v>
      </c>
      <c r="F4374" s="245">
        <v>34278</v>
      </c>
      <c r="G4374" s="95" t="s">
        <v>5618</v>
      </c>
      <c r="H4374" s="99">
        <v>0</v>
      </c>
      <c r="I4374">
        <v>3004370</v>
      </c>
      <c r="J4374" t="s">
        <v>5623</v>
      </c>
      <c r="K4374" s="211" t="s">
        <v>5623</v>
      </c>
      <c r="L4374" s="239" t="str">
        <f t="shared" si="68"/>
        <v>INSERT INTO PERSON (pers_id,doctype_id,pers_first_name,pers_last_name,pers_document_number,pers_birthdate,pers_gender,pers_head_family,head_id,pers_telephone_number,pers_date_ident_exp) VALUES (3004372,1,'JUAN PABLO','FERNANDEZ ULCHUR',1061763672,'1993-11-05','M',0,3004370,null,null);</v>
      </c>
    </row>
    <row r="4375" spans="1:12">
      <c r="A4375">
        <v>3004373</v>
      </c>
      <c r="B4375" s="99">
        <v>1</v>
      </c>
      <c r="C4375" s="2" t="s">
        <v>6591</v>
      </c>
      <c r="D4375" s="2" t="s">
        <v>3437</v>
      </c>
      <c r="E4375" s="95">
        <v>1061801564</v>
      </c>
      <c r="F4375" s="245">
        <v>35638</v>
      </c>
      <c r="G4375" s="95" t="s">
        <v>5617</v>
      </c>
      <c r="H4375" s="99">
        <v>0</v>
      </c>
      <c r="I4375">
        <v>3004370</v>
      </c>
      <c r="J4375" t="s">
        <v>5623</v>
      </c>
      <c r="K4375" s="211" t="s">
        <v>5623</v>
      </c>
      <c r="L4375" s="239" t="str">
        <f t="shared" si="68"/>
        <v>INSERT INTO PERSON (pers_id,doctype_id,pers_first_name,pers_last_name,pers_document_number,pers_birthdate,pers_gender,pers_head_family,head_id,pers_telephone_number,pers_date_ident_exp) VALUES (3004373,1,'YESSICA PAOLA','FERNANDEZ ULCHUR',1061801564,'1997-07-27','F',0,3004370,null,null);</v>
      </c>
    </row>
    <row r="4376" spans="1:12">
      <c r="A4376">
        <v>3004374</v>
      </c>
      <c r="B4376" s="98">
        <v>1</v>
      </c>
      <c r="C4376" s="1" t="s">
        <v>2574</v>
      </c>
      <c r="D4376" s="1" t="s">
        <v>3449</v>
      </c>
      <c r="E4376" s="97">
        <v>25683083</v>
      </c>
      <c r="F4376" s="244">
        <v>25706</v>
      </c>
      <c r="G4376" s="97" t="s">
        <v>5617</v>
      </c>
      <c r="H4376" s="98">
        <v>-1</v>
      </c>
      <c r="I4376" s="81" t="s">
        <v>5623</v>
      </c>
      <c r="J4376" t="s">
        <v>5623</v>
      </c>
      <c r="K4376" s="211" t="s">
        <v>5623</v>
      </c>
      <c r="L4376" s="239" t="str">
        <f t="shared" si="68"/>
        <v>INSERT INTO PERSON (pers_id,doctype_id,pers_first_name,pers_last_name,pers_document_number,pers_birthdate,pers_gender,pers_head_family,head_id,pers_telephone_number,pers_date_ident_exp) VALUES (3004374,1,'LEONOR ','ULCHUR MOSQUERA',25683083,'1970-05-18','F',-1,null,null,null);</v>
      </c>
    </row>
    <row r="4377" spans="1:12">
      <c r="A4377">
        <v>3004375</v>
      </c>
      <c r="B4377" s="99">
        <v>2</v>
      </c>
      <c r="C4377" s="2" t="s">
        <v>5644</v>
      </c>
      <c r="D4377" s="2" t="s">
        <v>3450</v>
      </c>
      <c r="E4377" s="73">
        <v>1002777159</v>
      </c>
      <c r="F4377" s="245">
        <v>37392</v>
      </c>
      <c r="G4377" s="95" t="s">
        <v>5618</v>
      </c>
      <c r="H4377" s="99">
        <v>0</v>
      </c>
      <c r="I4377">
        <v>3004374</v>
      </c>
      <c r="J4377" t="s">
        <v>5623</v>
      </c>
      <c r="K4377" s="211" t="s">
        <v>5623</v>
      </c>
      <c r="L4377" s="239" t="str">
        <f t="shared" si="68"/>
        <v>INSERT INTO PERSON (pers_id,doctype_id,pers_first_name,pers_last_name,pers_document_number,pers_birthdate,pers_gender,pers_head_family,head_id,pers_telephone_number,pers_date_ident_exp) VALUES (3004375,2,'CARLOS ANDRES','BETANCOUR ULCHUR',1002777159,'2002-05-16','M',0,3004374,null,null);</v>
      </c>
    </row>
    <row r="4378" spans="1:12">
      <c r="A4378">
        <v>3004376</v>
      </c>
      <c r="B4378" s="98">
        <v>1</v>
      </c>
      <c r="C4378" s="1" t="s">
        <v>3451</v>
      </c>
      <c r="D4378" s="1" t="s">
        <v>3449</v>
      </c>
      <c r="E4378" s="97">
        <v>25682547</v>
      </c>
      <c r="F4378" s="244">
        <v>22269</v>
      </c>
      <c r="G4378" s="97" t="s">
        <v>5617</v>
      </c>
      <c r="H4378" s="98">
        <v>-1</v>
      </c>
      <c r="I4378" s="81" t="s">
        <v>5623</v>
      </c>
      <c r="J4378" t="s">
        <v>5623</v>
      </c>
      <c r="K4378" s="211" t="s">
        <v>5623</v>
      </c>
      <c r="L4378" s="239" t="str">
        <f t="shared" si="68"/>
        <v>INSERT INTO PERSON (pers_id,doctype_id,pers_first_name,pers_last_name,pers_document_number,pers_birthdate,pers_gender,pers_head_family,head_id,pers_telephone_number,pers_date_ident_exp) VALUES (3004376,1,'ANA DELFA','ULCHUR MOSQUERA',25682547,'1960-12-19','F',-1,null,null,null);</v>
      </c>
    </row>
    <row r="4379" spans="1:12">
      <c r="A4379">
        <v>3004377</v>
      </c>
      <c r="B4379" s="99">
        <v>1</v>
      </c>
      <c r="C4379" s="2" t="s">
        <v>25</v>
      </c>
      <c r="D4379" s="2" t="s">
        <v>3449</v>
      </c>
      <c r="E4379" s="95">
        <v>1064436468</v>
      </c>
      <c r="F4379" s="245">
        <v>34638</v>
      </c>
      <c r="G4379" s="95" t="s">
        <v>5617</v>
      </c>
      <c r="H4379" s="99">
        <v>0</v>
      </c>
      <c r="I4379">
        <v>3004376</v>
      </c>
      <c r="J4379" t="s">
        <v>5623</v>
      </c>
      <c r="K4379" s="211" t="s">
        <v>5623</v>
      </c>
      <c r="L4379" s="239" t="str">
        <f t="shared" si="68"/>
        <v>INSERT INTO PERSON (pers_id,doctype_id,pers_first_name,pers_last_name,pers_document_number,pers_birthdate,pers_gender,pers_head_family,head_id,pers_telephone_number,pers_date_ident_exp) VALUES (3004377,1,'ANA MARIA','ULCHUR MOSQUERA',1064436468,'1994-10-31','F',0,3004376,null,null);</v>
      </c>
    </row>
    <row r="4380" spans="1:12">
      <c r="A4380">
        <v>3004378</v>
      </c>
      <c r="B4380" s="99">
        <v>1</v>
      </c>
      <c r="C4380" s="2" t="s">
        <v>2500</v>
      </c>
      <c r="D4380" s="2" t="s">
        <v>3449</v>
      </c>
      <c r="E4380" s="95">
        <v>1064436469</v>
      </c>
      <c r="F4380" s="245">
        <v>34638</v>
      </c>
      <c r="G4380" s="95" t="s">
        <v>5618</v>
      </c>
      <c r="H4380" s="99">
        <v>0</v>
      </c>
      <c r="I4380">
        <v>3004376</v>
      </c>
      <c r="J4380" t="s">
        <v>5623</v>
      </c>
      <c r="K4380" s="211" t="s">
        <v>5623</v>
      </c>
      <c r="L4380" s="239" t="str">
        <f t="shared" si="68"/>
        <v>INSERT INTO PERSON (pers_id,doctype_id,pers_first_name,pers_last_name,pers_document_number,pers_birthdate,pers_gender,pers_head_family,head_id,pers_telephone_number,pers_date_ident_exp) VALUES (3004378,1,'DIEGO ALEJANDRO','ULCHUR MOSQUERA',1064436469,'1994-10-31','M',0,3004376,null,null);</v>
      </c>
    </row>
    <row r="4381" spans="1:12">
      <c r="A4381">
        <v>3004379</v>
      </c>
      <c r="B4381" s="98">
        <v>1</v>
      </c>
      <c r="C4381" s="1" t="s">
        <v>2576</v>
      </c>
      <c r="D4381" s="1" t="s">
        <v>1623</v>
      </c>
      <c r="E4381" s="97">
        <v>10721400</v>
      </c>
      <c r="F4381" s="244">
        <v>27941</v>
      </c>
      <c r="G4381" s="97" t="s">
        <v>5618</v>
      </c>
      <c r="H4381" s="98">
        <v>0</v>
      </c>
      <c r="I4381">
        <v>3004376</v>
      </c>
      <c r="J4381" t="s">
        <v>5623</v>
      </c>
      <c r="K4381" s="211" t="s">
        <v>5623</v>
      </c>
      <c r="L4381" s="239" t="str">
        <f t="shared" si="68"/>
        <v>INSERT INTO PERSON (pers_id,doctype_id,pers_first_name,pers_last_name,pers_document_number,pers_birthdate,pers_gender,pers_head_family,head_id,pers_telephone_number,pers_date_ident_exp) VALUES (3004379,1,'VICTOR HUGO','RIVERA ',10721400,'1976-06-30','M',0,3004376,null,null);</v>
      </c>
    </row>
    <row r="4382" spans="1:12">
      <c r="A4382">
        <v>3004380</v>
      </c>
      <c r="B4382" s="99">
        <v>1</v>
      </c>
      <c r="C4382" s="2" t="s">
        <v>436</v>
      </c>
      <c r="D4382" s="2" t="s">
        <v>2405</v>
      </c>
      <c r="E4382" s="95">
        <v>1974310108</v>
      </c>
      <c r="F4382" s="245">
        <v>35720</v>
      </c>
      <c r="G4382" s="95" t="s">
        <v>5617</v>
      </c>
      <c r="H4382" s="99">
        <v>0</v>
      </c>
      <c r="I4382">
        <v>3004376</v>
      </c>
      <c r="J4382" t="s">
        <v>5623</v>
      </c>
      <c r="K4382" s="211" t="s">
        <v>5623</v>
      </c>
      <c r="L4382" s="239" t="str">
        <f t="shared" si="68"/>
        <v>INSERT INTO PERSON (pers_id,doctype_id,pers_first_name,pers_last_name,pers_document_number,pers_birthdate,pers_gender,pers_head_family,head_id,pers_telephone_number,pers_date_ident_exp) VALUES (3004380,1,'LEIDY PATRICIA','RIVERA CALAMBAS',1974310108,'1997-10-17','F',0,3004376,null,null);</v>
      </c>
    </row>
    <row r="4383" spans="1:12">
      <c r="A4383">
        <v>3004381</v>
      </c>
      <c r="B4383" s="99">
        <v>5</v>
      </c>
      <c r="C4383" s="2" t="s">
        <v>3452</v>
      </c>
      <c r="D4383" s="2" t="s">
        <v>3453</v>
      </c>
      <c r="E4383" s="95">
        <v>1060806307</v>
      </c>
      <c r="F4383" s="245">
        <v>42464</v>
      </c>
      <c r="G4383" s="95" t="s">
        <v>5617</v>
      </c>
      <c r="H4383" s="99">
        <v>0</v>
      </c>
      <c r="I4383">
        <v>3004376</v>
      </c>
      <c r="J4383" t="s">
        <v>5623</v>
      </c>
      <c r="K4383" s="211" t="s">
        <v>5623</v>
      </c>
      <c r="L4383" s="239" t="str">
        <f t="shared" si="68"/>
        <v>INSERT INTO PERSON (pers_id,doctype_id,pers_first_name,pers_last_name,pers_document_number,pers_birthdate,pers_gender,pers_head_family,head_id,pers_telephone_number,pers_date_ident_exp) VALUES (3004381,5,'EVELYN SOFIA','CAMPO RIVERA',1060806307,'2016-04-04','F',0,3004376,null,null);</v>
      </c>
    </row>
    <row r="4384" spans="1:12">
      <c r="A4384">
        <v>3004382</v>
      </c>
      <c r="B4384" s="98">
        <v>1</v>
      </c>
      <c r="C4384" s="1" t="s">
        <v>3454</v>
      </c>
      <c r="D4384" s="1" t="s">
        <v>3189</v>
      </c>
      <c r="E4384" s="97">
        <v>25681112</v>
      </c>
      <c r="F4384" s="244">
        <v>15827</v>
      </c>
      <c r="G4384" s="97" t="s">
        <v>5617</v>
      </c>
      <c r="H4384" s="98">
        <v>-1</v>
      </c>
      <c r="I4384" s="81" t="s">
        <v>5623</v>
      </c>
      <c r="J4384" t="s">
        <v>5623</v>
      </c>
      <c r="K4384" s="211" t="s">
        <v>5623</v>
      </c>
      <c r="L4384" s="239" t="str">
        <f t="shared" si="68"/>
        <v>INSERT INTO PERSON (pers_id,doctype_id,pers_first_name,pers_last_name,pers_document_number,pers_birthdate,pers_gender,pers_head_family,head_id,pers_telephone_number,pers_date_ident_exp) VALUES (3004382,1,'MARIA SANTOS ','RIVERA JEMBUEL',25681112,'1943-05-01','F',-1,null,null,null);</v>
      </c>
    </row>
    <row r="4385" spans="1:12">
      <c r="A4385">
        <v>3004383</v>
      </c>
      <c r="B4385" s="98">
        <v>1</v>
      </c>
      <c r="C4385" s="1" t="s">
        <v>3455</v>
      </c>
      <c r="D4385" s="1" t="s">
        <v>6471</v>
      </c>
      <c r="E4385" s="97">
        <v>10722320</v>
      </c>
      <c r="F4385" s="244">
        <v>29299</v>
      </c>
      <c r="G4385" s="97" t="s">
        <v>5618</v>
      </c>
      <c r="H4385" s="98">
        <v>-1</v>
      </c>
      <c r="I4385" s="81" t="s">
        <v>5623</v>
      </c>
      <c r="J4385" t="s">
        <v>5623</v>
      </c>
      <c r="K4385" s="211" t="s">
        <v>5623</v>
      </c>
      <c r="L4385" s="239" t="str">
        <f t="shared" si="68"/>
        <v>INSERT INTO PERSON (pers_id,doctype_id,pers_first_name,pers_last_name,pers_document_number,pers_birthdate,pers_gender,pers_head_family,head_id,pers_telephone_number,pers_date_ident_exp) VALUES (3004383,1,'JOSE FROILAN','PECHENE RIVERA',10722320,'1980-03-19','M',-1,null,null,null);</v>
      </c>
    </row>
    <row r="4386" spans="1:12">
      <c r="A4386">
        <v>3004384</v>
      </c>
      <c r="B4386" s="99">
        <v>1</v>
      </c>
      <c r="C4386" s="2" t="s">
        <v>3456</v>
      </c>
      <c r="D4386" s="2" t="s">
        <v>327</v>
      </c>
      <c r="E4386" s="95">
        <v>1064426759</v>
      </c>
      <c r="F4386" s="245">
        <v>30853</v>
      </c>
      <c r="G4386" s="95" t="s">
        <v>5617</v>
      </c>
      <c r="H4386" s="99">
        <v>0</v>
      </c>
      <c r="I4386">
        <v>3004383</v>
      </c>
      <c r="J4386" t="s">
        <v>5623</v>
      </c>
      <c r="K4386" s="211" t="s">
        <v>5623</v>
      </c>
      <c r="L4386" s="239" t="str">
        <f t="shared" si="68"/>
        <v>INSERT INTO PERSON (pers_id,doctype_id,pers_first_name,pers_last_name,pers_document_number,pers_birthdate,pers_gender,pers_head_family,head_id,pers_telephone_number,pers_date_ident_exp) VALUES (3004384,1,'LUCELY ','CHAVACO HURTADO',1064426759,'1984-06-20','F',0,3004383,null,null);</v>
      </c>
    </row>
    <row r="4387" spans="1:12">
      <c r="A4387">
        <v>3004385</v>
      </c>
      <c r="B4387" s="99">
        <v>2</v>
      </c>
      <c r="C4387" s="2" t="s">
        <v>3457</v>
      </c>
      <c r="D4387" s="2" t="s">
        <v>6055</v>
      </c>
      <c r="E4387" s="95">
        <v>1064429756</v>
      </c>
      <c r="F4387" s="245">
        <v>39130</v>
      </c>
      <c r="G4387" s="95" t="s">
        <v>5618</v>
      </c>
      <c r="H4387" s="99">
        <v>0</v>
      </c>
      <c r="I4387">
        <v>3004383</v>
      </c>
      <c r="J4387" t="s">
        <v>5623</v>
      </c>
      <c r="K4387" s="211" t="s">
        <v>5623</v>
      </c>
      <c r="L4387" s="239" t="str">
        <f t="shared" si="68"/>
        <v>INSERT INTO PERSON (pers_id,doctype_id,pers_first_name,pers_last_name,pers_document_number,pers_birthdate,pers_gender,pers_head_family,head_id,pers_telephone_number,pers_date_ident_exp) VALUES (3004385,2,'JHOAN ALEXIS','PECHENE CHAVACO',1064429756,'2007-02-17','M',0,3004383,null,null);</v>
      </c>
    </row>
    <row r="4388" spans="1:12">
      <c r="A4388">
        <v>3004386</v>
      </c>
      <c r="B4388" s="99">
        <v>5</v>
      </c>
      <c r="C4388" s="2" t="s">
        <v>6592</v>
      </c>
      <c r="D4388" s="2" t="s">
        <v>6055</v>
      </c>
      <c r="E4388" s="95">
        <v>1064435921</v>
      </c>
      <c r="F4388" s="245">
        <v>41114</v>
      </c>
      <c r="G4388" s="95" t="s">
        <v>5618</v>
      </c>
      <c r="H4388" s="99">
        <v>0</v>
      </c>
      <c r="I4388">
        <v>3004383</v>
      </c>
      <c r="J4388" t="s">
        <v>5623</v>
      </c>
      <c r="K4388" s="211" t="s">
        <v>5623</v>
      </c>
      <c r="L4388" s="239" t="str">
        <f t="shared" si="68"/>
        <v>INSERT INTO PERSON (pers_id,doctype_id,pers_first_name,pers_last_name,pers_document_number,pers_birthdate,pers_gender,pers_head_family,head_id,pers_telephone_number,pers_date_ident_exp) VALUES (3004386,5,'SANTIAGO ANDRES','PECHENE CHAVACO',1064435921,'2012-07-24','M',0,3004383,null,null);</v>
      </c>
    </row>
    <row r="4389" spans="1:12">
      <c r="A4389">
        <v>3004387</v>
      </c>
      <c r="B4389" s="99">
        <v>5</v>
      </c>
      <c r="C4389" s="2" t="s">
        <v>3458</v>
      </c>
      <c r="D4389" s="2" t="s">
        <v>6055</v>
      </c>
      <c r="E4389" s="95">
        <v>1064438027</v>
      </c>
      <c r="F4389" s="245">
        <v>41840</v>
      </c>
      <c r="G4389" s="95" t="s">
        <v>5618</v>
      </c>
      <c r="H4389" s="99">
        <v>0</v>
      </c>
      <c r="I4389">
        <v>3004383</v>
      </c>
      <c r="J4389" t="s">
        <v>5623</v>
      </c>
      <c r="K4389" s="211" t="s">
        <v>5623</v>
      </c>
      <c r="L4389" s="239" t="str">
        <f t="shared" si="68"/>
        <v>INSERT INTO PERSON (pers_id,doctype_id,pers_first_name,pers_last_name,pers_document_number,pers_birthdate,pers_gender,pers_head_family,head_id,pers_telephone_number,pers_date_ident_exp) VALUES (3004387,5,'JOSE DANIEL','PECHENE CHAVACO',1064438027,'2014-07-20','M',0,3004383,null,null);</v>
      </c>
    </row>
    <row r="4390" spans="1:12">
      <c r="A4390">
        <v>3004388</v>
      </c>
      <c r="B4390" s="98">
        <v>1</v>
      </c>
      <c r="C4390" s="1" t="s">
        <v>3459</v>
      </c>
      <c r="D4390" s="1" t="s">
        <v>3460</v>
      </c>
      <c r="E4390" s="97">
        <v>1515086</v>
      </c>
      <c r="F4390" s="244">
        <v>14707</v>
      </c>
      <c r="G4390" s="97" t="s">
        <v>5618</v>
      </c>
      <c r="H4390" s="98">
        <v>-1</v>
      </c>
      <c r="I4390" s="81" t="s">
        <v>5623</v>
      </c>
      <c r="J4390" t="s">
        <v>5623</v>
      </c>
      <c r="K4390" s="211" t="s">
        <v>5623</v>
      </c>
      <c r="L4390" s="239" t="str">
        <f t="shared" si="68"/>
        <v>INSERT INTO PERSON (pers_id,doctype_id,pers_first_name,pers_last_name,pers_document_number,pers_birthdate,pers_gender,pers_head_family,head_id,pers_telephone_number,pers_date_ident_exp) VALUES (3004388,1,'MISAEL ENRRIQUE','ULCHUR CASTANEDA',1515086,'1940-04-06','M',-1,null,null,null);</v>
      </c>
    </row>
    <row r="4391" spans="1:12">
      <c r="A4391">
        <v>3004389</v>
      </c>
      <c r="B4391" s="99">
        <v>1</v>
      </c>
      <c r="C4391" s="2" t="s">
        <v>1148</v>
      </c>
      <c r="D4391" s="2" t="s">
        <v>3449</v>
      </c>
      <c r="E4391" s="95">
        <v>25683257</v>
      </c>
      <c r="F4391" s="245">
        <v>26679</v>
      </c>
      <c r="G4391" s="95" t="s">
        <v>5617</v>
      </c>
      <c r="H4391" s="100">
        <v>0</v>
      </c>
      <c r="I4391">
        <v>3004388</v>
      </c>
      <c r="J4391" t="s">
        <v>5623</v>
      </c>
      <c r="K4391" s="211" t="s">
        <v>5623</v>
      </c>
      <c r="L4391" s="239" t="str">
        <f t="shared" si="68"/>
        <v>INSERT INTO PERSON (pers_id,doctype_id,pers_first_name,pers_last_name,pers_document_number,pers_birthdate,pers_gender,pers_head_family,head_id,pers_telephone_number,pers_date_ident_exp) VALUES (3004389,1,'CLARA INÉS','ULCHUR MOSQUERA',25683257,'1973-01-15','F',0,3004388,null,null);</v>
      </c>
    </row>
    <row r="4392" spans="1:12">
      <c r="A4392">
        <v>3004390</v>
      </c>
      <c r="B4392" s="99">
        <v>1</v>
      </c>
      <c r="C4392" s="2" t="s">
        <v>2899</v>
      </c>
      <c r="D4392" s="2" t="s">
        <v>3449</v>
      </c>
      <c r="E4392" s="95">
        <v>25691287</v>
      </c>
      <c r="F4392" s="245">
        <v>28616</v>
      </c>
      <c r="G4392" s="95" t="s">
        <v>5617</v>
      </c>
      <c r="H4392" s="99">
        <v>0</v>
      </c>
      <c r="I4392">
        <v>3004388</v>
      </c>
      <c r="J4392" t="s">
        <v>5623</v>
      </c>
      <c r="K4392" s="211" t="s">
        <v>5623</v>
      </c>
      <c r="L4392" s="239" t="str">
        <f t="shared" si="68"/>
        <v>INSERT INTO PERSON (pers_id,doctype_id,pers_first_name,pers_last_name,pers_document_number,pers_birthdate,pers_gender,pers_head_family,head_id,pers_telephone_number,pers_date_ident_exp) VALUES (3004390,1,'ANDREA ','ULCHUR MOSQUERA',25691287,'1978-05-06','F',0,3004388,null,null);</v>
      </c>
    </row>
    <row r="4393" spans="1:12">
      <c r="A4393">
        <v>3004391</v>
      </c>
      <c r="B4393" s="99">
        <v>1</v>
      </c>
      <c r="C4393" s="2" t="s">
        <v>3461</v>
      </c>
      <c r="D4393" s="2" t="s">
        <v>3449</v>
      </c>
      <c r="E4393" s="95">
        <v>10724017</v>
      </c>
      <c r="F4393" s="245">
        <v>31116</v>
      </c>
      <c r="G4393" s="95" t="s">
        <v>5618</v>
      </c>
      <c r="H4393" s="99">
        <v>0</v>
      </c>
      <c r="I4393">
        <v>3004388</v>
      </c>
      <c r="J4393" t="s">
        <v>5623</v>
      </c>
      <c r="K4393" s="211" t="s">
        <v>5623</v>
      </c>
      <c r="L4393" s="239" t="str">
        <f t="shared" si="68"/>
        <v>INSERT INTO PERSON (pers_id,doctype_id,pers_first_name,pers_last_name,pers_document_number,pers_birthdate,pers_gender,pers_head_family,head_id,pers_telephone_number,pers_date_ident_exp) VALUES (3004391,1,'DELMY LEONARDO','ULCHUR MOSQUERA',10724017,'1985-03-10','M',0,3004388,null,null);</v>
      </c>
    </row>
    <row r="4394" spans="1:12">
      <c r="A4394">
        <v>3004392</v>
      </c>
      <c r="B4394" s="98">
        <v>1</v>
      </c>
      <c r="C4394" s="1" t="s">
        <v>3462</v>
      </c>
      <c r="D4394" s="1" t="s">
        <v>3449</v>
      </c>
      <c r="E4394" s="97">
        <v>10722989</v>
      </c>
      <c r="F4394" s="244">
        <v>30164</v>
      </c>
      <c r="G4394" s="97" t="s">
        <v>5617</v>
      </c>
      <c r="H4394" s="98">
        <v>-1</v>
      </c>
      <c r="I4394" s="81" t="s">
        <v>5623</v>
      </c>
      <c r="J4394" t="s">
        <v>5623</v>
      </c>
      <c r="K4394" s="211" t="s">
        <v>5623</v>
      </c>
      <c r="L4394" s="239" t="str">
        <f t="shared" si="68"/>
        <v>INSERT INTO PERSON (pers_id,doctype_id,pers_first_name,pers_last_name,pers_document_number,pers_birthdate,pers_gender,pers_head_family,head_id,pers_telephone_number,pers_date_ident_exp) VALUES (3004392,1,'VILVANY ','ULCHUR MOSQUERA',10722989,'1982-08-01','F',-1,null,null,null);</v>
      </c>
    </row>
    <row r="4395" spans="1:12">
      <c r="A4395">
        <v>3004393</v>
      </c>
      <c r="B4395" s="99">
        <v>1</v>
      </c>
      <c r="C4395" s="2" t="s">
        <v>3463</v>
      </c>
      <c r="D4395" s="2" t="s">
        <v>3464</v>
      </c>
      <c r="E4395" s="95">
        <v>1064438805</v>
      </c>
      <c r="F4395" s="245">
        <v>35125</v>
      </c>
      <c r="G4395" s="95" t="s">
        <v>5617</v>
      </c>
      <c r="H4395" s="99">
        <v>0</v>
      </c>
      <c r="I4395">
        <v>3004392</v>
      </c>
      <c r="J4395" t="s">
        <v>5623</v>
      </c>
      <c r="K4395" s="211" t="s">
        <v>5623</v>
      </c>
      <c r="L4395" s="239" t="str">
        <f t="shared" si="68"/>
        <v>INSERT INTO PERSON (pers_id,doctype_id,pers_first_name,pers_last_name,pers_document_number,pers_birthdate,pers_gender,pers_head_family,head_id,pers_telephone_number,pers_date_ident_exp) VALUES (3004393,1,'ADRIANA PATRICIA ','PEREZ AGREDO',1064438805,'1996-03-01','F',0,3004392,null,null);</v>
      </c>
    </row>
    <row r="4396" spans="1:12">
      <c r="A4396">
        <v>3004394</v>
      </c>
      <c r="B4396" s="99">
        <v>5</v>
      </c>
      <c r="C4396" s="2" t="s">
        <v>396</v>
      </c>
      <c r="D4396" s="2" t="s">
        <v>3465</v>
      </c>
      <c r="E4396" s="95">
        <v>1064439009</v>
      </c>
      <c r="F4396" s="245">
        <v>42162</v>
      </c>
      <c r="G4396" s="95" t="s">
        <v>5617</v>
      </c>
      <c r="H4396" s="99">
        <v>0</v>
      </c>
      <c r="I4396">
        <v>3004392</v>
      </c>
      <c r="J4396" t="s">
        <v>5623</v>
      </c>
      <c r="K4396" s="211" t="s">
        <v>5623</v>
      </c>
      <c r="L4396" s="239" t="str">
        <f t="shared" si="68"/>
        <v>INSERT INTO PERSON (pers_id,doctype_id,pers_first_name,pers_last_name,pers_document_number,pers_birthdate,pers_gender,pers_head_family,head_id,pers_telephone_number,pers_date_ident_exp) VALUES (3004394,5,'MIGUEL ANGEL','ULCHUR PEREZ',1064439009,'2015-06-07','F',0,3004392,null,null);</v>
      </c>
    </row>
    <row r="4397" spans="1:12">
      <c r="A4397">
        <v>3004395</v>
      </c>
      <c r="B4397" s="98">
        <v>1</v>
      </c>
      <c r="C4397" s="1" t="s">
        <v>3466</v>
      </c>
      <c r="D4397" s="1" t="s">
        <v>3460</v>
      </c>
      <c r="E4397" s="97">
        <v>4766796</v>
      </c>
      <c r="F4397" s="244">
        <v>15868</v>
      </c>
      <c r="G4397" s="97" t="s">
        <v>5618</v>
      </c>
      <c r="H4397" s="98">
        <v>-1</v>
      </c>
      <c r="I4397" s="81" t="s">
        <v>5623</v>
      </c>
      <c r="J4397" t="s">
        <v>5623</v>
      </c>
      <c r="K4397" s="211" t="s">
        <v>5623</v>
      </c>
      <c r="L4397" s="239" t="str">
        <f t="shared" si="68"/>
        <v>INSERT INTO PERSON (pers_id,doctype_id,pers_first_name,pers_last_name,pers_document_number,pers_birthdate,pers_gender,pers_head_family,head_id,pers_telephone_number,pers_date_ident_exp) VALUES (3004395,1,'GABRIEL RICAUTE','ULCHUR CASTANEDA',4766796,'1943-06-11','M',-1,null,null,null);</v>
      </c>
    </row>
    <row r="4398" spans="1:12">
      <c r="A4398">
        <v>3004396</v>
      </c>
      <c r="B4398" s="99">
        <v>1</v>
      </c>
      <c r="C4398" s="2" t="s">
        <v>6270</v>
      </c>
      <c r="D4398" s="2" t="s">
        <v>3445</v>
      </c>
      <c r="E4398" s="95">
        <v>48571458</v>
      </c>
      <c r="F4398" s="245">
        <v>19907</v>
      </c>
      <c r="G4398" s="95" t="s">
        <v>5617</v>
      </c>
      <c r="H4398" s="99">
        <v>0</v>
      </c>
      <c r="I4398">
        <v>3004395</v>
      </c>
      <c r="J4398" t="s">
        <v>5623</v>
      </c>
      <c r="K4398" s="211" t="s">
        <v>5623</v>
      </c>
      <c r="L4398" s="239" t="str">
        <f t="shared" si="68"/>
        <v>INSERT INTO PERSON (pers_id,doctype_id,pers_first_name,pers_last_name,pers_document_number,pers_birthdate,pers_gender,pers_head_family,head_id,pers_telephone_number,pers_date_ident_exp) VALUES (3004396,1,'ESTELLA ','ULCHUR ULCHUR',48571458,'1954-07-02','F',0,3004395,null,null);</v>
      </c>
    </row>
    <row r="4399" spans="1:12">
      <c r="A4399">
        <v>3004397</v>
      </c>
      <c r="B4399" s="98">
        <v>1</v>
      </c>
      <c r="C4399" s="1" t="s">
        <v>1093</v>
      </c>
      <c r="D4399" s="1" t="s">
        <v>3460</v>
      </c>
      <c r="E4399" s="97">
        <v>25680060</v>
      </c>
      <c r="F4399" s="244">
        <v>9297</v>
      </c>
      <c r="G4399" s="95" t="s">
        <v>5617</v>
      </c>
      <c r="H4399" s="98">
        <v>-1</v>
      </c>
      <c r="I4399" s="81" t="s">
        <v>5623</v>
      </c>
      <c r="J4399" t="s">
        <v>5623</v>
      </c>
      <c r="K4399" s="211" t="s">
        <v>5623</v>
      </c>
      <c r="L4399" s="239" t="str">
        <f t="shared" si="68"/>
        <v>INSERT INTO PERSON (pers_id,doctype_id,pers_first_name,pers_last_name,pers_document_number,pers_birthdate,pers_gender,pers_head_family,head_id,pers_telephone_number,pers_date_ident_exp) VALUES (3004397,1,'MARIA LUISA','ULCHUR CASTANEDA',25680060,'1925-06-14','F',-1,null,null,null);</v>
      </c>
    </row>
    <row r="4400" spans="1:12">
      <c r="A4400">
        <v>3004398</v>
      </c>
      <c r="B4400" s="98">
        <v>1</v>
      </c>
      <c r="C4400" s="1" t="s">
        <v>2298</v>
      </c>
      <c r="D4400" s="1" t="s">
        <v>3445</v>
      </c>
      <c r="E4400" s="97">
        <v>11221786</v>
      </c>
      <c r="F4400" s="244">
        <v>28471</v>
      </c>
      <c r="G4400" s="95" t="s">
        <v>5618</v>
      </c>
      <c r="H4400" s="98">
        <v>-1</v>
      </c>
      <c r="I4400" s="81" t="s">
        <v>5623</v>
      </c>
      <c r="J4400" t="s">
        <v>5623</v>
      </c>
      <c r="K4400" s="211" t="s">
        <v>5623</v>
      </c>
      <c r="L4400" s="239" t="str">
        <f t="shared" si="68"/>
        <v>INSERT INTO PERSON (pers_id,doctype_id,pers_first_name,pers_last_name,pers_document_number,pers_birthdate,pers_gender,pers_head_family,head_id,pers_telephone_number,pers_date_ident_exp) VALUES (3004398,1,'GABRIEL ','ULCHUR ULCHUR',11221786,'1977-12-12','M',-1,null,null,null);</v>
      </c>
    </row>
    <row r="4401" spans="1:12">
      <c r="A4401">
        <v>3004399</v>
      </c>
      <c r="B4401" s="99">
        <v>5</v>
      </c>
      <c r="C4401" s="2" t="s">
        <v>556</v>
      </c>
      <c r="D4401" s="2" t="s">
        <v>2434</v>
      </c>
      <c r="E4401" s="95">
        <v>1166466631</v>
      </c>
      <c r="F4401" s="245">
        <v>42509</v>
      </c>
      <c r="G4401" s="95" t="s">
        <v>5618</v>
      </c>
      <c r="H4401" s="99">
        <v>0</v>
      </c>
      <c r="I4401">
        <v>3004398</v>
      </c>
      <c r="J4401" t="s">
        <v>5623</v>
      </c>
      <c r="K4401" s="211" t="s">
        <v>5623</v>
      </c>
      <c r="L4401" s="239" t="str">
        <f t="shared" si="68"/>
        <v>INSERT INTO PERSON (pers_id,doctype_id,pers_first_name,pers_last_name,pers_document_number,pers_birthdate,pers_gender,pers_head_family,head_id,pers_telephone_number,pers_date_ident_exp) VALUES (3004399,5,'SAMUEL ','ULCHUR FERNANDEZ',1166466631,'2016-05-19','M',0,3004398,null,null);</v>
      </c>
    </row>
    <row r="4402" spans="1:12">
      <c r="A4402">
        <v>3004400</v>
      </c>
      <c r="B4402" s="98">
        <v>1</v>
      </c>
      <c r="C4402" s="1" t="s">
        <v>3467</v>
      </c>
      <c r="D4402" s="1" t="s">
        <v>3437</v>
      </c>
      <c r="E4402" s="97">
        <v>48671370</v>
      </c>
      <c r="F4402" s="244">
        <v>29521</v>
      </c>
      <c r="G4402" s="97" t="s">
        <v>5617</v>
      </c>
      <c r="H4402" s="98">
        <v>-1</v>
      </c>
      <c r="I4402" s="81" t="s">
        <v>5623</v>
      </c>
      <c r="J4402" t="s">
        <v>5623</v>
      </c>
      <c r="K4402" s="211" t="s">
        <v>5623</v>
      </c>
      <c r="L4402" s="239" t="str">
        <f t="shared" si="68"/>
        <v>INSERT INTO PERSON (pers_id,doctype_id,pers_first_name,pers_last_name,pers_document_number,pers_birthdate,pers_gender,pers_head_family,head_id,pers_telephone_number,pers_date_ident_exp) VALUES (3004400,1,'MARIA CLAUDIA','FERNANDEZ ULCHUR',48671370,'1980-10-27','F',-1,null,null,null);</v>
      </c>
    </row>
    <row r="4403" spans="1:12">
      <c r="A4403">
        <v>3004401</v>
      </c>
      <c r="B4403" s="99">
        <v>4</v>
      </c>
      <c r="C4403" s="2" t="s">
        <v>3468</v>
      </c>
      <c r="D4403" s="2" t="s">
        <v>3469</v>
      </c>
      <c r="E4403" s="95">
        <v>32535054</v>
      </c>
      <c r="F4403" s="245">
        <v>37600</v>
      </c>
      <c r="G4403" s="95" t="s">
        <v>5617</v>
      </c>
      <c r="H4403" s="100">
        <v>0</v>
      </c>
      <c r="I4403">
        <v>3004400</v>
      </c>
      <c r="J4403" t="s">
        <v>5623</v>
      </c>
      <c r="K4403" s="211" t="s">
        <v>5623</v>
      </c>
      <c r="L4403" s="239" t="str">
        <f t="shared" si="68"/>
        <v>INSERT INTO PERSON (pers_id,doctype_id,pers_first_name,pers_last_name,pers_document_number,pers_birthdate,pers_gender,pers_head_family,head_id,pers_telephone_number,pers_date_ident_exp) VALUES (3004401,4,'LAURA MANUELA','RODRIGUEZ FERNANDEZ',32535054,'2002-12-10','F',0,3004400,null,null);</v>
      </c>
    </row>
    <row r="4404" spans="1:12">
      <c r="A4404">
        <v>3004402</v>
      </c>
      <c r="B4404" s="99">
        <v>5</v>
      </c>
      <c r="C4404" s="2" t="s">
        <v>1643</v>
      </c>
      <c r="D4404" s="2" t="s">
        <v>3437</v>
      </c>
      <c r="E4404" s="95">
        <v>1064433983</v>
      </c>
      <c r="F4404" s="245">
        <v>40468</v>
      </c>
      <c r="G4404" s="95" t="s">
        <v>5618</v>
      </c>
      <c r="H4404" s="99">
        <v>0</v>
      </c>
      <c r="I4404">
        <v>3004400</v>
      </c>
      <c r="J4404" t="s">
        <v>5623</v>
      </c>
      <c r="K4404" s="211" t="s">
        <v>5623</v>
      </c>
      <c r="L4404" s="239" t="str">
        <f t="shared" si="68"/>
        <v>INSERT INTO PERSON (pers_id,doctype_id,pers_first_name,pers_last_name,pers_document_number,pers_birthdate,pers_gender,pers_head_family,head_id,pers_telephone_number,pers_date_ident_exp) VALUES (3004402,5,'JUAN DAVID','FERNANDEZ ULCHUR',1064433983,'2010-10-17','M',0,3004400,null,null);</v>
      </c>
    </row>
    <row r="4405" spans="1:12">
      <c r="A4405">
        <v>3004403</v>
      </c>
      <c r="B4405" s="98">
        <v>1</v>
      </c>
      <c r="C4405" s="1" t="s">
        <v>1117</v>
      </c>
      <c r="D4405" s="1" t="s">
        <v>916</v>
      </c>
      <c r="E4405" s="97">
        <v>1489663</v>
      </c>
      <c r="F4405" s="244">
        <v>10767</v>
      </c>
      <c r="G4405" s="97" t="s">
        <v>5618</v>
      </c>
      <c r="H4405" s="98">
        <v>-1</v>
      </c>
      <c r="I4405" s="81" t="s">
        <v>5623</v>
      </c>
      <c r="J4405" t="s">
        <v>5623</v>
      </c>
      <c r="K4405" s="211" t="s">
        <v>5623</v>
      </c>
      <c r="L4405" s="239" t="str">
        <f t="shared" si="68"/>
        <v>INSERT INTO PERSON (pers_id,doctype_id,pers_first_name,pers_last_name,pers_document_number,pers_birthdate,pers_gender,pers_head_family,head_id,pers_telephone_number,pers_date_ident_exp) VALUES (3004403,1,'MANUEL ANTONIO','CALAMBAS ALMENDRA',1489663,'1929-06-23','M',-1,null,null,null);</v>
      </c>
    </row>
    <row r="4406" spans="1:12">
      <c r="A4406">
        <v>3004404</v>
      </c>
      <c r="B4406" s="98">
        <v>1</v>
      </c>
      <c r="C4406" s="1" t="s">
        <v>3470</v>
      </c>
      <c r="D4406" s="1" t="s">
        <v>1796</v>
      </c>
      <c r="E4406" s="97">
        <v>10720722</v>
      </c>
      <c r="F4406" s="244">
        <v>24848</v>
      </c>
      <c r="G4406" s="97" t="s">
        <v>5618</v>
      </c>
      <c r="H4406" s="98">
        <v>-1</v>
      </c>
      <c r="I4406" s="81" t="s">
        <v>5623</v>
      </c>
      <c r="J4406" t="s">
        <v>5623</v>
      </c>
      <c r="K4406" s="211" t="s">
        <v>5623</v>
      </c>
      <c r="L4406" s="239" t="str">
        <f t="shared" si="68"/>
        <v>INSERT INTO PERSON (pers_id,doctype_id,pers_first_name,pers_last_name,pers_document_number,pers_birthdate,pers_gender,pers_head_family,head_id,pers_telephone_number,pers_date_ident_exp) VALUES (3004404,1,'OMAR FREDY','ULCHUR PAJA',10720722,'1968-01-11','M',-1,null,null,null);</v>
      </c>
    </row>
    <row r="4407" spans="1:12">
      <c r="A4407">
        <v>3004405</v>
      </c>
      <c r="B4407" s="99">
        <v>1</v>
      </c>
      <c r="C4407" s="2" t="s">
        <v>535</v>
      </c>
      <c r="D4407" s="2" t="s">
        <v>2492</v>
      </c>
      <c r="E4407" s="95">
        <v>25683428</v>
      </c>
      <c r="F4407" s="245">
        <v>27202</v>
      </c>
      <c r="G4407" s="95" t="s">
        <v>5617</v>
      </c>
      <c r="H4407" s="99">
        <v>0</v>
      </c>
      <c r="I4407">
        <v>3004404</v>
      </c>
      <c r="J4407" t="s">
        <v>5623</v>
      </c>
      <c r="K4407" s="211" t="s">
        <v>5623</v>
      </c>
      <c r="L4407" s="239" t="str">
        <f t="shared" si="68"/>
        <v>INSERT INTO PERSON (pers_id,doctype_id,pers_first_name,pers_last_name,pers_document_number,pers_birthdate,pers_gender,pers_head_family,head_id,pers_telephone_number,pers_date_ident_exp) VALUES (3004405,1,'LUZ DARY','PONCE RIVERA',25683428,'1974-06-22','F',0,3004404,null,null);</v>
      </c>
    </row>
    <row r="4408" spans="1:12">
      <c r="A4408">
        <v>3004406</v>
      </c>
      <c r="B4408" s="99">
        <v>4</v>
      </c>
      <c r="C4408" s="2" t="s">
        <v>6593</v>
      </c>
      <c r="D4408" s="2" t="s">
        <v>3193</v>
      </c>
      <c r="E4408" s="95">
        <v>22749876</v>
      </c>
      <c r="F4408" s="245">
        <v>34569</v>
      </c>
      <c r="G4408" s="95" t="s">
        <v>5617</v>
      </c>
      <c r="H4408" s="99">
        <v>0</v>
      </c>
      <c r="I4408">
        <v>3004404</v>
      </c>
      <c r="J4408" t="s">
        <v>5623</v>
      </c>
      <c r="K4408" s="211" t="s">
        <v>5623</v>
      </c>
      <c r="L4408" s="239" t="str">
        <f t="shared" si="68"/>
        <v>INSERT INTO PERSON (pers_id,doctype_id,pers_first_name,pers_last_name,pers_document_number,pers_birthdate,pers_gender,pers_head_family,head_id,pers_telephone_number,pers_date_ident_exp) VALUES (3004406,4,'YENIFER MARCELA','ULCHUR PONCE',22749876,'1994-08-23','F',0,3004404,null,null);</v>
      </c>
    </row>
    <row r="4409" spans="1:12">
      <c r="A4409">
        <v>3004407</v>
      </c>
      <c r="B4409" s="99">
        <v>4</v>
      </c>
      <c r="C4409" s="2" t="s">
        <v>6594</v>
      </c>
      <c r="D4409" s="2" t="s">
        <v>3193</v>
      </c>
      <c r="E4409" s="95">
        <v>27599669</v>
      </c>
      <c r="F4409" s="245">
        <v>35307</v>
      </c>
      <c r="G4409" s="95" t="s">
        <v>5617</v>
      </c>
      <c r="H4409" s="99">
        <v>0</v>
      </c>
      <c r="I4409">
        <v>3004404</v>
      </c>
      <c r="J4409" t="s">
        <v>5623</v>
      </c>
      <c r="K4409" s="211" t="s">
        <v>5623</v>
      </c>
      <c r="L4409" s="239" t="str">
        <f t="shared" si="68"/>
        <v>INSERT INTO PERSON (pers_id,doctype_id,pers_first_name,pers_last_name,pers_document_number,pers_birthdate,pers_gender,pers_head_family,head_id,pers_telephone_number,pers_date_ident_exp) VALUES (3004407,4,'VANESSA FERNANDA','ULCHUR PONCE',27599669,'1996-08-30','F',0,3004404,null,null);</v>
      </c>
    </row>
    <row r="4410" spans="1:12">
      <c r="A4410">
        <v>3004408</v>
      </c>
      <c r="B4410" s="99">
        <v>4</v>
      </c>
      <c r="C4410" s="2" t="s">
        <v>3471</v>
      </c>
      <c r="D4410" s="2" t="s">
        <v>3193</v>
      </c>
      <c r="E4410" s="95">
        <v>28319145</v>
      </c>
      <c r="F4410" s="245">
        <v>35734</v>
      </c>
      <c r="G4410" s="95" t="s">
        <v>5617</v>
      </c>
      <c r="H4410" s="99">
        <v>0</v>
      </c>
      <c r="I4410">
        <v>3004404</v>
      </c>
      <c r="J4410" t="s">
        <v>5623</v>
      </c>
      <c r="K4410" s="211" t="s">
        <v>5623</v>
      </c>
      <c r="L4410" s="239" t="str">
        <f t="shared" si="68"/>
        <v>INSERT INTO PERSON (pers_id,doctype_id,pers_first_name,pers_last_name,pers_document_number,pers_birthdate,pers_gender,pers_head_family,head_id,pers_telephone_number,pers_date_ident_exp) VALUES (3004408,4,'YULIZA CATERINE','ULCHUR PONCE',28319145,'1997-10-31','F',0,3004404,null,null);</v>
      </c>
    </row>
    <row r="4411" spans="1:12">
      <c r="A4411">
        <v>3004409</v>
      </c>
      <c r="B4411" s="99">
        <v>4</v>
      </c>
      <c r="C4411" s="2" t="s">
        <v>3470</v>
      </c>
      <c r="D4411" s="2" t="s">
        <v>3193</v>
      </c>
      <c r="E4411" s="95">
        <v>30559013</v>
      </c>
      <c r="F4411" s="245">
        <v>36784</v>
      </c>
      <c r="G4411" s="95" t="s">
        <v>5618</v>
      </c>
      <c r="H4411" s="99">
        <v>0</v>
      </c>
      <c r="I4411">
        <v>3004404</v>
      </c>
      <c r="J4411" t="s">
        <v>5623</v>
      </c>
      <c r="K4411" s="211" t="s">
        <v>5623</v>
      </c>
      <c r="L4411" s="239" t="str">
        <f t="shared" si="68"/>
        <v>INSERT INTO PERSON (pers_id,doctype_id,pers_first_name,pers_last_name,pers_document_number,pers_birthdate,pers_gender,pers_head_family,head_id,pers_telephone_number,pers_date_ident_exp) VALUES (3004409,4,'OMAR FREDY','ULCHUR PONCE',30559013,'2000-09-15','M',0,3004404,null,null);</v>
      </c>
    </row>
    <row r="4412" spans="1:12">
      <c r="A4412">
        <v>3004410</v>
      </c>
      <c r="B4412" s="99">
        <v>2</v>
      </c>
      <c r="C4412" s="2" t="s">
        <v>6595</v>
      </c>
      <c r="D4412" s="2" t="s">
        <v>3193</v>
      </c>
      <c r="E4412" s="95">
        <v>1068216604</v>
      </c>
      <c r="F4412" s="245">
        <v>37214</v>
      </c>
      <c r="G4412" s="95" t="s">
        <v>5618</v>
      </c>
      <c r="H4412" s="99">
        <v>0</v>
      </c>
      <c r="I4412">
        <v>3004404</v>
      </c>
      <c r="J4412" t="s">
        <v>5623</v>
      </c>
      <c r="K4412" s="211" t="s">
        <v>5623</v>
      </c>
      <c r="L4412" s="239" t="str">
        <f t="shared" si="68"/>
        <v>INSERT INTO PERSON (pers_id,doctype_id,pers_first_name,pers_last_name,pers_document_number,pers_birthdate,pers_gender,pers_head_family,head_id,pers_telephone_number,pers_date_ident_exp) VALUES (3004410,2,'ANDERSON SEBASTIAN','ULCHUR PONCE',1068216604,'2001-11-19','M',0,3004404,null,null);</v>
      </c>
    </row>
    <row r="4413" spans="1:12">
      <c r="A4413">
        <v>3004411</v>
      </c>
      <c r="B4413" s="99">
        <v>2</v>
      </c>
      <c r="C4413" s="2" t="s">
        <v>3472</v>
      </c>
      <c r="D4413" s="2" t="s">
        <v>3193</v>
      </c>
      <c r="E4413" s="95">
        <v>1068216605</v>
      </c>
      <c r="F4413" s="245">
        <v>37821</v>
      </c>
      <c r="G4413" s="95" t="s">
        <v>5617</v>
      </c>
      <c r="H4413" s="99">
        <v>0</v>
      </c>
      <c r="I4413">
        <v>3004404</v>
      </c>
      <c r="J4413" t="s">
        <v>5623</v>
      </c>
      <c r="K4413" s="211" t="s">
        <v>5623</v>
      </c>
      <c r="L4413" s="239" t="str">
        <f t="shared" si="68"/>
        <v>INSERT INTO PERSON (pers_id,doctype_id,pers_first_name,pers_last_name,pers_document_number,pers_birthdate,pers_gender,pers_head_family,head_id,pers_telephone_number,pers_date_ident_exp) VALUES (3004411,2,'DEIBBY JULIANA','ULCHUR PONCE',1068216605,'2003-07-19','F',0,3004404,null,null);</v>
      </c>
    </row>
    <row r="4414" spans="1:12">
      <c r="A4414">
        <v>3004412</v>
      </c>
      <c r="B4414" s="99">
        <v>2</v>
      </c>
      <c r="C4414" s="2" t="s">
        <v>6596</v>
      </c>
      <c r="D4414" s="2" t="s">
        <v>3193</v>
      </c>
      <c r="E4414" s="95">
        <v>1068216606</v>
      </c>
      <c r="F4414" s="245">
        <v>38618</v>
      </c>
      <c r="G4414" s="95" t="s">
        <v>5617</v>
      </c>
      <c r="H4414" s="99">
        <v>0</v>
      </c>
      <c r="I4414">
        <v>3004404</v>
      </c>
      <c r="J4414" t="s">
        <v>5623</v>
      </c>
      <c r="K4414" s="211" t="s">
        <v>5623</v>
      </c>
      <c r="L4414" s="239" t="str">
        <f t="shared" si="68"/>
        <v>INSERT INTO PERSON (pers_id,doctype_id,pers_first_name,pers_last_name,pers_document_number,pers_birthdate,pers_gender,pers_head_family,head_id,pers_telephone_number,pers_date_ident_exp) VALUES (3004412,2,'MICHELL STEFANY','ULCHUR PONCE',1068216606,'2005-09-23','F',0,3004404,null,null);</v>
      </c>
    </row>
    <row r="4415" spans="1:12">
      <c r="A4415">
        <v>3004413</v>
      </c>
      <c r="B4415" s="99">
        <v>2</v>
      </c>
      <c r="C4415" s="2" t="s">
        <v>3396</v>
      </c>
      <c r="D4415" s="2" t="s">
        <v>3193</v>
      </c>
      <c r="E4415" s="95">
        <v>1064431388</v>
      </c>
      <c r="F4415" s="245">
        <v>39516</v>
      </c>
      <c r="G4415" s="95" t="s">
        <v>5618</v>
      </c>
      <c r="H4415" s="99">
        <v>0</v>
      </c>
      <c r="I4415">
        <v>3004404</v>
      </c>
      <c r="J4415" t="s">
        <v>5623</v>
      </c>
      <c r="K4415" s="211" t="s">
        <v>5623</v>
      </c>
      <c r="L4415" s="239" t="str">
        <f t="shared" si="68"/>
        <v>INSERT INTO PERSON (pers_id,doctype_id,pers_first_name,pers_last_name,pers_document_number,pers_birthdate,pers_gender,pers_head_family,head_id,pers_telephone_number,pers_date_ident_exp) VALUES (3004413,2,'JHONATAN DAVID','ULCHUR PONCE',1064431388,'2008-03-09','M',0,3004404,null,null);</v>
      </c>
    </row>
    <row r="4416" spans="1:12">
      <c r="A4416">
        <v>3004414</v>
      </c>
      <c r="B4416" s="98">
        <v>1</v>
      </c>
      <c r="C4416" s="1" t="s">
        <v>3473</v>
      </c>
      <c r="D4416" s="1" t="s">
        <v>3474</v>
      </c>
      <c r="E4416" s="97">
        <v>1514423</v>
      </c>
      <c r="F4416" s="244">
        <v>7731</v>
      </c>
      <c r="G4416" s="97" t="s">
        <v>5618</v>
      </c>
      <c r="H4416" s="98">
        <v>-1</v>
      </c>
      <c r="I4416" s="81" t="s">
        <v>5623</v>
      </c>
      <c r="J4416" t="s">
        <v>5623</v>
      </c>
      <c r="K4416" s="211" t="s">
        <v>5623</v>
      </c>
      <c r="L4416" s="239" t="str">
        <f t="shared" si="68"/>
        <v>INSERT INTO PERSON (pers_id,doctype_id,pers_first_name,pers_last_name,pers_document_number,pers_birthdate,pers_gender,pers_head_family,head_id,pers_telephone_number,pers_date_ident_exp) VALUES (3004414,1,'JOSE NOVARINO','LÓPEZ FERNANDEZ',1514423,'1921-03-01','M',-1,null,null,null);</v>
      </c>
    </row>
    <row r="4417" spans="1:12">
      <c r="A4417">
        <v>3004415</v>
      </c>
      <c r="B4417" s="99">
        <v>1</v>
      </c>
      <c r="C4417" s="2" t="s">
        <v>6597</v>
      </c>
      <c r="D4417" s="2" t="s">
        <v>6598</v>
      </c>
      <c r="E4417" s="95">
        <v>4766849</v>
      </c>
      <c r="F4417" s="245">
        <v>16333</v>
      </c>
      <c r="G4417" s="95" t="s">
        <v>5618</v>
      </c>
      <c r="H4417" s="99">
        <v>0</v>
      </c>
      <c r="I4417">
        <v>3004414</v>
      </c>
      <c r="J4417" t="s">
        <v>5623</v>
      </c>
      <c r="K4417" s="211" t="s">
        <v>5623</v>
      </c>
      <c r="L4417" s="239" t="str">
        <f t="shared" si="68"/>
        <v>INSERT INTO PERSON (pers_id,doctype_id,pers_first_name,pers_last_name,pers_document_number,pers_birthdate,pers_gender,pers_head_family,head_id,pers_telephone_number,pers_date_ident_exp) VALUES (3004415,1,'JESUS CUPERTINO','LÓPEZ CERTUCHE',4766849,'1944-09-18','M',0,3004414,null,null);</v>
      </c>
    </row>
    <row r="4418" spans="1:12">
      <c r="A4418">
        <v>3004416</v>
      </c>
      <c r="B4418" s="99">
        <v>1</v>
      </c>
      <c r="C4418" s="2" t="s">
        <v>6599</v>
      </c>
      <c r="D4418" s="2" t="s">
        <v>6598</v>
      </c>
      <c r="E4418" s="95">
        <v>4767082</v>
      </c>
      <c r="F4418" s="245">
        <v>17876</v>
      </c>
      <c r="G4418" s="95" t="s">
        <v>5618</v>
      </c>
      <c r="H4418" s="99">
        <v>0</v>
      </c>
      <c r="I4418">
        <v>3004414</v>
      </c>
      <c r="J4418" t="s">
        <v>5623</v>
      </c>
      <c r="K4418" s="211" t="s">
        <v>5623</v>
      </c>
      <c r="L4418" s="239" t="str">
        <f t="shared" si="68"/>
        <v>INSERT INTO PERSON (pers_id,doctype_id,pers_first_name,pers_last_name,pers_document_number,pers_birthdate,pers_gender,pers_head_family,head_id,pers_telephone_number,pers_date_ident_exp) VALUES (3004416,1,'SILVIO HERNANDO','LÓPEZ CERTUCHE',4767082,'1948-12-09','M',0,3004414,null,null);</v>
      </c>
    </row>
    <row r="4419" spans="1:12">
      <c r="A4419">
        <v>3004417</v>
      </c>
      <c r="B4419" s="98">
        <v>1</v>
      </c>
      <c r="C4419" s="1" t="s">
        <v>1145</v>
      </c>
      <c r="D4419" s="1" t="s">
        <v>6600</v>
      </c>
      <c r="E4419" s="97">
        <v>25681478</v>
      </c>
      <c r="F4419" s="244">
        <v>18372</v>
      </c>
      <c r="G4419" s="97" t="s">
        <v>5617</v>
      </c>
      <c r="H4419" s="98">
        <v>-1</v>
      </c>
      <c r="I4419" s="81" t="s">
        <v>5623</v>
      </c>
      <c r="J4419" t="s">
        <v>5623</v>
      </c>
      <c r="K4419" s="211" t="s">
        <v>5623</v>
      </c>
      <c r="L4419" s="239" t="str">
        <f t="shared" ref="L4419:L4482" si="69">"INSERT INTO PERSON (pers_id,doctype_id,pers_first_name,pers_last_name,pers_document_number,pers_birthdate,pers_gender,pers_head_family,head_id,pers_telephone_number,pers_date_ident_exp) VALUES ("&amp;A4419&amp;","&amp;B4419&amp;",'"&amp;C4419&amp;"','"&amp;D4419&amp;"',"&amp;E4419&amp;",'"&amp;TEXT(F4419,"yyyy-mm-dd")&amp;"','"&amp;G4419&amp;"',"&amp;H4419&amp;","&amp;I4419&amp;","&amp;J4419&amp;","&amp;TEXT(K4419,"yyyy-mm-dd")&amp;");"</f>
        <v>INSERT INTO PERSON (pers_id,doctype_id,pers_first_name,pers_last_name,pers_document_number,pers_birthdate,pers_gender,pers_head_family,head_id,pers_telephone_number,pers_date_ident_exp) VALUES (3004417,1,'GRACIELA ','MORALES FERNANDEZ',25681478,'1950-04-19','F',-1,null,null,null);</v>
      </c>
    </row>
    <row r="4420" spans="1:12">
      <c r="A4420">
        <v>3004418</v>
      </c>
      <c r="B4420" s="99">
        <v>1</v>
      </c>
      <c r="C4420" s="2" t="s">
        <v>6601</v>
      </c>
      <c r="D4420" s="2" t="s">
        <v>3474</v>
      </c>
      <c r="E4420" s="95">
        <v>10720896</v>
      </c>
      <c r="F4420" s="245">
        <v>25383</v>
      </c>
      <c r="G4420" s="95" t="s">
        <v>5618</v>
      </c>
      <c r="H4420" s="100">
        <v>0</v>
      </c>
      <c r="I4420">
        <v>3004417</v>
      </c>
      <c r="J4420" t="s">
        <v>5623</v>
      </c>
      <c r="K4420" s="211" t="s">
        <v>5623</v>
      </c>
      <c r="L4420" s="239" t="str">
        <f t="shared" si="69"/>
        <v>INSERT INTO PERSON (pers_id,doctype_id,pers_first_name,pers_last_name,pers_document_number,pers_birthdate,pers_gender,pers_head_family,head_id,pers_telephone_number,pers_date_ident_exp) VALUES (3004418,1,'MAURICIO HERNANDO','LÓPEZ FERNANDEZ',10720896,'1969-06-29','M',0,3004417,null,null);</v>
      </c>
    </row>
    <row r="4421" spans="1:12">
      <c r="A4421">
        <v>3004419</v>
      </c>
      <c r="B4421" s="98">
        <v>1</v>
      </c>
      <c r="C4421" s="1" t="s">
        <v>395</v>
      </c>
      <c r="D4421" s="1" t="s">
        <v>3474</v>
      </c>
      <c r="E4421" s="97">
        <v>10721408</v>
      </c>
      <c r="F4421" s="244">
        <v>27956</v>
      </c>
      <c r="G4421" s="97" t="s">
        <v>5618</v>
      </c>
      <c r="H4421" s="98">
        <v>-1</v>
      </c>
      <c r="I4421" s="81" t="s">
        <v>5623</v>
      </c>
      <c r="J4421" t="s">
        <v>5623</v>
      </c>
      <c r="K4421" s="211" t="s">
        <v>5623</v>
      </c>
      <c r="L4421" s="239" t="str">
        <f t="shared" si="69"/>
        <v>INSERT INTO PERSON (pers_id,doctype_id,pers_first_name,pers_last_name,pers_document_number,pers_birthdate,pers_gender,pers_head_family,head_id,pers_telephone_number,pers_date_ident_exp) VALUES (3004419,1,'JORGE ENRRIQUE','LÓPEZ FERNANDEZ',10721408,'1976-07-15','M',-1,null,null,null);</v>
      </c>
    </row>
    <row r="4422" spans="1:12">
      <c r="A4422">
        <v>3004420</v>
      </c>
      <c r="B4422" s="99">
        <v>1</v>
      </c>
      <c r="C4422" s="2" t="s">
        <v>3475</v>
      </c>
      <c r="D4422" s="2" t="s">
        <v>6602</v>
      </c>
      <c r="E4422" s="95">
        <v>25682798</v>
      </c>
      <c r="F4422" s="245">
        <v>24157</v>
      </c>
      <c r="G4422" s="95" t="s">
        <v>5617</v>
      </c>
      <c r="H4422" s="99">
        <v>0</v>
      </c>
      <c r="I4422">
        <v>3004419</v>
      </c>
      <c r="J4422" t="s">
        <v>5623</v>
      </c>
      <c r="K4422" s="211" t="s">
        <v>5623</v>
      </c>
      <c r="L4422" s="239" t="str">
        <f t="shared" si="69"/>
        <v>INSERT INTO PERSON (pers_id,doctype_id,pers_first_name,pers_last_name,pers_document_number,pers_birthdate,pers_gender,pers_head_family,head_id,pers_telephone_number,pers_date_ident_exp) VALUES (3004420,1,'DEICY ','FLORES ',25682798,'1966-02-19','F',0,3004419,null,null);</v>
      </c>
    </row>
    <row r="4423" spans="1:12">
      <c r="A4423">
        <v>3004421</v>
      </c>
      <c r="B4423" s="99">
        <v>1</v>
      </c>
      <c r="C4423" s="2" t="s">
        <v>1904</v>
      </c>
      <c r="D4423" s="2" t="s">
        <v>6603</v>
      </c>
      <c r="E4423" s="95">
        <v>1064432113</v>
      </c>
      <c r="F4423" s="245">
        <v>33307</v>
      </c>
      <c r="G4423" s="95" t="s">
        <v>5618</v>
      </c>
      <c r="H4423" s="99">
        <v>0</v>
      </c>
      <c r="I4423">
        <v>3004419</v>
      </c>
      <c r="J4423" t="s">
        <v>5623</v>
      </c>
      <c r="K4423" s="211" t="s">
        <v>5623</v>
      </c>
      <c r="L4423" s="239" t="str">
        <f t="shared" si="69"/>
        <v>INSERT INTO PERSON (pers_id,doctype_id,pers_first_name,pers_last_name,pers_document_number,pers_birthdate,pers_gender,pers_head_family,head_id,pers_telephone_number,pers_date_ident_exp) VALUES (3004421,1,'DIEGO FERNANDO','LÓPEZ FLORES',1064432113,'1991-03-10','M',0,3004419,null,null);</v>
      </c>
    </row>
    <row r="4424" spans="1:12">
      <c r="A4424">
        <v>3004422</v>
      </c>
      <c r="B4424" s="99">
        <v>1</v>
      </c>
      <c r="C4424" s="2" t="s">
        <v>3476</v>
      </c>
      <c r="D4424" s="2" t="s">
        <v>6603</v>
      </c>
      <c r="E4424" s="95">
        <v>1064438772</v>
      </c>
      <c r="F4424" s="245">
        <v>35522</v>
      </c>
      <c r="G4424" s="95" t="s">
        <v>5617</v>
      </c>
      <c r="H4424" s="99">
        <v>0</v>
      </c>
      <c r="I4424">
        <v>3004419</v>
      </c>
      <c r="J4424" t="s">
        <v>5623</v>
      </c>
      <c r="K4424" s="211" t="s">
        <v>5623</v>
      </c>
      <c r="L4424" s="239" t="str">
        <f t="shared" si="69"/>
        <v>INSERT INTO PERSON (pers_id,doctype_id,pers_first_name,pers_last_name,pers_document_number,pers_birthdate,pers_gender,pers_head_family,head_id,pers_telephone_number,pers_date_ident_exp) VALUES (3004422,1,'MONICA LICETH','LÓPEZ FLORES',1064438772,'1997-04-02','F',0,3004419,null,null);</v>
      </c>
    </row>
    <row r="4425" spans="1:12">
      <c r="A4425">
        <v>3004423</v>
      </c>
      <c r="B4425" s="99">
        <v>2</v>
      </c>
      <c r="C4425" s="2" t="s">
        <v>395</v>
      </c>
      <c r="D4425" s="2" t="s">
        <v>6603</v>
      </c>
      <c r="E4425" s="95">
        <v>1007178496</v>
      </c>
      <c r="F4425" s="245">
        <v>36573</v>
      </c>
      <c r="G4425" s="95" t="s">
        <v>5618</v>
      </c>
      <c r="H4425" s="99">
        <v>0</v>
      </c>
      <c r="I4425">
        <v>3004419</v>
      </c>
      <c r="J4425" t="s">
        <v>5623</v>
      </c>
      <c r="K4425" s="211" t="s">
        <v>5623</v>
      </c>
      <c r="L4425" s="239" t="str">
        <f t="shared" si="69"/>
        <v>INSERT INTO PERSON (pers_id,doctype_id,pers_first_name,pers_last_name,pers_document_number,pers_birthdate,pers_gender,pers_head_family,head_id,pers_telephone_number,pers_date_ident_exp) VALUES (3004423,2,'JORGE ENRRIQUE','LÓPEZ FLORES',1007178496,'2000-02-17','M',0,3004419,null,null);</v>
      </c>
    </row>
    <row r="4426" spans="1:12">
      <c r="A4426">
        <v>3004424</v>
      </c>
      <c r="B4426" s="98">
        <v>1</v>
      </c>
      <c r="C4426" s="1" t="s">
        <v>3477</v>
      </c>
      <c r="D4426" s="1" t="s">
        <v>3460</v>
      </c>
      <c r="E4426" s="97">
        <v>25680591</v>
      </c>
      <c r="F4426" s="244">
        <v>13365</v>
      </c>
      <c r="G4426" s="97" t="s">
        <v>5617</v>
      </c>
      <c r="H4426" s="98">
        <v>-1</v>
      </c>
      <c r="I4426" s="81" t="s">
        <v>5623</v>
      </c>
      <c r="J4426" t="s">
        <v>5623</v>
      </c>
      <c r="K4426" s="211" t="s">
        <v>5623</v>
      </c>
      <c r="L4426" s="239" t="str">
        <f t="shared" si="69"/>
        <v>INSERT INTO PERSON (pers_id,doctype_id,pers_first_name,pers_last_name,pers_document_number,pers_birthdate,pers_gender,pers_head_family,head_id,pers_telephone_number,pers_date_ident_exp) VALUES (3004424,1,'LILIA MARIA','ULCHUR CASTANEDA',25680591,'1936-08-03','F',-1,null,null,null);</v>
      </c>
    </row>
    <row r="4427" spans="1:12">
      <c r="A4427">
        <v>3004425</v>
      </c>
      <c r="B4427" s="99">
        <v>1</v>
      </c>
      <c r="C4427" s="2" t="s">
        <v>6176</v>
      </c>
      <c r="D4427" s="2" t="s">
        <v>3478</v>
      </c>
      <c r="E4427" s="95">
        <v>10721247</v>
      </c>
      <c r="F4427" s="245">
        <v>27406</v>
      </c>
      <c r="G4427" s="95" t="s">
        <v>5618</v>
      </c>
      <c r="H4427" s="99">
        <v>-1</v>
      </c>
      <c r="I4427" s="79" t="s">
        <v>5623</v>
      </c>
      <c r="J4427" t="s">
        <v>5623</v>
      </c>
      <c r="K4427" s="211" t="s">
        <v>5623</v>
      </c>
      <c r="L4427" s="239" t="str">
        <f t="shared" si="69"/>
        <v>INSERT INTO PERSON (pers_id,doctype_id,pers_first_name,pers_last_name,pers_document_number,pers_birthdate,pers_gender,pers_head_family,head_id,pers_telephone_number,pers_date_ident_exp) VALUES (3004425,1,'JUAN BAUTISTA','ALFARO ULCHUR',10721247,'1975-01-12','M',-1,null,null,null);</v>
      </c>
    </row>
    <row r="4428" spans="1:12">
      <c r="A4428">
        <v>3004426</v>
      </c>
      <c r="B4428" s="98">
        <v>1</v>
      </c>
      <c r="C4428" s="1" t="s">
        <v>3479</v>
      </c>
      <c r="D4428" s="1" t="s">
        <v>3478</v>
      </c>
      <c r="E4428" s="97">
        <v>25682320</v>
      </c>
      <c r="F4428" s="244">
        <v>22063</v>
      </c>
      <c r="G4428" s="97" t="s">
        <v>5617</v>
      </c>
      <c r="H4428" s="98">
        <v>-1</v>
      </c>
      <c r="I4428" s="81" t="s">
        <v>5623</v>
      </c>
      <c r="J4428" t="s">
        <v>5623</v>
      </c>
      <c r="K4428" s="211" t="s">
        <v>5623</v>
      </c>
      <c r="L4428" s="239" t="str">
        <f t="shared" si="69"/>
        <v>INSERT INTO PERSON (pers_id,doctype_id,pers_first_name,pers_last_name,pers_document_number,pers_birthdate,pers_gender,pers_head_family,head_id,pers_telephone_number,pers_date_ident_exp) VALUES (3004426,1,'CARMEN MARITZA','ALFARO ULCHUR',25682320,'1960-05-27','F',-1,null,null,null);</v>
      </c>
    </row>
    <row r="4429" spans="1:12">
      <c r="A4429">
        <v>3004427</v>
      </c>
      <c r="B4429" s="99">
        <v>1</v>
      </c>
      <c r="C4429" s="2" t="s">
        <v>3480</v>
      </c>
      <c r="D4429" s="2" t="s">
        <v>3481</v>
      </c>
      <c r="E4429" s="95">
        <v>1064437310</v>
      </c>
      <c r="F4429" s="245">
        <v>35008</v>
      </c>
      <c r="G4429" s="95" t="s">
        <v>5617</v>
      </c>
      <c r="H4429" s="99">
        <v>0</v>
      </c>
      <c r="I4429">
        <v>3004426</v>
      </c>
      <c r="J4429" t="s">
        <v>5623</v>
      </c>
      <c r="K4429" s="211" t="s">
        <v>5623</v>
      </c>
      <c r="L4429" s="239" t="str">
        <f t="shared" si="69"/>
        <v>INSERT INTO PERSON (pers_id,doctype_id,pers_first_name,pers_last_name,pers_document_number,pers_birthdate,pers_gender,pers_head_family,head_id,pers_telephone_number,pers_date_ident_exp) VALUES (3004427,1,'DERLY JULIETH','SOLARTE ALFARO',1064437310,'1995-11-05','F',0,3004426,null,null);</v>
      </c>
    </row>
    <row r="4430" spans="1:12">
      <c r="A4430">
        <v>3004428</v>
      </c>
      <c r="B4430" s="99">
        <v>2</v>
      </c>
      <c r="C4430" s="2" t="s">
        <v>3482</v>
      </c>
      <c r="D4430" s="2" t="s">
        <v>3481</v>
      </c>
      <c r="E4430" s="73">
        <v>1003149882</v>
      </c>
      <c r="F4430" s="245">
        <v>36858</v>
      </c>
      <c r="G4430" s="95" t="s">
        <v>5618</v>
      </c>
      <c r="H4430" s="99">
        <v>0</v>
      </c>
      <c r="I4430">
        <v>3004426</v>
      </c>
      <c r="J4430" t="s">
        <v>5623</v>
      </c>
      <c r="K4430" s="211" t="s">
        <v>5623</v>
      </c>
      <c r="L4430" s="239" t="str">
        <f t="shared" si="69"/>
        <v>INSERT INTO PERSON (pers_id,doctype_id,pers_first_name,pers_last_name,pers_document_number,pers_birthdate,pers_gender,pers_head_family,head_id,pers_telephone_number,pers_date_ident_exp) VALUES (3004428,2,'EMERSON DAVID','SOLARTE ALFARO',1003149882,'2000-11-28','M',0,3004426,null,null);</v>
      </c>
    </row>
    <row r="4431" spans="1:12">
      <c r="A4431">
        <v>3004429</v>
      </c>
      <c r="B4431" s="98">
        <v>1</v>
      </c>
      <c r="C4431" s="1" t="s">
        <v>1664</v>
      </c>
      <c r="D4431" s="1" t="s">
        <v>3478</v>
      </c>
      <c r="E4431" s="97">
        <v>25683296</v>
      </c>
      <c r="F4431" s="244">
        <v>26125</v>
      </c>
      <c r="G4431" s="97" t="s">
        <v>5617</v>
      </c>
      <c r="H4431" s="98">
        <v>-1</v>
      </c>
      <c r="I4431" s="81" t="s">
        <v>5623</v>
      </c>
      <c r="J4431" t="s">
        <v>5623</v>
      </c>
      <c r="K4431" s="211" t="s">
        <v>5623</v>
      </c>
      <c r="L4431" s="239" t="str">
        <f t="shared" si="69"/>
        <v>INSERT INTO PERSON (pers_id,doctype_id,pers_first_name,pers_last_name,pers_document_number,pers_birthdate,pers_gender,pers_head_family,head_id,pers_telephone_number,pers_date_ident_exp) VALUES (3004429,1,'MARIA LILIANA','ALFARO ULCHUR',25683296,'1971-07-11','F',-1,null,null,null);</v>
      </c>
    </row>
    <row r="4432" spans="1:12">
      <c r="A4432">
        <v>3004430</v>
      </c>
      <c r="B4432" s="99">
        <v>2</v>
      </c>
      <c r="C4432" s="2" t="s">
        <v>3483</v>
      </c>
      <c r="D4432" s="2" t="s">
        <v>3484</v>
      </c>
      <c r="E4432" s="95">
        <v>9622810615</v>
      </c>
      <c r="F4432" s="245">
        <v>35123</v>
      </c>
      <c r="G4432" s="95" t="s">
        <v>5617</v>
      </c>
      <c r="H4432" s="100">
        <v>0</v>
      </c>
      <c r="I4432">
        <v>3004429</v>
      </c>
      <c r="J4432" t="s">
        <v>5623</v>
      </c>
      <c r="K4432" s="211" t="s">
        <v>5623</v>
      </c>
      <c r="L4432" s="239" t="str">
        <f t="shared" si="69"/>
        <v>INSERT INTO PERSON (pers_id,doctype_id,pers_first_name,pers_last_name,pers_document_number,pers_birthdate,pers_gender,pers_head_family,head_id,pers_telephone_number,pers_date_ident_exp) VALUES (3004430,2,'GREITH NATHALIA','DAGUA ALFARO',9622810615,'1996-02-28','F',0,3004429,null,null);</v>
      </c>
    </row>
    <row r="4433" spans="1:12">
      <c r="A4433">
        <v>3004431</v>
      </c>
      <c r="B4433" s="99">
        <v>2</v>
      </c>
      <c r="C4433" s="2" t="s">
        <v>3485</v>
      </c>
      <c r="D4433" s="2" t="s">
        <v>3484</v>
      </c>
      <c r="E4433" s="95">
        <v>98073070791</v>
      </c>
      <c r="F4433" s="245">
        <v>36006</v>
      </c>
      <c r="G4433" s="95" t="s">
        <v>5617</v>
      </c>
      <c r="H4433" s="99">
        <v>0</v>
      </c>
      <c r="I4433">
        <v>3004429</v>
      </c>
      <c r="J4433" t="s">
        <v>5623</v>
      </c>
      <c r="K4433" s="211" t="s">
        <v>5623</v>
      </c>
      <c r="L4433" s="239" t="str">
        <f t="shared" si="69"/>
        <v>INSERT INTO PERSON (pers_id,doctype_id,pers_first_name,pers_last_name,pers_document_number,pers_birthdate,pers_gender,pers_head_family,head_id,pers_telephone_number,pers_date_ident_exp) VALUES (3004431,2,'DIANA ALEJANDRA','DAGUA ALFARO',98073070791,'1998-07-30','F',0,3004429,null,null);</v>
      </c>
    </row>
    <row r="4434" spans="1:12">
      <c r="A4434">
        <v>3004432</v>
      </c>
      <c r="B4434" s="98">
        <v>1</v>
      </c>
      <c r="C4434" s="1" t="s">
        <v>1506</v>
      </c>
      <c r="D4434" s="1" t="s">
        <v>3474</v>
      </c>
      <c r="E4434" s="97">
        <v>10721005</v>
      </c>
      <c r="F4434" s="244">
        <v>26010</v>
      </c>
      <c r="G4434" s="97" t="s">
        <v>5618</v>
      </c>
      <c r="H4434" s="98">
        <v>-1</v>
      </c>
      <c r="I4434" s="81" t="s">
        <v>5623</v>
      </c>
      <c r="J4434" t="s">
        <v>5623</v>
      </c>
      <c r="K4434" s="211" t="s">
        <v>5623</v>
      </c>
      <c r="L4434" s="239" t="str">
        <f t="shared" si="69"/>
        <v>INSERT INTO PERSON (pers_id,doctype_id,pers_first_name,pers_last_name,pers_document_number,pers_birthdate,pers_gender,pers_head_family,head_id,pers_telephone_number,pers_date_ident_exp) VALUES (3004432,1,'JOSE REINEL','LÓPEZ FERNANDEZ',10721005,'1971-03-18','M',-1,null,null,null);</v>
      </c>
    </row>
    <row r="4435" spans="1:12">
      <c r="A4435">
        <v>3004433</v>
      </c>
      <c r="B4435" s="99">
        <v>1</v>
      </c>
      <c r="C4435" s="2" t="s">
        <v>3486</v>
      </c>
      <c r="D4435" s="2" t="s">
        <v>3487</v>
      </c>
      <c r="E4435" s="95">
        <v>25683167</v>
      </c>
      <c r="F4435" s="245">
        <v>26111</v>
      </c>
      <c r="G4435" s="95" t="s">
        <v>5617</v>
      </c>
      <c r="H4435" s="99">
        <v>0</v>
      </c>
      <c r="I4435">
        <v>3004432</v>
      </c>
      <c r="J4435" t="s">
        <v>5623</v>
      </c>
      <c r="K4435" s="211" t="s">
        <v>5623</v>
      </c>
      <c r="L4435" s="239" t="str">
        <f t="shared" si="69"/>
        <v>INSERT INTO PERSON (pers_id,doctype_id,pers_first_name,pers_last_name,pers_document_number,pers_birthdate,pers_gender,pers_head_family,head_id,pers_telephone_number,pers_date_ident_exp) VALUES (3004433,1,'ROSA DEL PILAR','RIVERA RAMIREZ',25683167,'1971-06-27','F',0,3004432,null,null);</v>
      </c>
    </row>
    <row r="4436" spans="1:12">
      <c r="A4436">
        <v>3004434</v>
      </c>
      <c r="B4436" s="99">
        <v>1</v>
      </c>
      <c r="C4436" s="2" t="s">
        <v>1962</v>
      </c>
      <c r="D4436" s="2" t="s">
        <v>3488</v>
      </c>
      <c r="E4436" s="95">
        <v>1064439388</v>
      </c>
      <c r="F4436" s="245">
        <v>35577</v>
      </c>
      <c r="G4436" s="95" t="s">
        <v>5617</v>
      </c>
      <c r="H4436" s="99">
        <v>0</v>
      </c>
      <c r="I4436">
        <v>3004432</v>
      </c>
      <c r="J4436" t="s">
        <v>5623</v>
      </c>
      <c r="K4436" s="211" t="s">
        <v>5623</v>
      </c>
      <c r="L4436" s="239" t="str">
        <f t="shared" si="69"/>
        <v>INSERT INTO PERSON (pers_id,doctype_id,pers_first_name,pers_last_name,pers_document_number,pers_birthdate,pers_gender,pers_head_family,head_id,pers_telephone_number,pers_date_ident_exp) VALUES (3004434,1,'MARTHA ROCIO','LÓPEZ RIVERA',1064439388,'1997-05-27','F',0,3004432,null,null);</v>
      </c>
    </row>
    <row r="4437" spans="1:12">
      <c r="A4437">
        <v>3004435</v>
      </c>
      <c r="B4437" s="99">
        <v>2</v>
      </c>
      <c r="C4437" s="2" t="s">
        <v>168</v>
      </c>
      <c r="D4437" s="2" t="s">
        <v>3488</v>
      </c>
      <c r="E4437" s="95">
        <v>1003151417</v>
      </c>
      <c r="F4437" s="245">
        <v>37698</v>
      </c>
      <c r="G4437" s="95" t="s">
        <v>5617</v>
      </c>
      <c r="H4437" s="99">
        <v>0</v>
      </c>
      <c r="I4437">
        <v>3004432</v>
      </c>
      <c r="J4437" t="s">
        <v>5623</v>
      </c>
      <c r="K4437" s="211" t="s">
        <v>5623</v>
      </c>
      <c r="L4437" s="239" t="str">
        <f t="shared" si="69"/>
        <v>INSERT INTO PERSON (pers_id,doctype_id,pers_first_name,pers_last_name,pers_document_number,pers_birthdate,pers_gender,pers_head_family,head_id,pers_telephone_number,pers_date_ident_exp) VALUES (3004435,2,'LUISA FERNANDA','LÓPEZ RIVERA',1003151417,'2003-03-18','F',0,3004432,null,null);</v>
      </c>
    </row>
    <row r="4438" spans="1:12">
      <c r="A4438">
        <v>3004436</v>
      </c>
      <c r="B4438" s="98">
        <v>1</v>
      </c>
      <c r="C4438" s="1" t="s">
        <v>620</v>
      </c>
      <c r="D4438" s="1" t="s">
        <v>530</v>
      </c>
      <c r="E4438" s="97">
        <v>107211135</v>
      </c>
      <c r="F4438" s="244">
        <v>26762</v>
      </c>
      <c r="G4438" s="97" t="s">
        <v>5618</v>
      </c>
      <c r="H4438" s="98">
        <v>-1</v>
      </c>
      <c r="I4438" s="81" t="s">
        <v>5623</v>
      </c>
      <c r="J4438" t="s">
        <v>5623</v>
      </c>
      <c r="K4438" s="211" t="s">
        <v>5623</v>
      </c>
      <c r="L4438" s="239" t="str">
        <f t="shared" si="69"/>
        <v>INSERT INTO PERSON (pers_id,doctype_id,pers_first_name,pers_last_name,pers_document_number,pers_birthdate,pers_gender,pers_head_family,head_id,pers_telephone_number,pers_date_ident_exp) VALUES (3004436,1,'JHON JAIRO','HURTADO VELASCO',107211135,'1973-04-08','M',-1,null,null,null);</v>
      </c>
    </row>
    <row r="4439" spans="1:12">
      <c r="A4439">
        <v>3004437</v>
      </c>
      <c r="B4439" s="99">
        <v>1</v>
      </c>
      <c r="C4439" s="2" t="s">
        <v>535</v>
      </c>
      <c r="D4439" s="2" t="s">
        <v>3474</v>
      </c>
      <c r="E4439" s="95">
        <v>34565515</v>
      </c>
      <c r="F4439" s="245">
        <v>26528</v>
      </c>
      <c r="G4439" s="95" t="s">
        <v>5617</v>
      </c>
      <c r="H4439" s="99">
        <v>0</v>
      </c>
      <c r="I4439">
        <v>3004436</v>
      </c>
      <c r="J4439" t="s">
        <v>5623</v>
      </c>
      <c r="K4439" s="211" t="s">
        <v>5623</v>
      </c>
      <c r="L4439" s="239" t="str">
        <f t="shared" si="69"/>
        <v>INSERT INTO PERSON (pers_id,doctype_id,pers_first_name,pers_last_name,pers_document_number,pers_birthdate,pers_gender,pers_head_family,head_id,pers_telephone_number,pers_date_ident_exp) VALUES (3004437,1,'LUZ DARY','LÓPEZ FERNANDEZ',34565515,'1972-08-17','F',0,3004436,null,null);</v>
      </c>
    </row>
    <row r="4440" spans="1:12">
      <c r="A4440">
        <v>3004438</v>
      </c>
      <c r="B4440" s="99">
        <v>1</v>
      </c>
      <c r="C4440" s="2" t="s">
        <v>3489</v>
      </c>
      <c r="D4440" s="2" t="s">
        <v>3490</v>
      </c>
      <c r="E4440" s="95">
        <v>1064435324</v>
      </c>
      <c r="F4440" s="245">
        <v>34346</v>
      </c>
      <c r="G4440" s="95" t="s">
        <v>5617</v>
      </c>
      <c r="H4440" s="99">
        <v>0</v>
      </c>
      <c r="I4440">
        <v>3004436</v>
      </c>
      <c r="J4440" t="s">
        <v>5623</v>
      </c>
      <c r="K4440" s="211" t="s">
        <v>5623</v>
      </c>
      <c r="L4440" s="239" t="str">
        <f t="shared" si="69"/>
        <v>INSERT INTO PERSON (pers_id,doctype_id,pers_first_name,pers_last_name,pers_document_number,pers_birthdate,pers_gender,pers_head_family,head_id,pers_telephone_number,pers_date_ident_exp) VALUES (3004438,1,'LEYDI VERONICA','HURTADO LÓPEZ',1064435324,'1994-01-12','F',0,3004436,null,null);</v>
      </c>
    </row>
    <row r="4441" spans="1:12">
      <c r="A4441">
        <v>3004439</v>
      </c>
      <c r="B4441" s="99">
        <v>1</v>
      </c>
      <c r="C4441" s="2" t="s">
        <v>3262</v>
      </c>
      <c r="D4441" s="2" t="s">
        <v>3490</v>
      </c>
      <c r="E4441" s="95">
        <v>1064438082</v>
      </c>
      <c r="F4441" s="245">
        <v>35263</v>
      </c>
      <c r="G4441" s="95" t="s">
        <v>5618</v>
      </c>
      <c r="H4441" s="99">
        <v>0</v>
      </c>
      <c r="I4441">
        <v>3004436</v>
      </c>
      <c r="J4441" t="s">
        <v>5623</v>
      </c>
      <c r="K4441" s="211" t="s">
        <v>5623</v>
      </c>
      <c r="L4441" s="239" t="str">
        <f t="shared" si="69"/>
        <v>INSERT INTO PERSON (pers_id,doctype_id,pers_first_name,pers_last_name,pers_document_number,pers_birthdate,pers_gender,pers_head_family,head_id,pers_telephone_number,pers_date_ident_exp) VALUES (3004439,1,'EMANUEL ','HURTADO LÓPEZ',1064438082,'1996-07-17','M',0,3004436,null,null);</v>
      </c>
    </row>
    <row r="4442" spans="1:12">
      <c r="A4442">
        <v>3004440</v>
      </c>
      <c r="B4442" s="99">
        <v>2</v>
      </c>
      <c r="C4442" s="2" t="s">
        <v>3491</v>
      </c>
      <c r="D4442" s="2" t="s">
        <v>3490</v>
      </c>
      <c r="E4442" s="95">
        <v>1003149962</v>
      </c>
      <c r="F4442" s="245">
        <v>36854</v>
      </c>
      <c r="G4442" s="95" t="s">
        <v>5617</v>
      </c>
      <c r="H4442" s="99">
        <v>0</v>
      </c>
      <c r="I4442">
        <v>3004436</v>
      </c>
      <c r="J4442" t="s">
        <v>5623</v>
      </c>
      <c r="K4442" s="211" t="s">
        <v>5623</v>
      </c>
      <c r="L4442" s="239" t="str">
        <f t="shared" si="69"/>
        <v>INSERT INTO PERSON (pers_id,doctype_id,pers_first_name,pers_last_name,pers_document_number,pers_birthdate,pers_gender,pers_head_family,head_id,pers_telephone_number,pers_date_ident_exp) VALUES (3004440,2,'LISVETH SALOME','HURTADO LÓPEZ',1003149962,'2000-11-24','F',0,3004436,null,null);</v>
      </c>
    </row>
    <row r="4443" spans="1:12">
      <c r="A4443">
        <v>3004441</v>
      </c>
      <c r="B4443" s="98">
        <v>1</v>
      </c>
      <c r="C4443" s="1" t="s">
        <v>3492</v>
      </c>
      <c r="D4443" s="1" t="s">
        <v>3493</v>
      </c>
      <c r="E4443" s="97">
        <v>94396560</v>
      </c>
      <c r="F4443" s="244">
        <v>26797</v>
      </c>
      <c r="G4443" s="97" t="s">
        <v>5618</v>
      </c>
      <c r="H4443" s="98">
        <v>-1</v>
      </c>
      <c r="I4443" s="81" t="s">
        <v>5623</v>
      </c>
      <c r="J4443" t="s">
        <v>5623</v>
      </c>
      <c r="K4443" s="211" t="s">
        <v>5623</v>
      </c>
      <c r="L4443" s="239" t="str">
        <f t="shared" si="69"/>
        <v>INSERT INTO PERSON (pers_id,doctype_id,pers_first_name,pers_last_name,pers_document_number,pers_birthdate,pers_gender,pers_head_family,head_id,pers_telephone_number,pers_date_ident_exp) VALUES (3004441,1,'SERBIO ANIBAL','CRIOLLO BEJARANO',94396560,'1973-05-13','M',-1,null,null,null);</v>
      </c>
    </row>
    <row r="4444" spans="1:12">
      <c r="A4444">
        <v>3004442</v>
      </c>
      <c r="B4444" s="99">
        <v>1</v>
      </c>
      <c r="C4444" s="2" t="s">
        <v>1168</v>
      </c>
      <c r="D4444" s="2" t="s">
        <v>6548</v>
      </c>
      <c r="E4444" s="95">
        <v>31534573</v>
      </c>
      <c r="F4444" s="245">
        <v>27539</v>
      </c>
      <c r="G4444" s="95" t="s">
        <v>5617</v>
      </c>
      <c r="H4444" s="99">
        <v>0</v>
      </c>
      <c r="I4444">
        <v>3004441</v>
      </c>
      <c r="J4444" t="s">
        <v>5623</v>
      </c>
      <c r="K4444" s="211" t="s">
        <v>5623</v>
      </c>
      <c r="L4444" s="239" t="str">
        <f t="shared" si="69"/>
        <v>INSERT INTO PERSON (pers_id,doctype_id,pers_first_name,pers_last_name,pers_document_number,pers_birthdate,pers_gender,pers_head_family,head_id,pers_telephone_number,pers_date_ident_exp) VALUES (3004442,1,'ARGENIS ','PILLIMUE GUETIO',31534573,'1975-05-25','F',0,3004441,null,null);</v>
      </c>
    </row>
    <row r="4445" spans="1:12">
      <c r="A4445">
        <v>3004443</v>
      </c>
      <c r="B4445" s="99">
        <v>2</v>
      </c>
      <c r="C4445" s="2" t="s">
        <v>6431</v>
      </c>
      <c r="D4445" s="2" t="s">
        <v>3494</v>
      </c>
      <c r="E4445" s="95">
        <v>92121015287</v>
      </c>
      <c r="F4445" s="245">
        <v>33948</v>
      </c>
      <c r="G4445" s="95" t="s">
        <v>5618</v>
      </c>
      <c r="H4445" s="99">
        <v>0</v>
      </c>
      <c r="I4445">
        <v>3004441</v>
      </c>
      <c r="J4445" t="s">
        <v>5623</v>
      </c>
      <c r="K4445" s="211" t="s">
        <v>5623</v>
      </c>
      <c r="L4445" s="239" t="str">
        <f t="shared" si="69"/>
        <v>INSERT INTO PERSON (pers_id,doctype_id,pers_first_name,pers_last_name,pers_document_number,pers_birthdate,pers_gender,pers_head_family,head_id,pers_telephone_number,pers_date_ident_exp) VALUES (3004443,2,'EDWIN ANDRES','BEJARANO PILLIMUE',92121015287,'1992-12-10','M',0,3004441,null,null);</v>
      </c>
    </row>
    <row r="4446" spans="1:12">
      <c r="A4446">
        <v>3004444</v>
      </c>
      <c r="B4446" s="99">
        <v>1</v>
      </c>
      <c r="C4446" s="2" t="s">
        <v>5963</v>
      </c>
      <c r="D4446" s="2" t="s">
        <v>3494</v>
      </c>
      <c r="E4446" s="95">
        <v>1144184503</v>
      </c>
      <c r="F4446" s="245">
        <v>34682</v>
      </c>
      <c r="G4446" s="95" t="s">
        <v>5618</v>
      </c>
      <c r="H4446" s="99">
        <v>0</v>
      </c>
      <c r="I4446">
        <v>3004441</v>
      </c>
      <c r="J4446" t="s">
        <v>5623</v>
      </c>
      <c r="K4446" s="211" t="s">
        <v>5623</v>
      </c>
      <c r="L4446" s="239" t="str">
        <f t="shared" si="69"/>
        <v>INSERT INTO PERSON (pers_id,doctype_id,pers_first_name,pers_last_name,pers_document_number,pers_birthdate,pers_gender,pers_head_family,head_id,pers_telephone_number,pers_date_ident_exp) VALUES (3004444,1,'JUAN SEBASTIAN','BEJARANO PILLIMUE',1144184503,'1994-12-14','M',0,3004441,null,null);</v>
      </c>
    </row>
    <row r="4447" spans="1:12">
      <c r="A4447">
        <v>3004445</v>
      </c>
      <c r="B4447" s="98">
        <v>1</v>
      </c>
      <c r="C4447" s="18" t="s">
        <v>1213</v>
      </c>
      <c r="D4447" s="1" t="s">
        <v>3495</v>
      </c>
      <c r="E4447" s="146" t="s">
        <v>5623</v>
      </c>
      <c r="F4447" s="254">
        <v>41255</v>
      </c>
      <c r="G4447" s="97" t="s">
        <v>5617</v>
      </c>
      <c r="H4447" s="98">
        <v>-1</v>
      </c>
      <c r="I4447" s="81" t="s">
        <v>5623</v>
      </c>
      <c r="J4447" t="s">
        <v>5623</v>
      </c>
      <c r="K4447" s="211" t="s">
        <v>5623</v>
      </c>
      <c r="L4447" s="239" t="str">
        <f t="shared" si="69"/>
        <v>INSERT INTO PERSON (pers_id,doctype_id,pers_first_name,pers_last_name,pers_document_number,pers_birthdate,pers_gender,pers_head_family,head_id,pers_telephone_number,pers_date_ident_exp) VALUES (3004445,1,'MARINA ','PAME POSCUE',null,'2012-12-12','F',-1,null,null,null);</v>
      </c>
    </row>
    <row r="4448" spans="1:12">
      <c r="A4448">
        <v>3004446</v>
      </c>
      <c r="B4448" s="98">
        <v>1</v>
      </c>
      <c r="C4448" s="1" t="s">
        <v>3356</v>
      </c>
      <c r="D4448" s="1" t="s">
        <v>135</v>
      </c>
      <c r="E4448" s="97">
        <v>18234466</v>
      </c>
      <c r="F4448" s="244">
        <v>28112</v>
      </c>
      <c r="G4448" s="97" t="s">
        <v>5617</v>
      </c>
      <c r="H4448" s="98">
        <v>-1</v>
      </c>
      <c r="I4448" s="81" t="s">
        <v>5623</v>
      </c>
      <c r="J4448" t="s">
        <v>5623</v>
      </c>
      <c r="K4448" s="211" t="s">
        <v>5623</v>
      </c>
      <c r="L4448" s="239" t="str">
        <f t="shared" si="69"/>
        <v>INSERT INTO PERSON (pers_id,doctype_id,pers_first_name,pers_last_name,pers_document_number,pers_birthdate,pers_gender,pers_head_family,head_id,pers_telephone_number,pers_date_ident_exp) VALUES (3004446,1,'LIMBANIA ','PILLIMUE ',18234466,'1976-12-18','F',-1,null,null,null);</v>
      </c>
    </row>
    <row r="4449" spans="1:12">
      <c r="A4449">
        <v>3004447</v>
      </c>
      <c r="B4449" s="99">
        <v>2</v>
      </c>
      <c r="C4449" s="2" t="s">
        <v>1068</v>
      </c>
      <c r="D4449" s="2" t="s">
        <v>135</v>
      </c>
      <c r="E4449" s="95">
        <v>1974310536</v>
      </c>
      <c r="F4449" s="245">
        <v>36650</v>
      </c>
      <c r="G4449" s="95" t="s">
        <v>5617</v>
      </c>
      <c r="H4449" s="100">
        <v>0</v>
      </c>
      <c r="I4449">
        <v>3004446</v>
      </c>
      <c r="J4449" t="s">
        <v>5623</v>
      </c>
      <c r="K4449" s="211" t="s">
        <v>5623</v>
      </c>
      <c r="L4449" s="239" t="str">
        <f t="shared" si="69"/>
        <v>INSERT INTO PERSON (pers_id,doctype_id,pers_first_name,pers_last_name,pers_document_number,pers_birthdate,pers_gender,pers_head_family,head_id,pers_telephone_number,pers_date_ident_exp) VALUES (3004447,2,'OMAIRA ','PILLIMUE ',1974310536,'2000-05-04','F',0,3004446,null,null);</v>
      </c>
    </row>
    <row r="4450" spans="1:12">
      <c r="A4450">
        <v>3004448</v>
      </c>
      <c r="B4450" s="98">
        <v>1</v>
      </c>
      <c r="C4450" s="1" t="s">
        <v>2167</v>
      </c>
      <c r="D4450" s="1" t="s">
        <v>5680</v>
      </c>
      <c r="E4450" s="97">
        <v>31831592</v>
      </c>
      <c r="F4450" s="244">
        <v>21308</v>
      </c>
      <c r="G4450" s="97" t="s">
        <v>5617</v>
      </c>
      <c r="H4450" s="98">
        <v>-1</v>
      </c>
      <c r="I4450" s="81" t="s">
        <v>5623</v>
      </c>
      <c r="J4450" t="s">
        <v>5623</v>
      </c>
      <c r="K4450" s="211" t="s">
        <v>5623</v>
      </c>
      <c r="L4450" s="239" t="str">
        <f t="shared" si="69"/>
        <v>INSERT INTO PERSON (pers_id,doctype_id,pers_first_name,pers_last_name,pers_document_number,pers_birthdate,pers_gender,pers_head_family,head_id,pers_telephone_number,pers_date_ident_exp) VALUES (3004448,1,'CARMEN ','VELASCO SANCHEZ',31831592,'1958-05-03','F',-1,null,null,null);</v>
      </c>
    </row>
    <row r="4451" spans="1:12">
      <c r="A4451">
        <v>3004449</v>
      </c>
      <c r="B4451" s="99">
        <v>1</v>
      </c>
      <c r="C4451" s="2" t="s">
        <v>3496</v>
      </c>
      <c r="D4451" s="2" t="s">
        <v>3497</v>
      </c>
      <c r="E4451" s="95">
        <v>4719406</v>
      </c>
      <c r="F4451" s="245">
        <v>31238</v>
      </c>
      <c r="G4451" s="95" t="s">
        <v>5618</v>
      </c>
      <c r="H4451" s="100">
        <v>0</v>
      </c>
      <c r="I4451">
        <v>3004448</v>
      </c>
      <c r="J4451" t="s">
        <v>5623</v>
      </c>
      <c r="K4451" s="211" t="s">
        <v>5623</v>
      </c>
      <c r="L4451" s="239" t="str">
        <f t="shared" si="69"/>
        <v>INSERT INTO PERSON (pers_id,doctype_id,pers_first_name,pers_last_name,pers_document_number,pers_birthdate,pers_gender,pers_head_family,head_id,pers_telephone_number,pers_date_ident_exp) VALUES (3004449,1,'HONORIO ','BERNAL VELASCO',4719406,'1985-07-10','M',0,3004448,null,null);</v>
      </c>
    </row>
    <row r="4452" spans="1:12">
      <c r="A4452">
        <v>3004450</v>
      </c>
      <c r="B4452" s="98">
        <v>1</v>
      </c>
      <c r="C4452" s="1" t="s">
        <v>2427</v>
      </c>
      <c r="D4452" s="1" t="s">
        <v>6152</v>
      </c>
      <c r="E4452" s="97">
        <v>25052032</v>
      </c>
      <c r="F4452" s="244">
        <v>30639</v>
      </c>
      <c r="G4452" s="97" t="s">
        <v>5617</v>
      </c>
      <c r="H4452" s="98">
        <v>-1</v>
      </c>
      <c r="I4452" s="81" t="s">
        <v>5623</v>
      </c>
      <c r="J4452" t="s">
        <v>5623</v>
      </c>
      <c r="K4452" s="211" t="s">
        <v>5623</v>
      </c>
      <c r="L4452" s="239" t="str">
        <f t="shared" si="69"/>
        <v>INSERT INTO PERSON (pers_id,doctype_id,pers_first_name,pers_last_name,pers_document_number,pers_birthdate,pers_gender,pers_head_family,head_id,pers_telephone_number,pers_date_ident_exp) VALUES (3004450,1,'ZORAYDA ','CAMPO SANCHEZ',25052032,'1983-11-19','F',-1,null,null,null);</v>
      </c>
    </row>
    <row r="4453" spans="1:12">
      <c r="A4453">
        <v>3004451</v>
      </c>
      <c r="B4453" s="99">
        <v>2</v>
      </c>
      <c r="C4453" s="2" t="s">
        <v>1488</v>
      </c>
      <c r="D4453" s="2" t="s">
        <v>6604</v>
      </c>
      <c r="E4453" s="95">
        <v>10595964405</v>
      </c>
      <c r="F4453" s="245">
        <v>38816</v>
      </c>
      <c r="G4453" s="95" t="s">
        <v>5618</v>
      </c>
      <c r="H4453" s="99">
        <v>-1</v>
      </c>
      <c r="I4453" s="79" t="s">
        <v>5623</v>
      </c>
      <c r="J4453" t="s">
        <v>5623</v>
      </c>
      <c r="K4453" s="211" t="s">
        <v>5623</v>
      </c>
      <c r="L4453" s="239" t="str">
        <f t="shared" si="69"/>
        <v>INSERT INTO PERSON (pers_id,doctype_id,pers_first_name,pers_last_name,pers_document_number,pers_birthdate,pers_gender,pers_head_family,head_id,pers_telephone_number,pers_date_ident_exp) VALUES (3004451,2,'JUAN GABRIEL','GUACHETA CAMPO',10595964405,'2006-04-09','M',-1,null,null,null);</v>
      </c>
    </row>
    <row r="4454" spans="1:12">
      <c r="A4454">
        <v>3004452</v>
      </c>
      <c r="B4454" s="98">
        <v>1</v>
      </c>
      <c r="C4454" s="1" t="s">
        <v>3498</v>
      </c>
      <c r="D4454" s="1" t="s">
        <v>6605</v>
      </c>
      <c r="E4454" s="97">
        <v>1062076352</v>
      </c>
      <c r="F4454" s="244">
        <v>21711</v>
      </c>
      <c r="G4454" s="97" t="s">
        <v>5617</v>
      </c>
      <c r="H4454" s="98">
        <v>-1</v>
      </c>
      <c r="I4454" s="81" t="s">
        <v>5623</v>
      </c>
      <c r="J4454" t="s">
        <v>5623</v>
      </c>
      <c r="K4454" s="211" t="s">
        <v>5623</v>
      </c>
      <c r="L4454" s="239" t="str">
        <f t="shared" si="69"/>
        <v>INSERT INTO PERSON (pers_id,doctype_id,pers_first_name,pers_last_name,pers_document_number,pers_birthdate,pers_gender,pers_head_family,head_id,pers_telephone_number,pers_date_ident_exp) VALUES (3004452,1,'MARIA  BERENICE','YACUECHIME TENGANO',1062076352,'1959-06-10','F',-1,null,null,null);</v>
      </c>
    </row>
    <row r="4455" spans="1:12">
      <c r="A4455">
        <v>3004453</v>
      </c>
      <c r="B4455" s="98">
        <v>1</v>
      </c>
      <c r="C4455" s="1" t="s">
        <v>229</v>
      </c>
      <c r="D4455" s="1" t="s">
        <v>6605</v>
      </c>
      <c r="E4455" s="97">
        <v>1068216592</v>
      </c>
      <c r="F4455" s="244">
        <v>33713</v>
      </c>
      <c r="G4455" s="95" t="s">
        <v>5618</v>
      </c>
      <c r="H4455" s="98">
        <v>-1</v>
      </c>
      <c r="I4455" s="81" t="s">
        <v>5623</v>
      </c>
      <c r="J4455" t="s">
        <v>5623</v>
      </c>
      <c r="K4455" s="211" t="s">
        <v>5623</v>
      </c>
      <c r="L4455" s="239" t="str">
        <f t="shared" si="69"/>
        <v>INSERT INTO PERSON (pers_id,doctype_id,pers_first_name,pers_last_name,pers_document_number,pers_birthdate,pers_gender,pers_head_family,head_id,pers_telephone_number,pers_date_ident_exp) VALUES (3004453,1,'JUAN CARLOS','YACUECHIME TENGANO',1068216592,'1992-04-19','M',-1,null,null,null);</v>
      </c>
    </row>
    <row r="4456" spans="1:12">
      <c r="A4456">
        <v>3004454</v>
      </c>
      <c r="B4456" s="98">
        <v>1</v>
      </c>
      <c r="C4456" s="1" t="s">
        <v>3499</v>
      </c>
      <c r="D4456" s="1" t="s">
        <v>3500</v>
      </c>
      <c r="E4456" s="97">
        <v>10537895</v>
      </c>
      <c r="F4456" s="244">
        <v>22092</v>
      </c>
      <c r="G4456" s="97" t="s">
        <v>5618</v>
      </c>
      <c r="H4456" s="98">
        <v>-1</v>
      </c>
      <c r="I4456" s="81" t="s">
        <v>5623</v>
      </c>
      <c r="J4456" t="s">
        <v>5623</v>
      </c>
      <c r="K4456" s="211" t="s">
        <v>5623</v>
      </c>
      <c r="L4456" s="239" t="str">
        <f t="shared" si="69"/>
        <v>INSERT INTO PERSON (pers_id,doctype_id,pers_first_name,pers_last_name,pers_document_number,pers_birthdate,pers_gender,pers_head_family,head_id,pers_telephone_number,pers_date_ident_exp) VALUES (3004454,1,'JOSE ELIBERTO','BOLAÑOS MUNOZ',10537895,'1960-06-25','M',-1,null,null,null);</v>
      </c>
    </row>
    <row r="4457" spans="1:12">
      <c r="A4457">
        <v>3004455</v>
      </c>
      <c r="B4457" s="99">
        <v>1</v>
      </c>
      <c r="C4457" s="2" t="s">
        <v>3501</v>
      </c>
      <c r="D4457" s="2" t="s">
        <v>3207</v>
      </c>
      <c r="E4457" s="95">
        <v>34320315</v>
      </c>
      <c r="F4457" s="245">
        <v>23138</v>
      </c>
      <c r="G4457" s="95" t="s">
        <v>5617</v>
      </c>
      <c r="H4457" s="99">
        <v>0</v>
      </c>
      <c r="I4457">
        <v>3004454</v>
      </c>
      <c r="J4457" t="s">
        <v>5623</v>
      </c>
      <c r="K4457" s="211" t="s">
        <v>5623</v>
      </c>
      <c r="L4457" s="239" t="str">
        <f t="shared" si="69"/>
        <v>INSERT INTO PERSON (pers_id,doctype_id,pers_first_name,pers_last_name,pers_document_number,pers_birthdate,pers_gender,pers_head_family,head_id,pers_telephone_number,pers_date_ident_exp) VALUES (3004455,1,'SONIA MARIA','RIOS GAON',34320315,'1963-05-07','F',0,3004454,null,null);</v>
      </c>
    </row>
    <row r="4458" spans="1:12">
      <c r="A4458">
        <v>3004456</v>
      </c>
      <c r="B4458" s="99">
        <v>1</v>
      </c>
      <c r="C4458" s="2" t="s">
        <v>6518</v>
      </c>
      <c r="D4458" s="2" t="s">
        <v>3502</v>
      </c>
      <c r="E4458" s="95">
        <v>1061726582</v>
      </c>
      <c r="F4458" s="245">
        <v>32936</v>
      </c>
      <c r="G4458" s="95" t="s">
        <v>5617</v>
      </c>
      <c r="H4458" s="99">
        <v>0</v>
      </c>
      <c r="I4458">
        <v>3004454</v>
      </c>
      <c r="J4458" t="s">
        <v>5623</v>
      </c>
      <c r="K4458" s="211" t="s">
        <v>5623</v>
      </c>
      <c r="L4458" s="239" t="str">
        <f t="shared" si="69"/>
        <v>INSERT INTO PERSON (pers_id,doctype_id,pers_first_name,pers_last_name,pers_document_number,pers_birthdate,pers_gender,pers_head_family,head_id,pers_telephone_number,pers_date_ident_exp) VALUES (3004456,1,'DINA MARCELA','BOLAÑOS RIOS',1061726582,'1990-03-04','F',0,3004454,null,null);</v>
      </c>
    </row>
    <row r="4459" spans="1:12">
      <c r="A4459">
        <v>3004457</v>
      </c>
      <c r="B4459" s="99">
        <v>2</v>
      </c>
      <c r="C4459" s="2" t="s">
        <v>879</v>
      </c>
      <c r="D4459" s="2" t="s">
        <v>3502</v>
      </c>
      <c r="E4459" s="95">
        <v>94123008078</v>
      </c>
      <c r="F4459" s="245">
        <v>34698</v>
      </c>
      <c r="G4459" s="95" t="s">
        <v>5617</v>
      </c>
      <c r="H4459" s="99">
        <v>0</v>
      </c>
      <c r="I4459">
        <v>3004454</v>
      </c>
      <c r="J4459" t="s">
        <v>5623</v>
      </c>
      <c r="K4459" s="211" t="s">
        <v>5623</v>
      </c>
      <c r="L4459" s="239" t="str">
        <f t="shared" si="69"/>
        <v>INSERT INTO PERSON (pers_id,doctype_id,pers_first_name,pers_last_name,pers_document_number,pers_birthdate,pers_gender,pers_head_family,head_id,pers_telephone_number,pers_date_ident_exp) VALUES (3004457,2,'MARIA ALEJANDRA','BOLAÑOS RIOS',94123008078,'1994-12-30','F',0,3004454,null,null);</v>
      </c>
    </row>
    <row r="4460" spans="1:12">
      <c r="A4460">
        <v>3004458</v>
      </c>
      <c r="B4460" s="98">
        <v>1</v>
      </c>
      <c r="C4460" s="1" t="s">
        <v>3368</v>
      </c>
      <c r="D4460" s="1" t="s">
        <v>220</v>
      </c>
      <c r="E4460" s="97">
        <v>10723211</v>
      </c>
      <c r="F4460" s="244">
        <v>30418</v>
      </c>
      <c r="G4460" s="97" t="s">
        <v>5618</v>
      </c>
      <c r="H4460" s="98">
        <v>-1</v>
      </c>
      <c r="I4460" s="81" t="s">
        <v>5623</v>
      </c>
      <c r="J4460" t="s">
        <v>5623</v>
      </c>
      <c r="K4460" s="211" t="s">
        <v>5623</v>
      </c>
      <c r="L4460" s="239" t="str">
        <f t="shared" si="69"/>
        <v>INSERT INTO PERSON (pers_id,doctype_id,pers_first_name,pers_last_name,pers_document_number,pers_birthdate,pers_gender,pers_head_family,head_id,pers_telephone_number,pers_date_ident_exp) VALUES (3004458,1,'FABIAN ','PILLIMUE JEMBUEL',10723211,'1983-04-12','M',-1,null,null,null);</v>
      </c>
    </row>
    <row r="4461" spans="1:12">
      <c r="A4461">
        <v>3004459</v>
      </c>
      <c r="B4461" s="99">
        <v>1</v>
      </c>
      <c r="C4461" s="2" t="s">
        <v>751</v>
      </c>
      <c r="D4461" s="2" t="s">
        <v>5728</v>
      </c>
      <c r="E4461" s="95">
        <v>34655671</v>
      </c>
      <c r="F4461" s="249">
        <v>30291</v>
      </c>
      <c r="G4461" s="95" t="s">
        <v>5617</v>
      </c>
      <c r="H4461" s="99">
        <v>0</v>
      </c>
      <c r="I4461">
        <v>3004458</v>
      </c>
      <c r="J4461" t="s">
        <v>5623</v>
      </c>
      <c r="K4461" s="211" t="s">
        <v>5623</v>
      </c>
      <c r="L4461" s="239" t="str">
        <f t="shared" si="69"/>
        <v>INSERT INTO PERSON (pers_id,doctype_id,pers_first_name,pers_last_name,pers_document_number,pers_birthdate,pers_gender,pers_head_family,head_id,pers_telephone_number,pers_date_ident_exp) VALUES (3004459,1,'FLOR AMPARO','PECHENE TUNUBALA',34655671,'1982-12-06','F',0,3004458,null,null);</v>
      </c>
    </row>
    <row r="4462" spans="1:12">
      <c r="A4462">
        <v>3004460</v>
      </c>
      <c r="B4462" s="99">
        <v>2</v>
      </c>
      <c r="C4462" s="11" t="s">
        <v>572</v>
      </c>
      <c r="D4462" s="2" t="s">
        <v>5850</v>
      </c>
      <c r="E4462" s="172">
        <v>99060504519</v>
      </c>
      <c r="F4462" s="245">
        <v>36346</v>
      </c>
      <c r="G4462" s="95" t="s">
        <v>5617</v>
      </c>
      <c r="H4462" s="99">
        <v>0</v>
      </c>
      <c r="I4462">
        <v>3004458</v>
      </c>
      <c r="J4462" t="s">
        <v>5623</v>
      </c>
      <c r="K4462" s="211" t="s">
        <v>5623</v>
      </c>
      <c r="L4462" s="239" t="str">
        <f t="shared" si="69"/>
        <v>INSERT INTO PERSON (pers_id,doctype_id,pers_first_name,pers_last_name,pers_document_number,pers_birthdate,pers_gender,pers_head_family,head_id,pers_telephone_number,pers_date_ident_exp) VALUES (3004460,2,'LUZ MARY','PILLIMUE PECHENE',99060504519,'1999-07-05','F',0,3004458,null,null);</v>
      </c>
    </row>
    <row r="4463" spans="1:12">
      <c r="A4463">
        <v>3004461</v>
      </c>
      <c r="B4463" s="99">
        <v>2</v>
      </c>
      <c r="C4463" s="2" t="s">
        <v>3503</v>
      </c>
      <c r="D4463" s="2" t="s">
        <v>5850</v>
      </c>
      <c r="E4463" s="95">
        <v>1003150306</v>
      </c>
      <c r="F4463" s="245">
        <v>37021</v>
      </c>
      <c r="G4463" s="95" t="s">
        <v>5618</v>
      </c>
      <c r="H4463" s="99">
        <v>0</v>
      </c>
      <c r="I4463">
        <v>3004458</v>
      </c>
      <c r="J4463" t="s">
        <v>5623</v>
      </c>
      <c r="K4463" s="211" t="s">
        <v>5623</v>
      </c>
      <c r="L4463" s="239" t="str">
        <f t="shared" si="69"/>
        <v>INSERT INTO PERSON (pers_id,doctype_id,pers_first_name,pers_last_name,pers_document_number,pers_birthdate,pers_gender,pers_head_family,head_id,pers_telephone_number,pers_date_ident_exp) VALUES (3004461,2,'YIDUAR FERNANDO','PILLIMUE PECHENE',1003150306,'2001-05-10','M',0,3004458,null,null);</v>
      </c>
    </row>
    <row r="4464" spans="1:12">
      <c r="A4464">
        <v>3004462</v>
      </c>
      <c r="B4464" s="99">
        <v>2</v>
      </c>
      <c r="C4464" s="2" t="s">
        <v>3504</v>
      </c>
      <c r="D4464" s="2" t="s">
        <v>5850</v>
      </c>
      <c r="E4464" s="95">
        <v>1064426986</v>
      </c>
      <c r="F4464" s="245">
        <v>38269</v>
      </c>
      <c r="G4464" s="95" t="s">
        <v>5618</v>
      </c>
      <c r="H4464" s="99">
        <v>0</v>
      </c>
      <c r="I4464">
        <v>3004458</v>
      </c>
      <c r="J4464" t="s">
        <v>5623</v>
      </c>
      <c r="K4464" s="211" t="s">
        <v>5623</v>
      </c>
      <c r="L4464" s="239" t="str">
        <f t="shared" si="69"/>
        <v>INSERT INTO PERSON (pers_id,doctype_id,pers_first_name,pers_last_name,pers_document_number,pers_birthdate,pers_gender,pers_head_family,head_id,pers_telephone_number,pers_date_ident_exp) VALUES (3004462,2,'YIMI ORLANDO','PILLIMUE PECHENE',1064426986,'2004-10-09','M',0,3004458,null,null);</v>
      </c>
    </row>
    <row r="4465" spans="1:12">
      <c r="A4465">
        <v>3004463</v>
      </c>
      <c r="B4465" s="99">
        <v>2</v>
      </c>
      <c r="C4465" s="2" t="s">
        <v>3505</v>
      </c>
      <c r="D4465" s="2" t="s">
        <v>6371</v>
      </c>
      <c r="E4465" s="95">
        <v>1068217015</v>
      </c>
      <c r="F4465" s="245">
        <v>39300</v>
      </c>
      <c r="G4465" s="95" t="s">
        <v>5617</v>
      </c>
      <c r="H4465" s="99">
        <v>0</v>
      </c>
      <c r="I4465">
        <v>3004458</v>
      </c>
      <c r="J4465" t="s">
        <v>5623</v>
      </c>
      <c r="K4465" s="211" t="s">
        <v>5623</v>
      </c>
      <c r="L4465" s="239" t="str">
        <f t="shared" si="69"/>
        <v>INSERT INTO PERSON (pers_id,doctype_id,pers_first_name,pers_last_name,pers_document_number,pers_birthdate,pers_gender,pers_head_family,head_id,pers_telephone_number,pers_date_ident_exp) VALUES (3004463,2,'DAYANA JIMENA','CALAMBAS PECHENE',1068217015,'2007-08-06','F',0,3004458,null,null);</v>
      </c>
    </row>
    <row r="4466" spans="1:12">
      <c r="A4466">
        <v>3004464</v>
      </c>
      <c r="B4466" s="99">
        <v>2</v>
      </c>
      <c r="C4466" s="2" t="s">
        <v>6036</v>
      </c>
      <c r="D4466" s="2" t="s">
        <v>5850</v>
      </c>
      <c r="E4466" s="95">
        <v>1064433133</v>
      </c>
      <c r="F4466" s="245">
        <v>40200</v>
      </c>
      <c r="G4466" s="95" t="s">
        <v>5618</v>
      </c>
      <c r="H4466" s="99">
        <v>0</v>
      </c>
      <c r="I4466">
        <v>3004458</v>
      </c>
      <c r="J4466" t="s">
        <v>5623</v>
      </c>
      <c r="K4466" s="211" t="s">
        <v>5623</v>
      </c>
      <c r="L4466" s="239" t="str">
        <f t="shared" si="69"/>
        <v>INSERT INTO PERSON (pers_id,doctype_id,pers_first_name,pers_last_name,pers_document_number,pers_birthdate,pers_gender,pers_head_family,head_id,pers_telephone_number,pers_date_ident_exp) VALUES (3004464,2,'JOHAN SEBASTIAN','PILLIMUE PECHENE',1064433133,'2010-01-22','M',0,3004458,null,null);</v>
      </c>
    </row>
    <row r="4467" spans="1:12">
      <c r="A4467">
        <v>3004465</v>
      </c>
      <c r="B4467" s="98">
        <v>1</v>
      </c>
      <c r="C4467" s="1" t="s">
        <v>6606</v>
      </c>
      <c r="D4467" s="1" t="s">
        <v>1984</v>
      </c>
      <c r="E4467" s="97">
        <v>4651177</v>
      </c>
      <c r="F4467" s="244">
        <v>19489</v>
      </c>
      <c r="G4467" s="97" t="s">
        <v>5618</v>
      </c>
      <c r="H4467" s="98">
        <v>-1</v>
      </c>
      <c r="I4467" s="81" t="s">
        <v>5623</v>
      </c>
      <c r="J4467" t="s">
        <v>5623</v>
      </c>
      <c r="K4467" s="211" t="s">
        <v>5623</v>
      </c>
      <c r="L4467" s="239" t="str">
        <f t="shared" si="69"/>
        <v>INSERT INTO PERSON (pers_id,doctype_id,pers_first_name,pers_last_name,pers_document_number,pers_birthdate,pers_gender,pers_head_family,head_id,pers_telephone_number,pers_date_ident_exp) VALUES (3004465,1,'HERMES ALEXANDER','VELASCO ',4651177,'1953-05-10','M',-1,null,null,null);</v>
      </c>
    </row>
    <row r="4468" spans="1:12">
      <c r="A4468">
        <v>3004466</v>
      </c>
      <c r="B4468" s="99">
        <v>1</v>
      </c>
      <c r="C4468" s="2" t="s">
        <v>3506</v>
      </c>
      <c r="D4468" s="2" t="s">
        <v>3256</v>
      </c>
      <c r="E4468" s="95">
        <v>25687714</v>
      </c>
      <c r="F4468" s="245">
        <v>24993</v>
      </c>
      <c r="G4468" s="95" t="s">
        <v>5617</v>
      </c>
      <c r="H4468" s="99">
        <v>0</v>
      </c>
      <c r="I4468">
        <v>3004465</v>
      </c>
      <c r="J4468" t="s">
        <v>5623</v>
      </c>
      <c r="K4468" s="211" t="s">
        <v>5623</v>
      </c>
      <c r="L4468" s="239" t="str">
        <f t="shared" si="69"/>
        <v>INSERT INTO PERSON (pers_id,doctype_id,pers_first_name,pers_last_name,pers_document_number,pers_birthdate,pers_gender,pers_head_family,head_id,pers_telephone_number,pers_date_ident_exp) VALUES (3004466,1,'NIDIA MARIA','OTERO VELASCO',25687714,'1968-06-04','F',0,3004465,null,null);</v>
      </c>
    </row>
    <row r="4469" spans="1:12">
      <c r="A4469">
        <v>3004467</v>
      </c>
      <c r="B4469" s="99">
        <v>1</v>
      </c>
      <c r="C4469" s="2" t="s">
        <v>6277</v>
      </c>
      <c r="D4469" s="2" t="s">
        <v>2086</v>
      </c>
      <c r="E4469" s="95">
        <v>1064426363</v>
      </c>
      <c r="F4469" s="245">
        <v>31441</v>
      </c>
      <c r="G4469" s="95" t="s">
        <v>5618</v>
      </c>
      <c r="H4469" s="99">
        <v>0</v>
      </c>
      <c r="I4469">
        <v>3004465</v>
      </c>
      <c r="J4469" t="s">
        <v>5623</v>
      </c>
      <c r="K4469" s="211" t="s">
        <v>5623</v>
      </c>
      <c r="L4469" s="239" t="str">
        <f t="shared" si="69"/>
        <v>INSERT INTO PERSON (pers_id,doctype_id,pers_first_name,pers_last_name,pers_document_number,pers_birthdate,pers_gender,pers_head_family,head_id,pers_telephone_number,pers_date_ident_exp) VALUES (3004467,1,'HERMES ','VELASCO OTERO',1064426363,'1986-01-29','M',0,3004465,null,null);</v>
      </c>
    </row>
    <row r="4470" spans="1:12">
      <c r="A4470">
        <v>3004468</v>
      </c>
      <c r="B4470" s="99">
        <v>1</v>
      </c>
      <c r="C4470" s="2" t="s">
        <v>3507</v>
      </c>
      <c r="D4470" s="2" t="s">
        <v>2086</v>
      </c>
      <c r="E4470" s="95">
        <v>1064429011</v>
      </c>
      <c r="F4470" s="245">
        <v>32229</v>
      </c>
      <c r="G4470" s="95" t="s">
        <v>5618</v>
      </c>
      <c r="H4470" s="99">
        <v>0</v>
      </c>
      <c r="I4470">
        <v>3004465</v>
      </c>
      <c r="J4470" t="s">
        <v>5623</v>
      </c>
      <c r="K4470" s="211" t="s">
        <v>5623</v>
      </c>
      <c r="L4470" s="239" t="str">
        <f t="shared" si="69"/>
        <v>INSERT INTO PERSON (pers_id,doctype_id,pers_first_name,pers_last_name,pers_document_number,pers_birthdate,pers_gender,pers_head_family,head_id,pers_telephone_number,pers_date_ident_exp) VALUES (3004468,1,'EDWAR ','VELASCO OTERO',1064429011,'1988-03-27','M',0,3004465,null,null);</v>
      </c>
    </row>
    <row r="4471" spans="1:12">
      <c r="A4471">
        <v>3004469</v>
      </c>
      <c r="B4471" s="99">
        <v>2</v>
      </c>
      <c r="C4471" s="2" t="s">
        <v>1912</v>
      </c>
      <c r="D4471" s="2" t="s">
        <v>2086</v>
      </c>
      <c r="E4471" s="95">
        <v>91081859235</v>
      </c>
      <c r="F4471" s="245">
        <v>33468</v>
      </c>
      <c r="G4471" s="95" t="s">
        <v>5617</v>
      </c>
      <c r="H4471" s="99">
        <v>0</v>
      </c>
      <c r="I4471">
        <v>3004465</v>
      </c>
      <c r="J4471" t="s">
        <v>5623</v>
      </c>
      <c r="K4471" s="211" t="s">
        <v>5623</v>
      </c>
      <c r="L4471" s="239" t="str">
        <f t="shared" si="69"/>
        <v>INSERT INTO PERSON (pers_id,doctype_id,pers_first_name,pers_last_name,pers_document_number,pers_birthdate,pers_gender,pers_head_family,head_id,pers_telephone_number,pers_date_ident_exp) VALUES (3004469,2,'MARIA FERNANDA','VELASCO OTERO',91081859235,'1991-08-18','F',0,3004465,null,null);</v>
      </c>
    </row>
    <row r="4472" spans="1:12">
      <c r="A4472">
        <v>3004470</v>
      </c>
      <c r="B4472" s="99">
        <v>2</v>
      </c>
      <c r="C4472" s="2" t="s">
        <v>3508</v>
      </c>
      <c r="D4472" s="2" t="s">
        <v>2086</v>
      </c>
      <c r="E4472" s="73">
        <v>1003418308</v>
      </c>
      <c r="F4472" s="249">
        <v>36926</v>
      </c>
      <c r="G4472" s="95" t="s">
        <v>5617</v>
      </c>
      <c r="H4472" s="99">
        <v>0</v>
      </c>
      <c r="I4472">
        <v>3004465</v>
      </c>
      <c r="J4472" t="s">
        <v>5623</v>
      </c>
      <c r="K4472" s="211" t="s">
        <v>5623</v>
      </c>
      <c r="L4472" s="239" t="str">
        <f t="shared" si="69"/>
        <v>INSERT INTO PERSON (pers_id,doctype_id,pers_first_name,pers_last_name,pers_document_number,pers_birthdate,pers_gender,pers_head_family,head_id,pers_telephone_number,pers_date_ident_exp) VALUES (3004470,2,'LENNY ANDREA','VELASCO OTERO',1003418308,'2001-02-04','F',0,3004465,null,null);</v>
      </c>
    </row>
    <row r="4473" spans="1:12">
      <c r="A4473">
        <v>3004471</v>
      </c>
      <c r="B4473" s="98">
        <v>1</v>
      </c>
      <c r="C4473" s="1" t="s">
        <v>3509</v>
      </c>
      <c r="D4473" s="1" t="s">
        <v>3428</v>
      </c>
      <c r="E4473" s="97">
        <v>1064427983</v>
      </c>
      <c r="F4473" s="244">
        <v>31968</v>
      </c>
      <c r="G4473" s="97" t="s">
        <v>5618</v>
      </c>
      <c r="H4473" s="98">
        <v>-1</v>
      </c>
      <c r="I4473" s="81" t="s">
        <v>5623</v>
      </c>
      <c r="J4473" t="s">
        <v>5623</v>
      </c>
      <c r="K4473" s="211" t="s">
        <v>5623</v>
      </c>
      <c r="L4473" s="239" t="str">
        <f t="shared" si="69"/>
        <v>INSERT INTO PERSON (pers_id,doctype_id,pers_first_name,pers_last_name,pers_document_number,pers_birthdate,pers_gender,pers_head_family,head_id,pers_telephone_number,pers_date_ident_exp) VALUES (3004471,1,'FRANKLIN ERMINSON','PILLIMUE VIDAL',1064427983,'1987-07-10','M',-1,null,null,null);</v>
      </c>
    </row>
    <row r="4474" spans="1:12">
      <c r="A4474">
        <v>3004472</v>
      </c>
      <c r="B4474" s="99">
        <v>1</v>
      </c>
      <c r="C4474" s="2" t="s">
        <v>3510</v>
      </c>
      <c r="D4474" s="2" t="s">
        <v>2376</v>
      </c>
      <c r="E4474" s="95">
        <v>1064430690</v>
      </c>
      <c r="F4474" s="245">
        <v>32603</v>
      </c>
      <c r="G4474" s="95" t="s">
        <v>5617</v>
      </c>
      <c r="H4474" s="99">
        <v>0</v>
      </c>
      <c r="I4474">
        <v>3004471</v>
      </c>
      <c r="J4474" t="s">
        <v>5623</v>
      </c>
      <c r="K4474" s="211" t="s">
        <v>5623</v>
      </c>
      <c r="L4474" s="239" t="str">
        <f t="shared" si="69"/>
        <v>INSERT INTO PERSON (pers_id,doctype_id,pers_first_name,pers_last_name,pers_document_number,pers_birthdate,pers_gender,pers_head_family,head_id,pers_telephone_number,pers_date_ident_exp) VALUES (3004472,1,'DINA MIREYA','HURTADO CAMPO',1064430690,'1989-04-05','F',0,3004471,null,null);</v>
      </c>
    </row>
    <row r="4475" spans="1:12">
      <c r="A4475">
        <v>3004473</v>
      </c>
      <c r="B4475" s="99">
        <v>5</v>
      </c>
      <c r="C4475" s="2" t="s">
        <v>6607</v>
      </c>
      <c r="D4475" s="2" t="s">
        <v>891</v>
      </c>
      <c r="E4475" s="95">
        <v>1064439736</v>
      </c>
      <c r="F4475" s="245">
        <v>42398</v>
      </c>
      <c r="G4475" s="95" t="s">
        <v>5617</v>
      </c>
      <c r="H4475" s="99">
        <v>0</v>
      </c>
      <c r="I4475">
        <v>3004471</v>
      </c>
      <c r="J4475" t="s">
        <v>5623</v>
      </c>
      <c r="K4475" s="211" t="s">
        <v>5623</v>
      </c>
      <c r="L4475" s="239" t="str">
        <f t="shared" si="69"/>
        <v>INSERT INTO PERSON (pers_id,doctype_id,pers_first_name,pers_last_name,pers_document_number,pers_birthdate,pers_gender,pers_head_family,head_id,pers_telephone_number,pers_date_ident_exp) VALUES (3004473,5,'YEILHIN MIRELIS ','PILLIMUE HURTADO',1064439736,'2016-01-29','F',0,3004471,null,null);</v>
      </c>
    </row>
    <row r="4476" spans="1:12">
      <c r="A4476">
        <v>3004474</v>
      </c>
      <c r="B4476" s="98">
        <v>1</v>
      </c>
      <c r="C4476" s="1" t="s">
        <v>6608</v>
      </c>
      <c r="D4476" s="1" t="s">
        <v>5654</v>
      </c>
      <c r="E4476" s="97">
        <v>25682019</v>
      </c>
      <c r="F4476" s="270">
        <v>20157</v>
      </c>
      <c r="G4476" s="97" t="s">
        <v>5617</v>
      </c>
      <c r="H4476" s="98">
        <v>-1</v>
      </c>
      <c r="I4476" s="81" t="s">
        <v>5623</v>
      </c>
      <c r="J4476" t="s">
        <v>5623</v>
      </c>
      <c r="K4476" s="211" t="s">
        <v>5623</v>
      </c>
      <c r="L4476" s="239" t="str">
        <f t="shared" si="69"/>
        <v>INSERT INTO PERSON (pers_id,doctype_id,pers_first_name,pers_last_name,pers_document_number,pers_birthdate,pers_gender,pers_head_family,head_id,pers_telephone_number,pers_date_ident_exp) VALUES (3004474,1,'OTILIA ','ORTIZ  TUMINA',25682019,'1955-03-09','F',-1,null,null,null);</v>
      </c>
    </row>
    <row r="4477" spans="1:12">
      <c r="A4477">
        <v>3004475</v>
      </c>
      <c r="B4477" s="98">
        <v>1</v>
      </c>
      <c r="C4477" s="1" t="s">
        <v>6322</v>
      </c>
      <c r="D4477" s="1" t="s">
        <v>5641</v>
      </c>
      <c r="E4477" s="97">
        <v>10722870</v>
      </c>
      <c r="F4477" s="244">
        <v>29625</v>
      </c>
      <c r="G4477" s="97" t="s">
        <v>5618</v>
      </c>
      <c r="H4477" s="98">
        <v>-1</v>
      </c>
      <c r="I4477" s="81" t="s">
        <v>5623</v>
      </c>
      <c r="J4477" t="s">
        <v>5623</v>
      </c>
      <c r="K4477" s="211" t="s">
        <v>5623</v>
      </c>
      <c r="L4477" s="239" t="str">
        <f t="shared" si="69"/>
        <v>INSERT INTO PERSON (pers_id,doctype_id,pers_first_name,pers_last_name,pers_document_number,pers_birthdate,pers_gender,pers_head_family,head_id,pers_telephone_number,pers_date_ident_exp) VALUES (3004475,1,'HECTOR FABIO','FERNANDEZ ORTIZ',10722870,'1981-02-08','M',-1,null,null,null);</v>
      </c>
    </row>
    <row r="4478" spans="1:12">
      <c r="A4478">
        <v>3004476</v>
      </c>
      <c r="B4478" s="99">
        <v>1</v>
      </c>
      <c r="C4478" s="2" t="s">
        <v>3511</v>
      </c>
      <c r="D4478" s="2" t="s">
        <v>47</v>
      </c>
      <c r="E4478" s="95">
        <v>25291385</v>
      </c>
      <c r="F4478" s="245">
        <v>29606</v>
      </c>
      <c r="G4478" s="95" t="s">
        <v>5617</v>
      </c>
      <c r="H4478" s="99">
        <v>0</v>
      </c>
      <c r="I4478">
        <v>3004475</v>
      </c>
      <c r="J4478" t="s">
        <v>5623</v>
      </c>
      <c r="K4478" s="211" t="s">
        <v>5623</v>
      </c>
      <c r="L4478" s="239" t="str">
        <f t="shared" si="69"/>
        <v>INSERT INTO PERSON (pers_id,doctype_id,pers_first_name,pers_last_name,pers_document_number,pers_birthdate,pers_gender,pers_head_family,head_id,pers_telephone_number,pers_date_ident_exp) VALUES (3004476,1,'ALBA  ','CHOCUE GRANDE',25291385,'1981-01-20','F',0,3004475,null,null);</v>
      </c>
    </row>
    <row r="4479" spans="1:12">
      <c r="A4479">
        <v>3004477</v>
      </c>
      <c r="B4479" s="99">
        <v>1</v>
      </c>
      <c r="C4479" s="2" t="s">
        <v>707</v>
      </c>
      <c r="D4479" s="2" t="s">
        <v>50</v>
      </c>
      <c r="E4479" s="95">
        <v>1007178255</v>
      </c>
      <c r="F4479" s="245">
        <v>36443</v>
      </c>
      <c r="G4479" s="95" t="s">
        <v>5618</v>
      </c>
      <c r="H4479" s="99">
        <v>0</v>
      </c>
      <c r="I4479">
        <v>3004475</v>
      </c>
      <c r="J4479" t="s">
        <v>5623</v>
      </c>
      <c r="K4479" s="211" t="s">
        <v>5623</v>
      </c>
      <c r="L4479" s="239" t="str">
        <f t="shared" si="69"/>
        <v>INSERT INTO PERSON (pers_id,doctype_id,pers_first_name,pers_last_name,pers_document_number,pers_birthdate,pers_gender,pers_head_family,head_id,pers_telephone_number,pers_date_ident_exp) VALUES (3004477,1,'ALEJANDRO ','FERNANDEZ CHOCUE',1007178255,'1999-10-10','M',0,3004475,null,null);</v>
      </c>
    </row>
    <row r="4480" spans="1:12">
      <c r="A4480">
        <v>3004478</v>
      </c>
      <c r="B4480" s="99">
        <v>2</v>
      </c>
      <c r="C4480" s="2" t="s">
        <v>6609</v>
      </c>
      <c r="D4480" s="2" t="s">
        <v>50</v>
      </c>
      <c r="E4480" s="95">
        <v>1003150228</v>
      </c>
      <c r="F4480" s="245">
        <v>37041</v>
      </c>
      <c r="G4480" s="95" t="s">
        <v>5617</v>
      </c>
      <c r="H4480" s="99">
        <v>0</v>
      </c>
      <c r="I4480">
        <v>3004475</v>
      </c>
      <c r="J4480" t="s">
        <v>5623</v>
      </c>
      <c r="K4480" s="211" t="s">
        <v>5623</v>
      </c>
      <c r="L4480" s="239" t="str">
        <f t="shared" si="69"/>
        <v>INSERT INTO PERSON (pers_id,doctype_id,pers_first_name,pers_last_name,pers_document_number,pers_birthdate,pers_gender,pers_head_family,head_id,pers_telephone_number,pers_date_ident_exp) VALUES (3004478,2,'ZAYARITH DAHIANA','FERNANDEZ CHOCUE',1003150228,'2001-05-30','F',0,3004475,null,null);</v>
      </c>
    </row>
    <row r="4481" spans="1:12">
      <c r="A4481">
        <v>3004479</v>
      </c>
      <c r="B4481" s="99">
        <v>2</v>
      </c>
      <c r="C4481" s="2" t="s">
        <v>6610</v>
      </c>
      <c r="D4481" s="2" t="s">
        <v>50</v>
      </c>
      <c r="E4481" s="95">
        <v>1064426467</v>
      </c>
      <c r="F4481" s="245">
        <v>38012</v>
      </c>
      <c r="G4481" s="95" t="s">
        <v>5618</v>
      </c>
      <c r="H4481" s="99">
        <v>0</v>
      </c>
      <c r="I4481">
        <v>3004475</v>
      </c>
      <c r="J4481" t="s">
        <v>5623</v>
      </c>
      <c r="K4481" s="211" t="s">
        <v>5623</v>
      </c>
      <c r="L4481" s="239" t="str">
        <f t="shared" si="69"/>
        <v>INSERT INTO PERSON (pers_id,doctype_id,pers_first_name,pers_last_name,pers_document_number,pers_birthdate,pers_gender,pers_head_family,head_id,pers_telephone_number,pers_date_ident_exp) VALUES (3004479,2,'CRISTIAN CAMILO','FERNANDEZ CHOCUE',1064426467,'2004-01-26','M',0,3004475,null,null);</v>
      </c>
    </row>
    <row r="4482" spans="1:12">
      <c r="A4482">
        <v>3004480</v>
      </c>
      <c r="B4482" s="98">
        <v>1</v>
      </c>
      <c r="C4482" s="1" t="s">
        <v>3512</v>
      </c>
      <c r="D4482" s="1" t="s">
        <v>6471</v>
      </c>
      <c r="E4482" s="97">
        <v>1064433075</v>
      </c>
      <c r="F4482" s="244">
        <v>33553</v>
      </c>
      <c r="G4482" s="97" t="s">
        <v>5617</v>
      </c>
      <c r="H4482" s="98">
        <v>-1</v>
      </c>
      <c r="I4482" s="81" t="s">
        <v>5623</v>
      </c>
      <c r="J4482" t="s">
        <v>5623</v>
      </c>
      <c r="K4482" s="211" t="s">
        <v>5623</v>
      </c>
      <c r="L4482" s="239" t="str">
        <f t="shared" si="69"/>
        <v>INSERT INTO PERSON (pers_id,doctype_id,pers_first_name,pers_last_name,pers_document_number,pers_birthdate,pers_gender,pers_head_family,head_id,pers_telephone_number,pers_date_ident_exp) VALUES (3004480,1,'SILVIA JOHANA','PECHENE RIVERA',1064433075,'1991-11-11','F',-1,null,null,null);</v>
      </c>
    </row>
    <row r="4483" spans="1:12">
      <c r="A4483">
        <v>3004481</v>
      </c>
      <c r="B4483" s="99">
        <v>1</v>
      </c>
      <c r="C4483" s="2" t="s">
        <v>3513</v>
      </c>
      <c r="D4483" s="2" t="s">
        <v>3514</v>
      </c>
      <c r="E4483" s="95">
        <v>1061700516</v>
      </c>
      <c r="F4483" s="254">
        <v>41255</v>
      </c>
      <c r="G4483" s="95" t="s">
        <v>5618</v>
      </c>
      <c r="H4483" s="99">
        <v>0</v>
      </c>
      <c r="I4483">
        <v>3004480</v>
      </c>
      <c r="J4483" t="s">
        <v>5623</v>
      </c>
      <c r="K4483" s="211" t="s">
        <v>5623</v>
      </c>
      <c r="L4483" s="239" t="str">
        <f t="shared" ref="L4483:L4546" si="70">"INSERT INTO PERSON (pers_id,doctype_id,pers_first_name,pers_last_name,pers_document_number,pers_birthdate,pers_gender,pers_head_family,head_id,pers_telephone_number,pers_date_ident_exp) VALUES ("&amp;A4483&amp;","&amp;B4483&amp;",'"&amp;C4483&amp;"','"&amp;D4483&amp;"',"&amp;E4483&amp;",'"&amp;TEXT(F4483,"yyyy-mm-dd")&amp;"','"&amp;G4483&amp;"',"&amp;H4483&amp;","&amp;I4483&amp;","&amp;J4483&amp;","&amp;TEXT(K4483,"yyyy-mm-dd")&amp;");"</f>
        <v>INSERT INTO PERSON (pers_id,doctype_id,pers_first_name,pers_last_name,pers_document_number,pers_birthdate,pers_gender,pers_head_family,head_id,pers_telephone_number,pers_date_ident_exp) VALUES (3004481,1,'FAIBER ALFREDO','NIQUINAS TOMBE',1061700516,'2012-12-12','M',0,3004480,null,null);</v>
      </c>
    </row>
    <row r="4484" spans="1:12">
      <c r="A4484">
        <v>3004482</v>
      </c>
      <c r="B4484" s="99">
        <v>2</v>
      </c>
      <c r="C4484" s="2" t="s">
        <v>3399</v>
      </c>
      <c r="D4484" s="2" t="s">
        <v>6574</v>
      </c>
      <c r="E4484" s="95">
        <v>1064432980</v>
      </c>
      <c r="F4484" s="245">
        <v>40157</v>
      </c>
      <c r="G4484" s="95" t="s">
        <v>5617</v>
      </c>
      <c r="H4484" s="99">
        <v>0</v>
      </c>
      <c r="I4484">
        <v>3004480</v>
      </c>
      <c r="J4484" t="s">
        <v>5623</v>
      </c>
      <c r="K4484" s="211" t="s">
        <v>5623</v>
      </c>
      <c r="L4484" s="239" t="str">
        <f t="shared" si="70"/>
        <v>INSERT INTO PERSON (pers_id,doctype_id,pers_first_name,pers_last_name,pers_document_number,pers_birthdate,pers_gender,pers_head_family,head_id,pers_telephone_number,pers_date_ident_exp) VALUES (3004482,2,'ELIZABETH XIOMARA','NIQUINAS PECHENE',1064432980,'2009-12-10','F',0,3004480,null,null);</v>
      </c>
    </row>
    <row r="4485" spans="1:12">
      <c r="A4485">
        <v>3004483</v>
      </c>
      <c r="B4485" s="99">
        <v>5</v>
      </c>
      <c r="C4485" s="2" t="s">
        <v>3515</v>
      </c>
      <c r="D4485" s="2" t="s">
        <v>6574</v>
      </c>
      <c r="E4485" s="95">
        <v>1064435617</v>
      </c>
      <c r="F4485" s="245">
        <v>41007</v>
      </c>
      <c r="G4485" s="95" t="s">
        <v>5617</v>
      </c>
      <c r="H4485" s="99">
        <v>0</v>
      </c>
      <c r="I4485">
        <v>3004480</v>
      </c>
      <c r="J4485" t="s">
        <v>5623</v>
      </c>
      <c r="K4485" s="211" t="s">
        <v>5623</v>
      </c>
      <c r="L4485" s="239" t="str">
        <f t="shared" si="70"/>
        <v>INSERT INTO PERSON (pers_id,doctype_id,pers_first_name,pers_last_name,pers_document_number,pers_birthdate,pers_gender,pers_head_family,head_id,pers_telephone_number,pers_date_ident_exp) VALUES (3004483,5,'LISBETH CAROLINA','NIQUINAS PECHENE',1064435617,'2012-04-08','F',0,3004480,null,null);</v>
      </c>
    </row>
    <row r="4486" spans="1:12">
      <c r="A4486">
        <v>3004484</v>
      </c>
      <c r="B4486" s="98">
        <v>1</v>
      </c>
      <c r="C4486" s="1" t="s">
        <v>3516</v>
      </c>
      <c r="D4486" s="1" t="s">
        <v>3517</v>
      </c>
      <c r="E4486" s="97">
        <v>10721527</v>
      </c>
      <c r="F4486" s="244">
        <v>28125</v>
      </c>
      <c r="G4486" s="97" t="s">
        <v>5618</v>
      </c>
      <c r="H4486" s="98">
        <v>-1</v>
      </c>
      <c r="I4486" s="81" t="s">
        <v>5623</v>
      </c>
      <c r="J4486" t="s">
        <v>5623</v>
      </c>
      <c r="K4486" s="211" t="s">
        <v>5623</v>
      </c>
      <c r="L4486" s="239" t="str">
        <f t="shared" si="70"/>
        <v>INSERT INTO PERSON (pers_id,doctype_id,pers_first_name,pers_last_name,pers_document_number,pers_birthdate,pers_gender,pers_head_family,head_id,pers_telephone_number,pers_date_ident_exp) VALUES (3004484,1,'HUBER DARIO','PASOS VELASCO',10721527,'1976-12-31','M',-1,null,null,null);</v>
      </c>
    </row>
    <row r="4487" spans="1:12">
      <c r="A4487">
        <v>3004485</v>
      </c>
      <c r="B4487" s="99">
        <v>1</v>
      </c>
      <c r="C4487" s="2" t="s">
        <v>3518</v>
      </c>
      <c r="D4487" s="2" t="s">
        <v>6259</v>
      </c>
      <c r="E4487" s="95">
        <v>25691338</v>
      </c>
      <c r="F4487" s="245">
        <v>28795</v>
      </c>
      <c r="G4487" s="95" t="s">
        <v>5617</v>
      </c>
      <c r="H4487" s="99">
        <v>0</v>
      </c>
      <c r="I4487">
        <v>3004484</v>
      </c>
      <c r="J4487" t="s">
        <v>5623</v>
      </c>
      <c r="K4487" s="211" t="s">
        <v>5623</v>
      </c>
      <c r="L4487" s="239" t="str">
        <f t="shared" si="70"/>
        <v>INSERT INTO PERSON (pers_id,doctype_id,pers_first_name,pers_last_name,pers_document_number,pers_birthdate,pers_gender,pers_head_family,head_id,pers_telephone_number,pers_date_ident_exp) VALUES (3004485,1,'GINA MARIA','HERMOSA MORALES',25691338,'1978-11-01','F',0,3004484,null,null);</v>
      </c>
    </row>
    <row r="4488" spans="1:12">
      <c r="A4488">
        <v>3004486</v>
      </c>
      <c r="B4488" s="99">
        <v>2</v>
      </c>
      <c r="C4488" s="2" t="s">
        <v>3519</v>
      </c>
      <c r="D4488" s="2" t="s">
        <v>6611</v>
      </c>
      <c r="E4488" s="95">
        <v>1003150375</v>
      </c>
      <c r="F4488" s="245">
        <v>37068</v>
      </c>
      <c r="G4488" s="95" t="s">
        <v>5617</v>
      </c>
      <c r="H4488" s="99">
        <v>0</v>
      </c>
      <c r="I4488">
        <v>3004484</v>
      </c>
      <c r="J4488" t="s">
        <v>5623</v>
      </c>
      <c r="K4488" s="211" t="s">
        <v>5623</v>
      </c>
      <c r="L4488" s="239" t="str">
        <f t="shared" si="70"/>
        <v>INSERT INTO PERSON (pers_id,doctype_id,pers_first_name,pers_last_name,pers_document_number,pers_birthdate,pers_gender,pers_head_family,head_id,pers_telephone_number,pers_date_ident_exp) VALUES (3004486,2,'YULIANA ISABEL','PAZOS HERMOSA',1003150375,'2001-06-26','F',0,3004484,null,null);</v>
      </c>
    </row>
    <row r="4489" spans="1:12">
      <c r="A4489">
        <v>3004487</v>
      </c>
      <c r="B4489" s="99">
        <v>2</v>
      </c>
      <c r="C4489" s="2" t="s">
        <v>6612</v>
      </c>
      <c r="D4489" s="2" t="s">
        <v>6611</v>
      </c>
      <c r="E4489" s="95">
        <v>1064432555</v>
      </c>
      <c r="F4489" s="245">
        <v>40019</v>
      </c>
      <c r="G4489" s="95" t="s">
        <v>5617</v>
      </c>
      <c r="H4489" s="99">
        <v>0</v>
      </c>
      <c r="I4489">
        <v>3004484</v>
      </c>
      <c r="J4489" t="s">
        <v>5623</v>
      </c>
      <c r="K4489" s="211" t="s">
        <v>5623</v>
      </c>
      <c r="L4489" s="239" t="str">
        <f t="shared" si="70"/>
        <v>INSERT INTO PERSON (pers_id,doctype_id,pers_first_name,pers_last_name,pers_document_number,pers_birthdate,pers_gender,pers_head_family,head_id,pers_telephone_number,pers_date_ident_exp) VALUES (3004487,2,'KATHERINE ','PAZOS HERMOSA',1064432555,'2009-07-25','F',0,3004484,null,null);</v>
      </c>
    </row>
    <row r="4490" spans="1:12">
      <c r="A4490">
        <v>3004488</v>
      </c>
      <c r="B4490" s="98">
        <v>1</v>
      </c>
      <c r="C4490" s="1" t="s">
        <v>5782</v>
      </c>
      <c r="D4490" s="1" t="s">
        <v>3520</v>
      </c>
      <c r="E4490" s="97">
        <v>10723340</v>
      </c>
      <c r="F4490" s="244">
        <v>30514</v>
      </c>
      <c r="G4490" s="97" t="s">
        <v>5618</v>
      </c>
      <c r="H4490" s="98">
        <v>-1</v>
      </c>
      <c r="I4490" s="81" t="s">
        <v>5623</v>
      </c>
      <c r="J4490" t="s">
        <v>5623</v>
      </c>
      <c r="K4490" s="211" t="s">
        <v>5623</v>
      </c>
      <c r="L4490" s="239" t="str">
        <f t="shared" si="70"/>
        <v>INSERT INTO PERSON (pers_id,doctype_id,pers_first_name,pers_last_name,pers_document_number,pers_birthdate,pers_gender,pers_head_family,head_id,pers_telephone_number,pers_date_ident_exp) VALUES (3004488,1,'JOSE HERIBERTO','TUNUBALA RIVERA',10723340,'1983-07-17','M',-1,null,null,null);</v>
      </c>
    </row>
    <row r="4491" spans="1:12">
      <c r="A4491">
        <v>3004489</v>
      </c>
      <c r="B4491" s="99">
        <v>1</v>
      </c>
      <c r="C4491" s="2" t="s">
        <v>6613</v>
      </c>
      <c r="D4491" s="2" t="s">
        <v>6614</v>
      </c>
      <c r="E4491" s="95">
        <v>34655741</v>
      </c>
      <c r="F4491" s="245">
        <v>30584</v>
      </c>
      <c r="G4491" s="95" t="s">
        <v>5617</v>
      </c>
      <c r="H4491" s="99">
        <v>0</v>
      </c>
      <c r="I4491">
        <v>3004488</v>
      </c>
      <c r="J4491" t="s">
        <v>5623</v>
      </c>
      <c r="K4491" s="211" t="s">
        <v>5623</v>
      </c>
      <c r="L4491" s="239" t="str">
        <f t="shared" si="70"/>
        <v>INSERT INTO PERSON (pers_id,doctype_id,pers_first_name,pers_last_name,pers_document_number,pers_birthdate,pers_gender,pers_head_family,head_id,pers_telephone_number,pers_date_ident_exp) VALUES (3004489,1,'MERCEDES KATHERINE','YALANDA PECHENE',34655741,'1983-09-25','F',0,3004488,null,null);</v>
      </c>
    </row>
    <row r="4492" spans="1:12">
      <c r="A4492">
        <v>3004490</v>
      </c>
      <c r="B4492" s="99">
        <v>2</v>
      </c>
      <c r="C4492" s="2" t="s">
        <v>6615</v>
      </c>
      <c r="D4492" s="2" t="s">
        <v>426</v>
      </c>
      <c r="E4492" s="95">
        <v>1003151117</v>
      </c>
      <c r="F4492" s="245">
        <v>37503</v>
      </c>
      <c r="G4492" s="95" t="s">
        <v>5617</v>
      </c>
      <c r="H4492" s="99">
        <v>0</v>
      </c>
      <c r="I4492">
        <v>3004488</v>
      </c>
      <c r="J4492" t="s">
        <v>5623</v>
      </c>
      <c r="K4492" s="211" t="s">
        <v>5623</v>
      </c>
      <c r="L4492" s="239" t="str">
        <f t="shared" si="70"/>
        <v>INSERT INTO PERSON (pers_id,doctype_id,pers_first_name,pers_last_name,pers_document_number,pers_birthdate,pers_gender,pers_head_family,head_id,pers_telephone_number,pers_date_ident_exp) VALUES (3004490,2,'SHIRLEY ASTRID','TUNUBALA YALANDA',1003151117,'2002-09-04','F',0,3004488,null,null);</v>
      </c>
    </row>
    <row r="4493" spans="1:12">
      <c r="A4493">
        <v>3004491</v>
      </c>
      <c r="B4493" s="99">
        <v>2</v>
      </c>
      <c r="C4493" s="2" t="s">
        <v>6616</v>
      </c>
      <c r="D4493" s="2" t="s">
        <v>426</v>
      </c>
      <c r="E4493" s="95">
        <v>1064427117</v>
      </c>
      <c r="F4493" s="245">
        <v>38289</v>
      </c>
      <c r="G4493" s="95" t="s">
        <v>5617</v>
      </c>
      <c r="H4493" s="99">
        <v>0</v>
      </c>
      <c r="I4493">
        <v>3004488</v>
      </c>
      <c r="J4493" t="s">
        <v>5623</v>
      </c>
      <c r="K4493" s="211" t="s">
        <v>5623</v>
      </c>
      <c r="L4493" s="239" t="str">
        <f t="shared" si="70"/>
        <v>INSERT INTO PERSON (pers_id,doctype_id,pers_first_name,pers_last_name,pers_document_number,pers_birthdate,pers_gender,pers_head_family,head_id,pers_telephone_number,pers_date_ident_exp) VALUES (3004491,2,'JHENIFER ','TUNUBALA YALANDA',1064427117,'2004-10-29','F',0,3004488,null,null);</v>
      </c>
    </row>
    <row r="4494" spans="1:12">
      <c r="A4494">
        <v>3004492</v>
      </c>
      <c r="B4494" s="98">
        <v>1</v>
      </c>
      <c r="C4494" s="1" t="s">
        <v>3367</v>
      </c>
      <c r="D4494" s="1" t="s">
        <v>3366</v>
      </c>
      <c r="E4494" s="150">
        <v>1064435467</v>
      </c>
      <c r="F4494" s="255">
        <v>34353</v>
      </c>
      <c r="G4494" s="97" t="s">
        <v>5618</v>
      </c>
      <c r="H4494" s="98">
        <v>-1</v>
      </c>
      <c r="I4494" s="81" t="s">
        <v>5623</v>
      </c>
      <c r="J4494" t="s">
        <v>5623</v>
      </c>
      <c r="K4494" s="211" t="s">
        <v>5623</v>
      </c>
      <c r="L4494" s="239" t="str">
        <f t="shared" si="70"/>
        <v>INSERT INTO PERSON (pers_id,doctype_id,pers_first_name,pers_last_name,pers_document_number,pers_birthdate,pers_gender,pers_head_family,head_id,pers_telephone_number,pers_date_ident_exp) VALUES (3004492,1,'DANY ENIR','PILLIMUE CALAMBAS',1064435467,'1994-01-19','M',-1,null,null,null);</v>
      </c>
    </row>
    <row r="4495" spans="1:12">
      <c r="A4495">
        <v>3004493</v>
      </c>
      <c r="B4495" s="98">
        <v>1</v>
      </c>
      <c r="C4495" s="2" t="s">
        <v>3398</v>
      </c>
      <c r="D4495" s="2" t="s">
        <v>6471</v>
      </c>
      <c r="E4495" s="73">
        <v>1064435468</v>
      </c>
      <c r="F4495" s="249">
        <v>34369</v>
      </c>
      <c r="G4495" s="95" t="s">
        <v>5617</v>
      </c>
      <c r="H4495" s="99">
        <v>0</v>
      </c>
      <c r="I4495">
        <v>3004492</v>
      </c>
      <c r="J4495" t="s">
        <v>5623</v>
      </c>
      <c r="K4495" s="211" t="s">
        <v>5623</v>
      </c>
      <c r="L4495" s="239" t="str">
        <f t="shared" si="70"/>
        <v>INSERT INTO PERSON (pers_id,doctype_id,pers_first_name,pers_last_name,pers_document_number,pers_birthdate,pers_gender,pers_head_family,head_id,pers_telephone_number,pers_date_ident_exp) VALUES (3004493,1,'ALEIDY XIMENA','PECHENE RIVERA',1064435468,'1994-02-04','F',0,3004492,null,null);</v>
      </c>
    </row>
    <row r="4496" spans="1:12">
      <c r="A4496">
        <v>3004494</v>
      </c>
      <c r="B4496" s="99">
        <v>5</v>
      </c>
      <c r="C4496" s="2" t="s">
        <v>6573</v>
      </c>
      <c r="D4496" s="2" t="s">
        <v>5850</v>
      </c>
      <c r="E4496" s="73">
        <v>1064435469</v>
      </c>
      <c r="F4496" s="249">
        <v>40963</v>
      </c>
      <c r="G4496" s="95" t="s">
        <v>5617</v>
      </c>
      <c r="H4496" s="99">
        <v>0</v>
      </c>
      <c r="I4496">
        <v>3004492</v>
      </c>
      <c r="J4496" t="s">
        <v>5623</v>
      </c>
      <c r="K4496" s="211" t="s">
        <v>5623</v>
      </c>
      <c r="L4496" s="239" t="str">
        <f t="shared" si="70"/>
        <v>INSERT INTO PERSON (pers_id,doctype_id,pers_first_name,pers_last_name,pers_document_number,pers_birthdate,pers_gender,pers_head_family,head_id,pers_telephone_number,pers_date_ident_exp) VALUES (3004494,5,'LIZETH VALENTINA','PILLIMUE PECHENE',1064435469,'2012-02-24','F',0,3004492,null,null);</v>
      </c>
    </row>
    <row r="4497" spans="1:12">
      <c r="A4497">
        <v>3004495</v>
      </c>
      <c r="B4497" s="98">
        <v>1</v>
      </c>
      <c r="C4497" s="1" t="s">
        <v>448</v>
      </c>
      <c r="D4497" s="1" t="s">
        <v>6548</v>
      </c>
      <c r="E4497" s="150">
        <v>10722670</v>
      </c>
      <c r="F4497" s="255">
        <v>28981</v>
      </c>
      <c r="G4497" s="97" t="s">
        <v>5618</v>
      </c>
      <c r="H4497" s="98">
        <v>-1</v>
      </c>
      <c r="I4497" s="81" t="s">
        <v>5623</v>
      </c>
      <c r="J4497" t="s">
        <v>5623</v>
      </c>
      <c r="K4497" s="211" t="s">
        <v>5623</v>
      </c>
      <c r="L4497" s="239" t="str">
        <f t="shared" si="70"/>
        <v>INSERT INTO PERSON (pers_id,doctype_id,pers_first_name,pers_last_name,pers_document_number,pers_birthdate,pers_gender,pers_head_family,head_id,pers_telephone_number,pers_date_ident_exp) VALUES (3004495,1,'JOHN JAIRO','PILLIMUE GUETIO',10722670,'1979-05-06','M',-1,null,null,null);</v>
      </c>
    </row>
    <row r="4498" spans="1:12">
      <c r="A4498">
        <v>3004496</v>
      </c>
      <c r="B4498" s="99">
        <v>2</v>
      </c>
      <c r="C4498" s="2" t="s">
        <v>3521</v>
      </c>
      <c r="D4498" s="2" t="s">
        <v>58</v>
      </c>
      <c r="E4498" s="73">
        <v>1064430826</v>
      </c>
      <c r="F4498" s="249">
        <v>39453</v>
      </c>
      <c r="G4498" s="95" t="s">
        <v>5618</v>
      </c>
      <c r="H4498" s="99">
        <v>0</v>
      </c>
      <c r="I4498">
        <v>3004495</v>
      </c>
      <c r="J4498" t="s">
        <v>5623</v>
      </c>
      <c r="K4498" s="211" t="s">
        <v>5623</v>
      </c>
      <c r="L4498" s="239" t="str">
        <f t="shared" si="70"/>
        <v>INSERT INTO PERSON (pers_id,doctype_id,pers_first_name,pers_last_name,pers_document_number,pers_birthdate,pers_gender,pers_head_family,head_id,pers_telephone_number,pers_date_ident_exp) VALUES (3004496,2,'GABRIEL ALEXIS','PILLIMUE VELASCO',1064430826,'2008-01-06','M',0,3004495,null,null);</v>
      </c>
    </row>
    <row r="4499" spans="1:12">
      <c r="A4499">
        <v>3004497</v>
      </c>
      <c r="B4499" s="99" t="s">
        <v>5624</v>
      </c>
      <c r="C4499" s="2" t="s">
        <v>378</v>
      </c>
      <c r="D4499" s="2" t="s">
        <v>3522</v>
      </c>
      <c r="E4499" s="73">
        <v>1064429880</v>
      </c>
      <c r="F4499" s="249">
        <v>31866</v>
      </c>
      <c r="G4499" s="95" t="s">
        <v>5617</v>
      </c>
      <c r="H4499" s="100">
        <v>0</v>
      </c>
      <c r="I4499">
        <v>3004495</v>
      </c>
      <c r="J4499" t="s">
        <v>5623</v>
      </c>
      <c r="K4499" s="211" t="s">
        <v>5623</v>
      </c>
      <c r="L4499" s="239" t="str">
        <f t="shared" si="70"/>
        <v>INSERT INTO PERSON (pers_id,doctype_id,pers_first_name,pers_last_name,pers_document_number,pers_birthdate,pers_gender,pers_head_family,head_id,pers_telephone_number,pers_date_ident_exp) VALUES (3004497,NULL,'PAOLA ANDREA','VELASCO OCAMPO',1064429880,'1987-03-30','F',0,3004495,null,null);</v>
      </c>
    </row>
    <row r="4500" spans="1:12">
      <c r="A4500">
        <v>3004498</v>
      </c>
      <c r="B4500" s="99" t="s">
        <v>5624</v>
      </c>
      <c r="C4500" s="2" t="s">
        <v>3523</v>
      </c>
      <c r="D4500" s="2" t="s">
        <v>58</v>
      </c>
      <c r="E4500" s="73">
        <v>1104843120</v>
      </c>
      <c r="F4500" s="249">
        <v>43250</v>
      </c>
      <c r="G4500" s="95" t="s">
        <v>5618</v>
      </c>
      <c r="H4500" s="100">
        <v>0</v>
      </c>
      <c r="I4500">
        <v>3004495</v>
      </c>
      <c r="J4500" t="s">
        <v>5623</v>
      </c>
      <c r="K4500" s="211" t="s">
        <v>5623</v>
      </c>
      <c r="L4500" s="239" t="str">
        <f t="shared" si="70"/>
        <v>INSERT INTO PERSON (pers_id,doctype_id,pers_first_name,pers_last_name,pers_document_number,pers_birthdate,pers_gender,pers_head_family,head_id,pers_telephone_number,pers_date_ident_exp) VALUES (3004498,NULL,'JHOEL ','PILLIMUE VELASCO',1104843120,'2018-05-30','M',0,3004495,null,null);</v>
      </c>
    </row>
    <row r="4501" spans="1:12">
      <c r="A4501">
        <v>3004499</v>
      </c>
      <c r="B4501" s="99" t="s">
        <v>5624</v>
      </c>
      <c r="C4501" s="1" t="s">
        <v>3524</v>
      </c>
      <c r="D4501" s="1" t="s">
        <v>6553</v>
      </c>
      <c r="E4501" s="150">
        <v>1143827325</v>
      </c>
      <c r="F4501" s="254">
        <v>41255</v>
      </c>
      <c r="G4501" s="97" t="s">
        <v>5617</v>
      </c>
      <c r="H4501" s="98">
        <v>-1</v>
      </c>
      <c r="I4501" s="81" t="s">
        <v>5623</v>
      </c>
      <c r="J4501" t="s">
        <v>5623</v>
      </c>
      <c r="K4501" s="211" t="s">
        <v>5623</v>
      </c>
      <c r="L4501" s="239" t="str">
        <f t="shared" si="70"/>
        <v>INSERT INTO PERSON (pers_id,doctype_id,pers_first_name,pers_last_name,pers_document_number,pers_birthdate,pers_gender,pers_head_family,head_id,pers_telephone_number,pers_date_ident_exp) VALUES (3004499,NULL,'EDNA ROCIO','PATIÑO PILLIMUE',1143827325,'2012-12-12','F',-1,null,null,null);</v>
      </c>
    </row>
    <row r="4502" spans="1:12">
      <c r="A4502">
        <v>3004500</v>
      </c>
      <c r="B4502" s="99" t="s">
        <v>5624</v>
      </c>
      <c r="C4502" s="2" t="s">
        <v>3525</v>
      </c>
      <c r="D4502" s="2" t="s">
        <v>6617</v>
      </c>
      <c r="E4502" s="73">
        <v>1105930852</v>
      </c>
      <c r="F4502" s="249">
        <v>39762</v>
      </c>
      <c r="G4502" s="95" t="s">
        <v>5617</v>
      </c>
      <c r="H4502" s="100">
        <v>0</v>
      </c>
      <c r="I4502">
        <v>3004499</v>
      </c>
      <c r="J4502" t="s">
        <v>5623</v>
      </c>
      <c r="K4502" s="211" t="s">
        <v>5623</v>
      </c>
      <c r="L4502" s="239" t="str">
        <f t="shared" si="70"/>
        <v>INSERT INTO PERSON (pers_id,doctype_id,pers_first_name,pers_last_name,pers_document_number,pers_birthdate,pers_gender,pers_head_family,head_id,pers_telephone_number,pers_date_ident_exp) VALUES (3004500,NULL,'BRISLEY SAMANTA','PALMA PATIÑO',1105930852,'2008-11-10','F',0,3004499,null,null);</v>
      </c>
    </row>
    <row r="4503" spans="1:12">
      <c r="A4503">
        <v>3004501</v>
      </c>
      <c r="B4503" s="99" t="s">
        <v>5624</v>
      </c>
      <c r="C4503" s="2" t="s">
        <v>6618</v>
      </c>
      <c r="D4503" s="2" t="s">
        <v>6617</v>
      </c>
      <c r="E4503" s="73">
        <v>1105932367</v>
      </c>
      <c r="F4503" s="249">
        <v>40669</v>
      </c>
      <c r="G4503" s="95" t="s">
        <v>5618</v>
      </c>
      <c r="H4503" s="100">
        <v>0</v>
      </c>
      <c r="I4503">
        <v>3004499</v>
      </c>
      <c r="J4503" t="s">
        <v>5623</v>
      </c>
      <c r="K4503" s="211" t="s">
        <v>5623</v>
      </c>
      <c r="L4503" s="239" t="str">
        <f t="shared" si="70"/>
        <v>INSERT INTO PERSON (pers_id,doctype_id,pers_first_name,pers_last_name,pers_document_number,pers_birthdate,pers_gender,pers_head_family,head_id,pers_telephone_number,pers_date_ident_exp) VALUES (3004501,NULL,'DONNIER SANTIAGO ','PALMA PATIÑO',1105932367,'2011-05-06','M',0,3004499,null,null);</v>
      </c>
    </row>
    <row r="4504" spans="1:12">
      <c r="A4504">
        <v>3004502</v>
      </c>
      <c r="B4504" s="99" t="s">
        <v>5624</v>
      </c>
      <c r="C4504" s="32" t="s">
        <v>3526</v>
      </c>
      <c r="D4504" s="33" t="s">
        <v>6548</v>
      </c>
      <c r="E4504" s="150">
        <v>31175514</v>
      </c>
      <c r="F4504" s="255">
        <v>28070</v>
      </c>
      <c r="G4504" s="95" t="s">
        <v>5617</v>
      </c>
      <c r="H4504" s="98">
        <v>-1</v>
      </c>
      <c r="I4504" s="81" t="s">
        <v>5623</v>
      </c>
      <c r="J4504" t="s">
        <v>5623</v>
      </c>
      <c r="K4504" s="211" t="s">
        <v>5623</v>
      </c>
      <c r="L4504" s="239" t="str">
        <f t="shared" si="70"/>
        <v>INSERT INTO PERSON (pers_id,doctype_id,pers_first_name,pers_last_name,pers_document_number,pers_birthdate,pers_gender,pers_head_family,head_id,pers_telephone_number,pers_date_ident_exp) VALUES (3004502,NULL,'EMELIA ','PILLIMUE GUETIO',31175514,'1976-11-06','F',-1,null,null,null);</v>
      </c>
    </row>
    <row r="4505" spans="1:12">
      <c r="A4505">
        <v>3004503</v>
      </c>
      <c r="B4505" s="98">
        <v>1</v>
      </c>
      <c r="C4505" s="1" t="s">
        <v>6619</v>
      </c>
      <c r="D4505" s="1" t="s">
        <v>3527</v>
      </c>
      <c r="E4505" s="150">
        <v>1064435166</v>
      </c>
      <c r="F4505" s="255">
        <v>34260</v>
      </c>
      <c r="G4505" s="97" t="s">
        <v>5618</v>
      </c>
      <c r="H4505" s="98">
        <v>-1</v>
      </c>
      <c r="I4505" s="81" t="s">
        <v>5623</v>
      </c>
      <c r="J4505" t="s">
        <v>5623</v>
      </c>
      <c r="K4505" s="211" t="s">
        <v>5623</v>
      </c>
      <c r="L4505" s="239" t="str">
        <f t="shared" si="70"/>
        <v>INSERT INTO PERSON (pers_id,doctype_id,pers_first_name,pers_last_name,pers_document_number,pers_birthdate,pers_gender,pers_head_family,head_id,pers_telephone_number,pers_date_ident_exp) VALUES (3004503,1,'JESUS ERNESTO','MONTANO PILLIMUE',1064435166,'1993-10-18','M',-1,null,null,null);</v>
      </c>
    </row>
    <row r="4506" spans="1:12">
      <c r="A4506">
        <v>3004504</v>
      </c>
      <c r="B4506" s="99">
        <v>1</v>
      </c>
      <c r="C4506" s="2" t="s">
        <v>3528</v>
      </c>
      <c r="D4506" s="2" t="s">
        <v>3529</v>
      </c>
      <c r="E4506" s="73">
        <v>20200394</v>
      </c>
      <c r="F4506" s="249">
        <v>32469</v>
      </c>
      <c r="G4506" s="95" t="s">
        <v>5617</v>
      </c>
      <c r="H4506" s="99">
        <v>0</v>
      </c>
      <c r="I4506">
        <v>3004503</v>
      </c>
      <c r="J4506" t="s">
        <v>5623</v>
      </c>
      <c r="K4506" s="211" t="s">
        <v>5623</v>
      </c>
      <c r="L4506" s="239" t="str">
        <f t="shared" si="70"/>
        <v>INSERT INTO PERSON (pers_id,doctype_id,pers_first_name,pers_last_name,pers_document_number,pers_birthdate,pers_gender,pers_head_family,head_id,pers_telephone_number,pers_date_ident_exp) VALUES (3004504,1,'ANGIE ','VALERO CASTRO',20200394,'1988-11-22','F',0,3004503,null,null);</v>
      </c>
    </row>
    <row r="4507" spans="1:12">
      <c r="A4507">
        <v>3004505</v>
      </c>
      <c r="B4507" s="99">
        <v>4</v>
      </c>
      <c r="C4507" s="2" t="s">
        <v>3530</v>
      </c>
      <c r="D4507" s="2" t="s">
        <v>3531</v>
      </c>
      <c r="E4507" s="73">
        <v>7699516</v>
      </c>
      <c r="F4507" s="249">
        <v>42975</v>
      </c>
      <c r="G4507" s="95" t="s">
        <v>5618</v>
      </c>
      <c r="H4507" s="99">
        <v>0</v>
      </c>
      <c r="I4507">
        <v>3004503</v>
      </c>
      <c r="J4507" t="s">
        <v>5623</v>
      </c>
      <c r="K4507" s="211" t="s">
        <v>5623</v>
      </c>
      <c r="L4507" s="239" t="str">
        <f t="shared" si="70"/>
        <v>INSERT INTO PERSON (pers_id,doctype_id,pers_first_name,pers_last_name,pers_document_number,pers_birthdate,pers_gender,pers_head_family,head_id,pers_telephone_number,pers_date_ident_exp) VALUES (3004505,4,'ANDRIAN MATEO','MONTANO VALERO',7699516,'2017-08-28','M',0,3004503,null,null);</v>
      </c>
    </row>
    <row r="4508" spans="1:12">
      <c r="A4508">
        <v>3004506</v>
      </c>
      <c r="B4508" s="99">
        <v>4</v>
      </c>
      <c r="C4508" s="2" t="s">
        <v>3532</v>
      </c>
      <c r="D4508" s="2" t="s">
        <v>3533</v>
      </c>
      <c r="E4508" s="73">
        <v>3602573</v>
      </c>
      <c r="F4508" s="249">
        <v>40138</v>
      </c>
      <c r="G4508" s="95" t="s">
        <v>5618</v>
      </c>
      <c r="H4508" s="99">
        <v>0</v>
      </c>
      <c r="I4508">
        <v>3004503</v>
      </c>
      <c r="J4508" t="s">
        <v>5623</v>
      </c>
      <c r="K4508" s="211" t="s">
        <v>5623</v>
      </c>
      <c r="L4508" s="239" t="str">
        <f t="shared" si="70"/>
        <v>INSERT INTO PERSON (pers_id,doctype_id,pers_first_name,pers_last_name,pers_document_number,pers_birthdate,pers_gender,pers_head_family,head_id,pers_telephone_number,pers_date_ident_exp) VALUES (3004506,4,'DIXON GABRIEL','UZCATEGUI VALERO',3602573,'2009-11-21','M',0,3004503,null,null);</v>
      </c>
    </row>
    <row r="4509" spans="1:12">
      <c r="A4509">
        <v>3004507</v>
      </c>
      <c r="B4509" s="99">
        <v>4</v>
      </c>
      <c r="C4509" s="2" t="s">
        <v>6620</v>
      </c>
      <c r="D4509" s="2" t="s">
        <v>3534</v>
      </c>
      <c r="E4509" s="73">
        <v>4720712</v>
      </c>
      <c r="F4509" s="249">
        <v>41025</v>
      </c>
      <c r="G4509" s="95" t="s">
        <v>5617</v>
      </c>
      <c r="H4509" s="99">
        <v>0</v>
      </c>
      <c r="I4509">
        <v>3004503</v>
      </c>
      <c r="J4509" t="s">
        <v>5623</v>
      </c>
      <c r="K4509" s="211" t="s">
        <v>5623</v>
      </c>
      <c r="L4509" s="239" t="str">
        <f t="shared" si="70"/>
        <v>INSERT INTO PERSON (pers_id,doctype_id,pers_first_name,pers_last_name,pers_document_number,pers_birthdate,pers_gender,pers_head_family,head_id,pers_telephone_number,pers_date_ident_exp) VALUES (3004507,4,'NOHELIS PAULA','OZCATEGUI VALERO',4720712,'2012-04-26','F',0,3004503,null,null);</v>
      </c>
    </row>
    <row r="4510" spans="1:12">
      <c r="A4510">
        <v>3004508</v>
      </c>
      <c r="B4510" s="98">
        <v>1</v>
      </c>
      <c r="C4510" s="1" t="s">
        <v>2240</v>
      </c>
      <c r="D4510" s="1" t="s">
        <v>1245</v>
      </c>
      <c r="E4510" s="97">
        <v>18412626</v>
      </c>
      <c r="F4510" s="244">
        <v>24034</v>
      </c>
      <c r="G4510" s="97" t="s">
        <v>5618</v>
      </c>
      <c r="H4510" s="98">
        <v>-1</v>
      </c>
      <c r="I4510" s="81" t="s">
        <v>5623</v>
      </c>
      <c r="J4510" t="s">
        <v>5623</v>
      </c>
      <c r="K4510" s="211" t="s">
        <v>5623</v>
      </c>
      <c r="L4510" s="239" t="str">
        <f t="shared" si="70"/>
        <v>INSERT INTO PERSON (pers_id,doctype_id,pers_first_name,pers_last_name,pers_document_number,pers_birthdate,pers_gender,pers_head_family,head_id,pers_telephone_number,pers_date_ident_exp) VALUES (3004508,1,'ALIRIO ','MUELAS HURTADO',18412626,'1965-10-19','M',-1,null,null,null);</v>
      </c>
    </row>
    <row r="4511" spans="1:12">
      <c r="A4511">
        <v>3004509</v>
      </c>
      <c r="B4511" s="99">
        <v>1</v>
      </c>
      <c r="C4511" s="2" t="s">
        <v>1264</v>
      </c>
      <c r="D4511" s="2" t="s">
        <v>30</v>
      </c>
      <c r="E4511" s="95">
        <v>25688708</v>
      </c>
      <c r="F4511" s="245">
        <v>23711</v>
      </c>
      <c r="G4511" s="95" t="s">
        <v>5617</v>
      </c>
      <c r="H4511" s="99">
        <v>0</v>
      </c>
      <c r="I4511">
        <v>3004508</v>
      </c>
      <c r="J4511" t="s">
        <v>5623</v>
      </c>
      <c r="K4511" s="211" t="s">
        <v>5623</v>
      </c>
      <c r="L4511" s="239" t="str">
        <f t="shared" si="70"/>
        <v>INSERT INTO PERSON (pers_id,doctype_id,pers_first_name,pers_last_name,pers_document_number,pers_birthdate,pers_gender,pers_head_family,head_id,pers_telephone_number,pers_date_ident_exp) VALUES (3004509,1,'MARLENY ','HURTADO ',25688708,'1964-11-30','F',0,3004508,null,null);</v>
      </c>
    </row>
    <row r="4512" spans="1:12">
      <c r="A4512">
        <v>3004510</v>
      </c>
      <c r="B4512" s="99">
        <v>1</v>
      </c>
      <c r="C4512" s="2" t="s">
        <v>3535</v>
      </c>
      <c r="D4512" s="2" t="s">
        <v>1245</v>
      </c>
      <c r="E4512" s="95">
        <v>1064437064</v>
      </c>
      <c r="F4512" s="245">
        <v>34928</v>
      </c>
      <c r="G4512" s="95" t="s">
        <v>5618</v>
      </c>
      <c r="H4512" s="99">
        <v>0</v>
      </c>
      <c r="I4512">
        <v>3004508</v>
      </c>
      <c r="J4512" t="s">
        <v>5623</v>
      </c>
      <c r="K4512" s="211" t="s">
        <v>5623</v>
      </c>
      <c r="L4512" s="239" t="str">
        <f t="shared" si="70"/>
        <v>INSERT INTO PERSON (pers_id,doctype_id,pers_first_name,pers_last_name,pers_document_number,pers_birthdate,pers_gender,pers_head_family,head_id,pers_telephone_number,pers_date_ident_exp) VALUES (3004510,1,'JHONATAN RENE','MUELAS HURTADO',1064437064,'1995-08-17','M',0,3004508,null,null);</v>
      </c>
    </row>
    <row r="4513" spans="1:12">
      <c r="A4513">
        <v>3004511</v>
      </c>
      <c r="B4513" s="98">
        <v>1</v>
      </c>
      <c r="C4513" s="1" t="s">
        <v>6621</v>
      </c>
      <c r="D4513" s="1" t="s">
        <v>1245</v>
      </c>
      <c r="E4513" s="97">
        <v>1064431371</v>
      </c>
      <c r="F4513" s="244">
        <v>33007</v>
      </c>
      <c r="G4513" s="97" t="s">
        <v>5617</v>
      </c>
      <c r="H4513" s="98">
        <v>-1</v>
      </c>
      <c r="I4513" s="81" t="s">
        <v>5623</v>
      </c>
      <c r="J4513" t="s">
        <v>5623</v>
      </c>
      <c r="K4513" s="211" t="s">
        <v>5623</v>
      </c>
      <c r="L4513" s="239" t="str">
        <f t="shared" si="70"/>
        <v>INSERT INTO PERSON (pers_id,doctype_id,pers_first_name,pers_last_name,pers_document_number,pers_birthdate,pers_gender,pers_head_family,head_id,pers_telephone_number,pers_date_ident_exp) VALUES (3004511,1,'DEYBI TATIANA','MUELAS HURTADO',1064431371,'1990-05-14','F',-1,null,null,null);</v>
      </c>
    </row>
    <row r="4514" spans="1:12">
      <c r="A4514">
        <v>3004512</v>
      </c>
      <c r="B4514" s="99">
        <v>5</v>
      </c>
      <c r="C4514" s="2" t="s">
        <v>6101</v>
      </c>
      <c r="D4514" s="2" t="s">
        <v>1245</v>
      </c>
      <c r="E4514" s="95">
        <v>1029620258</v>
      </c>
      <c r="F4514" s="245">
        <v>41205</v>
      </c>
      <c r="G4514" s="95" t="s">
        <v>5618</v>
      </c>
      <c r="H4514" s="99">
        <v>0</v>
      </c>
      <c r="I4514">
        <v>3004511</v>
      </c>
      <c r="J4514" t="s">
        <v>5623</v>
      </c>
      <c r="K4514" s="211" t="s">
        <v>5623</v>
      </c>
      <c r="L4514" s="239" t="str">
        <f t="shared" si="70"/>
        <v>INSERT INTO PERSON (pers_id,doctype_id,pers_first_name,pers_last_name,pers_document_number,pers_birthdate,pers_gender,pers_head_family,head_id,pers_telephone_number,pers_date_ident_exp) VALUES (3004512,5,'CRISTIAN ALEXIS','MUELAS HURTADO',1029620258,'2012-10-23','M',0,3004511,null,null);</v>
      </c>
    </row>
    <row r="4515" spans="1:12">
      <c r="A4515">
        <v>3004513</v>
      </c>
      <c r="B4515" s="98">
        <v>1</v>
      </c>
      <c r="C4515" s="1" t="s">
        <v>3536</v>
      </c>
      <c r="D4515" s="1" t="s">
        <v>1245</v>
      </c>
      <c r="E4515" s="97">
        <v>1064429676</v>
      </c>
      <c r="F4515" s="244">
        <v>32069</v>
      </c>
      <c r="G4515" s="97" t="s">
        <v>5618</v>
      </c>
      <c r="H4515" s="98">
        <v>-1</v>
      </c>
      <c r="I4515" s="81" t="s">
        <v>5623</v>
      </c>
      <c r="J4515" t="s">
        <v>5623</v>
      </c>
      <c r="K4515" s="211" t="s">
        <v>5623</v>
      </c>
      <c r="L4515" s="239" t="str">
        <f t="shared" si="70"/>
        <v>INSERT INTO PERSON (pers_id,doctype_id,pers_first_name,pers_last_name,pers_document_number,pers_birthdate,pers_gender,pers_head_family,head_id,pers_telephone_number,pers_date_ident_exp) VALUES (3004513,1,'EDWIN ALIRIO','MUELAS HURTADO',1064429676,'1987-10-19','M',-1,null,null,null);</v>
      </c>
    </row>
    <row r="4516" spans="1:12">
      <c r="A4516">
        <v>3004514</v>
      </c>
      <c r="B4516" s="99">
        <v>1</v>
      </c>
      <c r="C4516" s="2" t="s">
        <v>747</v>
      </c>
      <c r="D4516" s="2" t="s">
        <v>3537</v>
      </c>
      <c r="E4516" s="95">
        <v>1064432207</v>
      </c>
      <c r="F4516" s="245">
        <v>33338</v>
      </c>
      <c r="G4516" s="95" t="s">
        <v>5617</v>
      </c>
      <c r="H4516" s="99">
        <v>0</v>
      </c>
      <c r="I4516">
        <v>3004513</v>
      </c>
      <c r="J4516" t="s">
        <v>5623</v>
      </c>
      <c r="K4516" s="211" t="s">
        <v>5623</v>
      </c>
      <c r="L4516" s="239" t="str">
        <f t="shared" si="70"/>
        <v>INSERT INTO PERSON (pers_id,doctype_id,pers_first_name,pers_last_name,pers_document_number,pers_birthdate,pers_gender,pers_head_family,head_id,pers_telephone_number,pers_date_ident_exp) VALUES (3004514,1,'ANA MILENA','ALMENDRA EQUINAS',1064432207,'1991-04-10','F',0,3004513,null,null);</v>
      </c>
    </row>
    <row r="4517" spans="1:12">
      <c r="A4517">
        <v>3004515</v>
      </c>
      <c r="B4517" s="99">
        <v>5</v>
      </c>
      <c r="C4517" s="2" t="s">
        <v>3538</v>
      </c>
      <c r="D4517" s="2" t="s">
        <v>338</v>
      </c>
      <c r="E4517" s="95">
        <v>1064434227</v>
      </c>
      <c r="F4517" s="245">
        <v>40540</v>
      </c>
      <c r="G4517" s="95" t="s">
        <v>5617</v>
      </c>
      <c r="H4517" s="99">
        <v>0</v>
      </c>
      <c r="I4517">
        <v>3004513</v>
      </c>
      <c r="J4517" t="s">
        <v>5623</v>
      </c>
      <c r="K4517" s="211" t="s">
        <v>5623</v>
      </c>
      <c r="L4517" s="239" t="str">
        <f t="shared" si="70"/>
        <v>INSERT INTO PERSON (pers_id,doctype_id,pers_first_name,pers_last_name,pers_document_number,pers_birthdate,pers_gender,pers_head_family,head_id,pers_telephone_number,pers_date_ident_exp) VALUES (3004515,5,'YINNA VALERIA','MUELAS ALMENDRA',1064434227,'2010-12-28','F',0,3004513,null,null);</v>
      </c>
    </row>
    <row r="4518" spans="1:12">
      <c r="A4518">
        <v>3004516</v>
      </c>
      <c r="B4518" s="98">
        <v>1</v>
      </c>
      <c r="C4518" s="1" t="s">
        <v>3539</v>
      </c>
      <c r="D4518" s="1" t="s">
        <v>1245</v>
      </c>
      <c r="E4518" s="97">
        <v>1064426968</v>
      </c>
      <c r="F4518" s="244">
        <v>31460</v>
      </c>
      <c r="G4518" s="97" t="s">
        <v>5618</v>
      </c>
      <c r="H4518" s="98">
        <v>-1</v>
      </c>
      <c r="I4518" s="81" t="s">
        <v>5623</v>
      </c>
      <c r="J4518" t="s">
        <v>5623</v>
      </c>
      <c r="K4518" s="211" t="s">
        <v>5623</v>
      </c>
      <c r="L4518" s="239" t="str">
        <f t="shared" si="70"/>
        <v>INSERT INTO PERSON (pers_id,doctype_id,pers_first_name,pers_last_name,pers_document_number,pers_birthdate,pers_gender,pers_head_family,head_id,pers_telephone_number,pers_date_ident_exp) VALUES (3004516,1,'ELVIS MAURICIO','MUELAS HURTADO',1064426968,'1986-02-17','M',-1,null,null,null);</v>
      </c>
    </row>
    <row r="4519" spans="1:12">
      <c r="A4519">
        <v>3004517</v>
      </c>
      <c r="B4519" s="99">
        <v>1</v>
      </c>
      <c r="C4519" s="2" t="s">
        <v>3540</v>
      </c>
      <c r="D4519" s="2" t="s">
        <v>6622</v>
      </c>
      <c r="E4519" s="95">
        <v>1064428219</v>
      </c>
      <c r="F4519" s="245">
        <v>32043</v>
      </c>
      <c r="G4519" s="95" t="s">
        <v>5617</v>
      </c>
      <c r="H4519" s="99">
        <v>0</v>
      </c>
      <c r="I4519">
        <v>3004516</v>
      </c>
      <c r="J4519" t="s">
        <v>5623</v>
      </c>
      <c r="K4519" s="211" t="s">
        <v>5623</v>
      </c>
      <c r="L4519" s="239" t="str">
        <f t="shared" si="70"/>
        <v>INSERT INTO PERSON (pers_id,doctype_id,pers_first_name,pers_last_name,pers_document_number,pers_birthdate,pers_gender,pers_head_family,head_id,pers_telephone_number,pers_date_ident_exp) VALUES (3004517,1,'YANETH ELENA','FERNANDEZ HERNANDEZ',1064428219,'1987-09-23','F',0,3004516,null,null);</v>
      </c>
    </row>
    <row r="4520" spans="1:12">
      <c r="A4520">
        <v>3004518</v>
      </c>
      <c r="B4520" s="99">
        <v>5</v>
      </c>
      <c r="C4520" s="2" t="s">
        <v>3541</v>
      </c>
      <c r="D4520" s="2" t="s">
        <v>1918</v>
      </c>
      <c r="E4520" s="95">
        <v>1064429570</v>
      </c>
      <c r="F4520" s="245">
        <v>39039</v>
      </c>
      <c r="G4520" s="95" t="s">
        <v>5618</v>
      </c>
      <c r="H4520" s="99">
        <v>0</v>
      </c>
      <c r="I4520">
        <v>3004516</v>
      </c>
      <c r="J4520" t="s">
        <v>5623</v>
      </c>
      <c r="K4520" s="211" t="s">
        <v>5623</v>
      </c>
      <c r="L4520" s="239" t="str">
        <f t="shared" si="70"/>
        <v>INSERT INTO PERSON (pers_id,doctype_id,pers_first_name,pers_last_name,pers_document_number,pers_birthdate,pers_gender,pers_head_family,head_id,pers_telephone_number,pers_date_ident_exp) VALUES (3004518,5,'ELVIS ADRIAN','MUELAS FERNANDEZ',1064429570,'2006-11-18','M',0,3004516,null,null);</v>
      </c>
    </row>
    <row r="4521" spans="1:12">
      <c r="A4521">
        <v>3004519</v>
      </c>
      <c r="B4521" s="98">
        <v>1</v>
      </c>
      <c r="C4521" s="1" t="s">
        <v>329</v>
      </c>
      <c r="D4521" s="1" t="s">
        <v>6623</v>
      </c>
      <c r="E4521" s="97">
        <v>1061535494</v>
      </c>
      <c r="F4521" s="244">
        <v>33429</v>
      </c>
      <c r="G4521" s="97" t="s">
        <v>5618</v>
      </c>
      <c r="H4521" s="98">
        <v>-1</v>
      </c>
      <c r="I4521" s="81" t="s">
        <v>5623</v>
      </c>
      <c r="J4521" t="s">
        <v>5623</v>
      </c>
      <c r="K4521" s="211" t="s">
        <v>5623</v>
      </c>
      <c r="L4521" s="239" t="str">
        <f t="shared" si="70"/>
        <v>INSERT INTO PERSON (pers_id,doctype_id,pers_first_name,pers_last_name,pers_document_number,pers_birthdate,pers_gender,pers_head_family,head_id,pers_telephone_number,pers_date_ident_exp) VALUES (3004519,1,'EDGAR ','LEON PATINO',1061535494,'1991-07-10','M',-1,null,null,null);</v>
      </c>
    </row>
    <row r="4522" spans="1:12">
      <c r="A4522">
        <v>3004520</v>
      </c>
      <c r="B4522" s="99">
        <v>1</v>
      </c>
      <c r="C4522" s="2" t="s">
        <v>3542</v>
      </c>
      <c r="D4522" s="2" t="s">
        <v>1245</v>
      </c>
      <c r="E4522" s="95">
        <v>1064434248</v>
      </c>
      <c r="F4522" s="245">
        <v>33981</v>
      </c>
      <c r="G4522" s="95" t="s">
        <v>5617</v>
      </c>
      <c r="H4522" s="100">
        <v>0</v>
      </c>
      <c r="I4522">
        <v>3004519</v>
      </c>
      <c r="J4522" t="s">
        <v>5623</v>
      </c>
      <c r="K4522" s="211" t="s">
        <v>5623</v>
      </c>
      <c r="L4522" s="239" t="str">
        <f t="shared" si="70"/>
        <v>INSERT INTO PERSON (pers_id,doctype_id,pers_first_name,pers_last_name,pers_document_number,pers_birthdate,pers_gender,pers_head_family,head_id,pers_telephone_number,pers_date_ident_exp) VALUES (3004520,1,'LEIDY MAGALY','MUELAS HURTADO',1064434248,'1993-01-12','F',0,3004519,null,null);</v>
      </c>
    </row>
    <row r="4523" spans="1:12">
      <c r="A4523">
        <v>3004521</v>
      </c>
      <c r="B4523" s="99">
        <v>5</v>
      </c>
      <c r="C4523" s="2" t="s">
        <v>6624</v>
      </c>
      <c r="D4523" s="2" t="s">
        <v>3543</v>
      </c>
      <c r="E4523" s="73">
        <v>1064435832</v>
      </c>
      <c r="F4523" s="249">
        <v>41095</v>
      </c>
      <c r="G4523" s="95" t="s">
        <v>5618</v>
      </c>
      <c r="H4523" s="99">
        <v>0</v>
      </c>
      <c r="I4523">
        <v>3004519</v>
      </c>
      <c r="J4523" t="s">
        <v>5623</v>
      </c>
      <c r="K4523" s="211" t="s">
        <v>5623</v>
      </c>
      <c r="L4523" s="239" t="str">
        <f t="shared" si="70"/>
        <v>INSERT INTO PERSON (pers_id,doctype_id,pers_first_name,pers_last_name,pers_document_number,pers_birthdate,pers_gender,pers_head_family,head_id,pers_telephone_number,pers_date_ident_exp) VALUES (3004521,5,'MAICOL STIVEN','LEON MUELAS',1064435832,'2012-07-05','M',0,3004519,null,null);</v>
      </c>
    </row>
    <row r="4524" spans="1:12">
      <c r="A4524">
        <v>3004522</v>
      </c>
      <c r="B4524" s="99">
        <v>5</v>
      </c>
      <c r="C4524" s="2" t="s">
        <v>3544</v>
      </c>
      <c r="D4524" s="2" t="s">
        <v>3543</v>
      </c>
      <c r="E4524" s="95">
        <v>1064438178</v>
      </c>
      <c r="F4524" s="245">
        <v>41899</v>
      </c>
      <c r="G4524" s="95" t="s">
        <v>5617</v>
      </c>
      <c r="H4524" s="99">
        <v>0</v>
      </c>
      <c r="I4524">
        <v>3004519</v>
      </c>
      <c r="J4524" t="s">
        <v>5623</v>
      </c>
      <c r="K4524" s="211" t="s">
        <v>5623</v>
      </c>
      <c r="L4524" s="239" t="str">
        <f t="shared" si="70"/>
        <v>INSERT INTO PERSON (pers_id,doctype_id,pers_first_name,pers_last_name,pers_document_number,pers_birthdate,pers_gender,pers_head_family,head_id,pers_telephone_number,pers_date_ident_exp) VALUES (3004522,5,'NATHALY SOFIA','LEON MUELAS',1064438178,'2014-09-17','F',0,3004519,null,null);</v>
      </c>
    </row>
    <row r="4525" spans="1:12">
      <c r="A4525">
        <v>3004523</v>
      </c>
      <c r="B4525" s="98">
        <v>1</v>
      </c>
      <c r="C4525" s="1" t="s">
        <v>819</v>
      </c>
      <c r="D4525" s="1" t="s">
        <v>980</v>
      </c>
      <c r="E4525" s="97">
        <v>4769063</v>
      </c>
      <c r="F4525" s="244">
        <v>17087</v>
      </c>
      <c r="G4525" s="97" t="s">
        <v>5618</v>
      </c>
      <c r="H4525" s="98">
        <v>-1</v>
      </c>
      <c r="I4525" s="81" t="s">
        <v>5623</v>
      </c>
      <c r="J4525" t="s">
        <v>5623</v>
      </c>
      <c r="K4525" s="211" t="s">
        <v>5623</v>
      </c>
      <c r="L4525" s="239" t="str">
        <f t="shared" si="70"/>
        <v>INSERT INTO PERSON (pers_id,doctype_id,pers_first_name,pers_last_name,pers_document_number,pers_birthdate,pers_gender,pers_head_family,head_id,pers_telephone_number,pers_date_ident_exp) VALUES (3004523,1,'JOSE ','HURTADO MUELAS',4769063,'1946-10-12','M',-1,null,null,null);</v>
      </c>
    </row>
    <row r="4526" spans="1:12">
      <c r="A4526">
        <v>3004524</v>
      </c>
      <c r="B4526" s="98">
        <v>1</v>
      </c>
      <c r="C4526" s="1" t="s">
        <v>993</v>
      </c>
      <c r="D4526" s="1" t="s">
        <v>2376</v>
      </c>
      <c r="E4526" s="97">
        <v>10722119</v>
      </c>
      <c r="F4526" s="244">
        <v>28677</v>
      </c>
      <c r="G4526" s="97" t="s">
        <v>5618</v>
      </c>
      <c r="H4526" s="98">
        <v>-1</v>
      </c>
      <c r="I4526" s="81" t="s">
        <v>5623</v>
      </c>
      <c r="J4526" t="s">
        <v>5623</v>
      </c>
      <c r="K4526" s="211" t="s">
        <v>5623</v>
      </c>
      <c r="L4526" s="239" t="str">
        <f t="shared" si="70"/>
        <v>INSERT INTO PERSON (pers_id,doctype_id,pers_first_name,pers_last_name,pers_document_number,pers_birthdate,pers_gender,pers_head_family,head_id,pers_telephone_number,pers_date_ident_exp) VALUES (3004524,1,'OMAR ','HURTADO CAMPO',10722119,'1978-07-06','M',-1,null,null,null);</v>
      </c>
    </row>
    <row r="4527" spans="1:12">
      <c r="A4527">
        <v>3004525</v>
      </c>
      <c r="B4527" s="99">
        <v>1</v>
      </c>
      <c r="C4527" s="2" t="s">
        <v>535</v>
      </c>
      <c r="D4527" s="2" t="s">
        <v>6625</v>
      </c>
      <c r="E4527" s="95">
        <v>48671236</v>
      </c>
      <c r="F4527" s="245">
        <v>29820</v>
      </c>
      <c r="G4527" s="95" t="s">
        <v>5617</v>
      </c>
      <c r="H4527" s="99">
        <v>0</v>
      </c>
      <c r="I4527">
        <v>3004524</v>
      </c>
      <c r="J4527" t="s">
        <v>5623</v>
      </c>
      <c r="K4527" s="211" t="s">
        <v>5623</v>
      </c>
      <c r="L4527" s="239" t="str">
        <f t="shared" si="70"/>
        <v>INSERT INTO PERSON (pers_id,doctype_id,pers_first_name,pers_last_name,pers_document_number,pers_birthdate,pers_gender,pers_head_family,head_id,pers_telephone_number,pers_date_ident_exp) VALUES (3004525,1,'LUZ DARY','PATIÑO FERNANDEZ',48671236,'1981-08-22','F',0,3004524,null,null);</v>
      </c>
    </row>
    <row r="4528" spans="1:12">
      <c r="A4528">
        <v>3004526</v>
      </c>
      <c r="B4528" s="99">
        <v>2</v>
      </c>
      <c r="C4528" s="2" t="s">
        <v>3545</v>
      </c>
      <c r="D4528" s="2" t="s">
        <v>6626</v>
      </c>
      <c r="E4528" s="95">
        <v>1007178297</v>
      </c>
      <c r="F4528" s="245">
        <v>36409</v>
      </c>
      <c r="G4528" s="95" t="s">
        <v>5618</v>
      </c>
      <c r="H4528" s="99">
        <v>0</v>
      </c>
      <c r="I4528">
        <v>3004524</v>
      </c>
      <c r="J4528" t="s">
        <v>5623</v>
      </c>
      <c r="K4528" s="211" t="s">
        <v>5623</v>
      </c>
      <c r="L4528" s="239" t="str">
        <f t="shared" si="70"/>
        <v>INSERT INTO PERSON (pers_id,doctype_id,pers_first_name,pers_last_name,pers_document_number,pers_birthdate,pers_gender,pers_head_family,head_id,pers_telephone_number,pers_date_ident_exp) VALUES (3004526,2,'LISVEY ','HURTADO PATINO',1007178297,'1999-09-06','M',0,3004524,null,null);</v>
      </c>
    </row>
    <row r="4529" spans="1:12">
      <c r="A4529">
        <v>3004527</v>
      </c>
      <c r="B4529" s="99">
        <v>5</v>
      </c>
      <c r="C4529" s="2" t="s">
        <v>2761</v>
      </c>
      <c r="D4529" s="2" t="s">
        <v>6626</v>
      </c>
      <c r="E4529" s="95">
        <v>1064439316</v>
      </c>
      <c r="F4529" s="245">
        <v>42255</v>
      </c>
      <c r="G4529" s="95" t="s">
        <v>5618</v>
      </c>
      <c r="H4529" s="99">
        <v>0</v>
      </c>
      <c r="I4529">
        <v>3004524</v>
      </c>
      <c r="J4529" t="s">
        <v>5623</v>
      </c>
      <c r="K4529" s="211" t="s">
        <v>5623</v>
      </c>
      <c r="L4529" s="239" t="str">
        <f t="shared" si="70"/>
        <v>INSERT INTO PERSON (pers_id,doctype_id,pers_first_name,pers_last_name,pers_document_number,pers_birthdate,pers_gender,pers_head_family,head_id,pers_telephone_number,pers_date_ident_exp) VALUES (3004527,5,'JOHAN LEANDRO','HURTADO PATINO',1064439316,'2015-09-08','M',0,3004524,null,null);</v>
      </c>
    </row>
    <row r="4530" spans="1:12">
      <c r="A4530">
        <v>3004528</v>
      </c>
      <c r="B4530" s="98">
        <v>1</v>
      </c>
      <c r="C4530" s="1" t="s">
        <v>2620</v>
      </c>
      <c r="D4530" s="1" t="s">
        <v>6626</v>
      </c>
      <c r="E4530" s="97">
        <v>1007178296</v>
      </c>
      <c r="F4530" s="244">
        <v>35808</v>
      </c>
      <c r="G4530" s="95" t="s">
        <v>5617</v>
      </c>
      <c r="H4530" s="98">
        <v>-1</v>
      </c>
      <c r="I4530" s="81" t="s">
        <v>5623</v>
      </c>
      <c r="J4530" t="s">
        <v>5623</v>
      </c>
      <c r="K4530" s="211" t="s">
        <v>5623</v>
      </c>
      <c r="L4530" s="239" t="str">
        <f t="shared" si="70"/>
        <v>INSERT INTO PERSON (pers_id,doctype_id,pers_first_name,pers_last_name,pers_document_number,pers_birthdate,pers_gender,pers_head_family,head_id,pers_telephone_number,pers_date_ident_exp) VALUES (3004528,1,'MONICA ALEXANDRA','HURTADO PATINO',1007178296,'1998-01-13','F',-1,null,null,null);</v>
      </c>
    </row>
    <row r="4531" spans="1:12">
      <c r="A4531">
        <v>3004529</v>
      </c>
      <c r="B4531" s="99">
        <v>5</v>
      </c>
      <c r="C4531" s="2" t="s">
        <v>3546</v>
      </c>
      <c r="D4531" s="2" t="s">
        <v>6627</v>
      </c>
      <c r="E4531" s="95">
        <v>1064439761</v>
      </c>
      <c r="F4531" s="245">
        <v>42409</v>
      </c>
      <c r="G4531" s="95" t="s">
        <v>5618</v>
      </c>
      <c r="H4531" s="99">
        <v>0</v>
      </c>
      <c r="I4531">
        <v>3004528</v>
      </c>
      <c r="J4531" t="s">
        <v>5623</v>
      </c>
      <c r="K4531" s="211" t="s">
        <v>5623</v>
      </c>
      <c r="L4531" s="239" t="str">
        <f t="shared" si="70"/>
        <v>INSERT INTO PERSON (pers_id,doctype_id,pers_first_name,pers_last_name,pers_document_number,pers_birthdate,pers_gender,pers_head_family,head_id,pers_telephone_number,pers_date_ident_exp) VALUES (3004529,5,'KEVIN ALEJADRO','HURTADO PATIÑO',1064439761,'2016-02-09','M',0,3004528,null,null);</v>
      </c>
    </row>
    <row r="4532" spans="1:12">
      <c r="A4532">
        <v>3004530</v>
      </c>
      <c r="B4532" s="98">
        <v>1</v>
      </c>
      <c r="C4532" s="1" t="s">
        <v>3547</v>
      </c>
      <c r="D4532" s="1" t="s">
        <v>980</v>
      </c>
      <c r="E4532" s="97">
        <v>4676239</v>
      </c>
      <c r="F4532" s="244">
        <v>17525</v>
      </c>
      <c r="G4532" s="97" t="s">
        <v>5618</v>
      </c>
      <c r="H4532" s="98">
        <v>-1</v>
      </c>
      <c r="I4532" s="81" t="s">
        <v>5623</v>
      </c>
      <c r="J4532" t="s">
        <v>5623</v>
      </c>
      <c r="K4532" s="211" t="s">
        <v>5623</v>
      </c>
      <c r="L4532" s="239" t="str">
        <f t="shared" si="70"/>
        <v>INSERT INTO PERSON (pers_id,doctype_id,pers_first_name,pers_last_name,pers_document_number,pers_birthdate,pers_gender,pers_head_family,head_id,pers_telephone_number,pers_date_ident_exp) VALUES (3004530,1,'ROMAN ','HURTADO MUELAS',4676239,'1947-12-24','M',-1,null,null,null);</v>
      </c>
    </row>
    <row r="4533" spans="1:12">
      <c r="A4533">
        <v>3004531</v>
      </c>
      <c r="B4533" s="98">
        <v>1</v>
      </c>
      <c r="C4533" s="1" t="s">
        <v>1478</v>
      </c>
      <c r="D4533" s="1" t="s">
        <v>2402</v>
      </c>
      <c r="E4533" s="97">
        <v>4769053</v>
      </c>
      <c r="F4533" s="244">
        <v>21247</v>
      </c>
      <c r="G4533" s="97" t="s">
        <v>5618</v>
      </c>
      <c r="H4533" s="98">
        <v>-1</v>
      </c>
      <c r="I4533" s="81" t="s">
        <v>5623</v>
      </c>
      <c r="J4533" t="s">
        <v>5623</v>
      </c>
      <c r="K4533" s="211" t="s">
        <v>5623</v>
      </c>
      <c r="L4533" s="239" t="str">
        <f t="shared" si="70"/>
        <v>INSERT INTO PERSON (pers_id,doctype_id,pers_first_name,pers_last_name,pers_document_number,pers_birthdate,pers_gender,pers_head_family,head_id,pers_telephone_number,pers_date_ident_exp) VALUES (3004531,1,'MARINO ','MUELAS MUELAS',4769053,'1958-03-03','M',-1,null,null,null);</v>
      </c>
    </row>
    <row r="4534" spans="1:12">
      <c r="A4534">
        <v>3004532</v>
      </c>
      <c r="B4534" s="99">
        <v>1</v>
      </c>
      <c r="C4534" s="2" t="s">
        <v>3548</v>
      </c>
      <c r="D4534" s="2" t="s">
        <v>1245</v>
      </c>
      <c r="E4534" s="95">
        <v>48660261</v>
      </c>
      <c r="F4534" s="245">
        <v>23132</v>
      </c>
      <c r="G4534" s="95" t="s">
        <v>5617</v>
      </c>
      <c r="H4534" s="99">
        <v>0</v>
      </c>
      <c r="I4534">
        <v>3004531</v>
      </c>
      <c r="J4534" t="s">
        <v>5623</v>
      </c>
      <c r="K4534" s="211" t="s">
        <v>5623</v>
      </c>
      <c r="L4534" s="239" t="str">
        <f t="shared" si="70"/>
        <v>INSERT INTO PERSON (pers_id,doctype_id,pers_first_name,pers_last_name,pers_document_number,pers_birthdate,pers_gender,pers_head_family,head_id,pers_telephone_number,pers_date_ident_exp) VALUES (3004532,1,'ELVIA DORIS','MUELAS HURTADO',48660261,'1963-05-01','F',0,3004531,null,null);</v>
      </c>
    </row>
    <row r="4535" spans="1:12">
      <c r="A4535">
        <v>3004533</v>
      </c>
      <c r="B4535" s="99">
        <v>1</v>
      </c>
      <c r="C4535" s="2" t="s">
        <v>3549</v>
      </c>
      <c r="D4535" s="2" t="s">
        <v>1245</v>
      </c>
      <c r="E4535" s="95">
        <v>1007178339</v>
      </c>
      <c r="F4535" s="245">
        <v>31795</v>
      </c>
      <c r="G4535" s="95" t="s">
        <v>5618</v>
      </c>
      <c r="H4535" s="99">
        <v>0</v>
      </c>
      <c r="I4535">
        <v>3004531</v>
      </c>
      <c r="J4535" t="s">
        <v>5623</v>
      </c>
      <c r="K4535" s="211" t="s">
        <v>5623</v>
      </c>
      <c r="L4535" s="239" t="str">
        <f t="shared" si="70"/>
        <v>INSERT INTO PERSON (pers_id,doctype_id,pers_first_name,pers_last_name,pers_document_number,pers_birthdate,pers_gender,pers_head_family,head_id,pers_telephone_number,pers_date_ident_exp) VALUES (3004533,1,'DARIO DELIO','MUELAS HURTADO',1007178339,'1987-01-18','M',0,3004531,null,null);</v>
      </c>
    </row>
    <row r="4536" spans="1:12">
      <c r="A4536">
        <v>3004534</v>
      </c>
      <c r="B4536" s="99">
        <v>1</v>
      </c>
      <c r="C4536" s="2" t="s">
        <v>3550</v>
      </c>
      <c r="D4536" s="2" t="s">
        <v>1245</v>
      </c>
      <c r="E4536" s="95">
        <v>10071783227</v>
      </c>
      <c r="F4536" s="245">
        <v>33462</v>
      </c>
      <c r="G4536" s="95" t="s">
        <v>5618</v>
      </c>
      <c r="H4536" s="99">
        <v>0</v>
      </c>
      <c r="I4536">
        <v>3004531</v>
      </c>
      <c r="J4536" t="s">
        <v>5623</v>
      </c>
      <c r="K4536" s="211" t="s">
        <v>5623</v>
      </c>
      <c r="L4536" s="239" t="str">
        <f t="shared" si="70"/>
        <v>INSERT INTO PERSON (pers_id,doctype_id,pers_first_name,pers_last_name,pers_document_number,pers_birthdate,pers_gender,pers_head_family,head_id,pers_telephone_number,pers_date_ident_exp) VALUES (3004534,1,'YIMY ','MUELAS HURTADO',10071783227,'1991-08-12','M',0,3004531,null,null);</v>
      </c>
    </row>
    <row r="4537" spans="1:12">
      <c r="A4537">
        <v>3004535</v>
      </c>
      <c r="B4537" s="98">
        <v>1</v>
      </c>
      <c r="C4537" s="1" t="s">
        <v>445</v>
      </c>
      <c r="D4537" s="1" t="s">
        <v>1245</v>
      </c>
      <c r="E4537" s="97">
        <v>1068216430</v>
      </c>
      <c r="F4537" s="244">
        <v>30730</v>
      </c>
      <c r="G4537" s="97" t="s">
        <v>5617</v>
      </c>
      <c r="H4537" s="98">
        <v>-1</v>
      </c>
      <c r="I4537" s="81" t="s">
        <v>5623</v>
      </c>
      <c r="J4537" t="s">
        <v>5623</v>
      </c>
      <c r="K4537" s="211" t="s">
        <v>5623</v>
      </c>
      <c r="L4537" s="239" t="str">
        <f t="shared" si="70"/>
        <v>INSERT INTO PERSON (pers_id,doctype_id,pers_first_name,pers_last_name,pers_document_number,pers_birthdate,pers_gender,pers_head_family,head_id,pers_telephone_number,pers_date_ident_exp) VALUES (3004535,1,'IRMA ','MUELAS HURTADO',1068216430,'1984-02-18','F',-1,null,null,null);</v>
      </c>
    </row>
    <row r="4538" spans="1:12">
      <c r="A4538">
        <v>3004536</v>
      </c>
      <c r="B4538" s="99">
        <v>2</v>
      </c>
      <c r="C4538" s="2" t="s">
        <v>5703</v>
      </c>
      <c r="D4538" s="2" t="s">
        <v>3551</v>
      </c>
      <c r="E4538" s="95">
        <v>1061715972</v>
      </c>
      <c r="F4538" s="245">
        <v>39012</v>
      </c>
      <c r="G4538" s="95" t="s">
        <v>5618</v>
      </c>
      <c r="H4538" s="99">
        <v>0</v>
      </c>
      <c r="I4538">
        <v>3004535</v>
      </c>
      <c r="J4538" t="s">
        <v>5623</v>
      </c>
      <c r="K4538" s="211" t="s">
        <v>5623</v>
      </c>
      <c r="L4538" s="239" t="str">
        <f t="shared" si="70"/>
        <v>INSERT INTO PERSON (pers_id,doctype_id,pers_first_name,pers_last_name,pers_document_number,pers_birthdate,pers_gender,pers_head_family,head_id,pers_telephone_number,pers_date_ident_exp) VALUES (3004536,2,'SEBASTIAN ','VASQUEZ MUELAS',1061715972,'2006-10-22','M',0,3004535,null,null);</v>
      </c>
    </row>
    <row r="4539" spans="1:12">
      <c r="A4539">
        <v>3004537</v>
      </c>
      <c r="B4539" s="99">
        <v>2</v>
      </c>
      <c r="C4539" s="2" t="s">
        <v>375</v>
      </c>
      <c r="D4539" s="2" t="s">
        <v>3551</v>
      </c>
      <c r="E4539" s="95">
        <v>1068217147</v>
      </c>
      <c r="F4539" s="245">
        <v>39501</v>
      </c>
      <c r="G4539" s="95" t="s">
        <v>5618</v>
      </c>
      <c r="H4539" s="99">
        <v>0</v>
      </c>
      <c r="I4539">
        <v>3004535</v>
      </c>
      <c r="J4539" t="s">
        <v>5623</v>
      </c>
      <c r="K4539" s="211" t="s">
        <v>5623</v>
      </c>
      <c r="L4539" s="239" t="str">
        <f t="shared" si="70"/>
        <v>INSERT INTO PERSON (pers_id,doctype_id,pers_first_name,pers_last_name,pers_document_number,pers_birthdate,pers_gender,pers_head_family,head_id,pers_telephone_number,pers_date_ident_exp) VALUES (3004537,2,'DAVID ','VASQUEZ MUELAS',1068217147,'2008-02-23','M',0,3004535,null,null);</v>
      </c>
    </row>
    <row r="4540" spans="1:12">
      <c r="A4540">
        <v>3004538</v>
      </c>
      <c r="B4540" s="99">
        <v>2</v>
      </c>
      <c r="C4540" s="2" t="s">
        <v>6532</v>
      </c>
      <c r="D4540" s="2" t="s">
        <v>3551</v>
      </c>
      <c r="E4540" s="95">
        <v>1068217795</v>
      </c>
      <c r="F4540" s="245">
        <v>40261</v>
      </c>
      <c r="G4540" s="95" t="s">
        <v>5617</v>
      </c>
      <c r="H4540" s="99">
        <v>0</v>
      </c>
      <c r="I4540">
        <v>3004535</v>
      </c>
      <c r="J4540" t="s">
        <v>5623</v>
      </c>
      <c r="K4540" s="211" t="s">
        <v>5623</v>
      </c>
      <c r="L4540" s="239" t="str">
        <f t="shared" si="70"/>
        <v>INSERT INTO PERSON (pers_id,doctype_id,pers_first_name,pers_last_name,pers_document_number,pers_birthdate,pers_gender,pers_head_family,head_id,pers_telephone_number,pers_date_ident_exp) VALUES (3004538,2,'LAURA VALENTINA','VASQUEZ MUELAS',1068217795,'2010-03-24','F',0,3004535,null,null);</v>
      </c>
    </row>
    <row r="4541" spans="1:12">
      <c r="A4541">
        <v>3004539</v>
      </c>
      <c r="B4541" s="98">
        <v>1</v>
      </c>
      <c r="C4541" s="1" t="s">
        <v>3552</v>
      </c>
      <c r="D4541" s="1" t="s">
        <v>1245</v>
      </c>
      <c r="E4541" s="97">
        <v>1068216682</v>
      </c>
      <c r="F4541" s="244">
        <v>31318</v>
      </c>
      <c r="G4541" s="97" t="s">
        <v>5617</v>
      </c>
      <c r="H4541" s="98">
        <v>-1</v>
      </c>
      <c r="I4541" s="81" t="s">
        <v>5623</v>
      </c>
      <c r="J4541" t="s">
        <v>5623</v>
      </c>
      <c r="K4541" s="211" t="s">
        <v>5623</v>
      </c>
      <c r="L4541" s="239" t="str">
        <f t="shared" si="70"/>
        <v>INSERT INTO PERSON (pers_id,doctype_id,pers_first_name,pers_last_name,pers_document_number,pers_birthdate,pers_gender,pers_head_family,head_id,pers_telephone_number,pers_date_ident_exp) VALUES (3004539,1,'ROCIO MARY','MUELAS HURTADO',1068216682,'1985-09-28','F',-1,null,null,null);</v>
      </c>
    </row>
    <row r="4542" spans="1:12">
      <c r="A4542">
        <v>3004540</v>
      </c>
      <c r="B4542" s="99">
        <v>2</v>
      </c>
      <c r="C4542" s="2" t="s">
        <v>6003</v>
      </c>
      <c r="D4542" s="2" t="s">
        <v>1245</v>
      </c>
      <c r="E4542" s="95">
        <v>1064429406</v>
      </c>
      <c r="F4542" s="245">
        <v>38987</v>
      </c>
      <c r="G4542" s="95" t="s">
        <v>5618</v>
      </c>
      <c r="H4542" s="100">
        <v>0</v>
      </c>
      <c r="I4542">
        <v>3004539</v>
      </c>
      <c r="J4542" t="s">
        <v>5623</v>
      </c>
      <c r="K4542" s="211" t="s">
        <v>5623</v>
      </c>
      <c r="L4542" s="239" t="str">
        <f t="shared" si="70"/>
        <v>INSERT INTO PERSON (pers_id,doctype_id,pers_first_name,pers_last_name,pers_document_number,pers_birthdate,pers_gender,pers_head_family,head_id,pers_telephone_number,pers_date_ident_exp) VALUES (3004540,2,'SANTIAGO ','MUELAS HURTADO',1064429406,'2006-09-27','M',0,3004539,null,null);</v>
      </c>
    </row>
    <row r="4543" spans="1:12">
      <c r="A4543">
        <v>3004541</v>
      </c>
      <c r="B4543" s="98">
        <v>1</v>
      </c>
      <c r="C4543" s="1" t="s">
        <v>108</v>
      </c>
      <c r="D4543" s="1" t="s">
        <v>1245</v>
      </c>
      <c r="E4543" s="97">
        <v>1061528939</v>
      </c>
      <c r="F4543" s="244">
        <v>30191</v>
      </c>
      <c r="G4543" s="97" t="s">
        <v>5618</v>
      </c>
      <c r="H4543" s="98">
        <v>-1</v>
      </c>
      <c r="I4543" s="81" t="s">
        <v>5623</v>
      </c>
      <c r="J4543" t="s">
        <v>5623</v>
      </c>
      <c r="K4543" s="211" t="s">
        <v>5623</v>
      </c>
      <c r="L4543" s="239" t="str">
        <f t="shared" si="70"/>
        <v>INSERT INTO PERSON (pers_id,doctype_id,pers_first_name,pers_last_name,pers_document_number,pers_birthdate,pers_gender,pers_head_family,head_id,pers_telephone_number,pers_date_ident_exp) VALUES (3004541,1,'ALEXANDER ','MUELAS HURTADO',1061528939,'1982-08-28','M',-1,null,null,null);</v>
      </c>
    </row>
    <row r="4544" spans="1:12">
      <c r="A4544">
        <v>3004542</v>
      </c>
      <c r="B4544" s="99">
        <v>1</v>
      </c>
      <c r="C4544" s="2" t="s">
        <v>3553</v>
      </c>
      <c r="D4544" s="2" t="s">
        <v>1984</v>
      </c>
      <c r="E4544" s="95">
        <v>25673467</v>
      </c>
      <c r="F4544" s="245">
        <v>27660</v>
      </c>
      <c r="G4544" s="95" t="s">
        <v>5617</v>
      </c>
      <c r="H4544" s="100">
        <v>0</v>
      </c>
      <c r="I4544">
        <v>3004541</v>
      </c>
      <c r="J4544" t="s">
        <v>5623</v>
      </c>
      <c r="K4544" s="211" t="s">
        <v>5623</v>
      </c>
      <c r="L4544" s="239" t="str">
        <f t="shared" si="70"/>
        <v>INSERT INTO PERSON (pers_id,doctype_id,pers_first_name,pers_last_name,pers_document_number,pers_birthdate,pers_gender,pers_head_family,head_id,pers_telephone_number,pers_date_ident_exp) VALUES (3004542,1,'MARLEN ','VELASCO ',25673467,'1975-09-23','F',0,3004541,null,null);</v>
      </c>
    </row>
    <row r="4545" spans="1:12">
      <c r="A4545">
        <v>3004543</v>
      </c>
      <c r="B4545" s="98">
        <v>1</v>
      </c>
      <c r="C4545" s="1" t="s">
        <v>3554</v>
      </c>
      <c r="D4545" s="1" t="s">
        <v>2402</v>
      </c>
      <c r="E4545" s="97">
        <v>4769054</v>
      </c>
      <c r="F4545" s="244">
        <v>19637</v>
      </c>
      <c r="G4545" s="97" t="s">
        <v>5618</v>
      </c>
      <c r="H4545" s="98">
        <v>-1</v>
      </c>
      <c r="I4545" s="81" t="s">
        <v>5623</v>
      </c>
      <c r="J4545" t="s">
        <v>5623</v>
      </c>
      <c r="K4545" s="211" t="s">
        <v>5623</v>
      </c>
      <c r="L4545" s="239" t="str">
        <f t="shared" si="70"/>
        <v>INSERT INTO PERSON (pers_id,doctype_id,pers_first_name,pers_last_name,pers_document_number,pers_birthdate,pers_gender,pers_head_family,head_id,pers_telephone_number,pers_date_ident_exp) VALUES (3004543,1,'FROILAN ','MUELAS MUELAS',4769054,'1953-10-05','M',-1,null,null,null);</v>
      </c>
    </row>
    <row r="4546" spans="1:12">
      <c r="A4546">
        <v>3004544</v>
      </c>
      <c r="B4546" s="99">
        <v>1</v>
      </c>
      <c r="C4546" s="2" t="s">
        <v>3555</v>
      </c>
      <c r="D4546" s="2" t="s">
        <v>397</v>
      </c>
      <c r="E4546" s="95">
        <v>25687560</v>
      </c>
      <c r="F4546" s="245">
        <v>20336</v>
      </c>
      <c r="G4546" s="95" t="s">
        <v>5617</v>
      </c>
      <c r="H4546" s="99">
        <v>0</v>
      </c>
      <c r="I4546">
        <v>3004543</v>
      </c>
      <c r="J4546" t="s">
        <v>5623</v>
      </c>
      <c r="K4546" s="211" t="s">
        <v>5623</v>
      </c>
      <c r="L4546" s="239" t="str">
        <f t="shared" si="70"/>
        <v>INSERT INTO PERSON (pers_id,doctype_id,pers_first_name,pers_last_name,pers_document_number,pers_birthdate,pers_gender,pers_head_family,head_id,pers_telephone_number,pers_date_ident_exp) VALUES (3004544,1,'MARIA ILIA','PAJA ',25687560,'1955-09-04','F',0,3004543,null,null);</v>
      </c>
    </row>
    <row r="4547" spans="1:12">
      <c r="A4547">
        <v>3004545</v>
      </c>
      <c r="B4547" s="99">
        <v>1</v>
      </c>
      <c r="C4547" s="2" t="s">
        <v>796</v>
      </c>
      <c r="D4547" s="2" t="s">
        <v>2097</v>
      </c>
      <c r="E4547" s="95">
        <v>10722564</v>
      </c>
      <c r="F4547" s="245">
        <v>29619</v>
      </c>
      <c r="G4547" s="95" t="s">
        <v>5618</v>
      </c>
      <c r="H4547" s="99">
        <v>0</v>
      </c>
      <c r="I4547">
        <v>3004543</v>
      </c>
      <c r="J4547" t="s">
        <v>5623</v>
      </c>
      <c r="K4547" s="211" t="s">
        <v>5623</v>
      </c>
      <c r="L4547" s="239" t="str">
        <f t="shared" ref="L4547:L4610" si="71">"INSERT INTO PERSON (pers_id,doctype_id,pers_first_name,pers_last_name,pers_document_number,pers_birthdate,pers_gender,pers_head_family,head_id,pers_telephone_number,pers_date_ident_exp) VALUES ("&amp;A4547&amp;","&amp;B4547&amp;",'"&amp;C4547&amp;"','"&amp;D4547&amp;"',"&amp;E4547&amp;",'"&amp;TEXT(F4547,"yyyy-mm-dd")&amp;"','"&amp;G4547&amp;"',"&amp;H4547&amp;","&amp;I4547&amp;","&amp;J4547&amp;","&amp;TEXT(K4547,"yyyy-mm-dd")&amp;");"</f>
        <v>INSERT INTO PERSON (pers_id,doctype_id,pers_first_name,pers_last_name,pers_document_number,pers_birthdate,pers_gender,pers_head_family,head_id,pers_telephone_number,pers_date_ident_exp) VALUES (3004545,1,'ARLEY ','MUELAS PAJA',10722564,'1981-02-02','M',0,3004543,null,null);</v>
      </c>
    </row>
    <row r="4548" spans="1:12">
      <c r="A4548">
        <v>3004546</v>
      </c>
      <c r="B4548" s="99">
        <v>2</v>
      </c>
      <c r="C4548" s="2" t="s">
        <v>3556</v>
      </c>
      <c r="D4548" s="2" t="s">
        <v>2097</v>
      </c>
      <c r="E4548" s="95">
        <v>901671363</v>
      </c>
      <c r="F4548" s="245">
        <v>33162</v>
      </c>
      <c r="G4548" s="95" t="s">
        <v>5618</v>
      </c>
      <c r="H4548" s="99">
        <v>0</v>
      </c>
      <c r="I4548">
        <v>3004543</v>
      </c>
      <c r="J4548" t="s">
        <v>5623</v>
      </c>
      <c r="K4548" s="211" t="s">
        <v>5623</v>
      </c>
      <c r="L4548" s="239" t="str">
        <f t="shared" si="71"/>
        <v>INSERT INTO PERSON (pers_id,doctype_id,pers_first_name,pers_last_name,pers_document_number,pers_birthdate,pers_gender,pers_head_family,head_id,pers_telephone_number,pers_date_ident_exp) VALUES (3004546,2,'ERIBERTO ','MUELAS PAJA',901671363,'1990-10-16','M',0,3004543,null,null);</v>
      </c>
    </row>
    <row r="4549" spans="1:12">
      <c r="A4549">
        <v>3004547</v>
      </c>
      <c r="B4549" s="99">
        <v>2</v>
      </c>
      <c r="C4549" s="2" t="s">
        <v>3557</v>
      </c>
      <c r="D4549" s="2" t="s">
        <v>2097</v>
      </c>
      <c r="E4549" s="95">
        <v>96041809660</v>
      </c>
      <c r="F4549" s="245">
        <v>35173</v>
      </c>
      <c r="G4549" s="95" t="s">
        <v>5618</v>
      </c>
      <c r="H4549" s="99">
        <v>0</v>
      </c>
      <c r="I4549">
        <v>3004543</v>
      </c>
      <c r="J4549" t="s">
        <v>5623</v>
      </c>
      <c r="K4549" s="211" t="s">
        <v>5623</v>
      </c>
      <c r="L4549" s="239" t="str">
        <f t="shared" si="71"/>
        <v>INSERT INTO PERSON (pers_id,doctype_id,pers_first_name,pers_last_name,pers_document_number,pers_birthdate,pers_gender,pers_head_family,head_id,pers_telephone_number,pers_date_ident_exp) VALUES (3004547,2,'FREIDER ','MUELAS PAJA',96041809660,'1996-04-18','M',0,3004543,null,null);</v>
      </c>
    </row>
    <row r="4550" spans="1:12">
      <c r="A4550">
        <v>3004548</v>
      </c>
      <c r="B4550" s="98">
        <v>1</v>
      </c>
      <c r="C4550" s="1" t="s">
        <v>3558</v>
      </c>
      <c r="D4550" s="1" t="s">
        <v>2097</v>
      </c>
      <c r="E4550" s="97">
        <v>48660028</v>
      </c>
      <c r="F4550" s="244">
        <v>29030</v>
      </c>
      <c r="G4550" s="97" t="s">
        <v>5617</v>
      </c>
      <c r="H4550" s="98">
        <v>-1</v>
      </c>
      <c r="I4550" s="81" t="s">
        <v>5623</v>
      </c>
      <c r="J4550" t="s">
        <v>5623</v>
      </c>
      <c r="K4550" s="211" t="s">
        <v>5623</v>
      </c>
      <c r="L4550" s="239" t="str">
        <f t="shared" si="71"/>
        <v>INSERT INTO PERSON (pers_id,doctype_id,pers_first_name,pers_last_name,pers_document_number,pers_birthdate,pers_gender,pers_head_family,head_id,pers_telephone_number,pers_date_ident_exp) VALUES (3004548,1,'EDELMIRA ','MUELAS PAJA',48660028,'1979-06-24','F',-1,null,null,null);</v>
      </c>
    </row>
    <row r="4551" spans="1:12">
      <c r="A4551">
        <v>3004549</v>
      </c>
      <c r="B4551" s="99">
        <v>5</v>
      </c>
      <c r="C4551" s="2" t="s">
        <v>3559</v>
      </c>
      <c r="D4551" s="2" t="s">
        <v>2097</v>
      </c>
      <c r="E4551" s="95">
        <v>1112057129</v>
      </c>
      <c r="F4551" s="245">
        <v>41175</v>
      </c>
      <c r="G4551" s="95" t="s">
        <v>5617</v>
      </c>
      <c r="H4551" s="100">
        <v>0</v>
      </c>
      <c r="I4551">
        <v>3004548</v>
      </c>
      <c r="J4551" t="s">
        <v>5623</v>
      </c>
      <c r="K4551" s="211" t="s">
        <v>5623</v>
      </c>
      <c r="L4551" s="239" t="str">
        <f t="shared" si="71"/>
        <v>INSERT INTO PERSON (pers_id,doctype_id,pers_first_name,pers_last_name,pers_document_number,pers_birthdate,pers_gender,pers_head_family,head_id,pers_telephone_number,pers_date_ident_exp) VALUES (3004549,5,'SOFIA ELENA','MUELAS PAJA',1112057129,'2012-09-23','F',0,3004548,null,null);</v>
      </c>
    </row>
    <row r="4552" spans="1:12">
      <c r="A4552">
        <v>3004550</v>
      </c>
      <c r="B4552" s="98">
        <v>1</v>
      </c>
      <c r="C4552" s="1" t="s">
        <v>1760</v>
      </c>
      <c r="D4552" s="1" t="s">
        <v>2097</v>
      </c>
      <c r="E4552" s="97">
        <v>1064427629</v>
      </c>
      <c r="F4552" s="244">
        <v>31824</v>
      </c>
      <c r="G4552" s="97" t="s">
        <v>5617</v>
      </c>
      <c r="H4552" s="98">
        <v>-1</v>
      </c>
      <c r="I4552" s="81" t="s">
        <v>5623</v>
      </c>
      <c r="J4552" t="s">
        <v>5623</v>
      </c>
      <c r="K4552" s="211" t="s">
        <v>5623</v>
      </c>
      <c r="L4552" s="239" t="str">
        <f t="shared" si="71"/>
        <v>INSERT INTO PERSON (pers_id,doctype_id,pers_first_name,pers_last_name,pers_document_number,pers_birthdate,pers_gender,pers_head_family,head_id,pers_telephone_number,pers_date_ident_exp) VALUES (3004550,1,'MARIA ELENA','MUELAS PAJA',1064427629,'1987-02-16','F',-1,null,null,null);</v>
      </c>
    </row>
    <row r="4553" spans="1:12">
      <c r="A4553">
        <v>3004551</v>
      </c>
      <c r="B4553" s="99">
        <v>5</v>
      </c>
      <c r="C4553" s="2" t="s">
        <v>439</v>
      </c>
      <c r="D4553" s="2" t="s">
        <v>1383</v>
      </c>
      <c r="E4553" s="73">
        <v>1064435972</v>
      </c>
      <c r="F4553" s="249">
        <v>41107</v>
      </c>
      <c r="G4553" s="95" t="s">
        <v>5617</v>
      </c>
      <c r="H4553" s="100">
        <v>0</v>
      </c>
      <c r="I4553">
        <v>3004550</v>
      </c>
      <c r="J4553" t="s">
        <v>5623</v>
      </c>
      <c r="K4553" s="211" t="s">
        <v>5623</v>
      </c>
      <c r="L4553" s="239" t="str">
        <f t="shared" si="71"/>
        <v>INSERT INTO PERSON (pers_id,doctype_id,pers_first_name,pers_last_name,pers_document_number,pers_birthdate,pers_gender,pers_head_family,head_id,pers_telephone_number,pers_date_ident_exp) VALUES (3004551,5,'MARIANA ','ZUNIGA MUELAS',1064435972,'2012-07-17','F',0,3004550,null,null);</v>
      </c>
    </row>
    <row r="4554" spans="1:12">
      <c r="A4554">
        <v>3004552</v>
      </c>
      <c r="B4554" s="99">
        <v>5</v>
      </c>
      <c r="C4554" s="2" t="s">
        <v>3560</v>
      </c>
      <c r="D4554" s="2" t="s">
        <v>2997</v>
      </c>
      <c r="E4554" s="73">
        <v>1064439875</v>
      </c>
      <c r="F4554" s="249">
        <v>42461</v>
      </c>
      <c r="G4554" s="95" t="s">
        <v>5617</v>
      </c>
      <c r="H4554" s="99">
        <v>0</v>
      </c>
      <c r="I4554">
        <v>3004550</v>
      </c>
      <c r="J4554" t="s">
        <v>5623</v>
      </c>
      <c r="K4554" s="211" t="s">
        <v>5623</v>
      </c>
      <c r="L4554" s="239" t="str">
        <f t="shared" si="71"/>
        <v>INSERT INTO PERSON (pers_id,doctype_id,pers_first_name,pers_last_name,pers_document_number,pers_birthdate,pers_gender,pers_head_family,head_id,pers_telephone_number,pers_date_ident_exp) VALUES (3004552,5,'ISABELLA','ZUÑIGA MUELAS',1064439875,'2016-04-01','F',0,3004550,null,null);</v>
      </c>
    </row>
    <row r="4555" spans="1:12">
      <c r="A4555">
        <v>3004553</v>
      </c>
      <c r="B4555" s="98">
        <v>1</v>
      </c>
      <c r="C4555" s="1" t="s">
        <v>1891</v>
      </c>
      <c r="D4555" s="1" t="s">
        <v>6628</v>
      </c>
      <c r="E4555" s="97">
        <v>15813040</v>
      </c>
      <c r="F4555" s="244">
        <v>30483</v>
      </c>
      <c r="G4555" s="97" t="s">
        <v>5618</v>
      </c>
      <c r="H4555" s="98">
        <v>-1</v>
      </c>
      <c r="I4555" s="81" t="s">
        <v>5623</v>
      </c>
      <c r="J4555" t="s">
        <v>5623</v>
      </c>
      <c r="K4555" s="211" t="s">
        <v>5623</v>
      </c>
      <c r="L4555" s="239" t="str">
        <f t="shared" si="71"/>
        <v>INSERT INTO PERSON (pers_id,doctype_id,pers_first_name,pers_last_name,pers_document_number,pers_birthdate,pers_gender,pers_head_family,head_id,pers_telephone_number,pers_date_ident_exp) VALUES (3004553,1,'FRANCISCO JAVIER','ORTIZ AGUIRRE',15813040,'1983-06-16','M',-1,null,null,null);</v>
      </c>
    </row>
    <row r="4556" spans="1:12">
      <c r="A4556">
        <v>3004554</v>
      </c>
      <c r="B4556" s="99">
        <v>1</v>
      </c>
      <c r="C4556" s="2" t="s">
        <v>2241</v>
      </c>
      <c r="D4556" s="2" t="s">
        <v>2097</v>
      </c>
      <c r="E4556" s="95">
        <v>25691482</v>
      </c>
      <c r="F4556" s="245">
        <v>28493</v>
      </c>
      <c r="G4556" s="95" t="s">
        <v>5617</v>
      </c>
      <c r="H4556" s="99">
        <v>0</v>
      </c>
      <c r="I4556">
        <v>3004553</v>
      </c>
      <c r="J4556" t="s">
        <v>5623</v>
      </c>
      <c r="K4556" s="211" t="s">
        <v>5623</v>
      </c>
      <c r="L4556" s="239" t="str">
        <f t="shared" si="71"/>
        <v>INSERT INTO PERSON (pers_id,doctype_id,pers_first_name,pers_last_name,pers_document_number,pers_birthdate,pers_gender,pers_head_family,head_id,pers_telephone_number,pers_date_ident_exp) VALUES (3004554,1,'NIDIA ','MUELAS PAJA',25691482,'1978-01-03','F',0,3004553,null,null);</v>
      </c>
    </row>
    <row r="4557" spans="1:12">
      <c r="A4557">
        <v>3004555</v>
      </c>
      <c r="B4557" s="99">
        <v>1</v>
      </c>
      <c r="C4557" s="2" t="s">
        <v>5944</v>
      </c>
      <c r="D4557" s="2" t="s">
        <v>6629</v>
      </c>
      <c r="E4557" s="95">
        <v>34855367</v>
      </c>
      <c r="F4557" s="245">
        <v>37248</v>
      </c>
      <c r="G4557" s="95" t="s">
        <v>5617</v>
      </c>
      <c r="H4557" s="99">
        <v>0</v>
      </c>
      <c r="I4557">
        <v>3004553</v>
      </c>
      <c r="J4557" t="s">
        <v>5623</v>
      </c>
      <c r="K4557" s="211" t="s">
        <v>5623</v>
      </c>
      <c r="L4557" s="239" t="str">
        <f t="shared" si="71"/>
        <v>INSERT INTO PERSON (pers_id,doctype_id,pers_first_name,pers_last_name,pers_document_number,pers_birthdate,pers_gender,pers_head_family,head_id,pers_telephone_number,pers_date_ident_exp) VALUES (3004555,1,'LINA MARCELA','ORTIZ MUELAS',34855367,'2001-12-23','F',0,3004553,null,null);</v>
      </c>
    </row>
    <row r="4558" spans="1:12">
      <c r="A4558">
        <v>3004556</v>
      </c>
      <c r="B4558" s="98">
        <v>1</v>
      </c>
      <c r="C4558" s="1" t="s">
        <v>1228</v>
      </c>
      <c r="D4558" s="1" t="s">
        <v>621</v>
      </c>
      <c r="E4558" s="97">
        <v>1516457</v>
      </c>
      <c r="F4558" s="244">
        <v>18225</v>
      </c>
      <c r="G4558" s="97" t="s">
        <v>5618</v>
      </c>
      <c r="H4558" s="98">
        <v>-1</v>
      </c>
      <c r="I4558" s="81" t="s">
        <v>5623</v>
      </c>
      <c r="J4558" t="s">
        <v>5623</v>
      </c>
      <c r="K4558" s="211" t="s">
        <v>5623</v>
      </c>
      <c r="L4558" s="239" t="str">
        <f t="shared" si="71"/>
        <v>INSERT INTO PERSON (pers_id,doctype_id,pers_first_name,pers_last_name,pers_document_number,pers_birthdate,pers_gender,pers_head_family,head_id,pers_telephone_number,pers_date_ident_exp) VALUES (3004556,1,'FIDEL ','HURTADO HURTADO',1516457,'1949-11-23','M',-1,null,null,null);</v>
      </c>
    </row>
    <row r="4559" spans="1:12">
      <c r="A4559">
        <v>3004557</v>
      </c>
      <c r="B4559" s="99">
        <v>1</v>
      </c>
      <c r="C4559" s="2" t="s">
        <v>3561</v>
      </c>
      <c r="D4559" s="2" t="s">
        <v>3562</v>
      </c>
      <c r="E4559" s="95">
        <v>25687745</v>
      </c>
      <c r="F4559" s="245">
        <v>24625</v>
      </c>
      <c r="G4559" s="95" t="s">
        <v>5617</v>
      </c>
      <c r="H4559" s="99">
        <v>0</v>
      </c>
      <c r="I4559">
        <v>3004556</v>
      </c>
      <c r="J4559" t="s">
        <v>5623</v>
      </c>
      <c r="K4559" s="211" t="s">
        <v>5623</v>
      </c>
      <c r="L4559" s="239" t="str">
        <f t="shared" si="71"/>
        <v>INSERT INTO PERSON (pers_id,doctype_id,pers_first_name,pers_last_name,pers_document_number,pers_birthdate,pers_gender,pers_head_family,head_id,pers_telephone_number,pers_date_ident_exp) VALUES (3004557,1,'MELVA ','LIS MUELAS',25687745,'1967-06-02','F',0,3004556,null,null);</v>
      </c>
    </row>
    <row r="4560" spans="1:12">
      <c r="A4560">
        <v>3004558</v>
      </c>
      <c r="B4560" s="99">
        <v>2</v>
      </c>
      <c r="C4560" s="2" t="s">
        <v>3563</v>
      </c>
      <c r="D4560" s="2" t="s">
        <v>3564</v>
      </c>
      <c r="E4560" s="95">
        <v>91121713689</v>
      </c>
      <c r="F4560" s="245">
        <v>33589</v>
      </c>
      <c r="G4560" s="95" t="s">
        <v>5618</v>
      </c>
      <c r="H4560" s="99">
        <v>0</v>
      </c>
      <c r="I4560">
        <v>3004556</v>
      </c>
      <c r="J4560" t="s">
        <v>5623</v>
      </c>
      <c r="K4560" s="211" t="s">
        <v>5623</v>
      </c>
      <c r="L4560" s="239" t="str">
        <f t="shared" si="71"/>
        <v>INSERT INTO PERSON (pers_id,doctype_id,pers_first_name,pers_last_name,pers_document_number,pers_birthdate,pers_gender,pers_head_family,head_id,pers_telephone_number,pers_date_ident_exp) VALUES (3004558,2,'YEFERSON ','HURTADO LIZ',91121713689,'1991-12-17','M',0,3004556,null,null);</v>
      </c>
    </row>
    <row r="4561" spans="1:12">
      <c r="A4561">
        <v>3004559</v>
      </c>
      <c r="B4561" s="99">
        <v>2</v>
      </c>
      <c r="C4561" s="2" t="s">
        <v>6630</v>
      </c>
      <c r="D4561" s="2" t="s">
        <v>3565</v>
      </c>
      <c r="E4561" s="95">
        <v>1007178362</v>
      </c>
      <c r="F4561" s="245">
        <v>35746</v>
      </c>
      <c r="G4561" s="95" t="s">
        <v>5618</v>
      </c>
      <c r="H4561" s="99">
        <v>0</v>
      </c>
      <c r="I4561">
        <v>3004556</v>
      </c>
      <c r="J4561" t="s">
        <v>5623</v>
      </c>
      <c r="K4561" s="211" t="s">
        <v>5623</v>
      </c>
      <c r="L4561" s="239" t="str">
        <f t="shared" si="71"/>
        <v>INSERT INTO PERSON (pers_id,doctype_id,pers_first_name,pers_last_name,pers_document_number,pers_birthdate,pers_gender,pers_head_family,head_id,pers_telephone_number,pers_date_ident_exp) VALUES (3004559,2,'BRANDON MICHELL','HURTADO LIS',1007178362,'1997-11-12','M',0,3004556,null,null);</v>
      </c>
    </row>
    <row r="4562" spans="1:12">
      <c r="A4562">
        <v>3004560</v>
      </c>
      <c r="B4562" s="98">
        <v>1</v>
      </c>
      <c r="C4562" s="1" t="s">
        <v>6382</v>
      </c>
      <c r="D4562" s="1" t="s">
        <v>980</v>
      </c>
      <c r="E4562" s="97">
        <v>4769224</v>
      </c>
      <c r="F4562" s="244">
        <v>24823</v>
      </c>
      <c r="G4562" s="97" t="s">
        <v>5618</v>
      </c>
      <c r="H4562" s="98">
        <v>-1</v>
      </c>
      <c r="I4562" s="81" t="s">
        <v>5623</v>
      </c>
      <c r="J4562" t="s">
        <v>5623</v>
      </c>
      <c r="K4562" s="211" t="s">
        <v>5623</v>
      </c>
      <c r="L4562" s="239" t="str">
        <f t="shared" si="71"/>
        <v>INSERT INTO PERSON (pers_id,doctype_id,pers_first_name,pers_last_name,pers_document_number,pers_birthdate,pers_gender,pers_head_family,head_id,pers_telephone_number,pers_date_ident_exp) VALUES (3004560,1,'JESUS ','HURTADO MUELAS',4769224,'1967-12-17','M',-1,null,null,null);</v>
      </c>
    </row>
    <row r="4563" spans="1:12">
      <c r="A4563">
        <v>3004561</v>
      </c>
      <c r="B4563" s="99">
        <v>1</v>
      </c>
      <c r="C4563" s="2" t="s">
        <v>3412</v>
      </c>
      <c r="D4563" s="2" t="s">
        <v>6631</v>
      </c>
      <c r="E4563" s="95">
        <v>25687653</v>
      </c>
      <c r="F4563" s="245">
        <v>22847</v>
      </c>
      <c r="G4563" s="95" t="s">
        <v>5617</v>
      </c>
      <c r="H4563" s="99">
        <v>0</v>
      </c>
      <c r="I4563">
        <v>3004560</v>
      </c>
      <c r="J4563" t="s">
        <v>5623</v>
      </c>
      <c r="K4563" s="211" t="s">
        <v>5623</v>
      </c>
      <c r="L4563" s="239" t="str">
        <f t="shared" si="71"/>
        <v>INSERT INTO PERSON (pers_id,doctype_id,pers_first_name,pers_last_name,pers_document_number,pers_birthdate,pers_gender,pers_head_family,head_id,pers_telephone_number,pers_date_ident_exp) VALUES (3004561,1,'FILOMENA ','CHIRIMUSCAY CALAMBAS',25687653,'1962-07-20','F',0,3004560,null,null);</v>
      </c>
    </row>
    <row r="4564" spans="1:12">
      <c r="A4564">
        <v>3004562</v>
      </c>
      <c r="B4564" s="99">
        <v>4</v>
      </c>
      <c r="C4564" s="2" t="s">
        <v>1498</v>
      </c>
      <c r="D4564" s="2" t="s">
        <v>6632</v>
      </c>
      <c r="E4564" s="95">
        <v>27346698</v>
      </c>
      <c r="F4564" s="245">
        <v>34270</v>
      </c>
      <c r="G4564" s="95" t="s">
        <v>5618</v>
      </c>
      <c r="H4564" s="99">
        <v>0</v>
      </c>
      <c r="I4564">
        <v>3004560</v>
      </c>
      <c r="J4564" t="s">
        <v>5623</v>
      </c>
      <c r="K4564" s="211" t="s">
        <v>5623</v>
      </c>
      <c r="L4564" s="239" t="str">
        <f t="shared" si="71"/>
        <v>INSERT INTO PERSON (pers_id,doctype_id,pers_first_name,pers_last_name,pers_document_number,pers_birthdate,pers_gender,pers_head_family,head_id,pers_telephone_number,pers_date_ident_exp) VALUES (3004562,4,'EDINSON ','HURTADO CHIRIMUSCAY',27346698,'1993-10-28','M',0,3004560,null,null);</v>
      </c>
    </row>
    <row r="4565" spans="1:12">
      <c r="A4565">
        <v>3004563</v>
      </c>
      <c r="B4565" s="98">
        <v>1</v>
      </c>
      <c r="C4565" s="1" t="s">
        <v>3566</v>
      </c>
      <c r="D4565" s="1" t="s">
        <v>6632</v>
      </c>
      <c r="E4565" s="97">
        <v>1064436614</v>
      </c>
      <c r="F4565" s="244">
        <v>34780</v>
      </c>
      <c r="G4565" s="97" t="s">
        <v>5617</v>
      </c>
      <c r="H4565" s="98">
        <v>-1</v>
      </c>
      <c r="I4565" s="81" t="s">
        <v>5623</v>
      </c>
      <c r="J4565" t="s">
        <v>5623</v>
      </c>
      <c r="K4565" s="211" t="s">
        <v>5623</v>
      </c>
      <c r="L4565" s="239" t="str">
        <f t="shared" si="71"/>
        <v>INSERT INTO PERSON (pers_id,doctype_id,pers_first_name,pers_last_name,pers_document_number,pers_birthdate,pers_gender,pers_head_family,head_id,pers_telephone_number,pers_date_ident_exp) VALUES (3004563,1,'CATERINE ','HURTADO CHIRIMUSCAY',1064436614,'1995-03-22','F',-1,null,null,null);</v>
      </c>
    </row>
    <row r="4566" spans="1:12">
      <c r="A4566">
        <v>3004564</v>
      </c>
      <c r="B4566" s="99">
        <v>5</v>
      </c>
      <c r="C4566" s="2" t="s">
        <v>6397</v>
      </c>
      <c r="D4566" s="2" t="s">
        <v>6632</v>
      </c>
      <c r="E4566" s="95">
        <v>1064437521</v>
      </c>
      <c r="F4566" s="245">
        <v>41657</v>
      </c>
      <c r="G4566" s="95" t="s">
        <v>5618</v>
      </c>
      <c r="H4566" s="99">
        <v>0</v>
      </c>
      <c r="I4566">
        <v>3004563</v>
      </c>
      <c r="J4566" t="s">
        <v>5623</v>
      </c>
      <c r="K4566" s="211" t="s">
        <v>5623</v>
      </c>
      <c r="L4566" s="239" t="str">
        <f t="shared" si="71"/>
        <v>INSERT INTO PERSON (pers_id,doctype_id,pers_first_name,pers_last_name,pers_document_number,pers_birthdate,pers_gender,pers_head_family,head_id,pers_telephone_number,pers_date_ident_exp) VALUES (3004564,5,'HERNANDO ','HURTADO CHIRIMUSCAY',1064437521,'2014-01-18','M',0,3004563,null,null);</v>
      </c>
    </row>
    <row r="4567" spans="1:12">
      <c r="A4567">
        <v>3004565</v>
      </c>
      <c r="B4567" s="98">
        <v>1</v>
      </c>
      <c r="C4567" s="1" t="s">
        <v>2778</v>
      </c>
      <c r="D4567" s="1" t="s">
        <v>980</v>
      </c>
      <c r="E4567" s="97">
        <v>4767132</v>
      </c>
      <c r="F4567" s="244">
        <v>21001</v>
      </c>
      <c r="G4567" s="97" t="s">
        <v>5618</v>
      </c>
      <c r="H4567" s="98">
        <v>-1</v>
      </c>
      <c r="I4567" s="81" t="s">
        <v>5623</v>
      </c>
      <c r="J4567" t="s">
        <v>5623</v>
      </c>
      <c r="K4567" s="211" t="s">
        <v>5623</v>
      </c>
      <c r="L4567" s="239" t="str">
        <f t="shared" si="71"/>
        <v>INSERT INTO PERSON (pers_id,doctype_id,pers_first_name,pers_last_name,pers_document_number,pers_birthdate,pers_gender,pers_head_family,head_id,pers_telephone_number,pers_date_ident_exp) VALUES (3004565,1,'SAUL ','HURTADO MUELAS',4767132,'1957-06-30','M',-1,null,null,null);</v>
      </c>
    </row>
    <row r="4568" spans="1:12">
      <c r="A4568">
        <v>3004566</v>
      </c>
      <c r="B4568" s="98">
        <v>1</v>
      </c>
      <c r="C4568" s="1" t="s">
        <v>1071</v>
      </c>
      <c r="D4568" s="1" t="s">
        <v>2402</v>
      </c>
      <c r="E4568" s="97">
        <v>1516419</v>
      </c>
      <c r="F4568" s="244">
        <v>17453</v>
      </c>
      <c r="G4568" s="95" t="s">
        <v>5618</v>
      </c>
      <c r="H4568" s="98">
        <v>-1</v>
      </c>
      <c r="I4568" s="81" t="s">
        <v>5623</v>
      </c>
      <c r="J4568" t="s">
        <v>5623</v>
      </c>
      <c r="K4568" s="211" t="s">
        <v>5623</v>
      </c>
      <c r="L4568" s="239" t="str">
        <f t="shared" si="71"/>
        <v>INSERT INTO PERSON (pers_id,doctype_id,pers_first_name,pers_last_name,pers_document_number,pers_birthdate,pers_gender,pers_head_family,head_id,pers_telephone_number,pers_date_ident_exp) VALUES (3004566,1,'DANIEL ','MUELAS MUELAS',1516419,'1947-10-13','M',-1,null,null,null);</v>
      </c>
    </row>
    <row r="4569" spans="1:12">
      <c r="A4569">
        <v>3004567</v>
      </c>
      <c r="B4569" s="99">
        <v>1</v>
      </c>
      <c r="C4569" s="2" t="s">
        <v>822</v>
      </c>
      <c r="D4569" s="2" t="s">
        <v>2402</v>
      </c>
      <c r="E4569" s="95">
        <v>10752154</v>
      </c>
      <c r="F4569" s="245">
        <v>25559</v>
      </c>
      <c r="G4569" s="95" t="s">
        <v>5618</v>
      </c>
      <c r="H4569" s="99">
        <v>0</v>
      </c>
      <c r="I4569">
        <v>3004566</v>
      </c>
      <c r="J4569" t="s">
        <v>5623</v>
      </c>
      <c r="K4569" s="211" t="s">
        <v>5623</v>
      </c>
      <c r="L4569" s="239" t="str">
        <f t="shared" si="71"/>
        <v>INSERT INTO PERSON (pers_id,doctype_id,pers_first_name,pers_last_name,pers_document_number,pers_birthdate,pers_gender,pers_head_family,head_id,pers_telephone_number,pers_date_ident_exp) VALUES (3004567,1,'ALBEIRO ','MUELAS MUELAS',10752154,'1969-12-22','M',0,3004566,null,null);</v>
      </c>
    </row>
    <row r="4570" spans="1:12">
      <c r="A4570">
        <v>3004568</v>
      </c>
      <c r="B4570" s="98">
        <v>1</v>
      </c>
      <c r="C4570" s="1" t="s">
        <v>2802</v>
      </c>
      <c r="D4570" s="1" t="s">
        <v>1245</v>
      </c>
      <c r="E4570" s="97">
        <v>83181294</v>
      </c>
      <c r="F4570" s="244">
        <v>24584</v>
      </c>
      <c r="G4570" s="97" t="s">
        <v>5618</v>
      </c>
      <c r="H4570" s="98">
        <v>-1</v>
      </c>
      <c r="I4570" s="81" t="s">
        <v>5623</v>
      </c>
      <c r="J4570" t="s">
        <v>5623</v>
      </c>
      <c r="K4570" s="211" t="s">
        <v>5623</v>
      </c>
      <c r="L4570" s="239" t="str">
        <f t="shared" si="71"/>
        <v>INSERT INTO PERSON (pers_id,doctype_id,pers_first_name,pers_last_name,pers_document_number,pers_birthdate,pers_gender,pers_head_family,head_id,pers_telephone_number,pers_date_ident_exp) VALUES (3004568,1,'LIBARDO ','MUELAS HURTADO',83181294,'1967-04-22','M',-1,null,null,null);</v>
      </c>
    </row>
    <row r="4571" spans="1:12">
      <c r="A4571">
        <v>3004569</v>
      </c>
      <c r="B4571" s="99">
        <v>1</v>
      </c>
      <c r="C4571" s="2" t="s">
        <v>2801</v>
      </c>
      <c r="D4571" s="2" t="s">
        <v>3567</v>
      </c>
      <c r="E4571" s="95">
        <v>25544092</v>
      </c>
      <c r="F4571" s="245">
        <v>25331</v>
      </c>
      <c r="G4571" s="95" t="s">
        <v>5617</v>
      </c>
      <c r="H4571" s="99">
        <v>0</v>
      </c>
      <c r="I4571">
        <v>3004568</v>
      </c>
      <c r="J4571" t="s">
        <v>5623</v>
      </c>
      <c r="K4571" s="211" t="s">
        <v>5623</v>
      </c>
      <c r="L4571" s="239" t="str">
        <f t="shared" si="71"/>
        <v>INSERT INTO PERSON (pers_id,doctype_id,pers_first_name,pers_last_name,pers_document_number,pers_birthdate,pers_gender,pers_head_family,head_id,pers_telephone_number,pers_date_ident_exp) VALUES (3004569,1,'MARIA DORIS','USA DIAZ',25544092,'1969-05-08','F',0,3004568,null,null);</v>
      </c>
    </row>
    <row r="4572" spans="1:12">
      <c r="A4572">
        <v>3004570</v>
      </c>
      <c r="B4572" s="99">
        <v>1</v>
      </c>
      <c r="C4572" s="2" t="s">
        <v>3568</v>
      </c>
      <c r="D4572" s="2" t="s">
        <v>3569</v>
      </c>
      <c r="E4572" s="95">
        <v>1007178279</v>
      </c>
      <c r="F4572" s="245">
        <v>35904</v>
      </c>
      <c r="G4572" s="95" t="s">
        <v>5618</v>
      </c>
      <c r="H4572" s="99">
        <v>0</v>
      </c>
      <c r="I4572">
        <v>3004568</v>
      </c>
      <c r="J4572" t="s">
        <v>5623</v>
      </c>
      <c r="K4572" s="211" t="s">
        <v>5623</v>
      </c>
      <c r="L4572" s="239" t="str">
        <f t="shared" si="71"/>
        <v>INSERT INTO PERSON (pers_id,doctype_id,pers_first_name,pers_last_name,pers_document_number,pers_birthdate,pers_gender,pers_head_family,head_id,pers_telephone_number,pers_date_ident_exp) VALUES (3004570,1,'OSVALDO ','MUELAS USA',1007178279,'1998-04-19','M',0,3004568,null,null);</v>
      </c>
    </row>
    <row r="4573" spans="1:12">
      <c r="A4573">
        <v>3004571</v>
      </c>
      <c r="B4573" s="99">
        <v>2</v>
      </c>
      <c r="C4573" s="2" t="s">
        <v>3570</v>
      </c>
      <c r="D4573" s="2" t="s">
        <v>2449</v>
      </c>
      <c r="E4573" s="95">
        <v>1007178280</v>
      </c>
      <c r="F4573" s="245">
        <v>36616</v>
      </c>
      <c r="G4573" s="95" t="s">
        <v>5618</v>
      </c>
      <c r="H4573" s="99">
        <v>0</v>
      </c>
      <c r="I4573">
        <v>3004568</v>
      </c>
      <c r="J4573" t="s">
        <v>5623</v>
      </c>
      <c r="K4573" s="211" t="s">
        <v>5623</v>
      </c>
      <c r="L4573" s="239" t="str">
        <f t="shared" si="71"/>
        <v>INSERT INTO PERSON (pers_id,doctype_id,pers_first_name,pers_last_name,pers_document_number,pers_birthdate,pers_gender,pers_head_family,head_id,pers_telephone_number,pers_date_ident_exp) VALUES (3004571,2,'SERGIO ','MUELAS USSA',1007178280,'2000-03-31','M',0,3004568,null,null);</v>
      </c>
    </row>
    <row r="4574" spans="1:12">
      <c r="A4574">
        <v>3004572</v>
      </c>
      <c r="B4574" s="98">
        <v>1</v>
      </c>
      <c r="C4574" s="1" t="s">
        <v>3571</v>
      </c>
      <c r="D4574" s="1" t="s">
        <v>2449</v>
      </c>
      <c r="E4574" s="97">
        <v>1007178275</v>
      </c>
      <c r="F4574" s="244">
        <v>33456</v>
      </c>
      <c r="G4574" s="97" t="s">
        <v>5618</v>
      </c>
      <c r="H4574" s="98">
        <v>-1</v>
      </c>
      <c r="I4574" s="81" t="s">
        <v>5623</v>
      </c>
      <c r="J4574" t="s">
        <v>5623</v>
      </c>
      <c r="K4574" s="211" t="s">
        <v>5623</v>
      </c>
      <c r="L4574" s="239" t="str">
        <f t="shared" si="71"/>
        <v>INSERT INTO PERSON (pers_id,doctype_id,pers_first_name,pers_last_name,pers_document_number,pers_birthdate,pers_gender,pers_head_family,head_id,pers_telephone_number,pers_date_ident_exp) VALUES (3004572,1,'NILSON GILDARDO','MUELAS USSA',1007178275,'1991-08-06','M',-1,null,null,null);</v>
      </c>
    </row>
    <row r="4575" spans="1:12">
      <c r="A4575">
        <v>3004573</v>
      </c>
      <c r="B4575" s="99">
        <v>1</v>
      </c>
      <c r="C4575" s="2" t="s">
        <v>3572</v>
      </c>
      <c r="D4575" s="2" t="s">
        <v>338</v>
      </c>
      <c r="E4575" s="164">
        <v>1064437606</v>
      </c>
      <c r="F4575" s="245">
        <v>41683</v>
      </c>
      <c r="G4575" s="95" t="s">
        <v>5617</v>
      </c>
      <c r="H4575" s="99">
        <v>0</v>
      </c>
      <c r="I4575">
        <v>3004572</v>
      </c>
      <c r="J4575" t="s">
        <v>5623</v>
      </c>
      <c r="K4575" s="211" t="s">
        <v>5623</v>
      </c>
      <c r="L4575" s="239" t="str">
        <f t="shared" si="71"/>
        <v>INSERT INTO PERSON (pers_id,doctype_id,pers_first_name,pers_last_name,pers_document_number,pers_birthdate,pers_gender,pers_head_family,head_id,pers_telephone_number,pers_date_ident_exp) VALUES (3004573,1,'JELEN MARIANA','MUELAS ALMENDRA',1064437606,'2014-02-13','F',0,3004572,null,null);</v>
      </c>
    </row>
    <row r="4576" spans="1:12">
      <c r="A4576">
        <v>3004574</v>
      </c>
      <c r="B4576" s="98">
        <v>1</v>
      </c>
      <c r="C4576" s="1" t="s">
        <v>2563</v>
      </c>
      <c r="D4576" s="1" t="s">
        <v>2449</v>
      </c>
      <c r="E4576" s="97">
        <v>1007178278</v>
      </c>
      <c r="F4576" s="244">
        <v>35439</v>
      </c>
      <c r="G4576" s="95" t="s">
        <v>5618</v>
      </c>
      <c r="H4576" s="98">
        <v>-1</v>
      </c>
      <c r="I4576" s="81" t="s">
        <v>5623</v>
      </c>
      <c r="J4576" t="s">
        <v>5623</v>
      </c>
      <c r="K4576" s="211" t="s">
        <v>5623</v>
      </c>
      <c r="L4576" s="239" t="str">
        <f t="shared" si="71"/>
        <v>INSERT INTO PERSON (pers_id,doctype_id,pers_first_name,pers_last_name,pers_document_number,pers_birthdate,pers_gender,pers_head_family,head_id,pers_telephone_number,pers_date_ident_exp) VALUES (3004574,1,'ROBINSON ','MUELAS USSA',1007178278,'1997-01-09','M',-1,null,null,null);</v>
      </c>
    </row>
    <row r="4577" spans="1:12">
      <c r="A4577">
        <v>3004575</v>
      </c>
      <c r="B4577" s="99">
        <v>5</v>
      </c>
      <c r="C4577" s="2" t="s">
        <v>3573</v>
      </c>
      <c r="D4577" s="2" t="s">
        <v>3574</v>
      </c>
      <c r="E4577" s="95">
        <v>1064438972</v>
      </c>
      <c r="F4577" s="245">
        <v>42163</v>
      </c>
      <c r="G4577" s="95" t="s">
        <v>5618</v>
      </c>
      <c r="H4577" s="99">
        <v>0</v>
      </c>
      <c r="I4577">
        <v>3004574</v>
      </c>
      <c r="J4577" t="s">
        <v>5623</v>
      </c>
      <c r="K4577" s="211" t="s">
        <v>5623</v>
      </c>
      <c r="L4577" s="239" t="str">
        <f t="shared" si="71"/>
        <v>INSERT INTO PERSON (pers_id,doctype_id,pers_first_name,pers_last_name,pers_document_number,pers_birthdate,pers_gender,pers_head_family,head_id,pers_telephone_number,pers_date_ident_exp) VALUES (3004575,5,'ANDREY','MUELAS ALMENDRA ',1064438972,'2015-06-08','M',0,3004574,null,null);</v>
      </c>
    </row>
    <row r="4578" spans="1:12">
      <c r="A4578">
        <v>3004576</v>
      </c>
      <c r="B4578" s="98">
        <v>1</v>
      </c>
      <c r="C4578" s="1" t="s">
        <v>3575</v>
      </c>
      <c r="D4578" s="1" t="s">
        <v>3569</v>
      </c>
      <c r="E4578" s="97">
        <v>1007178277</v>
      </c>
      <c r="F4578" s="244">
        <v>34828</v>
      </c>
      <c r="G4578" s="97" t="s">
        <v>5617</v>
      </c>
      <c r="H4578" s="98">
        <v>-1</v>
      </c>
      <c r="I4578" s="81" t="s">
        <v>5623</v>
      </c>
      <c r="J4578" t="s">
        <v>5623</v>
      </c>
      <c r="K4578" s="211" t="s">
        <v>5623</v>
      </c>
      <c r="L4578" s="239" t="str">
        <f t="shared" si="71"/>
        <v>INSERT INTO PERSON (pers_id,doctype_id,pers_first_name,pers_last_name,pers_document_number,pers_birthdate,pers_gender,pers_head_family,head_id,pers_telephone_number,pers_date_ident_exp) VALUES (3004576,1,'YAMILET ','MUELAS USA',1007178277,'1995-05-09','F',-1,null,null,null);</v>
      </c>
    </row>
    <row r="4579" spans="1:12">
      <c r="A4579">
        <v>3004577</v>
      </c>
      <c r="B4579" s="99">
        <v>5</v>
      </c>
      <c r="C4579" s="2" t="s">
        <v>6633</v>
      </c>
      <c r="D4579" s="2" t="s">
        <v>3576</v>
      </c>
      <c r="E4579" s="95">
        <v>1059245289</v>
      </c>
      <c r="F4579" s="245">
        <v>41013</v>
      </c>
      <c r="G4579" s="95" t="s">
        <v>5618</v>
      </c>
      <c r="H4579" s="99">
        <v>0</v>
      </c>
      <c r="I4579">
        <v>3004576</v>
      </c>
      <c r="J4579" t="s">
        <v>5623</v>
      </c>
      <c r="K4579" s="211" t="s">
        <v>5623</v>
      </c>
      <c r="L4579" s="239" t="str">
        <f t="shared" si="71"/>
        <v>INSERT INTO PERSON (pers_id,doctype_id,pers_first_name,pers_last_name,pers_document_number,pers_birthdate,pers_gender,pers_head_family,head_id,pers_telephone_number,pers_date_ident_exp) VALUES (3004577,5,'EDWIN YESID','ALMENDRA  MUELAS',1059245289,'2012-04-14','M',0,3004576,null,null);</v>
      </c>
    </row>
    <row r="4580" spans="1:12">
      <c r="A4580">
        <v>3004578</v>
      </c>
      <c r="B4580" s="98">
        <v>2</v>
      </c>
      <c r="C4580" s="1" t="s">
        <v>3577</v>
      </c>
      <c r="D4580" s="1" t="s">
        <v>2449</v>
      </c>
      <c r="E4580" s="97">
        <v>1007178276</v>
      </c>
      <c r="F4580" s="244">
        <v>34020</v>
      </c>
      <c r="G4580" s="97" t="s">
        <v>5617</v>
      </c>
      <c r="H4580" s="98">
        <v>-1</v>
      </c>
      <c r="I4580" s="81" t="s">
        <v>5623</v>
      </c>
      <c r="J4580" t="s">
        <v>5623</v>
      </c>
      <c r="K4580" s="211" t="s">
        <v>5623</v>
      </c>
      <c r="L4580" s="239" t="str">
        <f t="shared" si="71"/>
        <v>INSERT INTO PERSON (pers_id,doctype_id,pers_first_name,pers_last_name,pers_document_number,pers_birthdate,pers_gender,pers_head_family,head_id,pers_telephone_number,pers_date_ident_exp) VALUES (3004578,2,'EDITH MAYERLY','MUELAS USSA',1007178276,'1993-02-20','F',-1,null,null,null);</v>
      </c>
    </row>
    <row r="4581" spans="1:12">
      <c r="A4581">
        <v>3004579</v>
      </c>
      <c r="B4581" s="99">
        <v>5</v>
      </c>
      <c r="C4581" s="2" t="s">
        <v>3578</v>
      </c>
      <c r="D4581" s="2" t="s">
        <v>6634</v>
      </c>
      <c r="E4581" s="95">
        <v>1064433471</v>
      </c>
      <c r="F4581" s="245">
        <v>40300</v>
      </c>
      <c r="G4581" s="95" t="s">
        <v>5617</v>
      </c>
      <c r="H4581" s="100">
        <v>0</v>
      </c>
      <c r="I4581">
        <v>3004578</v>
      </c>
      <c r="J4581" t="s">
        <v>5623</v>
      </c>
      <c r="K4581" s="211" t="s">
        <v>5623</v>
      </c>
      <c r="L4581" s="239" t="str">
        <f t="shared" si="71"/>
        <v>INSERT INTO PERSON (pers_id,doctype_id,pers_first_name,pers_last_name,pers_document_number,pers_birthdate,pers_gender,pers_head_family,head_id,pers_telephone_number,pers_date_ident_exp) VALUES (3004579,5,'JERLY ALEXANDRA','PATIÑO MUELAS',1064433471,'2010-05-02','F',0,3004578,null,null);</v>
      </c>
    </row>
    <row r="4582" spans="1:12">
      <c r="A4582">
        <v>3004580</v>
      </c>
      <c r="B4582" s="98">
        <v>1</v>
      </c>
      <c r="C4582" s="1" t="s">
        <v>5892</v>
      </c>
      <c r="D4582" s="1" t="s">
        <v>2449</v>
      </c>
      <c r="E4582" s="97">
        <v>1007178286</v>
      </c>
      <c r="F4582" s="244">
        <v>32434</v>
      </c>
      <c r="G4582" s="97" t="s">
        <v>5618</v>
      </c>
      <c r="H4582" s="98">
        <v>-1</v>
      </c>
      <c r="I4582" s="81" t="s">
        <v>5623</v>
      </c>
      <c r="J4582" t="s">
        <v>5623</v>
      </c>
      <c r="K4582" s="211" t="s">
        <v>5623</v>
      </c>
      <c r="L4582" s="239" t="str">
        <f t="shared" si="71"/>
        <v>INSERT INTO PERSON (pers_id,doctype_id,pers_first_name,pers_last_name,pers_document_number,pers_birthdate,pers_gender,pers_head_family,head_id,pers_telephone_number,pers_date_ident_exp) VALUES (3004580,1,'CRISTIAN ANDRES','MUELAS USSA',1007178286,'1988-10-18','M',-1,null,null,null);</v>
      </c>
    </row>
    <row r="4583" spans="1:12">
      <c r="A4583">
        <v>3004581</v>
      </c>
      <c r="B4583" s="99">
        <v>1</v>
      </c>
      <c r="C4583" s="2" t="s">
        <v>3579</v>
      </c>
      <c r="D4583" s="2" t="s">
        <v>6467</v>
      </c>
      <c r="E4583" s="95">
        <v>1064430957</v>
      </c>
      <c r="F4583" s="245">
        <v>32889</v>
      </c>
      <c r="G4583" s="95" t="s">
        <v>5617</v>
      </c>
      <c r="H4583" s="99">
        <v>0</v>
      </c>
      <c r="I4583">
        <v>3004580</v>
      </c>
      <c r="J4583" t="s">
        <v>5623</v>
      </c>
      <c r="K4583" s="211" t="s">
        <v>5623</v>
      </c>
      <c r="L4583" s="239" t="str">
        <f t="shared" si="71"/>
        <v>INSERT INTO PERSON (pers_id,doctype_id,pers_first_name,pers_last_name,pers_document_number,pers_birthdate,pers_gender,pers_head_family,head_id,pers_telephone_number,pers_date_ident_exp) VALUES (3004581,1,'YURANY ANDREA','BOLAÑOS PECHENE',1064430957,'1990-01-16','F',0,3004580,null,null);</v>
      </c>
    </row>
    <row r="4584" spans="1:12">
      <c r="A4584">
        <v>3004582</v>
      </c>
      <c r="B4584" s="99">
        <v>2</v>
      </c>
      <c r="C4584" s="2" t="s">
        <v>3580</v>
      </c>
      <c r="D4584" s="2" t="s">
        <v>3581</v>
      </c>
      <c r="E4584" s="95">
        <v>1059241371</v>
      </c>
      <c r="F4584" s="245">
        <v>39722</v>
      </c>
      <c r="G4584" s="95" t="s">
        <v>5618</v>
      </c>
      <c r="H4584" s="99">
        <v>0</v>
      </c>
      <c r="I4584">
        <v>3004580</v>
      </c>
      <c r="J4584" t="s">
        <v>5623</v>
      </c>
      <c r="K4584" s="211" t="s">
        <v>5623</v>
      </c>
      <c r="L4584" s="239" t="str">
        <f t="shared" si="71"/>
        <v>INSERT INTO PERSON (pers_id,doctype_id,pers_first_name,pers_last_name,pers_document_number,pers_birthdate,pers_gender,pers_head_family,head_id,pers_telephone_number,pers_date_ident_exp) VALUES (3004582,2,'DARWIN GILDARDO','MUELAS BOLANOS',1059241371,'2008-10-01','M',0,3004580,null,null);</v>
      </c>
    </row>
    <row r="4585" spans="1:12">
      <c r="A4585">
        <v>3004583</v>
      </c>
      <c r="B4585" s="99">
        <v>5</v>
      </c>
      <c r="C4585" s="2" t="s">
        <v>3582</v>
      </c>
      <c r="D4585" s="2" t="s">
        <v>3581</v>
      </c>
      <c r="E4585" s="95">
        <v>1064437103</v>
      </c>
      <c r="F4585" s="245">
        <v>41529</v>
      </c>
      <c r="G4585" s="95" t="s">
        <v>5617</v>
      </c>
      <c r="H4585" s="99">
        <v>0</v>
      </c>
      <c r="I4585">
        <v>3004580</v>
      </c>
      <c r="J4585" t="s">
        <v>5623</v>
      </c>
      <c r="K4585" s="211" t="s">
        <v>5623</v>
      </c>
      <c r="L4585" s="239" t="str">
        <f t="shared" si="71"/>
        <v>INSERT INTO PERSON (pers_id,doctype_id,pers_first_name,pers_last_name,pers_document_number,pers_birthdate,pers_gender,pers_head_family,head_id,pers_telephone_number,pers_date_ident_exp) VALUES (3004583,5,'MAIRA YULEIDY','MUELAS BOLANOS',1064437103,'2013-09-12','F',0,3004580,null,null);</v>
      </c>
    </row>
    <row r="4586" spans="1:12">
      <c r="A4586">
        <v>3004584</v>
      </c>
      <c r="B4586" s="98">
        <v>1</v>
      </c>
      <c r="C4586" s="1" t="s">
        <v>1068</v>
      </c>
      <c r="D4586" s="1" t="s">
        <v>980</v>
      </c>
      <c r="E4586" s="97">
        <v>48572557</v>
      </c>
      <c r="F4586" s="244">
        <v>26647</v>
      </c>
      <c r="G4586" s="97" t="s">
        <v>5617</v>
      </c>
      <c r="H4586" s="98">
        <v>-1</v>
      </c>
      <c r="I4586" s="81" t="s">
        <v>5623</v>
      </c>
      <c r="J4586" t="s">
        <v>5623</v>
      </c>
      <c r="K4586" s="211" t="s">
        <v>5623</v>
      </c>
      <c r="L4586" s="239" t="str">
        <f t="shared" si="71"/>
        <v>INSERT INTO PERSON (pers_id,doctype_id,pers_first_name,pers_last_name,pers_document_number,pers_birthdate,pers_gender,pers_head_family,head_id,pers_telephone_number,pers_date_ident_exp) VALUES (3004584,1,'OMAIRA ','HURTADO MUELAS',48572557,'1972-12-14','F',-1,null,null,null);</v>
      </c>
    </row>
    <row r="4587" spans="1:12">
      <c r="A4587">
        <v>3004585</v>
      </c>
      <c r="B4587" s="99">
        <v>2</v>
      </c>
      <c r="C4587" s="2" t="s">
        <v>935</v>
      </c>
      <c r="D4587" s="2" t="s">
        <v>3583</v>
      </c>
      <c r="E4587" s="95">
        <v>1112040921</v>
      </c>
      <c r="F4587" s="245">
        <v>37560</v>
      </c>
      <c r="G4587" s="95" t="s">
        <v>5617</v>
      </c>
      <c r="H4587" s="99">
        <v>0</v>
      </c>
      <c r="I4587">
        <v>3004584</v>
      </c>
      <c r="J4587" t="s">
        <v>5623</v>
      </c>
      <c r="K4587" s="211" t="s">
        <v>5623</v>
      </c>
      <c r="L4587" s="239" t="str">
        <f t="shared" si="71"/>
        <v>INSERT INTO PERSON (pers_id,doctype_id,pers_first_name,pers_last_name,pers_document_number,pers_birthdate,pers_gender,pers_head_family,head_id,pers_telephone_number,pers_date_ident_exp) VALUES (3004585,2,'YULIANA ','PAPAJOY HURTADO',1112040921,'2002-10-31','F',0,3004584,null,null);</v>
      </c>
    </row>
    <row r="4588" spans="1:12">
      <c r="A4588">
        <v>3004586</v>
      </c>
      <c r="B4588" s="99">
        <v>2</v>
      </c>
      <c r="C4588" s="2" t="s">
        <v>637</v>
      </c>
      <c r="D4588" s="2" t="s">
        <v>3583</v>
      </c>
      <c r="E4588" s="95">
        <v>112049764</v>
      </c>
      <c r="F4588" s="245">
        <v>39259</v>
      </c>
      <c r="G4588" s="95" t="s">
        <v>5617</v>
      </c>
      <c r="H4588" s="99">
        <v>0</v>
      </c>
      <c r="I4588">
        <v>3004584</v>
      </c>
      <c r="J4588" t="s">
        <v>5623</v>
      </c>
      <c r="K4588" s="211" t="s">
        <v>5623</v>
      </c>
      <c r="L4588" s="239" t="str">
        <f t="shared" si="71"/>
        <v>INSERT INTO PERSON (pers_id,doctype_id,pers_first_name,pers_last_name,pers_document_number,pers_birthdate,pers_gender,pers_head_family,head_id,pers_telephone_number,pers_date_ident_exp) VALUES (3004586,2,'ISABELA ','PAPAJOY HURTADO',112049764,'2007-06-26','F',0,3004584,null,null);</v>
      </c>
    </row>
    <row r="4589" spans="1:12">
      <c r="A4589">
        <v>3004587</v>
      </c>
      <c r="B4589" s="98">
        <v>1</v>
      </c>
      <c r="C4589" s="1" t="s">
        <v>836</v>
      </c>
      <c r="D4589" s="1" t="s">
        <v>3584</v>
      </c>
      <c r="E4589" s="97">
        <v>10751977</v>
      </c>
      <c r="F4589" s="244">
        <v>25301</v>
      </c>
      <c r="G4589" s="97" t="s">
        <v>5618</v>
      </c>
      <c r="H4589" s="98">
        <v>-1</v>
      </c>
      <c r="I4589" s="81" t="s">
        <v>5623</v>
      </c>
      <c r="J4589" t="s">
        <v>5623</v>
      </c>
      <c r="K4589" s="211" t="s">
        <v>5623</v>
      </c>
      <c r="L4589" s="239" t="str">
        <f t="shared" si="71"/>
        <v>INSERT INTO PERSON (pers_id,doctype_id,pers_first_name,pers_last_name,pers_document_number,pers_birthdate,pers_gender,pers_head_family,head_id,pers_telephone_number,pers_date_ident_exp) VALUES (3004587,1,'ORLANDO ','HURTADO GALARZA',10751977,'1969-04-08','M',-1,null,null,null);</v>
      </c>
    </row>
    <row r="4590" spans="1:12">
      <c r="A4590">
        <v>3004588</v>
      </c>
      <c r="B4590" s="98">
        <v>1</v>
      </c>
      <c r="C4590" s="2" t="s">
        <v>3585</v>
      </c>
      <c r="D4590" s="2" t="s">
        <v>980</v>
      </c>
      <c r="E4590" s="97">
        <v>31994048</v>
      </c>
      <c r="F4590" s="244">
        <v>25089</v>
      </c>
      <c r="G4590" s="97" t="s">
        <v>5617</v>
      </c>
      <c r="H4590" s="98">
        <v>-1</v>
      </c>
      <c r="I4590" s="81" t="s">
        <v>5623</v>
      </c>
      <c r="J4590" t="s">
        <v>5623</v>
      </c>
      <c r="K4590" s="211" t="s">
        <v>5623</v>
      </c>
      <c r="L4590" s="239" t="str">
        <f t="shared" si="71"/>
        <v>INSERT INTO PERSON (pers_id,doctype_id,pers_first_name,pers_last_name,pers_document_number,pers_birthdate,pers_gender,pers_head_family,head_id,pers_telephone_number,pers_date_ident_exp) VALUES (3004588,1,'GLORIA MARIA','HURTADO MUELAS',31994048,'1968-09-08','F',-1,null,null,null);</v>
      </c>
    </row>
    <row r="4591" spans="1:12">
      <c r="A4591">
        <v>3004589</v>
      </c>
      <c r="B4591" s="99">
        <v>2</v>
      </c>
      <c r="C4591" s="2" t="s">
        <v>1402</v>
      </c>
      <c r="D4591" s="2" t="s">
        <v>621</v>
      </c>
      <c r="E4591" s="95">
        <v>1064428412</v>
      </c>
      <c r="F4591" s="245">
        <v>38495</v>
      </c>
      <c r="G4591" s="95" t="s">
        <v>5618</v>
      </c>
      <c r="H4591" s="99">
        <v>0</v>
      </c>
      <c r="I4591">
        <v>3004588</v>
      </c>
      <c r="J4591" t="s">
        <v>5623</v>
      </c>
      <c r="K4591" s="211" t="s">
        <v>5623</v>
      </c>
      <c r="L4591" s="239" t="str">
        <f t="shared" si="71"/>
        <v>INSERT INTO PERSON (pers_id,doctype_id,pers_first_name,pers_last_name,pers_document_number,pers_birthdate,pers_gender,pers_head_family,head_id,pers_telephone_number,pers_date_ident_exp) VALUES (3004589,2,'YEISON DAVID','HURTADO HURTADO',1064428412,'2005-05-23','M',0,3004588,null,null);</v>
      </c>
    </row>
    <row r="4592" spans="1:12">
      <c r="A4592">
        <v>3004590</v>
      </c>
      <c r="B4592" s="98">
        <v>1</v>
      </c>
      <c r="C4592" s="1" t="s">
        <v>3586</v>
      </c>
      <c r="D4592" s="1" t="s">
        <v>621</v>
      </c>
      <c r="E4592" s="97">
        <v>1064433576</v>
      </c>
      <c r="F4592" s="244">
        <v>33777</v>
      </c>
      <c r="G4592" s="97" t="s">
        <v>5617</v>
      </c>
      <c r="H4592" s="98">
        <v>-1</v>
      </c>
      <c r="I4592" s="81" t="s">
        <v>5623</v>
      </c>
      <c r="J4592" t="s">
        <v>5623</v>
      </c>
      <c r="K4592" s="211" t="s">
        <v>5623</v>
      </c>
      <c r="L4592" s="239" t="str">
        <f t="shared" si="71"/>
        <v>INSERT INTO PERSON (pers_id,doctype_id,pers_first_name,pers_last_name,pers_document_number,pers_birthdate,pers_gender,pers_head_family,head_id,pers_telephone_number,pers_date_ident_exp) VALUES (3004590,1,'ANYHY DALLANA','HURTADO HURTADO',1064433576,'1992-06-22','F',-1,null,null,null);</v>
      </c>
    </row>
    <row r="4593" spans="1:12">
      <c r="A4593">
        <v>3004591</v>
      </c>
      <c r="B4593" s="99">
        <v>5</v>
      </c>
      <c r="C4593" s="2" t="s">
        <v>6635</v>
      </c>
      <c r="D4593" s="2" t="s">
        <v>20</v>
      </c>
      <c r="E4593" s="95">
        <v>1064437609</v>
      </c>
      <c r="F4593" s="245">
        <v>41689</v>
      </c>
      <c r="G4593" s="95" t="s">
        <v>5618</v>
      </c>
      <c r="H4593" s="100">
        <v>0</v>
      </c>
      <c r="I4593">
        <v>3004590</v>
      </c>
      <c r="J4593" t="s">
        <v>5623</v>
      </c>
      <c r="K4593" s="211" t="s">
        <v>5623</v>
      </c>
      <c r="L4593" s="239" t="str">
        <f t="shared" si="71"/>
        <v>INSERT INTO PERSON (pers_id,doctype_id,pers_first_name,pers_last_name,pers_document_number,pers_birthdate,pers_gender,pers_head_family,head_id,pers_telephone_number,pers_date_ident_exp) VALUES (3004591,5,'KAROL VANNESA','ALMENDRA HURTADO',1064437609,'2014-02-19','M',0,3004590,null,null);</v>
      </c>
    </row>
    <row r="4594" spans="1:12">
      <c r="A4594">
        <v>3004592</v>
      </c>
      <c r="B4594" s="98">
        <v>1</v>
      </c>
      <c r="C4594" s="1" t="s">
        <v>3587</v>
      </c>
      <c r="D4594" s="1" t="s">
        <v>621</v>
      </c>
      <c r="E4594" s="97">
        <v>1064431669</v>
      </c>
      <c r="F4594" s="244">
        <v>33135</v>
      </c>
      <c r="G4594" s="97" t="s">
        <v>5617</v>
      </c>
      <c r="H4594" s="98">
        <v>-1</v>
      </c>
      <c r="I4594" s="81" t="s">
        <v>5623</v>
      </c>
      <c r="J4594" t="s">
        <v>5623</v>
      </c>
      <c r="K4594" s="211" t="s">
        <v>5623</v>
      </c>
      <c r="L4594" s="239" t="str">
        <f t="shared" si="71"/>
        <v>INSERT INTO PERSON (pers_id,doctype_id,pers_first_name,pers_last_name,pers_document_number,pers_birthdate,pers_gender,pers_head_family,head_id,pers_telephone_number,pers_date_ident_exp) VALUES (3004592,1,'NINI JOHANA','HURTADO HURTADO',1064431669,'1990-09-19','F',-1,null,null,null);</v>
      </c>
    </row>
    <row r="4595" spans="1:12">
      <c r="A4595">
        <v>3004593</v>
      </c>
      <c r="B4595" s="99">
        <v>2</v>
      </c>
      <c r="C4595" s="2" t="s">
        <v>5846</v>
      </c>
      <c r="D4595" s="2" t="s">
        <v>6636</v>
      </c>
      <c r="E4595" s="95">
        <v>1068217368</v>
      </c>
      <c r="F4595" s="245">
        <v>39805</v>
      </c>
      <c r="G4595" s="95" t="s">
        <v>5618</v>
      </c>
      <c r="H4595" s="99">
        <v>-1</v>
      </c>
      <c r="I4595" s="79" t="s">
        <v>5623</v>
      </c>
      <c r="J4595" t="s">
        <v>5623</v>
      </c>
      <c r="K4595" s="211" t="s">
        <v>5623</v>
      </c>
      <c r="L4595" s="239" t="str">
        <f t="shared" si="71"/>
        <v>INSERT INTO PERSON (pers_id,doctype_id,pers_first_name,pers_last_name,pers_document_number,pers_birthdate,pers_gender,pers_head_family,head_id,pers_telephone_number,pers_date_ident_exp) VALUES (3004593,2,'JULIAN ANDRES','PATIÑO HURTADO',1068217368,'2008-12-23','M',-1,null,null,null);</v>
      </c>
    </row>
    <row r="4596" spans="1:12">
      <c r="A4596">
        <v>3004594</v>
      </c>
      <c r="B4596" s="99">
        <v>5</v>
      </c>
      <c r="C4596" s="2" t="s">
        <v>988</v>
      </c>
      <c r="D4596" s="2" t="s">
        <v>6636</v>
      </c>
      <c r="E4596" s="95">
        <v>1064437939</v>
      </c>
      <c r="F4596" s="245">
        <v>41815</v>
      </c>
      <c r="G4596" s="95" t="s">
        <v>5618</v>
      </c>
      <c r="H4596" s="99">
        <v>0</v>
      </c>
      <c r="I4596">
        <v>3004593</v>
      </c>
      <c r="J4596" t="s">
        <v>5623</v>
      </c>
      <c r="K4596" s="211" t="s">
        <v>5623</v>
      </c>
      <c r="L4596" s="239" t="str">
        <f t="shared" si="71"/>
        <v>INSERT INTO PERSON (pers_id,doctype_id,pers_first_name,pers_last_name,pers_document_number,pers_birthdate,pers_gender,pers_head_family,head_id,pers_telephone_number,pers_date_ident_exp) VALUES (3004594,5,'RICARDO ','PATIÑO HURTADO',1064437939,'2014-06-25','M',0,3004593,null,null);</v>
      </c>
    </row>
    <row r="4597" spans="1:12">
      <c r="A4597">
        <v>3004595</v>
      </c>
      <c r="B4597" s="98">
        <v>1</v>
      </c>
      <c r="C4597" s="1" t="s">
        <v>5985</v>
      </c>
      <c r="D4597" s="1" t="s">
        <v>3250</v>
      </c>
      <c r="E4597" s="97">
        <v>10754342</v>
      </c>
      <c r="F4597" s="244">
        <v>28148</v>
      </c>
      <c r="G4597" s="97" t="s">
        <v>5618</v>
      </c>
      <c r="H4597" s="98">
        <v>-1</v>
      </c>
      <c r="I4597" s="81" t="s">
        <v>5623</v>
      </c>
      <c r="J4597" t="s">
        <v>5623</v>
      </c>
      <c r="K4597" s="211" t="s">
        <v>5623</v>
      </c>
      <c r="L4597" s="239" t="str">
        <f t="shared" si="71"/>
        <v>INSERT INTO PERSON (pers_id,doctype_id,pers_first_name,pers_last_name,pers_document_number,pers_birthdate,pers_gender,pers_head_family,head_id,pers_telephone_number,pers_date_ident_exp) VALUES (3004595,1,'LUIS HERNAN','ZUNIGA ',10754342,'1977-01-23','M',-1,null,null,null);</v>
      </c>
    </row>
    <row r="4598" spans="1:12">
      <c r="A4598">
        <v>3004596</v>
      </c>
      <c r="B4598" s="99">
        <v>1</v>
      </c>
      <c r="C4598" s="2" t="s">
        <v>3588</v>
      </c>
      <c r="D4598" s="2" t="s">
        <v>3584</v>
      </c>
      <c r="E4598" s="95">
        <v>25690927</v>
      </c>
      <c r="F4598" s="249">
        <v>26940</v>
      </c>
      <c r="G4598" s="95" t="s">
        <v>5617</v>
      </c>
      <c r="H4598" s="99">
        <v>0</v>
      </c>
      <c r="I4598">
        <v>3004595</v>
      </c>
      <c r="J4598" t="s">
        <v>5623</v>
      </c>
      <c r="K4598" s="211" t="s">
        <v>5623</v>
      </c>
      <c r="L4598" s="239" t="str">
        <f t="shared" si="71"/>
        <v>INSERT INTO PERSON (pers_id,doctype_id,pers_first_name,pers_last_name,pers_document_number,pers_birthdate,pers_gender,pers_head_family,head_id,pers_telephone_number,pers_date_ident_exp) VALUES (3004596,1,'MYRIAM ','HURTADO GALARZA',25690927,'1973-10-03','F',0,3004595,null,null);</v>
      </c>
    </row>
    <row r="4599" spans="1:12">
      <c r="A4599">
        <v>3004597</v>
      </c>
      <c r="B4599" s="99">
        <v>2</v>
      </c>
      <c r="C4599" s="2" t="s">
        <v>5642</v>
      </c>
      <c r="D4599" s="2" t="s">
        <v>3589</v>
      </c>
      <c r="E4599" s="73">
        <v>1064427042</v>
      </c>
      <c r="F4599" s="245">
        <v>38268</v>
      </c>
      <c r="G4599" s="95" t="s">
        <v>5618</v>
      </c>
      <c r="H4599" s="99">
        <v>0</v>
      </c>
      <c r="I4599">
        <v>3004595</v>
      </c>
      <c r="J4599" t="s">
        <v>5623</v>
      </c>
      <c r="K4599" s="211" t="s">
        <v>5623</v>
      </c>
      <c r="L4599" s="239" t="str">
        <f t="shared" si="71"/>
        <v>INSERT INTO PERSON (pers_id,doctype_id,pers_first_name,pers_last_name,pers_document_number,pers_birthdate,pers_gender,pers_head_family,head_id,pers_telephone_number,pers_date_ident_exp) VALUES (3004597,2,'HERNAN DARIO','ZUNIGA HURTADO',1064427042,'2004-10-08','M',0,3004595,null,null);</v>
      </c>
    </row>
    <row r="4600" spans="1:12">
      <c r="A4600">
        <v>3004598</v>
      </c>
      <c r="B4600" s="99">
        <v>5</v>
      </c>
      <c r="C4600" s="2" t="s">
        <v>2865</v>
      </c>
      <c r="D4600" s="2" t="s">
        <v>3589</v>
      </c>
      <c r="E4600" s="95">
        <v>1064433880</v>
      </c>
      <c r="F4600" s="245">
        <v>40443</v>
      </c>
      <c r="G4600" s="95" t="s">
        <v>5618</v>
      </c>
      <c r="H4600" s="99">
        <v>0</v>
      </c>
      <c r="I4600">
        <v>3004595</v>
      </c>
      <c r="J4600" t="s">
        <v>5623</v>
      </c>
      <c r="K4600" s="211" t="s">
        <v>5623</v>
      </c>
      <c r="L4600" s="239" t="str">
        <f t="shared" si="71"/>
        <v>INSERT INTO PERSON (pers_id,doctype_id,pers_first_name,pers_last_name,pers_document_number,pers_birthdate,pers_gender,pers_head_family,head_id,pers_telephone_number,pers_date_ident_exp) VALUES (3004598,5,'DANNA GABRIELA','ZUNIGA HURTADO',1064433880,'2010-09-22','M',0,3004595,null,null);</v>
      </c>
    </row>
    <row r="4601" spans="1:12">
      <c r="A4601">
        <v>3004599</v>
      </c>
      <c r="B4601" s="98">
        <v>1</v>
      </c>
      <c r="C4601" s="1" t="s">
        <v>3590</v>
      </c>
      <c r="D4601" s="1" t="s">
        <v>980</v>
      </c>
      <c r="E4601" s="97">
        <v>4769194</v>
      </c>
      <c r="F4601" s="244">
        <v>16927</v>
      </c>
      <c r="G4601" s="97" t="s">
        <v>5618</v>
      </c>
      <c r="H4601" s="98">
        <v>-1</v>
      </c>
      <c r="I4601" s="81" t="s">
        <v>5623</v>
      </c>
      <c r="J4601" t="s">
        <v>5623</v>
      </c>
      <c r="K4601" s="211" t="s">
        <v>5623</v>
      </c>
      <c r="L4601" s="239" t="str">
        <f t="shared" si="71"/>
        <v>INSERT INTO PERSON (pers_id,doctype_id,pers_first_name,pers_last_name,pers_document_number,pers_birthdate,pers_gender,pers_head_family,head_id,pers_telephone_number,pers_date_ident_exp) VALUES (3004599,1,'JULIO ARTURO','HURTADO MUELAS',4769194,'1946-05-05','M',-1,null,null,null);</v>
      </c>
    </row>
    <row r="4602" spans="1:12">
      <c r="A4602">
        <v>3004600</v>
      </c>
      <c r="B4602" s="99">
        <v>1</v>
      </c>
      <c r="C4602" s="2" t="s">
        <v>6637</v>
      </c>
      <c r="D4602" s="2" t="s">
        <v>3591</v>
      </c>
      <c r="E4602" s="95">
        <v>25687630</v>
      </c>
      <c r="F4602" s="245">
        <v>15539</v>
      </c>
      <c r="G4602" s="95" t="s">
        <v>5617</v>
      </c>
      <c r="H4602" s="99">
        <v>0</v>
      </c>
      <c r="I4602">
        <v>3004599</v>
      </c>
      <c r="J4602" t="s">
        <v>5623</v>
      </c>
      <c r="K4602" s="211" t="s">
        <v>5623</v>
      </c>
      <c r="L4602" s="239" t="str">
        <f t="shared" si="71"/>
        <v>INSERT INTO PERSON (pers_id,doctype_id,pers_first_name,pers_last_name,pers_document_number,pers_birthdate,pers_gender,pers_head_family,head_id,pers_telephone_number,pers_date_ident_exp) VALUES (3004600,1,'SUSANA ESTELLA','CAMPO CALAMBAS',25687630,'1942-07-17','F',0,3004599,null,null);</v>
      </c>
    </row>
    <row r="4603" spans="1:12">
      <c r="A4603">
        <v>3004601</v>
      </c>
      <c r="B4603" s="99">
        <v>1</v>
      </c>
      <c r="C4603" s="2" t="s">
        <v>2190</v>
      </c>
      <c r="D4603" s="2" t="s">
        <v>2376</v>
      </c>
      <c r="E4603" s="95">
        <v>10726377</v>
      </c>
      <c r="F4603" s="245">
        <v>29945</v>
      </c>
      <c r="G4603" s="95" t="s">
        <v>5618</v>
      </c>
      <c r="H4603" s="99">
        <v>0</v>
      </c>
      <c r="I4603">
        <v>3004599</v>
      </c>
      <c r="J4603" t="s">
        <v>5623</v>
      </c>
      <c r="K4603" s="211" t="s">
        <v>5623</v>
      </c>
      <c r="L4603" s="239" t="str">
        <f t="shared" si="71"/>
        <v>INSERT INTO PERSON (pers_id,doctype_id,pers_first_name,pers_last_name,pers_document_number,pers_birthdate,pers_gender,pers_head_family,head_id,pers_telephone_number,pers_date_ident_exp) VALUES (3004601,1,'CARLOS ARTURO','HURTADO CAMPO',10726377,'1981-12-25','M',0,3004599,null,null);</v>
      </c>
    </row>
    <row r="4604" spans="1:12">
      <c r="A4604">
        <v>3004602</v>
      </c>
      <c r="B4604" s="99">
        <v>1</v>
      </c>
      <c r="C4604" s="2" t="s">
        <v>6638</v>
      </c>
      <c r="D4604" s="2" t="s">
        <v>2376</v>
      </c>
      <c r="E4604" s="95">
        <v>25691441</v>
      </c>
      <c r="F4604" s="245">
        <v>25407</v>
      </c>
      <c r="G4604" s="95" t="s">
        <v>5617</v>
      </c>
      <c r="H4604" s="99">
        <v>0</v>
      </c>
      <c r="I4604">
        <v>3004599</v>
      </c>
      <c r="J4604" t="s">
        <v>5623</v>
      </c>
      <c r="K4604" s="211" t="s">
        <v>5623</v>
      </c>
      <c r="L4604" s="239" t="str">
        <f t="shared" si="71"/>
        <v>INSERT INTO PERSON (pers_id,doctype_id,pers_first_name,pers_last_name,pers_document_number,pers_birthdate,pers_gender,pers_head_family,head_id,pers_telephone_number,pers_date_ident_exp) VALUES (3004602,1,'MARIA ESTELLA','HURTADO CAMPO',25691441,'1969-07-23','F',0,3004599,null,null);</v>
      </c>
    </row>
    <row r="4605" spans="1:12">
      <c r="A4605">
        <v>3004603</v>
      </c>
      <c r="B4605" s="99">
        <v>1</v>
      </c>
      <c r="C4605" s="2" t="s">
        <v>2028</v>
      </c>
      <c r="D4605" s="2" t="s">
        <v>3592</v>
      </c>
      <c r="E4605" s="95">
        <v>1064430141</v>
      </c>
      <c r="F4605" s="245">
        <v>32238</v>
      </c>
      <c r="G4605" s="95" t="s">
        <v>5617</v>
      </c>
      <c r="H4605" s="99">
        <v>0</v>
      </c>
      <c r="I4605">
        <v>3004599</v>
      </c>
      <c r="J4605" t="s">
        <v>5623</v>
      </c>
      <c r="K4605" s="211" t="s">
        <v>5623</v>
      </c>
      <c r="L4605" s="239" t="str">
        <f t="shared" si="71"/>
        <v>INSERT INTO PERSON (pers_id,doctype_id,pers_first_name,pers_last_name,pers_document_number,pers_birthdate,pers_gender,pers_head_family,head_id,pers_telephone_number,pers_date_ident_exp) VALUES (3004603,1,'MARTHA LUCIA','HURTADO ZUNIGA',1064430141,'1988-04-05','F',0,3004599,null,null);</v>
      </c>
    </row>
    <row r="4606" spans="1:12">
      <c r="A4606">
        <v>3004604</v>
      </c>
      <c r="B4606" s="99">
        <v>4</v>
      </c>
      <c r="C4606" s="2" t="s">
        <v>6639</v>
      </c>
      <c r="D4606" s="2" t="s">
        <v>3592</v>
      </c>
      <c r="E4606" s="95">
        <v>29621137</v>
      </c>
      <c r="F4606" s="245">
        <v>36271</v>
      </c>
      <c r="G4606" s="95" t="s">
        <v>5618</v>
      </c>
      <c r="H4606" s="99">
        <v>0</v>
      </c>
      <c r="I4606">
        <v>3004599</v>
      </c>
      <c r="J4606" t="s">
        <v>5623</v>
      </c>
      <c r="K4606" s="211" t="s">
        <v>5623</v>
      </c>
      <c r="L4606" s="239" t="str">
        <f t="shared" si="71"/>
        <v>INSERT INTO PERSON (pers_id,doctype_id,pers_first_name,pers_last_name,pers_document_number,pers_birthdate,pers_gender,pers_head_family,head_id,pers_telephone_number,pers_date_ident_exp) VALUES (3004604,4,'EDGAR ANDRES','HURTADO ZUNIGA',29621137,'1999-04-21','M',0,3004599,null,null);</v>
      </c>
    </row>
    <row r="4607" spans="1:12">
      <c r="A4607">
        <v>3004605</v>
      </c>
      <c r="B4607" s="99">
        <v>4</v>
      </c>
      <c r="C4607" s="2" t="s">
        <v>3160</v>
      </c>
      <c r="D4607" s="2" t="s">
        <v>3592</v>
      </c>
      <c r="E4607" s="95">
        <v>29621135</v>
      </c>
      <c r="F4607" s="245">
        <v>32807</v>
      </c>
      <c r="G4607" s="95" t="s">
        <v>5618</v>
      </c>
      <c r="H4607" s="99">
        <v>0</v>
      </c>
      <c r="I4607">
        <v>3004599</v>
      </c>
      <c r="J4607" t="s">
        <v>5623</v>
      </c>
      <c r="K4607" s="211" t="s">
        <v>5623</v>
      </c>
      <c r="L4607" s="239" t="str">
        <f t="shared" si="71"/>
        <v>INSERT INTO PERSON (pers_id,doctype_id,pers_first_name,pers_last_name,pers_document_number,pers_birthdate,pers_gender,pers_head_family,head_id,pers_telephone_number,pers_date_ident_exp) VALUES (3004605,4,'JHON EIDER','HURTADO ZUNIGA',29621135,'1989-10-26','M',0,3004599,null,null);</v>
      </c>
    </row>
    <row r="4608" spans="1:12">
      <c r="A4608">
        <v>3004606</v>
      </c>
      <c r="B4608" s="98">
        <v>1</v>
      </c>
      <c r="C4608" s="1" t="s">
        <v>1495</v>
      </c>
      <c r="D4608" s="1" t="s">
        <v>3592</v>
      </c>
      <c r="E4608" s="97">
        <v>1007785310</v>
      </c>
      <c r="F4608" s="244">
        <v>33761</v>
      </c>
      <c r="G4608" s="97" t="s">
        <v>5617</v>
      </c>
      <c r="H4608" s="98">
        <v>-1</v>
      </c>
      <c r="I4608" s="81" t="s">
        <v>5623</v>
      </c>
      <c r="J4608" t="s">
        <v>5623</v>
      </c>
      <c r="K4608" s="211" t="s">
        <v>5623</v>
      </c>
      <c r="L4608" s="239" t="str">
        <f t="shared" si="71"/>
        <v>INSERT INTO PERSON (pers_id,doctype_id,pers_first_name,pers_last_name,pers_document_number,pers_birthdate,pers_gender,pers_head_family,head_id,pers_telephone_number,pers_date_ident_exp) VALUES (3004606,1,'ANGIE PAOLA','HURTADO ZUNIGA',1007785310,'1992-06-06','F',-1,null,null,null);</v>
      </c>
    </row>
    <row r="4609" spans="1:12">
      <c r="A4609">
        <v>3004607</v>
      </c>
      <c r="B4609" s="99">
        <v>2</v>
      </c>
      <c r="C4609" s="2" t="s">
        <v>3593</v>
      </c>
      <c r="D4609" s="2" t="s">
        <v>3589</v>
      </c>
      <c r="E4609" s="95">
        <v>1061741225</v>
      </c>
      <c r="F4609" s="245">
        <v>40047</v>
      </c>
      <c r="G4609" s="95" t="s">
        <v>5617</v>
      </c>
      <c r="H4609" s="100">
        <v>0</v>
      </c>
      <c r="I4609" s="230">
        <v>3004606</v>
      </c>
      <c r="J4609" t="s">
        <v>5623</v>
      </c>
      <c r="K4609" s="211" t="s">
        <v>5623</v>
      </c>
      <c r="L4609" s="239" t="str">
        <f t="shared" si="71"/>
        <v>INSERT INTO PERSON (pers_id,doctype_id,pers_first_name,pers_last_name,pers_document_number,pers_birthdate,pers_gender,pers_head_family,head_id,pers_telephone_number,pers_date_ident_exp) VALUES (3004607,2,'GELEN VALERIA','ZUNIGA HURTADO',1061741225,'2009-08-22','F',0,3004606,null,null);</v>
      </c>
    </row>
    <row r="4610" spans="1:12">
      <c r="A4610">
        <v>3004608</v>
      </c>
      <c r="B4610" s="98">
        <v>1</v>
      </c>
      <c r="C4610" s="1" t="s">
        <v>350</v>
      </c>
      <c r="D4610" s="1" t="s">
        <v>1226</v>
      </c>
      <c r="E4610" s="97">
        <v>1064431593</v>
      </c>
      <c r="F4610" s="244">
        <v>32885</v>
      </c>
      <c r="G4610" s="97" t="s">
        <v>5617</v>
      </c>
      <c r="H4610" s="98">
        <v>-1</v>
      </c>
      <c r="I4610" s="81" t="s">
        <v>5623</v>
      </c>
      <c r="J4610" t="s">
        <v>5623</v>
      </c>
      <c r="K4610" s="211" t="s">
        <v>5623</v>
      </c>
      <c r="L4610" s="239" t="str">
        <f t="shared" si="71"/>
        <v>INSERT INTO PERSON (pers_id,doctype_id,pers_first_name,pers_last_name,pers_document_number,pers_birthdate,pers_gender,pers_head_family,head_id,pers_telephone_number,pers_date_ident_exp) VALUES (3004608,1,'FLOR ALBA','VELASCO VELASCO',1064431593,'1990-01-12','F',-1,null,null,null);</v>
      </c>
    </row>
    <row r="4611" spans="1:12">
      <c r="A4611">
        <v>3004609</v>
      </c>
      <c r="B4611" s="99">
        <v>2</v>
      </c>
      <c r="C4611" s="2" t="s">
        <v>3594</v>
      </c>
      <c r="D4611" s="2" t="s">
        <v>1226</v>
      </c>
      <c r="E4611" s="95">
        <v>1068217289</v>
      </c>
      <c r="F4611" s="245">
        <v>39723</v>
      </c>
      <c r="G4611" s="95" t="s">
        <v>5617</v>
      </c>
      <c r="H4611" s="99">
        <v>0</v>
      </c>
      <c r="I4611">
        <v>3004608</v>
      </c>
      <c r="J4611" t="s">
        <v>5623</v>
      </c>
      <c r="K4611" s="211" t="s">
        <v>5623</v>
      </c>
      <c r="L4611" s="239" t="str">
        <f t="shared" ref="L4611:L4674" si="72">"INSERT INTO PERSON (pers_id,doctype_id,pers_first_name,pers_last_name,pers_document_number,pers_birthdate,pers_gender,pers_head_family,head_id,pers_telephone_number,pers_date_ident_exp) VALUES ("&amp;A4611&amp;","&amp;B4611&amp;",'"&amp;C4611&amp;"','"&amp;D4611&amp;"',"&amp;E4611&amp;",'"&amp;TEXT(F4611,"yyyy-mm-dd")&amp;"','"&amp;G4611&amp;"',"&amp;H4611&amp;","&amp;I4611&amp;","&amp;J4611&amp;","&amp;TEXT(K4611,"yyyy-mm-dd")&amp;");"</f>
        <v>INSERT INTO PERSON (pers_id,doctype_id,pers_first_name,pers_last_name,pers_document_number,pers_birthdate,pers_gender,pers_head_family,head_id,pers_telephone_number,pers_date_ident_exp) VALUES (3004609,2,'DERLY ','VELASCO VELASCO',1068217289,'2008-10-02','F',0,3004608,null,null);</v>
      </c>
    </row>
    <row r="4612" spans="1:12">
      <c r="A4612">
        <v>3004610</v>
      </c>
      <c r="B4612" s="98">
        <v>1</v>
      </c>
      <c r="C4612" s="1" t="s">
        <v>5919</v>
      </c>
      <c r="D4612" s="1" t="s">
        <v>945</v>
      </c>
      <c r="E4612" s="97">
        <v>10722918</v>
      </c>
      <c r="F4612" s="244">
        <v>29981</v>
      </c>
      <c r="G4612" s="97" t="s">
        <v>5618</v>
      </c>
      <c r="H4612" s="98">
        <v>-1</v>
      </c>
      <c r="I4612" s="81" t="s">
        <v>5623</v>
      </c>
      <c r="J4612" t="s">
        <v>5623</v>
      </c>
      <c r="K4612" s="211" t="s">
        <v>5623</v>
      </c>
      <c r="L4612" s="239" t="str">
        <f t="shared" si="72"/>
        <v>INSERT INTO PERSON (pers_id,doctype_id,pers_first_name,pers_last_name,pers_document_number,pers_birthdate,pers_gender,pers_head_family,head_id,pers_telephone_number,pers_date_ident_exp) VALUES (3004610,1,'HERNAN ','PAJA CALAMBAS',10722918,'1982-01-30','M',-1,null,null,null);</v>
      </c>
    </row>
    <row r="4613" spans="1:12">
      <c r="A4613">
        <v>3004611</v>
      </c>
      <c r="B4613" s="99">
        <v>1</v>
      </c>
      <c r="C4613" s="2" t="s">
        <v>3080</v>
      </c>
      <c r="D4613" s="2" t="s">
        <v>2376</v>
      </c>
      <c r="E4613" s="95">
        <v>34655891</v>
      </c>
      <c r="F4613" s="245">
        <v>28041</v>
      </c>
      <c r="G4613" s="95" t="s">
        <v>5617</v>
      </c>
      <c r="H4613" s="99">
        <v>0</v>
      </c>
      <c r="I4613">
        <v>3004610</v>
      </c>
      <c r="J4613" t="s">
        <v>5623</v>
      </c>
      <c r="K4613" s="211" t="s">
        <v>5623</v>
      </c>
      <c r="L4613" s="239" t="str">
        <f t="shared" si="72"/>
        <v>INSERT INTO PERSON (pers_id,doctype_id,pers_first_name,pers_last_name,pers_document_number,pers_birthdate,pers_gender,pers_head_family,head_id,pers_telephone_number,pers_date_ident_exp) VALUES (3004611,1,'BLANCA NIDIA','HURTADO CAMPO',34655891,'1976-10-08','F',0,3004610,null,null);</v>
      </c>
    </row>
    <row r="4614" spans="1:12">
      <c r="A4614">
        <v>3004612</v>
      </c>
      <c r="B4614" s="99">
        <v>1</v>
      </c>
      <c r="C4614" s="2" t="s">
        <v>229</v>
      </c>
      <c r="D4614" s="2" t="s">
        <v>2376</v>
      </c>
      <c r="E4614" s="95">
        <v>1003151179</v>
      </c>
      <c r="F4614" s="245">
        <v>36174</v>
      </c>
      <c r="G4614" s="95" t="s">
        <v>5618</v>
      </c>
      <c r="H4614" s="99">
        <v>0</v>
      </c>
      <c r="I4614" s="230">
        <v>3004610</v>
      </c>
      <c r="J4614" t="s">
        <v>5623</v>
      </c>
      <c r="K4614" s="211" t="s">
        <v>5623</v>
      </c>
      <c r="L4614" s="239" t="str">
        <f t="shared" si="72"/>
        <v>INSERT INTO PERSON (pers_id,doctype_id,pers_first_name,pers_last_name,pers_document_number,pers_birthdate,pers_gender,pers_head_family,head_id,pers_telephone_number,pers_date_ident_exp) VALUES (3004612,1,'JUAN CARLOS','HURTADO CAMPO',1003151179,'1999-01-14','M',0,3004610,null,null);</v>
      </c>
    </row>
    <row r="4615" spans="1:12">
      <c r="A4615">
        <v>3004613</v>
      </c>
      <c r="B4615" s="99">
        <v>2</v>
      </c>
      <c r="C4615" s="2" t="s">
        <v>3219</v>
      </c>
      <c r="D4615" s="2" t="s">
        <v>2376</v>
      </c>
      <c r="E4615" s="95">
        <v>1064429124</v>
      </c>
      <c r="F4615" s="245">
        <v>38859</v>
      </c>
      <c r="G4615" s="95" t="s">
        <v>5618</v>
      </c>
      <c r="H4615" s="99">
        <v>0</v>
      </c>
      <c r="I4615" s="230">
        <v>3004610</v>
      </c>
      <c r="J4615" t="s">
        <v>5623</v>
      </c>
      <c r="K4615" s="211" t="s">
        <v>5623</v>
      </c>
      <c r="L4615" s="239" t="str">
        <f t="shared" si="72"/>
        <v>INSERT INTO PERSON (pers_id,doctype_id,pers_first_name,pers_last_name,pers_document_number,pers_birthdate,pers_gender,pers_head_family,head_id,pers_telephone_number,pers_date_ident_exp) VALUES (3004613,2,'DAIRON ALONSO','HURTADO CAMPO',1064429124,'2006-05-22','M',0,3004610,null,null);</v>
      </c>
    </row>
    <row r="4616" spans="1:12">
      <c r="A4616">
        <v>3004614</v>
      </c>
      <c r="B4616" s="99">
        <v>5</v>
      </c>
      <c r="C4616" s="2" t="s">
        <v>1322</v>
      </c>
      <c r="D4616" s="2" t="s">
        <v>1538</v>
      </c>
      <c r="E4616" s="73">
        <v>1059245732</v>
      </c>
      <c r="F4616" s="249">
        <v>41133</v>
      </c>
      <c r="G4616" s="95" t="s">
        <v>5618</v>
      </c>
      <c r="H4616" s="99">
        <v>0</v>
      </c>
      <c r="I4616" s="230">
        <v>3004610</v>
      </c>
      <c r="J4616" t="s">
        <v>5623</v>
      </c>
      <c r="K4616" s="211" t="s">
        <v>5623</v>
      </c>
      <c r="L4616" s="239" t="str">
        <f t="shared" si="72"/>
        <v>INSERT INTO PERSON (pers_id,doctype_id,pers_first_name,pers_last_name,pers_document_number,pers_birthdate,pers_gender,pers_head_family,head_id,pers_telephone_number,pers_date_ident_exp) VALUES (3004614,5,'WILSON FERNEY','PAJA HURTADO',1059245732,'2012-08-12','M',0,3004610,null,null);</v>
      </c>
    </row>
    <row r="4617" spans="1:12">
      <c r="A4617">
        <v>3004615</v>
      </c>
      <c r="B4617" s="98">
        <v>1</v>
      </c>
      <c r="C4617" s="1" t="s">
        <v>5933</v>
      </c>
      <c r="D4617" s="1" t="s">
        <v>3100</v>
      </c>
      <c r="E4617" s="97">
        <v>10722279</v>
      </c>
      <c r="F4617" s="244">
        <v>28802</v>
      </c>
      <c r="G4617" s="97" t="s">
        <v>5618</v>
      </c>
      <c r="H4617" s="98">
        <v>-1</v>
      </c>
      <c r="I4617" s="81" t="s">
        <v>5623</v>
      </c>
      <c r="J4617" t="s">
        <v>5623</v>
      </c>
      <c r="K4617" s="211" t="s">
        <v>5623</v>
      </c>
      <c r="L4617" s="239" t="str">
        <f t="shared" si="72"/>
        <v>INSERT INTO PERSON (pers_id,doctype_id,pers_first_name,pers_last_name,pers_document_number,pers_birthdate,pers_gender,pers_head_family,head_id,pers_telephone_number,pers_date_ident_exp) VALUES (3004615,1,'HERNEY ','DIAZ MUELAS',10722279,'1978-11-08','M',-1,null,null,null);</v>
      </c>
    </row>
    <row r="4618" spans="1:12">
      <c r="A4618">
        <v>3004616</v>
      </c>
      <c r="B4618" s="99">
        <v>1</v>
      </c>
      <c r="C4618" s="2" t="s">
        <v>1962</v>
      </c>
      <c r="D4618" s="2" t="s">
        <v>2413</v>
      </c>
      <c r="E4618" s="95">
        <v>1064431633</v>
      </c>
      <c r="F4618" s="245">
        <v>32849</v>
      </c>
      <c r="G4618" s="95" t="s">
        <v>5617</v>
      </c>
      <c r="H4618" s="100">
        <v>0</v>
      </c>
      <c r="I4618">
        <v>3004615</v>
      </c>
      <c r="J4618" t="s">
        <v>5623</v>
      </c>
      <c r="K4618" s="211" t="s">
        <v>5623</v>
      </c>
      <c r="L4618" s="239" t="str">
        <f t="shared" si="72"/>
        <v>INSERT INTO PERSON (pers_id,doctype_id,pers_first_name,pers_last_name,pers_document_number,pers_birthdate,pers_gender,pers_head_family,head_id,pers_telephone_number,pers_date_ident_exp) VALUES (3004616,1,'MARTHA ROCIO','OROZCO RIVERA',1064431633,'1989-12-07','F',0,3004615,null,null);</v>
      </c>
    </row>
    <row r="4619" spans="1:12">
      <c r="A4619">
        <v>3004617</v>
      </c>
      <c r="B4619" s="99">
        <v>2</v>
      </c>
      <c r="C4619" s="2" t="s">
        <v>3595</v>
      </c>
      <c r="D4619" s="2" t="s">
        <v>3101</v>
      </c>
      <c r="E4619" s="95">
        <v>1064430210</v>
      </c>
      <c r="F4619" s="245">
        <v>39243</v>
      </c>
      <c r="G4619" s="95" t="s">
        <v>5618</v>
      </c>
      <c r="H4619" s="99">
        <v>0</v>
      </c>
      <c r="I4619">
        <v>3004615</v>
      </c>
      <c r="J4619" t="s">
        <v>5623</v>
      </c>
      <c r="K4619" s="211" t="s">
        <v>5623</v>
      </c>
      <c r="L4619" s="239" t="str">
        <f t="shared" si="72"/>
        <v>INSERT INTO PERSON (pers_id,doctype_id,pers_first_name,pers_last_name,pers_document_number,pers_birthdate,pers_gender,pers_head_family,head_id,pers_telephone_number,pers_date_ident_exp) VALUES (3004617,2,'WILFER FERNEY','DIAZ OROZCO',1064430210,'2007-06-10','M',0,3004615,null,null);</v>
      </c>
    </row>
    <row r="4620" spans="1:12">
      <c r="A4620">
        <v>3004618</v>
      </c>
      <c r="B4620" s="99">
        <v>5</v>
      </c>
      <c r="C4620" s="2" t="s">
        <v>3596</v>
      </c>
      <c r="D4620" s="2" t="s">
        <v>3101</v>
      </c>
      <c r="E4620" s="95">
        <v>1064441845</v>
      </c>
      <c r="F4620" s="245">
        <v>43229</v>
      </c>
      <c r="G4620" s="95" t="s">
        <v>5618</v>
      </c>
      <c r="H4620" s="99">
        <v>0</v>
      </c>
      <c r="I4620">
        <v>3004615</v>
      </c>
      <c r="J4620" t="s">
        <v>5623</v>
      </c>
      <c r="K4620" s="211" t="s">
        <v>5623</v>
      </c>
      <c r="L4620" s="239" t="str">
        <f t="shared" si="72"/>
        <v>INSERT INTO PERSON (pers_id,doctype_id,pers_first_name,pers_last_name,pers_document_number,pers_birthdate,pers_gender,pers_head_family,head_id,pers_telephone_number,pers_date_ident_exp) VALUES (3004618,5,'JHOSEN DAVID','DIAZ OROZCO',1064441845,'2018-05-09','M',0,3004615,null,null);</v>
      </c>
    </row>
    <row r="4621" spans="1:12">
      <c r="A4621">
        <v>3004619</v>
      </c>
      <c r="B4621" s="98">
        <v>1</v>
      </c>
      <c r="C4621" s="1" t="s">
        <v>3597</v>
      </c>
      <c r="D4621" s="1" t="s">
        <v>3100</v>
      </c>
      <c r="E4621" s="97">
        <v>10720995</v>
      </c>
      <c r="F4621" s="244">
        <v>25997</v>
      </c>
      <c r="G4621" s="97" t="s">
        <v>5618</v>
      </c>
      <c r="H4621" s="98">
        <v>-1</v>
      </c>
      <c r="I4621" s="81" t="s">
        <v>5623</v>
      </c>
      <c r="J4621" t="s">
        <v>5623</v>
      </c>
      <c r="K4621" s="211" t="s">
        <v>5623</v>
      </c>
      <c r="L4621" s="239" t="str">
        <f t="shared" si="72"/>
        <v>INSERT INTO PERSON (pers_id,doctype_id,pers_first_name,pers_last_name,pers_document_number,pers_birthdate,pers_gender,pers_head_family,head_id,pers_telephone_number,pers_date_ident_exp) VALUES (3004619,1,'MANUEL SANTOS','DIAZ MUELAS',10720995,'1971-03-05','M',-1,null,null,null);</v>
      </c>
    </row>
    <row r="4622" spans="1:12">
      <c r="A4622">
        <v>3004620</v>
      </c>
      <c r="B4622" s="99">
        <v>1</v>
      </c>
      <c r="C4622" s="2" t="s">
        <v>622</v>
      </c>
      <c r="D4622" s="2" t="s">
        <v>6201</v>
      </c>
      <c r="E4622" s="95">
        <v>25691420</v>
      </c>
      <c r="F4622" s="245">
        <v>28886</v>
      </c>
      <c r="G4622" s="95" t="s">
        <v>5617</v>
      </c>
      <c r="H4622" s="99">
        <v>0</v>
      </c>
      <c r="I4622">
        <v>3004619</v>
      </c>
      <c r="J4622" t="s">
        <v>5623</v>
      </c>
      <c r="K4622" s="211" t="s">
        <v>5623</v>
      </c>
      <c r="L4622" s="239" t="str">
        <f t="shared" si="72"/>
        <v>INSERT INTO PERSON (pers_id,doctype_id,pers_first_name,pers_last_name,pers_document_number,pers_birthdate,pers_gender,pers_head_family,head_id,pers_telephone_number,pers_date_ident_exp) VALUES (3004620,1,'MARIA ANGELA','MUELAS PECHENE',25691420,'1979-01-31','F',0,3004619,null,null);</v>
      </c>
    </row>
    <row r="4623" spans="1:12">
      <c r="A4623">
        <v>3004621</v>
      </c>
      <c r="B4623" s="99">
        <v>1</v>
      </c>
      <c r="C4623" s="2" t="s">
        <v>3598</v>
      </c>
      <c r="D4623" s="2" t="s">
        <v>3100</v>
      </c>
      <c r="E4623" s="95">
        <v>1064438172</v>
      </c>
      <c r="F4623" s="245">
        <v>35322</v>
      </c>
      <c r="G4623" s="95" t="s">
        <v>5618</v>
      </c>
      <c r="H4623" s="99">
        <v>0</v>
      </c>
      <c r="I4623">
        <v>3004619</v>
      </c>
      <c r="J4623" t="s">
        <v>5623</v>
      </c>
      <c r="K4623" s="211" t="s">
        <v>5623</v>
      </c>
      <c r="L4623" s="239" t="str">
        <f t="shared" si="72"/>
        <v>INSERT INTO PERSON (pers_id,doctype_id,pers_first_name,pers_last_name,pers_document_number,pers_birthdate,pers_gender,pers_head_family,head_id,pers_telephone_number,pers_date_ident_exp) VALUES (3004621,1,'ELKIN EDWARD','DIAZ MUELAS',1064438172,'1996-09-14','M',0,3004619,null,null);</v>
      </c>
    </row>
    <row r="4624" spans="1:12">
      <c r="A4624">
        <v>3004622</v>
      </c>
      <c r="B4624" s="99">
        <v>1</v>
      </c>
      <c r="C4624" s="2" t="s">
        <v>3599</v>
      </c>
      <c r="D4624" s="2" t="s">
        <v>3100</v>
      </c>
      <c r="E4624" s="95">
        <v>1007178261</v>
      </c>
      <c r="F4624" s="245">
        <v>36548</v>
      </c>
      <c r="G4624" s="95" t="s">
        <v>5618</v>
      </c>
      <c r="H4624" s="99">
        <v>0</v>
      </c>
      <c r="I4624">
        <v>3004619</v>
      </c>
      <c r="J4624" t="s">
        <v>5623</v>
      </c>
      <c r="K4624" s="211" t="s">
        <v>5623</v>
      </c>
      <c r="L4624" s="239" t="str">
        <f t="shared" si="72"/>
        <v>INSERT INTO PERSON (pers_id,doctype_id,pers_first_name,pers_last_name,pers_document_number,pers_birthdate,pers_gender,pers_head_family,head_id,pers_telephone_number,pers_date_ident_exp) VALUES (3004622,1,'ERSON MANUEL','DIAZ MUELAS',1007178261,'2000-01-23','M',0,3004619,null,null);</v>
      </c>
    </row>
    <row r="4625" spans="1:12">
      <c r="A4625">
        <v>3004623</v>
      </c>
      <c r="B4625" s="98">
        <v>1</v>
      </c>
      <c r="C4625" s="1" t="s">
        <v>1117</v>
      </c>
      <c r="D4625" s="1" t="s">
        <v>2402</v>
      </c>
      <c r="E4625" s="97">
        <v>1489256</v>
      </c>
      <c r="F4625" s="244">
        <v>13433</v>
      </c>
      <c r="G4625" s="97" t="s">
        <v>5618</v>
      </c>
      <c r="H4625" s="98">
        <v>-1</v>
      </c>
      <c r="I4625" s="81" t="s">
        <v>5623</v>
      </c>
      <c r="J4625" t="s">
        <v>5623</v>
      </c>
      <c r="K4625" s="211" t="s">
        <v>5623</v>
      </c>
      <c r="L4625" s="239" t="str">
        <f t="shared" si="72"/>
        <v>INSERT INTO PERSON (pers_id,doctype_id,pers_first_name,pers_last_name,pers_document_number,pers_birthdate,pers_gender,pers_head_family,head_id,pers_telephone_number,pers_date_ident_exp) VALUES (3004623,1,'MANUEL ANTONIO','MUELAS MUELAS',1489256,'1936-10-10','M',-1,null,null,null);</v>
      </c>
    </row>
    <row r="4626" spans="1:12">
      <c r="A4626">
        <v>3004624</v>
      </c>
      <c r="B4626" s="99">
        <v>1</v>
      </c>
      <c r="C4626" s="2" t="s">
        <v>706</v>
      </c>
      <c r="D4626" s="2" t="s">
        <v>6052</v>
      </c>
      <c r="E4626" s="95">
        <v>25687574</v>
      </c>
      <c r="F4626" s="245">
        <v>21211</v>
      </c>
      <c r="G4626" s="95" t="s">
        <v>5617</v>
      </c>
      <c r="H4626" s="99">
        <v>0</v>
      </c>
      <c r="I4626">
        <v>3004623</v>
      </c>
      <c r="J4626" t="s">
        <v>5623</v>
      </c>
      <c r="K4626" s="211" t="s">
        <v>5623</v>
      </c>
      <c r="L4626" s="239" t="str">
        <f t="shared" si="72"/>
        <v>INSERT INTO PERSON (pers_id,doctype_id,pers_first_name,pers_last_name,pers_document_number,pers_birthdate,pers_gender,pers_head_family,head_id,pers_telephone_number,pers_date_ident_exp) VALUES (3004624,1,'GERARDINA ','PECHENE HURTADO',25687574,'1958-01-26','F',0,3004623,null,null);</v>
      </c>
    </row>
    <row r="4627" spans="1:12">
      <c r="A4627">
        <v>3004625</v>
      </c>
      <c r="B4627" s="99">
        <v>1</v>
      </c>
      <c r="C4627" s="2" t="s">
        <v>5890</v>
      </c>
      <c r="D4627" s="2" t="s">
        <v>6201</v>
      </c>
      <c r="E4627" s="95">
        <v>4616424</v>
      </c>
      <c r="F4627" s="245">
        <v>29479</v>
      </c>
      <c r="G4627" s="95" t="s">
        <v>5618</v>
      </c>
      <c r="H4627" s="99">
        <v>0</v>
      </c>
      <c r="I4627">
        <v>3004623</v>
      </c>
      <c r="J4627" t="s">
        <v>5623</v>
      </c>
      <c r="K4627" s="211" t="s">
        <v>5623</v>
      </c>
      <c r="L4627" s="239" t="str">
        <f t="shared" si="72"/>
        <v>INSERT INTO PERSON (pers_id,doctype_id,pers_first_name,pers_last_name,pers_document_number,pers_birthdate,pers_gender,pers_head_family,head_id,pers_telephone_number,pers_date_ident_exp) VALUES (3004625,1,'MANUEL JESUS','MUELAS PECHENE',4616424,'1980-09-15','M',0,3004623,null,null);</v>
      </c>
    </row>
    <row r="4628" spans="1:12">
      <c r="A4628">
        <v>3004626</v>
      </c>
      <c r="B4628" s="99">
        <v>1</v>
      </c>
      <c r="C4628" s="2" t="s">
        <v>6507</v>
      </c>
      <c r="D4628" s="2" t="s">
        <v>6201</v>
      </c>
      <c r="E4628" s="95">
        <v>10723204</v>
      </c>
      <c r="F4628" s="245">
        <v>30449</v>
      </c>
      <c r="G4628" s="95" t="s">
        <v>5618</v>
      </c>
      <c r="H4628" s="99">
        <v>0</v>
      </c>
      <c r="I4628">
        <v>3004623</v>
      </c>
      <c r="J4628" t="s">
        <v>5623</v>
      </c>
      <c r="K4628" s="211" t="s">
        <v>5623</v>
      </c>
      <c r="L4628" s="239" t="str">
        <f t="shared" si="72"/>
        <v>INSERT INTO PERSON (pers_id,doctype_id,pers_first_name,pers_last_name,pers_document_number,pers_birthdate,pers_gender,pers_head_family,head_id,pers_telephone_number,pers_date_ident_exp) VALUES (3004626,1,'GENTIL ','MUELAS PECHENE',10723204,'1983-05-13','M',0,3004623,null,null);</v>
      </c>
    </row>
    <row r="4629" spans="1:12">
      <c r="A4629">
        <v>3004627</v>
      </c>
      <c r="B4629" s="98">
        <v>1</v>
      </c>
      <c r="C4629" s="1" t="s">
        <v>634</v>
      </c>
      <c r="D4629" s="1" t="s">
        <v>6201</v>
      </c>
      <c r="E4629" s="97">
        <v>1064433168</v>
      </c>
      <c r="F4629" s="244">
        <v>33540</v>
      </c>
      <c r="G4629" s="97" t="s">
        <v>5617</v>
      </c>
      <c r="H4629" s="98">
        <v>-1</v>
      </c>
      <c r="I4629" s="81" t="s">
        <v>5623</v>
      </c>
      <c r="J4629" t="s">
        <v>5623</v>
      </c>
      <c r="K4629" s="211" t="s">
        <v>5623</v>
      </c>
      <c r="L4629" s="239" t="str">
        <f t="shared" si="72"/>
        <v>INSERT INTO PERSON (pers_id,doctype_id,pers_first_name,pers_last_name,pers_document_number,pers_birthdate,pers_gender,pers_head_family,head_id,pers_telephone_number,pers_date_ident_exp) VALUES (3004627,1,'LORENA ','MUELAS PECHENE',1064433168,'1991-10-29','F',-1,null,null,null);</v>
      </c>
    </row>
    <row r="4630" spans="1:12">
      <c r="A4630">
        <v>3004628</v>
      </c>
      <c r="B4630" s="99">
        <v>5</v>
      </c>
      <c r="C4630" s="2" t="s">
        <v>3600</v>
      </c>
      <c r="D4630" s="2" t="s">
        <v>6201</v>
      </c>
      <c r="E4630" s="95">
        <v>1068217823</v>
      </c>
      <c r="F4630" s="245">
        <v>40309</v>
      </c>
      <c r="G4630" s="95" t="s">
        <v>5618</v>
      </c>
      <c r="H4630" s="100">
        <v>0</v>
      </c>
      <c r="I4630">
        <v>3004627</v>
      </c>
      <c r="J4630" t="s">
        <v>5623</v>
      </c>
      <c r="K4630" s="211" t="s">
        <v>5623</v>
      </c>
      <c r="L4630" s="239" t="str">
        <f t="shared" si="72"/>
        <v>INSERT INTO PERSON (pers_id,doctype_id,pers_first_name,pers_last_name,pers_document_number,pers_birthdate,pers_gender,pers_head_family,head_id,pers_telephone_number,pers_date_ident_exp) VALUES (3004628,5,'WILLY  FERNANDO','MUELAS PECHENE',1068217823,'2010-05-11','M',0,3004627,null,null);</v>
      </c>
    </row>
    <row r="4631" spans="1:12">
      <c r="A4631">
        <v>3004629</v>
      </c>
      <c r="B4631" s="98">
        <v>1</v>
      </c>
      <c r="C4631" s="1" t="s">
        <v>2986</v>
      </c>
      <c r="D4631" s="1" t="s">
        <v>2803</v>
      </c>
      <c r="E4631" s="97">
        <v>4769400</v>
      </c>
      <c r="F4631" s="244">
        <v>17484</v>
      </c>
      <c r="G4631" s="97" t="s">
        <v>5618</v>
      </c>
      <c r="H4631" s="98">
        <v>-1</v>
      </c>
      <c r="I4631" s="81" t="s">
        <v>5623</v>
      </c>
      <c r="J4631" t="s">
        <v>5623</v>
      </c>
      <c r="K4631" s="211" t="s">
        <v>5623</v>
      </c>
      <c r="L4631" s="239" t="str">
        <f t="shared" si="72"/>
        <v>INSERT INTO PERSON (pers_id,doctype_id,pers_first_name,pers_last_name,pers_document_number,pers_birthdate,pers_gender,pers_head_family,head_id,pers_telephone_number,pers_date_ident_exp) VALUES (3004629,1,'LUCIANO ','ARANDA ',4769400,'1947-11-13','M',-1,null,null,null);</v>
      </c>
    </row>
    <row r="4632" spans="1:12">
      <c r="A4632">
        <v>3004630</v>
      </c>
      <c r="B4632" s="98">
        <v>1</v>
      </c>
      <c r="C4632" s="1" t="s">
        <v>3253</v>
      </c>
      <c r="D4632" s="1" t="s">
        <v>135</v>
      </c>
      <c r="E4632" s="97">
        <v>10721371</v>
      </c>
      <c r="F4632" s="244">
        <v>26163</v>
      </c>
      <c r="G4632" s="97" t="s">
        <v>5618</v>
      </c>
      <c r="H4632" s="98">
        <v>-1</v>
      </c>
      <c r="I4632" s="81" t="s">
        <v>5623</v>
      </c>
      <c r="J4632" t="s">
        <v>5623</v>
      </c>
      <c r="K4632" s="211" t="s">
        <v>5623</v>
      </c>
      <c r="L4632" s="239" t="str">
        <f t="shared" si="72"/>
        <v>INSERT INTO PERSON (pers_id,doctype_id,pers_first_name,pers_last_name,pers_document_number,pers_birthdate,pers_gender,pers_head_family,head_id,pers_telephone_number,pers_date_ident_exp) VALUES (3004630,1,'LUIS ','PILLIMUE ',10721371,'1971-08-18','M',-1,null,null,null);</v>
      </c>
    </row>
    <row r="4633" spans="1:12">
      <c r="A4633">
        <v>3004631</v>
      </c>
      <c r="B4633" s="99">
        <v>1</v>
      </c>
      <c r="C4633" s="2" t="s">
        <v>1672</v>
      </c>
      <c r="D4633" s="2" t="s">
        <v>945</v>
      </c>
      <c r="E4633" s="95">
        <v>25687733</v>
      </c>
      <c r="F4633" s="245">
        <v>25005</v>
      </c>
      <c r="G4633" s="95" t="s">
        <v>5617</v>
      </c>
      <c r="H4633" s="99">
        <v>0</v>
      </c>
      <c r="I4633">
        <v>3004630</v>
      </c>
      <c r="J4633" t="s">
        <v>5623</v>
      </c>
      <c r="K4633" s="211" t="s">
        <v>5623</v>
      </c>
      <c r="L4633" s="239" t="str">
        <f t="shared" si="72"/>
        <v>INSERT INTO PERSON (pers_id,doctype_id,pers_first_name,pers_last_name,pers_document_number,pers_birthdate,pers_gender,pers_head_family,head_id,pers_telephone_number,pers_date_ident_exp) VALUES (3004631,1,'EVELIA ','PAJA CALAMBAS',25687733,'1968-06-16','F',0,3004630,null,null);</v>
      </c>
    </row>
    <row r="4634" spans="1:12">
      <c r="A4634">
        <v>3004632</v>
      </c>
      <c r="B4634" s="99">
        <v>1</v>
      </c>
      <c r="C4634" s="2" t="s">
        <v>2160</v>
      </c>
      <c r="D4634" s="2" t="s">
        <v>2097</v>
      </c>
      <c r="E4634" s="95">
        <v>96091615255</v>
      </c>
      <c r="F4634" s="245">
        <v>35324</v>
      </c>
      <c r="G4634" s="95" t="s">
        <v>5617</v>
      </c>
      <c r="H4634" s="99">
        <v>0</v>
      </c>
      <c r="I4634">
        <v>3004630</v>
      </c>
      <c r="J4634" t="s">
        <v>5623</v>
      </c>
      <c r="K4634" s="211" t="s">
        <v>5623</v>
      </c>
      <c r="L4634" s="239" t="str">
        <f t="shared" si="72"/>
        <v>INSERT INTO PERSON (pers_id,doctype_id,pers_first_name,pers_last_name,pers_document_number,pers_birthdate,pers_gender,pers_head_family,head_id,pers_telephone_number,pers_date_ident_exp) VALUES (3004632,1,'LILIANA ','MUELAS PAJA',96091615255,'1996-09-16','F',0,3004630,null,null);</v>
      </c>
    </row>
    <row r="4635" spans="1:12">
      <c r="A4635">
        <v>3004633</v>
      </c>
      <c r="B4635" s="99">
        <v>2</v>
      </c>
      <c r="C4635" s="2" t="s">
        <v>3601</v>
      </c>
      <c r="D4635" s="2" t="s">
        <v>138</v>
      </c>
      <c r="E4635" s="95">
        <v>1064441397</v>
      </c>
      <c r="F4635" s="245">
        <v>36385</v>
      </c>
      <c r="G4635" s="95" t="s">
        <v>5618</v>
      </c>
      <c r="H4635" s="99">
        <v>0</v>
      </c>
      <c r="I4635">
        <v>3004630</v>
      </c>
      <c r="J4635" t="s">
        <v>5623</v>
      </c>
      <c r="K4635" s="211" t="s">
        <v>5623</v>
      </c>
      <c r="L4635" s="239" t="str">
        <f t="shared" si="72"/>
        <v>INSERT INTO PERSON (pers_id,doctype_id,pers_first_name,pers_last_name,pers_document_number,pers_birthdate,pers_gender,pers_head_family,head_id,pers_telephone_number,pers_date_ident_exp) VALUES (3004633,2,'FABER ALEXIS','PILLIMUE PAJA',1064441397,'1999-08-13','M',0,3004630,null,null);</v>
      </c>
    </row>
    <row r="4636" spans="1:12">
      <c r="A4636">
        <v>3004634</v>
      </c>
      <c r="B4636" s="99">
        <v>2</v>
      </c>
      <c r="C4636" s="2" t="s">
        <v>6640</v>
      </c>
      <c r="D4636" s="2" t="s">
        <v>138</v>
      </c>
      <c r="E4636" s="95">
        <v>1003150247</v>
      </c>
      <c r="F4636" s="245">
        <v>36819</v>
      </c>
      <c r="G4636" s="95" t="s">
        <v>5617</v>
      </c>
      <c r="H4636" s="99">
        <v>0</v>
      </c>
      <c r="I4636">
        <v>3004630</v>
      </c>
      <c r="J4636" t="s">
        <v>5623</v>
      </c>
      <c r="K4636" s="211" t="s">
        <v>5623</v>
      </c>
      <c r="L4636" s="239" t="str">
        <f t="shared" si="72"/>
        <v>INSERT INTO PERSON (pers_id,doctype_id,pers_first_name,pers_last_name,pers_document_number,pers_birthdate,pers_gender,pers_head_family,head_id,pers_telephone_number,pers_date_ident_exp) VALUES (3004634,2,'DELIA  MARCELA','PILLIMUE PAJA',1003150247,'2000-10-20','F',0,3004630,null,null);</v>
      </c>
    </row>
    <row r="4637" spans="1:12">
      <c r="A4637">
        <v>3004635</v>
      </c>
      <c r="B4637" s="99">
        <v>2</v>
      </c>
      <c r="C4637" s="2" t="s">
        <v>3602</v>
      </c>
      <c r="D4637" s="2" t="s">
        <v>138</v>
      </c>
      <c r="E4637" s="95">
        <v>1064429062</v>
      </c>
      <c r="F4637" s="245">
        <v>38817</v>
      </c>
      <c r="G4637" s="95" t="s">
        <v>5618</v>
      </c>
      <c r="H4637" s="99">
        <v>0</v>
      </c>
      <c r="I4637">
        <v>3004630</v>
      </c>
      <c r="J4637" t="s">
        <v>5623</v>
      </c>
      <c r="K4637" s="211" t="s">
        <v>5623</v>
      </c>
      <c r="L4637" s="239" t="str">
        <f t="shared" si="72"/>
        <v>INSERT INTO PERSON (pers_id,doctype_id,pers_first_name,pers_last_name,pers_document_number,pers_birthdate,pers_gender,pers_head_family,head_id,pers_telephone_number,pers_date_ident_exp) VALUES (3004635,2,'EDUAR YAMID','PILLIMUE PAJA',1064429062,'2006-04-10','M',0,3004630,null,null);</v>
      </c>
    </row>
    <row r="4638" spans="1:12">
      <c r="A4638">
        <v>3004636</v>
      </c>
      <c r="B4638" s="99">
        <v>2</v>
      </c>
      <c r="C4638" s="2" t="s">
        <v>6641</v>
      </c>
      <c r="D4638" s="2" t="s">
        <v>138</v>
      </c>
      <c r="E4638" s="95">
        <v>1064432928</v>
      </c>
      <c r="F4638" s="245">
        <v>40134</v>
      </c>
      <c r="G4638" s="95" t="s">
        <v>5617</v>
      </c>
      <c r="H4638" s="99">
        <v>0</v>
      </c>
      <c r="I4638">
        <v>3004630</v>
      </c>
      <c r="J4638" t="s">
        <v>5623</v>
      </c>
      <c r="K4638" s="211" t="s">
        <v>5623</v>
      </c>
      <c r="L4638" s="239" t="str">
        <f t="shared" si="72"/>
        <v>INSERT INTO PERSON (pers_id,doctype_id,pers_first_name,pers_last_name,pers_document_number,pers_birthdate,pers_gender,pers_head_family,head_id,pers_telephone_number,pers_date_ident_exp) VALUES (3004636,2,'ALEYDA MARCELA','PILLIMUE PAJA',1064432928,'2009-11-17','F',0,3004630,null,null);</v>
      </c>
    </row>
    <row r="4639" spans="1:12">
      <c r="A4639">
        <v>3004637</v>
      </c>
      <c r="B4639" s="99">
        <v>5</v>
      </c>
      <c r="C4639" s="2" t="s">
        <v>1001</v>
      </c>
      <c r="D4639" s="2" t="s">
        <v>138</v>
      </c>
      <c r="E4639" s="95">
        <v>1068217958</v>
      </c>
      <c r="F4639" s="245">
        <v>40673</v>
      </c>
      <c r="G4639" s="95" t="s">
        <v>5618</v>
      </c>
      <c r="H4639" s="99">
        <v>0</v>
      </c>
      <c r="I4639">
        <v>3004630</v>
      </c>
      <c r="J4639" t="s">
        <v>5623</v>
      </c>
      <c r="K4639" s="211" t="s">
        <v>5623</v>
      </c>
      <c r="L4639" s="239" t="str">
        <f t="shared" si="72"/>
        <v>INSERT INTO PERSON (pers_id,doctype_id,pers_first_name,pers_last_name,pers_document_number,pers_birthdate,pers_gender,pers_head_family,head_id,pers_telephone_number,pers_date_ident_exp) VALUES (3004637,5,'LUIS ALBERTO','PILLIMUE PAJA',1068217958,'2011-05-10','M',0,3004630,null,null);</v>
      </c>
    </row>
    <row r="4640" spans="1:12">
      <c r="A4640">
        <v>3004638</v>
      </c>
      <c r="B4640" s="98">
        <v>1</v>
      </c>
      <c r="C4640" s="1" t="s">
        <v>1039</v>
      </c>
      <c r="D4640" s="1" t="s">
        <v>3603</v>
      </c>
      <c r="E4640" s="97">
        <v>25687296</v>
      </c>
      <c r="F4640" s="244">
        <v>12542</v>
      </c>
      <c r="G4640" s="97" t="s">
        <v>5617</v>
      </c>
      <c r="H4640" s="98">
        <v>-1</v>
      </c>
      <c r="I4640" s="81" t="s">
        <v>5623</v>
      </c>
      <c r="J4640" t="s">
        <v>5623</v>
      </c>
      <c r="K4640" s="211" t="s">
        <v>5623</v>
      </c>
      <c r="L4640" s="239" t="str">
        <f t="shared" si="72"/>
        <v>INSERT INTO PERSON (pers_id,doctype_id,pers_first_name,pers_last_name,pers_document_number,pers_birthdate,pers_gender,pers_head_family,head_id,pers_telephone_number,pers_date_ident_exp) VALUES (3004638,1,'EVANGELINA ','PILLIMUE DE PAJA ',25687296,'1934-05-03','F',-1,null,null,null);</v>
      </c>
    </row>
    <row r="4641" spans="1:12">
      <c r="A4641">
        <v>3004639</v>
      </c>
      <c r="B4641" s="99">
        <v>1</v>
      </c>
      <c r="C4641" s="2" t="s">
        <v>2778</v>
      </c>
      <c r="D4641" s="2" t="s">
        <v>309</v>
      </c>
      <c r="E4641" s="95">
        <v>4769238</v>
      </c>
      <c r="F4641" s="245">
        <v>24657</v>
      </c>
      <c r="G4641" s="95" t="s">
        <v>5618</v>
      </c>
      <c r="H4641" s="99">
        <v>0</v>
      </c>
      <c r="I4641">
        <v>3004638</v>
      </c>
      <c r="J4641" t="s">
        <v>5623</v>
      </c>
      <c r="K4641" s="211" t="s">
        <v>5623</v>
      </c>
      <c r="L4641" s="239" t="str">
        <f t="shared" si="72"/>
        <v>INSERT INTO PERSON (pers_id,doctype_id,pers_first_name,pers_last_name,pers_document_number,pers_birthdate,pers_gender,pers_head_family,head_id,pers_telephone_number,pers_date_ident_exp) VALUES (3004639,1,'SAUL ','PAJA PILLIMUE',4769238,'1967-07-04','M',0,3004638,null,null);</v>
      </c>
    </row>
    <row r="4642" spans="1:12">
      <c r="A4642">
        <v>3004640</v>
      </c>
      <c r="B4642" s="98">
        <v>1</v>
      </c>
      <c r="C4642" s="1" t="s">
        <v>3604</v>
      </c>
      <c r="D4642" s="1" t="s">
        <v>980</v>
      </c>
      <c r="E4642" s="97">
        <v>48660084</v>
      </c>
      <c r="F4642" s="244">
        <v>29148</v>
      </c>
      <c r="G4642" s="97" t="s">
        <v>5617</v>
      </c>
      <c r="H4642" s="98">
        <v>-1</v>
      </c>
      <c r="I4642" s="81" t="s">
        <v>5623</v>
      </c>
      <c r="J4642" t="s">
        <v>5623</v>
      </c>
      <c r="K4642" s="211" t="s">
        <v>5623</v>
      </c>
      <c r="L4642" s="239" t="str">
        <f t="shared" si="72"/>
        <v>INSERT INTO PERSON (pers_id,doctype_id,pers_first_name,pers_last_name,pers_document_number,pers_birthdate,pers_gender,pers_head_family,head_id,pers_telephone_number,pers_date_ident_exp) VALUES (3004640,1,'ANA  LIBIA','HURTADO MUELAS',48660084,'1979-10-20','F',-1,null,null,null);</v>
      </c>
    </row>
    <row r="4643" spans="1:12">
      <c r="A4643">
        <v>3004641</v>
      </c>
      <c r="B4643" s="99">
        <v>2</v>
      </c>
      <c r="C4643" s="2" t="s">
        <v>3605</v>
      </c>
      <c r="D4643" s="2" t="s">
        <v>6642</v>
      </c>
      <c r="E4643" s="95">
        <v>1003151338</v>
      </c>
      <c r="F4643" s="245">
        <v>37650</v>
      </c>
      <c r="G4643" s="95" t="s">
        <v>5617</v>
      </c>
      <c r="H4643" s="99">
        <v>0</v>
      </c>
      <c r="I4643">
        <v>3004640</v>
      </c>
      <c r="J4643" t="s">
        <v>5623</v>
      </c>
      <c r="K4643" s="211" t="s">
        <v>5623</v>
      </c>
      <c r="L4643" s="239" t="str">
        <f t="shared" si="72"/>
        <v>INSERT INTO PERSON (pers_id,doctype_id,pers_first_name,pers_last_name,pers_document_number,pers_birthdate,pers_gender,pers_head_family,head_id,pers_telephone_number,pers_date_ident_exp) VALUES (3004641,2,'MAYERLI ','HERNANDEZ HURTADO',1003151338,'2003-01-29','F',0,3004640,null,null);</v>
      </c>
    </row>
    <row r="4644" spans="1:12">
      <c r="A4644">
        <v>3004642</v>
      </c>
      <c r="B4644" s="99">
        <v>2</v>
      </c>
      <c r="C4644" s="2" t="s">
        <v>6182</v>
      </c>
      <c r="D4644" s="2" t="s">
        <v>980</v>
      </c>
      <c r="E4644" s="95">
        <v>1064432753</v>
      </c>
      <c r="F4644" s="245">
        <v>40089</v>
      </c>
      <c r="G4644" s="95" t="s">
        <v>5618</v>
      </c>
      <c r="H4644" s="99">
        <v>0</v>
      </c>
      <c r="I4644">
        <v>3004640</v>
      </c>
      <c r="J4644" t="s">
        <v>5623</v>
      </c>
      <c r="K4644" s="211" t="s">
        <v>5623</v>
      </c>
      <c r="L4644" s="239" t="str">
        <f t="shared" si="72"/>
        <v>INSERT INTO PERSON (pers_id,doctype_id,pers_first_name,pers_last_name,pers_document_number,pers_birthdate,pers_gender,pers_head_family,head_id,pers_telephone_number,pers_date_ident_exp) VALUES (3004642,2,'WILLIAM ANDRES','HURTADO MUELAS',1064432753,'2009-10-03','M',0,3004640,null,null);</v>
      </c>
    </row>
    <row r="4645" spans="1:12">
      <c r="A4645">
        <v>3004643</v>
      </c>
      <c r="B4645" s="99">
        <v>5</v>
      </c>
      <c r="C4645" s="2" t="s">
        <v>3606</v>
      </c>
      <c r="D4645" s="2" t="s">
        <v>1538</v>
      </c>
      <c r="E4645" s="95">
        <v>1064437428</v>
      </c>
      <c r="F4645" s="245">
        <v>41640</v>
      </c>
      <c r="G4645" s="95" t="s">
        <v>5618</v>
      </c>
      <c r="H4645" s="99">
        <v>0</v>
      </c>
      <c r="I4645">
        <v>3004640</v>
      </c>
      <c r="J4645" t="s">
        <v>5623</v>
      </c>
      <c r="K4645" s="211" t="s">
        <v>5623</v>
      </c>
      <c r="L4645" s="239" t="str">
        <f t="shared" si="72"/>
        <v>INSERT INTO PERSON (pers_id,doctype_id,pers_first_name,pers_last_name,pers_document_number,pers_birthdate,pers_gender,pers_head_family,head_id,pers_telephone_number,pers_date_ident_exp) VALUES (3004643,5,'ANGEL GABRIEL','PAJA HURTADO',1064437428,'2014-01-01','M',0,3004640,null,null);</v>
      </c>
    </row>
    <row r="4646" spans="1:12">
      <c r="A4646">
        <v>3004644</v>
      </c>
      <c r="B4646" s="98">
        <v>1</v>
      </c>
      <c r="C4646" s="1" t="s">
        <v>3607</v>
      </c>
      <c r="D4646" s="1" t="s">
        <v>135</v>
      </c>
      <c r="E4646" s="97">
        <v>25683853</v>
      </c>
      <c r="F4646" s="244">
        <v>27589</v>
      </c>
      <c r="G4646" s="95" t="s">
        <v>5617</v>
      </c>
      <c r="H4646" s="98">
        <v>-1</v>
      </c>
      <c r="I4646" s="81" t="s">
        <v>5623</v>
      </c>
      <c r="J4646" t="s">
        <v>5623</v>
      </c>
      <c r="K4646" s="211" t="s">
        <v>5623</v>
      </c>
      <c r="L4646" s="239" t="str">
        <f t="shared" si="72"/>
        <v>INSERT INTO PERSON (pers_id,doctype_id,pers_first_name,pers_last_name,pers_document_number,pers_birthdate,pers_gender,pers_head_family,head_id,pers_telephone_number,pers_date_ident_exp) VALUES (3004644,1,'LUZ  ANGELA','PILLIMUE ',25683853,'1975-07-14','F',-1,null,null,null);</v>
      </c>
    </row>
    <row r="4647" spans="1:12">
      <c r="A4647">
        <v>3004645</v>
      </c>
      <c r="B4647" s="99">
        <v>5</v>
      </c>
      <c r="C4647" s="2" t="s">
        <v>3608</v>
      </c>
      <c r="D4647" s="2" t="s">
        <v>135</v>
      </c>
      <c r="E4647" s="73">
        <v>1064435977</v>
      </c>
      <c r="F4647" s="249">
        <v>41125</v>
      </c>
      <c r="G4647" s="95" t="s">
        <v>5617</v>
      </c>
      <c r="H4647" s="99">
        <v>0</v>
      </c>
      <c r="I4647">
        <v>3004644</v>
      </c>
      <c r="J4647" t="s">
        <v>5623</v>
      </c>
      <c r="K4647" s="211" t="s">
        <v>5623</v>
      </c>
      <c r="L4647" s="239" t="str">
        <f t="shared" si="72"/>
        <v>INSERT INTO PERSON (pers_id,doctype_id,pers_first_name,pers_last_name,pers_document_number,pers_birthdate,pers_gender,pers_head_family,head_id,pers_telephone_number,pers_date_ident_exp) VALUES (3004645,5,'TANIA YORELLY','PILLIMUE ',1064435977,'2012-08-04','F',0,3004644,null,null);</v>
      </c>
    </row>
    <row r="4648" spans="1:12">
      <c r="A4648">
        <v>3004646</v>
      </c>
      <c r="B4648" s="98">
        <v>1</v>
      </c>
      <c r="C4648" s="1" t="s">
        <v>5949</v>
      </c>
      <c r="D4648" s="1" t="s">
        <v>633</v>
      </c>
      <c r="E4648" s="97">
        <v>10721490</v>
      </c>
      <c r="F4648" s="244">
        <v>28793</v>
      </c>
      <c r="G4648" s="97" t="s">
        <v>5618</v>
      </c>
      <c r="H4648" s="98">
        <v>-1</v>
      </c>
      <c r="I4648" s="81" t="s">
        <v>5623</v>
      </c>
      <c r="J4648" t="s">
        <v>5623</v>
      </c>
      <c r="K4648" s="211" t="s">
        <v>5623</v>
      </c>
      <c r="L4648" s="239" t="str">
        <f t="shared" si="72"/>
        <v>INSERT INTO PERSON (pers_id,doctype_id,pers_first_name,pers_last_name,pers_document_number,pers_birthdate,pers_gender,pers_head_family,head_id,pers_telephone_number,pers_date_ident_exp) VALUES (3004646,1,'MARCO TULIO','VIDAL FERNANDEZ',10721490,'1978-10-30','M',-1,null,null,null);</v>
      </c>
    </row>
    <row r="4649" spans="1:12">
      <c r="A4649">
        <v>3004647</v>
      </c>
      <c r="B4649" s="99">
        <v>1</v>
      </c>
      <c r="C4649" s="2" t="s">
        <v>3609</v>
      </c>
      <c r="D4649" s="2" t="s">
        <v>636</v>
      </c>
      <c r="E4649" s="95">
        <v>25691417</v>
      </c>
      <c r="F4649" s="245">
        <v>28854</v>
      </c>
      <c r="G4649" s="95" t="s">
        <v>5618</v>
      </c>
      <c r="H4649" s="99">
        <v>0</v>
      </c>
      <c r="I4649">
        <v>3004646</v>
      </c>
      <c r="J4649" t="s">
        <v>5623</v>
      </c>
      <c r="K4649" s="211" t="s">
        <v>5623</v>
      </c>
      <c r="L4649" s="239" t="str">
        <f t="shared" si="72"/>
        <v>INSERT INTO PERSON (pers_id,doctype_id,pers_first_name,pers_last_name,pers_document_number,pers_birthdate,pers_gender,pers_head_family,head_id,pers_telephone_number,pers_date_ident_exp) VALUES (3004647,1,'ODERAY ANGELA','VIDAL HURTADO',25691417,'1978-12-30','M',0,3004646,null,null);</v>
      </c>
    </row>
    <row r="4650" spans="1:12">
      <c r="A4650">
        <v>3004648</v>
      </c>
      <c r="B4650" s="99">
        <v>2</v>
      </c>
      <c r="C4650" s="2" t="s">
        <v>6643</v>
      </c>
      <c r="D4650" s="2" t="s">
        <v>3408</v>
      </c>
      <c r="E4650" s="95">
        <v>1003150598</v>
      </c>
      <c r="F4650" s="245">
        <v>37169</v>
      </c>
      <c r="G4650" s="95" t="s">
        <v>5618</v>
      </c>
      <c r="H4650" s="99">
        <v>0</v>
      </c>
      <c r="I4650">
        <v>3004646</v>
      </c>
      <c r="J4650" t="s">
        <v>5623</v>
      </c>
      <c r="K4650" s="211" t="s">
        <v>5623</v>
      </c>
      <c r="L4650" s="239" t="str">
        <f t="shared" si="72"/>
        <v>INSERT INTO PERSON (pers_id,doctype_id,pers_first_name,pers_last_name,pers_document_number,pers_birthdate,pers_gender,pers_head_family,head_id,pers_telephone_number,pers_date_ident_exp) VALUES (3004648,2,'ESTIVEN ARNANDO','VIDAL VIDAL',1003150598,'2001-10-05','M',0,3004646,null,null);</v>
      </c>
    </row>
    <row r="4651" spans="1:12">
      <c r="A4651">
        <v>3004649</v>
      </c>
      <c r="B4651" s="99">
        <v>2</v>
      </c>
      <c r="C4651" s="2" t="s">
        <v>6644</v>
      </c>
      <c r="D4651" s="2" t="s">
        <v>3408</v>
      </c>
      <c r="E4651" s="95">
        <v>1003151512</v>
      </c>
      <c r="F4651" s="245">
        <v>37734</v>
      </c>
      <c r="G4651" s="95" t="s">
        <v>5618</v>
      </c>
      <c r="H4651" s="99">
        <v>0</v>
      </c>
      <c r="I4651">
        <v>3004646</v>
      </c>
      <c r="J4651" t="s">
        <v>5623</v>
      </c>
      <c r="K4651" s="211" t="s">
        <v>5623</v>
      </c>
      <c r="L4651" s="239" t="str">
        <f t="shared" si="72"/>
        <v>INSERT INTO PERSON (pers_id,doctype_id,pers_first_name,pers_last_name,pers_document_number,pers_birthdate,pers_gender,pers_head_family,head_id,pers_telephone_number,pers_date_ident_exp) VALUES (3004649,2,'DUVAN HERNAN','VIDAL VIDAL',1003151512,'2003-04-23','M',0,3004646,null,null);</v>
      </c>
    </row>
    <row r="4652" spans="1:12">
      <c r="A4652">
        <v>3004650</v>
      </c>
      <c r="B4652" s="99">
        <v>2</v>
      </c>
      <c r="C4652" s="2" t="s">
        <v>3610</v>
      </c>
      <c r="D4652" s="2" t="s">
        <v>3408</v>
      </c>
      <c r="E4652" s="95">
        <v>1064429632</v>
      </c>
      <c r="F4652" s="245">
        <v>39067</v>
      </c>
      <c r="G4652" s="95" t="s">
        <v>5618</v>
      </c>
      <c r="H4652" s="99">
        <v>0</v>
      </c>
      <c r="I4652">
        <v>3004646</v>
      </c>
      <c r="J4652" t="s">
        <v>5623</v>
      </c>
      <c r="K4652" s="211" t="s">
        <v>5623</v>
      </c>
      <c r="L4652" s="239" t="str">
        <f t="shared" si="72"/>
        <v>INSERT INTO PERSON (pers_id,doctype_id,pers_first_name,pers_last_name,pers_document_number,pers_birthdate,pers_gender,pers_head_family,head_id,pers_telephone_number,pers_date_ident_exp) VALUES (3004650,2,'YAMITH','VIDAL VIDAL',1064429632,'2006-12-16','M',0,3004646,null,null);</v>
      </c>
    </row>
    <row r="4653" spans="1:12">
      <c r="A4653">
        <v>3004651</v>
      </c>
      <c r="B4653" s="98">
        <v>1</v>
      </c>
      <c r="C4653" s="1" t="s">
        <v>844</v>
      </c>
      <c r="D4653" s="1" t="s">
        <v>621</v>
      </c>
      <c r="E4653" s="97">
        <v>25688655</v>
      </c>
      <c r="F4653" s="244">
        <v>19200</v>
      </c>
      <c r="G4653" s="97" t="s">
        <v>5617</v>
      </c>
      <c r="H4653" s="98">
        <v>-1</v>
      </c>
      <c r="I4653" s="81" t="s">
        <v>5623</v>
      </c>
      <c r="J4653" t="s">
        <v>5623</v>
      </c>
      <c r="K4653" s="211" t="s">
        <v>5623</v>
      </c>
      <c r="L4653" s="239" t="str">
        <f t="shared" si="72"/>
        <v>INSERT INTO PERSON (pers_id,doctype_id,pers_first_name,pers_last_name,pers_document_number,pers_birthdate,pers_gender,pers_head_family,head_id,pers_telephone_number,pers_date_ident_exp) VALUES (3004651,1,'SARA ','HURTADO HURTADO',25688655,'1952-07-25','F',-1,null,null,null);</v>
      </c>
    </row>
    <row r="4654" spans="1:12">
      <c r="A4654">
        <v>3004652</v>
      </c>
      <c r="B4654" s="98">
        <v>1</v>
      </c>
      <c r="C4654" s="1" t="s">
        <v>6645</v>
      </c>
      <c r="D4654" s="1" t="s">
        <v>2702</v>
      </c>
      <c r="E4654" s="97">
        <v>4769095</v>
      </c>
      <c r="F4654" s="244">
        <v>21201</v>
      </c>
      <c r="G4654" s="97" t="s">
        <v>5618</v>
      </c>
      <c r="H4654" s="98">
        <v>-1</v>
      </c>
      <c r="I4654" s="81" t="s">
        <v>5623</v>
      </c>
      <c r="J4654" t="s">
        <v>5623</v>
      </c>
      <c r="K4654" s="211" t="s">
        <v>5623</v>
      </c>
      <c r="L4654" s="239" t="str">
        <f t="shared" si="72"/>
        <v>INSERT INTO PERSON (pers_id,doctype_id,pers_first_name,pers_last_name,pers_document_number,pers_birthdate,pers_gender,pers_head_family,head_id,pers_telephone_number,pers_date_ident_exp) VALUES (3004652,1,'ANTONIO HERNAN','VELASCO CALAMBAS',4769095,'1958-01-16','M',-1,null,null,null);</v>
      </c>
    </row>
    <row r="4655" spans="1:12">
      <c r="A4655">
        <v>3004653</v>
      </c>
      <c r="B4655" s="99">
        <v>1</v>
      </c>
      <c r="C4655" s="2" t="s">
        <v>2020</v>
      </c>
      <c r="D4655" s="2" t="s">
        <v>2783</v>
      </c>
      <c r="E4655" s="95">
        <v>25687632</v>
      </c>
      <c r="F4655" s="245">
        <v>22452</v>
      </c>
      <c r="G4655" s="95" t="s">
        <v>5618</v>
      </c>
      <c r="H4655" s="99">
        <v>0</v>
      </c>
      <c r="I4655">
        <v>3004652</v>
      </c>
      <c r="J4655" t="s">
        <v>5623</v>
      </c>
      <c r="K4655" s="211" t="s">
        <v>5623</v>
      </c>
      <c r="L4655" s="239" t="str">
        <f t="shared" si="72"/>
        <v>INSERT INTO PERSON (pers_id,doctype_id,pers_first_name,pers_last_name,pers_document_number,pers_birthdate,pers_gender,pers_head_family,head_id,pers_telephone_number,pers_date_ident_exp) VALUES (3004653,1,'JULIA ','MUELAS ARANDA',25687632,'1961-06-20','M',0,3004652,null,null);</v>
      </c>
    </row>
    <row r="4656" spans="1:12">
      <c r="A4656">
        <v>3004654</v>
      </c>
      <c r="B4656" s="99">
        <v>1</v>
      </c>
      <c r="C4656" s="2" t="s">
        <v>3611</v>
      </c>
      <c r="D4656" s="2" t="s">
        <v>697</v>
      </c>
      <c r="E4656" s="95">
        <v>10722917</v>
      </c>
      <c r="F4656" s="245">
        <v>30068</v>
      </c>
      <c r="G4656" s="95" t="s">
        <v>5618</v>
      </c>
      <c r="H4656" s="99">
        <v>0</v>
      </c>
      <c r="I4656">
        <v>3004652</v>
      </c>
      <c r="J4656" t="s">
        <v>5623</v>
      </c>
      <c r="K4656" s="211" t="s">
        <v>5623</v>
      </c>
      <c r="L4656" s="239" t="str">
        <f t="shared" si="72"/>
        <v>INSERT INTO PERSON (pers_id,doctype_id,pers_first_name,pers_last_name,pers_document_number,pers_birthdate,pers_gender,pers_head_family,head_id,pers_telephone_number,pers_date_ident_exp) VALUES (3004654,1,'ENRIQUE ','VELASCO MUELAS',10722917,'1982-04-27','M',0,3004652,null,null);</v>
      </c>
    </row>
    <row r="4657" spans="1:12">
      <c r="A4657">
        <v>3004655</v>
      </c>
      <c r="B4657" s="99">
        <v>2</v>
      </c>
      <c r="C4657" s="2" t="s">
        <v>1107</v>
      </c>
      <c r="D4657" s="2" t="s">
        <v>697</v>
      </c>
      <c r="E4657" s="95">
        <v>91122720948</v>
      </c>
      <c r="F4657" s="245">
        <v>33599</v>
      </c>
      <c r="G4657" s="95" t="s">
        <v>5618</v>
      </c>
      <c r="H4657" s="99">
        <v>0</v>
      </c>
      <c r="I4657">
        <v>3004652</v>
      </c>
      <c r="J4657" t="s">
        <v>5623</v>
      </c>
      <c r="K4657" s="211" t="s">
        <v>5623</v>
      </c>
      <c r="L4657" s="239" t="str">
        <f t="shared" si="72"/>
        <v>INSERT INTO PERSON (pers_id,doctype_id,pers_first_name,pers_last_name,pers_document_number,pers_birthdate,pers_gender,pers_head_family,head_id,pers_telephone_number,pers_date_ident_exp) VALUES (3004655,2,'SILVIO ','VELASCO MUELAS',91122720948,'1991-12-27','M',0,3004652,null,null);</v>
      </c>
    </row>
    <row r="4658" spans="1:12">
      <c r="A4658">
        <v>3004656</v>
      </c>
      <c r="B4658" s="99">
        <v>1</v>
      </c>
      <c r="C4658" s="1" t="s">
        <v>3612</v>
      </c>
      <c r="D4658" s="1" t="s">
        <v>1382</v>
      </c>
      <c r="E4658" s="97">
        <v>1064431950</v>
      </c>
      <c r="F4658" s="244">
        <v>32858</v>
      </c>
      <c r="G4658" s="95" t="s">
        <v>5617</v>
      </c>
      <c r="H4658" s="98">
        <v>-1</v>
      </c>
      <c r="I4658" s="81" t="s">
        <v>5623</v>
      </c>
      <c r="J4658" t="s">
        <v>5623</v>
      </c>
      <c r="K4658" s="211" t="s">
        <v>5623</v>
      </c>
      <c r="L4658" s="239" t="str">
        <f t="shared" si="72"/>
        <v>INSERT INTO PERSON (pers_id,doctype_id,pers_first_name,pers_last_name,pers_document_number,pers_birthdate,pers_gender,pers_head_family,head_id,pers_telephone_number,pers_date_ident_exp) VALUES (3004656,1,'YOLIMA ','HURTADO FERNANDEZ',1064431950,'1989-12-16','F',-1,null,null,null);</v>
      </c>
    </row>
    <row r="4659" spans="1:12">
      <c r="A4659">
        <v>3004657</v>
      </c>
      <c r="B4659" s="99">
        <v>2</v>
      </c>
      <c r="C4659" s="2" t="s">
        <v>3613</v>
      </c>
      <c r="D4659" s="2" t="s">
        <v>629</v>
      </c>
      <c r="E4659" s="95">
        <v>1064430682</v>
      </c>
      <c r="F4659" s="245">
        <v>39412</v>
      </c>
      <c r="G4659" s="95" t="s">
        <v>5618</v>
      </c>
      <c r="H4659" s="99">
        <v>0</v>
      </c>
      <c r="I4659">
        <v>3004656</v>
      </c>
      <c r="J4659" t="s">
        <v>5623</v>
      </c>
      <c r="K4659" s="211" t="s">
        <v>5623</v>
      </c>
      <c r="L4659" s="239" t="str">
        <f t="shared" si="72"/>
        <v>INSERT INTO PERSON (pers_id,doctype_id,pers_first_name,pers_last_name,pers_document_number,pers_birthdate,pers_gender,pers_head_family,head_id,pers_telephone_number,pers_date_ident_exp) VALUES (3004657,2,'ADRIAN YEZID','VELASCO HURTADO',1064430682,'2007-11-26','M',0,3004656,null,null);</v>
      </c>
    </row>
    <row r="4660" spans="1:12">
      <c r="A4660">
        <v>3004658</v>
      </c>
      <c r="B4660" s="99">
        <v>2</v>
      </c>
      <c r="C4660" s="2" t="s">
        <v>952</v>
      </c>
      <c r="D4660" s="2" t="s">
        <v>629</v>
      </c>
      <c r="E4660" s="95">
        <v>1064433232</v>
      </c>
      <c r="F4660" s="245">
        <v>40234</v>
      </c>
      <c r="G4660" s="95" t="s">
        <v>5617</v>
      </c>
      <c r="H4660" s="99">
        <v>0</v>
      </c>
      <c r="I4660">
        <v>3004656</v>
      </c>
      <c r="J4660" t="s">
        <v>5623</v>
      </c>
      <c r="K4660" s="211" t="s">
        <v>5623</v>
      </c>
      <c r="L4660" s="239" t="str">
        <f t="shared" si="72"/>
        <v>INSERT INTO PERSON (pers_id,doctype_id,pers_first_name,pers_last_name,pers_document_number,pers_birthdate,pers_gender,pers_head_family,head_id,pers_telephone_number,pers_date_ident_exp) VALUES (3004658,2,'MARIBEL ','VELASCO HURTADO',1064433232,'2010-02-25','F',0,3004656,null,null);</v>
      </c>
    </row>
    <row r="4661" spans="1:12">
      <c r="A4661">
        <v>3004659</v>
      </c>
      <c r="B4661" s="99">
        <v>5</v>
      </c>
      <c r="C4661" s="2" t="s">
        <v>3614</v>
      </c>
      <c r="D4661" s="2" t="s">
        <v>629</v>
      </c>
      <c r="E4661" s="95">
        <v>1064438557</v>
      </c>
      <c r="F4661" s="245">
        <v>43463</v>
      </c>
      <c r="G4661" s="95" t="s">
        <v>5618</v>
      </c>
      <c r="H4661" s="99">
        <v>0</v>
      </c>
      <c r="I4661">
        <v>3004656</v>
      </c>
      <c r="J4661" t="s">
        <v>5623</v>
      </c>
      <c r="K4661" s="211" t="s">
        <v>5623</v>
      </c>
      <c r="L4661" s="239" t="str">
        <f t="shared" si="72"/>
        <v>INSERT INTO PERSON (pers_id,doctype_id,pers_first_name,pers_last_name,pers_document_number,pers_birthdate,pers_gender,pers_head_family,head_id,pers_telephone_number,pers_date_ident_exp) VALUES (3004659,5,'HAROLD SAID','VELASCO HURTADO',1064438557,'2018-12-29','M',0,3004656,null,null);</v>
      </c>
    </row>
    <row r="4662" spans="1:12">
      <c r="A4662">
        <v>3004660</v>
      </c>
      <c r="B4662" s="98">
        <v>1</v>
      </c>
      <c r="C4662" s="1" t="s">
        <v>6097</v>
      </c>
      <c r="D4662" s="1" t="s">
        <v>2803</v>
      </c>
      <c r="E4662" s="97">
        <v>4769244</v>
      </c>
      <c r="F4662" s="244">
        <v>24198</v>
      </c>
      <c r="G4662" s="97" t="s">
        <v>5618</v>
      </c>
      <c r="H4662" s="98">
        <v>-1</v>
      </c>
      <c r="I4662" s="81" t="s">
        <v>5623</v>
      </c>
      <c r="J4662" t="s">
        <v>5623</v>
      </c>
      <c r="K4662" s="211" t="s">
        <v>5623</v>
      </c>
      <c r="L4662" s="239" t="str">
        <f t="shared" si="72"/>
        <v>INSERT INTO PERSON (pers_id,doctype_id,pers_first_name,pers_last_name,pers_document_number,pers_birthdate,pers_gender,pers_head_family,head_id,pers_telephone_number,pers_date_ident_exp) VALUES (3004660,1,'ERNESTO ','ARANDA ',4769244,'1966-04-01','M',-1,null,null,null);</v>
      </c>
    </row>
    <row r="4663" spans="1:12">
      <c r="A4663">
        <v>3004661</v>
      </c>
      <c r="B4663" s="99">
        <v>1</v>
      </c>
      <c r="C4663" s="2" t="s">
        <v>1876</v>
      </c>
      <c r="D4663" s="2" t="s">
        <v>5976</v>
      </c>
      <c r="E4663" s="95">
        <v>1064427926</v>
      </c>
      <c r="F4663" s="245">
        <v>30321</v>
      </c>
      <c r="G4663" s="95" t="s">
        <v>5617</v>
      </c>
      <c r="H4663" s="99">
        <v>0</v>
      </c>
      <c r="I4663">
        <v>3004660</v>
      </c>
      <c r="J4663" t="s">
        <v>5623</v>
      </c>
      <c r="K4663" s="211" t="s">
        <v>5623</v>
      </c>
      <c r="L4663" s="239" t="str">
        <f t="shared" si="72"/>
        <v>INSERT INTO PERSON (pers_id,doctype_id,pers_first_name,pers_last_name,pers_document_number,pers_birthdate,pers_gender,pers_head_family,head_id,pers_telephone_number,pers_date_ident_exp) VALUES (3004661,1,'DORIS ','PECHENE CALAMBAS',1064427926,'1983-01-05','F',0,3004660,null,null);</v>
      </c>
    </row>
    <row r="4664" spans="1:12">
      <c r="A4664">
        <v>3004662</v>
      </c>
      <c r="B4664" s="99">
        <v>2</v>
      </c>
      <c r="C4664" s="2" t="s">
        <v>6646</v>
      </c>
      <c r="D4664" s="2" t="s">
        <v>6385</v>
      </c>
      <c r="E4664" s="95">
        <v>1064429978</v>
      </c>
      <c r="F4664" s="245">
        <v>39156</v>
      </c>
      <c r="G4664" s="95" t="s">
        <v>5618</v>
      </c>
      <c r="H4664" s="99">
        <v>0</v>
      </c>
      <c r="I4664">
        <v>3004660</v>
      </c>
      <c r="J4664" t="s">
        <v>5623</v>
      </c>
      <c r="K4664" s="211" t="s">
        <v>5623</v>
      </c>
      <c r="L4664" s="239" t="str">
        <f t="shared" si="72"/>
        <v>INSERT INTO PERSON (pers_id,doctype_id,pers_first_name,pers_last_name,pers_document_number,pers_birthdate,pers_gender,pers_head_family,head_id,pers_telephone_number,pers_date_ident_exp) VALUES (3004662,2,'WILMER ESTEBAN','ARANDA PECHENE',1064429978,'2007-03-15','M',0,3004660,null,null);</v>
      </c>
    </row>
    <row r="4665" spans="1:12">
      <c r="A4665">
        <v>3004663</v>
      </c>
      <c r="B4665" s="99">
        <v>2</v>
      </c>
      <c r="C4665" s="2" t="s">
        <v>2176</v>
      </c>
      <c r="D4665" s="2" t="s">
        <v>6647</v>
      </c>
      <c r="E4665" s="95">
        <v>1064431810</v>
      </c>
      <c r="F4665" s="245">
        <v>39789</v>
      </c>
      <c r="G4665" s="95" t="s">
        <v>5618</v>
      </c>
      <c r="H4665" s="99">
        <v>0</v>
      </c>
      <c r="I4665">
        <v>3004660</v>
      </c>
      <c r="J4665" t="s">
        <v>5623</v>
      </c>
      <c r="K4665" s="211" t="s">
        <v>5623</v>
      </c>
      <c r="L4665" s="239" t="str">
        <f t="shared" si="72"/>
        <v>INSERT INTO PERSON (pers_id,doctype_id,pers_first_name,pers_last_name,pers_document_number,pers_birthdate,pers_gender,pers_head_family,head_id,pers_telephone_number,pers_date_ident_exp) VALUES (3004663,2,'JUAN  MANUEL','ARANDA  PECHENE',1064431810,'2008-12-07','M',0,3004660,null,null);</v>
      </c>
    </row>
    <row r="4666" spans="1:12">
      <c r="A4666">
        <v>3004664</v>
      </c>
      <c r="B4666" s="99" t="s">
        <v>5624</v>
      </c>
      <c r="C4666" s="34" t="s">
        <v>6648</v>
      </c>
      <c r="D4666" s="34" t="s">
        <v>6385</v>
      </c>
      <c r="E4666" s="164">
        <v>1064441712</v>
      </c>
      <c r="F4666" s="245">
        <v>43134</v>
      </c>
      <c r="G4666" s="77" t="s">
        <v>5618</v>
      </c>
      <c r="H4666" s="195">
        <v>0</v>
      </c>
      <c r="I4666">
        <v>3004660</v>
      </c>
      <c r="J4666" t="s">
        <v>5623</v>
      </c>
      <c r="K4666" s="211" t="s">
        <v>5623</v>
      </c>
      <c r="L4666" s="239" t="str">
        <f t="shared" si="72"/>
        <v>INSERT INTO PERSON (pers_id,doctype_id,pers_first_name,pers_last_name,pers_document_number,pers_birthdate,pers_gender,pers_head_family,head_id,pers_telephone_number,pers_date_ident_exp) VALUES (3004664,NULL,'YESI ERNESTO','ARANDA PECHENE',1064441712,'2018-02-03','M',0,3004660,null,null);</v>
      </c>
    </row>
    <row r="4667" spans="1:12">
      <c r="A4667">
        <v>3004665</v>
      </c>
      <c r="B4667" s="98">
        <v>1</v>
      </c>
      <c r="C4667" s="1" t="s">
        <v>2357</v>
      </c>
      <c r="D4667" s="1" t="s">
        <v>2783</v>
      </c>
      <c r="E4667" s="97">
        <v>4769065</v>
      </c>
      <c r="F4667" s="244">
        <v>17301</v>
      </c>
      <c r="G4667" s="97" t="s">
        <v>5618</v>
      </c>
      <c r="H4667" s="98">
        <v>-1</v>
      </c>
      <c r="I4667" s="81" t="s">
        <v>5623</v>
      </c>
      <c r="J4667" t="s">
        <v>5623</v>
      </c>
      <c r="K4667" s="211" t="s">
        <v>5623</v>
      </c>
      <c r="L4667" s="239" t="str">
        <f t="shared" si="72"/>
        <v>INSERT INTO PERSON (pers_id,doctype_id,pers_first_name,pers_last_name,pers_document_number,pers_birthdate,pers_gender,pers_head_family,head_id,pers_telephone_number,pers_date_ident_exp) VALUES (3004665,1,'MARIO SALOMON','MUELAS ARANDA',4769065,'1947-05-14','M',-1,null,null,null);</v>
      </c>
    </row>
    <row r="4668" spans="1:12">
      <c r="A4668">
        <v>3004666</v>
      </c>
      <c r="B4668" s="99">
        <v>1</v>
      </c>
      <c r="C4668" s="2" t="s">
        <v>322</v>
      </c>
      <c r="D4668" s="2" t="s">
        <v>2377</v>
      </c>
      <c r="E4668" s="95">
        <v>1059599775</v>
      </c>
      <c r="F4668" s="245">
        <v>33545</v>
      </c>
      <c r="G4668" s="95" t="s">
        <v>5617</v>
      </c>
      <c r="H4668" s="99">
        <v>0</v>
      </c>
      <c r="I4668">
        <v>3004665</v>
      </c>
      <c r="J4668" t="s">
        <v>5623</v>
      </c>
      <c r="K4668" s="211" t="s">
        <v>5623</v>
      </c>
      <c r="L4668" s="239" t="str">
        <f t="shared" si="72"/>
        <v>INSERT INTO PERSON (pers_id,doctype_id,pers_first_name,pers_last_name,pers_document_number,pers_birthdate,pers_gender,pers_head_family,head_id,pers_telephone_number,pers_date_ident_exp) VALUES (3004666,1,'FLORINDA ','MUELAS ',1059599775,'1991-11-03','F',0,3004665,null,null);</v>
      </c>
    </row>
    <row r="4669" spans="1:12">
      <c r="A4669">
        <v>3004667</v>
      </c>
      <c r="B4669" s="99">
        <v>2</v>
      </c>
      <c r="C4669" s="2" t="s">
        <v>1988</v>
      </c>
      <c r="D4669" s="2" t="s">
        <v>2402</v>
      </c>
      <c r="E4669" s="95">
        <v>1059600016</v>
      </c>
      <c r="F4669" s="245">
        <v>40203</v>
      </c>
      <c r="G4669" s="95" t="s">
        <v>5617</v>
      </c>
      <c r="H4669" s="99">
        <v>0</v>
      </c>
      <c r="I4669">
        <v>3004665</v>
      </c>
      <c r="J4669" t="s">
        <v>5623</v>
      </c>
      <c r="K4669" s="211" t="s">
        <v>5623</v>
      </c>
      <c r="L4669" s="239" t="str">
        <f t="shared" si="72"/>
        <v>INSERT INTO PERSON (pers_id,doctype_id,pers_first_name,pers_last_name,pers_document_number,pers_birthdate,pers_gender,pers_head_family,head_id,pers_telephone_number,pers_date_ident_exp) VALUES (3004667,2,'KATERINE ','MUELAS MUELAS',1059600016,'2010-01-25','F',0,3004665,null,null);</v>
      </c>
    </row>
    <row r="4670" spans="1:12">
      <c r="A4670">
        <v>3004668</v>
      </c>
      <c r="B4670" s="99">
        <v>5</v>
      </c>
      <c r="C4670" s="2" t="s">
        <v>555</v>
      </c>
      <c r="D4670" s="2" t="s">
        <v>2402</v>
      </c>
      <c r="E4670" s="95">
        <v>1064435520</v>
      </c>
      <c r="F4670" s="245">
        <v>40983</v>
      </c>
      <c r="G4670" s="95" t="s">
        <v>5617</v>
      </c>
      <c r="H4670" s="99">
        <v>0</v>
      </c>
      <c r="I4670">
        <v>3004665</v>
      </c>
      <c r="J4670" t="s">
        <v>5623</v>
      </c>
      <c r="K4670" s="211" t="s">
        <v>5623</v>
      </c>
      <c r="L4670" s="239" t="str">
        <f t="shared" si="72"/>
        <v>INSERT INTO PERSON (pers_id,doctype_id,pers_first_name,pers_last_name,pers_document_number,pers_birthdate,pers_gender,pers_head_family,head_id,pers_telephone_number,pers_date_ident_exp) VALUES (3004668,5,'MARIA VICTORIA','MUELAS MUELAS',1064435520,'2012-03-15','F',0,3004665,null,null);</v>
      </c>
    </row>
    <row r="4671" spans="1:12">
      <c r="A4671">
        <v>3004669</v>
      </c>
      <c r="B4671" s="98">
        <v>1</v>
      </c>
      <c r="C4671" s="1" t="s">
        <v>6176</v>
      </c>
      <c r="D4671" s="1" t="s">
        <v>2783</v>
      </c>
      <c r="E4671" s="97">
        <v>4769052</v>
      </c>
      <c r="F4671" s="244">
        <v>19891</v>
      </c>
      <c r="G4671" s="97" t="s">
        <v>5618</v>
      </c>
      <c r="H4671" s="98">
        <v>-1</v>
      </c>
      <c r="I4671" s="81" t="s">
        <v>5623</v>
      </c>
      <c r="J4671" t="s">
        <v>5623</v>
      </c>
      <c r="K4671" s="211" t="s">
        <v>5623</v>
      </c>
      <c r="L4671" s="239" t="str">
        <f t="shared" si="72"/>
        <v>INSERT INTO PERSON (pers_id,doctype_id,pers_first_name,pers_last_name,pers_document_number,pers_birthdate,pers_gender,pers_head_family,head_id,pers_telephone_number,pers_date_ident_exp) VALUES (3004669,1,'JUAN BAUTISTA','MUELAS ARANDA',4769052,'1954-06-16','M',-1,null,null,null);</v>
      </c>
    </row>
    <row r="4672" spans="1:12">
      <c r="A4672">
        <v>3004670</v>
      </c>
      <c r="B4672" s="99">
        <v>1</v>
      </c>
      <c r="C4672" s="2" t="s">
        <v>3615</v>
      </c>
      <c r="D4672" s="2" t="s">
        <v>6649</v>
      </c>
      <c r="E4672" s="95">
        <v>25687645</v>
      </c>
      <c r="F4672" s="245">
        <v>20772</v>
      </c>
      <c r="G4672" s="95" t="s">
        <v>5617</v>
      </c>
      <c r="H4672" s="99">
        <v>0</v>
      </c>
      <c r="I4672">
        <v>3004669</v>
      </c>
      <c r="J4672" t="s">
        <v>5623</v>
      </c>
      <c r="K4672" s="211" t="s">
        <v>5623</v>
      </c>
      <c r="L4672" s="239" t="str">
        <f t="shared" si="72"/>
        <v>INSERT INTO PERSON (pers_id,doctype_id,pers_first_name,pers_last_name,pers_document_number,pers_birthdate,pers_gender,pers_head_family,head_id,pers_telephone_number,pers_date_ident_exp) VALUES (3004670,1,'ERMINIA ','CHIRIMUSCAY PAJA',25687645,'1956-11-13','F',0,3004669,null,null);</v>
      </c>
    </row>
    <row r="4673" spans="1:12">
      <c r="A4673">
        <v>3004671</v>
      </c>
      <c r="B4673" s="98">
        <v>1</v>
      </c>
      <c r="C4673" s="1" t="s">
        <v>3616</v>
      </c>
      <c r="D4673" s="1" t="s">
        <v>6387</v>
      </c>
      <c r="E4673" s="97">
        <v>1064434180</v>
      </c>
      <c r="F4673" s="244">
        <v>33954</v>
      </c>
      <c r="G4673" s="95" t="s">
        <v>5618</v>
      </c>
      <c r="H4673" s="98">
        <v>-1</v>
      </c>
      <c r="I4673" s="81" t="s">
        <v>5623</v>
      </c>
      <c r="J4673" t="s">
        <v>5623</v>
      </c>
      <c r="K4673" s="211" t="s">
        <v>5623</v>
      </c>
      <c r="L4673" s="239" t="str">
        <f t="shared" si="72"/>
        <v>INSERT INTO PERSON (pers_id,doctype_id,pers_first_name,pers_last_name,pers_document_number,pers_birthdate,pers_gender,pers_head_family,head_id,pers_telephone_number,pers_date_ident_exp) VALUES (3004671,1,'ANIBAl','MUELAS CHIRIMUSCAY',1064434180,'1992-12-16','M',-1,null,null,null);</v>
      </c>
    </row>
    <row r="4674" spans="1:12">
      <c r="A4674">
        <v>3004672</v>
      </c>
      <c r="B4674" s="99">
        <v>2</v>
      </c>
      <c r="C4674" s="2" t="s">
        <v>3617</v>
      </c>
      <c r="D4674" s="2" t="s">
        <v>3618</v>
      </c>
      <c r="E4674" s="95">
        <v>1003036894</v>
      </c>
      <c r="F4674" s="245">
        <v>37082</v>
      </c>
      <c r="G4674" s="95" t="s">
        <v>5617</v>
      </c>
      <c r="H4674" s="99">
        <v>0</v>
      </c>
      <c r="I4674">
        <v>3004671</v>
      </c>
      <c r="J4674" t="s">
        <v>5623</v>
      </c>
      <c r="K4674" s="211" t="s">
        <v>5623</v>
      </c>
      <c r="L4674" s="239" t="str">
        <f t="shared" si="72"/>
        <v>INSERT INTO PERSON (pers_id,doctype_id,pers_first_name,pers_last_name,pers_document_number,pers_birthdate,pers_gender,pers_head_family,head_id,pers_telephone_number,pers_date_ident_exp) VALUES (3004672,2,'YENNY PATRICIA ','ZAMBRANO CAMAYO ',1003036894,'2001-07-10','F',0,3004671,null,null);</v>
      </c>
    </row>
    <row r="4675" spans="1:12">
      <c r="A4675">
        <v>3004673</v>
      </c>
      <c r="B4675" s="99">
        <v>5</v>
      </c>
      <c r="C4675" s="2" t="s">
        <v>3619</v>
      </c>
      <c r="D4675" s="2" t="s">
        <v>3620</v>
      </c>
      <c r="E4675" s="95">
        <v>1061545790</v>
      </c>
      <c r="F4675" s="245">
        <v>43177</v>
      </c>
      <c r="G4675" s="95" t="s">
        <v>5618</v>
      </c>
      <c r="H4675" s="99">
        <v>0</v>
      </c>
      <c r="I4675">
        <v>3004671</v>
      </c>
      <c r="J4675" t="s">
        <v>5623</v>
      </c>
      <c r="K4675" s="211" t="s">
        <v>5623</v>
      </c>
      <c r="L4675" s="239" t="str">
        <f t="shared" ref="L4675:L4738" si="73">"INSERT INTO PERSON (pers_id,doctype_id,pers_first_name,pers_last_name,pers_document_number,pers_birthdate,pers_gender,pers_head_family,head_id,pers_telephone_number,pers_date_ident_exp) VALUES ("&amp;A4675&amp;","&amp;B4675&amp;",'"&amp;C4675&amp;"','"&amp;D4675&amp;"',"&amp;E4675&amp;",'"&amp;TEXT(F4675,"yyyy-mm-dd")&amp;"','"&amp;G4675&amp;"',"&amp;H4675&amp;","&amp;I4675&amp;","&amp;J4675&amp;","&amp;TEXT(K4675,"yyyy-mm-dd")&amp;");"</f>
        <v>INSERT INTO PERSON (pers_id,doctype_id,pers_first_name,pers_last_name,pers_document_number,pers_birthdate,pers_gender,pers_head_family,head_id,pers_telephone_number,pers_date_ident_exp) VALUES (3004673,5,'KEVIN  ANIBAL ','MUELAS ZAMBRANO',1061545790,'2018-03-18','M',0,3004671,null,null);</v>
      </c>
    </row>
    <row r="4676" spans="1:12">
      <c r="A4676">
        <v>3004674</v>
      </c>
      <c r="B4676" s="98">
        <v>1</v>
      </c>
      <c r="C4676" s="1" t="s">
        <v>3066</v>
      </c>
      <c r="D4676" s="1" t="s">
        <v>301</v>
      </c>
      <c r="E4676" s="97">
        <v>4720084</v>
      </c>
      <c r="F4676" s="244">
        <v>15480</v>
      </c>
      <c r="G4676" s="97" t="s">
        <v>5618</v>
      </c>
      <c r="H4676" s="98">
        <v>-1</v>
      </c>
      <c r="I4676" s="81" t="s">
        <v>5623</v>
      </c>
      <c r="J4676" t="s">
        <v>5623</v>
      </c>
      <c r="K4676" s="211" t="s">
        <v>5623</v>
      </c>
      <c r="L4676" s="239" t="str">
        <f t="shared" si="73"/>
        <v>INSERT INTO PERSON (pers_id,doctype_id,pers_first_name,pers_last_name,pers_document_number,pers_birthdate,pers_gender,pers_head_family,head_id,pers_telephone_number,pers_date_ident_exp) VALUES (3004674,1,'PEDRO ANTONIO','PAJA MUELAS',4720084,'1942-05-19','M',-1,null,null,null);</v>
      </c>
    </row>
    <row r="4677" spans="1:12">
      <c r="A4677">
        <v>3004675</v>
      </c>
      <c r="B4677" s="99">
        <v>1</v>
      </c>
      <c r="C4677" s="2" t="s">
        <v>508</v>
      </c>
      <c r="D4677" s="2" t="s">
        <v>2275</v>
      </c>
      <c r="E4677" s="95">
        <v>25687541</v>
      </c>
      <c r="F4677" s="245">
        <v>20455</v>
      </c>
      <c r="G4677" s="95" t="s">
        <v>5617</v>
      </c>
      <c r="H4677" s="99">
        <v>0</v>
      </c>
      <c r="I4677">
        <v>3004674</v>
      </c>
      <c r="J4677" t="s">
        <v>5623</v>
      </c>
      <c r="K4677" s="211" t="s">
        <v>5623</v>
      </c>
      <c r="L4677" s="239" t="str">
        <f t="shared" si="73"/>
        <v>INSERT INTO PERSON (pers_id,doctype_id,pers_first_name,pers_last_name,pers_document_number,pers_birthdate,pers_gender,pers_head_family,head_id,pers_telephone_number,pers_date_ident_exp) VALUES (3004675,1,'MARIA EUGENIA','CALAMBAS VELASCO',25687541,'1956-01-01','F',0,3004674,null,null);</v>
      </c>
    </row>
    <row r="4678" spans="1:12">
      <c r="A4678">
        <v>3004676</v>
      </c>
      <c r="B4678" s="99">
        <v>1</v>
      </c>
      <c r="C4678" s="2" t="s">
        <v>955</v>
      </c>
      <c r="D4678" s="2" t="s">
        <v>945</v>
      </c>
      <c r="E4678" s="95">
        <v>10722243</v>
      </c>
      <c r="F4678" s="245">
        <v>29148</v>
      </c>
      <c r="G4678" s="95" t="s">
        <v>5618</v>
      </c>
      <c r="H4678" s="99">
        <v>0</v>
      </c>
      <c r="I4678">
        <v>3004674</v>
      </c>
      <c r="J4678" t="s">
        <v>5623</v>
      </c>
      <c r="K4678" s="211" t="s">
        <v>5623</v>
      </c>
      <c r="L4678" s="239" t="str">
        <f t="shared" si="73"/>
        <v>INSERT INTO PERSON (pers_id,doctype_id,pers_first_name,pers_last_name,pers_document_number,pers_birthdate,pers_gender,pers_head_family,head_id,pers_telephone_number,pers_date_ident_exp) VALUES (3004676,1,'JAIRO ','PAJA CALAMBAS',10722243,'1979-10-20','M',0,3004674,null,null);</v>
      </c>
    </row>
    <row r="4679" spans="1:12">
      <c r="A4679">
        <v>3004677</v>
      </c>
      <c r="B4679" s="99">
        <v>1</v>
      </c>
      <c r="C4679" s="2" t="s">
        <v>6543</v>
      </c>
      <c r="D4679" s="2" t="s">
        <v>3621</v>
      </c>
      <c r="E4679" s="95">
        <v>48573124</v>
      </c>
      <c r="F4679" s="245">
        <v>27845</v>
      </c>
      <c r="G4679" s="95" t="s">
        <v>5617</v>
      </c>
      <c r="H4679" s="99">
        <v>0</v>
      </c>
      <c r="I4679">
        <v>3004674</v>
      </c>
      <c r="J4679" t="s">
        <v>5623</v>
      </c>
      <c r="K4679" s="211" t="s">
        <v>5623</v>
      </c>
      <c r="L4679" s="239" t="str">
        <f t="shared" si="73"/>
        <v>INSERT INTO PERSON (pers_id,doctype_id,pers_first_name,pers_last_name,pers_document_number,pers_birthdate,pers_gender,pers_head_family,head_id,pers_telephone_number,pers_date_ident_exp) VALUES (3004677,1,'HERLINDA ','TULANDI CORONADO',48573124,'1976-03-26','F',0,3004674,null,null);</v>
      </c>
    </row>
    <row r="4680" spans="1:12">
      <c r="A4680">
        <v>3004678</v>
      </c>
      <c r="B4680" s="99">
        <v>2</v>
      </c>
      <c r="C4680" s="2" t="s">
        <v>6650</v>
      </c>
      <c r="D4680" s="2" t="s">
        <v>3622</v>
      </c>
      <c r="E4680" s="95">
        <v>97070224600</v>
      </c>
      <c r="F4680" s="245">
        <v>35613</v>
      </c>
      <c r="G4680" s="95" t="s">
        <v>5618</v>
      </c>
      <c r="H4680" s="99">
        <v>0</v>
      </c>
      <c r="I4680">
        <v>3004674</v>
      </c>
      <c r="J4680" t="s">
        <v>5623</v>
      </c>
      <c r="K4680" s="211" t="s">
        <v>5623</v>
      </c>
      <c r="L4680" s="239" t="str">
        <f t="shared" si="73"/>
        <v>INSERT INTO PERSON (pers_id,doctype_id,pers_first_name,pers_last_name,pers_document_number,pers_birthdate,pers_gender,pers_head_family,head_id,pers_telephone_number,pers_date_ident_exp) VALUES (3004678,2,'NEIDER YESID','VIDAL TULANDI',97070224600,'1997-07-02','M',0,3004674,null,null);</v>
      </c>
    </row>
    <row r="4681" spans="1:12">
      <c r="A4681">
        <v>3004679</v>
      </c>
      <c r="B4681" s="99">
        <v>2</v>
      </c>
      <c r="C4681" s="2" t="s">
        <v>6651</v>
      </c>
      <c r="D4681" s="2" t="s">
        <v>3622</v>
      </c>
      <c r="E4681" s="95">
        <v>1061530779</v>
      </c>
      <c r="F4681" s="245">
        <v>38741</v>
      </c>
      <c r="G4681" s="95" t="s">
        <v>5618</v>
      </c>
      <c r="H4681" s="99">
        <v>0</v>
      </c>
      <c r="I4681">
        <v>3004674</v>
      </c>
      <c r="J4681" t="s">
        <v>5623</v>
      </c>
      <c r="K4681" s="211" t="s">
        <v>5623</v>
      </c>
      <c r="L4681" s="239" t="str">
        <f t="shared" si="73"/>
        <v>INSERT INTO PERSON (pers_id,doctype_id,pers_first_name,pers_last_name,pers_document_number,pers_birthdate,pers_gender,pers_head_family,head_id,pers_telephone_number,pers_date_ident_exp) VALUES (3004679,2,'LEANDRO STIVEN','VIDAL TULANDI',1061530779,'2006-01-24','M',0,3004674,null,null);</v>
      </c>
    </row>
    <row r="4682" spans="1:12">
      <c r="A4682">
        <v>3004680</v>
      </c>
      <c r="B4682" s="98">
        <v>1</v>
      </c>
      <c r="C4682" s="1" t="s">
        <v>2102</v>
      </c>
      <c r="D4682" s="1" t="s">
        <v>945</v>
      </c>
      <c r="E4682" s="97">
        <v>10724070</v>
      </c>
      <c r="F4682" s="244">
        <v>31002</v>
      </c>
      <c r="G4682" s="97" t="s">
        <v>5618</v>
      </c>
      <c r="H4682" s="98">
        <v>-1</v>
      </c>
      <c r="I4682" s="81" t="s">
        <v>5623</v>
      </c>
      <c r="J4682" t="s">
        <v>5623</v>
      </c>
      <c r="K4682" s="211" t="s">
        <v>5623</v>
      </c>
      <c r="L4682" s="239" t="str">
        <f t="shared" si="73"/>
        <v>INSERT INTO PERSON (pers_id,doctype_id,pers_first_name,pers_last_name,pers_document_number,pers_birthdate,pers_gender,pers_head_family,head_id,pers_telephone_number,pers_date_ident_exp) VALUES (3004680,1,'GILBERTO ','PAJA CALAMBAS',10724070,'1984-11-16','M',-1,null,null,null);</v>
      </c>
    </row>
    <row r="4683" spans="1:12">
      <c r="A4683">
        <v>3004681</v>
      </c>
      <c r="B4683" s="99">
        <v>1</v>
      </c>
      <c r="C4683" s="2" t="s">
        <v>6652</v>
      </c>
      <c r="D4683" s="2" t="s">
        <v>6634</v>
      </c>
      <c r="E4683" s="95">
        <v>1059597843</v>
      </c>
      <c r="F4683" s="245">
        <v>32568</v>
      </c>
      <c r="G4683" s="95" t="s">
        <v>5617</v>
      </c>
      <c r="H4683" s="99">
        <v>0</v>
      </c>
      <c r="I4683">
        <v>3004680</v>
      </c>
      <c r="J4683" t="s">
        <v>5623</v>
      </c>
      <c r="K4683" s="211" t="s">
        <v>5623</v>
      </c>
      <c r="L4683" s="239" t="str">
        <f t="shared" si="73"/>
        <v>INSERT INTO PERSON (pers_id,doctype_id,pers_first_name,pers_last_name,pers_document_number,pers_birthdate,pers_gender,pers_head_family,head_id,pers_telephone_number,pers_date_ident_exp) VALUES (3004681,1,'JENNY TATIANA','PATIÑO MUELAS',1059597843,'1989-03-01','F',0,3004680,null,null);</v>
      </c>
    </row>
    <row r="4684" spans="1:12">
      <c r="A4684">
        <v>3004682</v>
      </c>
      <c r="B4684" s="99">
        <v>2</v>
      </c>
      <c r="C4684" s="2" t="s">
        <v>3623</v>
      </c>
      <c r="D4684" s="2" t="s">
        <v>6653</v>
      </c>
      <c r="E4684" s="95">
        <v>1064429762</v>
      </c>
      <c r="F4684" s="245">
        <v>39112</v>
      </c>
      <c r="G4684" s="95" t="s">
        <v>5618</v>
      </c>
      <c r="H4684" s="99">
        <v>0</v>
      </c>
      <c r="I4684">
        <v>3004680</v>
      </c>
      <c r="J4684" t="s">
        <v>5623</v>
      </c>
      <c r="K4684" s="211" t="s">
        <v>5623</v>
      </c>
      <c r="L4684" s="239" t="str">
        <f t="shared" si="73"/>
        <v>INSERT INTO PERSON (pers_id,doctype_id,pers_first_name,pers_last_name,pers_document_number,pers_birthdate,pers_gender,pers_head_family,head_id,pers_telephone_number,pers_date_ident_exp) VALUES (3004682,2,'DUVAN FELIPE','PAJA PATINO',1064429762,'2007-01-30','M',0,3004680,null,null);</v>
      </c>
    </row>
    <row r="4685" spans="1:12">
      <c r="A4685">
        <v>3004683</v>
      </c>
      <c r="B4685" s="99">
        <v>2</v>
      </c>
      <c r="C4685" s="2" t="s">
        <v>3624</v>
      </c>
      <c r="D4685" s="2" t="s">
        <v>6653</v>
      </c>
      <c r="E4685" s="95">
        <v>1064431720</v>
      </c>
      <c r="F4685" s="245">
        <v>39747</v>
      </c>
      <c r="G4685" s="95" t="s">
        <v>5617</v>
      </c>
      <c r="H4685" s="99">
        <v>0</v>
      </c>
      <c r="I4685">
        <v>3004680</v>
      </c>
      <c r="J4685" t="s">
        <v>5623</v>
      </c>
      <c r="K4685" s="211" t="s">
        <v>5623</v>
      </c>
      <c r="L4685" s="239" t="str">
        <f t="shared" si="73"/>
        <v>INSERT INTO PERSON (pers_id,doctype_id,pers_first_name,pers_last_name,pers_document_number,pers_birthdate,pers_gender,pers_head_family,head_id,pers_telephone_number,pers_date_ident_exp) VALUES (3004683,2,'ADRIANA PATRICIA','PAJA PATINO',1064431720,'2008-10-26','F',0,3004680,null,null);</v>
      </c>
    </row>
    <row r="4686" spans="1:12">
      <c r="A4686">
        <v>3004684</v>
      </c>
      <c r="B4686" s="98">
        <v>1</v>
      </c>
      <c r="C4686" s="1" t="s">
        <v>3625</v>
      </c>
      <c r="D4686" s="1" t="s">
        <v>2654</v>
      </c>
      <c r="E4686" s="97">
        <v>4769196</v>
      </c>
      <c r="F4686" s="244">
        <v>23068</v>
      </c>
      <c r="G4686" s="97" t="s">
        <v>5618</v>
      </c>
      <c r="H4686" s="98">
        <v>-1</v>
      </c>
      <c r="I4686" s="81" t="s">
        <v>5623</v>
      </c>
      <c r="J4686" t="s">
        <v>5623</v>
      </c>
      <c r="K4686" s="211" t="s">
        <v>5623</v>
      </c>
      <c r="L4686" s="239" t="str">
        <f t="shared" si="73"/>
        <v>INSERT INTO PERSON (pers_id,doctype_id,pers_first_name,pers_last_name,pers_document_number,pers_birthdate,pers_gender,pers_head_family,head_id,pers_telephone_number,pers_date_ident_exp) VALUES (3004684,1,'LUIS ANTONIO','CANTERO ',4769196,'1963-02-26','M',-1,null,null,null);</v>
      </c>
    </row>
    <row r="4687" spans="1:12">
      <c r="A4687">
        <v>3004685</v>
      </c>
      <c r="B4687" s="98">
        <v>1</v>
      </c>
      <c r="C4687" s="1" t="s">
        <v>99</v>
      </c>
      <c r="D4687" s="1" t="s">
        <v>980</v>
      </c>
      <c r="E4687" s="97">
        <v>25685295</v>
      </c>
      <c r="F4687" s="244">
        <v>28280</v>
      </c>
      <c r="G4687" s="95" t="s">
        <v>5617</v>
      </c>
      <c r="H4687" s="98">
        <v>-1</v>
      </c>
      <c r="I4687" s="81" t="s">
        <v>5623</v>
      </c>
      <c r="J4687" t="s">
        <v>5623</v>
      </c>
      <c r="K4687" s="211" t="s">
        <v>5623</v>
      </c>
      <c r="L4687" s="239" t="str">
        <f t="shared" si="73"/>
        <v>INSERT INTO PERSON (pers_id,doctype_id,pers_first_name,pers_last_name,pers_document_number,pers_birthdate,pers_gender,pers_head_family,head_id,pers_telephone_number,pers_date_ident_exp) VALUES (3004685,1,'MARTA CECILIA','HURTADO MUELAS',25685295,'1977-06-04','F',-1,null,null,null);</v>
      </c>
    </row>
    <row r="4688" spans="1:12">
      <c r="A4688">
        <v>3004686</v>
      </c>
      <c r="B4688" s="99">
        <v>5</v>
      </c>
      <c r="C4688" s="2" t="s">
        <v>1704</v>
      </c>
      <c r="D4688" s="2" t="s">
        <v>2632</v>
      </c>
      <c r="E4688" s="95">
        <v>1068217833</v>
      </c>
      <c r="F4688" s="245">
        <v>40334</v>
      </c>
      <c r="G4688" s="95" t="s">
        <v>5618</v>
      </c>
      <c r="H4688" s="99">
        <v>0</v>
      </c>
      <c r="I4688">
        <v>3004685</v>
      </c>
      <c r="J4688" t="s">
        <v>5623</v>
      </c>
      <c r="K4688" s="211" t="s">
        <v>5623</v>
      </c>
      <c r="L4688" s="239" t="str">
        <f t="shared" si="73"/>
        <v>INSERT INTO PERSON (pers_id,doctype_id,pers_first_name,pers_last_name,pers_document_number,pers_birthdate,pers_gender,pers_head_family,head_id,pers_telephone_number,pers_date_ident_exp) VALUES (3004686,5,'FREIMAN ','CANTERO HURTADO',1068217833,'2010-06-05','M',0,3004685,null,null);</v>
      </c>
    </row>
    <row r="4689" spans="1:12">
      <c r="A4689">
        <v>3004687</v>
      </c>
      <c r="B4689" s="99">
        <v>5</v>
      </c>
      <c r="C4689" s="2" t="s">
        <v>3626</v>
      </c>
      <c r="D4689" s="2" t="s">
        <v>2632</v>
      </c>
      <c r="E4689" s="73">
        <v>1061767180</v>
      </c>
      <c r="F4689" s="249">
        <v>40969</v>
      </c>
      <c r="G4689" s="95" t="s">
        <v>5617</v>
      </c>
      <c r="H4689" s="99">
        <v>0</v>
      </c>
      <c r="I4689">
        <v>3004685</v>
      </c>
      <c r="J4689" t="s">
        <v>5623</v>
      </c>
      <c r="K4689" s="211" t="s">
        <v>5623</v>
      </c>
      <c r="L4689" s="239" t="str">
        <f t="shared" si="73"/>
        <v>INSERT INTO PERSON (pers_id,doctype_id,pers_first_name,pers_last_name,pers_document_number,pers_birthdate,pers_gender,pers_head_family,head_id,pers_telephone_number,pers_date_ident_exp) VALUES (3004687,5,'NAYELY ','CANTERO HURTADO',1061767180,'2012-03-01','F',0,3004685,null,null);</v>
      </c>
    </row>
    <row r="4690" spans="1:12">
      <c r="A4690">
        <v>3004688</v>
      </c>
      <c r="B4690" s="98">
        <v>1</v>
      </c>
      <c r="C4690" s="1" t="s">
        <v>2897</v>
      </c>
      <c r="D4690" s="1" t="s">
        <v>3627</v>
      </c>
      <c r="E4690" s="97">
        <v>10721293</v>
      </c>
      <c r="F4690" s="244">
        <v>26576</v>
      </c>
      <c r="G4690" s="97" t="s">
        <v>5618</v>
      </c>
      <c r="H4690" s="98">
        <v>-1</v>
      </c>
      <c r="I4690" s="81" t="s">
        <v>5623</v>
      </c>
      <c r="J4690" t="s">
        <v>5623</v>
      </c>
      <c r="K4690" s="211" t="s">
        <v>5623</v>
      </c>
      <c r="L4690" s="239" t="str">
        <f t="shared" si="73"/>
        <v>INSERT INTO PERSON (pers_id,doctype_id,pers_first_name,pers_last_name,pers_document_number,pers_birthdate,pers_gender,pers_head_family,head_id,pers_telephone_number,pers_date_ident_exp) VALUES (3004688,1,'FREDY ','MUELAS CANTERO',10721293,'1972-10-04','M',-1,null,null,null);</v>
      </c>
    </row>
    <row r="4691" spans="1:12">
      <c r="A4691">
        <v>3004689</v>
      </c>
      <c r="B4691" s="99">
        <v>1</v>
      </c>
      <c r="C4691" s="2" t="s">
        <v>6654</v>
      </c>
      <c r="D4691" s="2" t="s">
        <v>2376</v>
      </c>
      <c r="E4691" s="95">
        <v>25691243</v>
      </c>
      <c r="F4691" s="245">
        <v>27440</v>
      </c>
      <c r="G4691" s="95" t="s">
        <v>5617</v>
      </c>
      <c r="H4691" s="99">
        <v>0</v>
      </c>
      <c r="I4691">
        <v>3004688</v>
      </c>
      <c r="J4691" t="s">
        <v>5623</v>
      </c>
      <c r="K4691" s="211" t="s">
        <v>5623</v>
      </c>
      <c r="L4691" s="239" t="str">
        <f t="shared" si="73"/>
        <v>INSERT INTO PERSON (pers_id,doctype_id,pers_first_name,pers_last_name,pers_document_number,pers_birthdate,pers_gender,pers_head_family,head_id,pers_telephone_number,pers_date_ident_exp) VALUES (3004689,1,'LUZ ESTHER','HURTADO CAMPO',25691243,'1975-02-15','F',0,3004688,null,null);</v>
      </c>
    </row>
    <row r="4692" spans="1:12">
      <c r="A4692">
        <v>3004690</v>
      </c>
      <c r="B4692" s="98">
        <v>1</v>
      </c>
      <c r="C4692" s="1" t="s">
        <v>3628</v>
      </c>
      <c r="D4692" s="1" t="s">
        <v>1245</v>
      </c>
      <c r="E4692" s="97">
        <v>1003150360</v>
      </c>
      <c r="F4692" s="244">
        <v>34201</v>
      </c>
      <c r="G4692" s="97" t="s">
        <v>5618</v>
      </c>
      <c r="H4692" s="98">
        <v>-1</v>
      </c>
      <c r="I4692" s="81" t="s">
        <v>5623</v>
      </c>
      <c r="J4692" t="s">
        <v>5623</v>
      </c>
      <c r="K4692" s="211" t="s">
        <v>5623</v>
      </c>
      <c r="L4692" s="239" t="str">
        <f t="shared" si="73"/>
        <v>INSERT INTO PERSON (pers_id,doctype_id,pers_first_name,pers_last_name,pers_document_number,pers_birthdate,pers_gender,pers_head_family,head_id,pers_telephone_number,pers_date_ident_exp) VALUES (3004690,1,'ROBERT ','MUELAS HURTADO',1003150360,'1993-08-20','M',-1,null,null,null);</v>
      </c>
    </row>
    <row r="4693" spans="1:12">
      <c r="A4693">
        <v>3004691</v>
      </c>
      <c r="B4693" s="99">
        <v>1</v>
      </c>
      <c r="C4693" s="11" t="s">
        <v>572</v>
      </c>
      <c r="D4693" s="2" t="s">
        <v>5850</v>
      </c>
      <c r="E4693" s="173">
        <v>106444104</v>
      </c>
      <c r="F4693" s="245">
        <v>36346</v>
      </c>
      <c r="G4693" s="95" t="s">
        <v>5617</v>
      </c>
      <c r="H4693" s="99">
        <v>0</v>
      </c>
      <c r="I4693">
        <v>3004690</v>
      </c>
      <c r="J4693" t="s">
        <v>5623</v>
      </c>
      <c r="K4693" s="211" t="s">
        <v>5623</v>
      </c>
      <c r="L4693" s="239" t="str">
        <f t="shared" si="73"/>
        <v>INSERT INTO PERSON (pers_id,doctype_id,pers_first_name,pers_last_name,pers_document_number,pers_birthdate,pers_gender,pers_head_family,head_id,pers_telephone_number,pers_date_ident_exp) VALUES (3004691,1,'LUZ MARY','PILLIMUE PECHENE',106444104,'1999-07-05','F',0,3004690,null,null);</v>
      </c>
    </row>
    <row r="4694" spans="1:12">
      <c r="A4694">
        <v>3004692</v>
      </c>
      <c r="B4694" s="99">
        <v>1</v>
      </c>
      <c r="C4694" s="2" t="s">
        <v>3629</v>
      </c>
      <c r="D4694" s="2" t="s">
        <v>2682</v>
      </c>
      <c r="E4694" s="95">
        <v>1064442229</v>
      </c>
      <c r="F4694" s="245">
        <v>43504</v>
      </c>
      <c r="G4694" s="95" t="s">
        <v>5618</v>
      </c>
      <c r="H4694" s="99">
        <v>0</v>
      </c>
      <c r="I4694">
        <v>3004690</v>
      </c>
      <c r="J4694" t="s">
        <v>5623</v>
      </c>
      <c r="K4694" s="211" t="s">
        <v>5623</v>
      </c>
      <c r="L4694" s="239" t="str">
        <f t="shared" si="73"/>
        <v>INSERT INTO PERSON (pers_id,doctype_id,pers_first_name,pers_last_name,pers_document_number,pers_birthdate,pers_gender,pers_head_family,head_id,pers_telephone_number,pers_date_ident_exp) VALUES (3004692,1,'AXEL DWAYNE','MUELAS PILLIMUE',1064442229,'2019-02-08','M',0,3004690,null,null);</v>
      </c>
    </row>
    <row r="4695" spans="1:12">
      <c r="A4695">
        <v>3004693</v>
      </c>
      <c r="B4695" s="98">
        <v>1</v>
      </c>
      <c r="C4695" s="1" t="s">
        <v>3630</v>
      </c>
      <c r="D4695" s="1" t="s">
        <v>2654</v>
      </c>
      <c r="E4695" s="97">
        <v>25687471</v>
      </c>
      <c r="F4695" s="244">
        <v>14668</v>
      </c>
      <c r="G4695" s="97" t="s">
        <v>5617</v>
      </c>
      <c r="H4695" s="98">
        <v>-1</v>
      </c>
      <c r="I4695" s="81" t="s">
        <v>5623</v>
      </c>
      <c r="J4695" t="s">
        <v>5623</v>
      </c>
      <c r="K4695" s="211" t="s">
        <v>5623</v>
      </c>
      <c r="L4695" s="239" t="str">
        <f t="shared" si="73"/>
        <v>INSERT INTO PERSON (pers_id,doctype_id,pers_first_name,pers_last_name,pers_document_number,pers_birthdate,pers_gender,pers_head_family,head_id,pers_telephone_number,pers_date_ident_exp) VALUES (3004693,1,'ELIODORA ','CANTERO ',25687471,'1940-02-27','F',-1,null,null,null);</v>
      </c>
    </row>
    <row r="4696" spans="1:12">
      <c r="A4696">
        <v>3004694</v>
      </c>
      <c r="B4696" s="98">
        <v>1</v>
      </c>
      <c r="C4696" s="1" t="s">
        <v>2329</v>
      </c>
      <c r="D4696" s="1" t="s">
        <v>3627</v>
      </c>
      <c r="E4696" s="97">
        <v>4769285</v>
      </c>
      <c r="F4696" s="244">
        <v>26576</v>
      </c>
      <c r="G4696" s="97" t="s">
        <v>5618</v>
      </c>
      <c r="H4696" s="98">
        <v>-1</v>
      </c>
      <c r="I4696" s="81" t="s">
        <v>5623</v>
      </c>
      <c r="J4696" t="s">
        <v>5623</v>
      </c>
      <c r="K4696" s="211" t="s">
        <v>5623</v>
      </c>
      <c r="L4696" s="239" t="str">
        <f t="shared" si="73"/>
        <v>INSERT INTO PERSON (pers_id,doctype_id,pers_first_name,pers_last_name,pers_document_number,pers_birthdate,pers_gender,pers_head_family,head_id,pers_telephone_number,pers_date_ident_exp) VALUES (3004694,1,'JAIME ','MUELAS CANTERO',4769285,'1972-10-04','M',-1,null,null,null);</v>
      </c>
    </row>
    <row r="4697" spans="1:12">
      <c r="A4697">
        <v>3004695</v>
      </c>
      <c r="B4697" s="99">
        <v>1</v>
      </c>
      <c r="C4697" s="2" t="s">
        <v>989</v>
      </c>
      <c r="D4697" s="2" t="s">
        <v>3100</v>
      </c>
      <c r="E4697" s="95">
        <v>48671301</v>
      </c>
      <c r="F4697" s="245">
        <v>27848</v>
      </c>
      <c r="G4697" s="95" t="s">
        <v>5617</v>
      </c>
      <c r="H4697" s="99">
        <v>0</v>
      </c>
      <c r="I4697">
        <v>3004694</v>
      </c>
      <c r="J4697" t="s">
        <v>5623</v>
      </c>
      <c r="K4697" s="211" t="s">
        <v>5623</v>
      </c>
      <c r="L4697" s="239" t="str">
        <f t="shared" si="73"/>
        <v>INSERT INTO PERSON (pers_id,doctype_id,pers_first_name,pers_last_name,pers_document_number,pers_birthdate,pers_gender,pers_head_family,head_id,pers_telephone_number,pers_date_ident_exp) VALUES (3004695,1,'CARMEN ROSA','DIAZ MUELAS',48671301,'1976-03-29','F',0,3004694,null,null);</v>
      </c>
    </row>
    <row r="4698" spans="1:12">
      <c r="A4698">
        <v>3004696</v>
      </c>
      <c r="B4698" s="99">
        <v>2</v>
      </c>
      <c r="C4698" s="2" t="s">
        <v>6655</v>
      </c>
      <c r="D4698" s="2" t="s">
        <v>3631</v>
      </c>
      <c r="E4698" s="95">
        <v>1003151514</v>
      </c>
      <c r="F4698" s="245">
        <v>37759</v>
      </c>
      <c r="G4698" s="95" t="s">
        <v>5618</v>
      </c>
      <c r="H4698" s="99">
        <v>0</v>
      </c>
      <c r="I4698">
        <v>3004694</v>
      </c>
      <c r="J4698" t="s">
        <v>5623</v>
      </c>
      <c r="K4698" s="211" t="s">
        <v>5623</v>
      </c>
      <c r="L4698" s="239" t="str">
        <f t="shared" si="73"/>
        <v>INSERT INTO PERSON (pers_id,doctype_id,pers_first_name,pers_last_name,pers_document_number,pers_birthdate,pers_gender,pers_head_family,head_id,pers_telephone_number,pers_date_ident_exp) VALUES (3004696,2,'ESTIBEN DARIO','MUELAS DIAZ',1003151514,'2003-05-18','M',0,3004694,null,null);</v>
      </c>
    </row>
    <row r="4699" spans="1:12">
      <c r="A4699">
        <v>3004697</v>
      </c>
      <c r="B4699" s="98">
        <v>1</v>
      </c>
      <c r="C4699" s="1" t="s">
        <v>931</v>
      </c>
      <c r="D4699" s="1" t="s">
        <v>621</v>
      </c>
      <c r="E4699" s="97">
        <v>25681086</v>
      </c>
      <c r="F4699" s="244">
        <v>14765</v>
      </c>
      <c r="G4699" s="97" t="s">
        <v>5617</v>
      </c>
      <c r="H4699" s="98">
        <v>-1</v>
      </c>
      <c r="I4699" s="81" t="s">
        <v>5623</v>
      </c>
      <c r="J4699" t="s">
        <v>5623</v>
      </c>
      <c r="K4699" s="211" t="s">
        <v>5623</v>
      </c>
      <c r="L4699" s="239" t="str">
        <f t="shared" si="73"/>
        <v>INSERT INTO PERSON (pers_id,doctype_id,pers_first_name,pers_last_name,pers_document_number,pers_birthdate,pers_gender,pers_head_family,head_id,pers_telephone_number,pers_date_ident_exp) VALUES (3004697,1,'GEORGINA ','HURTADO HURTADO',25681086,'1940-06-03','F',-1,null,null,null);</v>
      </c>
    </row>
    <row r="4700" spans="1:12">
      <c r="A4700">
        <v>3004698</v>
      </c>
      <c r="B4700" s="98">
        <v>1</v>
      </c>
      <c r="C4700" s="1" t="s">
        <v>3632</v>
      </c>
      <c r="D4700" s="1" t="s">
        <v>131</v>
      </c>
      <c r="E4700" s="97">
        <v>25687705</v>
      </c>
      <c r="F4700" s="244">
        <v>25932</v>
      </c>
      <c r="G4700" s="97" t="s">
        <v>5617</v>
      </c>
      <c r="H4700" s="98">
        <v>-1</v>
      </c>
      <c r="I4700" s="81" t="s">
        <v>5623</v>
      </c>
      <c r="J4700" t="s">
        <v>5623</v>
      </c>
      <c r="K4700" s="211" t="s">
        <v>5623</v>
      </c>
      <c r="L4700" s="239" t="str">
        <f t="shared" si="73"/>
        <v>INSERT INTO PERSON (pers_id,doctype_id,pers_first_name,pers_last_name,pers_document_number,pers_birthdate,pers_gender,pers_head_family,head_id,pers_telephone_number,pers_date_ident_exp) VALUES (3004698,1,'ENEIDA ','CALAMBAS HURTADO',25687705,'1970-12-30','F',-1,null,null,null);</v>
      </c>
    </row>
    <row r="4701" spans="1:12">
      <c r="A4701">
        <v>3004699</v>
      </c>
      <c r="B4701" s="99">
        <v>1</v>
      </c>
      <c r="C4701" s="2" t="s">
        <v>3633</v>
      </c>
      <c r="D4701" s="2" t="s">
        <v>3067</v>
      </c>
      <c r="E4701" s="95">
        <v>1007178285</v>
      </c>
      <c r="F4701" s="245">
        <v>35502</v>
      </c>
      <c r="G4701" s="95" t="s">
        <v>5617</v>
      </c>
      <c r="H4701" s="100">
        <v>0</v>
      </c>
      <c r="I4701">
        <v>3004698</v>
      </c>
      <c r="J4701" t="s">
        <v>5623</v>
      </c>
      <c r="K4701" s="211" t="s">
        <v>5623</v>
      </c>
      <c r="L4701" s="239" t="str">
        <f t="shared" si="73"/>
        <v>INSERT INTO PERSON (pers_id,doctype_id,pers_first_name,pers_last_name,pers_document_number,pers_birthdate,pers_gender,pers_head_family,head_id,pers_telephone_number,pers_date_ident_exp) VALUES (3004699,1,'MERLI DUFRAY','CALAMBAS ',1007178285,'1997-03-13','F',0,3004698,null,null);</v>
      </c>
    </row>
    <row r="4702" spans="1:12">
      <c r="A4702">
        <v>3004700</v>
      </c>
      <c r="B4702" s="98">
        <v>1</v>
      </c>
      <c r="C4702" s="1" t="s">
        <v>3634</v>
      </c>
      <c r="D4702" s="1" t="s">
        <v>6656</v>
      </c>
      <c r="E4702" s="97">
        <v>18515738</v>
      </c>
      <c r="F4702" s="244">
        <v>29064</v>
      </c>
      <c r="G4702" s="97" t="s">
        <v>5618</v>
      </c>
      <c r="H4702" s="98">
        <v>-1</v>
      </c>
      <c r="I4702" s="81" t="s">
        <v>5623</v>
      </c>
      <c r="J4702" t="s">
        <v>5623</v>
      </c>
      <c r="K4702" s="211" t="s">
        <v>5623</v>
      </c>
      <c r="L4702" s="239" t="str">
        <f t="shared" si="73"/>
        <v>INSERT INTO PERSON (pers_id,doctype_id,pers_first_name,pers_last_name,pers_document_number,pers_birthdate,pers_gender,pers_head_family,head_id,pers_telephone_number,pers_date_ident_exp) VALUES (3004700,1,'JAIR ','RICO SANCHEZ',18515738,'1979-07-28','M',-1,null,null,null);</v>
      </c>
    </row>
    <row r="4703" spans="1:12">
      <c r="A4703">
        <v>3004701</v>
      </c>
      <c r="B4703" s="99">
        <v>1</v>
      </c>
      <c r="C4703" s="2" t="s">
        <v>6657</v>
      </c>
      <c r="D4703" s="2" t="s">
        <v>2994</v>
      </c>
      <c r="E4703" s="95">
        <v>48660598</v>
      </c>
      <c r="F4703" s="245">
        <v>30412</v>
      </c>
      <c r="G4703" s="95" t="s">
        <v>5617</v>
      </c>
      <c r="H4703" s="99">
        <v>0</v>
      </c>
      <c r="I4703">
        <v>3004700</v>
      </c>
      <c r="J4703" t="s">
        <v>5623</v>
      </c>
      <c r="K4703" s="211" t="s">
        <v>5623</v>
      </c>
      <c r="L4703" s="239" t="str">
        <f t="shared" si="73"/>
        <v>INSERT INTO PERSON (pers_id,doctype_id,pers_first_name,pers_last_name,pers_document_number,pers_birthdate,pers_gender,pers_head_family,head_id,pers_telephone_number,pers_date_ident_exp) VALUES (3004701,1,'ANA TERESA','MUELAS CALAMBAS',48660598,'1983-04-06','F',0,3004700,null,null);</v>
      </c>
    </row>
    <row r="4704" spans="1:12">
      <c r="A4704">
        <v>3004702</v>
      </c>
      <c r="B4704" s="99">
        <v>2</v>
      </c>
      <c r="C4704" s="2" t="s">
        <v>5943</v>
      </c>
      <c r="D4704" s="2" t="s">
        <v>3635</v>
      </c>
      <c r="E4704" s="95">
        <v>1003151347</v>
      </c>
      <c r="F4704" s="245">
        <v>37668</v>
      </c>
      <c r="G4704" s="95" t="s">
        <v>5618</v>
      </c>
      <c r="H4704" s="99">
        <v>0</v>
      </c>
      <c r="I4704">
        <v>3004700</v>
      </c>
      <c r="J4704" t="s">
        <v>5623</v>
      </c>
      <c r="K4704" s="211" t="s">
        <v>5623</v>
      </c>
      <c r="L4704" s="239" t="str">
        <f t="shared" si="73"/>
        <v>INSERT INTO PERSON (pers_id,doctype_id,pers_first_name,pers_last_name,pers_document_number,pers_birthdate,pers_gender,pers_head_family,head_id,pers_telephone_number,pers_date_ident_exp) VALUES (3004702,2,'ANDRES FELIPE','RICO MUELAS',1003151347,'2003-02-16','M',0,3004700,null,null);</v>
      </c>
    </row>
    <row r="4705" spans="1:12">
      <c r="A4705">
        <v>3004703</v>
      </c>
      <c r="B4705" s="99">
        <v>2</v>
      </c>
      <c r="C4705" s="2" t="s">
        <v>3636</v>
      </c>
      <c r="D4705" s="2" t="s">
        <v>3635</v>
      </c>
      <c r="E4705" s="95">
        <v>1064426875</v>
      </c>
      <c r="F4705" s="245">
        <v>38217</v>
      </c>
      <c r="G4705" s="95" t="s">
        <v>5618</v>
      </c>
      <c r="H4705" s="99">
        <v>0</v>
      </c>
      <c r="I4705">
        <v>3004700</v>
      </c>
      <c r="J4705" t="s">
        <v>5623</v>
      </c>
      <c r="K4705" s="211" t="s">
        <v>5623</v>
      </c>
      <c r="L4705" s="239" t="str">
        <f t="shared" si="73"/>
        <v>INSERT INTO PERSON (pers_id,doctype_id,pers_first_name,pers_last_name,pers_document_number,pers_birthdate,pers_gender,pers_head_family,head_id,pers_telephone_number,pers_date_ident_exp) VALUES (3004703,2,'MARIO ENRRIQUE','RICO MUELAS',1064426875,'2004-08-18','M',0,3004700,null,null);</v>
      </c>
    </row>
    <row r="4706" spans="1:12">
      <c r="A4706">
        <v>3004704</v>
      </c>
      <c r="B4706" s="98">
        <v>1</v>
      </c>
      <c r="C4706" s="1" t="s">
        <v>1701</v>
      </c>
      <c r="D4706" s="1" t="s">
        <v>1245</v>
      </c>
      <c r="E4706" s="97">
        <v>4769158</v>
      </c>
      <c r="F4706" s="244">
        <v>22883</v>
      </c>
      <c r="G4706" s="97" t="s">
        <v>5618</v>
      </c>
      <c r="H4706" s="98">
        <v>-1</v>
      </c>
      <c r="I4706" s="81" t="s">
        <v>5623</v>
      </c>
      <c r="J4706" t="s">
        <v>5623</v>
      </c>
      <c r="K4706" s="211" t="s">
        <v>5623</v>
      </c>
      <c r="L4706" s="239" t="str">
        <f t="shared" si="73"/>
        <v>INSERT INTO PERSON (pers_id,doctype_id,pers_first_name,pers_last_name,pers_document_number,pers_birthdate,pers_gender,pers_head_family,head_id,pers_telephone_number,pers_date_ident_exp) VALUES (3004704,1,'BOLIVAR ','MUELAS HURTADO',4769158,'1962-08-25','M',-1,null,null,null);</v>
      </c>
    </row>
    <row r="4707" spans="1:12">
      <c r="A4707">
        <v>3004705</v>
      </c>
      <c r="B4707" s="99">
        <v>1</v>
      </c>
      <c r="C4707" s="2" t="s">
        <v>3637</v>
      </c>
      <c r="D4707" s="2" t="s">
        <v>131</v>
      </c>
      <c r="E4707" s="95">
        <v>25687629</v>
      </c>
      <c r="F4707" s="245">
        <v>22771</v>
      </c>
      <c r="G4707" s="95" t="s">
        <v>5617</v>
      </c>
      <c r="H4707" s="99">
        <v>0</v>
      </c>
      <c r="I4707">
        <v>3004704</v>
      </c>
      <c r="J4707" t="s">
        <v>5623</v>
      </c>
      <c r="K4707" s="211" t="s">
        <v>5623</v>
      </c>
      <c r="L4707" s="239" t="str">
        <f t="shared" si="73"/>
        <v>INSERT INTO PERSON (pers_id,doctype_id,pers_first_name,pers_last_name,pers_document_number,pers_birthdate,pers_gender,pers_head_family,head_id,pers_telephone_number,pers_date_ident_exp) VALUES (3004705,1,'ALBA MARIA','CALAMBAS HURTADO',25687629,'1962-05-05','F',0,3004704,null,null);</v>
      </c>
    </row>
    <row r="4708" spans="1:12">
      <c r="A4708">
        <v>3004706</v>
      </c>
      <c r="B4708" s="99">
        <v>1</v>
      </c>
      <c r="C4708" s="2" t="s">
        <v>3638</v>
      </c>
      <c r="D4708" s="2" t="s">
        <v>2994</v>
      </c>
      <c r="E4708" s="95">
        <v>1064433699</v>
      </c>
      <c r="F4708" s="245">
        <v>33755</v>
      </c>
      <c r="G4708" s="95" t="s">
        <v>5618</v>
      </c>
      <c r="H4708" s="99">
        <v>0</v>
      </c>
      <c r="I4708">
        <v>3004704</v>
      </c>
      <c r="J4708" t="s">
        <v>5623</v>
      </c>
      <c r="K4708" s="211" t="s">
        <v>5623</v>
      </c>
      <c r="L4708" s="239" t="str">
        <f t="shared" si="73"/>
        <v>INSERT INTO PERSON (pers_id,doctype_id,pers_first_name,pers_last_name,pers_document_number,pers_birthdate,pers_gender,pers_head_family,head_id,pers_telephone_number,pers_date_ident_exp) VALUES (3004706,1,'ALEX EMILIO','MUELAS CALAMBAS',1064433699,'1992-05-31','M',0,3004704,null,null);</v>
      </c>
    </row>
    <row r="4709" spans="1:12">
      <c r="A4709">
        <v>3004707</v>
      </c>
      <c r="B4709" s="99">
        <v>1</v>
      </c>
      <c r="C4709" s="2" t="s">
        <v>3639</v>
      </c>
      <c r="D4709" s="2" t="s">
        <v>2994</v>
      </c>
      <c r="E4709" s="95">
        <v>1064438495</v>
      </c>
      <c r="F4709" s="245">
        <v>35405</v>
      </c>
      <c r="G4709" s="95" t="s">
        <v>5617</v>
      </c>
      <c r="H4709" s="99">
        <v>0</v>
      </c>
      <c r="I4709">
        <v>3004704</v>
      </c>
      <c r="J4709" t="s">
        <v>5623</v>
      </c>
      <c r="K4709" s="211" t="s">
        <v>5623</v>
      </c>
      <c r="L4709" s="239" t="str">
        <f t="shared" si="73"/>
        <v>INSERT INTO PERSON (pers_id,doctype_id,pers_first_name,pers_last_name,pers_document_number,pers_birthdate,pers_gender,pers_head_family,head_id,pers_telephone_number,pers_date_ident_exp) VALUES (3004707,1,'ASTRID SELENA','MUELAS CALAMBAS',1064438495,'1996-12-06','F',0,3004704,null,null);</v>
      </c>
    </row>
    <row r="4710" spans="1:12">
      <c r="A4710">
        <v>3004708</v>
      </c>
      <c r="B4710" s="99">
        <v>2</v>
      </c>
      <c r="C4710" s="2" t="s">
        <v>3640</v>
      </c>
      <c r="D4710" s="2" t="s">
        <v>2994</v>
      </c>
      <c r="E4710" s="95">
        <v>1193077763</v>
      </c>
      <c r="F4710" s="245">
        <v>37068</v>
      </c>
      <c r="G4710" s="95" t="s">
        <v>5618</v>
      </c>
      <c r="H4710" s="99">
        <v>0</v>
      </c>
      <c r="I4710">
        <v>3004704</v>
      </c>
      <c r="J4710" t="s">
        <v>5623</v>
      </c>
      <c r="K4710" s="211" t="s">
        <v>5623</v>
      </c>
      <c r="L4710" s="239" t="str">
        <f t="shared" si="73"/>
        <v>INSERT INTO PERSON (pers_id,doctype_id,pers_first_name,pers_last_name,pers_document_number,pers_birthdate,pers_gender,pers_head_family,head_id,pers_telephone_number,pers_date_ident_exp) VALUES (3004708,2,'FERNANDO JOSÉ','MUELAS CALAMBAS',1193077763,'2001-06-26','M',0,3004704,null,null);</v>
      </c>
    </row>
    <row r="4711" spans="1:12">
      <c r="A4711">
        <v>3004709</v>
      </c>
      <c r="B4711" s="99">
        <v>2</v>
      </c>
      <c r="C4711" s="2" t="s">
        <v>6658</v>
      </c>
      <c r="D4711" s="2" t="s">
        <v>2994</v>
      </c>
      <c r="E4711" s="95">
        <v>1064426070</v>
      </c>
      <c r="F4711" s="245">
        <v>37960</v>
      </c>
      <c r="G4711" s="95" t="s">
        <v>5618</v>
      </c>
      <c r="H4711" s="99">
        <v>0</v>
      </c>
      <c r="I4711">
        <v>3004704</v>
      </c>
      <c r="J4711" t="s">
        <v>5623</v>
      </c>
      <c r="K4711" s="211" t="s">
        <v>5623</v>
      </c>
      <c r="L4711" s="239" t="str">
        <f t="shared" si="73"/>
        <v>INSERT INTO PERSON (pers_id,doctype_id,pers_first_name,pers_last_name,pers_document_number,pers_birthdate,pers_gender,pers_head_family,head_id,pers_telephone_number,pers_date_ident_exp) VALUES (3004709,2,'EDWEL SANTIAGO','MUELAS CALAMBAS',1064426070,'2003-12-05','M',0,3004704,null,null);</v>
      </c>
    </row>
    <row r="4712" spans="1:12">
      <c r="A4712">
        <v>3004710</v>
      </c>
      <c r="B4712" s="98">
        <v>1</v>
      </c>
      <c r="C4712" s="1" t="s">
        <v>6659</v>
      </c>
      <c r="D4712" s="1" t="s">
        <v>2994</v>
      </c>
      <c r="E4712" s="97">
        <v>1064435964</v>
      </c>
      <c r="F4712" s="244">
        <v>34544</v>
      </c>
      <c r="G4712" s="97" t="s">
        <v>5618</v>
      </c>
      <c r="H4712" s="98">
        <v>-1</v>
      </c>
      <c r="I4712" s="81" t="s">
        <v>5623</v>
      </c>
      <c r="J4712" t="s">
        <v>5623</v>
      </c>
      <c r="K4712" s="211" t="s">
        <v>5623</v>
      </c>
      <c r="L4712" s="239" t="str">
        <f t="shared" si="73"/>
        <v>INSERT INTO PERSON (pers_id,doctype_id,pers_first_name,pers_last_name,pers_document_number,pers_birthdate,pers_gender,pers_head_family,head_id,pers_telephone_number,pers_date_ident_exp) VALUES (3004710,1,'HELMER JAIR','MUELAS CALAMBAS',1064435964,'1994-07-29','M',-1,null,null,null);</v>
      </c>
    </row>
    <row r="4713" spans="1:12">
      <c r="A4713">
        <v>3004711</v>
      </c>
      <c r="B4713" s="99">
        <v>1</v>
      </c>
      <c r="C4713" s="2" t="s">
        <v>3641</v>
      </c>
      <c r="D4713" s="2" t="s">
        <v>3642</v>
      </c>
      <c r="E4713" s="95">
        <v>1064437388</v>
      </c>
      <c r="F4713" s="245">
        <v>35055</v>
      </c>
      <c r="G4713" s="95" t="s">
        <v>5617</v>
      </c>
      <c r="H4713" s="99">
        <v>0</v>
      </c>
      <c r="I4713">
        <v>3004710</v>
      </c>
      <c r="J4713" t="s">
        <v>5623</v>
      </c>
      <c r="K4713" s="211" t="s">
        <v>5623</v>
      </c>
      <c r="L4713" s="239" t="str">
        <f t="shared" si="73"/>
        <v>INSERT INTO PERSON (pers_id,doctype_id,pers_first_name,pers_last_name,pers_document_number,pers_birthdate,pers_gender,pers_head_family,head_id,pers_telephone_number,pers_date_ident_exp) VALUES (3004711,1,'YINETH ALEJANDRA ','VILLANY HURTADO',1064437388,'1995-12-22','F',0,3004710,null,null);</v>
      </c>
    </row>
    <row r="4714" spans="1:12">
      <c r="A4714">
        <v>3004712</v>
      </c>
      <c r="B4714" s="99">
        <v>5</v>
      </c>
      <c r="C4714" s="2" t="s">
        <v>3643</v>
      </c>
      <c r="D4714" s="2" t="s">
        <v>3644</v>
      </c>
      <c r="E4714" s="95">
        <v>1064438930</v>
      </c>
      <c r="F4714" s="245">
        <v>42147</v>
      </c>
      <c r="G4714" s="95" t="s">
        <v>5617</v>
      </c>
      <c r="H4714" s="99">
        <v>0</v>
      </c>
      <c r="I4714">
        <v>3004710</v>
      </c>
      <c r="J4714" t="s">
        <v>5623</v>
      </c>
      <c r="K4714" s="211" t="s">
        <v>5623</v>
      </c>
      <c r="L4714" s="239" t="str">
        <f t="shared" si="73"/>
        <v>INSERT INTO PERSON (pers_id,doctype_id,pers_first_name,pers_last_name,pers_document_number,pers_birthdate,pers_gender,pers_head_family,head_id,pers_telephone_number,pers_date_ident_exp) VALUES (3004712,5,'GICELL MARIANA ','MUELAS VILLANY',1064438930,'2015-05-23','F',0,3004710,null,null);</v>
      </c>
    </row>
    <row r="4715" spans="1:12">
      <c r="A4715">
        <v>3004713</v>
      </c>
      <c r="B4715" s="99">
        <v>5</v>
      </c>
      <c r="C4715" s="2" t="s">
        <v>3645</v>
      </c>
      <c r="D4715" s="2" t="s">
        <v>3644</v>
      </c>
      <c r="E4715" s="95">
        <v>1064441943</v>
      </c>
      <c r="F4715" s="245">
        <v>43311</v>
      </c>
      <c r="G4715" s="95" t="s">
        <v>5617</v>
      </c>
      <c r="H4715" s="99">
        <v>0</v>
      </c>
      <c r="I4715">
        <v>3004710</v>
      </c>
      <c r="J4715" t="s">
        <v>5623</v>
      </c>
      <c r="K4715" s="211" t="s">
        <v>5623</v>
      </c>
      <c r="L4715" s="239" t="str">
        <f t="shared" si="73"/>
        <v>INSERT INTO PERSON (pers_id,doctype_id,pers_first_name,pers_last_name,pers_document_number,pers_birthdate,pers_gender,pers_head_family,head_id,pers_telephone_number,pers_date_ident_exp) VALUES (3004713,5,'SAHARAY ALEJANDRA','MUELAS VILLANY',1064441943,'2018-07-30','F',0,3004710,null,null);</v>
      </c>
    </row>
    <row r="4716" spans="1:12">
      <c r="A4716">
        <v>3004714</v>
      </c>
      <c r="B4716" s="98">
        <v>1</v>
      </c>
      <c r="C4716" s="1" t="s">
        <v>3646</v>
      </c>
      <c r="D4716" s="1" t="s">
        <v>2994</v>
      </c>
      <c r="E4716" s="97">
        <v>1064431428</v>
      </c>
      <c r="F4716" s="244">
        <v>33052</v>
      </c>
      <c r="G4716" s="97" t="s">
        <v>5618</v>
      </c>
      <c r="H4716" s="98">
        <v>-1</v>
      </c>
      <c r="I4716" s="81" t="s">
        <v>5623</v>
      </c>
      <c r="J4716" t="s">
        <v>5623</v>
      </c>
      <c r="K4716" s="211" t="s">
        <v>5623</v>
      </c>
      <c r="L4716" s="239" t="str">
        <f t="shared" si="73"/>
        <v>INSERT INTO PERSON (pers_id,doctype_id,pers_first_name,pers_last_name,pers_document_number,pers_birthdate,pers_gender,pers_head_family,head_id,pers_telephone_number,pers_date_ident_exp) VALUES (3004714,1,'JHONY BOLIVAR','MUELAS CALAMBAS',1064431428,'1990-06-28','M',-1,null,null,null);</v>
      </c>
    </row>
    <row r="4717" spans="1:12">
      <c r="A4717">
        <v>3004715</v>
      </c>
      <c r="B4717" s="99">
        <v>1</v>
      </c>
      <c r="C4717" s="2" t="s">
        <v>3647</v>
      </c>
      <c r="D4717" s="2" t="s">
        <v>6427</v>
      </c>
      <c r="E4717" s="95">
        <v>1064434982</v>
      </c>
      <c r="F4717" s="245">
        <v>34224</v>
      </c>
      <c r="G4717" s="95" t="s">
        <v>5617</v>
      </c>
      <c r="H4717" s="99">
        <v>0</v>
      </c>
      <c r="I4717">
        <v>3004714</v>
      </c>
      <c r="J4717" t="s">
        <v>5623</v>
      </c>
      <c r="K4717" s="211" t="s">
        <v>5623</v>
      </c>
      <c r="L4717" s="239" t="str">
        <f t="shared" si="73"/>
        <v>INSERT INTO PERSON (pers_id,doctype_id,pers_first_name,pers_last_name,pers_document_number,pers_birthdate,pers_gender,pers_head_family,head_id,pers_telephone_number,pers_date_ident_exp) VALUES (3004715,1,'JULIETH MARICELA','ALMENDRA GUTIERREZ',1064434982,'1993-09-12','F',0,3004714,null,null);</v>
      </c>
    </row>
    <row r="4718" spans="1:12">
      <c r="A4718">
        <v>3004716</v>
      </c>
      <c r="B4718" s="99">
        <v>2</v>
      </c>
      <c r="C4718" s="2" t="s">
        <v>3648</v>
      </c>
      <c r="D4718" s="2" t="s">
        <v>338</v>
      </c>
      <c r="E4718" s="95">
        <v>1068217765</v>
      </c>
      <c r="F4718" s="245">
        <v>40257</v>
      </c>
      <c r="G4718" s="95" t="s">
        <v>5618</v>
      </c>
      <c r="H4718" s="99">
        <v>0</v>
      </c>
      <c r="I4718">
        <v>3004714</v>
      </c>
      <c r="J4718" t="s">
        <v>5623</v>
      </c>
      <c r="K4718" s="211" t="s">
        <v>5623</v>
      </c>
      <c r="L4718" s="239" t="str">
        <f t="shared" si="73"/>
        <v>INSERT INTO PERSON (pers_id,doctype_id,pers_first_name,pers_last_name,pers_document_number,pers_birthdate,pers_gender,pers_head_family,head_id,pers_telephone_number,pers_date_ident_exp) VALUES (3004716,2,'KAREN JULIET','MUELAS ALMENDRA',1068217765,'2010-03-20','M',0,3004714,null,null);</v>
      </c>
    </row>
    <row r="4719" spans="1:12">
      <c r="A4719">
        <v>3004717</v>
      </c>
      <c r="B4719" s="98">
        <v>1</v>
      </c>
      <c r="C4719" s="1" t="s">
        <v>3649</v>
      </c>
      <c r="D4719" s="1" t="s">
        <v>2994</v>
      </c>
      <c r="E4719" s="97">
        <v>34655955</v>
      </c>
      <c r="F4719" s="244">
        <v>31001</v>
      </c>
      <c r="G4719" s="97" t="s">
        <v>5617</v>
      </c>
      <c r="H4719" s="98">
        <v>-1</v>
      </c>
      <c r="I4719" s="81" t="s">
        <v>5623</v>
      </c>
      <c r="J4719" t="s">
        <v>5623</v>
      </c>
      <c r="K4719" s="211" t="s">
        <v>5623</v>
      </c>
      <c r="L4719" s="239" t="str">
        <f t="shared" si="73"/>
        <v>INSERT INTO PERSON (pers_id,doctype_id,pers_first_name,pers_last_name,pers_document_number,pers_birthdate,pers_gender,pers_head_family,head_id,pers_telephone_number,pers_date_ident_exp) VALUES (3004717,1,'ALBA BEATRIS','MUELAS CALAMBAS',34655955,'1984-11-15','F',-1,null,null,null);</v>
      </c>
    </row>
    <row r="4720" spans="1:12">
      <c r="A4720">
        <v>3004718</v>
      </c>
      <c r="B4720" s="99">
        <v>2</v>
      </c>
      <c r="C4720" s="2" t="s">
        <v>5837</v>
      </c>
      <c r="D4720" s="2" t="s">
        <v>3650</v>
      </c>
      <c r="E4720" s="95">
        <v>1007178129</v>
      </c>
      <c r="F4720" s="245">
        <v>37573</v>
      </c>
      <c r="G4720" s="95" t="s">
        <v>5618</v>
      </c>
      <c r="H4720" s="99">
        <v>0</v>
      </c>
      <c r="I4720">
        <v>3004717</v>
      </c>
      <c r="J4720" t="s">
        <v>5623</v>
      </c>
      <c r="K4720" s="211" t="s">
        <v>5623</v>
      </c>
      <c r="L4720" s="239" t="str">
        <f t="shared" si="73"/>
        <v>INSERT INTO PERSON (pers_id,doctype_id,pers_first_name,pers_last_name,pers_document_number,pers_birthdate,pers_gender,pers_head_family,head_id,pers_telephone_number,pers_date_ident_exp) VALUES (3004718,2,'JOHAN SEBASTIAN ','GÓMEZ MUELAS',1007178129,'2002-11-13','M',0,3004717,null,null);</v>
      </c>
    </row>
    <row r="4721" spans="1:12">
      <c r="A4721">
        <v>3004719</v>
      </c>
      <c r="B4721" s="99">
        <v>2</v>
      </c>
      <c r="C4721" s="2" t="s">
        <v>600</v>
      </c>
      <c r="D4721" s="2" t="s">
        <v>3650</v>
      </c>
      <c r="E4721" s="95">
        <v>1064427553</v>
      </c>
      <c r="F4721" s="245">
        <v>38396</v>
      </c>
      <c r="G4721" s="95" t="s">
        <v>5618</v>
      </c>
      <c r="H4721" s="99">
        <v>0</v>
      </c>
      <c r="I4721">
        <v>3004717</v>
      </c>
      <c r="J4721" t="s">
        <v>5623</v>
      </c>
      <c r="K4721" s="211" t="s">
        <v>5623</v>
      </c>
      <c r="L4721" s="239" t="str">
        <f t="shared" si="73"/>
        <v>INSERT INTO PERSON (pers_id,doctype_id,pers_first_name,pers_last_name,pers_document_number,pers_birthdate,pers_gender,pers_head_family,head_id,pers_telephone_number,pers_date_ident_exp) VALUES (3004719,2,'CARLOS EDUARDO','GÓMEZ MUELAS',1064427553,'2005-02-13','M',0,3004717,null,null);</v>
      </c>
    </row>
    <row r="4722" spans="1:12">
      <c r="A4722">
        <v>3004720</v>
      </c>
      <c r="B4722" s="98">
        <v>1</v>
      </c>
      <c r="C4722" s="1" t="s">
        <v>836</v>
      </c>
      <c r="D4722" s="1" t="s">
        <v>6622</v>
      </c>
      <c r="E4722" s="97">
        <v>10722468</v>
      </c>
      <c r="F4722" s="244">
        <v>29390</v>
      </c>
      <c r="G4722" s="97" t="s">
        <v>5618</v>
      </c>
      <c r="H4722" s="98">
        <v>-1</v>
      </c>
      <c r="I4722" s="81" t="s">
        <v>5623</v>
      </c>
      <c r="J4722" t="s">
        <v>5623</v>
      </c>
      <c r="K4722" s="211" t="s">
        <v>5623</v>
      </c>
      <c r="L4722" s="239" t="str">
        <f t="shared" si="73"/>
        <v>INSERT INTO PERSON (pers_id,doctype_id,pers_first_name,pers_last_name,pers_document_number,pers_birthdate,pers_gender,pers_head_family,head_id,pers_telephone_number,pers_date_ident_exp) VALUES (3004720,1,'ORLANDO ','FERNANDEZ HERNANDEZ',10722468,'1980-06-18','M',-1,null,null,null);</v>
      </c>
    </row>
    <row r="4723" spans="1:12">
      <c r="A4723">
        <v>3004721</v>
      </c>
      <c r="B4723" s="99">
        <v>1</v>
      </c>
      <c r="C4723" s="2" t="s">
        <v>3561</v>
      </c>
      <c r="D4723" s="2" t="s">
        <v>2702</v>
      </c>
      <c r="E4723" s="95">
        <v>25691021</v>
      </c>
      <c r="F4723" s="245">
        <v>28358</v>
      </c>
      <c r="G4723" s="95" t="s">
        <v>5617</v>
      </c>
      <c r="H4723" s="99">
        <v>0</v>
      </c>
      <c r="I4723">
        <v>3004720</v>
      </c>
      <c r="J4723" t="s">
        <v>5623</v>
      </c>
      <c r="K4723" s="211" t="s">
        <v>5623</v>
      </c>
      <c r="L4723" s="239" t="str">
        <f t="shared" si="73"/>
        <v>INSERT INTO PERSON (pers_id,doctype_id,pers_first_name,pers_last_name,pers_document_number,pers_birthdate,pers_gender,pers_head_family,head_id,pers_telephone_number,pers_date_ident_exp) VALUES (3004721,1,'MELVA ','VELASCO CALAMBAS',25691021,'1977-08-21','F',0,3004720,null,null);</v>
      </c>
    </row>
    <row r="4724" spans="1:12">
      <c r="A4724">
        <v>3004722</v>
      </c>
      <c r="B4724" s="99">
        <v>2</v>
      </c>
      <c r="C4724" s="2" t="s">
        <v>3651</v>
      </c>
      <c r="D4724" s="2" t="s">
        <v>3073</v>
      </c>
      <c r="E4724" s="95">
        <v>1007177965</v>
      </c>
      <c r="F4724" s="245">
        <v>37001</v>
      </c>
      <c r="G4724" s="95" t="s">
        <v>5617</v>
      </c>
      <c r="H4724" s="99">
        <v>0</v>
      </c>
      <c r="I4724">
        <v>3004720</v>
      </c>
      <c r="J4724" t="s">
        <v>5623</v>
      </c>
      <c r="K4724" s="211" t="s">
        <v>5623</v>
      </c>
      <c r="L4724" s="239" t="str">
        <f t="shared" si="73"/>
        <v>INSERT INTO PERSON (pers_id,doctype_id,pers_first_name,pers_last_name,pers_document_number,pers_birthdate,pers_gender,pers_head_family,head_id,pers_telephone_number,pers_date_ident_exp) VALUES (3004722,2,'MARIA LIZETH','FERNANDEZ CALAMBAS',1007177965,'2001-04-20','F',0,3004720,null,null);</v>
      </c>
    </row>
    <row r="4725" spans="1:12">
      <c r="A4725">
        <v>3004723</v>
      </c>
      <c r="B4725" s="98">
        <v>1</v>
      </c>
      <c r="C4725" s="1" t="s">
        <v>5736</v>
      </c>
      <c r="D4725" s="1" t="s">
        <v>2803</v>
      </c>
      <c r="E4725" s="97">
        <v>4769192</v>
      </c>
      <c r="F4725" s="244">
        <v>22687</v>
      </c>
      <c r="G4725" s="97" t="s">
        <v>5618</v>
      </c>
      <c r="H4725" s="98">
        <v>-1</v>
      </c>
      <c r="I4725" s="81" t="s">
        <v>5623</v>
      </c>
      <c r="J4725" t="s">
        <v>5623</v>
      </c>
      <c r="K4725" s="211" t="s">
        <v>5623</v>
      </c>
      <c r="L4725" s="239" t="str">
        <f t="shared" si="73"/>
        <v>INSERT INTO PERSON (pers_id,doctype_id,pers_first_name,pers_last_name,pers_document_number,pers_birthdate,pers_gender,pers_head_family,head_id,pers_telephone_number,pers_date_ident_exp) VALUES (3004723,1,'LAURENTINO ','ARANDA ',4769192,'1962-02-10','M',-1,null,null,null);</v>
      </c>
    </row>
    <row r="4726" spans="1:12">
      <c r="A4726">
        <v>3004724</v>
      </c>
      <c r="B4726" s="98">
        <v>1</v>
      </c>
      <c r="C4726" s="1" t="s">
        <v>6398</v>
      </c>
      <c r="D4726" s="1" t="s">
        <v>2377</v>
      </c>
      <c r="E4726" s="97">
        <v>4769277</v>
      </c>
      <c r="F4726" s="244">
        <v>27493</v>
      </c>
      <c r="G4726" s="95" t="s">
        <v>5618</v>
      </c>
      <c r="H4726" s="98">
        <v>-1</v>
      </c>
      <c r="I4726" s="81" t="s">
        <v>5623</v>
      </c>
      <c r="J4726" t="s">
        <v>5623</v>
      </c>
      <c r="K4726" s="211" t="s">
        <v>5623</v>
      </c>
      <c r="L4726" s="239" t="str">
        <f t="shared" si="73"/>
        <v>INSERT INTO PERSON (pers_id,doctype_id,pers_first_name,pers_last_name,pers_document_number,pers_birthdate,pers_gender,pers_head_family,head_id,pers_telephone_number,pers_date_ident_exp) VALUES (3004724,1,'MOISES ','MUELAS ',4769277,'1975-04-09','M',-1,null,null,null);</v>
      </c>
    </row>
    <row r="4727" spans="1:12">
      <c r="A4727">
        <v>3004725</v>
      </c>
      <c r="B4727" s="98">
        <v>1</v>
      </c>
      <c r="C4727" s="1" t="s">
        <v>94</v>
      </c>
      <c r="D4727" s="1" t="s">
        <v>2358</v>
      </c>
      <c r="E4727" s="97">
        <v>10721368</v>
      </c>
      <c r="F4727" s="244">
        <v>26736</v>
      </c>
      <c r="G4727" s="97" t="s">
        <v>5618</v>
      </c>
      <c r="H4727" s="98">
        <v>-1</v>
      </c>
      <c r="I4727" s="81" t="s">
        <v>5623</v>
      </c>
      <c r="J4727" t="s">
        <v>5623</v>
      </c>
      <c r="K4727" s="211" t="s">
        <v>5623</v>
      </c>
      <c r="L4727" s="239" t="str">
        <f t="shared" si="73"/>
        <v>INSERT INTO PERSON (pers_id,doctype_id,pers_first_name,pers_last_name,pers_document_number,pers_birthdate,pers_gender,pers_head_family,head_id,pers_telephone_number,pers_date_ident_exp) VALUES (3004725,1,'RODRIGO ','SOLARTE CALAMBAS',10721368,'1973-03-13','M',-1,null,null,null);</v>
      </c>
    </row>
    <row r="4728" spans="1:12">
      <c r="A4728">
        <v>3004726</v>
      </c>
      <c r="B4728" s="99">
        <v>1</v>
      </c>
      <c r="C4728" s="2" t="s">
        <v>3652</v>
      </c>
      <c r="D4728" s="2" t="s">
        <v>3584</v>
      </c>
      <c r="E4728" s="95">
        <v>25687676</v>
      </c>
      <c r="F4728" s="245">
        <v>24272</v>
      </c>
      <c r="G4728" s="95" t="s">
        <v>5617</v>
      </c>
      <c r="H4728" s="99">
        <v>0</v>
      </c>
      <c r="I4728">
        <v>3004725</v>
      </c>
      <c r="J4728" t="s">
        <v>5623</v>
      </c>
      <c r="K4728" s="211" t="s">
        <v>5623</v>
      </c>
      <c r="L4728" s="239" t="str">
        <f t="shared" si="73"/>
        <v>INSERT INTO PERSON (pers_id,doctype_id,pers_first_name,pers_last_name,pers_document_number,pers_birthdate,pers_gender,pers_head_family,head_id,pers_telephone_number,pers_date_ident_exp) VALUES (3004726,1,'FANI LICETH','HURTADO GALARZA',25687676,'1966-06-14','F',0,3004725,null,null);</v>
      </c>
    </row>
    <row r="4729" spans="1:12">
      <c r="A4729">
        <v>3004727</v>
      </c>
      <c r="B4729" s="99">
        <v>1</v>
      </c>
      <c r="C4729" s="2" t="s">
        <v>783</v>
      </c>
      <c r="D4729" s="2" t="s">
        <v>1418</v>
      </c>
      <c r="E4729" s="95">
        <v>1007178319</v>
      </c>
      <c r="F4729" s="245">
        <v>33668</v>
      </c>
      <c r="G4729" s="95" t="s">
        <v>5618</v>
      </c>
      <c r="H4729" s="99">
        <v>0</v>
      </c>
      <c r="I4729">
        <v>3004725</v>
      </c>
      <c r="J4729" t="s">
        <v>5623</v>
      </c>
      <c r="K4729" s="211" t="s">
        <v>5623</v>
      </c>
      <c r="L4729" s="239" t="str">
        <f t="shared" si="73"/>
        <v>INSERT INTO PERSON (pers_id,doctype_id,pers_first_name,pers_last_name,pers_document_number,pers_birthdate,pers_gender,pers_head_family,head_id,pers_telephone_number,pers_date_ident_exp) VALUES (3004727,1,'BELISARIO ','SOLARTE HURTADO',1007178319,'1992-03-05','M',0,3004725,null,null);</v>
      </c>
    </row>
    <row r="4730" spans="1:12">
      <c r="A4730">
        <v>3004728</v>
      </c>
      <c r="B4730" s="99">
        <v>1</v>
      </c>
      <c r="C4730" s="2" t="s">
        <v>144</v>
      </c>
      <c r="D4730" s="2" t="s">
        <v>1418</v>
      </c>
      <c r="E4730" s="95">
        <v>1007178320</v>
      </c>
      <c r="F4730" s="245">
        <v>34070</v>
      </c>
      <c r="G4730" s="95" t="s">
        <v>5618</v>
      </c>
      <c r="H4730" s="99">
        <v>0</v>
      </c>
      <c r="I4730">
        <v>3004725</v>
      </c>
      <c r="J4730" t="s">
        <v>5623</v>
      </c>
      <c r="K4730" s="211" t="s">
        <v>5623</v>
      </c>
      <c r="L4730" s="239" t="str">
        <f t="shared" si="73"/>
        <v>INSERT INTO PERSON (pers_id,doctype_id,pers_first_name,pers_last_name,pers_document_number,pers_birthdate,pers_gender,pers_head_family,head_id,pers_telephone_number,pers_date_ident_exp) VALUES (3004728,1,'RUBEN DARIO','SOLARTE HURTADO',1007178320,'1993-04-11','M',0,3004725,null,null);</v>
      </c>
    </row>
    <row r="4731" spans="1:12">
      <c r="A4731">
        <v>3004729</v>
      </c>
      <c r="B4731" s="98">
        <v>1</v>
      </c>
      <c r="C4731" s="1" t="s">
        <v>3653</v>
      </c>
      <c r="D4731" s="1" t="s">
        <v>2097</v>
      </c>
      <c r="E4731" s="97">
        <v>1064434446</v>
      </c>
      <c r="F4731" s="244">
        <v>34034</v>
      </c>
      <c r="G4731" s="97" t="s">
        <v>5618</v>
      </c>
      <c r="H4731" s="98">
        <v>-1</v>
      </c>
      <c r="I4731" s="81" t="s">
        <v>5623</v>
      </c>
      <c r="J4731" t="s">
        <v>5623</v>
      </c>
      <c r="K4731" s="211" t="s">
        <v>5623</v>
      </c>
      <c r="L4731" s="239" t="str">
        <f t="shared" si="73"/>
        <v>INSERT INTO PERSON (pers_id,doctype_id,pers_first_name,pers_last_name,pers_document_number,pers_birthdate,pers_gender,pers_head_family,head_id,pers_telephone_number,pers_date_ident_exp) VALUES (3004729,1,'WILFRAN ENRIQUE','MUELAS PAJA',1064434446,'1993-03-06','M',-1,null,null,null);</v>
      </c>
    </row>
    <row r="4732" spans="1:12">
      <c r="A4732">
        <v>3004730</v>
      </c>
      <c r="B4732" s="99">
        <v>1</v>
      </c>
      <c r="C4732" s="2" t="s">
        <v>3654</v>
      </c>
      <c r="D4732" s="2" t="s">
        <v>1418</v>
      </c>
      <c r="E4732" s="95">
        <v>1064437078</v>
      </c>
      <c r="F4732" s="245">
        <v>34883</v>
      </c>
      <c r="G4732" s="95" t="s">
        <v>5617</v>
      </c>
      <c r="H4732" s="99">
        <v>0</v>
      </c>
      <c r="I4732">
        <v>3004729</v>
      </c>
      <c r="J4732" t="s">
        <v>5623</v>
      </c>
      <c r="K4732" s="211" t="s">
        <v>5623</v>
      </c>
      <c r="L4732" s="239" t="str">
        <f t="shared" si="73"/>
        <v>INSERT INTO PERSON (pers_id,doctype_id,pers_first_name,pers_last_name,pers_document_number,pers_birthdate,pers_gender,pers_head_family,head_id,pers_telephone_number,pers_date_ident_exp) VALUES (3004730,1,'DIANA CAROLINA ','SOLARTE HURTADO',1064437078,'1995-07-03','F',0,3004729,null,null);</v>
      </c>
    </row>
    <row r="4733" spans="1:12">
      <c r="A4733">
        <v>3004731</v>
      </c>
      <c r="B4733" s="99">
        <v>5</v>
      </c>
      <c r="C4733" s="2" t="s">
        <v>1643</v>
      </c>
      <c r="D4733" s="2" t="s">
        <v>2216</v>
      </c>
      <c r="E4733" s="95">
        <v>1064439276</v>
      </c>
      <c r="F4733" s="245">
        <v>42250</v>
      </c>
      <c r="G4733" s="95" t="s">
        <v>5618</v>
      </c>
      <c r="H4733" s="99">
        <v>0</v>
      </c>
      <c r="I4733">
        <v>3004729</v>
      </c>
      <c r="J4733" t="s">
        <v>5623</v>
      </c>
      <c r="K4733" s="211" t="s">
        <v>5623</v>
      </c>
      <c r="L4733" s="239" t="str">
        <f t="shared" si="73"/>
        <v>INSERT INTO PERSON (pers_id,doctype_id,pers_first_name,pers_last_name,pers_document_number,pers_birthdate,pers_gender,pers_head_family,head_id,pers_telephone_number,pers_date_ident_exp) VALUES (3004731,5,'JUAN DAVID','MUELAS SOLARTE',1064439276,'2015-09-03','M',0,3004729,null,null);</v>
      </c>
    </row>
    <row r="4734" spans="1:12">
      <c r="A4734">
        <v>3004732</v>
      </c>
      <c r="B4734" s="98">
        <v>1</v>
      </c>
      <c r="C4734" s="1" t="s">
        <v>3655</v>
      </c>
      <c r="D4734" s="1" t="s">
        <v>2282</v>
      </c>
      <c r="E4734" s="97">
        <v>4741001</v>
      </c>
      <c r="F4734" s="244">
        <v>13377</v>
      </c>
      <c r="G4734" s="97" t="s">
        <v>5618</v>
      </c>
      <c r="H4734" s="98">
        <v>-1</v>
      </c>
      <c r="I4734" s="81" t="s">
        <v>5623</v>
      </c>
      <c r="J4734" t="s">
        <v>5623</v>
      </c>
      <c r="K4734" s="211" t="s">
        <v>5623</v>
      </c>
      <c r="L4734" s="239" t="str">
        <f t="shared" si="73"/>
        <v>INSERT INTO PERSON (pers_id,doctype_id,pers_first_name,pers_last_name,pers_document_number,pers_birthdate,pers_gender,pers_head_family,head_id,pers_telephone_number,pers_date_ident_exp) VALUES (3004732,1,'ALIPIO ','HURTADO CALAMBAS',4741001,'1936-08-15','M',-1,null,null,null);</v>
      </c>
    </row>
    <row r="4735" spans="1:12">
      <c r="A4735">
        <v>3004733</v>
      </c>
      <c r="B4735" s="99">
        <v>1</v>
      </c>
      <c r="C4735" s="2" t="s">
        <v>3656</v>
      </c>
      <c r="D4735" s="2" t="s">
        <v>1245</v>
      </c>
      <c r="E4735" s="95">
        <v>25681387</v>
      </c>
      <c r="F4735" s="245">
        <v>16099</v>
      </c>
      <c r="G4735" s="95" t="s">
        <v>5617</v>
      </c>
      <c r="H4735" s="99">
        <v>0</v>
      </c>
      <c r="I4735">
        <v>3004732</v>
      </c>
      <c r="J4735" t="s">
        <v>5623</v>
      </c>
      <c r="K4735" s="211" t="s">
        <v>5623</v>
      </c>
      <c r="L4735" s="239" t="str">
        <f t="shared" si="73"/>
        <v>INSERT INTO PERSON (pers_id,doctype_id,pers_first_name,pers_last_name,pers_document_number,pers_birthdate,pers_gender,pers_head_family,head_id,pers_telephone_number,pers_date_ident_exp) VALUES (3004733,1,'JUANITA ','MUELAS HURTADO',25681387,'1944-01-28','F',0,3004732,null,null);</v>
      </c>
    </row>
    <row r="4736" spans="1:12">
      <c r="A4736">
        <v>3004734</v>
      </c>
      <c r="B4736" s="99">
        <v>1</v>
      </c>
      <c r="C4736" s="2" t="s">
        <v>318</v>
      </c>
      <c r="D4736" s="2" t="s">
        <v>980</v>
      </c>
      <c r="E4736" s="95">
        <v>25683501</v>
      </c>
      <c r="F4736" s="245">
        <v>27357</v>
      </c>
      <c r="G4736" s="95" t="s">
        <v>5617</v>
      </c>
      <c r="H4736" s="99">
        <v>0</v>
      </c>
      <c r="I4736">
        <v>3004732</v>
      </c>
      <c r="J4736" t="s">
        <v>5623</v>
      </c>
      <c r="K4736" s="211" t="s">
        <v>5623</v>
      </c>
      <c r="L4736" s="239" t="str">
        <f t="shared" si="73"/>
        <v>INSERT INTO PERSON (pers_id,doctype_id,pers_first_name,pers_last_name,pers_document_number,pers_birthdate,pers_gender,pers_head_family,head_id,pers_telephone_number,pers_date_ident_exp) VALUES (3004734,1,'LUZ MARINA','HURTADO MUELAS',25683501,'1974-11-24','F',0,3004732,null,null);</v>
      </c>
    </row>
    <row r="4737" spans="1:12">
      <c r="A4737">
        <v>3004735</v>
      </c>
      <c r="B4737" s="99">
        <v>1</v>
      </c>
      <c r="C4737" s="2" t="s">
        <v>3657</v>
      </c>
      <c r="D4737" s="2" t="s">
        <v>980</v>
      </c>
      <c r="E4737" s="95">
        <v>25687758</v>
      </c>
      <c r="F4737" s="245">
        <v>26864</v>
      </c>
      <c r="G4737" s="95" t="s">
        <v>5617</v>
      </c>
      <c r="H4737" s="99">
        <v>0</v>
      </c>
      <c r="I4737">
        <v>3004732</v>
      </c>
      <c r="J4737" t="s">
        <v>5623</v>
      </c>
      <c r="K4737" s="211" t="s">
        <v>5623</v>
      </c>
      <c r="L4737" s="239" t="str">
        <f t="shared" si="73"/>
        <v>INSERT INTO PERSON (pers_id,doctype_id,pers_first_name,pers_last_name,pers_document_number,pers_birthdate,pers_gender,pers_head_family,head_id,pers_telephone_number,pers_date_ident_exp) VALUES (3004735,1,'BLANCA RUBY','HURTADO MUELAS',25687758,'1973-07-19','F',0,3004732,null,null);</v>
      </c>
    </row>
    <row r="4738" spans="1:12">
      <c r="A4738">
        <v>3004736</v>
      </c>
      <c r="B4738" s="99">
        <v>4</v>
      </c>
      <c r="C4738" s="2" t="s">
        <v>3658</v>
      </c>
      <c r="D4738" s="2" t="s">
        <v>980</v>
      </c>
      <c r="E4738" s="95">
        <v>18234282</v>
      </c>
      <c r="F4738" s="245">
        <v>31383</v>
      </c>
      <c r="G4738" s="95" t="s">
        <v>5617</v>
      </c>
      <c r="H4738" s="99">
        <v>0</v>
      </c>
      <c r="I4738">
        <v>3004732</v>
      </c>
      <c r="J4738" t="s">
        <v>5623</v>
      </c>
      <c r="K4738" s="211" t="s">
        <v>5623</v>
      </c>
      <c r="L4738" s="239" t="str">
        <f t="shared" si="73"/>
        <v>INSERT INTO PERSON (pers_id,doctype_id,pers_first_name,pers_last_name,pers_document_number,pers_birthdate,pers_gender,pers_head_family,head_id,pers_telephone_number,pers_date_ident_exp) VALUES (3004736,4,'DELIA MARGOTH','HURTADO MUELAS',18234282,'1985-12-02','F',0,3004732,null,null);</v>
      </c>
    </row>
    <row r="4739" spans="1:12">
      <c r="A4739">
        <v>3004737</v>
      </c>
      <c r="B4739" s="98">
        <v>1</v>
      </c>
      <c r="C4739" s="1" t="s">
        <v>3089</v>
      </c>
      <c r="D4739" s="1" t="s">
        <v>980</v>
      </c>
      <c r="E4739" s="97">
        <v>10721854</v>
      </c>
      <c r="F4739" s="244">
        <v>28390</v>
      </c>
      <c r="G4739" s="97" t="s">
        <v>5618</v>
      </c>
      <c r="H4739" s="98">
        <v>-1</v>
      </c>
      <c r="I4739" s="81" t="s">
        <v>5623</v>
      </c>
      <c r="J4739" t="s">
        <v>5623</v>
      </c>
      <c r="K4739" s="211" t="s">
        <v>5623</v>
      </c>
      <c r="L4739" s="239" t="str">
        <f t="shared" ref="L4739:L4802" si="74">"INSERT INTO PERSON (pers_id,doctype_id,pers_first_name,pers_last_name,pers_document_number,pers_birthdate,pers_gender,pers_head_family,head_id,pers_telephone_number,pers_date_ident_exp) VALUES ("&amp;A4739&amp;","&amp;B4739&amp;",'"&amp;C4739&amp;"','"&amp;D4739&amp;"',"&amp;E4739&amp;",'"&amp;TEXT(F4739,"yyyy-mm-dd")&amp;"','"&amp;G4739&amp;"',"&amp;H4739&amp;","&amp;I4739&amp;","&amp;J4739&amp;","&amp;TEXT(K4739,"yyyy-mm-dd")&amp;");"</f>
        <v>INSERT INTO PERSON (pers_id,doctype_id,pers_first_name,pers_last_name,pers_document_number,pers_birthdate,pers_gender,pers_head_family,head_id,pers_telephone_number,pers_date_ident_exp) VALUES (3004737,1,'IVAN ','HURTADO MUELAS',10721854,'1977-09-22','M',-1,null,null,null);</v>
      </c>
    </row>
    <row r="4740" spans="1:12">
      <c r="A4740">
        <v>3004738</v>
      </c>
      <c r="B4740" s="99">
        <v>1</v>
      </c>
      <c r="C4740" s="2" t="s">
        <v>3659</v>
      </c>
      <c r="D4740" s="2" t="s">
        <v>2586</v>
      </c>
      <c r="E4740" s="95">
        <v>48576265</v>
      </c>
      <c r="F4740" s="245">
        <v>30356</v>
      </c>
      <c r="G4740" s="95" t="s">
        <v>5617</v>
      </c>
      <c r="H4740" s="99">
        <v>0</v>
      </c>
      <c r="I4740">
        <v>3004737</v>
      </c>
      <c r="J4740" t="s">
        <v>5623</v>
      </c>
      <c r="K4740" s="211" t="s">
        <v>5623</v>
      </c>
      <c r="L4740" s="239" t="str">
        <f t="shared" si="74"/>
        <v>INSERT INTO PERSON (pers_id,doctype_id,pers_first_name,pers_last_name,pers_document_number,pers_birthdate,pers_gender,pers_head_family,head_id,pers_telephone_number,pers_date_ident_exp) VALUES (3004738,1,'PIEDAD COSUELLO','RIVERA HURTADO',48576265,'1983-02-09','F',0,3004737,null,null);</v>
      </c>
    </row>
    <row r="4741" spans="1:12">
      <c r="A4741">
        <v>3004739</v>
      </c>
      <c r="B4741" s="99">
        <v>2</v>
      </c>
      <c r="C4741" s="2" t="s">
        <v>6660</v>
      </c>
      <c r="D4741" s="2" t="s">
        <v>617</v>
      </c>
      <c r="E4741" s="95">
        <v>10644426067</v>
      </c>
      <c r="F4741" s="245">
        <v>37686</v>
      </c>
      <c r="G4741" s="95" t="s">
        <v>5617</v>
      </c>
      <c r="H4741" s="99">
        <v>0</v>
      </c>
      <c r="I4741">
        <v>3004737</v>
      </c>
      <c r="J4741" t="s">
        <v>5623</v>
      </c>
      <c r="K4741" s="211" t="s">
        <v>5623</v>
      </c>
      <c r="L4741" s="239" t="str">
        <f t="shared" si="74"/>
        <v>INSERT INTO PERSON (pers_id,doctype_id,pers_first_name,pers_last_name,pers_document_number,pers_birthdate,pers_gender,pers_head_family,head_id,pers_telephone_number,pers_date_ident_exp) VALUES (3004739,2,'LINNA MARCELA','HURTADO RIVERA',10644426067,'2003-03-06','F',0,3004737,null,null);</v>
      </c>
    </row>
    <row r="4742" spans="1:12">
      <c r="A4742">
        <v>3004740</v>
      </c>
      <c r="B4742" s="99">
        <v>2</v>
      </c>
      <c r="C4742" s="2" t="s">
        <v>3660</v>
      </c>
      <c r="D4742" s="2" t="s">
        <v>617</v>
      </c>
      <c r="E4742" s="95">
        <v>1064428131</v>
      </c>
      <c r="F4742" s="245">
        <v>38526</v>
      </c>
      <c r="G4742" s="95" t="s">
        <v>5618</v>
      </c>
      <c r="H4742" s="99">
        <v>0</v>
      </c>
      <c r="I4742">
        <v>3004737</v>
      </c>
      <c r="J4742" t="s">
        <v>5623</v>
      </c>
      <c r="K4742" s="211" t="s">
        <v>5623</v>
      </c>
      <c r="L4742" s="239" t="str">
        <f t="shared" si="74"/>
        <v>INSERT INTO PERSON (pers_id,doctype_id,pers_first_name,pers_last_name,pers_document_number,pers_birthdate,pers_gender,pers_head_family,head_id,pers_telephone_number,pers_date_ident_exp) VALUES (3004740,2,'ANDERSON RAUL','HURTADO RIVERA',1064428131,'2005-06-23','M',0,3004737,null,null);</v>
      </c>
    </row>
    <row r="4743" spans="1:12">
      <c r="A4743">
        <v>3004741</v>
      </c>
      <c r="B4743" s="98">
        <v>1</v>
      </c>
      <c r="C4743" s="1" t="s">
        <v>3661</v>
      </c>
      <c r="D4743" s="1" t="s">
        <v>6353</v>
      </c>
      <c r="E4743" s="97">
        <v>10754936</v>
      </c>
      <c r="F4743" s="244">
        <v>29273</v>
      </c>
      <c r="G4743" s="97" t="s">
        <v>5618</v>
      </c>
      <c r="H4743" s="98">
        <v>-1</v>
      </c>
      <c r="I4743" s="81" t="s">
        <v>5623</v>
      </c>
      <c r="J4743" t="s">
        <v>5623</v>
      </c>
      <c r="K4743" s="211" t="s">
        <v>5623</v>
      </c>
      <c r="L4743" s="239" t="str">
        <f t="shared" si="74"/>
        <v>INSERT INTO PERSON (pers_id,doctype_id,pers_first_name,pers_last_name,pers_document_number,pers_birthdate,pers_gender,pers_head_family,head_id,pers_telephone_number,pers_date_ident_exp) VALUES (3004741,1,'ALBER DARIO','HERNANDEZ ',10754936,'1980-02-22','M',-1,null,null,null);</v>
      </c>
    </row>
    <row r="4744" spans="1:12">
      <c r="A4744">
        <v>3004742</v>
      </c>
      <c r="B4744" s="98">
        <v>1</v>
      </c>
      <c r="C4744" s="1" t="s">
        <v>3662</v>
      </c>
      <c r="D4744" s="1" t="s">
        <v>397</v>
      </c>
      <c r="E4744" s="97">
        <v>4767280</v>
      </c>
      <c r="F4744" s="244">
        <v>18394</v>
      </c>
      <c r="G4744" s="97" t="s">
        <v>5618</v>
      </c>
      <c r="H4744" s="98">
        <v>-1</v>
      </c>
      <c r="I4744" s="81" t="s">
        <v>5623</v>
      </c>
      <c r="J4744" t="s">
        <v>5623</v>
      </c>
      <c r="K4744" s="211" t="s">
        <v>5623</v>
      </c>
      <c r="L4744" s="239" t="str">
        <f t="shared" si="74"/>
        <v>INSERT INTO PERSON (pers_id,doctype_id,pers_first_name,pers_last_name,pers_document_number,pers_birthdate,pers_gender,pers_head_family,head_id,pers_telephone_number,pers_date_ident_exp) VALUES (3004742,1,'ISIDRO ','PAJA ',4767280,'1950-05-11','M',-1,null,null,null);</v>
      </c>
    </row>
    <row r="4745" spans="1:12">
      <c r="A4745">
        <v>3004743</v>
      </c>
      <c r="B4745" s="99">
        <v>1</v>
      </c>
      <c r="C4745" s="2" t="s">
        <v>3663</v>
      </c>
      <c r="D4745" s="2" t="s">
        <v>1538</v>
      </c>
      <c r="E4745" s="73">
        <v>10722919</v>
      </c>
      <c r="F4745" s="249">
        <v>29599</v>
      </c>
      <c r="G4745" s="95" t="s">
        <v>5618</v>
      </c>
      <c r="H4745" s="99">
        <v>0</v>
      </c>
      <c r="I4745">
        <v>3004742</v>
      </c>
      <c r="J4745" t="s">
        <v>5623</v>
      </c>
      <c r="K4745" s="211" t="s">
        <v>5623</v>
      </c>
      <c r="L4745" s="239" t="str">
        <f t="shared" si="74"/>
        <v>INSERT INTO PERSON (pers_id,doctype_id,pers_first_name,pers_last_name,pers_document_number,pers_birthdate,pers_gender,pers_head_family,head_id,pers_telephone_number,pers_date_ident_exp) VALUES (3004743,1,'DANI NORBEY','PAJA HURTADO',10722919,'1981-01-13','M',0,3004742,null,null);</v>
      </c>
    </row>
    <row r="4746" spans="1:12">
      <c r="A4746">
        <v>3004744</v>
      </c>
      <c r="B4746" s="99">
        <v>1</v>
      </c>
      <c r="C4746" s="2" t="s">
        <v>2895</v>
      </c>
      <c r="D4746" s="2" t="s">
        <v>1538</v>
      </c>
      <c r="E4746" s="95">
        <v>1064428789</v>
      </c>
      <c r="F4746" s="245">
        <v>31194</v>
      </c>
      <c r="G4746" s="95" t="s">
        <v>5618</v>
      </c>
      <c r="H4746" s="99">
        <v>0</v>
      </c>
      <c r="I4746">
        <v>3004742</v>
      </c>
      <c r="J4746" t="s">
        <v>5623</v>
      </c>
      <c r="K4746" s="211" t="s">
        <v>5623</v>
      </c>
      <c r="L4746" s="239" t="str">
        <f t="shared" si="74"/>
        <v>INSERT INTO PERSON (pers_id,doctype_id,pers_first_name,pers_last_name,pers_document_number,pers_birthdate,pers_gender,pers_head_family,head_id,pers_telephone_number,pers_date_ident_exp) VALUES (3004744,1,'RIGOBERTO ','PAJA HURTADO',1064428789,'1985-05-27','M',0,3004742,null,null);</v>
      </c>
    </row>
    <row r="4747" spans="1:12">
      <c r="A4747">
        <v>3004745</v>
      </c>
      <c r="B4747" s="99">
        <v>4</v>
      </c>
      <c r="C4747" s="2" t="s">
        <v>3368</v>
      </c>
      <c r="D4747" s="2" t="s">
        <v>1538</v>
      </c>
      <c r="E4747" s="95">
        <v>22750951</v>
      </c>
      <c r="F4747" s="245">
        <v>32733</v>
      </c>
      <c r="G4747" s="95" t="s">
        <v>5618</v>
      </c>
      <c r="H4747" s="99">
        <v>0</v>
      </c>
      <c r="I4747">
        <v>3004742</v>
      </c>
      <c r="J4747" t="s">
        <v>5623</v>
      </c>
      <c r="K4747" s="211" t="s">
        <v>5623</v>
      </c>
      <c r="L4747" s="239" t="str">
        <f t="shared" si="74"/>
        <v>INSERT INTO PERSON (pers_id,doctype_id,pers_first_name,pers_last_name,pers_document_number,pers_birthdate,pers_gender,pers_head_family,head_id,pers_telephone_number,pers_date_ident_exp) VALUES (3004745,4,'FABIAN ','PAJA HURTADO',22750951,'1989-08-13','M',0,3004742,null,null);</v>
      </c>
    </row>
    <row r="4748" spans="1:12">
      <c r="A4748">
        <v>3004746</v>
      </c>
      <c r="B4748" s="99">
        <v>2</v>
      </c>
      <c r="C4748" s="2" t="s">
        <v>3664</v>
      </c>
      <c r="D4748" s="2" t="s">
        <v>1538</v>
      </c>
      <c r="E4748" s="95">
        <v>9202047122</v>
      </c>
      <c r="F4748" s="245">
        <v>33638</v>
      </c>
      <c r="G4748" s="95" t="s">
        <v>5618</v>
      </c>
      <c r="H4748" s="99">
        <v>0</v>
      </c>
      <c r="I4748">
        <v>3004742</v>
      </c>
      <c r="J4748" t="s">
        <v>5623</v>
      </c>
      <c r="K4748" s="211" t="s">
        <v>5623</v>
      </c>
      <c r="L4748" s="239" t="str">
        <f t="shared" si="74"/>
        <v>INSERT INTO PERSON (pers_id,doctype_id,pers_first_name,pers_last_name,pers_document_number,pers_birthdate,pers_gender,pers_head_family,head_id,pers_telephone_number,pers_date_ident_exp) VALUES (3004746,2,'JOSE ALBAN','PAJA HURTADO',9202047122,'1992-02-04','M',0,3004742,null,null);</v>
      </c>
    </row>
    <row r="4749" spans="1:12">
      <c r="A4749">
        <v>3004747</v>
      </c>
      <c r="B4749" s="99">
        <v>2</v>
      </c>
      <c r="C4749" s="2" t="s">
        <v>6661</v>
      </c>
      <c r="D4749" s="2" t="s">
        <v>1538</v>
      </c>
      <c r="E4749" s="95">
        <v>97032215959</v>
      </c>
      <c r="F4749" s="245">
        <v>35511</v>
      </c>
      <c r="G4749" s="95" t="s">
        <v>5617</v>
      </c>
      <c r="H4749" s="99">
        <v>0</v>
      </c>
      <c r="I4749">
        <v>3004742</v>
      </c>
      <c r="J4749" t="s">
        <v>5623</v>
      </c>
      <c r="K4749" s="211" t="s">
        <v>5623</v>
      </c>
      <c r="L4749" s="239" t="str">
        <f t="shared" si="74"/>
        <v>INSERT INTO PERSON (pers_id,doctype_id,pers_first_name,pers_last_name,pers_document_number,pers_birthdate,pers_gender,pers_head_family,head_id,pers_telephone_number,pers_date_ident_exp) VALUES (3004747,2,'DEIBY ESPERANZA','PAJA HURTADO',97032215959,'1997-03-22','F',0,3004742,null,null);</v>
      </c>
    </row>
    <row r="4750" spans="1:12">
      <c r="A4750">
        <v>3004748</v>
      </c>
      <c r="B4750" s="99">
        <v>1</v>
      </c>
      <c r="C4750" s="2" t="s">
        <v>6662</v>
      </c>
      <c r="D4750" s="2" t="s">
        <v>1538</v>
      </c>
      <c r="E4750" s="95">
        <v>10723533</v>
      </c>
      <c r="F4750" s="245">
        <v>30329</v>
      </c>
      <c r="G4750" s="95" t="s">
        <v>5618</v>
      </c>
      <c r="H4750" s="99">
        <v>0</v>
      </c>
      <c r="I4750">
        <v>3004742</v>
      </c>
      <c r="J4750" t="s">
        <v>5623</v>
      </c>
      <c r="K4750" s="211" t="s">
        <v>5623</v>
      </c>
      <c r="L4750" s="239" t="str">
        <f t="shared" si="74"/>
        <v>INSERT INTO PERSON (pers_id,doctype_id,pers_first_name,pers_last_name,pers_document_number,pers_birthdate,pers_gender,pers_head_family,head_id,pers_telephone_number,pers_date_ident_exp) VALUES (3004748,1,'OSBAL ANDRES','PAJA HURTADO',10723533,'1983-01-13','M',0,3004742,null,null);</v>
      </c>
    </row>
    <row r="4751" spans="1:12">
      <c r="A4751">
        <v>3004749</v>
      </c>
      <c r="B4751" s="98">
        <v>1</v>
      </c>
      <c r="C4751" s="1" t="s">
        <v>42</v>
      </c>
      <c r="D4751" s="1" t="s">
        <v>2097</v>
      </c>
      <c r="E4751" s="97">
        <v>10723487</v>
      </c>
      <c r="F4751" s="244">
        <v>30782</v>
      </c>
      <c r="G4751" s="97" t="s">
        <v>5618</v>
      </c>
      <c r="H4751" s="98">
        <v>-1</v>
      </c>
      <c r="I4751" s="81" t="s">
        <v>5623</v>
      </c>
      <c r="J4751" t="s">
        <v>5623</v>
      </c>
      <c r="K4751" s="211" t="s">
        <v>5623</v>
      </c>
      <c r="L4751" s="239" t="str">
        <f t="shared" si="74"/>
        <v>INSERT INTO PERSON (pers_id,doctype_id,pers_first_name,pers_last_name,pers_document_number,pers_birthdate,pers_gender,pers_head_family,head_id,pers_telephone_number,pers_date_ident_exp) VALUES (3004749,1,'JOSE LEONARDO','MUELAS PAJA',10723487,'1984-04-10','M',-1,null,null,null);</v>
      </c>
    </row>
    <row r="4752" spans="1:12">
      <c r="A4752">
        <v>3004750</v>
      </c>
      <c r="B4752" s="99">
        <v>1</v>
      </c>
      <c r="C4752" s="2" t="s">
        <v>3665</v>
      </c>
      <c r="D4752" s="2" t="s">
        <v>1538</v>
      </c>
      <c r="E4752" s="95">
        <v>1064435811</v>
      </c>
      <c r="F4752" s="245">
        <v>33984</v>
      </c>
      <c r="G4752" s="95" t="s">
        <v>5617</v>
      </c>
      <c r="H4752" s="99">
        <v>0</v>
      </c>
      <c r="I4752">
        <v>3004749</v>
      </c>
      <c r="J4752" t="s">
        <v>5623</v>
      </c>
      <c r="K4752" s="211" t="s">
        <v>5623</v>
      </c>
      <c r="L4752" s="239" t="str">
        <f t="shared" si="74"/>
        <v>INSERT INTO PERSON (pers_id,doctype_id,pers_first_name,pers_last_name,pers_document_number,pers_birthdate,pers_gender,pers_head_family,head_id,pers_telephone_number,pers_date_ident_exp) VALUES (3004750,1,'ARGENIS CILENA','PAJA HURTADO',1064435811,'1993-01-15','F',0,3004749,null,null);</v>
      </c>
    </row>
    <row r="4753" spans="1:12">
      <c r="A4753">
        <v>3004751</v>
      </c>
      <c r="B4753" s="99">
        <v>5</v>
      </c>
      <c r="C4753" s="2" t="s">
        <v>3666</v>
      </c>
      <c r="D4753" s="2" t="s">
        <v>1538</v>
      </c>
      <c r="E4753" s="95">
        <v>1029620678</v>
      </c>
      <c r="F4753" s="245">
        <v>41360</v>
      </c>
      <c r="G4753" s="95" t="s">
        <v>5617</v>
      </c>
      <c r="H4753" s="99">
        <v>0</v>
      </c>
      <c r="I4753">
        <v>3004749</v>
      </c>
      <c r="J4753" t="s">
        <v>5623</v>
      </c>
      <c r="K4753" s="211" t="s">
        <v>5623</v>
      </c>
      <c r="L4753" s="239" t="str">
        <f t="shared" si="74"/>
        <v>INSERT INTO PERSON (pers_id,doctype_id,pers_first_name,pers_last_name,pers_document_number,pers_birthdate,pers_gender,pers_head_family,head_id,pers_telephone_number,pers_date_ident_exp) VALUES (3004751,5,'JOHAN  ALEXIS','PAJA HURTADO',1029620678,'2013-03-27','F',0,3004749,null,null);</v>
      </c>
    </row>
    <row r="4754" spans="1:12">
      <c r="A4754">
        <v>3004752</v>
      </c>
      <c r="B4754" s="99">
        <v>5</v>
      </c>
      <c r="C4754" s="2" t="s">
        <v>212</v>
      </c>
      <c r="D4754" s="2" t="s">
        <v>2097</v>
      </c>
      <c r="E4754" s="95">
        <v>1064440497</v>
      </c>
      <c r="F4754" s="245">
        <v>42679</v>
      </c>
      <c r="G4754" s="95" t="s">
        <v>5617</v>
      </c>
      <c r="H4754" s="99">
        <v>0</v>
      </c>
      <c r="I4754">
        <v>3004749</v>
      </c>
      <c r="J4754" t="s">
        <v>5623</v>
      </c>
      <c r="K4754" s="211" t="s">
        <v>5623</v>
      </c>
      <c r="L4754" s="239" t="str">
        <f t="shared" si="74"/>
        <v>INSERT INTO PERSON (pers_id,doctype_id,pers_first_name,pers_last_name,pers_document_number,pers_birthdate,pers_gender,pers_head_family,head_id,pers_telephone_number,pers_date_ident_exp) VALUES (3004752,5,'YEISON ','MUELAS PAJA',1064440497,'2016-11-05','F',0,3004749,null,null);</v>
      </c>
    </row>
    <row r="4755" spans="1:12">
      <c r="A4755">
        <v>3004753</v>
      </c>
      <c r="B4755" s="98">
        <v>1</v>
      </c>
      <c r="C4755" s="1" t="s">
        <v>3667</v>
      </c>
      <c r="D4755" s="1" t="s">
        <v>980</v>
      </c>
      <c r="E4755" s="97">
        <v>1061533308</v>
      </c>
      <c r="F4755" s="244">
        <v>32858</v>
      </c>
      <c r="G4755" s="97" t="s">
        <v>5618</v>
      </c>
      <c r="H4755" s="98">
        <v>-1</v>
      </c>
      <c r="I4755" s="81" t="s">
        <v>5623</v>
      </c>
      <c r="J4755" t="s">
        <v>5623</v>
      </c>
      <c r="K4755" s="211" t="s">
        <v>5623</v>
      </c>
      <c r="L4755" s="239" t="str">
        <f t="shared" si="74"/>
        <v>INSERT INTO PERSON (pers_id,doctype_id,pers_first_name,pers_last_name,pers_document_number,pers_birthdate,pers_gender,pers_head_family,head_id,pers_telephone_number,pers_date_ident_exp) VALUES (3004753,1,'ELI ','HURTADO MUELAS',1061533308,'1989-12-16','M',-1,null,null,null);</v>
      </c>
    </row>
    <row r="4756" spans="1:12">
      <c r="A4756">
        <v>3004754</v>
      </c>
      <c r="B4756" s="99">
        <v>2</v>
      </c>
      <c r="C4756" s="2" t="s">
        <v>3668</v>
      </c>
      <c r="D4756" s="2" t="s">
        <v>1538</v>
      </c>
      <c r="E4756" s="95">
        <v>1061531255</v>
      </c>
      <c r="F4756" s="245">
        <v>38908</v>
      </c>
      <c r="G4756" s="95" t="s">
        <v>5617</v>
      </c>
      <c r="H4756" s="99">
        <v>0</v>
      </c>
      <c r="I4756">
        <v>3004753</v>
      </c>
      <c r="J4756" t="s">
        <v>5623</v>
      </c>
      <c r="K4756" s="211" t="s">
        <v>5623</v>
      </c>
      <c r="L4756" s="239" t="str">
        <f t="shared" si="74"/>
        <v>INSERT INTO PERSON (pers_id,doctype_id,pers_first_name,pers_last_name,pers_document_number,pers_birthdate,pers_gender,pers_head_family,head_id,pers_telephone_number,pers_date_ident_exp) VALUES (3004754,2,'FAISURY ','PAJA HURTADO',1061531255,'2006-07-10','F',0,3004753,null,null);</v>
      </c>
    </row>
    <row r="4757" spans="1:12">
      <c r="A4757">
        <v>3004755</v>
      </c>
      <c r="B4757" s="98">
        <v>1</v>
      </c>
      <c r="C4757" s="1" t="s">
        <v>6663</v>
      </c>
      <c r="D4757" s="1" t="s">
        <v>1538</v>
      </c>
      <c r="E4757" s="97">
        <v>10722379</v>
      </c>
      <c r="F4757" s="244">
        <v>28988</v>
      </c>
      <c r="G4757" s="97" t="s">
        <v>5618</v>
      </c>
      <c r="H4757" s="98">
        <v>-1</v>
      </c>
      <c r="I4757" s="81" t="s">
        <v>5623</v>
      </c>
      <c r="J4757" t="s">
        <v>5623</v>
      </c>
      <c r="K4757" s="211" t="s">
        <v>5623</v>
      </c>
      <c r="L4757" s="239" t="str">
        <f t="shared" si="74"/>
        <v>INSERT INTO PERSON (pers_id,doctype_id,pers_first_name,pers_last_name,pers_document_number,pers_birthdate,pers_gender,pers_head_family,head_id,pers_telephone_number,pers_date_ident_exp) VALUES (3004755,1,'OMAR HENRRY','PAJA HURTADO',10722379,'1979-05-13','M',-1,null,null,null);</v>
      </c>
    </row>
    <row r="4758" spans="1:12">
      <c r="A4758">
        <v>3004756</v>
      </c>
      <c r="B4758" s="99">
        <v>1</v>
      </c>
      <c r="C4758" s="2" t="s">
        <v>572</v>
      </c>
      <c r="D4758" s="2" t="s">
        <v>6664</v>
      </c>
      <c r="E4758" s="95">
        <v>48574206</v>
      </c>
      <c r="F4758" s="245">
        <v>29446</v>
      </c>
      <c r="G4758" s="95" t="s">
        <v>5617</v>
      </c>
      <c r="H4758" s="99">
        <v>0</v>
      </c>
      <c r="I4758">
        <v>3004755</v>
      </c>
      <c r="J4758" t="s">
        <v>5623</v>
      </c>
      <c r="K4758" s="211" t="s">
        <v>5623</v>
      </c>
      <c r="L4758" s="239" t="str">
        <f t="shared" si="74"/>
        <v>INSERT INTO PERSON (pers_id,doctype_id,pers_first_name,pers_last_name,pers_document_number,pers_birthdate,pers_gender,pers_head_family,head_id,pers_telephone_number,pers_date_ident_exp) VALUES (3004756,1,'LUZ MARY','FERNANDEZ PATINO',48574206,'1980-08-13','F',0,3004755,null,null);</v>
      </c>
    </row>
    <row r="4759" spans="1:12">
      <c r="A4759">
        <v>3004757</v>
      </c>
      <c r="B4759" s="99">
        <v>4</v>
      </c>
      <c r="C4759" s="2" t="s">
        <v>535</v>
      </c>
      <c r="D4759" s="2" t="s">
        <v>6653</v>
      </c>
      <c r="E4759" s="95" t="s">
        <v>5137</v>
      </c>
      <c r="F4759" s="245">
        <v>37218</v>
      </c>
      <c r="G4759" s="95" t="s">
        <v>5617</v>
      </c>
      <c r="H4759" s="99">
        <v>0</v>
      </c>
      <c r="I4759">
        <v>3004755</v>
      </c>
      <c r="J4759" t="s">
        <v>5623</v>
      </c>
      <c r="K4759" s="211" t="s">
        <v>5623</v>
      </c>
      <c r="L4759" s="239" t="str">
        <f t="shared" si="74"/>
        <v>INSERT INTO PERSON (pers_id,doctype_id,pers_first_name,pers_last_name,pers_document_number,pers_birthdate,pers_gender,pers_head_family,head_id,pers_telephone_number,pers_date_ident_exp) VALUES (3004757,4,'LUZ DARY','PAJA PATINO',Hsc0300546,'2001-11-23','F',0,3004755,null,null);</v>
      </c>
    </row>
    <row r="4760" spans="1:12">
      <c r="A4760">
        <v>3004758</v>
      </c>
      <c r="B4760" s="99">
        <v>2</v>
      </c>
      <c r="C4760" s="2" t="s">
        <v>3669</v>
      </c>
      <c r="D4760" s="2" t="s">
        <v>6653</v>
      </c>
      <c r="E4760" s="95">
        <v>1061528649</v>
      </c>
      <c r="F4760" s="245">
        <v>38143</v>
      </c>
      <c r="G4760" s="95" t="s">
        <v>5617</v>
      </c>
      <c r="H4760" s="99">
        <v>0</v>
      </c>
      <c r="I4760">
        <v>3004755</v>
      </c>
      <c r="J4760" t="s">
        <v>5623</v>
      </c>
      <c r="K4760" s="211" t="s">
        <v>5623</v>
      </c>
      <c r="L4760" s="239" t="str">
        <f t="shared" si="74"/>
        <v>INSERT INTO PERSON (pers_id,doctype_id,pers_first_name,pers_last_name,pers_document_number,pers_birthdate,pers_gender,pers_head_family,head_id,pers_telephone_number,pers_date_ident_exp) VALUES (3004758,2,'NURY SOFIA','PAJA PATINO',1061528649,'2004-06-05','F',0,3004755,null,null);</v>
      </c>
    </row>
    <row r="4761" spans="1:12">
      <c r="A4761">
        <v>3004759</v>
      </c>
      <c r="B4761" s="98">
        <v>1</v>
      </c>
      <c r="C4761" s="1" t="s">
        <v>1613</v>
      </c>
      <c r="D4761" s="1" t="s">
        <v>30</v>
      </c>
      <c r="E4761" s="97">
        <v>1516527</v>
      </c>
      <c r="F4761" s="244">
        <v>12418</v>
      </c>
      <c r="G4761" s="97" t="s">
        <v>5618</v>
      </c>
      <c r="H4761" s="98">
        <v>-1</v>
      </c>
      <c r="I4761" s="81" t="s">
        <v>5623</v>
      </c>
      <c r="J4761" t="s">
        <v>5623</v>
      </c>
      <c r="K4761" s="211" t="s">
        <v>5623</v>
      </c>
      <c r="L4761" s="239" t="str">
        <f t="shared" si="74"/>
        <v>INSERT INTO PERSON (pers_id,doctype_id,pers_first_name,pers_last_name,pers_document_number,pers_birthdate,pers_gender,pers_head_family,head_id,pers_telephone_number,pers_date_ident_exp) VALUES (3004759,1,'SIMON ','HURTADO ',1516527,'1933-12-30','M',-1,null,null,null);</v>
      </c>
    </row>
    <row r="4762" spans="1:12">
      <c r="A4762">
        <v>3004760</v>
      </c>
      <c r="B4762" s="99">
        <v>1</v>
      </c>
      <c r="C4762" s="2" t="s">
        <v>266</v>
      </c>
      <c r="D4762" s="2" t="s">
        <v>2097</v>
      </c>
      <c r="E4762" s="95">
        <v>25610173</v>
      </c>
      <c r="F4762" s="245">
        <v>17520</v>
      </c>
      <c r="G4762" s="95" t="s">
        <v>5617</v>
      </c>
      <c r="H4762" s="99">
        <v>0</v>
      </c>
      <c r="I4762">
        <v>3004759</v>
      </c>
      <c r="J4762" t="s">
        <v>5623</v>
      </c>
      <c r="K4762" s="211" t="s">
        <v>5623</v>
      </c>
      <c r="L4762" s="239" t="str">
        <f t="shared" si="74"/>
        <v>INSERT INTO PERSON (pers_id,doctype_id,pers_first_name,pers_last_name,pers_document_number,pers_birthdate,pers_gender,pers_head_family,head_id,pers_telephone_number,pers_date_ident_exp) VALUES (3004760,1,'ROSA ELENA','MUELAS PAJA',25610173,'1947-12-19','F',0,3004759,null,null);</v>
      </c>
    </row>
    <row r="4763" spans="1:12">
      <c r="A4763">
        <v>3004761</v>
      </c>
      <c r="B4763" s="99">
        <v>1</v>
      </c>
      <c r="C4763" s="2" t="s">
        <v>3670</v>
      </c>
      <c r="D4763" s="2" t="s">
        <v>1245</v>
      </c>
      <c r="E4763" s="95">
        <v>10721256</v>
      </c>
      <c r="F4763" s="245">
        <v>26848</v>
      </c>
      <c r="G4763" s="95" t="s">
        <v>5618</v>
      </c>
      <c r="H4763" s="99">
        <v>0</v>
      </c>
      <c r="I4763">
        <v>3004759</v>
      </c>
      <c r="J4763" t="s">
        <v>5623</v>
      </c>
      <c r="K4763" s="211" t="s">
        <v>5623</v>
      </c>
      <c r="L4763" s="239" t="str">
        <f t="shared" si="74"/>
        <v>INSERT INTO PERSON (pers_id,doctype_id,pers_first_name,pers_last_name,pers_document_number,pers_birthdate,pers_gender,pers_head_family,head_id,pers_telephone_number,pers_date_ident_exp) VALUES (3004761,1,'CARLOS JULIO','MUELAS HURTADO',10721256,'1973-07-03','M',0,3004759,null,null);</v>
      </c>
    </row>
    <row r="4764" spans="1:12">
      <c r="A4764">
        <v>3004762</v>
      </c>
      <c r="B4764" s="99">
        <v>1</v>
      </c>
      <c r="C4764" s="2" t="s">
        <v>6436</v>
      </c>
      <c r="D4764" s="2" t="s">
        <v>980</v>
      </c>
      <c r="E4764" s="95">
        <v>10722539</v>
      </c>
      <c r="F4764" s="245">
        <v>29444</v>
      </c>
      <c r="G4764" s="95" t="s">
        <v>5618</v>
      </c>
      <c r="H4764" s="99">
        <v>0</v>
      </c>
      <c r="I4764">
        <v>3004759</v>
      </c>
      <c r="J4764" t="s">
        <v>5623</v>
      </c>
      <c r="K4764" s="211" t="s">
        <v>5623</v>
      </c>
      <c r="L4764" s="239" t="str">
        <f t="shared" si="74"/>
        <v>INSERT INTO PERSON (pers_id,doctype_id,pers_first_name,pers_last_name,pers_document_number,pers_birthdate,pers_gender,pers_head_family,head_id,pers_telephone_number,pers_date_ident_exp) VALUES (3004762,1,'HECTOR ','HURTADO MUELAS',10722539,'1980-08-11','M',0,3004759,null,null);</v>
      </c>
    </row>
    <row r="4765" spans="1:12">
      <c r="A4765">
        <v>3004763</v>
      </c>
      <c r="B4765" s="99">
        <v>1</v>
      </c>
      <c r="C4765" s="2" t="s">
        <v>1299</v>
      </c>
      <c r="D4765" s="2" t="s">
        <v>980</v>
      </c>
      <c r="E4765" s="95">
        <v>25685295</v>
      </c>
      <c r="F4765" s="245">
        <v>28188</v>
      </c>
      <c r="G4765" s="95" t="s">
        <v>5617</v>
      </c>
      <c r="H4765" s="99">
        <v>0</v>
      </c>
      <c r="I4765">
        <v>3004759</v>
      </c>
      <c r="J4765" t="s">
        <v>5623</v>
      </c>
      <c r="K4765" s="211" t="s">
        <v>5623</v>
      </c>
      <c r="L4765" s="239" t="str">
        <f t="shared" si="74"/>
        <v>INSERT INTO PERSON (pers_id,doctype_id,pers_first_name,pers_last_name,pers_document_number,pers_birthdate,pers_gender,pers_head_family,head_id,pers_telephone_number,pers_date_ident_exp) VALUES (3004763,1,'MARTHA ','HURTADO MUELAS',25685295,'1977-03-04','F',0,3004759,null,null);</v>
      </c>
    </row>
    <row r="4766" spans="1:12">
      <c r="A4766">
        <v>3004764</v>
      </c>
      <c r="B4766" s="99">
        <v>1</v>
      </c>
      <c r="C4766" s="2" t="s">
        <v>3671</v>
      </c>
      <c r="D4766" s="2" t="s">
        <v>980</v>
      </c>
      <c r="E4766" s="95">
        <v>26707440</v>
      </c>
      <c r="F4766" s="245">
        <v>32300</v>
      </c>
      <c r="G4766" s="95" t="s">
        <v>5618</v>
      </c>
      <c r="H4766" s="99">
        <v>0</v>
      </c>
      <c r="I4766">
        <v>3004759</v>
      </c>
      <c r="J4766" t="s">
        <v>5623</v>
      </c>
      <c r="K4766" s="211" t="s">
        <v>5623</v>
      </c>
      <c r="L4766" s="239" t="str">
        <f t="shared" si="74"/>
        <v>INSERT INTO PERSON (pers_id,doctype_id,pers_first_name,pers_last_name,pers_document_number,pers_birthdate,pers_gender,pers_head_family,head_id,pers_telephone_number,pers_date_ident_exp) VALUES (3004764,1,'ROBEIRO ','HURTADO MUELAS',26707440,'1988-06-06','M',0,3004759,null,null);</v>
      </c>
    </row>
    <row r="4767" spans="1:12">
      <c r="A4767">
        <v>3004765</v>
      </c>
      <c r="B4767" s="98">
        <v>1</v>
      </c>
      <c r="C4767" s="1" t="s">
        <v>2975</v>
      </c>
      <c r="D4767" s="1" t="s">
        <v>2949</v>
      </c>
      <c r="E4767" s="97">
        <v>10721362</v>
      </c>
      <c r="F4767" s="244">
        <v>26998</v>
      </c>
      <c r="G4767" s="97" t="s">
        <v>5618</v>
      </c>
      <c r="H4767" s="98">
        <v>-1</v>
      </c>
      <c r="I4767" s="81" t="s">
        <v>5623</v>
      </c>
      <c r="J4767" t="s">
        <v>5623</v>
      </c>
      <c r="K4767" s="211" t="s">
        <v>5623</v>
      </c>
      <c r="L4767" s="239" t="str">
        <f t="shared" si="74"/>
        <v>INSERT INTO PERSON (pers_id,doctype_id,pers_first_name,pers_last_name,pers_document_number,pers_birthdate,pers_gender,pers_head_family,head_id,pers_telephone_number,pers_date_ident_exp) VALUES (3004765,1,'DIEGO ','CALAMBAS CAMPO',10721362,'1973-11-30','M',-1,null,null,null);</v>
      </c>
    </row>
    <row r="4768" spans="1:12">
      <c r="A4768">
        <v>3004766</v>
      </c>
      <c r="B4768" s="99">
        <v>1</v>
      </c>
      <c r="C4768" s="2" t="s">
        <v>2027</v>
      </c>
      <c r="D4768" s="2" t="s">
        <v>1245</v>
      </c>
      <c r="E4768" s="95">
        <v>48660114</v>
      </c>
      <c r="F4768" s="245">
        <v>28671</v>
      </c>
      <c r="G4768" s="95" t="s">
        <v>5617</v>
      </c>
      <c r="H4768" s="99">
        <v>0</v>
      </c>
      <c r="I4768">
        <v>3004765</v>
      </c>
      <c r="J4768" t="s">
        <v>5623</v>
      </c>
      <c r="K4768" s="211" t="s">
        <v>5623</v>
      </c>
      <c r="L4768" s="239" t="str">
        <f t="shared" si="74"/>
        <v>INSERT INTO PERSON (pers_id,doctype_id,pers_first_name,pers_last_name,pers_document_number,pers_birthdate,pers_gender,pers_head_family,head_id,pers_telephone_number,pers_date_ident_exp) VALUES (3004766,1,'DORA NELLY','MUELAS HURTADO',48660114,'1978-06-30','F',0,3004765,null,null);</v>
      </c>
    </row>
    <row r="4769" spans="1:12">
      <c r="A4769">
        <v>3004767</v>
      </c>
      <c r="B4769" s="99">
        <v>2</v>
      </c>
      <c r="C4769" s="2" t="s">
        <v>3672</v>
      </c>
      <c r="D4769" s="2" t="s">
        <v>2404</v>
      </c>
      <c r="E4769" s="95">
        <v>1068216715</v>
      </c>
      <c r="F4769" s="245">
        <v>38795</v>
      </c>
      <c r="G4769" s="95" t="s">
        <v>5617</v>
      </c>
      <c r="H4769" s="99">
        <v>0</v>
      </c>
      <c r="I4769">
        <v>3004765</v>
      </c>
      <c r="J4769" t="s">
        <v>5623</v>
      </c>
      <c r="K4769" s="211" t="s">
        <v>5623</v>
      </c>
      <c r="L4769" s="239" t="str">
        <f t="shared" si="74"/>
        <v>INSERT INTO PERSON (pers_id,doctype_id,pers_first_name,pers_last_name,pers_document_number,pers_birthdate,pers_gender,pers_head_family,head_id,pers_telephone_number,pers_date_ident_exp) VALUES (3004767,2,'KAREN ISABELA','CALAMBAS MUELAS',1068216715,'2006-03-19','F',0,3004765,null,null);</v>
      </c>
    </row>
    <row r="4770" spans="1:12">
      <c r="A4770">
        <v>3004768</v>
      </c>
      <c r="B4770" s="98">
        <v>1</v>
      </c>
      <c r="C4770" s="1" t="s">
        <v>134</v>
      </c>
      <c r="D4770" s="1" t="s">
        <v>3067</v>
      </c>
      <c r="E4770" s="97">
        <v>4769003</v>
      </c>
      <c r="F4770" s="244">
        <v>18495</v>
      </c>
      <c r="G4770" s="97" t="s">
        <v>5618</v>
      </c>
      <c r="H4770" s="98">
        <v>-1</v>
      </c>
      <c r="I4770" s="81" t="s">
        <v>5623</v>
      </c>
      <c r="J4770" t="s">
        <v>5623</v>
      </c>
      <c r="K4770" s="211" t="s">
        <v>5623</v>
      </c>
      <c r="L4770" s="239" t="str">
        <f t="shared" si="74"/>
        <v>INSERT INTO PERSON (pers_id,doctype_id,pers_first_name,pers_last_name,pers_document_number,pers_birthdate,pers_gender,pers_head_family,head_id,pers_telephone_number,pers_date_ident_exp) VALUES (3004768,1,'MANUEL ','CALAMBAS ',4769003,'1950-08-20','M',-1,null,null,null);</v>
      </c>
    </row>
    <row r="4771" spans="1:12">
      <c r="A4771">
        <v>3004769</v>
      </c>
      <c r="B4771" s="99">
        <v>1</v>
      </c>
      <c r="C4771" s="2" t="s">
        <v>3673</v>
      </c>
      <c r="D4771" s="2" t="s">
        <v>621</v>
      </c>
      <c r="E4771" s="95">
        <v>25681497</v>
      </c>
      <c r="F4771" s="245">
        <v>18519</v>
      </c>
      <c r="G4771" s="95" t="s">
        <v>5617</v>
      </c>
      <c r="H4771" s="99">
        <v>0</v>
      </c>
      <c r="I4771">
        <v>3004768</v>
      </c>
      <c r="J4771" t="s">
        <v>5623</v>
      </c>
      <c r="K4771" s="211" t="s">
        <v>5623</v>
      </c>
      <c r="L4771" s="239" t="str">
        <f t="shared" si="74"/>
        <v>INSERT INTO PERSON (pers_id,doctype_id,pers_first_name,pers_last_name,pers_document_number,pers_birthdate,pers_gender,pers_head_family,head_id,pers_telephone_number,pers_date_ident_exp) VALUES (3004769,1,'BLANCA ','HURTADO HURTADO',25681497,'1950-09-13','F',0,3004768,null,null);</v>
      </c>
    </row>
    <row r="4772" spans="1:12">
      <c r="A4772">
        <v>3004770</v>
      </c>
      <c r="B4772" s="99">
        <v>1</v>
      </c>
      <c r="C4772" s="2" t="s">
        <v>923</v>
      </c>
      <c r="D4772" s="2" t="s">
        <v>3067</v>
      </c>
      <c r="E4772" s="146" t="s">
        <v>5623</v>
      </c>
      <c r="F4772" s="254">
        <v>41255</v>
      </c>
      <c r="G4772" s="95" t="s">
        <v>5617</v>
      </c>
      <c r="H4772" s="99">
        <v>0</v>
      </c>
      <c r="I4772">
        <v>3004768</v>
      </c>
      <c r="J4772" t="s">
        <v>5623</v>
      </c>
      <c r="K4772" s="211" t="s">
        <v>5623</v>
      </c>
      <c r="L4772" s="239" t="str">
        <f t="shared" si="74"/>
        <v>INSERT INTO PERSON (pers_id,doctype_id,pers_first_name,pers_last_name,pers_document_number,pers_birthdate,pers_gender,pers_head_family,head_id,pers_telephone_number,pers_date_ident_exp) VALUES (3004770,1,'DOMINGA ','CALAMBAS ',null,'2012-12-12','F',0,3004768,null,null);</v>
      </c>
    </row>
    <row r="4773" spans="1:12">
      <c r="A4773">
        <v>3004771</v>
      </c>
      <c r="B4773" s="98">
        <v>1</v>
      </c>
      <c r="C4773" s="1" t="s">
        <v>108</v>
      </c>
      <c r="D4773" s="1" t="s">
        <v>5852</v>
      </c>
      <c r="E4773" s="97">
        <v>10722995</v>
      </c>
      <c r="F4773" s="244">
        <v>28869</v>
      </c>
      <c r="G4773" s="97" t="s">
        <v>5618</v>
      </c>
      <c r="H4773" s="98">
        <v>-1</v>
      </c>
      <c r="I4773" s="81" t="s">
        <v>5623</v>
      </c>
      <c r="J4773" t="s">
        <v>5623</v>
      </c>
      <c r="K4773" s="211" t="s">
        <v>5623</v>
      </c>
      <c r="L4773" s="239" t="str">
        <f t="shared" si="74"/>
        <v>INSERT INTO PERSON (pers_id,doctype_id,pers_first_name,pers_last_name,pers_document_number,pers_birthdate,pers_gender,pers_head_family,head_id,pers_telephone_number,pers_date_ident_exp) VALUES (3004771,1,'ALEXANDER ','ALMENDRA PECHENE',10722995,'1979-01-14','M',-1,null,null,null);</v>
      </c>
    </row>
    <row r="4774" spans="1:12">
      <c r="A4774">
        <v>3004772</v>
      </c>
      <c r="B4774" s="99">
        <v>1</v>
      </c>
      <c r="C4774" s="2" t="s">
        <v>6608</v>
      </c>
      <c r="D4774" s="2" t="s">
        <v>131</v>
      </c>
      <c r="E4774" s="95">
        <v>34655722</v>
      </c>
      <c r="F4774" s="245">
        <v>28784</v>
      </c>
      <c r="G4774" s="95" t="s">
        <v>5617</v>
      </c>
      <c r="H4774" s="99">
        <v>0</v>
      </c>
      <c r="I4774">
        <v>3004771</v>
      </c>
      <c r="J4774" t="s">
        <v>5623</v>
      </c>
      <c r="K4774" s="211" t="s">
        <v>5623</v>
      </c>
      <c r="L4774" s="239" t="str">
        <f t="shared" si="74"/>
        <v>INSERT INTO PERSON (pers_id,doctype_id,pers_first_name,pers_last_name,pers_document_number,pers_birthdate,pers_gender,pers_head_family,head_id,pers_telephone_number,pers_date_ident_exp) VALUES (3004772,1,'OTILIA ','CALAMBAS HURTADO',34655722,'1978-10-21','F',0,3004771,null,null);</v>
      </c>
    </row>
    <row r="4775" spans="1:12">
      <c r="A4775">
        <v>3004773</v>
      </c>
      <c r="B4775" s="99">
        <v>2</v>
      </c>
      <c r="C4775" s="2" t="s">
        <v>3674</v>
      </c>
      <c r="D4775" s="2" t="s">
        <v>910</v>
      </c>
      <c r="E4775" s="73">
        <v>1193107001</v>
      </c>
      <c r="F4775" s="245">
        <v>37291</v>
      </c>
      <c r="G4775" s="95" t="s">
        <v>5617</v>
      </c>
      <c r="H4775" s="99">
        <v>0</v>
      </c>
      <c r="I4775">
        <v>3004771</v>
      </c>
      <c r="J4775" t="s">
        <v>5623</v>
      </c>
      <c r="K4775" s="211" t="s">
        <v>5623</v>
      </c>
      <c r="L4775" s="239" t="str">
        <f t="shared" si="74"/>
        <v>INSERT INTO PERSON (pers_id,doctype_id,pers_first_name,pers_last_name,pers_document_number,pers_birthdate,pers_gender,pers_head_family,head_id,pers_telephone_number,pers_date_ident_exp) VALUES (3004773,2,'SIRLEY ALEXANDRA','ALMENDRA CALAMBAS',1193107001,'2002-02-04','F',0,3004771,null,null);</v>
      </c>
    </row>
    <row r="4776" spans="1:12">
      <c r="A4776">
        <v>3004774</v>
      </c>
      <c r="B4776" s="99">
        <v>5</v>
      </c>
      <c r="C4776" s="2" t="s">
        <v>3675</v>
      </c>
      <c r="D4776" s="2" t="s">
        <v>910</v>
      </c>
      <c r="E4776" s="73">
        <v>1064440518</v>
      </c>
      <c r="F4776" s="245">
        <v>42689</v>
      </c>
      <c r="G4776" s="95" t="s">
        <v>5618</v>
      </c>
      <c r="H4776" s="99">
        <v>0</v>
      </c>
      <c r="I4776">
        <v>3004771</v>
      </c>
      <c r="J4776" t="s">
        <v>5623</v>
      </c>
      <c r="K4776" s="211" t="s">
        <v>5623</v>
      </c>
      <c r="L4776" s="239" t="str">
        <f t="shared" si="74"/>
        <v>INSERT INTO PERSON (pers_id,doctype_id,pers_first_name,pers_last_name,pers_document_number,pers_birthdate,pers_gender,pers_head_family,head_id,pers_telephone_number,pers_date_ident_exp) VALUES (3004774,5,'SAMUEL DAVID ','ALMENDRA CALAMBAS',1064440518,'2016-11-15','M',0,3004771,null,null);</v>
      </c>
    </row>
    <row r="4777" spans="1:12">
      <c r="A4777">
        <v>3004775</v>
      </c>
      <c r="B4777" s="98">
        <v>1</v>
      </c>
      <c r="C4777" s="1" t="s">
        <v>707</v>
      </c>
      <c r="D4777" s="1" t="s">
        <v>3676</v>
      </c>
      <c r="E4777" s="97">
        <v>4769193</v>
      </c>
      <c r="F4777" s="244">
        <v>23125</v>
      </c>
      <c r="G4777" s="97" t="s">
        <v>5618</v>
      </c>
      <c r="H4777" s="98">
        <v>-1</v>
      </c>
      <c r="I4777" s="81" t="s">
        <v>5623</v>
      </c>
      <c r="J4777" t="s">
        <v>5623</v>
      </c>
      <c r="K4777" s="211" t="s">
        <v>5623</v>
      </c>
      <c r="L4777" s="239" t="str">
        <f t="shared" si="74"/>
        <v>INSERT INTO PERSON (pers_id,doctype_id,pers_first_name,pers_last_name,pers_document_number,pers_birthdate,pers_gender,pers_head_family,head_id,pers_telephone_number,pers_date_ident_exp) VALUES (3004775,1,'ALEJANDRO ','CALAMBAS CALAMBAS',4769193,'1963-04-24','M',-1,null,null,null);</v>
      </c>
    </row>
    <row r="4778" spans="1:12">
      <c r="A4778">
        <v>3004776</v>
      </c>
      <c r="B4778" s="99">
        <v>1</v>
      </c>
      <c r="C4778" s="2" t="s">
        <v>25</v>
      </c>
      <c r="D4778" s="2" t="s">
        <v>610</v>
      </c>
      <c r="E4778" s="95">
        <v>25681829</v>
      </c>
      <c r="F4778" s="245">
        <v>20396</v>
      </c>
      <c r="G4778" s="95" t="s">
        <v>5617</v>
      </c>
      <c r="H4778" s="99">
        <v>0</v>
      </c>
      <c r="I4778">
        <v>3004775</v>
      </c>
      <c r="J4778" t="s">
        <v>5623</v>
      </c>
      <c r="K4778" s="211" t="s">
        <v>5623</v>
      </c>
      <c r="L4778" s="239" t="str">
        <f t="shared" si="74"/>
        <v>INSERT INTO PERSON (pers_id,doctype_id,pers_first_name,pers_last_name,pers_document_number,pers_birthdate,pers_gender,pers_head_family,head_id,pers_telephone_number,pers_date_ident_exp) VALUES (3004776,1,'ANA MARIA','CAMPO ',25681829,'1955-11-03','F',0,3004775,null,null);</v>
      </c>
    </row>
    <row r="4779" spans="1:12">
      <c r="A4779">
        <v>3004777</v>
      </c>
      <c r="B4779" s="99">
        <v>1</v>
      </c>
      <c r="C4779" s="2" t="s">
        <v>3677</v>
      </c>
      <c r="D4779" s="2" t="s">
        <v>2949</v>
      </c>
      <c r="E4779" s="95">
        <v>1064437326</v>
      </c>
      <c r="F4779" s="245">
        <v>34873</v>
      </c>
      <c r="G4779" s="95" t="s">
        <v>5618</v>
      </c>
      <c r="H4779" s="99">
        <v>0</v>
      </c>
      <c r="I4779">
        <v>3004775</v>
      </c>
      <c r="J4779" t="s">
        <v>5623</v>
      </c>
      <c r="K4779" s="211" t="s">
        <v>5623</v>
      </c>
      <c r="L4779" s="239" t="str">
        <f t="shared" si="74"/>
        <v>INSERT INTO PERSON (pers_id,doctype_id,pers_first_name,pers_last_name,pers_document_number,pers_birthdate,pers_gender,pers_head_family,head_id,pers_telephone_number,pers_date_ident_exp) VALUES (3004777,1,'MELQUIS IBAN','CALAMBAS CAMPO',1064437326,'1995-06-23','M',0,3004775,null,null);</v>
      </c>
    </row>
    <row r="4780" spans="1:12">
      <c r="A4780">
        <v>3004778</v>
      </c>
      <c r="B4780" s="98">
        <v>1</v>
      </c>
      <c r="C4780" s="1" t="s">
        <v>2329</v>
      </c>
      <c r="D4780" s="1" t="s">
        <v>2763</v>
      </c>
      <c r="E4780" s="97">
        <v>10836499</v>
      </c>
      <c r="F4780" s="244">
        <v>28272</v>
      </c>
      <c r="G4780" s="97" t="s">
        <v>5618</v>
      </c>
      <c r="H4780" s="98">
        <v>-1</v>
      </c>
      <c r="I4780" s="81" t="s">
        <v>5623</v>
      </c>
      <c r="J4780" t="s">
        <v>5623</v>
      </c>
      <c r="K4780" s="211" t="s">
        <v>5623</v>
      </c>
      <c r="L4780" s="239" t="str">
        <f t="shared" si="74"/>
        <v>INSERT INTO PERSON (pers_id,doctype_id,pers_first_name,pers_last_name,pers_document_number,pers_birthdate,pers_gender,pers_head_family,head_id,pers_telephone_number,pers_date_ident_exp) VALUES (3004778,1,'JAIME ','OTERO OTERO',10836499,'1977-05-27','M',-1,null,null,null);</v>
      </c>
    </row>
    <row r="4781" spans="1:12">
      <c r="A4781">
        <v>3004779</v>
      </c>
      <c r="B4781" s="99">
        <v>1</v>
      </c>
      <c r="C4781" s="2" t="s">
        <v>3678</v>
      </c>
      <c r="D4781" s="2" t="s">
        <v>2949</v>
      </c>
      <c r="E4781" s="95">
        <v>1064426690</v>
      </c>
      <c r="F4781" s="245">
        <v>31392</v>
      </c>
      <c r="G4781" s="95" t="s">
        <v>5617</v>
      </c>
      <c r="H4781" s="99">
        <v>0</v>
      </c>
      <c r="I4781">
        <v>3004778</v>
      </c>
      <c r="J4781" t="s">
        <v>5623</v>
      </c>
      <c r="K4781" s="211" t="s">
        <v>5623</v>
      </c>
      <c r="L4781" s="239" t="str">
        <f t="shared" si="74"/>
        <v>INSERT INTO PERSON (pers_id,doctype_id,pers_first_name,pers_last_name,pers_document_number,pers_birthdate,pers_gender,pers_head_family,head_id,pers_telephone_number,pers_date_ident_exp) VALUES (3004779,1,'NORA GIMENA','CALAMBAS CAMPO',1064426690,'1985-12-11','F',0,3004778,null,null);</v>
      </c>
    </row>
    <row r="4782" spans="1:12">
      <c r="A4782">
        <v>3004780</v>
      </c>
      <c r="B4782" s="99">
        <v>2</v>
      </c>
      <c r="C4782" s="2" t="s">
        <v>3436</v>
      </c>
      <c r="D4782" s="2" t="s">
        <v>2760</v>
      </c>
      <c r="E4782" s="95">
        <v>1064428370</v>
      </c>
      <c r="F4782" s="245">
        <v>38679</v>
      </c>
      <c r="G4782" s="95" t="s">
        <v>5617</v>
      </c>
      <c r="H4782" s="99">
        <v>0</v>
      </c>
      <c r="I4782">
        <v>3004778</v>
      </c>
      <c r="J4782" t="s">
        <v>5623</v>
      </c>
      <c r="K4782" s="211" t="s">
        <v>5623</v>
      </c>
      <c r="L4782" s="239" t="str">
        <f t="shared" si="74"/>
        <v>INSERT INTO PERSON (pers_id,doctype_id,pers_first_name,pers_last_name,pers_document_number,pers_birthdate,pers_gender,pers_head_family,head_id,pers_telephone_number,pers_date_ident_exp) VALUES (3004780,2,'LEIDY ALEXANDRA','OTERO CALAMBAS',1064428370,'2005-11-23','F',0,3004778,null,null);</v>
      </c>
    </row>
    <row r="4783" spans="1:12">
      <c r="A4783">
        <v>3004781</v>
      </c>
      <c r="B4783" s="98">
        <v>1</v>
      </c>
      <c r="C4783" s="1" t="s">
        <v>6665</v>
      </c>
      <c r="D4783" s="1" t="s">
        <v>2949</v>
      </c>
      <c r="E4783" s="97">
        <v>1064427660</v>
      </c>
      <c r="F4783" s="244">
        <v>31889</v>
      </c>
      <c r="G4783" s="97" t="s">
        <v>5618</v>
      </c>
      <c r="H4783" s="98">
        <v>-1</v>
      </c>
      <c r="I4783" s="81" t="s">
        <v>5623</v>
      </c>
      <c r="J4783" t="s">
        <v>5623</v>
      </c>
      <c r="K4783" s="211" t="s">
        <v>5623</v>
      </c>
      <c r="L4783" s="239" t="str">
        <f t="shared" si="74"/>
        <v>INSERT INTO PERSON (pers_id,doctype_id,pers_first_name,pers_last_name,pers_document_number,pers_birthdate,pers_gender,pers_head_family,head_id,pers_telephone_number,pers_date_ident_exp) VALUES (3004781,1,'CRISTIAN ALFONSO','CALAMBAS CAMPO',1064427660,'1987-04-22','M',-1,null,null,null);</v>
      </c>
    </row>
    <row r="4784" spans="1:12">
      <c r="A4784">
        <v>3004782</v>
      </c>
      <c r="B4784" s="99">
        <v>1</v>
      </c>
      <c r="C4784" s="2" t="s">
        <v>5656</v>
      </c>
      <c r="D4784" s="2" t="s">
        <v>1418</v>
      </c>
      <c r="E4784" s="95">
        <v>1064434021</v>
      </c>
      <c r="F4784" s="245">
        <v>33913</v>
      </c>
      <c r="G4784" s="95" t="s">
        <v>5617</v>
      </c>
      <c r="H4784" s="99">
        <v>0</v>
      </c>
      <c r="I4784">
        <v>3004781</v>
      </c>
      <c r="J4784" t="s">
        <v>5623</v>
      </c>
      <c r="K4784" s="211" t="s">
        <v>5623</v>
      </c>
      <c r="L4784" s="239" t="str">
        <f t="shared" si="74"/>
        <v>INSERT INTO PERSON (pers_id,doctype_id,pers_first_name,pers_last_name,pers_document_number,pers_birthdate,pers_gender,pers_head_family,head_id,pers_telephone_number,pers_date_ident_exp) VALUES (3004782,1,'NOHEMY JOHANA','SOLARTE HURTADO',1064434021,'1992-11-05','F',0,3004781,null,null);</v>
      </c>
    </row>
    <row r="4785" spans="1:12">
      <c r="A4785">
        <v>3004783</v>
      </c>
      <c r="B4785" s="99">
        <v>2</v>
      </c>
      <c r="C4785" s="2" t="s">
        <v>5708</v>
      </c>
      <c r="D4785" s="2" t="s">
        <v>3679</v>
      </c>
      <c r="E4785" s="95">
        <v>1064431111</v>
      </c>
      <c r="F4785" s="245">
        <v>39537</v>
      </c>
      <c r="G4785" s="95" t="s">
        <v>5617</v>
      </c>
      <c r="H4785" s="99">
        <v>0</v>
      </c>
      <c r="I4785">
        <v>3004781</v>
      </c>
      <c r="J4785" t="s">
        <v>5623</v>
      </c>
      <c r="K4785" s="211" t="s">
        <v>5623</v>
      </c>
      <c r="L4785" s="239" t="str">
        <f t="shared" si="74"/>
        <v>INSERT INTO PERSON (pers_id,doctype_id,pers_first_name,pers_last_name,pers_document_number,pers_birthdate,pers_gender,pers_head_family,head_id,pers_telephone_number,pers_date_ident_exp) VALUES (3004783,2,'YESICA FERNANDA','CALAMBAS SOLARTE',1064431111,'2008-03-30','F',0,3004781,null,null);</v>
      </c>
    </row>
    <row r="4786" spans="1:12">
      <c r="A4786">
        <v>3004784</v>
      </c>
      <c r="B4786" s="98">
        <v>1</v>
      </c>
      <c r="C4786" s="1" t="s">
        <v>3114</v>
      </c>
      <c r="D4786" s="1" t="s">
        <v>2763</v>
      </c>
      <c r="E4786" s="97">
        <v>4769208</v>
      </c>
      <c r="F4786" s="244">
        <v>23418</v>
      </c>
      <c r="G4786" s="97" t="s">
        <v>5618</v>
      </c>
      <c r="H4786" s="98">
        <v>-1</v>
      </c>
      <c r="I4786" s="81" t="s">
        <v>5623</v>
      </c>
      <c r="J4786" t="s">
        <v>5623</v>
      </c>
      <c r="K4786" s="211" t="s">
        <v>5623</v>
      </c>
      <c r="L4786" s="239" t="str">
        <f t="shared" si="74"/>
        <v>INSERT INTO PERSON (pers_id,doctype_id,pers_first_name,pers_last_name,pers_document_number,pers_birthdate,pers_gender,pers_head_family,head_id,pers_telephone_number,pers_date_ident_exp) VALUES (3004784,1,'ARBEY ','OTERO OTERO',4769208,'1964-02-11','M',-1,null,null,null);</v>
      </c>
    </row>
    <row r="4787" spans="1:12">
      <c r="A4787">
        <v>3004785</v>
      </c>
      <c r="B4787" s="99">
        <v>1</v>
      </c>
      <c r="C4787" s="2" t="s">
        <v>6666</v>
      </c>
      <c r="D4787" s="2" t="s">
        <v>2760</v>
      </c>
      <c r="E4787" s="95">
        <v>1064441271</v>
      </c>
      <c r="F4787" s="245">
        <v>36386</v>
      </c>
      <c r="G4787" s="95" t="s">
        <v>5618</v>
      </c>
      <c r="H4787" s="99">
        <v>0</v>
      </c>
      <c r="I4787">
        <v>3004784</v>
      </c>
      <c r="J4787" t="s">
        <v>5623</v>
      </c>
      <c r="K4787" s="211" t="s">
        <v>5623</v>
      </c>
      <c r="L4787" s="239" t="str">
        <f t="shared" si="74"/>
        <v>INSERT INTO PERSON (pers_id,doctype_id,pers_first_name,pers_last_name,pers_document_number,pers_birthdate,pers_gender,pers_head_family,head_id,pers_telephone_number,pers_date_ident_exp) VALUES (3004785,1,'ARLEY STIVEN','OTERO CALAMBAS',1064441271,'1999-08-14','M',0,3004784,null,null);</v>
      </c>
    </row>
    <row r="4788" spans="1:12">
      <c r="A4788">
        <v>3004786</v>
      </c>
      <c r="B4788" s="98">
        <v>1</v>
      </c>
      <c r="C4788" s="1" t="s">
        <v>762</v>
      </c>
      <c r="D4788" s="1" t="s">
        <v>2760</v>
      </c>
      <c r="E4788" s="97">
        <v>1064433996</v>
      </c>
      <c r="F4788" s="244">
        <v>33908</v>
      </c>
      <c r="G4788" s="97" t="s">
        <v>5617</v>
      </c>
      <c r="H4788" s="98">
        <v>-1</v>
      </c>
      <c r="I4788" s="81" t="s">
        <v>5623</v>
      </c>
      <c r="J4788" t="s">
        <v>5623</v>
      </c>
      <c r="K4788" s="211" t="s">
        <v>5623</v>
      </c>
      <c r="L4788" s="239" t="str">
        <f t="shared" si="74"/>
        <v>INSERT INTO PERSON (pers_id,doctype_id,pers_first_name,pers_last_name,pers_document_number,pers_birthdate,pers_gender,pers_head_family,head_id,pers_telephone_number,pers_date_ident_exp) VALUES (3004786,1,'YULIANA ANDREA','OTERO CALAMBAS',1064433996,'1992-10-31','F',-1,null,null,null);</v>
      </c>
    </row>
    <row r="4789" spans="1:12">
      <c r="A4789">
        <v>3004787</v>
      </c>
      <c r="B4789" s="99">
        <v>5</v>
      </c>
      <c r="C4789" s="2" t="s">
        <v>3680</v>
      </c>
      <c r="D4789" s="2" t="s">
        <v>6552</v>
      </c>
      <c r="E4789" s="95">
        <v>1064434255</v>
      </c>
      <c r="F4789" s="245">
        <v>40542</v>
      </c>
      <c r="G4789" s="95" t="s">
        <v>5617</v>
      </c>
      <c r="H4789" s="99">
        <v>0</v>
      </c>
      <c r="I4789">
        <v>3004786</v>
      </c>
      <c r="J4789" t="s">
        <v>5623</v>
      </c>
      <c r="K4789" s="211" t="s">
        <v>5623</v>
      </c>
      <c r="L4789" s="239" t="str">
        <f t="shared" si="74"/>
        <v>INSERT INTO PERSON (pers_id,doctype_id,pers_first_name,pers_last_name,pers_document_number,pers_birthdate,pers_gender,pers_head_family,head_id,pers_telephone_number,pers_date_ident_exp) VALUES (3004787,5,'YICEL ALEJANDRA','PATIÑO OTERO',1064434255,'2010-12-30','F',0,3004786,null,null);</v>
      </c>
    </row>
    <row r="4790" spans="1:12">
      <c r="A4790">
        <v>3004788</v>
      </c>
      <c r="B4790" s="99">
        <v>5</v>
      </c>
      <c r="C4790" s="2" t="s">
        <v>3681</v>
      </c>
      <c r="D4790" s="2" t="s">
        <v>6552</v>
      </c>
      <c r="E4790" s="95">
        <v>1064441291</v>
      </c>
      <c r="F4790" s="245">
        <v>42964</v>
      </c>
      <c r="G4790" s="95" t="s">
        <v>5617</v>
      </c>
      <c r="H4790" s="99">
        <v>0</v>
      </c>
      <c r="I4790">
        <v>3004786</v>
      </c>
      <c r="J4790" t="s">
        <v>5623</v>
      </c>
      <c r="K4790" s="211" t="s">
        <v>5623</v>
      </c>
      <c r="L4790" s="239" t="str">
        <f t="shared" si="74"/>
        <v>INSERT INTO PERSON (pers_id,doctype_id,pers_first_name,pers_last_name,pers_document_number,pers_birthdate,pers_gender,pers_head_family,head_id,pers_telephone_number,pers_date_ident_exp) VALUES (3004788,5,'NEIRY MARIANA','PATIÑO OTERO',1064441291,'2017-08-17','F',0,3004786,null,null);</v>
      </c>
    </row>
    <row r="4791" spans="1:12">
      <c r="A4791">
        <v>3004789</v>
      </c>
      <c r="B4791" s="98">
        <v>1</v>
      </c>
      <c r="C4791" s="1" t="s">
        <v>3682</v>
      </c>
      <c r="D4791" s="1" t="s">
        <v>2404</v>
      </c>
      <c r="E4791" s="97">
        <v>10755874</v>
      </c>
      <c r="F4791" s="244">
        <v>30268</v>
      </c>
      <c r="G4791" s="97" t="s">
        <v>5618</v>
      </c>
      <c r="H4791" s="98">
        <v>-1</v>
      </c>
      <c r="I4791" s="81" t="s">
        <v>5623</v>
      </c>
      <c r="J4791" t="s">
        <v>5623</v>
      </c>
      <c r="K4791" s="211" t="s">
        <v>5623</v>
      </c>
      <c r="L4791" s="239" t="str">
        <f t="shared" si="74"/>
        <v>INSERT INTO PERSON (pers_id,doctype_id,pers_first_name,pers_last_name,pers_document_number,pers_birthdate,pers_gender,pers_head_family,head_id,pers_telephone_number,pers_date_ident_exp) VALUES (3004789,1,'HUVER JAIR','CALAMBAS MUELAS',10755874,'1982-11-13','M',-1,null,null,null);</v>
      </c>
    </row>
    <row r="4792" spans="1:12">
      <c r="A4792">
        <v>3004790</v>
      </c>
      <c r="B4792" s="99">
        <v>1</v>
      </c>
      <c r="C4792" s="2" t="s">
        <v>3683</v>
      </c>
      <c r="D4792" s="2" t="s">
        <v>2760</v>
      </c>
      <c r="E4792" s="95">
        <v>1064427251</v>
      </c>
      <c r="F4792" s="245">
        <v>31634</v>
      </c>
      <c r="G4792" s="95" t="s">
        <v>5617</v>
      </c>
      <c r="H4792" s="99">
        <v>0</v>
      </c>
      <c r="I4792">
        <v>3004789</v>
      </c>
      <c r="J4792" t="s">
        <v>5623</v>
      </c>
      <c r="K4792" s="211" t="s">
        <v>5623</v>
      </c>
      <c r="L4792" s="239" t="str">
        <f t="shared" si="74"/>
        <v>INSERT INTO PERSON (pers_id,doctype_id,pers_first_name,pers_last_name,pers_document_number,pers_birthdate,pers_gender,pers_head_family,head_id,pers_telephone_number,pers_date_ident_exp) VALUES (3004790,1,'LASVI LORENA','OTERO CALAMBAS',1064427251,'1986-08-10','F',0,3004789,null,null);</v>
      </c>
    </row>
    <row r="4793" spans="1:12">
      <c r="A4793">
        <v>3004791</v>
      </c>
      <c r="B4793" s="99">
        <v>2</v>
      </c>
      <c r="C4793" s="2" t="s">
        <v>1904</v>
      </c>
      <c r="D4793" s="2" t="s">
        <v>3684</v>
      </c>
      <c r="E4793" s="95">
        <v>1064426364</v>
      </c>
      <c r="F4793" s="245">
        <v>38081</v>
      </c>
      <c r="G4793" s="95" t="s">
        <v>5618</v>
      </c>
      <c r="H4793" s="99">
        <v>0</v>
      </c>
      <c r="I4793">
        <v>3004789</v>
      </c>
      <c r="J4793" t="s">
        <v>5623</v>
      </c>
      <c r="K4793" s="211" t="s">
        <v>5623</v>
      </c>
      <c r="L4793" s="239" t="str">
        <f t="shared" si="74"/>
        <v>INSERT INTO PERSON (pers_id,doctype_id,pers_first_name,pers_last_name,pers_document_number,pers_birthdate,pers_gender,pers_head_family,head_id,pers_telephone_number,pers_date_ident_exp) VALUES (3004791,2,'DIEGO FERNANDO','CALAMBAS OTERO',1064426364,'2004-04-04','M',0,3004789,null,null);</v>
      </c>
    </row>
    <row r="4794" spans="1:12">
      <c r="A4794">
        <v>3004792</v>
      </c>
      <c r="B4794" s="99">
        <v>5</v>
      </c>
      <c r="C4794" s="2" t="s">
        <v>3685</v>
      </c>
      <c r="D4794" s="2" t="s">
        <v>3684</v>
      </c>
      <c r="E4794" s="95">
        <v>1064439166</v>
      </c>
      <c r="F4794" s="245">
        <v>42210</v>
      </c>
      <c r="G4794" s="95" t="s">
        <v>5617</v>
      </c>
      <c r="H4794" s="99">
        <v>0</v>
      </c>
      <c r="I4794">
        <v>3004789</v>
      </c>
      <c r="J4794" t="s">
        <v>5623</v>
      </c>
      <c r="K4794" s="211" t="s">
        <v>5623</v>
      </c>
      <c r="L4794" s="239" t="str">
        <f t="shared" si="74"/>
        <v>INSERT INTO PERSON (pers_id,doctype_id,pers_first_name,pers_last_name,pers_document_number,pers_birthdate,pers_gender,pers_head_family,head_id,pers_telephone_number,pers_date_ident_exp) VALUES (3004792,5,'DANA LIZBETH','CALAMBAS OTERO',1064439166,'2015-07-25','F',0,3004789,null,null);</v>
      </c>
    </row>
    <row r="4795" spans="1:12">
      <c r="A4795">
        <v>3004793</v>
      </c>
      <c r="B4795" s="98">
        <v>1</v>
      </c>
      <c r="C4795" s="1" t="s">
        <v>6002</v>
      </c>
      <c r="D4795" s="1" t="s">
        <v>3676</v>
      </c>
      <c r="E4795" s="97">
        <v>1516196</v>
      </c>
      <c r="F4795" s="244">
        <v>10593</v>
      </c>
      <c r="G4795" s="97" t="s">
        <v>5618</v>
      </c>
      <c r="H4795" s="98">
        <v>-1</v>
      </c>
      <c r="I4795" s="81" t="s">
        <v>5623</v>
      </c>
      <c r="J4795" t="s">
        <v>5623</v>
      </c>
      <c r="K4795" s="211" t="s">
        <v>5623</v>
      </c>
      <c r="L4795" s="239" t="str">
        <f t="shared" si="74"/>
        <v>INSERT INTO PERSON (pers_id,doctype_id,pers_first_name,pers_last_name,pers_document_number,pers_birthdate,pers_gender,pers_head_family,head_id,pers_telephone_number,pers_date_ident_exp) VALUES (3004793,1,'CELESTINO ','CALAMBAS CALAMBAS',1516196,'1928-12-31','M',-1,null,null,null);</v>
      </c>
    </row>
    <row r="4796" spans="1:12">
      <c r="A4796">
        <v>3004794</v>
      </c>
      <c r="B4796" s="98">
        <v>1</v>
      </c>
      <c r="C4796" s="1" t="s">
        <v>3686</v>
      </c>
      <c r="D4796" s="1" t="s">
        <v>3591</v>
      </c>
      <c r="E4796" s="97">
        <v>10721697</v>
      </c>
      <c r="F4796" s="244">
        <v>27083</v>
      </c>
      <c r="G4796" s="97" t="s">
        <v>5618</v>
      </c>
      <c r="H4796" s="98">
        <v>-1</v>
      </c>
      <c r="I4796" s="81" t="s">
        <v>5623</v>
      </c>
      <c r="J4796" t="s">
        <v>5623</v>
      </c>
      <c r="K4796" s="211" t="s">
        <v>5623</v>
      </c>
      <c r="L4796" s="239" t="str">
        <f t="shared" si="74"/>
        <v>INSERT INTO PERSON (pers_id,doctype_id,pers_first_name,pers_last_name,pers_document_number,pers_birthdate,pers_gender,pers_head_family,head_id,pers_telephone_number,pers_date_ident_exp) VALUES (3004794,1,'JAVIER ','CAMPO CALAMBAS',10721697,'1974-02-23','M',-1,null,null,null);</v>
      </c>
    </row>
    <row r="4797" spans="1:12">
      <c r="A4797">
        <v>3004795</v>
      </c>
      <c r="B4797" s="99">
        <v>1</v>
      </c>
      <c r="C4797" s="2" t="s">
        <v>3687</v>
      </c>
      <c r="D4797" s="2" t="s">
        <v>945</v>
      </c>
      <c r="E4797" s="95">
        <v>25687735</v>
      </c>
      <c r="F4797" s="245">
        <v>24237</v>
      </c>
      <c r="G4797" s="95" t="s">
        <v>5617</v>
      </c>
      <c r="H4797" s="99">
        <v>0</v>
      </c>
      <c r="I4797">
        <v>3004794</v>
      </c>
      <c r="J4797" t="s">
        <v>5623</v>
      </c>
      <c r="K4797" s="211" t="s">
        <v>5623</v>
      </c>
      <c r="L4797" s="239" t="str">
        <f t="shared" si="74"/>
        <v>INSERT INTO PERSON (pers_id,doctype_id,pers_first_name,pers_last_name,pers_document_number,pers_birthdate,pers_gender,pers_head_family,head_id,pers_telephone_number,pers_date_ident_exp) VALUES (3004795,1,'TELBINA ','PAJA CALAMBAS',25687735,'1966-05-10','F',0,3004794,null,null);</v>
      </c>
    </row>
    <row r="4798" spans="1:12">
      <c r="A4798">
        <v>3004796</v>
      </c>
      <c r="B4798" s="99">
        <v>2</v>
      </c>
      <c r="C4798" s="2" t="s">
        <v>6667</v>
      </c>
      <c r="D4798" s="2" t="s">
        <v>138</v>
      </c>
      <c r="E4798" s="95">
        <v>93091347628</v>
      </c>
      <c r="F4798" s="245">
        <v>34225</v>
      </c>
      <c r="G4798" s="95" t="s">
        <v>5618</v>
      </c>
      <c r="H4798" s="99">
        <v>0</v>
      </c>
      <c r="I4798">
        <v>3004794</v>
      </c>
      <c r="J4798" t="s">
        <v>5623</v>
      </c>
      <c r="K4798" s="211" t="s">
        <v>5623</v>
      </c>
      <c r="L4798" s="239" t="str">
        <f t="shared" si="74"/>
        <v>INSERT INTO PERSON (pers_id,doctype_id,pers_first_name,pers_last_name,pers_document_number,pers_birthdate,pers_gender,pers_head_family,head_id,pers_telephone_number,pers_date_ident_exp) VALUES (3004796,2,'HECTOR MAURICIO','PILLIMUE PAJA',93091347628,'1993-09-13','M',0,3004794,null,null);</v>
      </c>
    </row>
    <row r="4799" spans="1:12">
      <c r="A4799">
        <v>3004797</v>
      </c>
      <c r="B4799" s="99">
        <v>2</v>
      </c>
      <c r="C4799" s="2" t="s">
        <v>3688</v>
      </c>
      <c r="D4799" s="2" t="s">
        <v>138</v>
      </c>
      <c r="E4799" s="95">
        <v>1007178193</v>
      </c>
      <c r="F4799" s="245">
        <v>36704</v>
      </c>
      <c r="G4799" s="95" t="s">
        <v>5617</v>
      </c>
      <c r="H4799" s="99">
        <v>0</v>
      </c>
      <c r="I4799">
        <v>3004794</v>
      </c>
      <c r="J4799" t="s">
        <v>5623</v>
      </c>
      <c r="K4799" s="211" t="s">
        <v>5623</v>
      </c>
      <c r="L4799" s="239" t="str">
        <f t="shared" si="74"/>
        <v>INSERT INTO PERSON (pers_id,doctype_id,pers_first_name,pers_last_name,pers_document_number,pers_birthdate,pers_gender,pers_head_family,head_id,pers_telephone_number,pers_date_ident_exp) VALUES (3004797,2,'SINDY YISELA','PILLIMUE PAJA',1007178193,'2000-06-27','F',0,3004794,null,null);</v>
      </c>
    </row>
    <row r="4800" spans="1:12">
      <c r="A4800">
        <v>3004798</v>
      </c>
      <c r="B4800" s="99">
        <v>2</v>
      </c>
      <c r="C4800" s="2" t="s">
        <v>3689</v>
      </c>
      <c r="D4800" s="2" t="s">
        <v>3690</v>
      </c>
      <c r="E4800" s="95">
        <v>1003151366</v>
      </c>
      <c r="F4800" s="245">
        <v>37657</v>
      </c>
      <c r="G4800" s="95" t="s">
        <v>5618</v>
      </c>
      <c r="H4800" s="99">
        <v>0</v>
      </c>
      <c r="I4800">
        <v>3004794</v>
      </c>
      <c r="J4800" t="s">
        <v>5623</v>
      </c>
      <c r="K4800" s="211" t="s">
        <v>5623</v>
      </c>
      <c r="L4800" s="239" t="str">
        <f t="shared" si="74"/>
        <v>INSERT INTO PERSON (pers_id,doctype_id,pers_first_name,pers_last_name,pers_document_number,pers_birthdate,pers_gender,pers_head_family,head_id,pers_telephone_number,pers_date_ident_exp) VALUES (3004798,2,'JONIER JAVIER','CAMPO PAJA',1003151366,'2003-02-05','M',0,3004794,null,null);</v>
      </c>
    </row>
    <row r="4801" spans="1:12">
      <c r="A4801">
        <v>3004799</v>
      </c>
      <c r="B4801" s="99">
        <v>2</v>
      </c>
      <c r="C4801" s="2" t="s">
        <v>2594</v>
      </c>
      <c r="D4801" s="2" t="s">
        <v>3690</v>
      </c>
      <c r="E4801" s="95">
        <v>1064427265</v>
      </c>
      <c r="F4801" s="245">
        <v>38335</v>
      </c>
      <c r="G4801" s="95" t="s">
        <v>5617</v>
      </c>
      <c r="H4801" s="99">
        <v>0</v>
      </c>
      <c r="I4801">
        <v>3004794</v>
      </c>
      <c r="J4801" t="s">
        <v>5623</v>
      </c>
      <c r="K4801" s="211" t="s">
        <v>5623</v>
      </c>
      <c r="L4801" s="239" t="str">
        <f t="shared" si="74"/>
        <v>INSERT INTO PERSON (pers_id,doctype_id,pers_first_name,pers_last_name,pers_document_number,pers_birthdate,pers_gender,pers_head_family,head_id,pers_telephone_number,pers_date_ident_exp) VALUES (3004799,2,'YENNY FERNANDA','CAMPO PAJA',1064427265,'2004-12-14','F',0,3004794,null,null);</v>
      </c>
    </row>
    <row r="4802" spans="1:12">
      <c r="A4802">
        <v>3004800</v>
      </c>
      <c r="B4802" s="99">
        <v>2</v>
      </c>
      <c r="C4802" s="2" t="s">
        <v>531</v>
      </c>
      <c r="D4802" s="2" t="s">
        <v>3690</v>
      </c>
      <c r="E4802" s="95">
        <v>1064430119</v>
      </c>
      <c r="F4802" s="245">
        <v>39190</v>
      </c>
      <c r="G4802" s="95" t="s">
        <v>5617</v>
      </c>
      <c r="H4802" s="99">
        <v>0</v>
      </c>
      <c r="I4802">
        <v>3004794</v>
      </c>
      <c r="J4802" t="s">
        <v>5623</v>
      </c>
      <c r="K4802" s="211" t="s">
        <v>5623</v>
      </c>
      <c r="L4802" s="239" t="str">
        <f t="shared" si="74"/>
        <v>INSERT INTO PERSON (pers_id,doctype_id,pers_first_name,pers_last_name,pers_document_number,pers_birthdate,pers_gender,pers_head_family,head_id,pers_telephone_number,pers_date_ident_exp) VALUES (3004800,2,'ROSALIA ','CAMPO PAJA',1064430119,'2007-04-18','F',0,3004794,null,null);</v>
      </c>
    </row>
    <row r="4803" spans="1:12">
      <c r="A4803">
        <v>3004801</v>
      </c>
      <c r="B4803" s="98">
        <v>1</v>
      </c>
      <c r="C4803" s="1" t="s">
        <v>3691</v>
      </c>
      <c r="D4803" s="1" t="s">
        <v>138</v>
      </c>
      <c r="E4803" s="97">
        <v>1064438532</v>
      </c>
      <c r="F4803" s="244">
        <v>35448</v>
      </c>
      <c r="G4803" s="97" t="s">
        <v>5617</v>
      </c>
      <c r="H4803" s="98">
        <v>-1</v>
      </c>
      <c r="I4803" s="81" t="s">
        <v>5623</v>
      </c>
      <c r="J4803" t="s">
        <v>5623</v>
      </c>
      <c r="K4803" s="211" t="s">
        <v>5623</v>
      </c>
      <c r="L4803" s="239" t="str">
        <f t="shared" ref="L4803:L4866" si="75">"INSERT INTO PERSON (pers_id,doctype_id,pers_first_name,pers_last_name,pers_document_number,pers_birthdate,pers_gender,pers_head_family,head_id,pers_telephone_number,pers_date_ident_exp) VALUES ("&amp;A4803&amp;","&amp;B4803&amp;",'"&amp;C4803&amp;"','"&amp;D4803&amp;"',"&amp;E4803&amp;",'"&amp;TEXT(F4803,"yyyy-mm-dd")&amp;"','"&amp;G4803&amp;"',"&amp;H4803&amp;","&amp;I4803&amp;","&amp;J4803&amp;","&amp;TEXT(K4803,"yyyy-mm-dd")&amp;");"</f>
        <v>INSERT INTO PERSON (pers_id,doctype_id,pers_first_name,pers_last_name,pers_document_number,pers_birthdate,pers_gender,pers_head_family,head_id,pers_telephone_number,pers_date_ident_exp) VALUES (3004801,1,'SANDRA DANIELA','PILLIMUE PAJA',1064438532,'1997-01-18','F',-1,null,null,null);</v>
      </c>
    </row>
    <row r="4804" spans="1:12">
      <c r="A4804">
        <v>3004802</v>
      </c>
      <c r="B4804" s="99">
        <v>5</v>
      </c>
      <c r="C4804" s="2" t="s">
        <v>3356</v>
      </c>
      <c r="D4804" s="2" t="s">
        <v>138</v>
      </c>
      <c r="E4804" s="73">
        <v>1064434019</v>
      </c>
      <c r="F4804" s="249">
        <v>40485</v>
      </c>
      <c r="G4804" s="95" t="s">
        <v>5617</v>
      </c>
      <c r="H4804" s="99">
        <v>0</v>
      </c>
      <c r="I4804">
        <v>3004801</v>
      </c>
      <c r="J4804" t="s">
        <v>5623</v>
      </c>
      <c r="K4804" s="211" t="s">
        <v>5623</v>
      </c>
      <c r="L4804" s="239" t="str">
        <f t="shared" si="75"/>
        <v>INSERT INTO PERSON (pers_id,doctype_id,pers_first_name,pers_last_name,pers_document_number,pers_birthdate,pers_gender,pers_head_family,head_id,pers_telephone_number,pers_date_ident_exp) VALUES (3004802,5,'LIMBANIA ','PILLIMUE PAJA',1064434019,'2010-11-03','F',0,3004801,null,null);</v>
      </c>
    </row>
    <row r="4805" spans="1:12">
      <c r="A4805">
        <v>3004803</v>
      </c>
      <c r="B4805" s="99">
        <v>5</v>
      </c>
      <c r="C4805" s="2" t="s">
        <v>5837</v>
      </c>
      <c r="D4805" s="2" t="s">
        <v>138</v>
      </c>
      <c r="E4805" s="73">
        <v>1064436507</v>
      </c>
      <c r="F4805" s="249">
        <v>41338</v>
      </c>
      <c r="G4805" s="95" t="s">
        <v>5618</v>
      </c>
      <c r="H4805" s="99">
        <v>0</v>
      </c>
      <c r="I4805">
        <v>3004801</v>
      </c>
      <c r="J4805" t="s">
        <v>5623</v>
      </c>
      <c r="K4805" s="211" t="s">
        <v>5623</v>
      </c>
      <c r="L4805" s="239" t="str">
        <f t="shared" si="75"/>
        <v>INSERT INTO PERSON (pers_id,doctype_id,pers_first_name,pers_last_name,pers_document_number,pers_birthdate,pers_gender,pers_head_family,head_id,pers_telephone_number,pers_date_ident_exp) VALUES (3004803,5,'JOHAN SEBASTIAN ','PILLIMUE PAJA',1064436507,'2013-03-05','M',0,3004801,null,null);</v>
      </c>
    </row>
    <row r="4806" spans="1:12">
      <c r="A4806">
        <v>3004804</v>
      </c>
      <c r="B4806" s="98">
        <v>1</v>
      </c>
      <c r="C4806" s="1" t="s">
        <v>5720</v>
      </c>
      <c r="D4806" s="1" t="s">
        <v>3591</v>
      </c>
      <c r="E4806" s="97">
        <v>1516497</v>
      </c>
      <c r="F4806" s="244">
        <v>17314</v>
      </c>
      <c r="G4806" s="97" t="s">
        <v>5618</v>
      </c>
      <c r="H4806" s="98">
        <v>-1</v>
      </c>
      <c r="I4806" s="81" t="s">
        <v>5623</v>
      </c>
      <c r="J4806" t="s">
        <v>5623</v>
      </c>
      <c r="K4806" s="211" t="s">
        <v>5623</v>
      </c>
      <c r="L4806" s="239" t="str">
        <f t="shared" si="75"/>
        <v>INSERT INTO PERSON (pers_id,doctype_id,pers_first_name,pers_last_name,pers_document_number,pers_birthdate,pers_gender,pers_head_family,head_id,pers_telephone_number,pers_date_ident_exp) VALUES (3004804,1,'AGUSTIN ','CAMPO CALAMBAS',1516497,'1947-05-27','M',-1,null,null,null);</v>
      </c>
    </row>
    <row r="4807" spans="1:12">
      <c r="A4807">
        <v>3004805</v>
      </c>
      <c r="B4807" s="98">
        <v>1</v>
      </c>
      <c r="C4807" s="1" t="s">
        <v>1671</v>
      </c>
      <c r="D4807" s="1" t="s">
        <v>3591</v>
      </c>
      <c r="E4807" s="97">
        <v>1516496</v>
      </c>
      <c r="F4807" s="244">
        <v>19306</v>
      </c>
      <c r="G4807" s="97" t="s">
        <v>5618</v>
      </c>
      <c r="H4807" s="98">
        <v>-1</v>
      </c>
      <c r="I4807" s="81" t="s">
        <v>5623</v>
      </c>
      <c r="J4807" t="s">
        <v>5623</v>
      </c>
      <c r="K4807" s="211" t="s">
        <v>5623</v>
      </c>
      <c r="L4807" s="239" t="str">
        <f t="shared" si="75"/>
        <v>INSERT INTO PERSON (pers_id,doctype_id,pers_first_name,pers_last_name,pers_document_number,pers_birthdate,pers_gender,pers_head_family,head_id,pers_telephone_number,pers_date_ident_exp) VALUES (3004805,1,'AQUILINO ','CAMPO CALAMBAS',1516496,'1952-11-08','M',-1,null,null,null);</v>
      </c>
    </row>
    <row r="4808" spans="1:12">
      <c r="A4808">
        <v>3004806</v>
      </c>
      <c r="B4808" s="99">
        <v>1</v>
      </c>
      <c r="C4808" s="2" t="s">
        <v>3692</v>
      </c>
      <c r="D4808" s="2" t="s">
        <v>6668</v>
      </c>
      <c r="E4808" s="95">
        <v>25687742</v>
      </c>
      <c r="F4808" s="245">
        <v>25341</v>
      </c>
      <c r="G4808" s="95" t="s">
        <v>5617</v>
      </c>
      <c r="H4808" s="99">
        <v>0</v>
      </c>
      <c r="I4808">
        <v>3004805</v>
      </c>
      <c r="J4808" t="s">
        <v>5623</v>
      </c>
      <c r="K4808" s="211" t="s">
        <v>5623</v>
      </c>
      <c r="L4808" s="239" t="str">
        <f t="shared" si="75"/>
        <v>INSERT INTO PERSON (pers_id,doctype_id,pers_first_name,pers_last_name,pers_document_number,pers_birthdate,pers_gender,pers_head_family,head_id,pers_telephone_number,pers_date_ident_exp) VALUES (3004806,1,'NELI','PATIÑO PATINO',25687742,'1969-05-18','F',0,3004805,null,null);</v>
      </c>
    </row>
    <row r="4809" spans="1:12">
      <c r="A4809">
        <v>3004807</v>
      </c>
      <c r="B4809" s="98">
        <v>1</v>
      </c>
      <c r="C4809" s="1" t="s">
        <v>2929</v>
      </c>
      <c r="D4809" s="1" t="s">
        <v>6669</v>
      </c>
      <c r="E4809" s="97">
        <v>1064435819</v>
      </c>
      <c r="F4809" s="244">
        <v>34304</v>
      </c>
      <c r="G4809" s="95" t="s">
        <v>5618</v>
      </c>
      <c r="H4809" s="98">
        <v>-1</v>
      </c>
      <c r="I4809" s="81" t="s">
        <v>5623</v>
      </c>
      <c r="J4809" t="s">
        <v>5623</v>
      </c>
      <c r="K4809" s="211" t="s">
        <v>5623</v>
      </c>
      <c r="L4809" s="239" t="str">
        <f t="shared" si="75"/>
        <v>INSERT INTO PERSON (pers_id,doctype_id,pers_first_name,pers_last_name,pers_document_number,pers_birthdate,pers_gender,pers_head_family,head_id,pers_telephone_number,pers_date_ident_exp) VALUES (3004807,1,'GUSTAVO WILVER','CAMPO PATINO',1064435819,'1993-12-01','M',-1,null,null,null);</v>
      </c>
    </row>
    <row r="4810" spans="1:12">
      <c r="A4810">
        <v>3004808</v>
      </c>
      <c r="B4810" s="99">
        <v>1</v>
      </c>
      <c r="C4810" s="2" t="s">
        <v>3693</v>
      </c>
      <c r="D4810" s="2" t="s">
        <v>1418</v>
      </c>
      <c r="E4810" s="95">
        <v>1064438851</v>
      </c>
      <c r="F4810" s="245">
        <v>35563</v>
      </c>
      <c r="G4810" s="95" t="s">
        <v>5617</v>
      </c>
      <c r="H4810" s="99">
        <v>0</v>
      </c>
      <c r="I4810">
        <v>3004807</v>
      </c>
      <c r="J4810" t="s">
        <v>5623</v>
      </c>
      <c r="K4810" s="211" t="s">
        <v>5623</v>
      </c>
      <c r="L4810" s="239" t="str">
        <f t="shared" si="75"/>
        <v>INSERT INTO PERSON (pers_id,doctype_id,pers_first_name,pers_last_name,pers_document_number,pers_birthdate,pers_gender,pers_head_family,head_id,pers_telephone_number,pers_date_ident_exp) VALUES (3004808,1,'LIZETH  VIVIANA','SOLARTE HURTADO',1064438851,'1997-05-13','F',0,3004807,null,null);</v>
      </c>
    </row>
    <row r="4811" spans="1:12">
      <c r="A4811">
        <v>3004809</v>
      </c>
      <c r="B4811" s="99" t="s">
        <v>5624</v>
      </c>
      <c r="C4811" s="2" t="s">
        <v>3694</v>
      </c>
      <c r="D4811" s="2" t="s">
        <v>2931</v>
      </c>
      <c r="E4811" s="95">
        <v>1064440719</v>
      </c>
      <c r="F4811" s="245">
        <v>42753</v>
      </c>
      <c r="G4811" s="95" t="s">
        <v>5617</v>
      </c>
      <c r="H4811" s="99">
        <v>0</v>
      </c>
      <c r="I4811">
        <v>3004807</v>
      </c>
      <c r="J4811" t="s">
        <v>5623</v>
      </c>
      <c r="K4811" s="211" t="s">
        <v>5623</v>
      </c>
      <c r="L4811" s="239" t="str">
        <f t="shared" si="75"/>
        <v>INSERT INTO PERSON (pers_id,doctype_id,pers_first_name,pers_last_name,pers_document_number,pers_birthdate,pers_gender,pers_head_family,head_id,pers_telephone_number,pers_date_ident_exp) VALUES (3004809,NULL,'MIRIAN YISEL','CAMPO SOLARTE',1064440719,'2017-01-18','F',0,3004807,null,null);</v>
      </c>
    </row>
    <row r="4812" spans="1:12">
      <c r="A4812">
        <v>3004810</v>
      </c>
      <c r="B4812" s="98">
        <v>1</v>
      </c>
      <c r="C4812" s="1" t="s">
        <v>378</v>
      </c>
      <c r="D4812" s="1" t="s">
        <v>6669</v>
      </c>
      <c r="E4812" s="97">
        <v>1064432345</v>
      </c>
      <c r="F4812" s="244">
        <v>33050</v>
      </c>
      <c r="G4812" s="97" t="s">
        <v>5617</v>
      </c>
      <c r="H4812" s="98">
        <v>-1</v>
      </c>
      <c r="I4812" s="81" t="s">
        <v>5623</v>
      </c>
      <c r="J4812" t="s">
        <v>5623</v>
      </c>
      <c r="K4812" s="211" t="s">
        <v>5623</v>
      </c>
      <c r="L4812" s="239" t="str">
        <f t="shared" si="75"/>
        <v>INSERT INTO PERSON (pers_id,doctype_id,pers_first_name,pers_last_name,pers_document_number,pers_birthdate,pers_gender,pers_head_family,head_id,pers_telephone_number,pers_date_ident_exp) VALUES (3004810,1,'PAOLA ANDREA','CAMPO PATINO',1064432345,'1990-06-26','F',-1,null,null,null);</v>
      </c>
    </row>
    <row r="4813" spans="1:12">
      <c r="A4813">
        <v>3004811</v>
      </c>
      <c r="B4813" s="99">
        <v>5</v>
      </c>
      <c r="C4813" s="2" t="s">
        <v>3695</v>
      </c>
      <c r="D4813" s="2" t="s">
        <v>3696</v>
      </c>
      <c r="E4813" s="95">
        <v>1068217935</v>
      </c>
      <c r="F4813" s="245">
        <v>40602</v>
      </c>
      <c r="G4813" s="95" t="s">
        <v>5617</v>
      </c>
      <c r="H4813" s="99">
        <v>0</v>
      </c>
      <c r="I4813">
        <v>3004810</v>
      </c>
      <c r="J4813" t="s">
        <v>5623</v>
      </c>
      <c r="K4813" s="211" t="s">
        <v>5623</v>
      </c>
      <c r="L4813" s="239" t="str">
        <f t="shared" si="75"/>
        <v>INSERT INTO PERSON (pers_id,doctype_id,pers_first_name,pers_last_name,pers_document_number,pers_birthdate,pers_gender,pers_head_family,head_id,pers_telephone_number,pers_date_ident_exp) VALUES (3004811,5,'MABEL ASTRID','OTERO CAMPO',1068217935,'2011-02-28','F',0,3004810,null,null);</v>
      </c>
    </row>
    <row r="4814" spans="1:12">
      <c r="A4814">
        <v>3004812</v>
      </c>
      <c r="B4814" s="98">
        <v>1</v>
      </c>
      <c r="C4814" s="1" t="s">
        <v>3697</v>
      </c>
      <c r="D4814" s="1" t="s">
        <v>2282</v>
      </c>
      <c r="E4814" s="97">
        <v>4769268</v>
      </c>
      <c r="F4814" s="244">
        <v>27383</v>
      </c>
      <c r="G4814" s="97" t="s">
        <v>5618</v>
      </c>
      <c r="H4814" s="98">
        <v>-1</v>
      </c>
      <c r="I4814" s="81" t="s">
        <v>5623</v>
      </c>
      <c r="J4814" t="s">
        <v>5623</v>
      </c>
      <c r="K4814" s="211" t="s">
        <v>5623</v>
      </c>
      <c r="L4814" s="239" t="str">
        <f t="shared" si="75"/>
        <v>INSERT INTO PERSON (pers_id,doctype_id,pers_first_name,pers_last_name,pers_document_number,pers_birthdate,pers_gender,pers_head_family,head_id,pers_telephone_number,pers_date_ident_exp) VALUES (3004812,1,'WEYMAR ','HURTADO CALAMBAS',4769268,'1974-12-20','M',-1,null,null,null);</v>
      </c>
    </row>
    <row r="4815" spans="1:12">
      <c r="A4815">
        <v>3004813</v>
      </c>
      <c r="B4815" s="99">
        <v>1</v>
      </c>
      <c r="C4815" s="2" t="s">
        <v>3698</v>
      </c>
      <c r="D4815" s="2" t="s">
        <v>2630</v>
      </c>
      <c r="E4815" s="95">
        <v>25685188</v>
      </c>
      <c r="F4815" s="245">
        <v>28348</v>
      </c>
      <c r="G4815" s="95" t="s">
        <v>5617</v>
      </c>
      <c r="H4815" s="99">
        <v>0</v>
      </c>
      <c r="I4815">
        <v>3004812</v>
      </c>
      <c r="J4815" t="s">
        <v>5623</v>
      </c>
      <c r="K4815" s="211" t="s">
        <v>5623</v>
      </c>
      <c r="L4815" s="239" t="str">
        <f t="shared" si="75"/>
        <v>INSERT INTO PERSON (pers_id,doctype_id,pers_first_name,pers_last_name,pers_document_number,pers_birthdate,pers_gender,pers_head_family,head_id,pers_telephone_number,pers_date_ident_exp) VALUES (3004813,1,'BLANCA LILIA','CANTERO CALAMBAS',25685188,'1977-08-11','F',0,3004812,null,null);</v>
      </c>
    </row>
    <row r="4816" spans="1:12">
      <c r="A4816">
        <v>3004814</v>
      </c>
      <c r="B4816" s="99">
        <v>2</v>
      </c>
      <c r="C4816" s="2" t="s">
        <v>3699</v>
      </c>
      <c r="D4816" s="2" t="s">
        <v>2725</v>
      </c>
      <c r="E4816" s="73">
        <v>1003150896</v>
      </c>
      <c r="F4816" s="245">
        <v>37390</v>
      </c>
      <c r="G4816" s="95" t="s">
        <v>5617</v>
      </c>
      <c r="H4816" s="99">
        <v>0</v>
      </c>
      <c r="I4816">
        <v>3004812</v>
      </c>
      <c r="J4816" t="s">
        <v>5623</v>
      </c>
      <c r="K4816" s="211" t="s">
        <v>5623</v>
      </c>
      <c r="L4816" s="239" t="str">
        <f t="shared" si="75"/>
        <v>INSERT INTO PERSON (pers_id,doctype_id,pers_first_name,pers_last_name,pers_document_number,pers_birthdate,pers_gender,pers_head_family,head_id,pers_telephone_number,pers_date_ident_exp) VALUES (3004814,2,'INGRITH JHORLANY','HURTADO CANTERO',1003150896,'2002-05-14','F',0,3004812,null,null);</v>
      </c>
    </row>
    <row r="4817" spans="1:12">
      <c r="A4817">
        <v>3004815</v>
      </c>
      <c r="B4817" s="99">
        <v>5</v>
      </c>
      <c r="C4817" s="2" t="s">
        <v>2777</v>
      </c>
      <c r="D4817" s="2" t="s">
        <v>2725</v>
      </c>
      <c r="E4817" s="95">
        <v>1064436583</v>
      </c>
      <c r="F4817" s="245">
        <v>41351</v>
      </c>
      <c r="G4817" s="95" t="s">
        <v>5618</v>
      </c>
      <c r="H4817" s="99">
        <v>0</v>
      </c>
      <c r="I4817">
        <v>3004812</v>
      </c>
      <c r="J4817" t="s">
        <v>5623</v>
      </c>
      <c r="K4817" s="211" t="s">
        <v>5623</v>
      </c>
      <c r="L4817" s="239" t="str">
        <f t="shared" si="75"/>
        <v>INSERT INTO PERSON (pers_id,doctype_id,pers_first_name,pers_last_name,pers_document_number,pers_birthdate,pers_gender,pers_head_family,head_id,pers_telephone_number,pers_date_ident_exp) VALUES (3004815,5,'DILAN ALEXIS','HURTADO CANTERO',1064436583,'2013-03-18','M',0,3004812,null,null);</v>
      </c>
    </row>
    <row r="4818" spans="1:12">
      <c r="A4818">
        <v>3004816</v>
      </c>
      <c r="B4818" s="99">
        <v>5</v>
      </c>
      <c r="C4818" s="2" t="s">
        <v>3700</v>
      </c>
      <c r="D4818" s="2" t="s">
        <v>2725</v>
      </c>
      <c r="E4818" s="95">
        <v>1064439792</v>
      </c>
      <c r="F4818" s="245">
        <v>42422</v>
      </c>
      <c r="G4818" s="95" t="s">
        <v>5618</v>
      </c>
      <c r="H4818" s="99">
        <v>0</v>
      </c>
      <c r="I4818">
        <v>3004812</v>
      </c>
      <c r="J4818" t="s">
        <v>5623</v>
      </c>
      <c r="K4818" s="211" t="s">
        <v>5623</v>
      </c>
      <c r="L4818" s="239" t="str">
        <f t="shared" si="75"/>
        <v>INSERT INTO PERSON (pers_id,doctype_id,pers_first_name,pers_last_name,pers_document_number,pers_birthdate,pers_gender,pers_head_family,head_id,pers_telephone_number,pers_date_ident_exp) VALUES (3004816,5,'KEYLOR HABID','HURTADO CANTERO',1064439792,'2016-02-22','M',0,3004812,null,null);</v>
      </c>
    </row>
    <row r="4819" spans="1:12">
      <c r="A4819">
        <v>3004817</v>
      </c>
      <c r="B4819" s="98">
        <v>1</v>
      </c>
      <c r="C4819" s="1" t="s">
        <v>3701</v>
      </c>
      <c r="D4819" s="1" t="s">
        <v>6670</v>
      </c>
      <c r="E4819" s="97">
        <v>1064428225</v>
      </c>
      <c r="F4819" s="244">
        <v>29654</v>
      </c>
      <c r="G4819" s="97" t="s">
        <v>5618</v>
      </c>
      <c r="H4819" s="98">
        <v>-1</v>
      </c>
      <c r="I4819" s="81" t="s">
        <v>5623</v>
      </c>
      <c r="J4819" t="s">
        <v>5623</v>
      </c>
      <c r="K4819" s="211" t="s">
        <v>5623</v>
      </c>
      <c r="L4819" s="239" t="str">
        <f t="shared" si="75"/>
        <v>INSERT INTO PERSON (pers_id,doctype_id,pers_first_name,pers_last_name,pers_document_number,pers_birthdate,pers_gender,pers_head_family,head_id,pers_telephone_number,pers_date_ident_exp) VALUES (3004817,1,'GILMER ','TROCHEZ FERNANDEZ',1064428225,'1981-03-09','M',-1,null,null,null);</v>
      </c>
    </row>
    <row r="4820" spans="1:12">
      <c r="A4820">
        <v>3004818</v>
      </c>
      <c r="B4820" s="99">
        <v>1</v>
      </c>
      <c r="C4820" s="2" t="s">
        <v>3702</v>
      </c>
      <c r="D4820" s="2" t="s">
        <v>2282</v>
      </c>
      <c r="E4820" s="95">
        <v>25691237</v>
      </c>
      <c r="F4820" s="245">
        <v>27944</v>
      </c>
      <c r="G4820" s="95" t="s">
        <v>5617</v>
      </c>
      <c r="H4820" s="99">
        <v>0</v>
      </c>
      <c r="I4820">
        <v>3004817</v>
      </c>
      <c r="J4820" t="s">
        <v>5623</v>
      </c>
      <c r="K4820" s="211" t="s">
        <v>5623</v>
      </c>
      <c r="L4820" s="239" t="str">
        <f t="shared" si="75"/>
        <v>INSERT INTO PERSON (pers_id,doctype_id,pers_first_name,pers_last_name,pers_document_number,pers_birthdate,pers_gender,pers_head_family,head_id,pers_telephone_number,pers_date_ident_exp) VALUES (3004818,1,'ANA MIREYA','HURTADO CALAMBAS',25691237,'1976-07-03','F',0,3004817,null,null);</v>
      </c>
    </row>
    <row r="4821" spans="1:12">
      <c r="A4821">
        <v>3004819</v>
      </c>
      <c r="B4821" s="99">
        <v>2</v>
      </c>
      <c r="C4821" s="2" t="s">
        <v>3703</v>
      </c>
      <c r="D4821" s="2" t="s">
        <v>6549</v>
      </c>
      <c r="E4821" s="95">
        <v>1064429101</v>
      </c>
      <c r="F4821" s="245">
        <v>38878</v>
      </c>
      <c r="G4821" s="95" t="s">
        <v>5618</v>
      </c>
      <c r="H4821" s="99">
        <v>0</v>
      </c>
      <c r="I4821">
        <v>3004817</v>
      </c>
      <c r="J4821" t="s">
        <v>5623</v>
      </c>
      <c r="K4821" s="211" t="s">
        <v>5623</v>
      </c>
      <c r="L4821" s="239" t="str">
        <f t="shared" si="75"/>
        <v>INSERT INTO PERSON (pers_id,doctype_id,pers_first_name,pers_last_name,pers_document_number,pers_birthdate,pers_gender,pers_head_family,head_id,pers_telephone_number,pers_date_ident_exp) VALUES (3004819,2,'KEVIN ','TROCHEZ HURTADO',1064429101,'2006-06-10','M',0,3004817,null,null);</v>
      </c>
    </row>
    <row r="4822" spans="1:12">
      <c r="A4822">
        <v>3004820</v>
      </c>
      <c r="B4822" s="99">
        <v>5</v>
      </c>
      <c r="C4822" s="2" t="s">
        <v>3704</v>
      </c>
      <c r="D4822" s="2" t="s">
        <v>6549</v>
      </c>
      <c r="E4822" s="95">
        <v>1064438627</v>
      </c>
      <c r="F4822" s="254">
        <v>41255</v>
      </c>
      <c r="G4822" s="95" t="s">
        <v>5617</v>
      </c>
      <c r="H4822" s="99">
        <v>0</v>
      </c>
      <c r="I4822">
        <v>3004817</v>
      </c>
      <c r="J4822" t="s">
        <v>5623</v>
      </c>
      <c r="K4822" s="211" t="s">
        <v>5623</v>
      </c>
      <c r="L4822" s="239" t="str">
        <f t="shared" si="75"/>
        <v>INSERT INTO PERSON (pers_id,doctype_id,pers_first_name,pers_last_name,pers_document_number,pers_birthdate,pers_gender,pers_head_family,head_id,pers_telephone_number,pers_date_ident_exp) VALUES (3004820,5,'EVELYN ','TROCHEZ HURTADO',1064438627,'2012-12-12','F',0,3004817,null,null);</v>
      </c>
    </row>
    <row r="4823" spans="1:12">
      <c r="A4823">
        <v>3004821</v>
      </c>
      <c r="B4823" s="98">
        <v>1</v>
      </c>
      <c r="C4823" s="1" t="s">
        <v>3701</v>
      </c>
      <c r="D4823" s="1" t="s">
        <v>30</v>
      </c>
      <c r="E4823" s="97">
        <v>4767466</v>
      </c>
      <c r="F4823" s="244">
        <v>18733</v>
      </c>
      <c r="G4823" s="97" t="s">
        <v>5618</v>
      </c>
      <c r="H4823" s="98">
        <v>-1</v>
      </c>
      <c r="I4823" s="81" t="s">
        <v>5623</v>
      </c>
      <c r="J4823" t="s">
        <v>5623</v>
      </c>
      <c r="K4823" s="211" t="s">
        <v>5623</v>
      </c>
      <c r="L4823" s="239" t="str">
        <f t="shared" si="75"/>
        <v>INSERT INTO PERSON (pers_id,doctype_id,pers_first_name,pers_last_name,pers_document_number,pers_birthdate,pers_gender,pers_head_family,head_id,pers_telephone_number,pers_date_ident_exp) VALUES (3004821,1,'GILMER ','HURTADO ',4767466,'1951-04-15','M',-1,null,null,null);</v>
      </c>
    </row>
    <row r="4824" spans="1:12">
      <c r="A4824">
        <v>3004822</v>
      </c>
      <c r="B4824" s="99">
        <v>1</v>
      </c>
      <c r="C4824" s="2" t="s">
        <v>5743</v>
      </c>
      <c r="D4824" s="2" t="s">
        <v>3705</v>
      </c>
      <c r="E4824" s="95">
        <v>25687631</v>
      </c>
      <c r="F4824" s="245">
        <v>20494</v>
      </c>
      <c r="G4824" s="95" t="s">
        <v>5617</v>
      </c>
      <c r="H4824" s="99">
        <v>0</v>
      </c>
      <c r="I4824">
        <v>3004821</v>
      </c>
      <c r="J4824" t="s">
        <v>5623</v>
      </c>
      <c r="K4824" s="211" t="s">
        <v>5623</v>
      </c>
      <c r="L4824" s="239" t="str">
        <f t="shared" si="75"/>
        <v>INSERT INTO PERSON (pers_id,doctype_id,pers_first_name,pers_last_name,pers_document_number,pers_birthdate,pers_gender,pers_head_family,head_id,pers_telephone_number,pers_date_ident_exp) VALUES (3004822,1,'MARIA TERESA','CALAMBAS DE HURTADO',25687631,'1956-02-09','F',0,3004821,null,null);</v>
      </c>
    </row>
    <row r="4825" spans="1:12">
      <c r="A4825">
        <v>3004823</v>
      </c>
      <c r="B4825" s="99">
        <v>1</v>
      </c>
      <c r="C4825" s="2" t="s">
        <v>420</v>
      </c>
      <c r="D4825" s="2" t="s">
        <v>2282</v>
      </c>
      <c r="E4825" s="95">
        <v>10722078</v>
      </c>
      <c r="F4825" s="245">
        <v>28750</v>
      </c>
      <c r="G4825" s="95" t="s">
        <v>5618</v>
      </c>
      <c r="H4825" s="99">
        <v>0</v>
      </c>
      <c r="I4825">
        <v>3004821</v>
      </c>
      <c r="J4825" t="s">
        <v>5623</v>
      </c>
      <c r="K4825" s="211" t="s">
        <v>5623</v>
      </c>
      <c r="L4825" s="239" t="str">
        <f t="shared" si="75"/>
        <v>INSERT INTO PERSON (pers_id,doctype_id,pers_first_name,pers_last_name,pers_document_number,pers_birthdate,pers_gender,pers_head_family,head_id,pers_telephone_number,pers_date_ident_exp) VALUES (3004823,1,'CARLOS ALBERTO','HURTADO CALAMBAS',10722078,'1978-09-17','M',0,3004821,null,null);</v>
      </c>
    </row>
    <row r="4826" spans="1:12">
      <c r="A4826">
        <v>3004824</v>
      </c>
      <c r="B4826" s="98">
        <v>1</v>
      </c>
      <c r="C4826" s="1" t="s">
        <v>3249</v>
      </c>
      <c r="D4826" s="1" t="s">
        <v>3584</v>
      </c>
      <c r="E4826" s="97">
        <v>4769239</v>
      </c>
      <c r="F4826" s="244">
        <v>26148</v>
      </c>
      <c r="G4826" s="97" t="s">
        <v>5618</v>
      </c>
      <c r="H4826" s="98">
        <v>-1</v>
      </c>
      <c r="I4826" s="81" t="s">
        <v>5623</v>
      </c>
      <c r="J4826" t="s">
        <v>5623</v>
      </c>
      <c r="K4826" s="211" t="s">
        <v>5623</v>
      </c>
      <c r="L4826" s="239" t="str">
        <f t="shared" si="75"/>
        <v>INSERT INTO PERSON (pers_id,doctype_id,pers_first_name,pers_last_name,pers_document_number,pers_birthdate,pers_gender,pers_head_family,head_id,pers_telephone_number,pers_date_ident_exp) VALUES (3004824,1,'CIRO ','HURTADO GALARZA',4769239,'1971-08-03','M',-1,null,null,null);</v>
      </c>
    </row>
    <row r="4827" spans="1:12">
      <c r="A4827">
        <v>3004825</v>
      </c>
      <c r="B4827" s="99">
        <v>1</v>
      </c>
      <c r="C4827" s="2" t="s">
        <v>3706</v>
      </c>
      <c r="D4827" s="2" t="s">
        <v>5976</v>
      </c>
      <c r="E4827" s="95">
        <v>25685351</v>
      </c>
      <c r="F4827" s="245">
        <v>29620</v>
      </c>
      <c r="G4827" s="95" t="s">
        <v>5617</v>
      </c>
      <c r="H4827" s="99">
        <v>0</v>
      </c>
      <c r="I4827">
        <v>3004824</v>
      </c>
      <c r="J4827" t="s">
        <v>5623</v>
      </c>
      <c r="K4827" s="211" t="s">
        <v>5623</v>
      </c>
      <c r="L4827" s="239" t="str">
        <f t="shared" si="75"/>
        <v>INSERT INTO PERSON (pers_id,doctype_id,pers_first_name,pers_last_name,pers_document_number,pers_birthdate,pers_gender,pers_head_family,head_id,pers_telephone_number,pers_date_ident_exp) VALUES (3004825,1,'SULEIMA ','PECHENE CALAMBAS',25685351,'1981-02-03','F',0,3004824,null,null);</v>
      </c>
    </row>
    <row r="4828" spans="1:12">
      <c r="A4828">
        <v>3004826</v>
      </c>
      <c r="B4828" s="99">
        <v>2</v>
      </c>
      <c r="C4828" s="2" t="s">
        <v>3707</v>
      </c>
      <c r="D4828" s="2" t="s">
        <v>6127</v>
      </c>
      <c r="E4828" s="95">
        <v>1064426880</v>
      </c>
      <c r="F4828" s="245">
        <v>38222</v>
      </c>
      <c r="G4828" s="95" t="s">
        <v>5618</v>
      </c>
      <c r="H4828" s="99">
        <v>0</v>
      </c>
      <c r="I4828">
        <v>3004824</v>
      </c>
      <c r="J4828" t="s">
        <v>5623</v>
      </c>
      <c r="K4828" s="211" t="s">
        <v>5623</v>
      </c>
      <c r="L4828" s="239" t="str">
        <f t="shared" si="75"/>
        <v>INSERT INTO PERSON (pers_id,doctype_id,pers_first_name,pers_last_name,pers_document_number,pers_birthdate,pers_gender,pers_head_family,head_id,pers_telephone_number,pers_date_ident_exp) VALUES (3004826,2,'YILBER DUVAN','HURTADO PECHENE',1064426880,'2004-08-23','M',0,3004824,null,null);</v>
      </c>
    </row>
    <row r="4829" spans="1:12">
      <c r="A4829">
        <v>3004827</v>
      </c>
      <c r="B4829" s="98">
        <v>2</v>
      </c>
      <c r="C4829" s="1" t="s">
        <v>3708</v>
      </c>
      <c r="D4829" s="1" t="s">
        <v>6127</v>
      </c>
      <c r="E4829" s="150">
        <v>1003151288</v>
      </c>
      <c r="F4829" s="244">
        <v>37634</v>
      </c>
      <c r="G4829" s="95" t="s">
        <v>5617</v>
      </c>
      <c r="H4829" s="98">
        <v>-1</v>
      </c>
      <c r="I4829" s="81" t="s">
        <v>5623</v>
      </c>
      <c r="J4829" t="s">
        <v>5623</v>
      </c>
      <c r="K4829" s="211" t="s">
        <v>5623</v>
      </c>
      <c r="L4829" s="239" t="str">
        <f t="shared" si="75"/>
        <v>INSERT INTO PERSON (pers_id,doctype_id,pers_first_name,pers_last_name,pers_document_number,pers_birthdate,pers_gender,pers_head_family,head_id,pers_telephone_number,pers_date_ident_exp) VALUES (3004827,2,'JASMIN SOLENY','HURTADO PECHENE',1003151288,'2003-01-13','F',-1,null,null,null);</v>
      </c>
    </row>
    <row r="4830" spans="1:12">
      <c r="A4830">
        <v>3004828</v>
      </c>
      <c r="B4830" s="99">
        <v>5</v>
      </c>
      <c r="C4830" s="2" t="s">
        <v>3709</v>
      </c>
      <c r="D4830" s="2" t="s">
        <v>1290</v>
      </c>
      <c r="E4830" s="73">
        <v>1064442096</v>
      </c>
      <c r="F4830" s="245">
        <v>43415</v>
      </c>
      <c r="G4830" s="95" t="s">
        <v>5617</v>
      </c>
      <c r="H4830" s="98">
        <v>0</v>
      </c>
      <c r="I4830">
        <v>3004827</v>
      </c>
      <c r="J4830" t="s">
        <v>5623</v>
      </c>
      <c r="K4830" s="211" t="s">
        <v>5623</v>
      </c>
      <c r="L4830" s="239" t="str">
        <f t="shared" si="75"/>
        <v>INSERT INTO PERSON (pers_id,doctype_id,pers_first_name,pers_last_name,pers_document_number,pers_birthdate,pers_gender,pers_head_family,head_id,pers_telephone_number,pers_date_ident_exp) VALUES (3004828,5,'PAULA GERALDIN ','GONZALEZ HURTADO',1064442096,'2018-11-11','F',0,3004827,null,null);</v>
      </c>
    </row>
    <row r="4831" spans="1:12">
      <c r="A4831">
        <v>3004829</v>
      </c>
      <c r="B4831" s="98">
        <v>1</v>
      </c>
      <c r="C4831" s="1" t="s">
        <v>1841</v>
      </c>
      <c r="D4831" s="1" t="s">
        <v>5931</v>
      </c>
      <c r="E4831" s="97">
        <v>10720234</v>
      </c>
      <c r="F4831" s="244">
        <v>22056</v>
      </c>
      <c r="G4831" s="97" t="s">
        <v>5618</v>
      </c>
      <c r="H4831" s="98">
        <v>-1</v>
      </c>
      <c r="I4831" s="81" t="s">
        <v>5623</v>
      </c>
      <c r="J4831" t="s">
        <v>5623</v>
      </c>
      <c r="K4831" s="211" t="s">
        <v>5623</v>
      </c>
      <c r="L4831" s="239" t="str">
        <f t="shared" si="75"/>
        <v>INSERT INTO PERSON (pers_id,doctype_id,pers_first_name,pers_last_name,pers_document_number,pers_birthdate,pers_gender,pers_head_family,head_id,pers_telephone_number,pers_date_ident_exp) VALUES (3004829,1,'CELIO ','PECHENE MUELAS',10720234,'1960-05-20','M',-1,null,null,null);</v>
      </c>
    </row>
    <row r="4832" spans="1:12">
      <c r="A4832">
        <v>3004830</v>
      </c>
      <c r="B4832" s="99">
        <v>1</v>
      </c>
      <c r="C4832" s="2" t="s">
        <v>136</v>
      </c>
      <c r="D4832" s="2" t="s">
        <v>3676</v>
      </c>
      <c r="E4832" s="95">
        <v>25687688</v>
      </c>
      <c r="F4832" s="245">
        <v>22619</v>
      </c>
      <c r="G4832" s="95" t="s">
        <v>5617</v>
      </c>
      <c r="H4832" s="99">
        <v>0</v>
      </c>
      <c r="I4832">
        <v>3004829</v>
      </c>
      <c r="J4832" t="s">
        <v>5623</v>
      </c>
      <c r="K4832" s="211" t="s">
        <v>5623</v>
      </c>
      <c r="L4832" s="239" t="str">
        <f t="shared" si="75"/>
        <v>INSERT INTO PERSON (pers_id,doctype_id,pers_first_name,pers_last_name,pers_document_number,pers_birthdate,pers_gender,pers_head_family,head_id,pers_telephone_number,pers_date_ident_exp) VALUES (3004830,1,'CARLINA ','CALAMBAS CALAMBAS',25687688,'1961-12-04','F',0,3004829,null,null);</v>
      </c>
    </row>
    <row r="4833" spans="1:12">
      <c r="A4833">
        <v>3004831</v>
      </c>
      <c r="B4833" s="98">
        <v>1</v>
      </c>
      <c r="C4833" s="1" t="s">
        <v>6671</v>
      </c>
      <c r="D4833" s="1" t="s">
        <v>3710</v>
      </c>
      <c r="E4833" s="97">
        <v>10722555</v>
      </c>
      <c r="F4833" s="244">
        <v>29213</v>
      </c>
      <c r="G4833" s="97" t="s">
        <v>5618</v>
      </c>
      <c r="H4833" s="98">
        <v>-1</v>
      </c>
      <c r="I4833" s="81" t="s">
        <v>5623</v>
      </c>
      <c r="J4833" t="s">
        <v>5623</v>
      </c>
      <c r="K4833" s="211" t="s">
        <v>5623</v>
      </c>
      <c r="L4833" s="239" t="str">
        <f t="shared" si="75"/>
        <v>INSERT INTO PERSON (pers_id,doctype_id,pers_first_name,pers_last_name,pers_document_number,pers_birthdate,pers_gender,pers_head_family,head_id,pers_telephone_number,pers_date_ident_exp) VALUES (3004831,1,'OLMES ELADIO','FERNANDEZ ZUNIGA',10722555,'1979-12-24','M',-1,null,null,null);</v>
      </c>
    </row>
    <row r="4834" spans="1:12">
      <c r="A4834">
        <v>3004832</v>
      </c>
      <c r="B4834" s="99">
        <v>1</v>
      </c>
      <c r="C4834" s="2" t="s">
        <v>3711</v>
      </c>
      <c r="D4834" s="2" t="s">
        <v>5976</v>
      </c>
      <c r="E4834" s="95">
        <v>34655992</v>
      </c>
      <c r="F4834" s="245">
        <v>30786</v>
      </c>
      <c r="G4834" s="95" t="s">
        <v>5617</v>
      </c>
      <c r="H4834" s="99">
        <v>0</v>
      </c>
      <c r="I4834">
        <v>3004831</v>
      </c>
      <c r="J4834" t="s">
        <v>5623</v>
      </c>
      <c r="K4834" s="211" t="s">
        <v>5623</v>
      </c>
      <c r="L4834" s="239" t="str">
        <f t="shared" si="75"/>
        <v>INSERT INTO PERSON (pers_id,doctype_id,pers_first_name,pers_last_name,pers_document_number,pers_birthdate,pers_gender,pers_head_family,head_id,pers_telephone_number,pers_date_ident_exp) VALUES (3004832,1,'NASLY JOANA','PECHENE CALAMBAS',34655992,'1984-04-14','F',0,3004831,null,null);</v>
      </c>
    </row>
    <row r="4835" spans="1:12">
      <c r="A4835">
        <v>3004833</v>
      </c>
      <c r="B4835" s="99">
        <v>1</v>
      </c>
      <c r="C4835" s="2" t="s">
        <v>6672</v>
      </c>
      <c r="D4835" s="2" t="s">
        <v>6246</v>
      </c>
      <c r="E4835" s="95">
        <v>1064440808</v>
      </c>
      <c r="F4835" s="245">
        <v>36208</v>
      </c>
      <c r="G4835" s="95" t="s">
        <v>5618</v>
      </c>
      <c r="H4835" s="99">
        <v>0</v>
      </c>
      <c r="I4835">
        <v>3004831</v>
      </c>
      <c r="J4835" t="s">
        <v>5623</v>
      </c>
      <c r="K4835" s="211" t="s">
        <v>5623</v>
      </c>
      <c r="L4835" s="239" t="str">
        <f t="shared" si="75"/>
        <v>INSERT INTO PERSON (pers_id,doctype_id,pers_first_name,pers_last_name,pers_document_number,pers_birthdate,pers_gender,pers_head_family,head_id,pers_telephone_number,pers_date_ident_exp) VALUES (3004833,1,'OLMES ROLANDO','FERNANDEZ PECHENE',1064440808,'1999-02-17','M',0,3004831,null,null);</v>
      </c>
    </row>
    <row r="4836" spans="1:12">
      <c r="A4836">
        <v>3004834</v>
      </c>
      <c r="B4836" s="99">
        <v>5</v>
      </c>
      <c r="C4836" s="2" t="s">
        <v>3712</v>
      </c>
      <c r="D4836" s="2" t="s">
        <v>6246</v>
      </c>
      <c r="E4836" s="73">
        <v>1064434358</v>
      </c>
      <c r="F4836" s="249">
        <v>40572</v>
      </c>
      <c r="G4836" s="95" t="s">
        <v>5617</v>
      </c>
      <c r="H4836" s="99">
        <v>0</v>
      </c>
      <c r="I4836">
        <v>3004831</v>
      </c>
      <c r="J4836" t="s">
        <v>5623</v>
      </c>
      <c r="K4836" s="211" t="s">
        <v>5623</v>
      </c>
      <c r="L4836" s="239" t="str">
        <f t="shared" si="75"/>
        <v>INSERT INTO PERSON (pers_id,doctype_id,pers_first_name,pers_last_name,pers_document_number,pers_birthdate,pers_gender,pers_head_family,head_id,pers_telephone_number,pers_date_ident_exp) VALUES (3004834,5,'INGRID STEFANIA','FERNANDEZ PECHENE',1064434358,'2011-01-29','F',0,3004831,null,null);</v>
      </c>
    </row>
    <row r="4837" spans="1:12">
      <c r="A4837">
        <v>3004835</v>
      </c>
      <c r="B4837" s="98">
        <v>1</v>
      </c>
      <c r="C4837" s="1" t="s">
        <v>3713</v>
      </c>
      <c r="D4837" s="1" t="s">
        <v>3676</v>
      </c>
      <c r="E4837" s="97">
        <v>10722174</v>
      </c>
      <c r="F4837" s="244">
        <v>29094</v>
      </c>
      <c r="G4837" s="97" t="s">
        <v>5618</v>
      </c>
      <c r="H4837" s="98">
        <v>-1</v>
      </c>
      <c r="I4837" s="81" t="s">
        <v>5623</v>
      </c>
      <c r="J4837" t="s">
        <v>5623</v>
      </c>
      <c r="K4837" s="211" t="s">
        <v>5623</v>
      </c>
      <c r="L4837" s="239" t="str">
        <f t="shared" si="75"/>
        <v>INSERT INTO PERSON (pers_id,doctype_id,pers_first_name,pers_last_name,pers_document_number,pers_birthdate,pers_gender,pers_head_family,head_id,pers_telephone_number,pers_date_ident_exp) VALUES (3004835,1,'ELVERT ','CALAMBAS CALAMBAS',10722174,'1979-08-27','M',-1,null,null,null);</v>
      </c>
    </row>
    <row r="4838" spans="1:12">
      <c r="A4838">
        <v>3004836</v>
      </c>
      <c r="B4838" s="99">
        <v>1</v>
      </c>
      <c r="C4838" s="2" t="s">
        <v>2160</v>
      </c>
      <c r="D4838" s="2" t="s">
        <v>6673</v>
      </c>
      <c r="E4838" s="95">
        <v>25692427</v>
      </c>
      <c r="F4838" s="245">
        <v>30394</v>
      </c>
      <c r="G4838" s="95" t="s">
        <v>5617</v>
      </c>
      <c r="H4838" s="99">
        <v>0</v>
      </c>
      <c r="I4838">
        <v>3004835</v>
      </c>
      <c r="J4838" t="s">
        <v>5623</v>
      </c>
      <c r="K4838" s="211" t="s">
        <v>5623</v>
      </c>
      <c r="L4838" s="239" t="str">
        <f t="shared" si="75"/>
        <v>INSERT INTO PERSON (pers_id,doctype_id,pers_first_name,pers_last_name,pers_document_number,pers_birthdate,pers_gender,pers_head_family,head_id,pers_telephone_number,pers_date_ident_exp) VALUES (3004836,1,'LILIANA ','PATIÑO VILLANY',25692427,'1983-03-19','F',0,3004835,null,null);</v>
      </c>
    </row>
    <row r="4839" spans="1:12">
      <c r="A4839">
        <v>3004837</v>
      </c>
      <c r="B4839" s="99">
        <v>2</v>
      </c>
      <c r="C4839" s="2" t="s">
        <v>3714</v>
      </c>
      <c r="D4839" s="2" t="s">
        <v>6674</v>
      </c>
      <c r="E4839" s="95">
        <v>1193228494</v>
      </c>
      <c r="F4839" s="245">
        <v>37247</v>
      </c>
      <c r="G4839" s="95" t="s">
        <v>5617</v>
      </c>
      <c r="H4839" s="99">
        <v>0</v>
      </c>
      <c r="I4839">
        <v>3004835</v>
      </c>
      <c r="J4839" t="s">
        <v>5623</v>
      </c>
      <c r="K4839" s="211" t="s">
        <v>5623</v>
      </c>
      <c r="L4839" s="239" t="str">
        <f t="shared" si="75"/>
        <v>INSERT INTO PERSON (pers_id,doctype_id,pers_first_name,pers_last_name,pers_document_number,pers_birthdate,pers_gender,pers_head_family,head_id,pers_telephone_number,pers_date_ident_exp) VALUES (3004837,2,'YUDI MAYERLI','CALAMBAS PATINO',1193228494,'2001-12-22','F',0,3004835,null,null);</v>
      </c>
    </row>
    <row r="4840" spans="1:12">
      <c r="A4840">
        <v>3004838</v>
      </c>
      <c r="B4840" s="99">
        <v>2</v>
      </c>
      <c r="C4840" s="2" t="s">
        <v>6675</v>
      </c>
      <c r="D4840" s="2" t="s">
        <v>6674</v>
      </c>
      <c r="E4840" s="95">
        <v>1064430359</v>
      </c>
      <c r="F4840" s="245">
        <v>39304</v>
      </c>
      <c r="G4840" s="95" t="s">
        <v>5618</v>
      </c>
      <c r="H4840" s="99">
        <v>0</v>
      </c>
      <c r="I4840">
        <v>3004835</v>
      </c>
      <c r="J4840" t="s">
        <v>5623</v>
      </c>
      <c r="K4840" s="211" t="s">
        <v>5623</v>
      </c>
      <c r="L4840" s="239" t="str">
        <f t="shared" si="75"/>
        <v>INSERT INTO PERSON (pers_id,doctype_id,pers_first_name,pers_last_name,pers_document_number,pers_birthdate,pers_gender,pers_head_family,head_id,pers_telephone_number,pers_date_ident_exp) VALUES (3004838,2,'GERSON ANDRES','CALAMBAS PATINO',1064430359,'2007-08-10','M',0,3004835,null,null);</v>
      </c>
    </row>
    <row r="4841" spans="1:12">
      <c r="A4841">
        <v>3004839</v>
      </c>
      <c r="B4841" s="98">
        <v>1</v>
      </c>
      <c r="C4841" s="1" t="s">
        <v>5683</v>
      </c>
      <c r="D4841" s="1" t="s">
        <v>3676</v>
      </c>
      <c r="E4841" s="97">
        <v>25687515</v>
      </c>
      <c r="F4841" s="244">
        <v>17607</v>
      </c>
      <c r="G4841" s="97" t="s">
        <v>5617</v>
      </c>
      <c r="H4841" s="98">
        <v>-1</v>
      </c>
      <c r="I4841" s="81" t="s">
        <v>5623</v>
      </c>
      <c r="J4841" t="s">
        <v>5623</v>
      </c>
      <c r="K4841" s="211" t="s">
        <v>5623</v>
      </c>
      <c r="L4841" s="239" t="str">
        <f t="shared" si="75"/>
        <v>INSERT INTO PERSON (pers_id,doctype_id,pers_first_name,pers_last_name,pers_document_number,pers_birthdate,pers_gender,pers_head_family,head_id,pers_telephone_number,pers_date_ident_exp) VALUES (3004839,1,'CRISTINA ','CALAMBAS CALAMBAS',25687515,'1948-03-15','F',-1,null,null,null);</v>
      </c>
    </row>
    <row r="4842" spans="1:12">
      <c r="A4842">
        <v>3004840</v>
      </c>
      <c r="B4842" s="98">
        <v>1</v>
      </c>
      <c r="C4842" s="1" t="s">
        <v>134</v>
      </c>
      <c r="D4842" s="1" t="s">
        <v>3676</v>
      </c>
      <c r="E4842" s="97">
        <v>1516433</v>
      </c>
      <c r="F4842" s="244">
        <v>19431</v>
      </c>
      <c r="G4842" s="95" t="s">
        <v>5618</v>
      </c>
      <c r="H4842" s="98">
        <v>-1</v>
      </c>
      <c r="I4842" s="81" t="s">
        <v>5623</v>
      </c>
      <c r="J4842" t="s">
        <v>5623</v>
      </c>
      <c r="K4842" s="211" t="s">
        <v>5623</v>
      </c>
      <c r="L4842" s="239" t="str">
        <f t="shared" si="75"/>
        <v>INSERT INTO PERSON (pers_id,doctype_id,pers_first_name,pers_last_name,pers_document_number,pers_birthdate,pers_gender,pers_head_family,head_id,pers_telephone_number,pers_date_ident_exp) VALUES (3004840,1,'MANUEL ','CALAMBAS CALAMBAS',1516433,'1953-03-13','M',-1,null,null,null);</v>
      </c>
    </row>
    <row r="4843" spans="1:12">
      <c r="A4843">
        <v>3004841</v>
      </c>
      <c r="B4843" s="98">
        <v>1</v>
      </c>
      <c r="C4843" s="1" t="s">
        <v>3715</v>
      </c>
      <c r="D4843" s="1" t="s">
        <v>3676</v>
      </c>
      <c r="E4843" s="97">
        <v>25692395</v>
      </c>
      <c r="F4843" s="244">
        <v>30741</v>
      </c>
      <c r="G4843" s="95" t="s">
        <v>5617</v>
      </c>
      <c r="H4843" s="98">
        <v>-1</v>
      </c>
      <c r="I4843" s="81" t="s">
        <v>5623</v>
      </c>
      <c r="J4843" t="s">
        <v>5623</v>
      </c>
      <c r="K4843" s="211" t="s">
        <v>5623</v>
      </c>
      <c r="L4843" s="239" t="str">
        <f t="shared" si="75"/>
        <v>INSERT INTO PERSON (pers_id,doctype_id,pers_first_name,pers_last_name,pers_document_number,pers_birthdate,pers_gender,pers_head_family,head_id,pers_telephone_number,pers_date_ident_exp) VALUES (3004841,1,'LICET MARGOT','CALAMBAS CALAMBAS',25692395,'1984-02-29','F',-1,null,null,null);</v>
      </c>
    </row>
    <row r="4844" spans="1:12">
      <c r="A4844">
        <v>3004842</v>
      </c>
      <c r="B4844" s="99">
        <v>2</v>
      </c>
      <c r="C4844" s="2" t="s">
        <v>3716</v>
      </c>
      <c r="D4844" s="2" t="s">
        <v>2702</v>
      </c>
      <c r="E4844" s="95">
        <v>1064432098</v>
      </c>
      <c r="F4844" s="245">
        <v>39886</v>
      </c>
      <c r="G4844" s="95" t="s">
        <v>5618</v>
      </c>
      <c r="H4844" s="99">
        <v>0</v>
      </c>
      <c r="I4844">
        <v>3004841</v>
      </c>
      <c r="J4844" t="s">
        <v>5623</v>
      </c>
      <c r="K4844" s="211" t="s">
        <v>5623</v>
      </c>
      <c r="L4844" s="239" t="str">
        <f t="shared" si="75"/>
        <v>INSERT INTO PERSON (pers_id,doctype_id,pers_first_name,pers_last_name,pers_document_number,pers_birthdate,pers_gender,pers_head_family,head_id,pers_telephone_number,pers_date_ident_exp) VALUES (3004842,2,'JUAN  JOSE','VELASCO CALAMBAS',1064432098,'2009-03-14','M',0,3004841,null,null);</v>
      </c>
    </row>
    <row r="4845" spans="1:12">
      <c r="A4845">
        <v>3004843</v>
      </c>
      <c r="B4845" s="99">
        <v>5</v>
      </c>
      <c r="C4845" s="2" t="s">
        <v>3717</v>
      </c>
      <c r="D4845" s="2" t="s">
        <v>2702</v>
      </c>
      <c r="E4845" s="73">
        <v>1064435211</v>
      </c>
      <c r="F4845" s="249">
        <v>40886</v>
      </c>
      <c r="G4845" s="95" t="s">
        <v>5617</v>
      </c>
      <c r="H4845" s="99">
        <v>0</v>
      </c>
      <c r="I4845">
        <v>3004841</v>
      </c>
      <c r="J4845" t="s">
        <v>5623</v>
      </c>
      <c r="K4845" s="211" t="s">
        <v>5623</v>
      </c>
      <c r="L4845" s="239" t="str">
        <f t="shared" si="75"/>
        <v>INSERT INTO PERSON (pers_id,doctype_id,pers_first_name,pers_last_name,pers_document_number,pers_birthdate,pers_gender,pers_head_family,head_id,pers_telephone_number,pers_date_ident_exp) VALUES (3004843,5,'YEIMY JULIANA','VELASCO CALAMBAS',1064435211,'2011-12-09','F',0,3004841,null,null);</v>
      </c>
    </row>
    <row r="4846" spans="1:12">
      <c r="A4846">
        <v>3004844</v>
      </c>
      <c r="B4846" s="98">
        <v>1</v>
      </c>
      <c r="C4846" s="1" t="s">
        <v>552</v>
      </c>
      <c r="D4846" s="1" t="s">
        <v>6631</v>
      </c>
      <c r="E4846" s="97">
        <v>4769182</v>
      </c>
      <c r="F4846" s="244">
        <v>23371</v>
      </c>
      <c r="G4846" s="97" t="s">
        <v>5618</v>
      </c>
      <c r="H4846" s="98">
        <v>-1</v>
      </c>
      <c r="I4846" s="81" t="s">
        <v>5623</v>
      </c>
      <c r="J4846" t="s">
        <v>5623</v>
      </c>
      <c r="K4846" s="211" t="s">
        <v>5623</v>
      </c>
      <c r="L4846" s="239" t="str">
        <f t="shared" si="75"/>
        <v>INSERT INTO PERSON (pers_id,doctype_id,pers_first_name,pers_last_name,pers_document_number,pers_birthdate,pers_gender,pers_head_family,head_id,pers_telephone_number,pers_date_ident_exp) VALUES (3004844,1,'JOSE ANTONIO','CHIRIMUSCAY CALAMBAS',4769182,'1963-12-26','M',-1,null,null,null);</v>
      </c>
    </row>
    <row r="4847" spans="1:12">
      <c r="A4847">
        <v>3004845</v>
      </c>
      <c r="B4847" s="99">
        <v>1</v>
      </c>
      <c r="C4847" s="2" t="s">
        <v>2891</v>
      </c>
      <c r="D4847" s="30" t="s">
        <v>2404</v>
      </c>
      <c r="E4847" s="95">
        <v>25683431</v>
      </c>
      <c r="F4847" s="245">
        <v>27095</v>
      </c>
      <c r="G4847" s="95" t="s">
        <v>5617</v>
      </c>
      <c r="H4847" s="99">
        <v>0</v>
      </c>
      <c r="I4847">
        <v>3004844</v>
      </c>
      <c r="J4847" t="s">
        <v>5623</v>
      </c>
      <c r="K4847" s="211" t="s">
        <v>5623</v>
      </c>
      <c r="L4847" s="239" t="str">
        <f t="shared" si="75"/>
        <v>INSERT INTO PERSON (pers_id,doctype_id,pers_first_name,pers_last_name,pers_document_number,pers_birthdate,pers_gender,pers_head_family,head_id,pers_telephone_number,pers_date_ident_exp) VALUES (3004845,1,'FLOR MARIA','CALAMBAS MUELAS',25683431,'1974-03-07','F',0,3004844,null,null);</v>
      </c>
    </row>
    <row r="4848" spans="1:12">
      <c r="A4848">
        <v>3004846</v>
      </c>
      <c r="B4848" s="99">
        <v>1</v>
      </c>
      <c r="C4848" s="2" t="s">
        <v>6078</v>
      </c>
      <c r="D4848" s="30" t="s">
        <v>2404</v>
      </c>
      <c r="E4848" s="95">
        <v>1064436103</v>
      </c>
      <c r="F4848" s="245">
        <v>34532</v>
      </c>
      <c r="G4848" s="95" t="s">
        <v>5618</v>
      </c>
      <c r="H4848" s="99">
        <v>0</v>
      </c>
      <c r="I4848">
        <v>3004844</v>
      </c>
      <c r="J4848" t="s">
        <v>5623</v>
      </c>
      <c r="K4848" s="211" t="s">
        <v>5623</v>
      </c>
      <c r="L4848" s="239" t="str">
        <f t="shared" si="75"/>
        <v>INSERT INTO PERSON (pers_id,doctype_id,pers_first_name,pers_last_name,pers_document_number,pers_birthdate,pers_gender,pers_head_family,head_id,pers_telephone_number,pers_date_ident_exp) VALUES (3004846,1,'ALEX ANDRES','CALAMBAS MUELAS',1064436103,'1994-07-17','M',0,3004844,null,null);</v>
      </c>
    </row>
    <row r="4849" spans="1:12">
      <c r="A4849">
        <v>3004847</v>
      </c>
      <c r="B4849" s="99">
        <v>1</v>
      </c>
      <c r="C4849" s="2" t="s">
        <v>3718</v>
      </c>
      <c r="D4849" s="30" t="s">
        <v>6631</v>
      </c>
      <c r="E4849" s="100">
        <v>98123113110</v>
      </c>
      <c r="F4849" s="245">
        <v>36160</v>
      </c>
      <c r="G4849" s="95" t="s">
        <v>5617</v>
      </c>
      <c r="H4849" s="99">
        <v>0</v>
      </c>
      <c r="I4849">
        <v>3004844</v>
      </c>
      <c r="J4849" t="s">
        <v>5623</v>
      </c>
      <c r="K4849" s="211" t="s">
        <v>5623</v>
      </c>
      <c r="L4849" s="239" t="str">
        <f t="shared" si="75"/>
        <v>INSERT INTO PERSON (pers_id,doctype_id,pers_first_name,pers_last_name,pers_document_number,pers_birthdate,pers_gender,pers_head_family,head_id,pers_telephone_number,pers_date_ident_exp) VALUES (3004847,1,'DERLYN AIDE','CHIRIMUSCAY CALAMBAS',98123113110,'1998-12-31','F',0,3004844,null,null);</v>
      </c>
    </row>
    <row r="4850" spans="1:12">
      <c r="A4850">
        <v>3004848</v>
      </c>
      <c r="B4850" s="99">
        <v>2</v>
      </c>
      <c r="C4850" s="2" t="s">
        <v>479</v>
      </c>
      <c r="D4850" s="30" t="s">
        <v>6631</v>
      </c>
      <c r="E4850" s="95">
        <v>1007178498</v>
      </c>
      <c r="F4850" s="245">
        <v>36812</v>
      </c>
      <c r="G4850" s="95" t="s">
        <v>5618</v>
      </c>
      <c r="H4850" s="99">
        <v>0</v>
      </c>
      <c r="I4850">
        <v>3004844</v>
      </c>
      <c r="J4850" t="s">
        <v>5623</v>
      </c>
      <c r="K4850" s="211" t="s">
        <v>5623</v>
      </c>
      <c r="L4850" s="239" t="str">
        <f t="shared" si="75"/>
        <v>INSERT INTO PERSON (pers_id,doctype_id,pers_first_name,pers_last_name,pers_document_number,pers_birthdate,pers_gender,pers_head_family,head_id,pers_telephone_number,pers_date_ident_exp) VALUES (3004848,2,'JOSE FERNANDO','CHIRIMUSCAY CALAMBAS',1007178498,'2000-10-13','M',0,3004844,null,null);</v>
      </c>
    </row>
    <row r="4851" spans="1:12">
      <c r="A4851">
        <v>3004849</v>
      </c>
      <c r="B4851" s="99">
        <v>2</v>
      </c>
      <c r="C4851" s="2" t="s">
        <v>3075</v>
      </c>
      <c r="D4851" s="30" t="s">
        <v>2404</v>
      </c>
      <c r="E4851" s="73">
        <v>1064427519</v>
      </c>
      <c r="F4851" s="249">
        <v>38395</v>
      </c>
      <c r="G4851" s="95" t="s">
        <v>5618</v>
      </c>
      <c r="H4851" s="99">
        <v>0</v>
      </c>
      <c r="I4851">
        <v>3004844</v>
      </c>
      <c r="J4851" t="s">
        <v>5623</v>
      </c>
      <c r="K4851" s="211" t="s">
        <v>5623</v>
      </c>
      <c r="L4851" s="239" t="str">
        <f t="shared" si="75"/>
        <v>INSERT INTO PERSON (pers_id,doctype_id,pers_first_name,pers_last_name,pers_document_number,pers_birthdate,pers_gender,pers_head_family,head_id,pers_telephone_number,pers_date_ident_exp) VALUES (3004849,2,'YEFERSON ADRIAN','CALAMBAS MUELAS',1064427519,'2005-02-12','M',0,3004844,null,null);</v>
      </c>
    </row>
    <row r="4852" spans="1:12">
      <c r="A4852">
        <v>3004850</v>
      </c>
      <c r="B4852" s="98">
        <v>1</v>
      </c>
      <c r="C4852" s="1" t="s">
        <v>3719</v>
      </c>
      <c r="D4852" s="1" t="s">
        <v>3067</v>
      </c>
      <c r="E4852" s="97">
        <v>1068216551</v>
      </c>
      <c r="F4852" s="244">
        <v>13144</v>
      </c>
      <c r="G4852" s="97" t="s">
        <v>5617</v>
      </c>
      <c r="H4852" s="98">
        <v>-1</v>
      </c>
      <c r="I4852" s="81" t="s">
        <v>5623</v>
      </c>
      <c r="J4852" t="s">
        <v>5623</v>
      </c>
      <c r="K4852" s="211" t="s">
        <v>5623</v>
      </c>
      <c r="L4852" s="239" t="str">
        <f t="shared" si="75"/>
        <v>INSERT INTO PERSON (pers_id,doctype_id,pers_first_name,pers_last_name,pers_document_number,pers_birthdate,pers_gender,pers_head_family,head_id,pers_telephone_number,pers_date_ident_exp) VALUES (3004850,1,'PAULINA ','CALAMBAS ',1068216551,'1935-12-26','F',-1,null,null,null);</v>
      </c>
    </row>
    <row r="4853" spans="1:12">
      <c r="A4853">
        <v>3004851</v>
      </c>
      <c r="B4853" s="98">
        <v>1</v>
      </c>
      <c r="C4853" s="1" t="s">
        <v>3720</v>
      </c>
      <c r="D4853" s="1" t="s">
        <v>5976</v>
      </c>
      <c r="E4853" s="97">
        <v>1514898</v>
      </c>
      <c r="F4853" s="244">
        <v>11308</v>
      </c>
      <c r="G4853" s="95" t="s">
        <v>5618</v>
      </c>
      <c r="H4853" s="98">
        <v>-1</v>
      </c>
      <c r="I4853" s="81" t="s">
        <v>5623</v>
      </c>
      <c r="J4853" t="s">
        <v>5623</v>
      </c>
      <c r="K4853" s="211" t="s">
        <v>5623</v>
      </c>
      <c r="L4853" s="239" t="str">
        <f t="shared" si="75"/>
        <v>INSERT INTO PERSON (pers_id,doctype_id,pers_first_name,pers_last_name,pers_document_number,pers_birthdate,pers_gender,pers_head_family,head_id,pers_telephone_number,pers_date_ident_exp) VALUES (3004851,1,'ELADIO ','PECHENE CALAMBAS',1514898,'1930-12-16','M',-1,null,null,null);</v>
      </c>
    </row>
    <row r="4854" spans="1:12">
      <c r="A4854">
        <v>3004852</v>
      </c>
      <c r="B4854" s="98">
        <v>1</v>
      </c>
      <c r="C4854" s="1" t="s">
        <v>6676</v>
      </c>
      <c r="D4854" s="1" t="s">
        <v>980</v>
      </c>
      <c r="E4854" s="97">
        <v>4769168</v>
      </c>
      <c r="F4854" s="244">
        <v>22456</v>
      </c>
      <c r="G4854" s="97" t="s">
        <v>5618</v>
      </c>
      <c r="H4854" s="98">
        <v>-1</v>
      </c>
      <c r="I4854" s="81" t="s">
        <v>5623</v>
      </c>
      <c r="J4854" t="s">
        <v>5623</v>
      </c>
      <c r="K4854" s="211" t="s">
        <v>5623</v>
      </c>
      <c r="L4854" s="239" t="str">
        <f t="shared" si="75"/>
        <v>INSERT INTO PERSON (pers_id,doctype_id,pers_first_name,pers_last_name,pers_document_number,pers_birthdate,pers_gender,pers_head_family,head_id,pers_telephone_number,pers_date_ident_exp) VALUES (3004852,1,'EUCLIDES ','HURTADO MUELAS',4769168,'1961-06-24','M',-1,null,null,null);</v>
      </c>
    </row>
    <row r="4855" spans="1:12">
      <c r="A4855">
        <v>3004853</v>
      </c>
      <c r="B4855" s="99">
        <v>1</v>
      </c>
      <c r="C4855" s="2" t="s">
        <v>3721</v>
      </c>
      <c r="D4855" s="2" t="s">
        <v>309</v>
      </c>
      <c r="E4855" s="95">
        <v>25687656</v>
      </c>
      <c r="F4855" s="245">
        <v>22889</v>
      </c>
      <c r="G4855" s="95" t="s">
        <v>5617</v>
      </c>
      <c r="H4855" s="99">
        <v>0</v>
      </c>
      <c r="I4855">
        <v>3004852</v>
      </c>
      <c r="J4855" t="s">
        <v>5623</v>
      </c>
      <c r="K4855" s="211" t="s">
        <v>5623</v>
      </c>
      <c r="L4855" s="239" t="str">
        <f t="shared" si="75"/>
        <v>INSERT INTO PERSON (pers_id,doctype_id,pers_first_name,pers_last_name,pers_document_number,pers_birthdate,pers_gender,pers_head_family,head_id,pers_telephone_number,pers_date_ident_exp) VALUES (3004853,1,'ROSALBA ','PAJA PILLIMUE',25687656,'1962-08-31','F',0,3004852,null,null);</v>
      </c>
    </row>
    <row r="4856" spans="1:12">
      <c r="A4856">
        <v>3004854</v>
      </c>
      <c r="B4856" s="99">
        <v>1</v>
      </c>
      <c r="C4856" s="30" t="s">
        <v>3722</v>
      </c>
      <c r="D4856" s="2" t="s">
        <v>294</v>
      </c>
      <c r="E4856" s="95">
        <v>1064427710</v>
      </c>
      <c r="F4856" s="245">
        <v>31676</v>
      </c>
      <c r="G4856" s="95" t="s">
        <v>5617</v>
      </c>
      <c r="H4856" s="99">
        <v>0</v>
      </c>
      <c r="I4856">
        <v>3004852</v>
      </c>
      <c r="J4856" t="s">
        <v>5623</v>
      </c>
      <c r="K4856" s="211" t="s">
        <v>5623</v>
      </c>
      <c r="L4856" s="239" t="str">
        <f t="shared" si="75"/>
        <v>INSERT INTO PERSON (pers_id,doctype_id,pers_first_name,pers_last_name,pers_document_number,pers_birthdate,pers_gender,pers_head_family,head_id,pers_telephone_number,pers_date_ident_exp) VALUES (3004854,1,'MARTA IRENE','HURTADO PAJA',1064427710,'1986-09-21','F',0,3004852,null,null);</v>
      </c>
    </row>
    <row r="4857" spans="1:12">
      <c r="A4857">
        <v>3004855</v>
      </c>
      <c r="B4857" s="99">
        <v>2</v>
      </c>
      <c r="C4857" s="30" t="s">
        <v>3723</v>
      </c>
      <c r="D4857" s="2" t="s">
        <v>294</v>
      </c>
      <c r="E4857" s="95">
        <v>96031809573</v>
      </c>
      <c r="F4857" s="245">
        <v>35142</v>
      </c>
      <c r="G4857" s="95" t="s">
        <v>5617</v>
      </c>
      <c r="H4857" s="99">
        <v>0</v>
      </c>
      <c r="I4857">
        <v>3004852</v>
      </c>
      <c r="J4857" t="s">
        <v>5623</v>
      </c>
      <c r="K4857" s="211" t="s">
        <v>5623</v>
      </c>
      <c r="L4857" s="239" t="str">
        <f t="shared" si="75"/>
        <v>INSERT INTO PERSON (pers_id,doctype_id,pers_first_name,pers_last_name,pers_document_number,pers_birthdate,pers_gender,pers_head_family,head_id,pers_telephone_number,pers_date_ident_exp) VALUES (3004855,2,'ANYELA MAYIBI','HURTADO PAJA',96031809573,'1996-03-18','F',0,3004852,null,null);</v>
      </c>
    </row>
    <row r="4858" spans="1:12">
      <c r="A4858">
        <v>3004856</v>
      </c>
      <c r="B4858" s="98">
        <v>2</v>
      </c>
      <c r="C4858" s="1" t="s">
        <v>3724</v>
      </c>
      <c r="D4858" s="1" t="s">
        <v>294</v>
      </c>
      <c r="E4858" s="97">
        <v>1003150560</v>
      </c>
      <c r="F4858" s="244">
        <v>36476</v>
      </c>
      <c r="G4858" s="97" t="s">
        <v>5617</v>
      </c>
      <c r="H4858" s="98">
        <v>-1</v>
      </c>
      <c r="I4858" s="81" t="s">
        <v>5623</v>
      </c>
      <c r="J4858" t="s">
        <v>5623</v>
      </c>
      <c r="K4858" s="211" t="s">
        <v>5623</v>
      </c>
      <c r="L4858" s="239" t="str">
        <f t="shared" si="75"/>
        <v>INSERT INTO PERSON (pers_id,doctype_id,pers_first_name,pers_last_name,pers_document_number,pers_birthdate,pers_gender,pers_head_family,head_id,pers_telephone_number,pers_date_ident_exp) VALUES (3004856,2,'CLAUDIA VERONICA','HURTADO PAJA',1003150560,'1999-11-12','F',-1,null,null,null);</v>
      </c>
    </row>
    <row r="4859" spans="1:12">
      <c r="A4859">
        <v>3004857</v>
      </c>
      <c r="B4859" s="99">
        <v>5</v>
      </c>
      <c r="C4859" s="2" t="s">
        <v>3725</v>
      </c>
      <c r="D4859" s="2" t="s">
        <v>3726</v>
      </c>
      <c r="E4859" s="95">
        <v>1061537956</v>
      </c>
      <c r="F4859" s="245">
        <v>40784</v>
      </c>
      <c r="G4859" s="95" t="s">
        <v>5617</v>
      </c>
      <c r="H4859" s="99">
        <v>0</v>
      </c>
      <c r="I4859">
        <v>3004856</v>
      </c>
      <c r="J4859" t="s">
        <v>5623</v>
      </c>
      <c r="K4859" s="211" t="s">
        <v>5623</v>
      </c>
      <c r="L4859" s="239" t="str">
        <f t="shared" si="75"/>
        <v>INSERT INTO PERSON (pers_id,doctype_id,pers_first_name,pers_last_name,pers_document_number,pers_birthdate,pers_gender,pers_head_family,head_id,pers_telephone_number,pers_date_ident_exp) VALUES (3004857,5,'GABRIELA ','PISO HURTADO',1061537956,'2011-08-29','F',0,3004856,null,null);</v>
      </c>
    </row>
    <row r="4860" spans="1:12">
      <c r="A4860">
        <v>3004858</v>
      </c>
      <c r="B4860" s="98">
        <v>1</v>
      </c>
      <c r="C4860" s="1" t="s">
        <v>3727</v>
      </c>
      <c r="D4860" s="1" t="s">
        <v>294</v>
      </c>
      <c r="E4860" s="97">
        <v>1064433688</v>
      </c>
      <c r="F4860" s="244">
        <v>33706</v>
      </c>
      <c r="G4860" s="97" t="s">
        <v>5617</v>
      </c>
      <c r="H4860" s="98">
        <v>-1</v>
      </c>
      <c r="I4860" s="81" t="s">
        <v>5623</v>
      </c>
      <c r="J4860" t="s">
        <v>5623</v>
      </c>
      <c r="K4860" s="211" t="s">
        <v>5623</v>
      </c>
      <c r="L4860" s="239" t="str">
        <f t="shared" si="75"/>
        <v>INSERT INTO PERSON (pers_id,doctype_id,pers_first_name,pers_last_name,pers_document_number,pers_birthdate,pers_gender,pers_head_family,head_id,pers_telephone_number,pers_date_ident_exp) VALUES (3004858,1,'YUDY PATRICIA','HURTADO PAJA',1064433688,'1992-04-12','F',-1,null,null,null);</v>
      </c>
    </row>
    <row r="4861" spans="1:12">
      <c r="A4861">
        <v>3004859</v>
      </c>
      <c r="B4861" s="99">
        <v>5</v>
      </c>
      <c r="C4861" s="2" t="s">
        <v>3728</v>
      </c>
      <c r="D4861" s="2" t="s">
        <v>20</v>
      </c>
      <c r="E4861" s="95">
        <v>1064433693</v>
      </c>
      <c r="F4861" s="245">
        <v>40377</v>
      </c>
      <c r="G4861" s="95" t="s">
        <v>5617</v>
      </c>
      <c r="H4861" s="99">
        <v>0</v>
      </c>
      <c r="I4861">
        <v>3004858</v>
      </c>
      <c r="J4861" t="s">
        <v>5623</v>
      </c>
      <c r="K4861" s="211" t="s">
        <v>5623</v>
      </c>
      <c r="L4861" s="239" t="str">
        <f t="shared" si="75"/>
        <v>INSERT INTO PERSON (pers_id,doctype_id,pers_first_name,pers_last_name,pers_document_number,pers_birthdate,pers_gender,pers_head_family,head_id,pers_telephone_number,pers_date_ident_exp) VALUES (3004859,5,'EYDER FABIAN','ALMENDRA HURTADO',1064433693,'2010-07-18','F',0,3004858,null,null);</v>
      </c>
    </row>
    <row r="4862" spans="1:12">
      <c r="A4862">
        <v>3004860</v>
      </c>
      <c r="B4862" s="99">
        <v>5</v>
      </c>
      <c r="C4862" s="2" t="s">
        <v>3729</v>
      </c>
      <c r="D4862" s="2" t="s">
        <v>20</v>
      </c>
      <c r="E4862" s="95">
        <v>1064438692</v>
      </c>
      <c r="F4862" s="245">
        <v>42081</v>
      </c>
      <c r="G4862" s="95" t="s">
        <v>5617</v>
      </c>
      <c r="H4862" s="99">
        <v>0</v>
      </c>
      <c r="I4862">
        <v>3004858</v>
      </c>
      <c r="J4862" t="s">
        <v>5623</v>
      </c>
      <c r="K4862" s="211" t="s">
        <v>5623</v>
      </c>
      <c r="L4862" s="239" t="str">
        <f t="shared" si="75"/>
        <v>INSERT INTO PERSON (pers_id,doctype_id,pers_first_name,pers_last_name,pers_document_number,pers_birthdate,pers_gender,pers_head_family,head_id,pers_telephone_number,pers_date_ident_exp) VALUES (3004860,5,'LASBY JULIANA','ALMENDRA HURTADO',1064438692,'2015-03-18','F',0,3004858,null,null);</v>
      </c>
    </row>
    <row r="4863" spans="1:12">
      <c r="A4863">
        <v>3004861</v>
      </c>
      <c r="B4863" s="98">
        <v>1</v>
      </c>
      <c r="C4863" s="1" t="s">
        <v>3730</v>
      </c>
      <c r="D4863" s="1" t="s">
        <v>294</v>
      </c>
      <c r="E4863" s="97">
        <v>1064428010</v>
      </c>
      <c r="F4863" s="244">
        <v>31676</v>
      </c>
      <c r="G4863" s="97" t="s">
        <v>5618</v>
      </c>
      <c r="H4863" s="98">
        <v>-1</v>
      </c>
      <c r="I4863" s="81" t="s">
        <v>5623</v>
      </c>
      <c r="J4863" t="s">
        <v>5623</v>
      </c>
      <c r="K4863" s="211" t="s">
        <v>5623</v>
      </c>
      <c r="L4863" s="239" t="str">
        <f t="shared" si="75"/>
        <v>INSERT INTO PERSON (pers_id,doctype_id,pers_first_name,pers_last_name,pers_document_number,pers_birthdate,pers_gender,pers_head_family,head_id,pers_telephone_number,pers_date_ident_exp) VALUES (3004861,1,'EINER GILBERTO','HURTADO PAJA',1064428010,'1986-09-21','M',-1,null,null,null);</v>
      </c>
    </row>
    <row r="4864" spans="1:12">
      <c r="A4864">
        <v>3004862</v>
      </c>
      <c r="B4864" s="99">
        <v>1</v>
      </c>
      <c r="C4864" s="2" t="s">
        <v>3731</v>
      </c>
      <c r="D4864" s="2" t="s">
        <v>2267</v>
      </c>
      <c r="E4864" s="95">
        <v>1064433110</v>
      </c>
      <c r="F4864" s="245">
        <v>33522</v>
      </c>
      <c r="G4864" s="95" t="s">
        <v>5617</v>
      </c>
      <c r="H4864" s="99">
        <v>0</v>
      </c>
      <c r="I4864">
        <v>3004861</v>
      </c>
      <c r="J4864" t="s">
        <v>5623</v>
      </c>
      <c r="K4864" s="211" t="s">
        <v>5623</v>
      </c>
      <c r="L4864" s="239" t="str">
        <f t="shared" si="75"/>
        <v>INSERT INTO PERSON (pers_id,doctype_id,pers_first_name,pers_last_name,pers_document_number,pers_birthdate,pers_gender,pers_head_family,head_id,pers_telephone_number,pers_date_ident_exp) VALUES (3004862,1,'ELBA NURY','FERNANDEZ VELASCO',1064433110,'1991-10-11','F',0,3004861,null,null);</v>
      </c>
    </row>
    <row r="4865" spans="1:12">
      <c r="A4865">
        <v>3004863</v>
      </c>
      <c r="B4865" s="99">
        <v>5</v>
      </c>
      <c r="C4865" s="2" t="s">
        <v>3732</v>
      </c>
      <c r="D4865" s="2" t="s">
        <v>1382</v>
      </c>
      <c r="E4865" s="95">
        <v>1064434622</v>
      </c>
      <c r="F4865" s="245">
        <v>40673</v>
      </c>
      <c r="G4865" s="95" t="s">
        <v>5617</v>
      </c>
      <c r="H4865" s="99">
        <v>0</v>
      </c>
      <c r="I4865">
        <v>3004861</v>
      </c>
      <c r="J4865" t="s">
        <v>5623</v>
      </c>
      <c r="K4865" s="211" t="s">
        <v>5623</v>
      </c>
      <c r="L4865" s="239" t="str">
        <f t="shared" si="75"/>
        <v>INSERT INTO PERSON (pers_id,doctype_id,pers_first_name,pers_last_name,pers_document_number,pers_birthdate,pers_gender,pers_head_family,head_id,pers_telephone_number,pers_date_ident_exp) VALUES (3004863,5,'BRIYITH NATALIA','HURTADO FERNANDEZ',1064434622,'2011-05-10','F',0,3004861,null,null);</v>
      </c>
    </row>
    <row r="4866" spans="1:12">
      <c r="A4866">
        <v>3004864</v>
      </c>
      <c r="B4866" s="99">
        <v>5</v>
      </c>
      <c r="C4866" s="2" t="s">
        <v>3733</v>
      </c>
      <c r="D4866" s="2" t="s">
        <v>1382</v>
      </c>
      <c r="E4866" s="95">
        <v>1064439417</v>
      </c>
      <c r="F4866" s="245">
        <v>42297</v>
      </c>
      <c r="G4866" s="95" t="s">
        <v>5617</v>
      </c>
      <c r="H4866" s="99">
        <v>0</v>
      </c>
      <c r="I4866">
        <v>3004861</v>
      </c>
      <c r="J4866" t="s">
        <v>5623</v>
      </c>
      <c r="K4866" s="211" t="s">
        <v>5623</v>
      </c>
      <c r="L4866" s="239" t="str">
        <f t="shared" si="75"/>
        <v>INSERT INTO PERSON (pers_id,doctype_id,pers_first_name,pers_last_name,pers_document_number,pers_birthdate,pers_gender,pers_head_family,head_id,pers_telephone_number,pers_date_ident_exp) VALUES (3004864,5,'YEISON ADRIAN ','HURTADO FERNANDEZ',1064439417,'2015-10-20','F',0,3004861,null,null);</v>
      </c>
    </row>
    <row r="4867" spans="1:12">
      <c r="A4867">
        <v>3004865</v>
      </c>
      <c r="B4867" s="98">
        <v>1</v>
      </c>
      <c r="C4867" s="1" t="s">
        <v>6677</v>
      </c>
      <c r="D4867" s="1" t="s">
        <v>3734</v>
      </c>
      <c r="E4867" s="97">
        <v>71991140</v>
      </c>
      <c r="F4867" s="244">
        <v>23147</v>
      </c>
      <c r="G4867" s="97" t="s">
        <v>5618</v>
      </c>
      <c r="H4867" s="98">
        <v>-1</v>
      </c>
      <c r="I4867" s="81" t="s">
        <v>5623</v>
      </c>
      <c r="J4867" t="s">
        <v>5623</v>
      </c>
      <c r="K4867" s="211" t="s">
        <v>5623</v>
      </c>
      <c r="L4867" s="239" t="str">
        <f t="shared" ref="L4867:L4930" si="76">"INSERT INTO PERSON (pers_id,doctype_id,pers_first_name,pers_last_name,pers_document_number,pers_birthdate,pers_gender,pers_head_family,head_id,pers_telephone_number,pers_date_ident_exp) VALUES ("&amp;A4867&amp;","&amp;B4867&amp;",'"&amp;C4867&amp;"','"&amp;D4867&amp;"',"&amp;E4867&amp;",'"&amp;TEXT(F4867,"yyyy-mm-dd")&amp;"','"&amp;G4867&amp;"',"&amp;H4867&amp;","&amp;I4867&amp;","&amp;J4867&amp;","&amp;TEXT(K4867,"yyyy-mm-dd")&amp;");"</f>
        <v>INSERT INTO PERSON (pers_id,doctype_id,pers_first_name,pers_last_name,pers_document_number,pers_birthdate,pers_gender,pers_head_family,head_id,pers_telephone_number,pers_date_ident_exp) VALUES (3004865,1,'WILLIAM DE JESUS','MONTOYA ',71991140,'1963-05-16','M',-1,null,null,null);</v>
      </c>
    </row>
    <row r="4868" spans="1:12">
      <c r="A4868">
        <v>3004866</v>
      </c>
      <c r="B4868" s="99">
        <v>1</v>
      </c>
      <c r="C4868" s="2" t="s">
        <v>3735</v>
      </c>
      <c r="D4868" s="2" t="s">
        <v>294</v>
      </c>
      <c r="E4868" s="95">
        <v>25685289</v>
      </c>
      <c r="F4868" s="245">
        <v>29636</v>
      </c>
      <c r="G4868" s="95" t="s">
        <v>5617</v>
      </c>
      <c r="H4868" s="99">
        <v>0</v>
      </c>
      <c r="I4868">
        <v>3004865</v>
      </c>
      <c r="J4868" t="s">
        <v>5623</v>
      </c>
      <c r="K4868" s="211" t="s">
        <v>5623</v>
      </c>
      <c r="L4868" s="239" t="str">
        <f t="shared" si="76"/>
        <v>INSERT INTO PERSON (pers_id,doctype_id,pers_first_name,pers_last_name,pers_document_number,pers_birthdate,pers_gender,pers_head_family,head_id,pers_telephone_number,pers_date_ident_exp) VALUES (3004866,1,'DEISY YANET','HURTADO PAJA',25685289,'1981-02-19','F',0,3004865,null,null);</v>
      </c>
    </row>
    <row r="4869" spans="1:12">
      <c r="A4869">
        <v>3004867</v>
      </c>
      <c r="B4869" s="99">
        <v>2</v>
      </c>
      <c r="C4869" s="2" t="s">
        <v>3736</v>
      </c>
      <c r="D4869" s="2" t="s">
        <v>1245</v>
      </c>
      <c r="E4869" s="95">
        <v>97032625138</v>
      </c>
      <c r="F4869" s="245">
        <v>35515</v>
      </c>
      <c r="G4869" s="95" t="s">
        <v>5617</v>
      </c>
      <c r="H4869" s="99">
        <v>0</v>
      </c>
      <c r="I4869">
        <v>3004865</v>
      </c>
      <c r="J4869" t="s">
        <v>5623</v>
      </c>
      <c r="K4869" s="211" t="s">
        <v>5623</v>
      </c>
      <c r="L4869" s="239" t="str">
        <f t="shared" si="76"/>
        <v>INSERT INTO PERSON (pers_id,doctype_id,pers_first_name,pers_last_name,pers_document_number,pers_birthdate,pers_gender,pers_head_family,head_id,pers_telephone_number,pers_date_ident_exp) VALUES (3004867,2,'DERLIN DITHYANA','MUELAS HURTADO',97032625138,'1997-03-26','F',0,3004865,null,null);</v>
      </c>
    </row>
    <row r="4870" spans="1:12">
      <c r="A4870">
        <v>3004868</v>
      </c>
      <c r="B4870" s="99">
        <v>2</v>
      </c>
      <c r="C4870" s="2" t="s">
        <v>748</v>
      </c>
      <c r="D4870" s="2" t="s">
        <v>294</v>
      </c>
      <c r="E4870" s="95">
        <v>1003151477</v>
      </c>
      <c r="F4870" s="245">
        <v>37489</v>
      </c>
      <c r="G4870" s="95" t="s">
        <v>5618</v>
      </c>
      <c r="H4870" s="99">
        <v>0</v>
      </c>
      <c r="I4870">
        <v>3004865</v>
      </c>
      <c r="J4870" t="s">
        <v>5623</v>
      </c>
      <c r="K4870" s="211" t="s">
        <v>5623</v>
      </c>
      <c r="L4870" s="239" t="str">
        <f t="shared" si="76"/>
        <v>INSERT INTO PERSON (pers_id,doctype_id,pers_first_name,pers_last_name,pers_document_number,pers_birthdate,pers_gender,pers_head_family,head_id,pers_telephone_number,pers_date_ident_exp) VALUES (3004868,2,'JUAN CAMILO','HURTADO PAJA',1003151477,'2002-08-21','M',0,3004865,null,null);</v>
      </c>
    </row>
    <row r="4871" spans="1:12">
      <c r="A4871">
        <v>3004869</v>
      </c>
      <c r="B4871" s="99">
        <v>2</v>
      </c>
      <c r="C4871" s="2" t="s">
        <v>3737</v>
      </c>
      <c r="D4871" s="2" t="s">
        <v>3738</v>
      </c>
      <c r="E4871" s="95">
        <v>1059599069</v>
      </c>
      <c r="F4871" s="245">
        <v>37590</v>
      </c>
      <c r="G4871" s="95" t="s">
        <v>5618</v>
      </c>
      <c r="H4871" s="99">
        <v>0</v>
      </c>
      <c r="I4871">
        <v>3004865</v>
      </c>
      <c r="J4871" t="s">
        <v>5623</v>
      </c>
      <c r="K4871" s="211" t="s">
        <v>5623</v>
      </c>
      <c r="L4871" s="239" t="str">
        <f t="shared" si="76"/>
        <v>INSERT INTO PERSON (pers_id,doctype_id,pers_first_name,pers_last_name,pers_document_number,pers_birthdate,pers_gender,pers_head_family,head_id,pers_telephone_number,pers_date_ident_exp) VALUES (3004869,2,'WILLIAM DAVID','MONTOYA CARDONA',1059599069,'2002-11-30','M',0,3004865,null,null);</v>
      </c>
    </row>
    <row r="4872" spans="1:12">
      <c r="A4872">
        <v>3004870</v>
      </c>
      <c r="B4872" s="99">
        <v>2</v>
      </c>
      <c r="C4872" s="2" t="s">
        <v>3605</v>
      </c>
      <c r="D4872" s="2" t="s">
        <v>3738</v>
      </c>
      <c r="E4872" s="95">
        <v>1002848974</v>
      </c>
      <c r="F4872" s="245">
        <v>37098</v>
      </c>
      <c r="G4872" s="95" t="s">
        <v>5617</v>
      </c>
      <c r="H4872" s="99">
        <v>0</v>
      </c>
      <c r="I4872">
        <v>3004865</v>
      </c>
      <c r="J4872" t="s">
        <v>5623</v>
      </c>
      <c r="K4872" s="211" t="s">
        <v>5623</v>
      </c>
      <c r="L4872" s="239" t="str">
        <f t="shared" si="76"/>
        <v>INSERT INTO PERSON (pers_id,doctype_id,pers_first_name,pers_last_name,pers_document_number,pers_birthdate,pers_gender,pers_head_family,head_id,pers_telephone_number,pers_date_ident_exp) VALUES (3004870,2,'MAYERLI ','MONTOYA CARDONA',1002848974,'2001-07-26','F',0,3004865,null,null);</v>
      </c>
    </row>
    <row r="4873" spans="1:12">
      <c r="A4873">
        <v>3004871</v>
      </c>
      <c r="B4873" s="99">
        <v>5</v>
      </c>
      <c r="C4873" s="2" t="s">
        <v>3739</v>
      </c>
      <c r="D4873" s="2" t="s">
        <v>3740</v>
      </c>
      <c r="E4873" s="95">
        <v>1064433545</v>
      </c>
      <c r="F4873" s="245">
        <v>40321</v>
      </c>
      <c r="G4873" s="95" t="s">
        <v>5618</v>
      </c>
      <c r="H4873" s="99">
        <v>0</v>
      </c>
      <c r="I4873">
        <v>3004865</v>
      </c>
      <c r="J4873" t="s">
        <v>5623</v>
      </c>
      <c r="K4873" s="211" t="s">
        <v>5623</v>
      </c>
      <c r="L4873" s="239" t="str">
        <f t="shared" si="76"/>
        <v>INSERT INTO PERSON (pers_id,doctype_id,pers_first_name,pers_last_name,pers_document_number,pers_birthdate,pers_gender,pers_head_family,head_id,pers_telephone_number,pers_date_ident_exp) VALUES (3004871,5,'DANIEL RICARDO','MONTOYA HURTADO',1064433545,'2010-05-23','M',0,3004865,null,null);</v>
      </c>
    </row>
    <row r="4874" spans="1:12">
      <c r="A4874">
        <v>3004872</v>
      </c>
      <c r="B4874" s="98">
        <v>1</v>
      </c>
      <c r="C4874" s="1" t="s">
        <v>745</v>
      </c>
      <c r="D4874" s="1" t="s">
        <v>3741</v>
      </c>
      <c r="E4874" s="97">
        <v>94391972</v>
      </c>
      <c r="F4874" s="244">
        <v>27968</v>
      </c>
      <c r="G4874" s="97" t="s">
        <v>5618</v>
      </c>
      <c r="H4874" s="98">
        <v>-1</v>
      </c>
      <c r="I4874" s="81" t="s">
        <v>5623</v>
      </c>
      <c r="J4874" t="s">
        <v>5623</v>
      </c>
      <c r="K4874" s="211" t="s">
        <v>5623</v>
      </c>
      <c r="L4874" s="239" t="str">
        <f t="shared" si="76"/>
        <v>INSERT INTO PERSON (pers_id,doctype_id,pers_first_name,pers_last_name,pers_document_number,pers_birthdate,pers_gender,pers_head_family,head_id,pers_telephone_number,pers_date_ident_exp) VALUES (3004872,1,'JULIO ','VELANDIA ROZO',94391972,'1976-07-27','M',-1,null,null,null);</v>
      </c>
    </row>
    <row r="4875" spans="1:12">
      <c r="A4875">
        <v>3004873</v>
      </c>
      <c r="B4875" s="99">
        <v>1</v>
      </c>
      <c r="C4875" s="2" t="s">
        <v>3742</v>
      </c>
      <c r="D4875" s="2" t="s">
        <v>294</v>
      </c>
      <c r="E4875" s="95">
        <v>34655592</v>
      </c>
      <c r="F4875" s="245">
        <v>30288</v>
      </c>
      <c r="G4875" s="95" t="s">
        <v>5617</v>
      </c>
      <c r="H4875" s="99">
        <v>0</v>
      </c>
      <c r="I4875">
        <v>3004872</v>
      </c>
      <c r="J4875" t="s">
        <v>5623</v>
      </c>
      <c r="K4875" s="211" t="s">
        <v>5623</v>
      </c>
      <c r="L4875" s="239" t="str">
        <f t="shared" si="76"/>
        <v>INSERT INTO PERSON (pers_id,doctype_id,pers_first_name,pers_last_name,pers_document_number,pers_birthdate,pers_gender,pers_head_family,head_id,pers_telephone_number,pers_date_ident_exp) VALUES (3004873,1,'FRANCIA ELENA','HURTADO PAJA',34655592,'1982-12-03','F',0,3004872,null,null);</v>
      </c>
    </row>
    <row r="4876" spans="1:12">
      <c r="A4876">
        <v>3004874</v>
      </c>
      <c r="B4876" s="99">
        <v>4</v>
      </c>
      <c r="C4876" s="2" t="s">
        <v>3743</v>
      </c>
      <c r="D4876" s="2" t="s">
        <v>3744</v>
      </c>
      <c r="E4876" s="95">
        <v>31939409</v>
      </c>
      <c r="F4876" s="245">
        <v>37488</v>
      </c>
      <c r="G4876" s="95" t="s">
        <v>5617</v>
      </c>
      <c r="H4876" s="99">
        <v>0</v>
      </c>
      <c r="I4876">
        <v>3004872</v>
      </c>
      <c r="J4876" t="s">
        <v>5623</v>
      </c>
      <c r="K4876" s="211" t="s">
        <v>5623</v>
      </c>
      <c r="L4876" s="239" t="str">
        <f t="shared" si="76"/>
        <v>INSERT INTO PERSON (pers_id,doctype_id,pers_first_name,pers_last_name,pers_document_number,pers_birthdate,pers_gender,pers_head_family,head_id,pers_telephone_number,pers_date_ident_exp) VALUES (3004874,4,'YEIMI JOHANA','VELANDIA HURTADO',31939409,'2002-08-20','F',0,3004872,null,null);</v>
      </c>
    </row>
    <row r="4877" spans="1:12">
      <c r="A4877">
        <v>3004875</v>
      </c>
      <c r="B4877" s="99">
        <v>2</v>
      </c>
      <c r="C4877" s="2" t="s">
        <v>3745</v>
      </c>
      <c r="D4877" s="2" t="s">
        <v>3744</v>
      </c>
      <c r="E4877" s="95">
        <v>1064428103</v>
      </c>
      <c r="F4877" s="245">
        <v>38559</v>
      </c>
      <c r="G4877" s="95" t="s">
        <v>5618</v>
      </c>
      <c r="H4877" s="99">
        <v>0</v>
      </c>
      <c r="I4877">
        <v>3004872</v>
      </c>
      <c r="J4877" t="s">
        <v>5623</v>
      </c>
      <c r="K4877" s="211" t="s">
        <v>5623</v>
      </c>
      <c r="L4877" s="239" t="str">
        <f t="shared" si="76"/>
        <v>INSERT INTO PERSON (pers_id,doctype_id,pers_first_name,pers_last_name,pers_document_number,pers_birthdate,pers_gender,pers_head_family,head_id,pers_telephone_number,pers_date_ident_exp) VALUES (3004875,2,'MAICOL DAVID','VELANDIA HURTADO',1064428103,'2005-07-26','M',0,3004872,null,null);</v>
      </c>
    </row>
    <row r="4878" spans="1:12">
      <c r="A4878">
        <v>3004876</v>
      </c>
      <c r="B4878" s="99">
        <v>2</v>
      </c>
      <c r="C4878" s="2" t="s">
        <v>1495</v>
      </c>
      <c r="D4878" s="2" t="s">
        <v>3744</v>
      </c>
      <c r="E4878" s="95">
        <v>1064431013</v>
      </c>
      <c r="F4878" s="245">
        <v>39497</v>
      </c>
      <c r="G4878" s="95" t="s">
        <v>5617</v>
      </c>
      <c r="H4878" s="99">
        <v>0</v>
      </c>
      <c r="I4878">
        <v>3004872</v>
      </c>
      <c r="J4878" t="s">
        <v>5623</v>
      </c>
      <c r="K4878" s="211" t="s">
        <v>5623</v>
      </c>
      <c r="L4878" s="239" t="str">
        <f t="shared" si="76"/>
        <v>INSERT INTO PERSON (pers_id,doctype_id,pers_first_name,pers_last_name,pers_document_number,pers_birthdate,pers_gender,pers_head_family,head_id,pers_telephone_number,pers_date_ident_exp) VALUES (3004876,2,'ANGIE PAOLA','VELANDIA HURTADO',1064431013,'2008-02-19','F',0,3004872,null,null);</v>
      </c>
    </row>
    <row r="4879" spans="1:12">
      <c r="A4879">
        <v>3004877</v>
      </c>
      <c r="B4879" s="98">
        <v>1</v>
      </c>
      <c r="C4879" s="1" t="s">
        <v>3746</v>
      </c>
      <c r="D4879" s="1" t="s">
        <v>294</v>
      </c>
      <c r="E4879" s="97">
        <v>1064431039</v>
      </c>
      <c r="F4879" s="244">
        <v>32838</v>
      </c>
      <c r="G4879" s="97" t="s">
        <v>5618</v>
      </c>
      <c r="H4879" s="98">
        <v>-1</v>
      </c>
      <c r="I4879" s="81" t="s">
        <v>5623</v>
      </c>
      <c r="J4879" t="s">
        <v>5623</v>
      </c>
      <c r="K4879" s="211" t="s">
        <v>5623</v>
      </c>
      <c r="L4879" s="239" t="str">
        <f t="shared" si="76"/>
        <v>INSERT INTO PERSON (pers_id,doctype_id,pers_first_name,pers_last_name,pers_document_number,pers_birthdate,pers_gender,pers_head_family,head_id,pers_telephone_number,pers_date_ident_exp) VALUES (3004877,1,'EDWIN JAIR','HURTADO PAJA',1064431039,'1989-11-26','M',-1,null,null,null);</v>
      </c>
    </row>
    <row r="4880" spans="1:12">
      <c r="A4880">
        <v>3004878</v>
      </c>
      <c r="B4880" s="99">
        <v>1</v>
      </c>
      <c r="C4880" s="2" t="s">
        <v>6312</v>
      </c>
      <c r="D4880" s="2" t="s">
        <v>3747</v>
      </c>
      <c r="E4880" s="95">
        <v>1064431040</v>
      </c>
      <c r="F4880" s="245">
        <v>32816</v>
      </c>
      <c r="G4880" s="95" t="s">
        <v>5617</v>
      </c>
      <c r="H4880" s="99">
        <v>0</v>
      </c>
      <c r="I4880">
        <v>3004877</v>
      </c>
      <c r="J4880" t="s">
        <v>5623</v>
      </c>
      <c r="K4880" s="211" t="s">
        <v>5623</v>
      </c>
      <c r="L4880" s="239" t="str">
        <f t="shared" si="76"/>
        <v>INSERT INTO PERSON (pers_id,doctype_id,pers_first_name,pers_last_name,pers_document_number,pers_birthdate,pers_gender,pers_head_family,head_id,pers_telephone_number,pers_date_ident_exp) VALUES (3004878,1,'MARIA ESPERANZA','FERNANDEZ MANBUSCAY',1064431040,'1989-11-04','F',0,3004877,null,null);</v>
      </c>
    </row>
    <row r="4881" spans="1:12">
      <c r="A4881">
        <v>3004879</v>
      </c>
      <c r="B4881" s="99">
        <v>2</v>
      </c>
      <c r="C4881" s="2" t="s">
        <v>1022</v>
      </c>
      <c r="D4881" s="2" t="s">
        <v>1382</v>
      </c>
      <c r="E4881" s="95">
        <v>1064430200</v>
      </c>
      <c r="F4881" s="245">
        <v>39256</v>
      </c>
      <c r="G4881" s="95" t="s">
        <v>5617</v>
      </c>
      <c r="H4881" s="99">
        <v>0</v>
      </c>
      <c r="I4881">
        <v>3004877</v>
      </c>
      <c r="J4881" t="s">
        <v>5623</v>
      </c>
      <c r="K4881" s="211" t="s">
        <v>5623</v>
      </c>
      <c r="L4881" s="239" t="str">
        <f t="shared" si="76"/>
        <v>INSERT INTO PERSON (pers_id,doctype_id,pers_first_name,pers_last_name,pers_document_number,pers_birthdate,pers_gender,pers_head_family,head_id,pers_telephone_number,pers_date_ident_exp) VALUES (3004879,2,'LAURA SOFIA','HURTADO FERNANDEZ',1064430200,'2007-06-23','F',0,3004877,null,null);</v>
      </c>
    </row>
    <row r="4882" spans="1:12">
      <c r="A4882">
        <v>3004880</v>
      </c>
      <c r="B4882" s="99">
        <v>5</v>
      </c>
      <c r="C4882" s="2" t="s">
        <v>3748</v>
      </c>
      <c r="D4882" s="2" t="s">
        <v>1382</v>
      </c>
      <c r="E4882" s="95">
        <v>1064435109</v>
      </c>
      <c r="F4882" s="245">
        <v>40838</v>
      </c>
      <c r="G4882" s="95" t="s">
        <v>5618</v>
      </c>
      <c r="H4882" s="99">
        <v>0</v>
      </c>
      <c r="I4882">
        <v>3004877</v>
      </c>
      <c r="J4882" t="s">
        <v>5623</v>
      </c>
      <c r="K4882" s="211" t="s">
        <v>5623</v>
      </c>
      <c r="L4882" s="239" t="str">
        <f t="shared" si="76"/>
        <v>INSERT INTO PERSON (pers_id,doctype_id,pers_first_name,pers_last_name,pers_document_number,pers_birthdate,pers_gender,pers_head_family,head_id,pers_telephone_number,pers_date_ident_exp) VALUES (3004880,5,'NEIMAR JHAIR','HURTADO FERNANDEZ',1064435109,'2011-10-22','M',0,3004877,null,null);</v>
      </c>
    </row>
    <row r="4883" spans="1:12">
      <c r="A4883">
        <v>3004881</v>
      </c>
      <c r="B4883" s="98">
        <v>1</v>
      </c>
      <c r="C4883" s="1" t="s">
        <v>3749</v>
      </c>
      <c r="D4883" s="1" t="s">
        <v>3750</v>
      </c>
      <c r="E4883" s="97">
        <v>16895579</v>
      </c>
      <c r="F4883" s="244">
        <v>30119</v>
      </c>
      <c r="G4883" s="97" t="s">
        <v>5618</v>
      </c>
      <c r="H4883" s="98">
        <v>-1</v>
      </c>
      <c r="I4883" s="81" t="s">
        <v>5623</v>
      </c>
      <c r="J4883" t="s">
        <v>5623</v>
      </c>
      <c r="K4883" s="211" t="s">
        <v>5623</v>
      </c>
      <c r="L4883" s="239" t="str">
        <f t="shared" si="76"/>
        <v>INSERT INTO PERSON (pers_id,doctype_id,pers_first_name,pers_last_name,pers_document_number,pers_birthdate,pers_gender,pers_head_family,head_id,pers_telephone_number,pers_date_ident_exp) VALUES (3004881,1,'DANI RUBEN','QUINTERO RUEDA',16895579,'1982-06-17','M',-1,null,null,null);</v>
      </c>
    </row>
    <row r="4884" spans="1:12">
      <c r="A4884">
        <v>3004882</v>
      </c>
      <c r="B4884" s="99">
        <v>1</v>
      </c>
      <c r="C4884" s="2" t="s">
        <v>318</v>
      </c>
      <c r="D4884" s="2" t="s">
        <v>1245</v>
      </c>
      <c r="E4884" s="95">
        <v>48575014</v>
      </c>
      <c r="F4884" s="245">
        <v>30074</v>
      </c>
      <c r="G4884" s="95" t="s">
        <v>5617</v>
      </c>
      <c r="H4884" s="99">
        <v>0</v>
      </c>
      <c r="I4884">
        <v>3004881</v>
      </c>
      <c r="J4884" t="s">
        <v>5623</v>
      </c>
      <c r="K4884" s="211" t="s">
        <v>5623</v>
      </c>
      <c r="L4884" s="239" t="str">
        <f t="shared" si="76"/>
        <v>INSERT INTO PERSON (pers_id,doctype_id,pers_first_name,pers_last_name,pers_document_number,pers_birthdate,pers_gender,pers_head_family,head_id,pers_telephone_number,pers_date_ident_exp) VALUES (3004882,1,'LUZ MARINA','MUELAS HURTADO',48575014,'1982-05-03','F',0,3004881,null,null);</v>
      </c>
    </row>
    <row r="4885" spans="1:12">
      <c r="A4885">
        <v>3004883</v>
      </c>
      <c r="B4885" s="99">
        <v>4</v>
      </c>
      <c r="C4885" s="2" t="s">
        <v>1627</v>
      </c>
      <c r="D4885" s="2" t="s">
        <v>3751</v>
      </c>
      <c r="E4885" s="95">
        <v>571828</v>
      </c>
      <c r="F4885" s="245">
        <v>37166</v>
      </c>
      <c r="G4885" s="95" t="s">
        <v>5617</v>
      </c>
      <c r="H4885" s="99">
        <v>0</v>
      </c>
      <c r="I4885">
        <v>3004881</v>
      </c>
      <c r="J4885" t="s">
        <v>5623</v>
      </c>
      <c r="K4885" s="211" t="s">
        <v>5623</v>
      </c>
      <c r="L4885" s="239" t="str">
        <f t="shared" si="76"/>
        <v>INSERT INTO PERSON (pers_id,doctype_id,pers_first_name,pers_last_name,pers_document_number,pers_birthdate,pers_gender,pers_head_family,head_id,pers_telephone_number,pers_date_ident_exp) VALUES (3004883,4,'DANIELA ALEXANDRA','QUINTERO MUELAS',571828,'2001-10-02','F',0,3004881,null,null);</v>
      </c>
    </row>
    <row r="4886" spans="1:12">
      <c r="A4886">
        <v>3004884</v>
      </c>
      <c r="B4886" s="98">
        <v>1</v>
      </c>
      <c r="C4886" s="1" t="s">
        <v>151</v>
      </c>
      <c r="D4886" s="1" t="s">
        <v>3752</v>
      </c>
      <c r="E4886" s="97">
        <v>1516675</v>
      </c>
      <c r="F4886" s="271">
        <v>18587</v>
      </c>
      <c r="G4886" s="97" t="s">
        <v>5618</v>
      </c>
      <c r="H4886" s="98">
        <v>-1</v>
      </c>
      <c r="I4886" s="81" t="s">
        <v>5623</v>
      </c>
      <c r="J4886" t="s">
        <v>5623</v>
      </c>
      <c r="K4886" s="211" t="s">
        <v>5623</v>
      </c>
      <c r="L4886" s="239" t="str">
        <f t="shared" si="76"/>
        <v>INSERT INTO PERSON (pers_id,doctype_id,pers_first_name,pers_last_name,pers_document_number,pers_birthdate,pers_gender,pers_head_family,head_id,pers_telephone_number,pers_date_ident_exp) VALUES (3004884,1,'LUIS ENRRIQUE','VELASCO ZUNIGA',1516675,'1950-11-20','M',-1,null,null,null);</v>
      </c>
    </row>
    <row r="4887" spans="1:12">
      <c r="A4887">
        <v>3004885</v>
      </c>
      <c r="B4887" s="99">
        <v>1</v>
      </c>
      <c r="C4887" s="2" t="s">
        <v>846</v>
      </c>
      <c r="D4887" s="2" t="s">
        <v>1226</v>
      </c>
      <c r="E4887" s="95">
        <v>25681491</v>
      </c>
      <c r="F4887" s="272">
        <v>18587</v>
      </c>
      <c r="G4887" s="95" t="s">
        <v>5617</v>
      </c>
      <c r="H4887" s="99">
        <v>0</v>
      </c>
      <c r="I4887">
        <v>3004884</v>
      </c>
      <c r="J4887" t="s">
        <v>5623</v>
      </c>
      <c r="K4887" s="211" t="s">
        <v>5623</v>
      </c>
      <c r="L4887" s="239" t="str">
        <f t="shared" si="76"/>
        <v>INSERT INTO PERSON (pers_id,doctype_id,pers_first_name,pers_last_name,pers_document_number,pers_birthdate,pers_gender,pers_head_family,head_id,pers_telephone_number,pers_date_ident_exp) VALUES (3004885,1,'SUSANA ','VELASCO VELASCO',25681491,'1950-11-20','F',0,3004884,null,null);</v>
      </c>
    </row>
    <row r="4888" spans="1:12">
      <c r="A4888">
        <v>3004886</v>
      </c>
      <c r="B4888" s="99">
        <v>1</v>
      </c>
      <c r="C4888" s="2" t="s">
        <v>2802</v>
      </c>
      <c r="D4888" s="2" t="s">
        <v>1226</v>
      </c>
      <c r="E4888" s="95">
        <v>4769286</v>
      </c>
      <c r="F4888" s="245">
        <v>27259</v>
      </c>
      <c r="G4888" s="95" t="s">
        <v>5618</v>
      </c>
      <c r="H4888" s="99">
        <v>0</v>
      </c>
      <c r="I4888">
        <v>3004884</v>
      </c>
      <c r="J4888" t="s">
        <v>5623</v>
      </c>
      <c r="K4888" s="211" t="s">
        <v>5623</v>
      </c>
      <c r="L4888" s="239" t="str">
        <f t="shared" si="76"/>
        <v>INSERT INTO PERSON (pers_id,doctype_id,pers_first_name,pers_last_name,pers_document_number,pers_birthdate,pers_gender,pers_head_family,head_id,pers_telephone_number,pers_date_ident_exp) VALUES (3004886,1,'LIBARDO ','VELASCO VELASCO',4769286,'1974-08-18','M',0,3004884,null,null);</v>
      </c>
    </row>
    <row r="4889" spans="1:12">
      <c r="A4889">
        <v>3004887</v>
      </c>
      <c r="B4889" s="99">
        <v>1</v>
      </c>
      <c r="C4889" s="2" t="s">
        <v>3753</v>
      </c>
      <c r="D4889" s="2" t="s">
        <v>1226</v>
      </c>
      <c r="E4889" s="95">
        <v>1064428253</v>
      </c>
      <c r="F4889" s="245">
        <v>30865</v>
      </c>
      <c r="G4889" s="95" t="s">
        <v>5618</v>
      </c>
      <c r="H4889" s="99">
        <v>0</v>
      </c>
      <c r="I4889">
        <v>3004884</v>
      </c>
      <c r="J4889" t="s">
        <v>5623</v>
      </c>
      <c r="K4889" s="211" t="s">
        <v>5623</v>
      </c>
      <c r="L4889" s="239" t="str">
        <f t="shared" si="76"/>
        <v>INSERT INTO PERSON (pers_id,doctype_id,pers_first_name,pers_last_name,pers_document_number,pers_birthdate,pers_gender,pers_head_family,head_id,pers_telephone_number,pers_date_ident_exp) VALUES (3004887,1,'EIVER ','VELASCO VELASCO',1064428253,'1984-07-02','M',0,3004884,null,null);</v>
      </c>
    </row>
    <row r="4890" spans="1:12">
      <c r="A4890">
        <v>3004888</v>
      </c>
      <c r="B4890" s="99">
        <v>1</v>
      </c>
      <c r="C4890" s="2" t="s">
        <v>955</v>
      </c>
      <c r="D4890" s="2" t="s">
        <v>1226</v>
      </c>
      <c r="E4890" s="95">
        <v>1064428254</v>
      </c>
      <c r="F4890" s="245">
        <v>31824</v>
      </c>
      <c r="G4890" s="95" t="s">
        <v>5618</v>
      </c>
      <c r="H4890" s="99">
        <v>0</v>
      </c>
      <c r="I4890">
        <v>3004884</v>
      </c>
      <c r="J4890" t="s">
        <v>5623</v>
      </c>
      <c r="K4890" s="211" t="s">
        <v>5623</v>
      </c>
      <c r="L4890" s="239" t="str">
        <f t="shared" si="76"/>
        <v>INSERT INTO PERSON (pers_id,doctype_id,pers_first_name,pers_last_name,pers_document_number,pers_birthdate,pers_gender,pers_head_family,head_id,pers_telephone_number,pers_date_ident_exp) VALUES (3004888,1,'JAIRO ','VELASCO VELASCO',1064428254,'1987-02-16','M',0,3004884,null,null);</v>
      </c>
    </row>
    <row r="4891" spans="1:12">
      <c r="A4891">
        <v>3004889</v>
      </c>
      <c r="B4891" s="99">
        <v>5</v>
      </c>
      <c r="C4891" s="2" t="s">
        <v>3754</v>
      </c>
      <c r="D4891" s="2" t="s">
        <v>1226</v>
      </c>
      <c r="E4891" s="95">
        <v>92038007876</v>
      </c>
      <c r="F4891" s="245">
        <v>33671</v>
      </c>
      <c r="G4891" s="95" t="s">
        <v>5618</v>
      </c>
      <c r="H4891" s="99">
        <v>0</v>
      </c>
      <c r="I4891">
        <v>3004884</v>
      </c>
      <c r="J4891" t="s">
        <v>5623</v>
      </c>
      <c r="K4891" s="211" t="s">
        <v>5623</v>
      </c>
      <c r="L4891" s="239" t="str">
        <f t="shared" si="76"/>
        <v>INSERT INTO PERSON (pers_id,doctype_id,pers_first_name,pers_last_name,pers_document_number,pers_birthdate,pers_gender,pers_head_family,head_id,pers_telephone_number,pers_date_ident_exp) VALUES (3004889,5,'VICTOR FABIAN','VELASCO VELASCO',92038007876,'1992-03-08','M',0,3004884,null,null);</v>
      </c>
    </row>
    <row r="4892" spans="1:12">
      <c r="A4892">
        <v>3004890</v>
      </c>
      <c r="B4892" s="99">
        <v>5</v>
      </c>
      <c r="C4892" s="2" t="s">
        <v>3755</v>
      </c>
      <c r="D4892" s="2" t="s">
        <v>1226</v>
      </c>
      <c r="E4892" s="95">
        <v>94102207875</v>
      </c>
      <c r="F4892" s="245">
        <v>34629</v>
      </c>
      <c r="G4892" s="95" t="s">
        <v>5617</v>
      </c>
      <c r="H4892" s="99">
        <v>0</v>
      </c>
      <c r="I4892">
        <v>3004884</v>
      </c>
      <c r="J4892" t="s">
        <v>5623</v>
      </c>
      <c r="K4892" s="211" t="s">
        <v>5623</v>
      </c>
      <c r="L4892" s="239" t="str">
        <f t="shared" si="76"/>
        <v>INSERT INTO PERSON (pers_id,doctype_id,pers_first_name,pers_last_name,pers_document_number,pers_birthdate,pers_gender,pers_head_family,head_id,pers_telephone_number,pers_date_ident_exp) VALUES (3004890,5,'ANA LILIANA','VELASCO VELASCO',94102207875,'1994-10-22','F',0,3004884,null,null);</v>
      </c>
    </row>
    <row r="4893" spans="1:12">
      <c r="A4893">
        <v>3004891</v>
      </c>
      <c r="B4893" s="98">
        <v>1</v>
      </c>
      <c r="C4893" s="1" t="s">
        <v>416</v>
      </c>
      <c r="D4893" s="1" t="s">
        <v>3756</v>
      </c>
      <c r="E4893" s="97">
        <v>1516646</v>
      </c>
      <c r="F4893" s="244">
        <v>16885</v>
      </c>
      <c r="G4893" s="97" t="s">
        <v>5618</v>
      </c>
      <c r="H4893" s="98">
        <v>-1</v>
      </c>
      <c r="I4893" s="81" t="s">
        <v>5623</v>
      </c>
      <c r="J4893" t="s">
        <v>5623</v>
      </c>
      <c r="K4893" s="211" t="s">
        <v>5623</v>
      </c>
      <c r="L4893" s="239" t="str">
        <f t="shared" si="76"/>
        <v>INSERT INTO PERSON (pers_id,doctype_id,pers_first_name,pers_last_name,pers_document_number,pers_birthdate,pers_gender,pers_head_family,head_id,pers_telephone_number,pers_date_ident_exp) VALUES (3004891,1,'ADELMO ','FERNANDEZ VARGAS',1516646,'1946-03-24','M',-1,null,null,null);</v>
      </c>
    </row>
    <row r="4894" spans="1:12">
      <c r="A4894">
        <v>3004892</v>
      </c>
      <c r="B4894" s="99">
        <v>1</v>
      </c>
      <c r="C4894" s="2" t="s">
        <v>25</v>
      </c>
      <c r="D4894" s="2" t="s">
        <v>6353</v>
      </c>
      <c r="E4894" s="95">
        <v>25688665</v>
      </c>
      <c r="F4894" s="245">
        <v>17487</v>
      </c>
      <c r="G4894" s="95" t="s">
        <v>5617</v>
      </c>
      <c r="H4894" s="100">
        <v>0</v>
      </c>
      <c r="I4894">
        <v>3004891</v>
      </c>
      <c r="J4894" t="s">
        <v>5623</v>
      </c>
      <c r="K4894" s="211" t="s">
        <v>5623</v>
      </c>
      <c r="L4894" s="239" t="str">
        <f t="shared" si="76"/>
        <v>INSERT INTO PERSON (pers_id,doctype_id,pers_first_name,pers_last_name,pers_document_number,pers_birthdate,pers_gender,pers_head_family,head_id,pers_telephone_number,pers_date_ident_exp) VALUES (3004892,1,'ANA MARIA','HERNANDEZ ',25688665,'1947-11-16','F',0,3004891,null,null);</v>
      </c>
    </row>
    <row r="4895" spans="1:12">
      <c r="A4895">
        <v>3004893</v>
      </c>
      <c r="B4895" s="99">
        <v>1</v>
      </c>
      <c r="C4895" s="2" t="s">
        <v>3757</v>
      </c>
      <c r="D4895" s="2" t="s">
        <v>633</v>
      </c>
      <c r="E4895" s="95">
        <v>1064429285</v>
      </c>
      <c r="F4895" s="245">
        <v>32377</v>
      </c>
      <c r="G4895" s="95" t="s">
        <v>5617</v>
      </c>
      <c r="H4895" s="99">
        <v>0</v>
      </c>
      <c r="I4895">
        <v>3004891</v>
      </c>
      <c r="J4895" t="s">
        <v>5623</v>
      </c>
      <c r="K4895" s="211" t="s">
        <v>5623</v>
      </c>
      <c r="L4895" s="239" t="str">
        <f t="shared" si="76"/>
        <v>INSERT INTO PERSON (pers_id,doctype_id,pers_first_name,pers_last_name,pers_document_number,pers_birthdate,pers_gender,pers_head_family,head_id,pers_telephone_number,pers_date_ident_exp) VALUES (3004893,1,'YUDI MARGOT','VIDAL FERNANDEZ',1064429285,'1988-08-22','F',0,3004891,null,null);</v>
      </c>
    </row>
    <row r="4896" spans="1:12">
      <c r="A4896">
        <v>3004894</v>
      </c>
      <c r="B4896" s="99">
        <v>2</v>
      </c>
      <c r="C4896" s="2" t="s">
        <v>3758</v>
      </c>
      <c r="D4896" s="2" t="s">
        <v>633</v>
      </c>
      <c r="E4896" s="95">
        <v>94041328767</v>
      </c>
      <c r="F4896" s="245">
        <v>34437</v>
      </c>
      <c r="G4896" s="95" t="s">
        <v>5618</v>
      </c>
      <c r="H4896" s="99">
        <v>0</v>
      </c>
      <c r="I4896">
        <v>3004891</v>
      </c>
      <c r="J4896" t="s">
        <v>5623</v>
      </c>
      <c r="K4896" s="211" t="s">
        <v>5623</v>
      </c>
      <c r="L4896" s="239" t="str">
        <f t="shared" si="76"/>
        <v>INSERT INTO PERSON (pers_id,doctype_id,pers_first_name,pers_last_name,pers_document_number,pers_birthdate,pers_gender,pers_head_family,head_id,pers_telephone_number,pers_date_ident_exp) VALUES (3004894,2,'BRAYAN ALONSO','VIDAL FERNANDEZ',94041328767,'1994-04-13','M',0,3004891,null,null);</v>
      </c>
    </row>
    <row r="4897" spans="1:12">
      <c r="A4897">
        <v>3004895</v>
      </c>
      <c r="B4897" s="98">
        <v>1</v>
      </c>
      <c r="C4897" s="1" t="s">
        <v>3725</v>
      </c>
      <c r="D4897" s="1" t="s">
        <v>6678</v>
      </c>
      <c r="E4897" s="97">
        <v>25681463</v>
      </c>
      <c r="F4897" s="244">
        <v>18540</v>
      </c>
      <c r="G4897" s="97" t="s">
        <v>5617</v>
      </c>
      <c r="H4897" s="98">
        <v>-1</v>
      </c>
      <c r="I4897" s="81" t="s">
        <v>5623</v>
      </c>
      <c r="J4897" t="s">
        <v>5623</v>
      </c>
      <c r="K4897" s="211" t="s">
        <v>5623</v>
      </c>
      <c r="L4897" s="239" t="str">
        <f t="shared" si="76"/>
        <v>INSERT INTO PERSON (pers_id,doctype_id,pers_first_name,pers_last_name,pers_document_number,pers_birthdate,pers_gender,pers_head_family,head_id,pers_telephone_number,pers_date_ident_exp) VALUES (3004895,1,'GABRIELA ','VIDAL PATINO',25681463,'1950-10-04','F',-1,null,null,null);</v>
      </c>
    </row>
    <row r="4898" spans="1:12">
      <c r="A4898">
        <v>3004896</v>
      </c>
      <c r="B4898" s="98">
        <v>1</v>
      </c>
      <c r="C4898" s="1" t="s">
        <v>3759</v>
      </c>
      <c r="D4898" s="1" t="s">
        <v>6622</v>
      </c>
      <c r="E4898" s="97">
        <v>10752312</v>
      </c>
      <c r="F4898" s="244">
        <v>25630</v>
      </c>
      <c r="G4898" s="97" t="s">
        <v>5618</v>
      </c>
      <c r="H4898" s="98">
        <v>-1</v>
      </c>
      <c r="I4898" s="81" t="s">
        <v>5623</v>
      </c>
      <c r="J4898" t="s">
        <v>5623</v>
      </c>
      <c r="K4898" s="211" t="s">
        <v>5623</v>
      </c>
      <c r="L4898" s="239" t="str">
        <f t="shared" si="76"/>
        <v>INSERT INTO PERSON (pers_id,doctype_id,pers_first_name,pers_last_name,pers_document_number,pers_birthdate,pers_gender,pers_head_family,head_id,pers_telephone_number,pers_date_ident_exp) VALUES (3004896,1,'JULIO NEFAR','FERNANDEZ HERNANDEZ',10752312,'1970-03-03','M',-1,null,null,null);</v>
      </c>
    </row>
    <row r="4899" spans="1:12">
      <c r="A4899">
        <v>3004897</v>
      </c>
      <c r="B4899" s="99">
        <v>1</v>
      </c>
      <c r="C4899" s="2" t="s">
        <v>345</v>
      </c>
      <c r="D4899" s="2" t="s">
        <v>1226</v>
      </c>
      <c r="E4899" s="95">
        <v>25688728</v>
      </c>
      <c r="F4899" s="245">
        <v>26091</v>
      </c>
      <c r="G4899" s="95" t="s">
        <v>5617</v>
      </c>
      <c r="H4899" s="100">
        <v>0</v>
      </c>
      <c r="I4899">
        <v>3004896</v>
      </c>
      <c r="J4899" t="s">
        <v>5623</v>
      </c>
      <c r="K4899" s="211" t="s">
        <v>5623</v>
      </c>
      <c r="L4899" s="239" t="str">
        <f t="shared" si="76"/>
        <v>INSERT INTO PERSON (pers_id,doctype_id,pers_first_name,pers_last_name,pers_document_number,pers_birthdate,pers_gender,pers_head_family,head_id,pers_telephone_number,pers_date_ident_exp) VALUES (3004897,1,'MARGARITA ','VELASCO VELASCO',25688728,'1971-06-07','F',0,3004896,null,null);</v>
      </c>
    </row>
    <row r="4900" spans="1:12">
      <c r="A4900">
        <v>3004898</v>
      </c>
      <c r="B4900" s="99">
        <v>2</v>
      </c>
      <c r="C4900" s="2" t="s">
        <v>3760</v>
      </c>
      <c r="D4900" s="2" t="s">
        <v>2267</v>
      </c>
      <c r="E4900" s="95">
        <v>96010712308</v>
      </c>
      <c r="F4900" s="245">
        <v>35071</v>
      </c>
      <c r="G4900" s="95" t="s">
        <v>5618</v>
      </c>
      <c r="H4900" s="99">
        <v>0</v>
      </c>
      <c r="I4900">
        <v>3004896</v>
      </c>
      <c r="J4900" t="s">
        <v>5623</v>
      </c>
      <c r="K4900" s="211" t="s">
        <v>5623</v>
      </c>
      <c r="L4900" s="239" t="str">
        <f t="shared" si="76"/>
        <v>INSERT INTO PERSON (pers_id,doctype_id,pers_first_name,pers_last_name,pers_document_number,pers_birthdate,pers_gender,pers_head_family,head_id,pers_telephone_number,pers_date_ident_exp) VALUES (3004898,2,'JULIO ELMER','FERNANDEZ VELASCO',96010712308,'1996-01-07','M',0,3004896,null,null);</v>
      </c>
    </row>
    <row r="4901" spans="1:12">
      <c r="A4901">
        <v>3004899</v>
      </c>
      <c r="B4901" s="98">
        <v>1</v>
      </c>
      <c r="C4901" s="1" t="s">
        <v>3761</v>
      </c>
      <c r="D4901" s="1" t="s">
        <v>6467</v>
      </c>
      <c r="E4901" s="97">
        <v>1064434843</v>
      </c>
      <c r="F4901" s="244">
        <v>34095</v>
      </c>
      <c r="G4901" s="97" t="s">
        <v>5618</v>
      </c>
      <c r="H4901" s="98">
        <v>0</v>
      </c>
      <c r="I4901">
        <v>3004896</v>
      </c>
      <c r="J4901" t="s">
        <v>5623</v>
      </c>
      <c r="K4901" s="211" t="s">
        <v>5623</v>
      </c>
      <c r="L4901" s="239" t="str">
        <f t="shared" si="76"/>
        <v>INSERT INTO PERSON (pers_id,doctype_id,pers_first_name,pers_last_name,pers_document_number,pers_birthdate,pers_gender,pers_head_family,head_id,pers_telephone_number,pers_date_ident_exp) VALUES (3004899,1,'JAIVER WILFREDO','BOLAÑOS PECHENE',1064434843,'1993-05-06','M',0,3004896,null,null);</v>
      </c>
    </row>
    <row r="4902" spans="1:12">
      <c r="A4902">
        <v>3004900</v>
      </c>
      <c r="B4902" s="98">
        <v>1</v>
      </c>
      <c r="C4902" s="1" t="s">
        <v>3762</v>
      </c>
      <c r="D4902" s="1" t="s">
        <v>2267</v>
      </c>
      <c r="E4902" s="97">
        <v>1064435472</v>
      </c>
      <c r="F4902" s="244">
        <v>34348</v>
      </c>
      <c r="G4902" s="97" t="s">
        <v>5617</v>
      </c>
      <c r="H4902" s="98">
        <v>-1</v>
      </c>
      <c r="I4902" s="81" t="s">
        <v>5623</v>
      </c>
      <c r="J4902" t="s">
        <v>5623</v>
      </c>
      <c r="K4902" s="211" t="s">
        <v>5623</v>
      </c>
      <c r="L4902" s="239" t="str">
        <f t="shared" si="76"/>
        <v>INSERT INTO PERSON (pers_id,doctype_id,pers_first_name,pers_last_name,pers_document_number,pers_birthdate,pers_gender,pers_head_family,head_id,pers_telephone_number,pers_date_ident_exp) VALUES (3004900,1,'DEICY FANERY','FERNANDEZ VELASCO',1064435472,'1994-01-14','F',-1,null,null,null);</v>
      </c>
    </row>
    <row r="4903" spans="1:12">
      <c r="A4903">
        <v>3004901</v>
      </c>
      <c r="B4903" s="99">
        <v>5</v>
      </c>
      <c r="C4903" s="2" t="s">
        <v>3763</v>
      </c>
      <c r="D4903" s="2" t="s">
        <v>3764</v>
      </c>
      <c r="E4903" s="95">
        <v>1064438130</v>
      </c>
      <c r="F4903" s="245">
        <v>41856</v>
      </c>
      <c r="G4903" s="95" t="s">
        <v>5617</v>
      </c>
      <c r="H4903" s="99">
        <v>0</v>
      </c>
      <c r="I4903">
        <v>3004900</v>
      </c>
      <c r="J4903" t="s">
        <v>5623</v>
      </c>
      <c r="K4903" s="211" t="s">
        <v>5623</v>
      </c>
      <c r="L4903" s="239" t="str">
        <f t="shared" si="76"/>
        <v>INSERT INTO PERSON (pers_id,doctype_id,pers_first_name,pers_last_name,pers_document_number,pers_birthdate,pers_gender,pers_head_family,head_id,pers_telephone_number,pers_date_ident_exp) VALUES (3004901,5,'YEIMI CAMILA','BOLAÑOS  FERNANDEZ',1064438130,'2014-08-05','F',0,3004900,null,null);</v>
      </c>
    </row>
    <row r="4904" spans="1:12">
      <c r="A4904">
        <v>3004902</v>
      </c>
      <c r="B4904" s="98">
        <v>1</v>
      </c>
      <c r="C4904" s="1" t="s">
        <v>245</v>
      </c>
      <c r="D4904" s="1" t="s">
        <v>2267</v>
      </c>
      <c r="E4904" s="97">
        <v>4769555</v>
      </c>
      <c r="F4904" s="244">
        <v>22172</v>
      </c>
      <c r="G4904" s="97" t="s">
        <v>5618</v>
      </c>
      <c r="H4904" s="98">
        <v>-1</v>
      </c>
      <c r="I4904" s="81" t="s">
        <v>5623</v>
      </c>
      <c r="J4904" t="s">
        <v>5623</v>
      </c>
      <c r="K4904" s="211" t="s">
        <v>5623</v>
      </c>
      <c r="L4904" s="239" t="str">
        <f t="shared" si="76"/>
        <v>INSERT INTO PERSON (pers_id,doctype_id,pers_first_name,pers_last_name,pers_document_number,pers_birthdate,pers_gender,pers_head_family,head_id,pers_telephone_number,pers_date_ident_exp) VALUES (3004902,1,'RAMIRO ','FERNANDEZ VELASCO',4769555,'1960-09-13','M',-1,null,null,null);</v>
      </c>
    </row>
    <row r="4905" spans="1:12">
      <c r="A4905">
        <v>3004903</v>
      </c>
      <c r="B4905" s="99">
        <v>1</v>
      </c>
      <c r="C4905" s="2" t="s">
        <v>3765</v>
      </c>
      <c r="D4905" s="2" t="s">
        <v>3766</v>
      </c>
      <c r="E4905" s="95">
        <v>25688701</v>
      </c>
      <c r="F4905" s="245">
        <v>22868</v>
      </c>
      <c r="G4905" s="95" t="s">
        <v>5617</v>
      </c>
      <c r="H4905" s="99">
        <v>0</v>
      </c>
      <c r="I4905">
        <v>3004902</v>
      </c>
      <c r="J4905" t="s">
        <v>5623</v>
      </c>
      <c r="K4905" s="211" t="s">
        <v>5623</v>
      </c>
      <c r="L4905" s="239" t="str">
        <f t="shared" si="76"/>
        <v>INSERT INTO PERSON (pers_id,doctype_id,pers_first_name,pers_last_name,pers_document_number,pers_birthdate,pers_gender,pers_head_family,head_id,pers_telephone_number,pers_date_ident_exp) VALUES (3004903,1,'MARIA FRANCISCA','MANBUSCAY ZUNIGA',25688701,'1962-08-10','F',0,3004902,null,null);</v>
      </c>
    </row>
    <row r="4906" spans="1:12">
      <c r="A4906">
        <v>3004904</v>
      </c>
      <c r="B4906" s="99">
        <v>2</v>
      </c>
      <c r="C4906" s="2" t="s">
        <v>6679</v>
      </c>
      <c r="D4906" s="2" t="s">
        <v>3747</v>
      </c>
      <c r="E4906" s="95">
        <v>9103286443</v>
      </c>
      <c r="F4906" s="245">
        <v>33325</v>
      </c>
      <c r="G4906" s="95" t="s">
        <v>5618</v>
      </c>
      <c r="H4906" s="99">
        <v>0</v>
      </c>
      <c r="I4906">
        <v>3004902</v>
      </c>
      <c r="J4906" t="s">
        <v>5623</v>
      </c>
      <c r="K4906" s="211" t="s">
        <v>5623</v>
      </c>
      <c r="L4906" s="239" t="str">
        <f t="shared" si="76"/>
        <v>INSERT INTO PERSON (pers_id,doctype_id,pers_first_name,pers_last_name,pers_document_number,pers_birthdate,pers_gender,pers_head_family,head_id,pers_telephone_number,pers_date_ident_exp) VALUES (3004904,2,'JAIR HERNANDO','FERNANDEZ MANBUSCAY',9103286443,'1991-03-28','M',0,3004902,null,null);</v>
      </c>
    </row>
    <row r="4907" spans="1:12">
      <c r="A4907">
        <v>3004905</v>
      </c>
      <c r="B4907" s="99">
        <v>2</v>
      </c>
      <c r="C4907" s="2" t="s">
        <v>2424</v>
      </c>
      <c r="D4907" s="2" t="s">
        <v>3747</v>
      </c>
      <c r="E4907" s="95">
        <v>93011412090</v>
      </c>
      <c r="F4907" s="245">
        <v>34256</v>
      </c>
      <c r="G4907" s="95" t="s">
        <v>5617</v>
      </c>
      <c r="H4907" s="99">
        <v>0</v>
      </c>
      <c r="I4907">
        <v>3004902</v>
      </c>
      <c r="J4907" t="s">
        <v>5623</v>
      </c>
      <c r="K4907" s="211" t="s">
        <v>5623</v>
      </c>
      <c r="L4907" s="239" t="str">
        <f t="shared" si="76"/>
        <v>INSERT INTO PERSON (pers_id,doctype_id,pers_first_name,pers_last_name,pers_document_number,pers_birthdate,pers_gender,pers_head_family,head_id,pers_telephone_number,pers_date_ident_exp) VALUES (3004905,2,'GLORIA INÉS','FERNANDEZ MANBUSCAY',93011412090,'1993-10-14','F',0,3004902,null,null);</v>
      </c>
    </row>
    <row r="4908" spans="1:12">
      <c r="A4908">
        <v>3004906</v>
      </c>
      <c r="B4908" s="99">
        <v>2</v>
      </c>
      <c r="C4908" s="2" t="s">
        <v>108</v>
      </c>
      <c r="D4908" s="2" t="s">
        <v>3747</v>
      </c>
      <c r="E4908" s="95">
        <v>94101432585</v>
      </c>
      <c r="F4908" s="245">
        <v>34621</v>
      </c>
      <c r="G4908" s="95" t="s">
        <v>5618</v>
      </c>
      <c r="H4908" s="99">
        <v>0</v>
      </c>
      <c r="I4908">
        <v>3004902</v>
      </c>
      <c r="J4908" t="s">
        <v>5623</v>
      </c>
      <c r="K4908" s="211" t="s">
        <v>5623</v>
      </c>
      <c r="L4908" s="239" t="str">
        <f t="shared" si="76"/>
        <v>INSERT INTO PERSON (pers_id,doctype_id,pers_first_name,pers_last_name,pers_document_number,pers_birthdate,pers_gender,pers_head_family,head_id,pers_telephone_number,pers_date_ident_exp) VALUES (3004906,2,'ALEXANDER ','FERNANDEZ MANBUSCAY',94101432585,'1994-10-14','M',0,3004902,null,null);</v>
      </c>
    </row>
    <row r="4909" spans="1:12">
      <c r="A4909">
        <v>3004907</v>
      </c>
      <c r="B4909" s="99">
        <v>2</v>
      </c>
      <c r="C4909" s="2" t="s">
        <v>2369</v>
      </c>
      <c r="D4909" s="2" t="s">
        <v>3747</v>
      </c>
      <c r="E4909" s="95">
        <v>96081513705</v>
      </c>
      <c r="F4909" s="245">
        <v>35292</v>
      </c>
      <c r="G4909" s="95" t="s">
        <v>5618</v>
      </c>
      <c r="H4909" s="99">
        <v>0</v>
      </c>
      <c r="I4909">
        <v>3004902</v>
      </c>
      <c r="J4909" t="s">
        <v>5623</v>
      </c>
      <c r="K4909" s="211" t="s">
        <v>5623</v>
      </c>
      <c r="L4909" s="239" t="str">
        <f t="shared" si="76"/>
        <v>INSERT INTO PERSON (pers_id,doctype_id,pers_first_name,pers_last_name,pers_document_number,pers_birthdate,pers_gender,pers_head_family,head_id,pers_telephone_number,pers_date_ident_exp) VALUES (3004907,2,'JOSE RAMIRO','FERNANDEZ MANBUSCAY',96081513705,'1996-08-15','M',0,3004902,null,null);</v>
      </c>
    </row>
    <row r="4910" spans="1:12">
      <c r="A4910">
        <v>3004908</v>
      </c>
      <c r="B4910" s="99">
        <v>2</v>
      </c>
      <c r="C4910" s="2" t="s">
        <v>1904</v>
      </c>
      <c r="D4910" s="2" t="s">
        <v>3747</v>
      </c>
      <c r="E4910" s="95">
        <v>97090913321</v>
      </c>
      <c r="F4910" s="245">
        <v>35682</v>
      </c>
      <c r="G4910" s="95" t="s">
        <v>5618</v>
      </c>
      <c r="H4910" s="99">
        <v>0</v>
      </c>
      <c r="I4910">
        <v>3004902</v>
      </c>
      <c r="J4910" t="s">
        <v>5623</v>
      </c>
      <c r="K4910" s="211" t="s">
        <v>5623</v>
      </c>
      <c r="L4910" s="239" t="str">
        <f t="shared" si="76"/>
        <v>INSERT INTO PERSON (pers_id,doctype_id,pers_first_name,pers_last_name,pers_document_number,pers_birthdate,pers_gender,pers_head_family,head_id,pers_telephone_number,pers_date_ident_exp) VALUES (3004908,2,'DIEGO FERNANDO','FERNANDEZ MANBUSCAY',97090913321,'1997-09-09','M',0,3004902,null,null);</v>
      </c>
    </row>
    <row r="4911" spans="1:12">
      <c r="A4911">
        <v>3004909</v>
      </c>
      <c r="B4911" s="99">
        <v>2</v>
      </c>
      <c r="C4911" s="2" t="s">
        <v>446</v>
      </c>
      <c r="D4911" s="2" t="s">
        <v>3747</v>
      </c>
      <c r="E4911" s="95">
        <v>99080205127</v>
      </c>
      <c r="F4911" s="245">
        <v>36374</v>
      </c>
      <c r="G4911" s="95" t="s">
        <v>5618</v>
      </c>
      <c r="H4911" s="99">
        <v>0</v>
      </c>
      <c r="I4911">
        <v>3004902</v>
      </c>
      <c r="J4911" t="s">
        <v>5623</v>
      </c>
      <c r="K4911" s="211" t="s">
        <v>5623</v>
      </c>
      <c r="L4911" s="239" t="str">
        <f t="shared" si="76"/>
        <v>INSERT INTO PERSON (pers_id,doctype_id,pers_first_name,pers_last_name,pers_document_number,pers_birthdate,pers_gender,pers_head_family,head_id,pers_telephone_number,pers_date_ident_exp) VALUES (3004909,2,'MAURICIO ','FERNANDEZ MANBUSCAY',99080205127,'1999-08-02','M',0,3004902,null,null);</v>
      </c>
    </row>
    <row r="4912" spans="1:12">
      <c r="A4912">
        <v>3004910</v>
      </c>
      <c r="B4912" s="98">
        <v>1</v>
      </c>
      <c r="C4912" s="1" t="s">
        <v>6680</v>
      </c>
      <c r="D4912" s="1" t="s">
        <v>1984</v>
      </c>
      <c r="E4912" s="97">
        <v>4769149</v>
      </c>
      <c r="F4912" s="244">
        <v>22957</v>
      </c>
      <c r="G4912" s="97" t="s">
        <v>5618</v>
      </c>
      <c r="H4912" s="98">
        <v>-1</v>
      </c>
      <c r="I4912" s="81" t="s">
        <v>5623</v>
      </c>
      <c r="J4912" t="s">
        <v>5623</v>
      </c>
      <c r="K4912" s="211" t="s">
        <v>5623</v>
      </c>
      <c r="L4912" s="239" t="str">
        <f t="shared" si="76"/>
        <v>INSERT INTO PERSON (pers_id,doctype_id,pers_first_name,pers_last_name,pers_document_number,pers_birthdate,pers_gender,pers_head_family,head_id,pers_telephone_number,pers_date_ident_exp) VALUES (3004910,1,'NESTOR ','VELASCO ',4769149,'1962-11-07','M',-1,null,null,null);</v>
      </c>
    </row>
    <row r="4913" spans="1:12">
      <c r="A4913">
        <v>3004911</v>
      </c>
      <c r="B4913" s="99">
        <v>1</v>
      </c>
      <c r="C4913" s="2" t="s">
        <v>1876</v>
      </c>
      <c r="D4913" s="2" t="s">
        <v>1245</v>
      </c>
      <c r="E4913" s="95">
        <v>25687732</v>
      </c>
      <c r="F4913" s="245">
        <v>26312</v>
      </c>
      <c r="G4913" s="95" t="s">
        <v>5617</v>
      </c>
      <c r="H4913" s="99">
        <v>0</v>
      </c>
      <c r="I4913">
        <v>3004910</v>
      </c>
      <c r="J4913" t="s">
        <v>5623</v>
      </c>
      <c r="K4913" s="211" t="s">
        <v>5623</v>
      </c>
      <c r="L4913" s="239" t="str">
        <f t="shared" si="76"/>
        <v>INSERT INTO PERSON (pers_id,doctype_id,pers_first_name,pers_last_name,pers_document_number,pers_birthdate,pers_gender,pers_head_family,head_id,pers_telephone_number,pers_date_ident_exp) VALUES (3004911,1,'DORIS ','MUELAS HURTADO',25687732,'1972-01-14','F',0,3004910,null,null);</v>
      </c>
    </row>
    <row r="4914" spans="1:12">
      <c r="A4914">
        <v>3004912</v>
      </c>
      <c r="B4914" s="99">
        <v>2</v>
      </c>
      <c r="C4914" s="2" t="s">
        <v>3767</v>
      </c>
      <c r="D4914" s="2" t="s">
        <v>697</v>
      </c>
      <c r="E4914" s="95">
        <v>97031117015</v>
      </c>
      <c r="F4914" s="245">
        <v>35500</v>
      </c>
      <c r="G4914" s="95" t="s">
        <v>5617</v>
      </c>
      <c r="H4914" s="99">
        <v>0</v>
      </c>
      <c r="I4914">
        <v>3004910</v>
      </c>
      <c r="J4914" t="s">
        <v>5623</v>
      </c>
      <c r="K4914" s="211" t="s">
        <v>5623</v>
      </c>
      <c r="L4914" s="239" t="str">
        <f t="shared" si="76"/>
        <v>INSERT INTO PERSON (pers_id,doctype_id,pers_first_name,pers_last_name,pers_document_number,pers_birthdate,pers_gender,pers_head_family,head_id,pers_telephone_number,pers_date_ident_exp) VALUES (3004912,2,'ERIKA JULIETH','VELASCO MUELAS',97031117015,'1997-03-11','F',0,3004910,null,null);</v>
      </c>
    </row>
    <row r="4915" spans="1:12">
      <c r="A4915">
        <v>3004913</v>
      </c>
      <c r="B4915" s="98">
        <v>1</v>
      </c>
      <c r="C4915" s="1" t="s">
        <v>2620</v>
      </c>
      <c r="D4915" s="1" t="s">
        <v>697</v>
      </c>
      <c r="E4915" s="97">
        <v>1061748362</v>
      </c>
      <c r="F4915" s="244">
        <v>33756</v>
      </c>
      <c r="G4915" s="97" t="s">
        <v>5617</v>
      </c>
      <c r="H4915" s="98">
        <v>-1</v>
      </c>
      <c r="I4915" s="81" t="s">
        <v>5623</v>
      </c>
      <c r="J4915" t="s">
        <v>5623</v>
      </c>
      <c r="K4915" s="211" t="s">
        <v>5623</v>
      </c>
      <c r="L4915" s="239" t="str">
        <f t="shared" si="76"/>
        <v>INSERT INTO PERSON (pers_id,doctype_id,pers_first_name,pers_last_name,pers_document_number,pers_birthdate,pers_gender,pers_head_family,head_id,pers_telephone_number,pers_date_ident_exp) VALUES (3004913,1,'MONICA ALEXANDRA','VELASCO MUELAS',1061748362,'1992-06-01','F',-1,null,null,null);</v>
      </c>
    </row>
    <row r="4916" spans="1:12">
      <c r="A4916">
        <v>3004914</v>
      </c>
      <c r="B4916" s="99">
        <v>5</v>
      </c>
      <c r="C4916" s="2" t="s">
        <v>2098</v>
      </c>
      <c r="D4916" s="2" t="s">
        <v>6681</v>
      </c>
      <c r="E4916" s="95">
        <v>1062326592</v>
      </c>
      <c r="F4916" s="245">
        <v>42182</v>
      </c>
      <c r="G4916" s="95" t="s">
        <v>5617</v>
      </c>
      <c r="H4916" s="99">
        <v>0</v>
      </c>
      <c r="I4916">
        <v>3004913</v>
      </c>
      <c r="J4916" t="s">
        <v>5623</v>
      </c>
      <c r="K4916" s="211" t="s">
        <v>5623</v>
      </c>
      <c r="L4916" s="239" t="str">
        <f t="shared" si="76"/>
        <v>INSERT INTO PERSON (pers_id,doctype_id,pers_first_name,pers_last_name,pers_document_number,pers_birthdate,pers_gender,pers_head_family,head_id,pers_telephone_number,pers_date_ident_exp) VALUES (3004914,5,'DANNA SOFIA','IMBACHI VELASCO',1062326592,'2015-06-27','F',0,3004913,null,null);</v>
      </c>
    </row>
    <row r="4917" spans="1:12">
      <c r="A4917">
        <v>3004915</v>
      </c>
      <c r="B4917" s="98">
        <v>1</v>
      </c>
      <c r="C4917" s="1" t="s">
        <v>3768</v>
      </c>
      <c r="D4917" s="1" t="s">
        <v>1245</v>
      </c>
      <c r="E4917" s="97">
        <v>1516635</v>
      </c>
      <c r="F4917" s="244">
        <v>15519</v>
      </c>
      <c r="G4917" s="97" t="s">
        <v>5618</v>
      </c>
      <c r="H4917" s="98">
        <v>-1</v>
      </c>
      <c r="I4917" s="81" t="s">
        <v>5623</v>
      </c>
      <c r="J4917" t="s">
        <v>5623</v>
      </c>
      <c r="K4917" s="211" t="s">
        <v>5623</v>
      </c>
      <c r="L4917" s="239" t="str">
        <f t="shared" si="76"/>
        <v>INSERT INTO PERSON (pers_id,doctype_id,pers_first_name,pers_last_name,pers_document_number,pers_birthdate,pers_gender,pers_head_family,head_id,pers_telephone_number,pers_date_ident_exp) VALUES (3004915,1,'BONIFACIO ','MUELAS HURTADO',1516635,'1942-06-27','M',-1,null,null,null);</v>
      </c>
    </row>
    <row r="4918" spans="1:12">
      <c r="A4918">
        <v>3004916</v>
      </c>
      <c r="B4918" s="99">
        <v>1</v>
      </c>
      <c r="C4918" s="2" t="s">
        <v>1213</v>
      </c>
      <c r="D4918" s="2" t="s">
        <v>980</v>
      </c>
      <c r="E4918" s="95">
        <v>25698630</v>
      </c>
      <c r="F4918" s="245">
        <v>16122</v>
      </c>
      <c r="G4918" s="95" t="s">
        <v>5617</v>
      </c>
      <c r="H4918" s="99">
        <v>0</v>
      </c>
      <c r="I4918">
        <v>3004915</v>
      </c>
      <c r="J4918" t="s">
        <v>5623</v>
      </c>
      <c r="K4918" s="211" t="s">
        <v>5623</v>
      </c>
      <c r="L4918" s="239" t="str">
        <f t="shared" si="76"/>
        <v>INSERT INTO PERSON (pers_id,doctype_id,pers_first_name,pers_last_name,pers_document_number,pers_birthdate,pers_gender,pers_head_family,head_id,pers_telephone_number,pers_date_ident_exp) VALUES (3004916,1,'MARINA ','HURTADO MUELAS',25698630,'1944-02-20','F',0,3004915,null,null);</v>
      </c>
    </row>
    <row r="4919" spans="1:12">
      <c r="A4919">
        <v>3004917</v>
      </c>
      <c r="B4919" s="99">
        <v>1</v>
      </c>
      <c r="C4919" s="2" t="s">
        <v>3769</v>
      </c>
      <c r="D4919" s="2" t="s">
        <v>1245</v>
      </c>
      <c r="E4919" s="95">
        <v>1064430500</v>
      </c>
      <c r="F4919" s="245">
        <v>32413</v>
      </c>
      <c r="G4919" s="95" t="s">
        <v>5617</v>
      </c>
      <c r="H4919" s="99">
        <v>0</v>
      </c>
      <c r="I4919">
        <v>3004915</v>
      </c>
      <c r="J4919" t="s">
        <v>5623</v>
      </c>
      <c r="K4919" s="211" t="s">
        <v>5623</v>
      </c>
      <c r="L4919" s="239" t="str">
        <f t="shared" si="76"/>
        <v>INSERT INTO PERSON (pers_id,doctype_id,pers_first_name,pers_last_name,pers_document_number,pers_birthdate,pers_gender,pers_head_family,head_id,pers_telephone_number,pers_date_ident_exp) VALUES (3004917,1,'MILVIA DIANA','MUELAS HURTADO',1064430500,'1988-09-27','F',0,3004915,null,null);</v>
      </c>
    </row>
    <row r="4920" spans="1:12">
      <c r="A4920">
        <v>3004918</v>
      </c>
      <c r="B4920" s="98">
        <v>1</v>
      </c>
      <c r="C4920" s="1" t="s">
        <v>3770</v>
      </c>
      <c r="D4920" s="1" t="s">
        <v>1245</v>
      </c>
      <c r="E4920" s="97">
        <v>66971987</v>
      </c>
      <c r="F4920" s="244">
        <v>27663</v>
      </c>
      <c r="G4920" s="97" t="s">
        <v>5617</v>
      </c>
      <c r="H4920" s="98">
        <v>-1</v>
      </c>
      <c r="I4920" s="81" t="s">
        <v>5623</v>
      </c>
      <c r="J4920" t="s">
        <v>5623</v>
      </c>
      <c r="K4920" s="211" t="s">
        <v>5623</v>
      </c>
      <c r="L4920" s="239" t="str">
        <f t="shared" si="76"/>
        <v>INSERT INTO PERSON (pers_id,doctype_id,pers_first_name,pers_last_name,pers_document_number,pers_birthdate,pers_gender,pers_head_family,head_id,pers_telephone_number,pers_date_ident_exp) VALUES (3004918,1,'ANA RUBIELA','MUELAS HURTADO',66971987,'1975-09-26','F',-1,null,null,null);</v>
      </c>
    </row>
    <row r="4921" spans="1:12">
      <c r="A4921">
        <v>3004919</v>
      </c>
      <c r="B4921" s="99">
        <v>5</v>
      </c>
      <c r="C4921" s="2" t="s">
        <v>6682</v>
      </c>
      <c r="D4921" s="2" t="s">
        <v>2404</v>
      </c>
      <c r="E4921" s="95">
        <v>1166463109</v>
      </c>
      <c r="F4921" s="245">
        <v>40310</v>
      </c>
      <c r="G4921" s="95" t="s">
        <v>5618</v>
      </c>
      <c r="H4921" s="99">
        <v>0</v>
      </c>
      <c r="I4921">
        <v>3004918</v>
      </c>
      <c r="J4921" t="s">
        <v>5623</v>
      </c>
      <c r="K4921" s="211" t="s">
        <v>5623</v>
      </c>
      <c r="L4921" s="239" t="str">
        <f t="shared" si="76"/>
        <v>INSERT INTO PERSON (pers_id,doctype_id,pers_first_name,pers_last_name,pers_document_number,pers_birthdate,pers_gender,pers_head_family,head_id,pers_telephone_number,pers_date_ident_exp) VALUES (3004919,5,'MARTIN ','CALAMBAS MUELAS',1166463109,'2010-05-12','M',0,3004918,null,null);</v>
      </c>
    </row>
    <row r="4922" spans="1:12">
      <c r="A4922">
        <v>3004920</v>
      </c>
      <c r="B4922" s="98">
        <v>1</v>
      </c>
      <c r="C4922" s="1" t="s">
        <v>3771</v>
      </c>
      <c r="D4922" s="1" t="s">
        <v>2404</v>
      </c>
      <c r="E4922" s="97">
        <v>10722141</v>
      </c>
      <c r="F4922" s="244">
        <v>29066</v>
      </c>
      <c r="G4922" s="97" t="s">
        <v>5617</v>
      </c>
      <c r="H4922" s="98">
        <v>-1</v>
      </c>
      <c r="I4922" s="81" t="s">
        <v>5623</v>
      </c>
      <c r="J4922" t="s">
        <v>5623</v>
      </c>
      <c r="K4922" s="211" t="s">
        <v>5623</v>
      </c>
      <c r="L4922" s="239" t="str">
        <f t="shared" si="76"/>
        <v>INSERT INTO PERSON (pers_id,doctype_id,pers_first_name,pers_last_name,pers_document_number,pers_birthdate,pers_gender,pers_head_family,head_id,pers_telephone_number,pers_date_ident_exp) VALUES (3004920,1,'YINI BIARNEY','CALAMBAS MUELAS',10722141,'1979-07-30','F',-1,null,null,null);</v>
      </c>
    </row>
    <row r="4923" spans="1:12">
      <c r="A4923">
        <v>3004921</v>
      </c>
      <c r="B4923" s="99">
        <v>1</v>
      </c>
      <c r="C4923" s="2" t="s">
        <v>2276</v>
      </c>
      <c r="D4923" s="2" t="s">
        <v>6622</v>
      </c>
      <c r="E4923" s="95">
        <v>25690929</v>
      </c>
      <c r="F4923" s="245">
        <v>28351</v>
      </c>
      <c r="G4923" s="95" t="s">
        <v>5617</v>
      </c>
      <c r="H4923" s="99">
        <v>0</v>
      </c>
      <c r="I4923">
        <v>3004920</v>
      </c>
      <c r="J4923" t="s">
        <v>5623</v>
      </c>
      <c r="K4923" s="211" t="s">
        <v>5623</v>
      </c>
      <c r="L4923" s="239" t="str">
        <f t="shared" si="76"/>
        <v>INSERT INTO PERSON (pers_id,doctype_id,pers_first_name,pers_last_name,pers_document_number,pers_birthdate,pers_gender,pers_head_family,head_id,pers_telephone_number,pers_date_ident_exp) VALUES (3004921,1,'FABIOLA ','FERNANDEZ HERNANDEZ',25690929,'1977-08-14','F',0,3004920,null,null);</v>
      </c>
    </row>
    <row r="4924" spans="1:12">
      <c r="A4924">
        <v>3004922</v>
      </c>
      <c r="B4924" s="99">
        <v>2</v>
      </c>
      <c r="C4924" s="2" t="s">
        <v>6683</v>
      </c>
      <c r="D4924" s="2" t="s">
        <v>3772</v>
      </c>
      <c r="E4924" s="73">
        <v>1003151062</v>
      </c>
      <c r="F4924" s="245">
        <v>37483</v>
      </c>
      <c r="G4924" s="95" t="s">
        <v>5618</v>
      </c>
      <c r="H4924" s="99">
        <v>0</v>
      </c>
      <c r="I4924">
        <v>3004920</v>
      </c>
      <c r="J4924" t="s">
        <v>5623</v>
      </c>
      <c r="K4924" s="211" t="s">
        <v>5623</v>
      </c>
      <c r="L4924" s="239" t="str">
        <f t="shared" si="76"/>
        <v>INSERT INTO PERSON (pers_id,doctype_id,pers_first_name,pers_last_name,pers_document_number,pers_birthdate,pers_gender,pers_head_family,head_id,pers_telephone_number,pers_date_ident_exp) VALUES (3004922,2,'YORMAN ESTIBEN','CALAMBAS FERNANDEZ',1003151062,'2002-08-15','M',0,3004920,null,null);</v>
      </c>
    </row>
    <row r="4925" spans="1:12">
      <c r="A4925">
        <v>3004923</v>
      </c>
      <c r="B4925" s="99">
        <v>5</v>
      </c>
      <c r="C4925" s="2" t="s">
        <v>3773</v>
      </c>
      <c r="D4925" s="2" t="s">
        <v>3772</v>
      </c>
      <c r="E4925" s="95">
        <v>1029621738</v>
      </c>
      <c r="F4925" s="245">
        <v>41800</v>
      </c>
      <c r="G4925" s="95" t="s">
        <v>5618</v>
      </c>
      <c r="H4925" s="99">
        <v>0</v>
      </c>
      <c r="I4925">
        <v>3004920</v>
      </c>
      <c r="J4925" t="s">
        <v>5623</v>
      </c>
      <c r="K4925" s="211" t="s">
        <v>5623</v>
      </c>
      <c r="L4925" s="239" t="str">
        <f t="shared" si="76"/>
        <v>INSERT INTO PERSON (pers_id,doctype_id,pers_first_name,pers_last_name,pers_document_number,pers_birthdate,pers_gender,pers_head_family,head_id,pers_telephone_number,pers_date_ident_exp) VALUES (3004923,5,'YONIER ','CALAMBAS FERNANDEZ',1029621738,'2014-06-10','M',0,3004920,null,null);</v>
      </c>
    </row>
    <row r="4926" spans="1:12">
      <c r="A4926">
        <v>3004924</v>
      </c>
      <c r="B4926" s="98">
        <v>1</v>
      </c>
      <c r="C4926" s="1" t="s">
        <v>3774</v>
      </c>
      <c r="D4926" s="1" t="s">
        <v>3584</v>
      </c>
      <c r="E4926" s="97">
        <v>48660332</v>
      </c>
      <c r="F4926" s="244">
        <v>29014</v>
      </c>
      <c r="G4926" s="97" t="s">
        <v>5617</v>
      </c>
      <c r="H4926" s="98">
        <v>-1</v>
      </c>
      <c r="I4926" s="81" t="s">
        <v>5623</v>
      </c>
      <c r="J4926" t="s">
        <v>5623</v>
      </c>
      <c r="K4926" s="211" t="s">
        <v>5623</v>
      </c>
      <c r="L4926" s="239" t="str">
        <f t="shared" si="76"/>
        <v>INSERT INTO PERSON (pers_id,doctype_id,pers_first_name,pers_last_name,pers_document_number,pers_birthdate,pers_gender,pers_head_family,head_id,pers_telephone_number,pers_date_ident_exp) VALUES (3004924,1,'NORA ALBA','HURTADO GALARZA',48660332,'1979-06-08','F',-1,null,null,null);</v>
      </c>
    </row>
    <row r="4927" spans="1:12">
      <c r="A4927">
        <v>3004925</v>
      </c>
      <c r="B4927" s="99">
        <v>2</v>
      </c>
      <c r="C4927" s="2" t="s">
        <v>3775</v>
      </c>
      <c r="D4927" s="2" t="s">
        <v>2586</v>
      </c>
      <c r="E4927" s="95">
        <v>1064427601</v>
      </c>
      <c r="F4927" s="245">
        <v>38440</v>
      </c>
      <c r="G4927" s="95" t="s">
        <v>5618</v>
      </c>
      <c r="H4927" s="99">
        <v>0</v>
      </c>
      <c r="I4927">
        <v>3004924</v>
      </c>
      <c r="J4927" t="s">
        <v>5623</v>
      </c>
      <c r="K4927" s="211" t="s">
        <v>5623</v>
      </c>
      <c r="L4927" s="239" t="str">
        <f t="shared" si="76"/>
        <v>INSERT INTO PERSON (pers_id,doctype_id,pers_first_name,pers_last_name,pers_document_number,pers_birthdate,pers_gender,pers_head_family,head_id,pers_telephone_number,pers_date_ident_exp) VALUES (3004925,2,'HAMYLTON FROYLAN','RIVERA HURTADO',1064427601,'2005-03-29','M',0,3004924,null,null);</v>
      </c>
    </row>
    <row r="4928" spans="1:12">
      <c r="A4928">
        <v>3004926</v>
      </c>
      <c r="B4928" s="98">
        <v>1</v>
      </c>
      <c r="C4928" s="1" t="s">
        <v>6684</v>
      </c>
      <c r="D4928" s="1" t="s">
        <v>980</v>
      </c>
      <c r="E4928" s="97">
        <v>4740816</v>
      </c>
      <c r="F4928" s="244">
        <v>13894</v>
      </c>
      <c r="G4928" s="97" t="s">
        <v>5618</v>
      </c>
      <c r="H4928" s="98">
        <v>-1</v>
      </c>
      <c r="I4928" s="81" t="s">
        <v>5623</v>
      </c>
      <c r="J4928" t="s">
        <v>5623</v>
      </c>
      <c r="K4928" s="211" t="s">
        <v>5623</v>
      </c>
      <c r="L4928" s="239" t="str">
        <f t="shared" si="76"/>
        <v>INSERT INTO PERSON (pers_id,doctype_id,pers_first_name,pers_last_name,pers_document_number,pers_birthdate,pers_gender,pers_head_family,head_id,pers_telephone_number,pers_date_ident_exp) VALUES (3004926,1,'HILARIO ','HURTADO MUELAS',4740816,'1938-01-14','M',-1,null,null,null);</v>
      </c>
    </row>
    <row r="4929" spans="1:12">
      <c r="A4929">
        <v>3004927</v>
      </c>
      <c r="B4929" s="99">
        <v>1</v>
      </c>
      <c r="C4929" s="2" t="s">
        <v>3776</v>
      </c>
      <c r="D4929" s="2" t="s">
        <v>3584</v>
      </c>
      <c r="E4929" s="95">
        <v>25687647</v>
      </c>
      <c r="F4929" s="245">
        <v>22704</v>
      </c>
      <c r="G4929" s="95" t="s">
        <v>5617</v>
      </c>
      <c r="H4929" s="99">
        <v>0</v>
      </c>
      <c r="I4929">
        <v>3004926</v>
      </c>
      <c r="J4929" t="s">
        <v>5623</v>
      </c>
      <c r="K4929" s="211" t="s">
        <v>5623</v>
      </c>
      <c r="L4929" s="239" t="str">
        <f t="shared" si="76"/>
        <v>INSERT INTO PERSON (pers_id,doctype_id,pers_first_name,pers_last_name,pers_document_number,pers_birthdate,pers_gender,pers_head_family,head_id,pers_telephone_number,pers_date_ident_exp) VALUES (3004927,1,'ANA MERY','HURTADO GALARZA',25687647,'1962-02-27','F',0,3004926,null,null);</v>
      </c>
    </row>
    <row r="4930" spans="1:12">
      <c r="A4930">
        <v>3004928</v>
      </c>
      <c r="B4930" s="99">
        <v>1</v>
      </c>
      <c r="C4930" s="2" t="s">
        <v>6685</v>
      </c>
      <c r="D4930" s="2" t="s">
        <v>3584</v>
      </c>
      <c r="E4930" s="95">
        <v>1061529058</v>
      </c>
      <c r="F4930" s="245">
        <v>31442</v>
      </c>
      <c r="G4930" s="95" t="s">
        <v>5618</v>
      </c>
      <c r="H4930" s="99">
        <v>0</v>
      </c>
      <c r="I4930">
        <v>3004926</v>
      </c>
      <c r="J4930" t="s">
        <v>5623</v>
      </c>
      <c r="K4930" s="211" t="s">
        <v>5623</v>
      </c>
      <c r="L4930" s="239" t="str">
        <f t="shared" si="76"/>
        <v>INSERT INTO PERSON (pers_id,doctype_id,pers_first_name,pers_last_name,pers_document_number,pers_birthdate,pers_gender,pers_head_family,head_id,pers_telephone_number,pers_date_ident_exp) VALUES (3004928,1,'DARWIN ANDRES','HURTADO GALARZA',1061529058,'1986-01-30','M',0,3004926,null,null);</v>
      </c>
    </row>
    <row r="4931" spans="1:12">
      <c r="A4931">
        <v>3004929</v>
      </c>
      <c r="B4931" s="99">
        <v>2</v>
      </c>
      <c r="C4931" s="2" t="s">
        <v>2364</v>
      </c>
      <c r="D4931" s="2" t="s">
        <v>3584</v>
      </c>
      <c r="E4931" s="95">
        <v>91020520774</v>
      </c>
      <c r="F4931" s="245">
        <v>33274</v>
      </c>
      <c r="G4931" s="95" t="s">
        <v>5617</v>
      </c>
      <c r="H4931" s="99">
        <v>0</v>
      </c>
      <c r="I4931">
        <v>3004926</v>
      </c>
      <c r="J4931" t="s">
        <v>5623</v>
      </c>
      <c r="K4931" s="211" t="s">
        <v>5623</v>
      </c>
      <c r="L4931" s="239" t="str">
        <f t="shared" ref="L4931:L4994" si="77">"INSERT INTO PERSON (pers_id,doctype_id,pers_first_name,pers_last_name,pers_document_number,pers_birthdate,pers_gender,pers_head_family,head_id,pers_telephone_number,pers_date_ident_exp) VALUES ("&amp;A4931&amp;","&amp;B4931&amp;",'"&amp;C4931&amp;"','"&amp;D4931&amp;"',"&amp;E4931&amp;",'"&amp;TEXT(F4931,"yyyy-mm-dd")&amp;"','"&amp;G4931&amp;"',"&amp;H4931&amp;","&amp;I4931&amp;","&amp;J4931&amp;","&amp;TEXT(K4931,"yyyy-mm-dd")&amp;");"</f>
        <v>INSERT INTO PERSON (pers_id,doctype_id,pers_first_name,pers_last_name,pers_document_number,pers_birthdate,pers_gender,pers_head_family,head_id,pers_telephone_number,pers_date_ident_exp) VALUES (3004929,2,'YURANI ','HURTADO GALARZA',91020520774,'1991-02-05','F',0,3004926,null,null);</v>
      </c>
    </row>
    <row r="4932" spans="1:12">
      <c r="A4932">
        <v>3004930</v>
      </c>
      <c r="B4932" s="98">
        <v>1</v>
      </c>
      <c r="C4932" s="1" t="s">
        <v>1498</v>
      </c>
      <c r="D4932" s="1" t="s">
        <v>3777</v>
      </c>
      <c r="E4932" s="97">
        <v>4769257</v>
      </c>
      <c r="F4932" s="244">
        <v>27028</v>
      </c>
      <c r="G4932" s="97" t="s">
        <v>5618</v>
      </c>
      <c r="H4932" s="98">
        <v>-1</v>
      </c>
      <c r="I4932" s="81" t="s">
        <v>5623</v>
      </c>
      <c r="J4932" t="s">
        <v>5623</v>
      </c>
      <c r="K4932" s="211" t="s">
        <v>5623</v>
      </c>
      <c r="L4932" s="239" t="str">
        <f t="shared" si="77"/>
        <v>INSERT INTO PERSON (pers_id,doctype_id,pers_first_name,pers_last_name,pers_document_number,pers_birthdate,pers_gender,pers_head_family,head_id,pers_telephone_number,pers_date_ident_exp) VALUES (3004930,1,'EDINSON ','VILLANY MUELAS',4769257,'1973-12-30','M',-1,null,null,null);</v>
      </c>
    </row>
    <row r="4933" spans="1:12">
      <c r="A4933">
        <v>3004931</v>
      </c>
      <c r="B4933" s="99">
        <v>1</v>
      </c>
      <c r="C4933" s="2" t="s">
        <v>3778</v>
      </c>
      <c r="D4933" s="2" t="s">
        <v>621</v>
      </c>
      <c r="E4933" s="95">
        <v>25687737</v>
      </c>
      <c r="F4933" s="245">
        <v>26505</v>
      </c>
      <c r="G4933" s="95" t="s">
        <v>5617</v>
      </c>
      <c r="H4933" s="99">
        <v>0</v>
      </c>
      <c r="I4933">
        <v>3004930</v>
      </c>
      <c r="J4933" t="s">
        <v>5623</v>
      </c>
      <c r="K4933" s="211" t="s">
        <v>5623</v>
      </c>
      <c r="L4933" s="239" t="str">
        <f t="shared" si="77"/>
        <v>INSERT INTO PERSON (pers_id,doctype_id,pers_first_name,pers_last_name,pers_document_number,pers_birthdate,pers_gender,pers_head_family,head_id,pers_telephone_number,pers_date_ident_exp) VALUES (3004931,1,'ANA ALICIA','HURTADO HURTADO',25687737,'1972-07-25','F',0,3004930,null,null);</v>
      </c>
    </row>
    <row r="4934" spans="1:12">
      <c r="A4934">
        <v>3004932</v>
      </c>
      <c r="B4934" s="99">
        <v>5</v>
      </c>
      <c r="C4934" s="2" t="s">
        <v>6686</v>
      </c>
      <c r="D4934" s="2" t="s">
        <v>3642</v>
      </c>
      <c r="E4934" s="73">
        <v>1064434979</v>
      </c>
      <c r="F4934" s="249">
        <v>40799</v>
      </c>
      <c r="G4934" s="95" t="s">
        <v>5617</v>
      </c>
      <c r="H4934" s="99">
        <v>0</v>
      </c>
      <c r="I4934">
        <v>3004930</v>
      </c>
      <c r="J4934" t="s">
        <v>5623</v>
      </c>
      <c r="K4934" s="211" t="s">
        <v>5623</v>
      </c>
      <c r="L4934" s="239" t="str">
        <f t="shared" si="77"/>
        <v>INSERT INTO PERSON (pers_id,doctype_id,pers_first_name,pers_last_name,pers_document_number,pers_birthdate,pers_gender,pers_head_family,head_id,pers_telephone_number,pers_date_ident_exp) VALUES (3004932,5,'YINNA MARCELA','VILLANY HURTADO',1064434979,'2011-09-13','F',0,3004930,null,null);</v>
      </c>
    </row>
    <row r="4935" spans="1:12">
      <c r="A4935">
        <v>3004933</v>
      </c>
      <c r="B4935" s="99">
        <v>5</v>
      </c>
      <c r="C4935" s="2" t="s">
        <v>3779</v>
      </c>
      <c r="D4935" s="2" t="s">
        <v>3642</v>
      </c>
      <c r="E4935" s="73">
        <v>1064442171</v>
      </c>
      <c r="F4935" s="249">
        <v>43455</v>
      </c>
      <c r="G4935" s="95" t="s">
        <v>5617</v>
      </c>
      <c r="H4935" s="99">
        <v>0</v>
      </c>
      <c r="I4935">
        <v>3004930</v>
      </c>
      <c r="J4935" t="s">
        <v>5623</v>
      </c>
      <c r="K4935" s="211" t="s">
        <v>5623</v>
      </c>
      <c r="L4935" s="239" t="str">
        <f t="shared" si="77"/>
        <v>INSERT INTO PERSON (pers_id,doctype_id,pers_first_name,pers_last_name,pers_document_number,pers_birthdate,pers_gender,pers_head_family,head_id,pers_telephone_number,pers_date_ident_exp) VALUES (3004933,5,'MARA ISABELLA','VILLANY HURTADO',1064442171,'2018-12-21','F',0,3004930,null,null);</v>
      </c>
    </row>
    <row r="4936" spans="1:12">
      <c r="A4936">
        <v>3004934</v>
      </c>
      <c r="B4936" s="98">
        <v>1</v>
      </c>
      <c r="C4936" s="1" t="s">
        <v>214</v>
      </c>
      <c r="D4936" s="1" t="s">
        <v>3642</v>
      </c>
      <c r="E4936" s="97">
        <v>1064440356</v>
      </c>
      <c r="F4936" s="244">
        <v>36046</v>
      </c>
      <c r="G4936" s="97" t="s">
        <v>5618</v>
      </c>
      <c r="H4936" s="98">
        <v>-1</v>
      </c>
      <c r="I4936" s="81" t="s">
        <v>5623</v>
      </c>
      <c r="J4936" t="s">
        <v>5623</v>
      </c>
      <c r="K4936" s="211" t="s">
        <v>5623</v>
      </c>
      <c r="L4936" s="239" t="str">
        <f t="shared" si="77"/>
        <v>INSERT INTO PERSON (pers_id,doctype_id,pers_first_name,pers_last_name,pers_document_number,pers_birthdate,pers_gender,pers_head_family,head_id,pers_telephone_number,pers_date_ident_exp) VALUES (3004934,1,'LUIS EDUARDO','VILLANY HURTADO',1064440356,'1998-09-08','M',-1,null,null,null);</v>
      </c>
    </row>
    <row r="4937" spans="1:12">
      <c r="A4937">
        <v>3004935</v>
      </c>
      <c r="B4937" s="99">
        <v>1</v>
      </c>
      <c r="C4937" s="2" t="s">
        <v>3780</v>
      </c>
      <c r="D4937" s="2" t="s">
        <v>1245</v>
      </c>
      <c r="E4937" s="95">
        <v>97052811957</v>
      </c>
      <c r="F4937" s="245">
        <v>35578</v>
      </c>
      <c r="G4937" s="95" t="s">
        <v>5617</v>
      </c>
      <c r="H4937" s="99">
        <v>0</v>
      </c>
      <c r="I4937">
        <v>3004934</v>
      </c>
      <c r="J4937" t="s">
        <v>5623</v>
      </c>
      <c r="K4937" s="211" t="s">
        <v>5623</v>
      </c>
      <c r="L4937" s="239" t="str">
        <f t="shared" si="77"/>
        <v>INSERT INTO PERSON (pers_id,doctype_id,pers_first_name,pers_last_name,pers_document_number,pers_birthdate,pers_gender,pers_head_family,head_id,pers_telephone_number,pers_date_ident_exp) VALUES (3004935,1,'ERIKA DIANEY','MUELAS HURTADO',97052811957,'1997-05-28','F',0,3004934,null,null);</v>
      </c>
    </row>
    <row r="4938" spans="1:12">
      <c r="A4938">
        <v>3004936</v>
      </c>
      <c r="B4938" s="98">
        <v>1</v>
      </c>
      <c r="C4938" s="1" t="s">
        <v>6687</v>
      </c>
      <c r="D4938" s="1" t="s">
        <v>3781</v>
      </c>
      <c r="E4938" s="150">
        <v>4769172</v>
      </c>
      <c r="F4938" s="255">
        <v>23223</v>
      </c>
      <c r="G4938" s="97" t="s">
        <v>5618</v>
      </c>
      <c r="H4938" s="98">
        <v>-1</v>
      </c>
      <c r="I4938" s="81" t="s">
        <v>5623</v>
      </c>
      <c r="J4938" t="s">
        <v>5623</v>
      </c>
      <c r="K4938" s="211" t="s">
        <v>5623</v>
      </c>
      <c r="L4938" s="239" t="str">
        <f t="shared" si="77"/>
        <v>INSERT INTO PERSON (pers_id,doctype_id,pers_first_name,pers_last_name,pers_document_number,pers_birthdate,pers_gender,pers_head_family,head_id,pers_telephone_number,pers_date_ident_exp) VALUES (3004936,1,'JAIRO HERNAN','VILLANI MUELAS',4769172,'1963-07-31','M',-1,null,null,null);</v>
      </c>
    </row>
    <row r="4939" spans="1:12">
      <c r="A4939">
        <v>3004937</v>
      </c>
      <c r="B4939" s="99">
        <v>1</v>
      </c>
      <c r="C4939" s="1" t="s">
        <v>3782</v>
      </c>
      <c r="D4939" s="1" t="s">
        <v>3781</v>
      </c>
      <c r="E4939" s="150">
        <v>4769056</v>
      </c>
      <c r="F4939" s="255">
        <v>21159</v>
      </c>
      <c r="G4939" s="95" t="s">
        <v>5618</v>
      </c>
      <c r="H4939" s="98">
        <v>-1</v>
      </c>
      <c r="I4939" s="81" t="s">
        <v>5623</v>
      </c>
      <c r="J4939" t="s">
        <v>5623</v>
      </c>
      <c r="K4939" s="211" t="s">
        <v>5623</v>
      </c>
      <c r="L4939" s="239" t="str">
        <f t="shared" si="77"/>
        <v>INSERT INTO PERSON (pers_id,doctype_id,pers_first_name,pers_last_name,pers_document_number,pers_birthdate,pers_gender,pers_head_family,head_id,pers_telephone_number,pers_date_ident_exp) VALUES (3004937,1,'ALBERTO','VILLANI MUELAS',4769056,'1957-12-05','M',-1,null,null,null);</v>
      </c>
    </row>
    <row r="4940" spans="1:12">
      <c r="A4940">
        <v>3004938</v>
      </c>
      <c r="B4940" s="98">
        <v>1</v>
      </c>
      <c r="C4940" s="1" t="s">
        <v>3783</v>
      </c>
      <c r="D4940" s="1" t="s">
        <v>3784</v>
      </c>
      <c r="E4940" s="150">
        <v>1064427467</v>
      </c>
      <c r="F4940" s="255">
        <v>31904</v>
      </c>
      <c r="G4940" s="95" t="s">
        <v>5618</v>
      </c>
      <c r="H4940" s="98">
        <v>-1</v>
      </c>
      <c r="I4940" s="81" t="s">
        <v>5623</v>
      </c>
      <c r="J4940" t="s">
        <v>5623</v>
      </c>
      <c r="K4940" s="211" t="s">
        <v>5623</v>
      </c>
      <c r="L4940" s="239" t="str">
        <f t="shared" si="77"/>
        <v>INSERT INTO PERSON (pers_id,doctype_id,pers_first_name,pers_last_name,pers_document_number,pers_birthdate,pers_gender,pers_head_family,head_id,pers_telephone_number,pers_date_ident_exp) VALUES (3004938,1,'EMERSON  LEONARD','VILLANY CASTAÑO',1064427467,'1987-05-07','M',-1,null,null,null);</v>
      </c>
    </row>
    <row r="4941" spans="1:12">
      <c r="A4941">
        <v>3004939</v>
      </c>
      <c r="B4941" s="99">
        <v>1</v>
      </c>
      <c r="C4941" s="2" t="s">
        <v>6612</v>
      </c>
      <c r="D4941" s="2" t="s">
        <v>3785</v>
      </c>
      <c r="E4941" s="73">
        <v>1061714363</v>
      </c>
      <c r="F4941" s="249">
        <v>32480</v>
      </c>
      <c r="G4941" s="95" t="s">
        <v>5617</v>
      </c>
      <c r="H4941" s="99">
        <v>0</v>
      </c>
      <c r="I4941">
        <v>3004938</v>
      </c>
      <c r="J4941" t="s">
        <v>5623</v>
      </c>
      <c r="K4941" s="211" t="s">
        <v>5623</v>
      </c>
      <c r="L4941" s="239" t="str">
        <f t="shared" si="77"/>
        <v>INSERT INTO PERSON (pers_id,doctype_id,pers_first_name,pers_last_name,pers_document_number,pers_birthdate,pers_gender,pers_head_family,head_id,pers_telephone_number,pers_date_ident_exp) VALUES (3004939,1,'KATHERINE ','GALINDO PEREZ',1061714363,'1988-12-03','F',0,3004938,null,null);</v>
      </c>
    </row>
    <row r="4942" spans="1:12">
      <c r="A4942">
        <v>3004940</v>
      </c>
      <c r="B4942" s="99">
        <v>2</v>
      </c>
      <c r="C4942" s="2" t="s">
        <v>6688</v>
      </c>
      <c r="D4942" s="2" t="s">
        <v>3786</v>
      </c>
      <c r="E4942" s="73">
        <v>1058933432</v>
      </c>
      <c r="F4942" s="249">
        <v>39515</v>
      </c>
      <c r="G4942" s="95" t="s">
        <v>5617</v>
      </c>
      <c r="H4942" s="99">
        <v>0</v>
      </c>
      <c r="I4942">
        <v>3004938</v>
      </c>
      <c r="J4942" t="s">
        <v>5623</v>
      </c>
      <c r="K4942" s="211" t="s">
        <v>5623</v>
      </c>
      <c r="L4942" s="239" t="str">
        <f t="shared" si="77"/>
        <v>INSERT INTO PERSON (pers_id,doctype_id,pers_first_name,pers_last_name,pers_document_number,pers_birthdate,pers_gender,pers_head_family,head_id,pers_telephone_number,pers_date_ident_exp) VALUES (3004940,2,'ESTEPHANY  DAIANA','VILLANI GALINDO',1058933432,'2008-03-08','F',0,3004938,null,null);</v>
      </c>
    </row>
    <row r="4943" spans="1:12">
      <c r="A4943">
        <v>3004941</v>
      </c>
      <c r="B4943" s="99">
        <v>5</v>
      </c>
      <c r="C4943" s="2" t="s">
        <v>6689</v>
      </c>
      <c r="D4943" s="2" t="s">
        <v>3786</v>
      </c>
      <c r="E4943" s="73">
        <v>1059248771</v>
      </c>
      <c r="F4943" s="249">
        <v>43035</v>
      </c>
      <c r="G4943" s="95" t="s">
        <v>5617</v>
      </c>
      <c r="H4943" s="99">
        <v>0</v>
      </c>
      <c r="I4943">
        <v>3004938</v>
      </c>
      <c r="J4943" t="s">
        <v>5623</v>
      </c>
      <c r="K4943" s="211" t="s">
        <v>5623</v>
      </c>
      <c r="L4943" s="239" t="str">
        <f t="shared" si="77"/>
        <v>INSERT INTO PERSON (pers_id,doctype_id,pers_first_name,pers_last_name,pers_document_number,pers_birthdate,pers_gender,pers_head_family,head_id,pers_telephone_number,pers_date_ident_exp) VALUES (3004941,5,'KEITY HERMAYORI','VILLANI GALINDO',1059248771,'2017-10-27','F',0,3004938,null,null);</v>
      </c>
    </row>
    <row r="4944" spans="1:12">
      <c r="A4944">
        <v>3004942</v>
      </c>
      <c r="B4944" s="98">
        <v>1</v>
      </c>
      <c r="C4944" s="1" t="s">
        <v>3787</v>
      </c>
      <c r="D4944" s="1" t="s">
        <v>3788</v>
      </c>
      <c r="E4944" s="150">
        <v>76313371</v>
      </c>
      <c r="F4944" s="255">
        <v>26094</v>
      </c>
      <c r="G4944" s="97" t="s">
        <v>5618</v>
      </c>
      <c r="H4944" s="98">
        <v>-1</v>
      </c>
      <c r="I4944" s="81" t="s">
        <v>5623</v>
      </c>
      <c r="J4944" t="s">
        <v>5623</v>
      </c>
      <c r="K4944" s="211" t="s">
        <v>5623</v>
      </c>
      <c r="L4944" s="239" t="str">
        <f t="shared" si="77"/>
        <v>INSERT INTO PERSON (pers_id,doctype_id,pers_first_name,pers_last_name,pers_document_number,pers_birthdate,pers_gender,pers_head_family,head_id,pers_telephone_number,pers_date_ident_exp) VALUES (3004942,1,'IVAN  DARIO ','ATAOUMA OVIEDO',76313371,'1971-06-10','M',-1,null,null,null);</v>
      </c>
    </row>
    <row r="4945" spans="1:12">
      <c r="A4945">
        <v>3004943</v>
      </c>
      <c r="B4945" s="98">
        <v>1</v>
      </c>
      <c r="C4945" s="1" t="s">
        <v>3789</v>
      </c>
      <c r="D4945" s="1" t="s">
        <v>3781</v>
      </c>
      <c r="E4945" s="150">
        <v>4767465</v>
      </c>
      <c r="F4945" s="255">
        <v>18785</v>
      </c>
      <c r="G4945" s="97" t="s">
        <v>5618</v>
      </c>
      <c r="H4945" s="98">
        <v>-1</v>
      </c>
      <c r="I4945" s="81" t="s">
        <v>5623</v>
      </c>
      <c r="J4945" t="s">
        <v>5623</v>
      </c>
      <c r="K4945" s="211" t="s">
        <v>5623</v>
      </c>
      <c r="L4945" s="239" t="str">
        <f t="shared" si="77"/>
        <v>INSERT INTO PERSON (pers_id,doctype_id,pers_first_name,pers_last_name,pers_document_number,pers_birthdate,pers_gender,pers_head_family,head_id,pers_telephone_number,pers_date_ident_exp) VALUES (3004943,1,'SILVIO','VILLANI MUELAS',4767465,'1951-06-06','M',-1,null,null,null);</v>
      </c>
    </row>
    <row r="4946" spans="1:12">
      <c r="A4946">
        <v>3004944</v>
      </c>
      <c r="B4946" s="99">
        <v>1</v>
      </c>
      <c r="C4946" s="2" t="s">
        <v>6690</v>
      </c>
      <c r="D4946" s="2" t="s">
        <v>3781</v>
      </c>
      <c r="E4946" s="73">
        <v>25687700</v>
      </c>
      <c r="F4946" s="249">
        <v>25018</v>
      </c>
      <c r="G4946" s="95" t="s">
        <v>5617</v>
      </c>
      <c r="H4946" s="99">
        <v>0</v>
      </c>
      <c r="I4946">
        <v>3004943</v>
      </c>
      <c r="J4946" t="s">
        <v>5623</v>
      </c>
      <c r="K4946" s="211" t="s">
        <v>5623</v>
      </c>
      <c r="L4946" s="239" t="str">
        <f t="shared" si="77"/>
        <v>INSERT INTO PERSON (pers_id,doctype_id,pers_first_name,pers_last_name,pers_document_number,pers_birthdate,pers_gender,pers_head_family,head_id,pers_telephone_number,pers_date_ident_exp) VALUES (3004944,1,'ESPERANZA','VILLANI MUELAS',25687700,'1968-06-29','F',0,3004943,null,null);</v>
      </c>
    </row>
    <row r="4947" spans="1:12">
      <c r="A4947">
        <v>3004945</v>
      </c>
      <c r="B4947" s="99">
        <v>1</v>
      </c>
      <c r="C4947" s="2" t="s">
        <v>3790</v>
      </c>
      <c r="D4947" s="2" t="s">
        <v>3791</v>
      </c>
      <c r="E4947" s="73">
        <v>1061788310</v>
      </c>
      <c r="F4947" s="249">
        <v>35115</v>
      </c>
      <c r="G4947" s="95" t="s">
        <v>5617</v>
      </c>
      <c r="H4947" s="99">
        <v>0</v>
      </c>
      <c r="I4947">
        <v>3004943</v>
      </c>
      <c r="J4947" t="s">
        <v>5623</v>
      </c>
      <c r="K4947" s="211" t="s">
        <v>5623</v>
      </c>
      <c r="L4947" s="239" t="str">
        <f t="shared" si="77"/>
        <v>INSERT INTO PERSON (pers_id,doctype_id,pers_first_name,pers_last_name,pers_document_number,pers_birthdate,pers_gender,pers_head_family,head_id,pers_telephone_number,pers_date_ident_exp) VALUES (3004945,1,'ANGIE DAYANA ','ATAPUMA VILLANI',1061788310,'1996-02-20','F',0,3004943,null,null);</v>
      </c>
    </row>
    <row r="4948" spans="1:12">
      <c r="A4948">
        <v>3004946</v>
      </c>
      <c r="B4948" s="99">
        <v>2</v>
      </c>
      <c r="C4948" s="2" t="s">
        <v>473</v>
      </c>
      <c r="D4948" s="2" t="s">
        <v>3791</v>
      </c>
      <c r="E4948" s="73">
        <v>1002821014</v>
      </c>
      <c r="F4948" s="249">
        <v>37563</v>
      </c>
      <c r="G4948" s="95" t="s">
        <v>5618</v>
      </c>
      <c r="H4948" s="99">
        <v>0</v>
      </c>
      <c r="I4948">
        <v>3004943</v>
      </c>
      <c r="J4948" t="s">
        <v>5623</v>
      </c>
      <c r="K4948" s="211" t="s">
        <v>5623</v>
      </c>
      <c r="L4948" s="239" t="str">
        <f t="shared" si="77"/>
        <v>INSERT INTO PERSON (pers_id,doctype_id,pers_first_name,pers_last_name,pers_document_number,pers_birthdate,pers_gender,pers_head_family,head_id,pers_telephone_number,pers_date_ident_exp) VALUES (3004946,2,'DANIEL ALBEIRO','ATAPUMA VILLANI',1002821014,'2002-11-03','M',0,3004943,null,null);</v>
      </c>
    </row>
    <row r="4949" spans="1:12">
      <c r="A4949">
        <v>3004947</v>
      </c>
      <c r="B4949" s="98">
        <v>1</v>
      </c>
      <c r="C4949" s="1" t="s">
        <v>2212</v>
      </c>
      <c r="D4949" s="1" t="s">
        <v>3642</v>
      </c>
      <c r="E4949" s="97">
        <v>1064434608</v>
      </c>
      <c r="F4949" s="244">
        <v>34098</v>
      </c>
      <c r="G4949" s="97" t="s">
        <v>5618</v>
      </c>
      <c r="H4949" s="98">
        <v>-1</v>
      </c>
      <c r="I4949" s="81" t="s">
        <v>5623</v>
      </c>
      <c r="J4949" t="s">
        <v>5623</v>
      </c>
      <c r="K4949" s="211" t="s">
        <v>5623</v>
      </c>
      <c r="L4949" s="239" t="str">
        <f t="shared" si="77"/>
        <v>INSERT INTO PERSON (pers_id,doctype_id,pers_first_name,pers_last_name,pers_document_number,pers_birthdate,pers_gender,pers_head_family,head_id,pers_telephone_number,pers_date_ident_exp) VALUES (3004947,1,'BRAYAN ALEXIS','VILLANY HURTADO',1064434608,'1993-05-09','M',-1,null,null,null);</v>
      </c>
    </row>
    <row r="4950" spans="1:12">
      <c r="A4950">
        <v>3004948</v>
      </c>
      <c r="B4950" s="99">
        <v>1</v>
      </c>
      <c r="C4950" s="2" t="s">
        <v>3792</v>
      </c>
      <c r="D4950" s="2" t="s">
        <v>6691</v>
      </c>
      <c r="E4950" s="95">
        <v>1064436503</v>
      </c>
      <c r="F4950" s="245">
        <v>34757</v>
      </c>
      <c r="G4950" s="95" t="s">
        <v>5618</v>
      </c>
      <c r="H4950" s="99">
        <v>0</v>
      </c>
      <c r="I4950">
        <v>3004947</v>
      </c>
      <c r="J4950" t="s">
        <v>5623</v>
      </c>
      <c r="K4950" s="211" t="s">
        <v>5623</v>
      </c>
      <c r="L4950" s="239" t="str">
        <f t="shared" si="77"/>
        <v>INSERT INTO PERSON (pers_id,doctype_id,pers_first_name,pers_last_name,pers_document_number,pers_birthdate,pers_gender,pers_head_family,head_id,pers_telephone_number,pers_date_ident_exp) VALUES (3004948,1,'MARIA YURANI','ALMENDRA  SANCHEZ',1064436503,'1995-02-27','M',0,3004947,null,null);</v>
      </c>
    </row>
    <row r="4951" spans="1:12">
      <c r="A4951">
        <v>3004949</v>
      </c>
      <c r="B4951" s="99">
        <v>5</v>
      </c>
      <c r="C4951" s="2" t="s">
        <v>748</v>
      </c>
      <c r="D4951" s="2" t="s">
        <v>3793</v>
      </c>
      <c r="E4951" s="95">
        <v>1061758295</v>
      </c>
      <c r="F4951" s="245">
        <v>40653</v>
      </c>
      <c r="G4951" s="95" t="s">
        <v>5618</v>
      </c>
      <c r="H4951" s="99">
        <v>0</v>
      </c>
      <c r="I4951">
        <v>3004947</v>
      </c>
      <c r="J4951" t="s">
        <v>5623</v>
      </c>
      <c r="K4951" s="211" t="s">
        <v>5623</v>
      </c>
      <c r="L4951" s="239" t="str">
        <f t="shared" si="77"/>
        <v>INSERT INTO PERSON (pers_id,doctype_id,pers_first_name,pers_last_name,pers_document_number,pers_birthdate,pers_gender,pers_head_family,head_id,pers_telephone_number,pers_date_ident_exp) VALUES (3004949,5,'JUAN CAMILO','VILLANY ALMENDRA',1061758295,'2011-04-20','M',0,3004947,null,null);</v>
      </c>
    </row>
    <row r="4952" spans="1:12">
      <c r="A4952">
        <v>3004950</v>
      </c>
      <c r="B4952" s="98">
        <v>1</v>
      </c>
      <c r="C4952" s="1" t="s">
        <v>6692</v>
      </c>
      <c r="D4952" s="1" t="s">
        <v>3794</v>
      </c>
      <c r="E4952" s="97">
        <v>94515022</v>
      </c>
      <c r="F4952" s="244">
        <v>28427</v>
      </c>
      <c r="G4952" s="97" t="s">
        <v>5618</v>
      </c>
      <c r="H4952" s="98">
        <v>-1</v>
      </c>
      <c r="I4952" s="81" t="s">
        <v>5623</v>
      </c>
      <c r="J4952" t="s">
        <v>5623</v>
      </c>
      <c r="K4952" s="211" t="s">
        <v>5623</v>
      </c>
      <c r="L4952" s="239" t="str">
        <f t="shared" si="77"/>
        <v>INSERT INTO PERSON (pers_id,doctype_id,pers_first_name,pers_last_name,pers_document_number,pers_birthdate,pers_gender,pers_head_family,head_id,pers_telephone_number,pers_date_ident_exp) VALUES (3004950,1,'EDWIN HERNANDO','PEREZ CAMPO',94515022,'1977-10-29','M',-1,null,null,null);</v>
      </c>
    </row>
    <row r="4953" spans="1:12">
      <c r="A4953">
        <v>3004951</v>
      </c>
      <c r="B4953" s="99">
        <v>1</v>
      </c>
      <c r="C4953" s="2" t="s">
        <v>1264</v>
      </c>
      <c r="D4953" s="2" t="s">
        <v>3795</v>
      </c>
      <c r="E4953" s="95">
        <v>48575043</v>
      </c>
      <c r="F4953" s="245">
        <v>29081</v>
      </c>
      <c r="G4953" s="95" t="s">
        <v>5617</v>
      </c>
      <c r="H4953" s="99">
        <v>0</v>
      </c>
      <c r="I4953">
        <v>3004950</v>
      </c>
      <c r="J4953" t="s">
        <v>5623</v>
      </c>
      <c r="K4953" s="211" t="s">
        <v>5623</v>
      </c>
      <c r="L4953" s="239" t="str">
        <f t="shared" si="77"/>
        <v>INSERT INTO PERSON (pers_id,doctype_id,pers_first_name,pers_last_name,pers_document_number,pers_birthdate,pers_gender,pers_head_family,head_id,pers_telephone_number,pers_date_ident_exp) VALUES (3004951,1,'MARLENY ','HURTADO PALTA',48575043,'1979-08-14','F',0,3004950,null,null);</v>
      </c>
    </row>
    <row r="4954" spans="1:12">
      <c r="A4954">
        <v>3004952</v>
      </c>
      <c r="B4954" s="98">
        <v>1</v>
      </c>
      <c r="C4954" s="1" t="s">
        <v>1299</v>
      </c>
      <c r="D4954" s="1" t="s">
        <v>2030</v>
      </c>
      <c r="E4954" s="174">
        <v>25680577</v>
      </c>
      <c r="F4954" s="255">
        <v>13006</v>
      </c>
      <c r="G4954" s="97" t="s">
        <v>5617</v>
      </c>
      <c r="H4954" s="98">
        <v>-1</v>
      </c>
      <c r="I4954" s="81" t="s">
        <v>5623</v>
      </c>
      <c r="J4954" t="s">
        <v>5623</v>
      </c>
      <c r="K4954" s="211" t="s">
        <v>5623</v>
      </c>
      <c r="L4954" s="239" t="str">
        <f t="shared" si="77"/>
        <v>INSERT INTO PERSON (pers_id,doctype_id,pers_first_name,pers_last_name,pers_document_number,pers_birthdate,pers_gender,pers_head_family,head_id,pers_telephone_number,pers_date_ident_exp) VALUES (3004952,1,'MARTHA ','HURTADO DE HURTADO',25680577,'1935-08-10','F',-1,null,null,null);</v>
      </c>
    </row>
    <row r="4955" spans="1:12">
      <c r="A4955">
        <v>3004953</v>
      </c>
      <c r="B4955" s="99">
        <v>2</v>
      </c>
      <c r="C4955" s="2" t="s">
        <v>5944</v>
      </c>
      <c r="D4955" s="2" t="s">
        <v>3796</v>
      </c>
      <c r="E4955" s="95">
        <v>1109183880</v>
      </c>
      <c r="F4955" s="245">
        <v>39325</v>
      </c>
      <c r="G4955" s="95" t="s">
        <v>5617</v>
      </c>
      <c r="H4955" s="99">
        <v>-1</v>
      </c>
      <c r="I4955" s="79" t="s">
        <v>5623</v>
      </c>
      <c r="J4955" t="s">
        <v>5623</v>
      </c>
      <c r="K4955" s="211" t="s">
        <v>5623</v>
      </c>
      <c r="L4955" s="239" t="str">
        <f t="shared" si="77"/>
        <v>INSERT INTO PERSON (pers_id,doctype_id,pers_first_name,pers_last_name,pers_document_number,pers_birthdate,pers_gender,pers_head_family,head_id,pers_telephone_number,pers_date_ident_exp) VALUES (3004953,2,'LINA MARCELA','PEREZ HURTADO',1109183880,'2007-08-31','F',-1,null,null,null);</v>
      </c>
    </row>
    <row r="4956" spans="1:12">
      <c r="A4956">
        <v>3004954</v>
      </c>
      <c r="B4956" s="98">
        <v>1</v>
      </c>
      <c r="C4956" s="1" t="s">
        <v>3797</v>
      </c>
      <c r="D4956" s="1" t="s">
        <v>2282</v>
      </c>
      <c r="E4956" s="97">
        <v>4767035</v>
      </c>
      <c r="F4956" s="244">
        <v>16988</v>
      </c>
      <c r="G4956" s="97" t="s">
        <v>5618</v>
      </c>
      <c r="H4956" s="98">
        <v>-1</v>
      </c>
      <c r="I4956" s="81" t="s">
        <v>5623</v>
      </c>
      <c r="J4956" t="s">
        <v>5623</v>
      </c>
      <c r="K4956" s="211" t="s">
        <v>5623</v>
      </c>
      <c r="L4956" s="239" t="str">
        <f t="shared" si="77"/>
        <v>INSERT INTO PERSON (pers_id,doctype_id,pers_first_name,pers_last_name,pers_document_number,pers_birthdate,pers_gender,pers_head_family,head_id,pers_telephone_number,pers_date_ident_exp) VALUES (3004954,1,'MIGEL ANGEL','HURTADO CALAMBAS',4767035,'1946-07-05','M',-1,null,null,null);</v>
      </c>
    </row>
    <row r="4957" spans="1:12">
      <c r="A4957">
        <v>3004955</v>
      </c>
      <c r="B4957" s="99">
        <v>1</v>
      </c>
      <c r="C4957" s="2" t="s">
        <v>3798</v>
      </c>
      <c r="D4957" s="2" t="s">
        <v>6693</v>
      </c>
      <c r="E4957" s="95">
        <v>25687666</v>
      </c>
      <c r="F4957" s="245">
        <v>20037</v>
      </c>
      <c r="G4957" s="95" t="s">
        <v>5617</v>
      </c>
      <c r="H4957" s="99">
        <v>0</v>
      </c>
      <c r="I4957">
        <v>3004954</v>
      </c>
      <c r="J4957" t="s">
        <v>5623</v>
      </c>
      <c r="K4957" s="211" t="s">
        <v>5623</v>
      </c>
      <c r="L4957" s="239" t="str">
        <f t="shared" si="77"/>
        <v>INSERT INTO PERSON (pers_id,doctype_id,pers_first_name,pers_last_name,pers_document_number,pers_birthdate,pers_gender,pers_head_family,head_id,pers_telephone_number,pers_date_ident_exp) VALUES (3004955,1,'LUCIA ','PALTA PATINO',25687666,'1954-11-09','F',0,3004954,null,null);</v>
      </c>
    </row>
    <row r="4958" spans="1:12">
      <c r="A4958">
        <v>3004956</v>
      </c>
      <c r="B4958" s="99">
        <v>1</v>
      </c>
      <c r="C4958" s="2" t="s">
        <v>6694</v>
      </c>
      <c r="D4958" s="2" t="s">
        <v>3795</v>
      </c>
      <c r="E4958" s="95">
        <v>4769267</v>
      </c>
      <c r="F4958" s="245">
        <v>27113</v>
      </c>
      <c r="G4958" s="95" t="s">
        <v>5618</v>
      </c>
      <c r="H4958" s="99">
        <v>0</v>
      </c>
      <c r="I4958">
        <v>3004954</v>
      </c>
      <c r="J4958" t="s">
        <v>5623</v>
      </c>
      <c r="K4958" s="211" t="s">
        <v>5623</v>
      </c>
      <c r="L4958" s="239" t="str">
        <f t="shared" si="77"/>
        <v>INSERT INTO PERSON (pers_id,doctype_id,pers_first_name,pers_last_name,pers_document_number,pers_birthdate,pers_gender,pers_head_family,head_id,pers_telephone_number,pers_date_ident_exp) VALUES (3004956,1,'JOSE HERNEY','HURTADO PALTA',4769267,'1974-03-25','M',0,3004954,null,null);</v>
      </c>
    </row>
    <row r="4959" spans="1:12">
      <c r="A4959">
        <v>3004957</v>
      </c>
      <c r="B4959" s="98">
        <v>1</v>
      </c>
      <c r="C4959" s="1" t="s">
        <v>2804</v>
      </c>
      <c r="D4959" s="1" t="s">
        <v>1245</v>
      </c>
      <c r="E4959" s="150">
        <v>1064427938</v>
      </c>
      <c r="F4959" s="255">
        <v>31503</v>
      </c>
      <c r="G4959" s="97" t="s">
        <v>5617</v>
      </c>
      <c r="H4959" s="98">
        <v>-1</v>
      </c>
      <c r="I4959" s="81" t="s">
        <v>5623</v>
      </c>
      <c r="J4959" t="s">
        <v>5623</v>
      </c>
      <c r="K4959" s="211" t="s">
        <v>5623</v>
      </c>
      <c r="L4959" s="239" t="str">
        <f t="shared" si="77"/>
        <v>INSERT INTO PERSON (pers_id,doctype_id,pers_first_name,pers_last_name,pers_document_number,pers_birthdate,pers_gender,pers_head_family,head_id,pers_telephone_number,pers_date_ident_exp) VALUES (3004957,1,'ANA EDILMA','MUELAS HURTADO',1064427938,'1986-04-01','F',-1,null,null,null);</v>
      </c>
    </row>
    <row r="4960" spans="1:12">
      <c r="A4960">
        <v>3004958</v>
      </c>
      <c r="B4960" s="99">
        <v>5</v>
      </c>
      <c r="C4960" s="2" t="s">
        <v>5668</v>
      </c>
      <c r="D4960" s="2" t="s">
        <v>980</v>
      </c>
      <c r="E4960" s="73">
        <v>1064437083</v>
      </c>
      <c r="F4960" s="249">
        <v>41499</v>
      </c>
      <c r="G4960" s="95" t="s">
        <v>5618</v>
      </c>
      <c r="H4960" s="99">
        <v>0</v>
      </c>
      <c r="I4960">
        <v>3004957</v>
      </c>
      <c r="J4960" t="s">
        <v>5623</v>
      </c>
      <c r="K4960" s="211" t="s">
        <v>5623</v>
      </c>
      <c r="L4960" s="239" t="str">
        <f t="shared" si="77"/>
        <v>INSERT INTO PERSON (pers_id,doctype_id,pers_first_name,pers_last_name,pers_document_number,pers_birthdate,pers_gender,pers_head_family,head_id,pers_telephone_number,pers_date_ident_exp) VALUES (3004958,5,'CRISTIAN DAVID','HURTADO MUELAS',1064437083,'2013-08-13','M',0,3004957,null,null);</v>
      </c>
    </row>
    <row r="4961" spans="1:12">
      <c r="A4961">
        <v>3004959</v>
      </c>
      <c r="B4961" s="98">
        <v>1</v>
      </c>
      <c r="C4961" s="1" t="s">
        <v>1828</v>
      </c>
      <c r="D4961" s="1" t="s">
        <v>3795</v>
      </c>
      <c r="E4961" s="97">
        <v>1007178093</v>
      </c>
      <c r="F4961" s="244">
        <v>31139</v>
      </c>
      <c r="G4961" s="97" t="s">
        <v>5618</v>
      </c>
      <c r="H4961" s="98">
        <v>-1</v>
      </c>
      <c r="I4961" s="81" t="s">
        <v>5623</v>
      </c>
      <c r="J4961" t="s">
        <v>5623</v>
      </c>
      <c r="K4961" s="211" t="s">
        <v>5623</v>
      </c>
      <c r="L4961" s="239" t="str">
        <f t="shared" si="77"/>
        <v>INSERT INTO PERSON (pers_id,doctype_id,pers_first_name,pers_last_name,pers_document_number,pers_birthdate,pers_gender,pers_head_family,head_id,pers_telephone_number,pers_date_ident_exp) VALUES (3004959,1,'DAGOBERTO ','HURTADO PALTA',1007178093,'1985-04-02','M',-1,null,null,null);</v>
      </c>
    </row>
    <row r="4962" spans="1:12">
      <c r="A4962">
        <v>3004960</v>
      </c>
      <c r="B4962" s="98">
        <v>1</v>
      </c>
      <c r="C4962" s="1" t="s">
        <v>2435</v>
      </c>
      <c r="D4962" s="1" t="s">
        <v>3795</v>
      </c>
      <c r="E4962" s="97">
        <v>1007178241</v>
      </c>
      <c r="F4962" s="244">
        <v>32002</v>
      </c>
      <c r="G4962" s="97" t="s">
        <v>5618</v>
      </c>
      <c r="H4962" s="98">
        <v>-1</v>
      </c>
      <c r="I4962" s="81" t="s">
        <v>5623</v>
      </c>
      <c r="J4962" t="s">
        <v>5623</v>
      </c>
      <c r="K4962" s="211" t="s">
        <v>5623</v>
      </c>
      <c r="L4962" s="239" t="str">
        <f t="shared" si="77"/>
        <v>INSERT INTO PERSON (pers_id,doctype_id,pers_first_name,pers_last_name,pers_document_number,pers_birthdate,pers_gender,pers_head_family,head_id,pers_telephone_number,pers_date_ident_exp) VALUES (3004960,1,'RAFAEL ','HURTADO PALTA',1007178241,'1987-08-13','M',-1,null,null,null);</v>
      </c>
    </row>
    <row r="4963" spans="1:12">
      <c r="A4963">
        <v>3004961</v>
      </c>
      <c r="B4963" s="99">
        <v>5</v>
      </c>
      <c r="C4963" s="2" t="s">
        <v>3799</v>
      </c>
      <c r="D4963" s="2" t="s">
        <v>3800</v>
      </c>
      <c r="E4963" s="95">
        <v>1111567730</v>
      </c>
      <c r="F4963" s="245">
        <v>43075</v>
      </c>
      <c r="G4963" s="95" t="s">
        <v>5617</v>
      </c>
      <c r="H4963" s="99">
        <v>0</v>
      </c>
      <c r="I4963">
        <v>3004960</v>
      </c>
      <c r="J4963" t="s">
        <v>5623</v>
      </c>
      <c r="K4963" s="211" t="s">
        <v>5623</v>
      </c>
      <c r="L4963" s="239" t="str">
        <f t="shared" si="77"/>
        <v>INSERT INTO PERSON (pers_id,doctype_id,pers_first_name,pers_last_name,pers_document_number,pers_birthdate,pers_gender,pers_head_family,head_id,pers_telephone_number,pers_date_ident_exp) VALUES (3004961,5,'YADE ITZEL','CAUCAYO HURTADO',1111567730,'2017-12-06','F',0,3004960,null,null);</v>
      </c>
    </row>
    <row r="4964" spans="1:12">
      <c r="A4964">
        <v>3004962</v>
      </c>
      <c r="B4964" s="98">
        <v>1</v>
      </c>
      <c r="C4964" s="1" t="s">
        <v>3801</v>
      </c>
      <c r="D4964" s="1" t="s">
        <v>3795</v>
      </c>
      <c r="E4964" s="97">
        <v>1007178475</v>
      </c>
      <c r="F4964" s="244">
        <v>32715</v>
      </c>
      <c r="G4964" s="95" t="s">
        <v>5617</v>
      </c>
      <c r="H4964" s="98">
        <v>-1</v>
      </c>
      <c r="I4964" s="81" t="s">
        <v>5623</v>
      </c>
      <c r="J4964" t="s">
        <v>5623</v>
      </c>
      <c r="K4964" s="211" t="s">
        <v>5623</v>
      </c>
      <c r="L4964" s="239" t="str">
        <f t="shared" si="77"/>
        <v>INSERT INTO PERSON (pers_id,doctype_id,pers_first_name,pers_last_name,pers_document_number,pers_birthdate,pers_gender,pers_head_family,head_id,pers_telephone_number,pers_date_ident_exp) VALUES (3004962,1,'NOHORA ','HURTADO PALTA',1007178475,'1989-07-26','F',-1,null,null,null);</v>
      </c>
    </row>
    <row r="4965" spans="1:12">
      <c r="A4965">
        <v>3004963</v>
      </c>
      <c r="B4965" s="98">
        <v>4</v>
      </c>
      <c r="C4965" s="1" t="s">
        <v>3802</v>
      </c>
      <c r="D4965" s="1" t="s">
        <v>3795</v>
      </c>
      <c r="E4965" s="97">
        <v>30296009</v>
      </c>
      <c r="F4965" s="244">
        <v>33425</v>
      </c>
      <c r="G4965" s="95" t="s">
        <v>5618</v>
      </c>
      <c r="H4965" s="98">
        <v>-1</v>
      </c>
      <c r="I4965" s="81" t="s">
        <v>5623</v>
      </c>
      <c r="J4965" t="s">
        <v>5623</v>
      </c>
      <c r="K4965" s="211" t="s">
        <v>5623</v>
      </c>
      <c r="L4965" s="239" t="str">
        <f t="shared" si="77"/>
        <v>INSERT INTO PERSON (pers_id,doctype_id,pers_first_name,pers_last_name,pers_document_number,pers_birthdate,pers_gender,pers_head_family,head_id,pers_telephone_number,pers_date_ident_exp) VALUES (3004963,4,'ADOLFO LUBER','HURTADO PALTA',30296009,'1991-07-06','M',-1,null,null,null);</v>
      </c>
    </row>
    <row r="4966" spans="1:12">
      <c r="A4966">
        <v>3004964</v>
      </c>
      <c r="B4966" s="98">
        <v>2</v>
      </c>
      <c r="C4966" s="1" t="s">
        <v>6695</v>
      </c>
      <c r="D4966" s="1" t="s">
        <v>3795</v>
      </c>
      <c r="E4966" s="97">
        <v>1007785194</v>
      </c>
      <c r="F4966" s="244">
        <v>34930</v>
      </c>
      <c r="G4966" s="95" t="s">
        <v>5618</v>
      </c>
      <c r="H4966" s="98">
        <v>-1</v>
      </c>
      <c r="I4966" s="81" t="s">
        <v>5623</v>
      </c>
      <c r="J4966" t="s">
        <v>5623</v>
      </c>
      <c r="K4966" s="211" t="s">
        <v>5623</v>
      </c>
      <c r="L4966" s="239" t="str">
        <f t="shared" si="77"/>
        <v>INSERT INTO PERSON (pers_id,doctype_id,pers_first_name,pers_last_name,pers_document_number,pers_birthdate,pers_gender,pers_head_family,head_id,pers_telephone_number,pers_date_ident_exp) VALUES (3004964,2,'DIOGENES ','HURTADO PALTA',1007785194,'1995-08-19','M',-1,null,null,null);</v>
      </c>
    </row>
    <row r="4967" spans="1:12">
      <c r="A4967">
        <v>3004965</v>
      </c>
      <c r="B4967" s="98">
        <v>1</v>
      </c>
      <c r="C4967" s="1" t="s">
        <v>2576</v>
      </c>
      <c r="D4967" s="1" t="s">
        <v>3795</v>
      </c>
      <c r="E4967" s="97">
        <v>1003151089</v>
      </c>
      <c r="F4967" s="244">
        <v>35840</v>
      </c>
      <c r="G4967" s="95" t="s">
        <v>5618</v>
      </c>
      <c r="H4967" s="98">
        <v>-1</v>
      </c>
      <c r="I4967" s="81" t="s">
        <v>5623</v>
      </c>
      <c r="J4967" t="s">
        <v>5623</v>
      </c>
      <c r="K4967" s="211" t="s">
        <v>5623</v>
      </c>
      <c r="L4967" s="239" t="str">
        <f t="shared" si="77"/>
        <v>INSERT INTO PERSON (pers_id,doctype_id,pers_first_name,pers_last_name,pers_document_number,pers_birthdate,pers_gender,pers_head_family,head_id,pers_telephone_number,pers_date_ident_exp) VALUES (3004965,1,'VICTOR HUGO','HURTADO PALTA',1003151089,'1998-02-14','M',-1,null,null,null);</v>
      </c>
    </row>
    <row r="4968" spans="1:12">
      <c r="A4968">
        <v>3004966</v>
      </c>
      <c r="B4968" s="98">
        <v>1</v>
      </c>
      <c r="C4968" s="1" t="s">
        <v>2251</v>
      </c>
      <c r="D4968" s="1" t="s">
        <v>3795</v>
      </c>
      <c r="E4968" s="97">
        <v>1003151088</v>
      </c>
      <c r="F4968" s="244">
        <v>34191</v>
      </c>
      <c r="G4968" s="97" t="s">
        <v>5617</v>
      </c>
      <c r="H4968" s="98">
        <v>-1</v>
      </c>
      <c r="I4968" s="81" t="s">
        <v>5623</v>
      </c>
      <c r="J4968" t="s">
        <v>5623</v>
      </c>
      <c r="K4968" s="211" t="s">
        <v>5623</v>
      </c>
      <c r="L4968" s="239" t="str">
        <f t="shared" si="77"/>
        <v>INSERT INTO PERSON (pers_id,doctype_id,pers_first_name,pers_last_name,pers_document_number,pers_birthdate,pers_gender,pers_head_family,head_id,pers_telephone_number,pers_date_ident_exp) VALUES (3004966,1,'CARMEN ELENA','HURTADO PALTA',1003151088,'1993-08-10','F',-1,null,null,null);</v>
      </c>
    </row>
    <row r="4969" spans="1:12">
      <c r="A4969">
        <v>3004967</v>
      </c>
      <c r="B4969" s="99">
        <v>5</v>
      </c>
      <c r="C4969" s="2" t="s">
        <v>168</v>
      </c>
      <c r="D4969" s="2" t="s">
        <v>3803</v>
      </c>
      <c r="E4969" s="95">
        <v>1064438446</v>
      </c>
      <c r="F4969" s="245">
        <v>41987</v>
      </c>
      <c r="G4969" s="95" t="s">
        <v>5617</v>
      </c>
      <c r="H4969" s="100">
        <v>0</v>
      </c>
      <c r="I4969">
        <v>3004966</v>
      </c>
      <c r="J4969" t="s">
        <v>5623</v>
      </c>
      <c r="K4969" s="211" t="s">
        <v>5623</v>
      </c>
      <c r="L4969" s="239" t="str">
        <f t="shared" si="77"/>
        <v>INSERT INTO PERSON (pers_id,doctype_id,pers_first_name,pers_last_name,pers_document_number,pers_birthdate,pers_gender,pers_head_family,head_id,pers_telephone_number,pers_date_ident_exp) VALUES (3004967,5,'LUISA FERNANDA','OTERO HURTADO',1064438446,'2014-12-14','F',0,3004966,null,null);</v>
      </c>
    </row>
    <row r="4970" spans="1:12">
      <c r="A4970">
        <v>3004968</v>
      </c>
      <c r="B4970" s="98">
        <v>1</v>
      </c>
      <c r="C4970" s="1" t="s">
        <v>2762</v>
      </c>
      <c r="D4970" s="1" t="s">
        <v>3795</v>
      </c>
      <c r="E4970" s="97">
        <v>10722942</v>
      </c>
      <c r="F4970" s="244">
        <v>29857</v>
      </c>
      <c r="G4970" s="97" t="s">
        <v>5618</v>
      </c>
      <c r="H4970" s="98">
        <v>-1</v>
      </c>
      <c r="I4970" s="81" t="s">
        <v>5623</v>
      </c>
      <c r="J4970" t="s">
        <v>5623</v>
      </c>
      <c r="K4970" s="211" t="s">
        <v>5623</v>
      </c>
      <c r="L4970" s="239" t="str">
        <f t="shared" si="77"/>
        <v>INSERT INTO PERSON (pers_id,doctype_id,pers_first_name,pers_last_name,pers_document_number,pers_birthdate,pers_gender,pers_head_family,head_id,pers_telephone_number,pers_date_ident_exp) VALUES (3004968,1,'ARIEL ','HURTADO PALTA',10722942,'1981-09-28','M',-1,null,null,null);</v>
      </c>
    </row>
    <row r="4971" spans="1:12">
      <c r="A4971">
        <v>3004969</v>
      </c>
      <c r="B4971" s="99">
        <v>1</v>
      </c>
      <c r="C4971" s="2" t="s">
        <v>3804</v>
      </c>
      <c r="D4971" s="2" t="s">
        <v>3805</v>
      </c>
      <c r="E4971" s="95">
        <v>25687410</v>
      </c>
      <c r="F4971" s="245">
        <v>24471</v>
      </c>
      <c r="G4971" s="95" t="s">
        <v>5617</v>
      </c>
      <c r="H4971" s="99">
        <v>0</v>
      </c>
      <c r="I4971">
        <v>3004968</v>
      </c>
      <c r="J4971" t="s">
        <v>5623</v>
      </c>
      <c r="K4971" s="211" t="s">
        <v>5623</v>
      </c>
      <c r="L4971" s="239" t="str">
        <f t="shared" si="77"/>
        <v>INSERT INTO PERSON (pers_id,doctype_id,pers_first_name,pers_last_name,pers_document_number,pers_birthdate,pers_gender,pers_head_family,head_id,pers_telephone_number,pers_date_ident_exp) VALUES (3004969,1,'ALEJANDRINA ','LEON CAMPO',25687410,'1966-12-30','F',0,3004968,null,null);</v>
      </c>
    </row>
    <row r="4972" spans="1:12">
      <c r="A4972">
        <v>3004970</v>
      </c>
      <c r="B4972" s="99">
        <v>5</v>
      </c>
      <c r="C4972" s="2" t="s">
        <v>6696</v>
      </c>
      <c r="D4972" s="2" t="s">
        <v>3035</v>
      </c>
      <c r="E4972" s="95">
        <v>1064433989</v>
      </c>
      <c r="F4972" s="245">
        <v>40448</v>
      </c>
      <c r="G4972" s="95" t="s">
        <v>5618</v>
      </c>
      <c r="H4972" s="99">
        <v>0</v>
      </c>
      <c r="I4972">
        <v>3004968</v>
      </c>
      <c r="J4972" t="s">
        <v>5623</v>
      </c>
      <c r="K4972" s="211" t="s">
        <v>5623</v>
      </c>
      <c r="L4972" s="239" t="str">
        <f t="shared" si="77"/>
        <v>INSERT INTO PERSON (pers_id,doctype_id,pers_first_name,pers_last_name,pers_document_number,pers_birthdate,pers_gender,pers_head_family,head_id,pers_telephone_number,pers_date_ident_exp) VALUES (3004970,5,'ARY HERNAN','HURTADO LEON',1064433989,'2010-09-27','M',0,3004968,null,null);</v>
      </c>
    </row>
    <row r="4973" spans="1:12">
      <c r="A4973">
        <v>3004971</v>
      </c>
      <c r="B4973" s="98">
        <v>1</v>
      </c>
      <c r="C4973" s="1" t="s">
        <v>1114</v>
      </c>
      <c r="D4973" s="1" t="s">
        <v>3795</v>
      </c>
      <c r="E4973" s="97">
        <v>25685157</v>
      </c>
      <c r="F4973" s="244">
        <v>28092</v>
      </c>
      <c r="G4973" s="97" t="s">
        <v>5617</v>
      </c>
      <c r="H4973" s="98">
        <v>-1</v>
      </c>
      <c r="I4973" s="81" t="s">
        <v>5623</v>
      </c>
      <c r="J4973" t="s">
        <v>5623</v>
      </c>
      <c r="K4973" s="211" t="s">
        <v>5623</v>
      </c>
      <c r="L4973" s="239" t="str">
        <f t="shared" si="77"/>
        <v>INSERT INTO PERSON (pers_id,doctype_id,pers_first_name,pers_last_name,pers_document_number,pers_birthdate,pers_gender,pers_head_family,head_id,pers_telephone_number,pers_date_ident_exp) VALUES (3004971,1,'EDILMA ','HURTADO PALTA',25685157,'1976-11-28','F',-1,null,null,null);</v>
      </c>
    </row>
    <row r="4974" spans="1:12">
      <c r="A4974">
        <v>3004972</v>
      </c>
      <c r="B4974" s="98">
        <v>1</v>
      </c>
      <c r="C4974" s="1" t="s">
        <v>2145</v>
      </c>
      <c r="D4974" s="1" t="s">
        <v>3806</v>
      </c>
      <c r="E4974" s="97">
        <v>1064426997</v>
      </c>
      <c r="F4974" s="244">
        <v>38154</v>
      </c>
      <c r="G4974" s="95" t="s">
        <v>5618</v>
      </c>
      <c r="H4974" s="98">
        <v>-1</v>
      </c>
      <c r="I4974" s="81" t="s">
        <v>5623</v>
      </c>
      <c r="J4974" t="s">
        <v>5623</v>
      </c>
      <c r="K4974" s="211" t="s">
        <v>5623</v>
      </c>
      <c r="L4974" s="239" t="str">
        <f t="shared" si="77"/>
        <v>INSERT INTO PERSON (pers_id,doctype_id,pers_first_name,pers_last_name,pers_document_number,pers_birthdate,pers_gender,pers_head_family,head_id,pers_telephone_number,pers_date_ident_exp) VALUES (3004972,1,'DANIEL ALEJANDRO','SALAZAR HURTADO',1064426997,'2004-06-16','M',-1,null,null,null);</v>
      </c>
    </row>
    <row r="4975" spans="1:12">
      <c r="A4975">
        <v>3004973</v>
      </c>
      <c r="B4975" s="99">
        <v>5</v>
      </c>
      <c r="C4975" s="2" t="s">
        <v>3807</v>
      </c>
      <c r="D4975" s="2" t="s">
        <v>3808</v>
      </c>
      <c r="E4975" s="95">
        <v>1061537362</v>
      </c>
      <c r="F4975" s="245">
        <v>40589</v>
      </c>
      <c r="G4975" s="95" t="s">
        <v>5617</v>
      </c>
      <c r="H4975" s="99">
        <v>0</v>
      </c>
      <c r="I4975">
        <v>3004972</v>
      </c>
      <c r="J4975" t="s">
        <v>5623</v>
      </c>
      <c r="K4975" s="211" t="s">
        <v>5623</v>
      </c>
      <c r="L4975" s="239" t="str">
        <f t="shared" si="77"/>
        <v>INSERT INTO PERSON (pers_id,doctype_id,pers_first_name,pers_last_name,pers_document_number,pers_birthdate,pers_gender,pers_head_family,head_id,pers_telephone_number,pers_date_ident_exp) VALUES (3004973,5,'MARIA  CAMILA','ERAZO HURTADO',1061537362,'2011-02-15','F',0,3004972,null,null);</v>
      </c>
    </row>
    <row r="4976" spans="1:12">
      <c r="A4976">
        <v>3004974</v>
      </c>
      <c r="B4976" s="98">
        <v>1</v>
      </c>
      <c r="C4976" s="1" t="s">
        <v>5913</v>
      </c>
      <c r="D4976" s="1" t="s">
        <v>2402</v>
      </c>
      <c r="E4976" s="97">
        <v>1576673</v>
      </c>
      <c r="F4976" s="244">
        <v>18829</v>
      </c>
      <c r="G4976" s="97" t="s">
        <v>5618</v>
      </c>
      <c r="H4976" s="98">
        <v>-1</v>
      </c>
      <c r="I4976" s="81" t="s">
        <v>5623</v>
      </c>
      <c r="J4976" t="s">
        <v>5623</v>
      </c>
      <c r="K4976" s="211" t="s">
        <v>5623</v>
      </c>
      <c r="L4976" s="239" t="str">
        <f t="shared" si="77"/>
        <v>INSERT INTO PERSON (pers_id,doctype_id,pers_first_name,pers_last_name,pers_document_number,pers_birthdate,pers_gender,pers_head_family,head_id,pers_telephone_number,pers_date_ident_exp) VALUES (3004974,1,'JULIO HERNANDO','MUELAS MUELAS',1576673,'1951-07-20','M',-1,null,null,null);</v>
      </c>
    </row>
    <row r="4977" spans="1:12">
      <c r="A4977">
        <v>3004975</v>
      </c>
      <c r="B4977" s="99">
        <v>1</v>
      </c>
      <c r="C4977" s="2" t="s">
        <v>3809</v>
      </c>
      <c r="D4977" s="2" t="s">
        <v>3073</v>
      </c>
      <c r="E4977" s="95">
        <v>25610118</v>
      </c>
      <c r="F4977" s="245">
        <v>17941</v>
      </c>
      <c r="G4977" s="95" t="s">
        <v>5617</v>
      </c>
      <c r="H4977" s="100">
        <v>0</v>
      </c>
      <c r="I4977">
        <v>3004974</v>
      </c>
      <c r="J4977" t="s">
        <v>5623</v>
      </c>
      <c r="K4977" s="211" t="s">
        <v>5623</v>
      </c>
      <c r="L4977" s="239" t="str">
        <f t="shared" si="77"/>
        <v>INSERT INTO PERSON (pers_id,doctype_id,pers_first_name,pers_last_name,pers_document_number,pers_birthdate,pers_gender,pers_head_family,head_id,pers_telephone_number,pers_date_ident_exp) VALUES (3004975,1,'EULALIA ','FERNANDEZ CALAMBAS',25610118,'1949-02-12','F',0,3004974,null,null);</v>
      </c>
    </row>
    <row r="4978" spans="1:12">
      <c r="A4978">
        <v>3004976</v>
      </c>
      <c r="B4978" s="99">
        <v>1</v>
      </c>
      <c r="C4978" s="2" t="s">
        <v>796</v>
      </c>
      <c r="D4978" s="2" t="s">
        <v>1918</v>
      </c>
      <c r="E4978" s="95">
        <v>10754958</v>
      </c>
      <c r="F4978" s="245">
        <v>29587</v>
      </c>
      <c r="G4978" s="95" t="s">
        <v>5618</v>
      </c>
      <c r="H4978" s="99">
        <v>0</v>
      </c>
      <c r="I4978">
        <v>3004974</v>
      </c>
      <c r="J4978" t="s">
        <v>5623</v>
      </c>
      <c r="K4978" s="211" t="s">
        <v>5623</v>
      </c>
      <c r="L4978" s="239" t="str">
        <f t="shared" si="77"/>
        <v>INSERT INTO PERSON (pers_id,doctype_id,pers_first_name,pers_last_name,pers_document_number,pers_birthdate,pers_gender,pers_head_family,head_id,pers_telephone_number,pers_date_ident_exp) VALUES (3004976,1,'ARLEY ','MUELAS FERNANDEZ',10754958,'1981-01-01','M',0,3004974,null,null);</v>
      </c>
    </row>
    <row r="4979" spans="1:12">
      <c r="A4979">
        <v>3004977</v>
      </c>
      <c r="B4979" s="98">
        <v>1</v>
      </c>
      <c r="C4979" s="1" t="s">
        <v>3719</v>
      </c>
      <c r="D4979" s="1" t="s">
        <v>1245</v>
      </c>
      <c r="E4979" s="97">
        <v>25687624</v>
      </c>
      <c r="F4979" s="244">
        <v>13683</v>
      </c>
      <c r="G4979" s="97" t="s">
        <v>5617</v>
      </c>
      <c r="H4979" s="98">
        <v>-1</v>
      </c>
      <c r="I4979" s="81" t="s">
        <v>5623</v>
      </c>
      <c r="J4979" t="s">
        <v>5623</v>
      </c>
      <c r="K4979" s="211" t="s">
        <v>5623</v>
      </c>
      <c r="L4979" s="239" t="str">
        <f t="shared" si="77"/>
        <v>INSERT INTO PERSON (pers_id,doctype_id,pers_first_name,pers_last_name,pers_document_number,pers_birthdate,pers_gender,pers_head_family,head_id,pers_telephone_number,pers_date_ident_exp) VALUES (3004977,1,'PAULINA ','MUELAS HURTADO',25687624,'1937-06-17','F',-1,null,null,null);</v>
      </c>
    </row>
    <row r="4980" spans="1:12">
      <c r="A4980">
        <v>3004978</v>
      </c>
      <c r="B4980" s="99">
        <v>1</v>
      </c>
      <c r="C4980" s="2" t="s">
        <v>2975</v>
      </c>
      <c r="D4980" s="2" t="s">
        <v>980</v>
      </c>
      <c r="E4980" s="95">
        <v>10722779</v>
      </c>
      <c r="F4980" s="245">
        <v>23856</v>
      </c>
      <c r="G4980" s="95" t="s">
        <v>5618</v>
      </c>
      <c r="H4980" s="99">
        <v>0</v>
      </c>
      <c r="I4980">
        <v>3004977</v>
      </c>
      <c r="J4980" t="s">
        <v>5623</v>
      </c>
      <c r="K4980" s="211" t="s">
        <v>5623</v>
      </c>
      <c r="L4980" s="239" t="str">
        <f t="shared" si="77"/>
        <v>INSERT INTO PERSON (pers_id,doctype_id,pers_first_name,pers_last_name,pers_document_number,pers_birthdate,pers_gender,pers_head_family,head_id,pers_telephone_number,pers_date_ident_exp) VALUES (3004978,1,'DIEGO ','HURTADO MUELAS',10722779,'1965-04-24','M',0,3004977,null,null);</v>
      </c>
    </row>
    <row r="4981" spans="1:12">
      <c r="A4981">
        <v>3004979</v>
      </c>
      <c r="B4981" s="99">
        <v>1</v>
      </c>
      <c r="C4981" s="2" t="s">
        <v>6454</v>
      </c>
      <c r="D4981" s="2" t="s">
        <v>980</v>
      </c>
      <c r="E4981" s="95">
        <v>10722778</v>
      </c>
      <c r="F4981" s="245">
        <v>25335</v>
      </c>
      <c r="G4981" s="95" t="s">
        <v>5618</v>
      </c>
      <c r="H4981" s="99">
        <v>0</v>
      </c>
      <c r="I4981">
        <v>3004977</v>
      </c>
      <c r="J4981" t="s">
        <v>5623</v>
      </c>
      <c r="K4981" s="211" t="s">
        <v>5623</v>
      </c>
      <c r="L4981" s="239" t="str">
        <f t="shared" si="77"/>
        <v>INSERT INTO PERSON (pers_id,doctype_id,pers_first_name,pers_last_name,pers_document_number,pers_birthdate,pers_gender,pers_head_family,head_id,pers_telephone_number,pers_date_ident_exp) VALUES (3004979,1,'JESUS FREDY','HURTADO MUELAS',10722778,'1969-05-12','M',0,3004977,null,null);</v>
      </c>
    </row>
    <row r="4982" spans="1:12">
      <c r="A4982">
        <v>3004980</v>
      </c>
      <c r="B4982" s="99">
        <v>1</v>
      </c>
      <c r="C4982" s="2" t="s">
        <v>3810</v>
      </c>
      <c r="D4982" s="2" t="s">
        <v>980</v>
      </c>
      <c r="E4982" s="95">
        <v>10722260</v>
      </c>
      <c r="F4982" s="245">
        <v>29519</v>
      </c>
      <c r="G4982" s="95" t="s">
        <v>5618</v>
      </c>
      <c r="H4982" s="99">
        <v>0</v>
      </c>
      <c r="I4982">
        <v>3004977</v>
      </c>
      <c r="J4982" t="s">
        <v>5623</v>
      </c>
      <c r="K4982" s="211" t="s">
        <v>5623</v>
      </c>
      <c r="L4982" s="239" t="str">
        <f t="shared" si="77"/>
        <v>INSERT INTO PERSON (pers_id,doctype_id,pers_first_name,pers_last_name,pers_document_number,pers_birthdate,pers_gender,pers_head_family,head_id,pers_telephone_number,pers_date_ident_exp) VALUES (3004980,1,'AUDON ','HURTADO MUELAS',10722260,'1980-10-25','M',0,3004977,null,null);</v>
      </c>
    </row>
    <row r="4983" spans="1:12">
      <c r="A4983">
        <v>3004981</v>
      </c>
      <c r="B4983" s="99">
        <v>1</v>
      </c>
      <c r="C4983" s="2" t="s">
        <v>3811</v>
      </c>
      <c r="D4983" s="2" t="s">
        <v>980</v>
      </c>
      <c r="E4983" s="95">
        <v>48660031</v>
      </c>
      <c r="F4983" s="245">
        <v>30122</v>
      </c>
      <c r="G4983" s="95" t="s">
        <v>5618</v>
      </c>
      <c r="H4983" s="99">
        <v>0</v>
      </c>
      <c r="I4983">
        <v>3004977</v>
      </c>
      <c r="J4983" t="s">
        <v>5623</v>
      </c>
      <c r="K4983" s="211" t="s">
        <v>5623</v>
      </c>
      <c r="L4983" s="239" t="str">
        <f t="shared" si="77"/>
        <v>INSERT INTO PERSON (pers_id,doctype_id,pers_first_name,pers_last_name,pers_document_number,pers_birthdate,pers_gender,pers_head_family,head_id,pers_telephone_number,pers_date_ident_exp) VALUES (3004981,1,'ENELSY ','HURTADO MUELAS',48660031,'1982-06-20','M',0,3004977,null,null);</v>
      </c>
    </row>
    <row r="4984" spans="1:12">
      <c r="A4984">
        <v>3004982</v>
      </c>
      <c r="B4984" s="98">
        <v>1</v>
      </c>
      <c r="C4984" s="1" t="s">
        <v>3812</v>
      </c>
      <c r="D4984" s="1" t="s">
        <v>1245</v>
      </c>
      <c r="E4984" s="97">
        <v>83225430</v>
      </c>
      <c r="F4984" s="244">
        <v>24779</v>
      </c>
      <c r="G4984" s="97" t="s">
        <v>5618</v>
      </c>
      <c r="H4984" s="98">
        <v>-1</v>
      </c>
      <c r="I4984" s="81" t="s">
        <v>5623</v>
      </c>
      <c r="J4984" t="s">
        <v>5623</v>
      </c>
      <c r="K4984" s="211" t="s">
        <v>5623</v>
      </c>
      <c r="L4984" s="239" t="str">
        <f t="shared" si="77"/>
        <v>INSERT INTO PERSON (pers_id,doctype_id,pers_first_name,pers_last_name,pers_document_number,pers_birthdate,pers_gender,pers_head_family,head_id,pers_telephone_number,pers_date_ident_exp) VALUES (3004982,1,'OFIL ANTONIO','MUELAS HURTADO',83225430,'1967-11-03','M',-1,null,null,null);</v>
      </c>
    </row>
    <row r="4985" spans="1:12">
      <c r="A4985">
        <v>3004983</v>
      </c>
      <c r="B4985" s="98">
        <v>1</v>
      </c>
      <c r="C4985" s="1" t="s">
        <v>3813</v>
      </c>
      <c r="D4985" s="1" t="s">
        <v>1675</v>
      </c>
      <c r="E4985" s="97">
        <v>1516670</v>
      </c>
      <c r="F4985" s="244">
        <v>18648</v>
      </c>
      <c r="G4985" s="97" t="s">
        <v>5618</v>
      </c>
      <c r="H4985" s="98">
        <v>-1</v>
      </c>
      <c r="I4985" s="81" t="s">
        <v>5623</v>
      </c>
      <c r="J4985" t="s">
        <v>5623</v>
      </c>
      <c r="K4985" s="211" t="s">
        <v>5623</v>
      </c>
      <c r="L4985" s="239" t="str">
        <f t="shared" si="77"/>
        <v>INSERT INTO PERSON (pers_id,doctype_id,pers_first_name,pers_last_name,pers_document_number,pers_birthdate,pers_gender,pers_head_family,head_id,pers_telephone_number,pers_date_ident_exp) VALUES (3004983,1,'GUSTAVO GERARDO','FERNANDEZ HURTADO',1516670,'1951-01-20','M',-1,null,null,null);</v>
      </c>
    </row>
    <row r="4986" spans="1:12">
      <c r="A4986">
        <v>3004984</v>
      </c>
      <c r="B4986" s="99">
        <v>1</v>
      </c>
      <c r="C4986" s="2" t="s">
        <v>3814</v>
      </c>
      <c r="D4986" s="2" t="s">
        <v>2282</v>
      </c>
      <c r="E4986" s="95">
        <v>25681520</v>
      </c>
      <c r="F4986" s="245">
        <v>18582</v>
      </c>
      <c r="G4986" s="95" t="s">
        <v>5617</v>
      </c>
      <c r="H4986" s="99">
        <v>0</v>
      </c>
      <c r="I4986">
        <v>3004983</v>
      </c>
      <c r="J4986" t="s">
        <v>5623</v>
      </c>
      <c r="K4986" s="211" t="s">
        <v>5623</v>
      </c>
      <c r="L4986" s="239" t="str">
        <f t="shared" si="77"/>
        <v>INSERT INTO PERSON (pers_id,doctype_id,pers_first_name,pers_last_name,pers_document_number,pers_birthdate,pers_gender,pers_head_family,head_id,pers_telephone_number,pers_date_ident_exp) VALUES (3004984,1,'EFIGENIA ','HURTADO CALAMBAS',25681520,'1950-11-15','F',0,3004983,null,null);</v>
      </c>
    </row>
    <row r="4987" spans="1:12">
      <c r="A4987">
        <v>3004985</v>
      </c>
      <c r="B4987" s="99">
        <v>2</v>
      </c>
      <c r="C4987" s="2" t="s">
        <v>3815</v>
      </c>
      <c r="D4987" s="2" t="s">
        <v>1675</v>
      </c>
      <c r="E4987" s="95">
        <v>92092964371</v>
      </c>
      <c r="F4987" s="245">
        <v>33876</v>
      </c>
      <c r="G4987" s="95" t="s">
        <v>5617</v>
      </c>
      <c r="H4987" s="99">
        <v>0</v>
      </c>
      <c r="I4987">
        <v>3004983</v>
      </c>
      <c r="J4987" t="s">
        <v>5623</v>
      </c>
      <c r="K4987" s="211" t="s">
        <v>5623</v>
      </c>
      <c r="L4987" s="239" t="str">
        <f t="shared" si="77"/>
        <v>INSERT INTO PERSON (pers_id,doctype_id,pers_first_name,pers_last_name,pers_document_number,pers_birthdate,pers_gender,pers_head_family,head_id,pers_telephone_number,pers_date_ident_exp) VALUES (3004985,2,'YAQUELINE ','FERNANDEZ HURTADO',92092964371,'1992-09-29','F',0,3004983,null,null);</v>
      </c>
    </row>
    <row r="4988" spans="1:12">
      <c r="A4988">
        <v>3004986</v>
      </c>
      <c r="B4988" s="98">
        <v>1</v>
      </c>
      <c r="C4988" s="1" t="s">
        <v>3625</v>
      </c>
      <c r="D4988" s="1" t="s">
        <v>6697</v>
      </c>
      <c r="E4988" s="97">
        <v>10754605</v>
      </c>
      <c r="F4988" s="244">
        <v>29252</v>
      </c>
      <c r="G4988" s="97" t="s">
        <v>5618</v>
      </c>
      <c r="H4988" s="98">
        <v>-1</v>
      </c>
      <c r="I4988" s="81" t="s">
        <v>5623</v>
      </c>
      <c r="J4988" t="s">
        <v>5623</v>
      </c>
      <c r="K4988" s="211" t="s">
        <v>5623</v>
      </c>
      <c r="L4988" s="239" t="str">
        <f t="shared" si="77"/>
        <v>INSERT INTO PERSON (pers_id,doctype_id,pers_first_name,pers_last_name,pers_document_number,pers_birthdate,pers_gender,pers_head_family,head_id,pers_telephone_number,pers_date_ident_exp) VALUES (3004986,1,'LUIS ANTONIO','TORRES PAJA',10754605,'1980-02-01','M',-1,null,null,null);</v>
      </c>
    </row>
    <row r="4989" spans="1:12">
      <c r="A4989">
        <v>3004987</v>
      </c>
      <c r="B4989" s="99">
        <v>1</v>
      </c>
      <c r="C4989" s="2" t="s">
        <v>3816</v>
      </c>
      <c r="D4989" s="2" t="s">
        <v>3817</v>
      </c>
      <c r="E4989" s="95">
        <v>34612361</v>
      </c>
      <c r="F4989" s="245">
        <v>29716</v>
      </c>
      <c r="G4989" s="95" t="s">
        <v>5617</v>
      </c>
      <c r="H4989" s="99">
        <v>0</v>
      </c>
      <c r="I4989">
        <v>3004986</v>
      </c>
      <c r="J4989" t="s">
        <v>5623</v>
      </c>
      <c r="K4989" s="211" t="s">
        <v>5623</v>
      </c>
      <c r="L4989" s="239" t="str">
        <f t="shared" si="77"/>
        <v>INSERT INTO PERSON (pers_id,doctype_id,pers_first_name,pers_last_name,pers_document_number,pers_birthdate,pers_gender,pers_head_family,head_id,pers_telephone_number,pers_date_ident_exp) VALUES (3004987,1,'LILI JOHANA','MOSQUERA HURTADO',34612361,'1981-05-10','F',0,3004986,null,null);</v>
      </c>
    </row>
    <row r="4990" spans="1:12">
      <c r="A4990">
        <v>3004988</v>
      </c>
      <c r="B4990" s="99">
        <v>4</v>
      </c>
      <c r="C4990" s="2" t="s">
        <v>3818</v>
      </c>
      <c r="D4990" s="2" t="s">
        <v>6698</v>
      </c>
      <c r="E4990" s="95">
        <v>35525003</v>
      </c>
      <c r="F4990" s="245">
        <v>36150</v>
      </c>
      <c r="G4990" s="95" t="s">
        <v>5617</v>
      </c>
      <c r="H4990" s="99">
        <v>0</v>
      </c>
      <c r="I4990">
        <v>3004986</v>
      </c>
      <c r="J4990" t="s">
        <v>5623</v>
      </c>
      <c r="K4990" s="211" t="s">
        <v>5623</v>
      </c>
      <c r="L4990" s="239" t="str">
        <f t="shared" si="77"/>
        <v>INSERT INTO PERSON (pers_id,doctype_id,pers_first_name,pers_last_name,pers_document_number,pers_birthdate,pers_gender,pers_head_family,head_id,pers_telephone_number,pers_date_ident_exp) VALUES (3004988,4,'JOMARA ALEJANDRA','TORRES MOSQUERA',35525003,'1998-12-21','F',0,3004986,null,null);</v>
      </c>
    </row>
    <row r="4991" spans="1:12">
      <c r="A4991">
        <v>3004989</v>
      </c>
      <c r="B4991" s="99">
        <v>4</v>
      </c>
      <c r="C4991" s="2" t="s">
        <v>3819</v>
      </c>
      <c r="D4991" s="2" t="s">
        <v>6698</v>
      </c>
      <c r="E4991" s="95">
        <v>31968557</v>
      </c>
      <c r="F4991" s="245">
        <v>37370</v>
      </c>
      <c r="G4991" s="95" t="s">
        <v>5617</v>
      </c>
      <c r="H4991" s="99">
        <v>0</v>
      </c>
      <c r="I4991">
        <v>3004986</v>
      </c>
      <c r="J4991" t="s">
        <v>5623</v>
      </c>
      <c r="K4991" s="211" t="s">
        <v>5623</v>
      </c>
      <c r="L4991" s="239" t="str">
        <f t="shared" si="77"/>
        <v>INSERT INTO PERSON (pers_id,doctype_id,pers_first_name,pers_last_name,pers_document_number,pers_birthdate,pers_gender,pers_head_family,head_id,pers_telephone_number,pers_date_ident_exp) VALUES (3004989,4,'LINA DAYANA','TORRES MOSQUERA',31968557,'2002-04-24','F',0,3004986,null,null);</v>
      </c>
    </row>
    <row r="4992" spans="1:12">
      <c r="A4992">
        <v>3004990</v>
      </c>
      <c r="B4992" s="98">
        <v>1</v>
      </c>
      <c r="C4992" s="1" t="s">
        <v>3820</v>
      </c>
      <c r="D4992" s="1" t="s">
        <v>1675</v>
      </c>
      <c r="E4992" s="97">
        <v>25687396</v>
      </c>
      <c r="F4992" s="244">
        <v>14610</v>
      </c>
      <c r="G4992" s="97" t="s">
        <v>5617</v>
      </c>
      <c r="H4992" s="98">
        <v>-1</v>
      </c>
      <c r="I4992" s="81" t="s">
        <v>5623</v>
      </c>
      <c r="J4992" t="s">
        <v>5623</v>
      </c>
      <c r="K4992" s="211" t="s">
        <v>5623</v>
      </c>
      <c r="L4992" s="239" t="str">
        <f t="shared" si="77"/>
        <v>INSERT INTO PERSON (pers_id,doctype_id,pers_first_name,pers_last_name,pers_document_number,pers_birthdate,pers_gender,pers_head_family,head_id,pers_telephone_number,pers_date_ident_exp) VALUES (3004990,1,'JUAQUINA ','FERNANDEZ HURTADO',25687396,'1939-12-31','F',-1,null,null,null);</v>
      </c>
    </row>
    <row r="4993" spans="1:12">
      <c r="A4993">
        <v>3004991</v>
      </c>
      <c r="B4993" s="133" t="s">
        <v>5624</v>
      </c>
      <c r="C4993" s="1" t="s">
        <v>82</v>
      </c>
      <c r="D4993" s="1" t="s">
        <v>6625</v>
      </c>
      <c r="E4993" s="146" t="s">
        <v>5623</v>
      </c>
      <c r="F4993" s="244">
        <v>24838</v>
      </c>
      <c r="G4993" s="95" t="s">
        <v>5617</v>
      </c>
      <c r="H4993" s="98">
        <v>0</v>
      </c>
      <c r="I4993">
        <v>3004990</v>
      </c>
      <c r="J4993" t="s">
        <v>5623</v>
      </c>
      <c r="K4993" s="211" t="s">
        <v>5623</v>
      </c>
      <c r="L4993" s="239" t="str">
        <f t="shared" si="77"/>
        <v>INSERT INTO PERSON (pers_id,doctype_id,pers_first_name,pers_last_name,pers_document_number,pers_birthdate,pers_gender,pers_head_family,head_id,pers_telephone_number,pers_date_ident_exp) VALUES (3004991,NULL,'SANDRA PATRICIA','PATIÑO FERNANDEZ',null,'1968-01-01','F',0,3004990,null,null);</v>
      </c>
    </row>
    <row r="4994" spans="1:12">
      <c r="A4994">
        <v>3004992</v>
      </c>
      <c r="B4994" s="98">
        <v>1</v>
      </c>
      <c r="C4994" s="1" t="s">
        <v>3285</v>
      </c>
      <c r="D4994" s="1" t="s">
        <v>6625</v>
      </c>
      <c r="E4994" s="97">
        <v>19359514</v>
      </c>
      <c r="F4994" s="244">
        <v>30317</v>
      </c>
      <c r="G4994" s="95" t="s">
        <v>5618</v>
      </c>
      <c r="H4994" s="98">
        <v>0</v>
      </c>
      <c r="I4994">
        <v>3004990</v>
      </c>
      <c r="J4994" t="s">
        <v>5623</v>
      </c>
      <c r="K4994" s="211" t="s">
        <v>5623</v>
      </c>
      <c r="L4994" s="239" t="str">
        <f t="shared" si="77"/>
        <v>INSERT INTO PERSON (pers_id,doctype_id,pers_first_name,pers_last_name,pers_document_number,pers_birthdate,pers_gender,pers_head_family,head_id,pers_telephone_number,pers_date_ident_exp) VALUES (3004992,1,'GIOVANI ','PATIÑO FERNANDEZ',19359514,'1983-01-01','M',0,3004990,null,null);</v>
      </c>
    </row>
    <row r="4995" spans="1:12">
      <c r="A4995">
        <v>3004993</v>
      </c>
      <c r="B4995" s="98">
        <v>1</v>
      </c>
      <c r="C4995" s="1" t="s">
        <v>2112</v>
      </c>
      <c r="D4995" s="1" t="s">
        <v>6625</v>
      </c>
      <c r="E4995" s="146" t="s">
        <v>5623</v>
      </c>
      <c r="F4995" s="244">
        <v>31778</v>
      </c>
      <c r="G4995" s="95" t="s">
        <v>5618</v>
      </c>
      <c r="H4995" s="98">
        <v>0</v>
      </c>
      <c r="I4995">
        <v>3004990</v>
      </c>
      <c r="J4995" t="s">
        <v>5623</v>
      </c>
      <c r="K4995" s="211" t="s">
        <v>5623</v>
      </c>
      <c r="L4995" s="239" t="str">
        <f t="shared" ref="L4995:L5058" si="78">"INSERT INTO PERSON (pers_id,doctype_id,pers_first_name,pers_last_name,pers_document_number,pers_birthdate,pers_gender,pers_head_family,head_id,pers_telephone_number,pers_date_ident_exp) VALUES ("&amp;A4995&amp;","&amp;B4995&amp;",'"&amp;C4995&amp;"','"&amp;D4995&amp;"',"&amp;E4995&amp;",'"&amp;TEXT(F4995,"yyyy-mm-dd")&amp;"','"&amp;G4995&amp;"',"&amp;H4995&amp;","&amp;I4995&amp;","&amp;J4995&amp;","&amp;TEXT(K4995,"yyyy-mm-dd")&amp;");"</f>
        <v>INSERT INTO PERSON (pers_id,doctype_id,pers_first_name,pers_last_name,pers_document_number,pers_birthdate,pers_gender,pers_head_family,head_id,pers_telephone_number,pers_date_ident_exp) VALUES (3004993,1,'JOSE LUIS','PATIÑO FERNANDEZ',null,'1987-01-01','M',0,3004990,null,null);</v>
      </c>
    </row>
    <row r="4996" spans="1:12">
      <c r="A4996">
        <v>3004994</v>
      </c>
      <c r="B4996" s="98">
        <v>1</v>
      </c>
      <c r="C4996" s="1" t="s">
        <v>993</v>
      </c>
      <c r="D4996" s="1" t="s">
        <v>1918</v>
      </c>
      <c r="E4996" s="97">
        <v>76266062</v>
      </c>
      <c r="F4996" s="244">
        <v>27415</v>
      </c>
      <c r="G4996" s="97" t="s">
        <v>5618</v>
      </c>
      <c r="H4996" s="98">
        <v>-1</v>
      </c>
      <c r="I4996" s="81" t="s">
        <v>5623</v>
      </c>
      <c r="J4996" t="s">
        <v>5623</v>
      </c>
      <c r="K4996" s="211" t="s">
        <v>5623</v>
      </c>
      <c r="L4996" s="239" t="str">
        <f t="shared" si="78"/>
        <v>INSERT INTO PERSON (pers_id,doctype_id,pers_first_name,pers_last_name,pers_document_number,pers_birthdate,pers_gender,pers_head_family,head_id,pers_telephone_number,pers_date_ident_exp) VALUES (3004994,1,'OMAR ','MUELAS FERNANDEZ',76266062,'1975-01-21','M',-1,null,null,null);</v>
      </c>
    </row>
    <row r="4997" spans="1:12">
      <c r="A4997">
        <v>3004995</v>
      </c>
      <c r="B4997" s="98">
        <v>1</v>
      </c>
      <c r="C4997" s="1" t="s">
        <v>5886</v>
      </c>
      <c r="D4997" s="1" t="s">
        <v>3821</v>
      </c>
      <c r="E4997" s="97">
        <v>25544211</v>
      </c>
      <c r="F4997" s="244">
        <v>24213</v>
      </c>
      <c r="G4997" s="95" t="s">
        <v>5617</v>
      </c>
      <c r="H4997" s="98">
        <v>-1</v>
      </c>
      <c r="I4997" s="81" t="s">
        <v>5623</v>
      </c>
      <c r="J4997" t="s">
        <v>5623</v>
      </c>
      <c r="K4997" s="211" t="s">
        <v>5623</v>
      </c>
      <c r="L4997" s="239" t="str">
        <f t="shared" si="78"/>
        <v>INSERT INTO PERSON (pers_id,doctype_id,pers_first_name,pers_last_name,pers_document_number,pers_birthdate,pers_gender,pers_head_family,head_id,pers_telephone_number,pers_date_ident_exp) VALUES (3004995,1,'MERCEDES ','FERNANDEZ MUELAS',25544211,'1966-04-16','F',-1,null,null,null);</v>
      </c>
    </row>
    <row r="4998" spans="1:12">
      <c r="A4998">
        <v>3004996</v>
      </c>
      <c r="B4998" s="99">
        <v>2</v>
      </c>
      <c r="C4998" s="2" t="s">
        <v>3815</v>
      </c>
      <c r="D4998" s="2" t="s">
        <v>1675</v>
      </c>
      <c r="E4998" s="95">
        <v>92092964371</v>
      </c>
      <c r="F4998" s="245">
        <v>33876</v>
      </c>
      <c r="G4998" s="95" t="s">
        <v>5617</v>
      </c>
      <c r="H4998" s="99">
        <v>0</v>
      </c>
      <c r="I4998">
        <v>3004995</v>
      </c>
      <c r="J4998" t="s">
        <v>5623</v>
      </c>
      <c r="K4998" s="211" t="s">
        <v>5623</v>
      </c>
      <c r="L4998" s="239" t="str">
        <f t="shared" si="78"/>
        <v>INSERT INTO PERSON (pers_id,doctype_id,pers_first_name,pers_last_name,pers_document_number,pers_birthdate,pers_gender,pers_head_family,head_id,pers_telephone_number,pers_date_ident_exp) VALUES (3004996,2,'YAQUELINE ','FERNANDEZ HURTADO',92092964371,'1992-09-29','F',0,3004995,null,null);</v>
      </c>
    </row>
    <row r="4999" spans="1:12">
      <c r="A4999">
        <v>3004997</v>
      </c>
      <c r="B4999" s="98">
        <v>1</v>
      </c>
      <c r="C4999" s="1" t="s">
        <v>3822</v>
      </c>
      <c r="D4999" s="1" t="s">
        <v>1722</v>
      </c>
      <c r="E4999" s="97">
        <v>1064433044</v>
      </c>
      <c r="F4999" s="244">
        <v>33589</v>
      </c>
      <c r="G4999" s="97" t="s">
        <v>5617</v>
      </c>
      <c r="H4999" s="98">
        <v>-1</v>
      </c>
      <c r="I4999" s="81" t="s">
        <v>5623</v>
      </c>
      <c r="J4999" t="s">
        <v>5623</v>
      </c>
      <c r="K4999" s="211" t="s">
        <v>5623</v>
      </c>
      <c r="L4999" s="239" t="str">
        <f t="shared" si="78"/>
        <v>INSERT INTO PERSON (pers_id,doctype_id,pers_first_name,pers_last_name,pers_document_number,pers_birthdate,pers_gender,pers_head_family,head_id,pers_telephone_number,pers_date_ident_exp) VALUES (3004997,1,'DEYSI YANETH','FERNANDEZ ',1064433044,'1991-12-17','F',-1,null,null,null);</v>
      </c>
    </row>
    <row r="5000" spans="1:12">
      <c r="A5000">
        <v>3004998</v>
      </c>
      <c r="B5000" s="99">
        <v>5</v>
      </c>
      <c r="C5000" s="2" t="s">
        <v>6699</v>
      </c>
      <c r="D5000" s="2" t="s">
        <v>6700</v>
      </c>
      <c r="E5000" s="95">
        <v>1064440839</v>
      </c>
      <c r="F5000" s="245">
        <v>42792</v>
      </c>
      <c r="G5000" s="95" t="s">
        <v>5618</v>
      </c>
      <c r="H5000" s="99">
        <v>0</v>
      </c>
      <c r="I5000">
        <v>3004997</v>
      </c>
      <c r="J5000" t="s">
        <v>5623</v>
      </c>
      <c r="K5000" s="211" t="s">
        <v>5623</v>
      </c>
      <c r="L5000" s="239" t="str">
        <f t="shared" si="78"/>
        <v>INSERT INTO PERSON (pers_id,doctype_id,pers_first_name,pers_last_name,pers_document_number,pers_birthdate,pers_gender,pers_head_family,head_id,pers_telephone_number,pers_date_ident_exp) VALUES (3004998,5,'DYLAN ESNEIDER ','CASTILLO FERNANDEZ',1064440839,'2017-02-26','M',0,3004997,null,null);</v>
      </c>
    </row>
    <row r="5001" spans="1:12">
      <c r="A5001">
        <v>3004999</v>
      </c>
      <c r="B5001" s="99">
        <v>5</v>
      </c>
      <c r="C5001" s="2" t="s">
        <v>3823</v>
      </c>
      <c r="D5001" s="2" t="s">
        <v>3824</v>
      </c>
      <c r="E5001" s="95">
        <v>1064435240</v>
      </c>
      <c r="F5001" s="245">
        <v>40883</v>
      </c>
      <c r="G5001" s="95" t="s">
        <v>5618</v>
      </c>
      <c r="H5001" s="99">
        <v>0</v>
      </c>
      <c r="I5001">
        <v>3004997</v>
      </c>
      <c r="J5001" t="s">
        <v>5623</v>
      </c>
      <c r="K5001" s="211" t="s">
        <v>5623</v>
      </c>
      <c r="L5001" s="239" t="str">
        <f t="shared" si="78"/>
        <v>INSERT INTO PERSON (pers_id,doctype_id,pers_first_name,pers_last_name,pers_document_number,pers_birthdate,pers_gender,pers_head_family,head_id,pers_telephone_number,pers_date_ident_exp) VALUES (3004999,5,'NELSON WILFREDO','CEBALLOS FERNANDEZ',1064435240,'2011-12-06','M',0,3004997,null,null);</v>
      </c>
    </row>
    <row r="5002" spans="1:12">
      <c r="A5002">
        <v>3005000</v>
      </c>
      <c r="B5002" s="98">
        <v>1</v>
      </c>
      <c r="C5002" s="1" t="s">
        <v>3825</v>
      </c>
      <c r="D5002" s="1" t="s">
        <v>3710</v>
      </c>
      <c r="E5002" s="97">
        <v>10757130</v>
      </c>
      <c r="F5002" s="244">
        <v>31436</v>
      </c>
      <c r="G5002" s="97" t="s">
        <v>5618</v>
      </c>
      <c r="H5002" s="98">
        <v>-1</v>
      </c>
      <c r="I5002" s="81" t="s">
        <v>5623</v>
      </c>
      <c r="J5002" t="s">
        <v>5623</v>
      </c>
      <c r="K5002" s="211" t="s">
        <v>5623</v>
      </c>
      <c r="L5002" s="239" t="str">
        <f t="shared" si="78"/>
        <v>INSERT INTO PERSON (pers_id,doctype_id,pers_first_name,pers_last_name,pers_document_number,pers_birthdate,pers_gender,pers_head_family,head_id,pers_telephone_number,pers_date_ident_exp) VALUES (3005000,1,'CARLOS JAVIER','FERNANDEZ ZUNIGA',10757130,'1986-01-24','M',-1,null,null,null);</v>
      </c>
    </row>
    <row r="5003" spans="1:12">
      <c r="A5003">
        <v>3005001</v>
      </c>
      <c r="B5003" s="99">
        <v>1</v>
      </c>
      <c r="C5003" s="2" t="s">
        <v>3826</v>
      </c>
      <c r="D5003" s="2" t="s">
        <v>2254</v>
      </c>
      <c r="E5003" s="95">
        <v>1064430711</v>
      </c>
      <c r="F5003" s="245">
        <v>32841</v>
      </c>
      <c r="G5003" s="95" t="s">
        <v>5617</v>
      </c>
      <c r="H5003" s="99">
        <v>0</v>
      </c>
      <c r="I5003">
        <v>3005000</v>
      </c>
      <c r="J5003" t="s">
        <v>5623</v>
      </c>
      <c r="K5003" s="211" t="s">
        <v>5623</v>
      </c>
      <c r="L5003" s="239" t="str">
        <f t="shared" si="78"/>
        <v>INSERT INTO PERSON (pers_id,doctype_id,pers_first_name,pers_last_name,pers_document_number,pers_birthdate,pers_gender,pers_head_family,head_id,pers_telephone_number,pers_date_ident_exp) VALUES (3005001,1,'GLORIA VIVIANA','VELASCO FERNANDEZ',1064430711,'1989-11-29','F',0,3005000,null,null);</v>
      </c>
    </row>
    <row r="5004" spans="1:12">
      <c r="A5004">
        <v>3005002</v>
      </c>
      <c r="B5004" s="99">
        <v>2</v>
      </c>
      <c r="C5004" s="2" t="s">
        <v>6701</v>
      </c>
      <c r="D5004" s="2" t="s">
        <v>2267</v>
      </c>
      <c r="E5004" s="95">
        <v>1064431092</v>
      </c>
      <c r="F5004" s="245">
        <v>39537</v>
      </c>
      <c r="G5004" s="95" t="s">
        <v>5618</v>
      </c>
      <c r="H5004" s="99">
        <v>0</v>
      </c>
      <c r="I5004">
        <v>3005000</v>
      </c>
      <c r="J5004" t="s">
        <v>5623</v>
      </c>
      <c r="K5004" s="211" t="s">
        <v>5623</v>
      </c>
      <c r="L5004" s="239" t="str">
        <f t="shared" si="78"/>
        <v>INSERT INTO PERSON (pers_id,doctype_id,pers_first_name,pers_last_name,pers_document_number,pers_birthdate,pers_gender,pers_head_family,head_id,pers_telephone_number,pers_date_ident_exp) VALUES (3005002,2,'DUBER ESTEBAN','FERNANDEZ VELASCO',1064431092,'2008-03-30','M',0,3005000,null,null);</v>
      </c>
    </row>
    <row r="5005" spans="1:12">
      <c r="A5005">
        <v>3005003</v>
      </c>
      <c r="B5005" s="98">
        <v>1</v>
      </c>
      <c r="C5005" s="1" t="s">
        <v>3827</v>
      </c>
      <c r="D5005" s="1" t="s">
        <v>6702</v>
      </c>
      <c r="E5005" s="97">
        <v>4641422</v>
      </c>
      <c r="F5005" s="244">
        <v>26374</v>
      </c>
      <c r="G5005" s="97" t="s">
        <v>5618</v>
      </c>
      <c r="H5005" s="98">
        <v>-1</v>
      </c>
      <c r="I5005" s="81" t="s">
        <v>5623</v>
      </c>
      <c r="J5005" t="s">
        <v>5623</v>
      </c>
      <c r="K5005" s="211" t="s">
        <v>5623</v>
      </c>
      <c r="L5005" s="239" t="str">
        <f t="shared" si="78"/>
        <v>INSERT INTO PERSON (pers_id,doctype_id,pers_first_name,pers_last_name,pers_document_number,pers_birthdate,pers_gender,pers_head_family,head_id,pers_telephone_number,pers_date_ident_exp) VALUES (3005003,1,'JOSE ABRAHAM','SANCHEZ USSA',4641422,'1972-03-16','M',-1,null,null,null);</v>
      </c>
    </row>
    <row r="5006" spans="1:12">
      <c r="A5006">
        <v>3005004</v>
      </c>
      <c r="B5006" s="99">
        <v>1</v>
      </c>
      <c r="C5006" s="2" t="s">
        <v>3814</v>
      </c>
      <c r="D5006" s="2" t="s">
        <v>1918</v>
      </c>
      <c r="E5006" s="95">
        <v>48571464</v>
      </c>
      <c r="F5006" s="245">
        <v>25932</v>
      </c>
      <c r="G5006" s="95" t="s">
        <v>5617</v>
      </c>
      <c r="H5006" s="99">
        <v>0</v>
      </c>
      <c r="I5006">
        <v>3005003</v>
      </c>
      <c r="J5006" t="s">
        <v>5623</v>
      </c>
      <c r="K5006" s="211" t="s">
        <v>5623</v>
      </c>
      <c r="L5006" s="239" t="str">
        <f t="shared" si="78"/>
        <v>INSERT INTO PERSON (pers_id,doctype_id,pers_first_name,pers_last_name,pers_document_number,pers_birthdate,pers_gender,pers_head_family,head_id,pers_telephone_number,pers_date_ident_exp) VALUES (3005004,1,'EFIGENIA ','MUELAS FERNANDEZ',48571464,'1970-12-30','F',0,3005003,null,null);</v>
      </c>
    </row>
    <row r="5007" spans="1:12">
      <c r="A5007">
        <v>3005005</v>
      </c>
      <c r="B5007" s="99">
        <v>1</v>
      </c>
      <c r="C5007" s="2" t="s">
        <v>6126</v>
      </c>
      <c r="D5007" s="2" t="s">
        <v>6108</v>
      </c>
      <c r="E5007" s="95">
        <v>1061799202</v>
      </c>
      <c r="F5007" s="245">
        <v>35525</v>
      </c>
      <c r="G5007" s="95" t="s">
        <v>5618</v>
      </c>
      <c r="H5007" s="99">
        <v>0</v>
      </c>
      <c r="I5007">
        <v>3005003</v>
      </c>
      <c r="J5007" t="s">
        <v>5623</v>
      </c>
      <c r="K5007" s="211" t="s">
        <v>5623</v>
      </c>
      <c r="L5007" s="239" t="str">
        <f t="shared" si="78"/>
        <v>INSERT INTO PERSON (pers_id,doctype_id,pers_first_name,pers_last_name,pers_document_number,pers_birthdate,pers_gender,pers_head_family,head_id,pers_telephone_number,pers_date_ident_exp) VALUES (3005005,1,'JAVIER ANDRES','SANCHEZ MUELAS',1061799202,'1997-04-05','M',0,3005003,null,null);</v>
      </c>
    </row>
    <row r="5008" spans="1:12">
      <c r="A5008">
        <v>3005006</v>
      </c>
      <c r="B5008" s="98">
        <v>1</v>
      </c>
      <c r="C5008" s="1" t="s">
        <v>3828</v>
      </c>
      <c r="D5008" s="1" t="s">
        <v>1918</v>
      </c>
      <c r="E5008" s="97">
        <v>1064428565</v>
      </c>
      <c r="F5008" s="244">
        <v>32167</v>
      </c>
      <c r="G5008" s="97" t="s">
        <v>5618</v>
      </c>
      <c r="H5008" s="98">
        <v>-1</v>
      </c>
      <c r="I5008" s="81" t="s">
        <v>5623</v>
      </c>
      <c r="J5008" t="s">
        <v>5623</v>
      </c>
      <c r="K5008" s="211" t="s">
        <v>5623</v>
      </c>
      <c r="L5008" s="239" t="str">
        <f t="shared" si="78"/>
        <v>INSERT INTO PERSON (pers_id,doctype_id,pers_first_name,pers_last_name,pers_document_number,pers_birthdate,pers_gender,pers_head_family,head_id,pers_telephone_number,pers_date_ident_exp) VALUES (3005006,1,'JULIO LEYDER','MUELAS FERNANDEZ',1064428565,'1988-01-25','M',-1,null,null,null);</v>
      </c>
    </row>
    <row r="5009" spans="1:12">
      <c r="A5009">
        <v>3005007</v>
      </c>
      <c r="B5009" s="99">
        <v>1</v>
      </c>
      <c r="C5009" s="2" t="s">
        <v>3829</v>
      </c>
      <c r="D5009" s="2" t="s">
        <v>1918</v>
      </c>
      <c r="E5009" s="95">
        <v>1064431817</v>
      </c>
      <c r="F5009" s="245">
        <v>32863</v>
      </c>
      <c r="G5009" s="95" t="s">
        <v>5617</v>
      </c>
      <c r="H5009" s="99">
        <v>0</v>
      </c>
      <c r="I5009">
        <v>3005006</v>
      </c>
      <c r="J5009" t="s">
        <v>5623</v>
      </c>
      <c r="K5009" s="211" t="s">
        <v>5623</v>
      </c>
      <c r="L5009" s="239" t="str">
        <f t="shared" si="78"/>
        <v>INSERT INTO PERSON (pers_id,doctype_id,pers_first_name,pers_last_name,pers_document_number,pers_birthdate,pers_gender,pers_head_family,head_id,pers_telephone_number,pers_date_ident_exp) VALUES (3005007,1,'MARIA ROCIO','MUELAS FERNANDEZ',1064431817,'1989-12-21','F',0,3005006,null,null);</v>
      </c>
    </row>
    <row r="5010" spans="1:12">
      <c r="A5010">
        <v>3005008</v>
      </c>
      <c r="B5010" s="99">
        <v>2</v>
      </c>
      <c r="C5010" s="2" t="s">
        <v>3830</v>
      </c>
      <c r="D5010" s="2" t="s">
        <v>2402</v>
      </c>
      <c r="E5010" s="95">
        <v>1064427880</v>
      </c>
      <c r="F5010" s="245">
        <v>38248</v>
      </c>
      <c r="G5010" s="95" t="s">
        <v>5618</v>
      </c>
      <c r="H5010" s="99">
        <v>0</v>
      </c>
      <c r="I5010">
        <v>3005006</v>
      </c>
      <c r="J5010" t="s">
        <v>5623</v>
      </c>
      <c r="K5010" s="211" t="s">
        <v>5623</v>
      </c>
      <c r="L5010" s="239" t="str">
        <f t="shared" si="78"/>
        <v>INSERT INTO PERSON (pers_id,doctype_id,pers_first_name,pers_last_name,pers_document_number,pers_birthdate,pers_gender,pers_head_family,head_id,pers_telephone_number,pers_date_ident_exp) VALUES (3005008,2,'LEIDER RUBIEL','MUELAS MUELAS',1064427880,'2004-09-18','M',0,3005006,null,null);</v>
      </c>
    </row>
    <row r="5011" spans="1:12">
      <c r="A5011">
        <v>3005009</v>
      </c>
      <c r="B5011" s="99">
        <v>5</v>
      </c>
      <c r="C5011" s="2" t="s">
        <v>3831</v>
      </c>
      <c r="D5011" s="2" t="s">
        <v>2402</v>
      </c>
      <c r="E5011" s="95">
        <v>1068217822</v>
      </c>
      <c r="F5011" s="245">
        <v>40319</v>
      </c>
      <c r="G5011" s="95" t="s">
        <v>5617</v>
      </c>
      <c r="H5011" s="99">
        <v>0</v>
      </c>
      <c r="I5011">
        <v>3005006</v>
      </c>
      <c r="J5011" t="s">
        <v>5623</v>
      </c>
      <c r="K5011" s="211" t="s">
        <v>5623</v>
      </c>
      <c r="L5011" s="239" t="str">
        <f t="shared" si="78"/>
        <v>INSERT INTO PERSON (pers_id,doctype_id,pers_first_name,pers_last_name,pers_document_number,pers_birthdate,pers_gender,pers_head_family,head_id,pers_telephone_number,pers_date_ident_exp) VALUES (3005009,5,'NANCY YICELA','MUELAS MUELAS',1068217822,'2010-05-21','F',0,3005006,null,null);</v>
      </c>
    </row>
    <row r="5012" spans="1:12">
      <c r="A5012">
        <v>3005010</v>
      </c>
      <c r="B5012" s="98">
        <v>1</v>
      </c>
      <c r="C5012" s="1" t="s">
        <v>3325</v>
      </c>
      <c r="D5012" s="1" t="s">
        <v>3109</v>
      </c>
      <c r="E5012" s="97">
        <v>1516668</v>
      </c>
      <c r="F5012" s="244">
        <v>14289</v>
      </c>
      <c r="G5012" s="97" t="s">
        <v>5618</v>
      </c>
      <c r="H5012" s="98">
        <v>-1</v>
      </c>
      <c r="I5012" s="81" t="s">
        <v>5623</v>
      </c>
      <c r="J5012" t="s">
        <v>5623</v>
      </c>
      <c r="K5012" s="211" t="s">
        <v>5623</v>
      </c>
      <c r="L5012" s="239" t="str">
        <f t="shared" si="78"/>
        <v>INSERT INTO PERSON (pers_id,doctype_id,pers_first_name,pers_last_name,pers_document_number,pers_birthdate,pers_gender,pers_head_family,head_id,pers_telephone_number,pers_date_ident_exp) VALUES (3005010,1,'JULIAN ','ARANDA PAJA',1516668,'1939-02-13','M',-1,null,null,null);</v>
      </c>
    </row>
    <row r="5013" spans="1:12">
      <c r="A5013">
        <v>3005011</v>
      </c>
      <c r="B5013" s="99">
        <v>1</v>
      </c>
      <c r="C5013" s="2" t="s">
        <v>531</v>
      </c>
      <c r="D5013" s="2" t="s">
        <v>1675</v>
      </c>
      <c r="E5013" s="95">
        <v>25660385</v>
      </c>
      <c r="F5013" s="245">
        <v>16679</v>
      </c>
      <c r="G5013" s="95" t="s">
        <v>5617</v>
      </c>
      <c r="H5013" s="99">
        <v>0</v>
      </c>
      <c r="I5013">
        <v>3005010</v>
      </c>
      <c r="J5013" t="s">
        <v>5623</v>
      </c>
      <c r="K5013" s="211" t="s">
        <v>5623</v>
      </c>
      <c r="L5013" s="239" t="str">
        <f t="shared" si="78"/>
        <v>INSERT INTO PERSON (pers_id,doctype_id,pers_first_name,pers_last_name,pers_document_number,pers_birthdate,pers_gender,pers_head_family,head_id,pers_telephone_number,pers_date_ident_exp) VALUES (3005011,1,'ROSALIA ','FERNANDEZ HURTADO',25660385,'1945-08-30','F',0,3005010,null,null);</v>
      </c>
    </row>
    <row r="5014" spans="1:12">
      <c r="A5014">
        <v>3005012</v>
      </c>
      <c r="B5014" s="98">
        <v>1</v>
      </c>
      <c r="C5014" s="1" t="s">
        <v>3832</v>
      </c>
      <c r="D5014" s="1" t="s">
        <v>1722</v>
      </c>
      <c r="E5014" s="97">
        <v>4720321</v>
      </c>
      <c r="F5014" s="244">
        <v>23970</v>
      </c>
      <c r="G5014" s="95" t="s">
        <v>5618</v>
      </c>
      <c r="H5014" s="98">
        <v>-1</v>
      </c>
      <c r="I5014" s="81" t="s">
        <v>5623</v>
      </c>
      <c r="J5014" t="s">
        <v>5623</v>
      </c>
      <c r="K5014" s="211" t="s">
        <v>5623</v>
      </c>
      <c r="L5014" s="239" t="str">
        <f t="shared" si="78"/>
        <v>INSERT INTO PERSON (pers_id,doctype_id,pers_first_name,pers_last_name,pers_document_number,pers_birthdate,pers_gender,pers_head_family,head_id,pers_telephone_number,pers_date_ident_exp) VALUES (3005012,1,'PORFIDIO ','FERNANDEZ ',4720321,'1965-08-16','M',-1,null,null,null);</v>
      </c>
    </row>
    <row r="5015" spans="1:12">
      <c r="A5015">
        <v>3005013</v>
      </c>
      <c r="B5015" s="98">
        <v>1</v>
      </c>
      <c r="C5015" s="1" t="s">
        <v>214</v>
      </c>
      <c r="D5015" s="1" t="s">
        <v>3833</v>
      </c>
      <c r="E5015" s="97">
        <v>4722493</v>
      </c>
      <c r="F5015" s="244">
        <v>29725</v>
      </c>
      <c r="G5015" s="97" t="s">
        <v>5618</v>
      </c>
      <c r="H5015" s="98">
        <v>-1</v>
      </c>
      <c r="I5015" s="81" t="s">
        <v>5623</v>
      </c>
      <c r="J5015" t="s">
        <v>5623</v>
      </c>
      <c r="K5015" s="211" t="s">
        <v>5623</v>
      </c>
      <c r="L5015" s="239" t="str">
        <f t="shared" si="78"/>
        <v>INSERT INTO PERSON (pers_id,doctype_id,pers_first_name,pers_last_name,pers_document_number,pers_birthdate,pers_gender,pers_head_family,head_id,pers_telephone_number,pers_date_ident_exp) VALUES (3005013,1,'LUIS EDUARDO','FISCUE MOLANO',4722493,'1981-05-19','M',-1,null,null,null);</v>
      </c>
    </row>
    <row r="5016" spans="1:12">
      <c r="A5016">
        <v>3005014</v>
      </c>
      <c r="B5016" s="99">
        <v>1</v>
      </c>
      <c r="C5016" s="2" t="s">
        <v>998</v>
      </c>
      <c r="D5016" s="2" t="s">
        <v>6634</v>
      </c>
      <c r="E5016" s="95">
        <v>1064427934</v>
      </c>
      <c r="F5016" s="245">
        <v>31857</v>
      </c>
      <c r="G5016" s="95" t="s">
        <v>5617</v>
      </c>
      <c r="H5016" s="99">
        <v>0</v>
      </c>
      <c r="I5016">
        <v>3005013</v>
      </c>
      <c r="J5016" t="s">
        <v>5623</v>
      </c>
      <c r="K5016" s="211" t="s">
        <v>5623</v>
      </c>
      <c r="L5016" s="239" t="str">
        <f t="shared" si="78"/>
        <v>INSERT INTO PERSON (pers_id,doctype_id,pers_first_name,pers_last_name,pers_document_number,pers_birthdate,pers_gender,pers_head_family,head_id,pers_telephone_number,pers_date_ident_exp) VALUES (3005014,1,'ALEIDA ','PATIÑO MUELAS',1064427934,'1987-03-21','F',0,3005013,null,null);</v>
      </c>
    </row>
    <row r="5017" spans="1:12">
      <c r="A5017">
        <v>3005015</v>
      </c>
      <c r="B5017" s="99">
        <v>2</v>
      </c>
      <c r="C5017" s="2" t="s">
        <v>3834</v>
      </c>
      <c r="D5017" s="2" t="s">
        <v>6703</v>
      </c>
      <c r="E5017" s="95">
        <v>1064426786</v>
      </c>
      <c r="F5017" s="245">
        <v>38192</v>
      </c>
      <c r="G5017" s="95" t="s">
        <v>5618</v>
      </c>
      <c r="H5017" s="99">
        <v>0</v>
      </c>
      <c r="I5017">
        <v>3005013</v>
      </c>
      <c r="J5017" t="s">
        <v>5623</v>
      </c>
      <c r="K5017" s="211" t="s">
        <v>5623</v>
      </c>
      <c r="L5017" s="239" t="str">
        <f t="shared" si="78"/>
        <v>INSERT INTO PERSON (pers_id,doctype_id,pers_first_name,pers_last_name,pers_document_number,pers_birthdate,pers_gender,pers_head_family,head_id,pers_telephone_number,pers_date_ident_exp) VALUES (3005015,2,'YORMAN DAVID','FISCUE PATINO',1064426786,'2004-07-24','M',0,3005013,null,null);</v>
      </c>
    </row>
    <row r="5018" spans="1:12">
      <c r="A5018">
        <v>3005016</v>
      </c>
      <c r="B5018" s="99">
        <v>5</v>
      </c>
      <c r="C5018" s="2" t="s">
        <v>3835</v>
      </c>
      <c r="D5018" s="2" t="s">
        <v>6703</v>
      </c>
      <c r="E5018" s="95">
        <v>1064442897</v>
      </c>
      <c r="F5018" s="245">
        <v>39428</v>
      </c>
      <c r="G5018" s="95" t="s">
        <v>5617</v>
      </c>
      <c r="H5018" s="99">
        <v>0</v>
      </c>
      <c r="I5018">
        <v>3005013</v>
      </c>
      <c r="J5018" t="s">
        <v>5623</v>
      </c>
      <c r="K5018" s="211" t="s">
        <v>5623</v>
      </c>
      <c r="L5018" s="239" t="str">
        <f t="shared" si="78"/>
        <v>INSERT INTO PERSON (pers_id,doctype_id,pers_first_name,pers_last_name,pers_document_number,pers_birthdate,pers_gender,pers_head_family,head_id,pers_telephone_number,pers_date_ident_exp) VALUES (3005016,5,'LEIDY YULIANA','FISCUE PATINO',1064442897,'2007-12-12','F',0,3005013,null,null);</v>
      </c>
    </row>
    <row r="5019" spans="1:12">
      <c r="A5019">
        <v>3005017</v>
      </c>
      <c r="B5019" s="98">
        <v>1</v>
      </c>
      <c r="C5019" s="1" t="s">
        <v>6176</v>
      </c>
      <c r="D5019" s="1" t="s">
        <v>2377</v>
      </c>
      <c r="E5019" s="97">
        <v>1516606</v>
      </c>
      <c r="F5019" s="244">
        <v>12624</v>
      </c>
      <c r="G5019" s="97" t="s">
        <v>5618</v>
      </c>
      <c r="H5019" s="98">
        <v>-1</v>
      </c>
      <c r="I5019" s="81" t="s">
        <v>5623</v>
      </c>
      <c r="J5019" t="s">
        <v>5623</v>
      </c>
      <c r="K5019" s="211" t="s">
        <v>5623</v>
      </c>
      <c r="L5019" s="239" t="str">
        <f t="shared" si="78"/>
        <v>INSERT INTO PERSON (pers_id,doctype_id,pers_first_name,pers_last_name,pers_document_number,pers_birthdate,pers_gender,pers_head_family,head_id,pers_telephone_number,pers_date_ident_exp) VALUES (3005017,1,'JUAN BAUTISTA','MUELAS ',1516606,'1934-07-24','M',-1,null,null,null);</v>
      </c>
    </row>
    <row r="5020" spans="1:12">
      <c r="A5020">
        <v>3005018</v>
      </c>
      <c r="B5020" s="98">
        <v>1</v>
      </c>
      <c r="C5020" s="1" t="s">
        <v>245</v>
      </c>
      <c r="D5020" s="1" t="s">
        <v>1918</v>
      </c>
      <c r="E5020" s="97">
        <v>10721445</v>
      </c>
      <c r="F5020" s="244">
        <v>27635</v>
      </c>
      <c r="G5020" s="95" t="s">
        <v>5618</v>
      </c>
      <c r="H5020" s="98">
        <v>-1</v>
      </c>
      <c r="I5020" s="81" t="s">
        <v>5623</v>
      </c>
      <c r="J5020" t="s">
        <v>5623</v>
      </c>
      <c r="K5020" s="211" t="s">
        <v>5623</v>
      </c>
      <c r="L5020" s="239" t="str">
        <f t="shared" si="78"/>
        <v>INSERT INTO PERSON (pers_id,doctype_id,pers_first_name,pers_last_name,pers_document_number,pers_birthdate,pers_gender,pers_head_family,head_id,pers_telephone_number,pers_date_ident_exp) VALUES (3005018,1,'RAMIRO ','MUELAS FERNANDEZ',10721445,'1975-08-29','M',-1,null,null,null);</v>
      </c>
    </row>
    <row r="5021" spans="1:12">
      <c r="A5021">
        <v>3005019</v>
      </c>
      <c r="B5021" s="98">
        <v>1</v>
      </c>
      <c r="C5021" s="1" t="s">
        <v>3836</v>
      </c>
      <c r="D5021" s="1" t="s">
        <v>1918</v>
      </c>
      <c r="E5021" s="97">
        <v>10723252</v>
      </c>
      <c r="F5021" s="244">
        <v>30424</v>
      </c>
      <c r="G5021" s="95" t="s">
        <v>5618</v>
      </c>
      <c r="H5021" s="98">
        <v>-1</v>
      </c>
      <c r="I5021" s="81" t="s">
        <v>5623</v>
      </c>
      <c r="J5021" t="s">
        <v>5623</v>
      </c>
      <c r="K5021" s="211" t="s">
        <v>5623</v>
      </c>
      <c r="L5021" s="239" t="str">
        <f t="shared" si="78"/>
        <v>INSERT INTO PERSON (pers_id,doctype_id,pers_first_name,pers_last_name,pers_document_number,pers_birthdate,pers_gender,pers_head_family,head_id,pers_telephone_number,pers_date_ident_exp) VALUES (3005019,1,'BALVINO ','MUELAS FERNANDEZ',10723252,'1983-04-18','M',-1,null,null,null);</v>
      </c>
    </row>
    <row r="5022" spans="1:12">
      <c r="A5022">
        <v>3005020</v>
      </c>
      <c r="B5022" s="98">
        <v>1</v>
      </c>
      <c r="C5022" s="1" t="s">
        <v>3837</v>
      </c>
      <c r="D5022" s="1" t="s">
        <v>1918</v>
      </c>
      <c r="E5022" s="97">
        <v>48600393</v>
      </c>
      <c r="F5022" s="244">
        <v>28216</v>
      </c>
      <c r="G5022" s="95" t="s">
        <v>5617</v>
      </c>
      <c r="H5022" s="98">
        <v>-1</v>
      </c>
      <c r="I5022" s="81" t="s">
        <v>5623</v>
      </c>
      <c r="J5022" t="s">
        <v>5623</v>
      </c>
      <c r="K5022" s="211" t="s">
        <v>5623</v>
      </c>
      <c r="L5022" s="239" t="str">
        <f t="shared" si="78"/>
        <v>INSERT INTO PERSON (pers_id,doctype_id,pers_first_name,pers_last_name,pers_document_number,pers_birthdate,pers_gender,pers_head_family,head_id,pers_telephone_number,pers_date_ident_exp) VALUES (3005020,1,'CENAIDA ','MUELAS FERNANDEZ',48600393,'1977-04-01','F',-1,null,null,null);</v>
      </c>
    </row>
    <row r="5023" spans="1:12">
      <c r="A5023">
        <v>3005021</v>
      </c>
      <c r="B5023" s="98">
        <v>1</v>
      </c>
      <c r="C5023" s="1" t="s">
        <v>522</v>
      </c>
      <c r="D5023" s="1" t="s">
        <v>1918</v>
      </c>
      <c r="E5023" s="97">
        <v>1064428537</v>
      </c>
      <c r="F5023" s="244">
        <v>30266</v>
      </c>
      <c r="G5023" s="95" t="s">
        <v>5617</v>
      </c>
      <c r="H5023" s="98">
        <v>-1</v>
      </c>
      <c r="I5023" s="81" t="s">
        <v>5623</v>
      </c>
      <c r="J5023" t="s">
        <v>5623</v>
      </c>
      <c r="K5023" s="211" t="s">
        <v>5623</v>
      </c>
      <c r="L5023" s="239" t="str">
        <f t="shared" si="78"/>
        <v>INSERT INTO PERSON (pers_id,doctype_id,pers_first_name,pers_last_name,pers_document_number,pers_birthdate,pers_gender,pers_head_family,head_id,pers_telephone_number,pers_date_ident_exp) VALUES (3005021,1,'YOLANDA ','MUELAS FERNANDEZ',1064428537,'1982-11-11','F',-1,null,null,null);</v>
      </c>
    </row>
    <row r="5024" spans="1:12">
      <c r="A5024">
        <v>3005022</v>
      </c>
      <c r="B5024" s="98">
        <v>1</v>
      </c>
      <c r="C5024" s="1" t="s">
        <v>3838</v>
      </c>
      <c r="D5024" s="1" t="s">
        <v>1918</v>
      </c>
      <c r="E5024" s="97">
        <v>48571275</v>
      </c>
      <c r="F5024" s="244">
        <v>24788</v>
      </c>
      <c r="G5024" s="95" t="s">
        <v>5617</v>
      </c>
      <c r="H5024" s="98">
        <v>-1</v>
      </c>
      <c r="I5024" s="81" t="s">
        <v>5623</v>
      </c>
      <c r="J5024" t="s">
        <v>5623</v>
      </c>
      <c r="K5024" s="211" t="s">
        <v>5623</v>
      </c>
      <c r="L5024" s="239" t="str">
        <f t="shared" si="78"/>
        <v>INSERT INTO PERSON (pers_id,doctype_id,pers_first_name,pers_last_name,pers_document_number,pers_birthdate,pers_gender,pers_head_family,head_id,pers_telephone_number,pers_date_ident_exp) VALUES (3005022,1,'ANA RUT','MUELAS FERNANDEZ',48571275,'1967-11-12','F',-1,null,null,null);</v>
      </c>
    </row>
    <row r="5025" spans="1:12">
      <c r="A5025">
        <v>3005023</v>
      </c>
      <c r="B5025" s="98">
        <v>1</v>
      </c>
      <c r="C5025" s="1" t="s">
        <v>3839</v>
      </c>
      <c r="D5025" s="1" t="s">
        <v>3840</v>
      </c>
      <c r="E5025" s="97">
        <v>1064429974</v>
      </c>
      <c r="F5025" s="244">
        <v>30110</v>
      </c>
      <c r="G5025" s="97" t="s">
        <v>5618</v>
      </c>
      <c r="H5025" s="98">
        <v>-1</v>
      </c>
      <c r="I5025" s="81" t="s">
        <v>5623</v>
      </c>
      <c r="J5025" t="s">
        <v>5623</v>
      </c>
      <c r="K5025" s="211" t="s">
        <v>5623</v>
      </c>
      <c r="L5025" s="239" t="str">
        <f t="shared" si="78"/>
        <v>INSERT INTO PERSON (pers_id,doctype_id,pers_first_name,pers_last_name,pers_document_number,pers_birthdate,pers_gender,pers_head_family,head_id,pers_telephone_number,pers_date_ident_exp) VALUES (3005023,1,'FRANCO OVIDIO','TENORIO OTECA',1064429974,'1982-06-08','M',-1,null,null,null);</v>
      </c>
    </row>
    <row r="5026" spans="1:12">
      <c r="A5026">
        <v>3005024</v>
      </c>
      <c r="B5026" s="99">
        <v>1</v>
      </c>
      <c r="C5026" s="2" t="s">
        <v>3841</v>
      </c>
      <c r="D5026" s="2" t="s">
        <v>1918</v>
      </c>
      <c r="E5026" s="95">
        <v>1064428082</v>
      </c>
      <c r="F5026" s="245">
        <v>31823</v>
      </c>
      <c r="G5026" s="95" t="s">
        <v>5617</v>
      </c>
      <c r="H5026" s="99">
        <v>0</v>
      </c>
      <c r="I5026">
        <v>3005023</v>
      </c>
      <c r="J5026" t="s">
        <v>5623</v>
      </c>
      <c r="K5026" s="211" t="s">
        <v>5623</v>
      </c>
      <c r="L5026" s="239" t="str">
        <f t="shared" si="78"/>
        <v>INSERT INTO PERSON (pers_id,doctype_id,pers_first_name,pers_last_name,pers_document_number,pers_birthdate,pers_gender,pers_head_family,head_id,pers_telephone_number,pers_date_ident_exp) VALUES (3005024,1,'OLGA LILIANA','MUELAS FERNANDEZ',1064428082,'1987-02-15','F',0,3005023,null,null);</v>
      </c>
    </row>
    <row r="5027" spans="1:12">
      <c r="A5027">
        <v>3005025</v>
      </c>
      <c r="B5027" s="99">
        <v>2</v>
      </c>
      <c r="C5027" s="2" t="s">
        <v>5661</v>
      </c>
      <c r="D5027" s="2" t="s">
        <v>3842</v>
      </c>
      <c r="E5027" s="95">
        <v>1064429980</v>
      </c>
      <c r="F5027" s="245">
        <v>39106</v>
      </c>
      <c r="G5027" s="95" t="s">
        <v>5617</v>
      </c>
      <c r="H5027" s="99">
        <v>0</v>
      </c>
      <c r="I5027">
        <v>3005023</v>
      </c>
      <c r="J5027" t="s">
        <v>5623</v>
      </c>
      <c r="K5027" s="211" t="s">
        <v>5623</v>
      </c>
      <c r="L5027" s="239" t="str">
        <f t="shared" si="78"/>
        <v>INSERT INTO PERSON (pers_id,doctype_id,pers_first_name,pers_last_name,pers_document_number,pers_birthdate,pers_gender,pers_head_family,head_id,pers_telephone_number,pers_date_ident_exp) VALUES (3005025,2,'DIANA MARCELA','TENORIO MUELAS',1064429980,'2007-01-24','F',0,3005023,null,null);</v>
      </c>
    </row>
    <row r="5028" spans="1:12">
      <c r="A5028">
        <v>3005026</v>
      </c>
      <c r="B5028" s="99">
        <v>5</v>
      </c>
      <c r="C5028" s="2" t="s">
        <v>3843</v>
      </c>
      <c r="D5028" s="2" t="s">
        <v>3842</v>
      </c>
      <c r="E5028" s="95">
        <v>1064433771</v>
      </c>
      <c r="F5028" s="245">
        <v>40386</v>
      </c>
      <c r="G5028" s="95" t="s">
        <v>5617</v>
      </c>
      <c r="H5028" s="99">
        <v>0</v>
      </c>
      <c r="I5028">
        <v>3005023</v>
      </c>
      <c r="J5028" t="s">
        <v>5623</v>
      </c>
      <c r="K5028" s="211" t="s">
        <v>5623</v>
      </c>
      <c r="L5028" s="239" t="str">
        <f t="shared" si="78"/>
        <v>INSERT INTO PERSON (pers_id,doctype_id,pers_first_name,pers_last_name,pers_document_number,pers_birthdate,pers_gender,pers_head_family,head_id,pers_telephone_number,pers_date_ident_exp) VALUES (3005026,5,'YINA LIZETH','TENORIO MUELAS',1064433771,'2010-07-27','F',0,3005023,null,null);</v>
      </c>
    </row>
    <row r="5029" spans="1:12">
      <c r="A5029">
        <v>3005027</v>
      </c>
      <c r="B5029" s="98">
        <v>1</v>
      </c>
      <c r="C5029" s="1" t="s">
        <v>5736</v>
      </c>
      <c r="D5029" s="1" t="s">
        <v>629</v>
      </c>
      <c r="E5029" s="97">
        <v>10722326</v>
      </c>
      <c r="F5029" s="244">
        <v>28632</v>
      </c>
      <c r="G5029" s="97" t="s">
        <v>5618</v>
      </c>
      <c r="H5029" s="98">
        <v>-1</v>
      </c>
      <c r="I5029" s="81" t="s">
        <v>5623</v>
      </c>
      <c r="J5029" t="s">
        <v>5623</v>
      </c>
      <c r="K5029" s="211" t="s">
        <v>5623</v>
      </c>
      <c r="L5029" s="239" t="str">
        <f t="shared" si="78"/>
        <v>INSERT INTO PERSON (pers_id,doctype_id,pers_first_name,pers_last_name,pers_document_number,pers_birthdate,pers_gender,pers_head_family,head_id,pers_telephone_number,pers_date_ident_exp) VALUES (3005027,1,'LAURENTINO ','VELASCO HURTADO',10722326,'1978-05-22','M',-1,null,null,null);</v>
      </c>
    </row>
    <row r="5030" spans="1:12">
      <c r="A5030">
        <v>3005028</v>
      </c>
      <c r="B5030" s="99">
        <v>1</v>
      </c>
      <c r="C5030" s="2" t="s">
        <v>3844</v>
      </c>
      <c r="D5030" s="2" t="s">
        <v>1918</v>
      </c>
      <c r="E5030" s="95">
        <v>1064428081</v>
      </c>
      <c r="F5030" s="245">
        <v>30758</v>
      </c>
      <c r="G5030" s="95" t="s">
        <v>5617</v>
      </c>
      <c r="H5030" s="99">
        <v>0</v>
      </c>
      <c r="I5030">
        <v>3005027</v>
      </c>
      <c r="J5030" t="s">
        <v>5623</v>
      </c>
      <c r="K5030" s="211" t="s">
        <v>5623</v>
      </c>
      <c r="L5030" s="239" t="str">
        <f t="shared" si="78"/>
        <v>INSERT INTO PERSON (pers_id,doctype_id,pers_first_name,pers_last_name,pers_document_number,pers_birthdate,pers_gender,pers_head_family,head_id,pers_telephone_number,pers_date_ident_exp) VALUES (3005028,1,'MARTHA NELLY','MUELAS FERNANDEZ',1064428081,'1984-03-17','F',0,3005027,null,null);</v>
      </c>
    </row>
    <row r="5031" spans="1:12">
      <c r="A5031">
        <v>3005029</v>
      </c>
      <c r="B5031" s="99">
        <v>2</v>
      </c>
      <c r="C5031" s="2" t="s">
        <v>3845</v>
      </c>
      <c r="D5031" s="2" t="s">
        <v>697</v>
      </c>
      <c r="E5031" s="95">
        <v>1064430125</v>
      </c>
      <c r="F5031" s="245">
        <v>39223</v>
      </c>
      <c r="G5031" s="95" t="s">
        <v>5617</v>
      </c>
      <c r="H5031" s="99">
        <v>0</v>
      </c>
      <c r="I5031">
        <v>3005027</v>
      </c>
      <c r="J5031" t="s">
        <v>5623</v>
      </c>
      <c r="K5031" s="211" t="s">
        <v>5623</v>
      </c>
      <c r="L5031" s="239" t="str">
        <f t="shared" si="78"/>
        <v>INSERT INTO PERSON (pers_id,doctype_id,pers_first_name,pers_last_name,pers_document_number,pers_birthdate,pers_gender,pers_head_family,head_id,pers_telephone_number,pers_date_ident_exp) VALUES (3005029,2,'JENIFER ANDREA','VELASCO MUELAS',1064430125,'2007-05-21','F',0,3005027,null,null);</v>
      </c>
    </row>
    <row r="5032" spans="1:12">
      <c r="A5032">
        <v>3005030</v>
      </c>
      <c r="B5032" s="98">
        <v>1</v>
      </c>
      <c r="C5032" s="1" t="s">
        <v>3846</v>
      </c>
      <c r="D5032" s="1" t="s">
        <v>1918</v>
      </c>
      <c r="E5032" s="97">
        <v>10722412</v>
      </c>
      <c r="F5032" s="244">
        <v>28724</v>
      </c>
      <c r="G5032" s="97" t="s">
        <v>5618</v>
      </c>
      <c r="H5032" s="98">
        <v>-1</v>
      </c>
      <c r="I5032" s="81" t="s">
        <v>5623</v>
      </c>
      <c r="J5032" t="s">
        <v>5623</v>
      </c>
      <c r="K5032" s="211" t="s">
        <v>5623</v>
      </c>
      <c r="L5032" s="239" t="str">
        <f t="shared" si="78"/>
        <v>INSERT INTO PERSON (pers_id,doctype_id,pers_first_name,pers_last_name,pers_document_number,pers_birthdate,pers_gender,pers_head_family,head_id,pers_telephone_number,pers_date_ident_exp) VALUES (3005030,1,'ABEL ANTONIO','MUELAS FERNANDEZ',10722412,'1978-08-22','M',-1,null,null,null);</v>
      </c>
    </row>
    <row r="5033" spans="1:12">
      <c r="A5033">
        <v>3005031</v>
      </c>
      <c r="B5033" s="99">
        <v>1</v>
      </c>
      <c r="C5033" s="2" t="s">
        <v>3847</v>
      </c>
      <c r="D5033" s="2" t="s">
        <v>3848</v>
      </c>
      <c r="E5033" s="95">
        <v>48660131</v>
      </c>
      <c r="F5033" s="245">
        <v>29162</v>
      </c>
      <c r="G5033" s="95" t="s">
        <v>5617</v>
      </c>
      <c r="H5033" s="99">
        <v>0</v>
      </c>
      <c r="I5033">
        <v>3005030</v>
      </c>
      <c r="J5033" t="s">
        <v>5623</v>
      </c>
      <c r="K5033" s="211" t="s">
        <v>5623</v>
      </c>
      <c r="L5033" s="239" t="str">
        <f t="shared" si="78"/>
        <v>INSERT INTO PERSON (pers_id,doctype_id,pers_first_name,pers_last_name,pers_document_number,pers_birthdate,pers_gender,pers_head_family,head_id,pers_telephone_number,pers_date_ident_exp) VALUES (3005031,1,'AMANDA ','CASTANEDA LEON',48660131,'1979-11-03','F',0,3005030,null,null);</v>
      </c>
    </row>
    <row r="5034" spans="1:12">
      <c r="A5034">
        <v>3005032</v>
      </c>
      <c r="B5034" s="99">
        <v>2</v>
      </c>
      <c r="C5034" s="2" t="s">
        <v>5943</v>
      </c>
      <c r="D5034" s="2" t="s">
        <v>3849</v>
      </c>
      <c r="E5034" s="95">
        <v>96052623542</v>
      </c>
      <c r="F5034" s="245">
        <v>35211</v>
      </c>
      <c r="G5034" s="95" t="s">
        <v>5618</v>
      </c>
      <c r="H5034" s="99">
        <v>0</v>
      </c>
      <c r="I5034">
        <v>3005030</v>
      </c>
      <c r="J5034" t="s">
        <v>5623</v>
      </c>
      <c r="K5034" s="211" t="s">
        <v>5623</v>
      </c>
      <c r="L5034" s="239" t="str">
        <f t="shared" si="78"/>
        <v>INSERT INTO PERSON (pers_id,doctype_id,pers_first_name,pers_last_name,pers_document_number,pers_birthdate,pers_gender,pers_head_family,head_id,pers_telephone_number,pers_date_ident_exp) VALUES (3005032,2,'ANDRES FELIPE','CASTANEDA ',96052623542,'1996-05-26','M',0,3005030,null,null);</v>
      </c>
    </row>
    <row r="5035" spans="1:12">
      <c r="A5035">
        <v>3005033</v>
      </c>
      <c r="B5035" s="99">
        <v>2</v>
      </c>
      <c r="C5035" s="2" t="s">
        <v>3850</v>
      </c>
      <c r="D5035" s="2" t="s">
        <v>3851</v>
      </c>
      <c r="E5035" s="95">
        <v>1003150753</v>
      </c>
      <c r="F5035" s="245">
        <v>37225</v>
      </c>
      <c r="G5035" s="95" t="s">
        <v>5618</v>
      </c>
      <c r="H5035" s="99">
        <v>0</v>
      </c>
      <c r="I5035">
        <v>3005030</v>
      </c>
      <c r="J5035" t="s">
        <v>5623</v>
      </c>
      <c r="K5035" s="211" t="s">
        <v>5623</v>
      </c>
      <c r="L5035" s="239" t="str">
        <f t="shared" si="78"/>
        <v>INSERT INTO PERSON (pers_id,doctype_id,pers_first_name,pers_last_name,pers_document_number,pers_birthdate,pers_gender,pers_head_family,head_id,pers_telephone_number,pers_date_ident_exp) VALUES (3005033,2,'ELMER DAVID','MUELAS CASTANEDA',1003150753,'2001-11-30','M',0,3005030,null,null);</v>
      </c>
    </row>
    <row r="5036" spans="1:12">
      <c r="A5036">
        <v>3005034</v>
      </c>
      <c r="B5036" s="99">
        <v>2</v>
      </c>
      <c r="C5036" s="2" t="s">
        <v>3852</v>
      </c>
      <c r="D5036" s="2" t="s">
        <v>3851</v>
      </c>
      <c r="E5036" s="95">
        <v>1064427928</v>
      </c>
      <c r="F5036" s="245">
        <v>38510</v>
      </c>
      <c r="G5036" s="95" t="s">
        <v>5617</v>
      </c>
      <c r="H5036" s="99">
        <v>0</v>
      </c>
      <c r="I5036">
        <v>3005030</v>
      </c>
      <c r="J5036" t="s">
        <v>5623</v>
      </c>
      <c r="K5036" s="211" t="s">
        <v>5623</v>
      </c>
      <c r="L5036" s="239" t="str">
        <f t="shared" si="78"/>
        <v>INSERT INTO PERSON (pers_id,doctype_id,pers_first_name,pers_last_name,pers_document_number,pers_birthdate,pers_gender,pers_head_family,head_id,pers_telephone_number,pers_date_ident_exp) VALUES (3005034,2,'LINA VIVIANA','MUELAS CASTANEDA',1064427928,'2005-06-07','F',0,3005030,null,null);</v>
      </c>
    </row>
    <row r="5037" spans="1:12">
      <c r="A5037">
        <v>3005035</v>
      </c>
      <c r="B5037" s="99">
        <v>2</v>
      </c>
      <c r="C5037" s="2" t="s">
        <v>6624</v>
      </c>
      <c r="D5037" s="2" t="s">
        <v>3851</v>
      </c>
      <c r="E5037" s="95">
        <v>1068217467</v>
      </c>
      <c r="F5037" s="245">
        <v>39859</v>
      </c>
      <c r="G5037" s="95" t="s">
        <v>5618</v>
      </c>
      <c r="H5037" s="99">
        <v>0</v>
      </c>
      <c r="I5037">
        <v>3005030</v>
      </c>
      <c r="J5037" t="s">
        <v>5623</v>
      </c>
      <c r="K5037" s="211" t="s">
        <v>5623</v>
      </c>
      <c r="L5037" s="239" t="str">
        <f t="shared" si="78"/>
        <v>INSERT INTO PERSON (pers_id,doctype_id,pers_first_name,pers_last_name,pers_document_number,pers_birthdate,pers_gender,pers_head_family,head_id,pers_telephone_number,pers_date_ident_exp) VALUES (3005035,2,'MAICOL STIVEN','MUELAS CASTANEDA',1068217467,'2009-02-15','M',0,3005030,null,null);</v>
      </c>
    </row>
    <row r="5038" spans="1:12">
      <c r="A5038">
        <v>3005036</v>
      </c>
      <c r="B5038" s="98">
        <v>1</v>
      </c>
      <c r="C5038" s="1" t="s">
        <v>1478</v>
      </c>
      <c r="D5038" s="1" t="s">
        <v>3853</v>
      </c>
      <c r="E5038" s="97">
        <v>4769223</v>
      </c>
      <c r="F5038" s="244">
        <v>25501</v>
      </c>
      <c r="G5038" s="97" t="s">
        <v>5618</v>
      </c>
      <c r="H5038" s="98">
        <v>-1</v>
      </c>
      <c r="I5038" s="81" t="s">
        <v>5623</v>
      </c>
      <c r="J5038" t="s">
        <v>5623</v>
      </c>
      <c r="K5038" s="211" t="s">
        <v>5623</v>
      </c>
      <c r="L5038" s="239" t="str">
        <f t="shared" si="78"/>
        <v>INSERT INTO PERSON (pers_id,doctype_id,pers_first_name,pers_last_name,pers_document_number,pers_birthdate,pers_gender,pers_head_family,head_id,pers_telephone_number,pers_date_ident_exp) VALUES (3005036,1,'MARINO ','GUAINAS OSNAS',4769223,'1969-10-25','M',-1,null,null,null);</v>
      </c>
    </row>
    <row r="5039" spans="1:12">
      <c r="A5039">
        <v>3005037</v>
      </c>
      <c r="B5039" s="99">
        <v>1</v>
      </c>
      <c r="C5039" s="2" t="s">
        <v>3854</v>
      </c>
      <c r="D5039" s="2" t="s">
        <v>3855</v>
      </c>
      <c r="E5039" s="95">
        <v>25691464</v>
      </c>
      <c r="F5039" s="245">
        <v>27855</v>
      </c>
      <c r="G5039" s="95" t="s">
        <v>5617</v>
      </c>
      <c r="H5039" s="100">
        <v>0</v>
      </c>
      <c r="I5039">
        <v>3005036</v>
      </c>
      <c r="J5039" t="s">
        <v>5623</v>
      </c>
      <c r="K5039" s="211" t="s">
        <v>5623</v>
      </c>
      <c r="L5039" s="239" t="str">
        <f t="shared" si="78"/>
        <v>INSERT INTO PERSON (pers_id,doctype_id,pers_first_name,pers_last_name,pers_document_number,pers_birthdate,pers_gender,pers_head_family,head_id,pers_telephone_number,pers_date_ident_exp) VALUES (3005037,1,'ELIZABET ','RENGIFO RIVERA',25691464,'1976-04-05','F',0,3005036,null,null);</v>
      </c>
    </row>
    <row r="5040" spans="1:12">
      <c r="A5040">
        <v>3005038</v>
      </c>
      <c r="B5040" s="99">
        <v>2</v>
      </c>
      <c r="C5040" s="2" t="s">
        <v>3856</v>
      </c>
      <c r="D5040" s="2" t="s">
        <v>3857</v>
      </c>
      <c r="E5040" s="95">
        <v>97031516165</v>
      </c>
      <c r="F5040" s="245">
        <v>35504</v>
      </c>
      <c r="G5040" s="95" t="s">
        <v>5618</v>
      </c>
      <c r="H5040" s="99">
        <v>0</v>
      </c>
      <c r="I5040">
        <v>3005036</v>
      </c>
      <c r="J5040" t="s">
        <v>5623</v>
      </c>
      <c r="K5040" s="211" t="s">
        <v>5623</v>
      </c>
      <c r="L5040" s="239" t="str">
        <f t="shared" si="78"/>
        <v>INSERT INTO PERSON (pers_id,doctype_id,pers_first_name,pers_last_name,pers_document_number,pers_birthdate,pers_gender,pers_head_family,head_id,pers_telephone_number,pers_date_ident_exp) VALUES (3005038,2,'ANDERSON JEFFERSON','GUAINAS RENGIFO',97031516165,'1997-03-15','M',0,3005036,null,null);</v>
      </c>
    </row>
    <row r="5041" spans="1:12">
      <c r="A5041">
        <v>3005039</v>
      </c>
      <c r="B5041" s="99">
        <v>2</v>
      </c>
      <c r="C5041" s="2" t="s">
        <v>3858</v>
      </c>
      <c r="D5041" s="2" t="s">
        <v>3857</v>
      </c>
      <c r="E5041" s="95">
        <v>99122702584</v>
      </c>
      <c r="F5041" s="245">
        <v>36521</v>
      </c>
      <c r="G5041" s="95" t="s">
        <v>5618</v>
      </c>
      <c r="H5041" s="99">
        <v>0</v>
      </c>
      <c r="I5041">
        <v>3005036</v>
      </c>
      <c r="J5041" t="s">
        <v>5623</v>
      </c>
      <c r="K5041" s="211" t="s">
        <v>5623</v>
      </c>
      <c r="L5041" s="239" t="str">
        <f t="shared" si="78"/>
        <v>INSERT INTO PERSON (pers_id,doctype_id,pers_first_name,pers_last_name,pers_document_number,pers_birthdate,pers_gender,pers_head_family,head_id,pers_telephone_number,pers_date_ident_exp) VALUES (3005039,2,'KENNI DAVID','GUAINAS RENGIFO',99122702584,'1999-12-27','M',0,3005036,null,null);</v>
      </c>
    </row>
    <row r="5042" spans="1:12">
      <c r="A5042">
        <v>3005040</v>
      </c>
      <c r="B5042" s="99">
        <v>2</v>
      </c>
      <c r="C5042" s="2" t="s">
        <v>6704</v>
      </c>
      <c r="D5042" s="2" t="s">
        <v>3857</v>
      </c>
      <c r="E5042" s="73">
        <v>1003150841</v>
      </c>
      <c r="F5042" s="245">
        <v>37372</v>
      </c>
      <c r="G5042" s="95" t="s">
        <v>5617</v>
      </c>
      <c r="H5042" s="99">
        <v>0</v>
      </c>
      <c r="I5042">
        <v>3005036</v>
      </c>
      <c r="J5042" t="s">
        <v>5623</v>
      </c>
      <c r="K5042" s="211" t="s">
        <v>5623</v>
      </c>
      <c r="L5042" s="239" t="str">
        <f t="shared" si="78"/>
        <v>INSERT INTO PERSON (pers_id,doctype_id,pers_first_name,pers_last_name,pers_document_number,pers_birthdate,pers_gender,pers_head_family,head_id,pers_telephone_number,pers_date_ident_exp) VALUES (3005040,2,'NAYELY VANESA','GUAINAS RENGIFO',1003150841,'2002-04-26','F',0,3005036,null,null);</v>
      </c>
    </row>
    <row r="5043" spans="1:12">
      <c r="A5043">
        <v>3005041</v>
      </c>
      <c r="B5043" s="99">
        <v>2</v>
      </c>
      <c r="C5043" s="2" t="s">
        <v>3859</v>
      </c>
      <c r="D5043" s="2" t="s">
        <v>3857</v>
      </c>
      <c r="E5043" s="95">
        <v>1064426950</v>
      </c>
      <c r="F5043" s="245">
        <v>38235</v>
      </c>
      <c r="G5043" s="95" t="s">
        <v>5618</v>
      </c>
      <c r="H5043" s="99">
        <v>0</v>
      </c>
      <c r="I5043">
        <v>3005036</v>
      </c>
      <c r="J5043" t="s">
        <v>5623</v>
      </c>
      <c r="K5043" s="211" t="s">
        <v>5623</v>
      </c>
      <c r="L5043" s="239" t="str">
        <f t="shared" si="78"/>
        <v>INSERT INTO PERSON (pers_id,doctype_id,pers_first_name,pers_last_name,pers_document_number,pers_birthdate,pers_gender,pers_head_family,head_id,pers_telephone_number,pers_date_ident_exp) VALUES (3005041,2,'HAMILTON EFREN','GUAINAS RENGIFO',1064426950,'2004-09-05','M',0,3005036,null,null);</v>
      </c>
    </row>
    <row r="5044" spans="1:12">
      <c r="A5044">
        <v>3005042</v>
      </c>
      <c r="B5044" s="98">
        <v>1</v>
      </c>
      <c r="C5044" s="1" t="s">
        <v>531</v>
      </c>
      <c r="D5044" s="1" t="s">
        <v>3853</v>
      </c>
      <c r="E5044" s="97">
        <v>25668666</v>
      </c>
      <c r="F5044" s="244">
        <v>17800</v>
      </c>
      <c r="G5044" s="97" t="s">
        <v>5617</v>
      </c>
      <c r="H5044" s="98">
        <v>-1</v>
      </c>
      <c r="I5044" s="81" t="s">
        <v>5623</v>
      </c>
      <c r="J5044" t="s">
        <v>5623</v>
      </c>
      <c r="K5044" s="211" t="s">
        <v>5623</v>
      </c>
      <c r="L5044" s="239" t="str">
        <f t="shared" si="78"/>
        <v>INSERT INTO PERSON (pers_id,doctype_id,pers_first_name,pers_last_name,pers_document_number,pers_birthdate,pers_gender,pers_head_family,head_id,pers_telephone_number,pers_date_ident_exp) VALUES (3005042,1,'ROSALIA ','GUAINAS OSNAS',25668666,'1948-09-24','F',-1,null,null,null);</v>
      </c>
    </row>
    <row r="5045" spans="1:12">
      <c r="A5045">
        <v>3005043</v>
      </c>
      <c r="B5045" s="99">
        <v>1</v>
      </c>
      <c r="C5045" s="2" t="s">
        <v>2378</v>
      </c>
      <c r="D5045" s="2" t="s">
        <v>945</v>
      </c>
      <c r="E5045" s="95">
        <v>4769253</v>
      </c>
      <c r="F5045" s="245">
        <v>26399</v>
      </c>
      <c r="G5045" s="95" t="s">
        <v>5618</v>
      </c>
      <c r="H5045" s="99">
        <v>0</v>
      </c>
      <c r="I5045">
        <v>3005042</v>
      </c>
      <c r="J5045" t="s">
        <v>5623</v>
      </c>
      <c r="K5045" s="211" t="s">
        <v>5623</v>
      </c>
      <c r="L5045" s="239" t="str">
        <f t="shared" si="78"/>
        <v>INSERT INTO PERSON (pers_id,doctype_id,pers_first_name,pers_last_name,pers_document_number,pers_birthdate,pers_gender,pers_head_family,head_id,pers_telephone_number,pers_date_ident_exp) VALUES (3005043,1,'ANGEL MIRO','PAJA CALAMBAS',4769253,'1972-04-10','M',0,3005042,null,null);</v>
      </c>
    </row>
    <row r="5046" spans="1:12">
      <c r="A5046">
        <v>3005044</v>
      </c>
      <c r="B5046" s="99">
        <v>1</v>
      </c>
      <c r="C5046" s="2" t="s">
        <v>706</v>
      </c>
      <c r="D5046" s="2" t="s">
        <v>3860</v>
      </c>
      <c r="E5046" s="95">
        <v>48573903</v>
      </c>
      <c r="F5046" s="245">
        <v>27120</v>
      </c>
      <c r="G5046" s="95" t="s">
        <v>5617</v>
      </c>
      <c r="H5046" s="99">
        <v>0</v>
      </c>
      <c r="I5046">
        <v>3005042</v>
      </c>
      <c r="J5046" t="s">
        <v>5623</v>
      </c>
      <c r="K5046" s="211" t="s">
        <v>5623</v>
      </c>
      <c r="L5046" s="239" t="str">
        <f t="shared" si="78"/>
        <v>INSERT INTO PERSON (pers_id,doctype_id,pers_first_name,pers_last_name,pers_document_number,pers_birthdate,pers_gender,pers_head_family,head_id,pers_telephone_number,pers_date_ident_exp) VALUES (3005044,1,'GERARDINA ','OSNAS GUAINAS',48573903,'1974-04-01','F',0,3005042,null,null);</v>
      </c>
    </row>
    <row r="5047" spans="1:12">
      <c r="A5047">
        <v>3005045</v>
      </c>
      <c r="B5047" s="98">
        <v>2</v>
      </c>
      <c r="C5047" s="1" t="s">
        <v>5934</v>
      </c>
      <c r="D5047" s="1" t="s">
        <v>3861</v>
      </c>
      <c r="E5047" s="97">
        <v>1003150788</v>
      </c>
      <c r="F5047" s="244">
        <v>36743</v>
      </c>
      <c r="G5047" s="97" t="s">
        <v>5618</v>
      </c>
      <c r="H5047" s="98">
        <v>-1</v>
      </c>
      <c r="I5047" s="81" t="s">
        <v>5623</v>
      </c>
      <c r="J5047" t="s">
        <v>5623</v>
      </c>
      <c r="K5047" s="211" t="s">
        <v>5623</v>
      </c>
      <c r="L5047" s="239" t="str">
        <f t="shared" si="78"/>
        <v>INSERT INTO PERSON (pers_id,doctype_id,pers_first_name,pers_last_name,pers_document_number,pers_birthdate,pers_gender,pers_head_family,head_id,pers_telephone_number,pers_date_ident_exp) VALUES (3005045,2,'JHONATAN ANDRES','ZAMBRANO GUAINAS',1003150788,'2000-08-05','M',-1,null,null,null);</v>
      </c>
    </row>
    <row r="5048" spans="1:12">
      <c r="A5048">
        <v>3005046</v>
      </c>
      <c r="B5048" s="99">
        <v>2</v>
      </c>
      <c r="C5048" s="2" t="s">
        <v>304</v>
      </c>
      <c r="D5048" s="2" t="s">
        <v>3861</v>
      </c>
      <c r="E5048" s="73">
        <v>1064426216</v>
      </c>
      <c r="F5048" s="245">
        <v>38004</v>
      </c>
      <c r="G5048" s="95" t="s">
        <v>5617</v>
      </c>
      <c r="H5048" s="100">
        <v>0</v>
      </c>
      <c r="I5048">
        <v>3005045</v>
      </c>
      <c r="J5048" t="s">
        <v>5623</v>
      </c>
      <c r="K5048" s="211" t="s">
        <v>5623</v>
      </c>
      <c r="L5048" s="239" t="str">
        <f t="shared" si="78"/>
        <v>INSERT INTO PERSON (pers_id,doctype_id,pers_first_name,pers_last_name,pers_document_number,pers_birthdate,pers_gender,pers_head_family,head_id,pers_telephone_number,pers_date_ident_exp) VALUES (3005046,2,'LUZ EDILMA','ZAMBRANO GUAINAS',1064426216,'2004-01-18','F',0,3005045,null,null);</v>
      </c>
    </row>
    <row r="5049" spans="1:12">
      <c r="A5049">
        <v>3005047</v>
      </c>
      <c r="B5049" s="99">
        <v>2</v>
      </c>
      <c r="C5049" s="2" t="s">
        <v>3862</v>
      </c>
      <c r="D5049" s="2" t="s">
        <v>3863</v>
      </c>
      <c r="E5049" s="95">
        <v>1064430859</v>
      </c>
      <c r="F5049" s="245">
        <v>39460</v>
      </c>
      <c r="G5049" s="95" t="s">
        <v>5617</v>
      </c>
      <c r="H5049" s="99">
        <v>0</v>
      </c>
      <c r="I5049">
        <v>3005045</v>
      </c>
      <c r="J5049" t="s">
        <v>5623</v>
      </c>
      <c r="K5049" s="211" t="s">
        <v>5623</v>
      </c>
      <c r="L5049" s="239" t="str">
        <f t="shared" si="78"/>
        <v>INSERT INTO PERSON (pers_id,doctype_id,pers_first_name,pers_last_name,pers_document_number,pers_birthdate,pers_gender,pers_head_family,head_id,pers_telephone_number,pers_date_ident_exp) VALUES (3005047,2,'MARLI ','PAJA OSNAS',1064430859,'2008-01-13','F',0,3005045,null,null);</v>
      </c>
    </row>
    <row r="5050" spans="1:12">
      <c r="A5050">
        <v>3005048</v>
      </c>
      <c r="B5050" s="98">
        <v>1</v>
      </c>
      <c r="C5050" s="1" t="s">
        <v>1046</v>
      </c>
      <c r="D5050" s="1" t="s">
        <v>6631</v>
      </c>
      <c r="E5050" s="97">
        <v>4769559</v>
      </c>
      <c r="F5050" s="244">
        <v>23903</v>
      </c>
      <c r="G5050" s="97" t="s">
        <v>5618</v>
      </c>
      <c r="H5050" s="98">
        <v>-1</v>
      </c>
      <c r="I5050" s="81" t="s">
        <v>5623</v>
      </c>
      <c r="J5050" t="s">
        <v>5623</v>
      </c>
      <c r="K5050" s="211" t="s">
        <v>5623</v>
      </c>
      <c r="L5050" s="239" t="str">
        <f t="shared" si="78"/>
        <v>INSERT INTO PERSON (pers_id,doctype_id,pers_first_name,pers_last_name,pers_document_number,pers_birthdate,pers_gender,pers_head_family,head_id,pers_telephone_number,pers_date_ident_exp) VALUES (3005048,1,'FELICIANO ','CHIRIMUSCAY CALAMBAS',4769559,'1965-06-10','M',-1,null,null,null);</v>
      </c>
    </row>
    <row r="5051" spans="1:12">
      <c r="A5051">
        <v>3005049</v>
      </c>
      <c r="B5051" s="99">
        <v>1</v>
      </c>
      <c r="C5051" s="2" t="s">
        <v>2574</v>
      </c>
      <c r="D5051" s="2" t="s">
        <v>3676</v>
      </c>
      <c r="E5051" s="95">
        <v>25687707</v>
      </c>
      <c r="F5051" s="245">
        <v>23437</v>
      </c>
      <c r="G5051" s="95" t="s">
        <v>5617</v>
      </c>
      <c r="H5051" s="99">
        <v>0</v>
      </c>
      <c r="I5051">
        <v>3005048</v>
      </c>
      <c r="J5051" t="s">
        <v>5623</v>
      </c>
      <c r="K5051" s="211" t="s">
        <v>5623</v>
      </c>
      <c r="L5051" s="239" t="str">
        <f t="shared" si="78"/>
        <v>INSERT INTO PERSON (pers_id,doctype_id,pers_first_name,pers_last_name,pers_document_number,pers_birthdate,pers_gender,pers_head_family,head_id,pers_telephone_number,pers_date_ident_exp) VALUES (3005049,1,'LEONOR ','CALAMBAS CALAMBAS',25687707,'1964-03-01','F',0,3005048,null,null);</v>
      </c>
    </row>
    <row r="5052" spans="1:12">
      <c r="A5052">
        <v>3005050</v>
      </c>
      <c r="B5052" s="98">
        <v>1</v>
      </c>
      <c r="C5052" s="1" t="s">
        <v>3864</v>
      </c>
      <c r="D5052" s="1" t="s">
        <v>6631</v>
      </c>
      <c r="E5052" s="97">
        <v>1064428446</v>
      </c>
      <c r="F5052" s="244">
        <v>32032</v>
      </c>
      <c r="G5052" s="95" t="s">
        <v>5618</v>
      </c>
      <c r="H5052" s="98">
        <v>-1</v>
      </c>
      <c r="I5052" s="81" t="s">
        <v>5623</v>
      </c>
      <c r="J5052" t="s">
        <v>5623</v>
      </c>
      <c r="K5052" s="211" t="s">
        <v>5623</v>
      </c>
      <c r="L5052" s="239" t="str">
        <f t="shared" si="78"/>
        <v>INSERT INTO PERSON (pers_id,doctype_id,pers_first_name,pers_last_name,pers_document_number,pers_birthdate,pers_gender,pers_head_family,head_id,pers_telephone_number,pers_date_ident_exp) VALUES (3005050,1,'ARISALDO ','CHIRIMUSCAY CALAMBAS',1064428446,'1987-09-12','M',-1,null,null,null);</v>
      </c>
    </row>
    <row r="5053" spans="1:12">
      <c r="A5053">
        <v>3005051</v>
      </c>
      <c r="B5053" s="98">
        <v>1</v>
      </c>
      <c r="C5053" s="1" t="s">
        <v>223</v>
      </c>
      <c r="D5053" s="1" t="s">
        <v>6631</v>
      </c>
      <c r="E5053" s="97">
        <v>1064438318</v>
      </c>
      <c r="F5053" s="244">
        <v>35365</v>
      </c>
      <c r="G5053" s="95" t="s">
        <v>5618</v>
      </c>
      <c r="H5053" s="98">
        <v>-1</v>
      </c>
      <c r="I5053" s="81" t="s">
        <v>5623</v>
      </c>
      <c r="J5053" t="s">
        <v>5623</v>
      </c>
      <c r="K5053" s="211" t="s">
        <v>5623</v>
      </c>
      <c r="L5053" s="239" t="str">
        <f t="shared" si="78"/>
        <v>INSERT INTO PERSON (pers_id,doctype_id,pers_first_name,pers_last_name,pers_document_number,pers_birthdate,pers_gender,pers_head_family,head_id,pers_telephone_number,pers_date_ident_exp) VALUES (3005051,1,'LUIS MIGUEL','CHIRIMUSCAY CALAMBAS',1064438318,'1996-10-27','M',-1,null,null,null);</v>
      </c>
    </row>
    <row r="5054" spans="1:12">
      <c r="A5054">
        <v>3005052</v>
      </c>
      <c r="B5054" s="98">
        <v>1</v>
      </c>
      <c r="C5054" s="1" t="s">
        <v>5990</v>
      </c>
      <c r="D5054" s="1" t="s">
        <v>3865</v>
      </c>
      <c r="E5054" s="97">
        <v>25692732</v>
      </c>
      <c r="F5054" s="244">
        <v>30878</v>
      </c>
      <c r="G5054" s="97" t="s">
        <v>5617</v>
      </c>
      <c r="H5054" s="98">
        <v>-1</v>
      </c>
      <c r="I5054" s="81" t="s">
        <v>5623</v>
      </c>
      <c r="J5054" t="s">
        <v>5623</v>
      </c>
      <c r="K5054" s="211" t="s">
        <v>5623</v>
      </c>
      <c r="L5054" s="239" t="str">
        <f t="shared" si="78"/>
        <v>INSERT INTO PERSON (pers_id,doctype_id,pers_first_name,pers_last_name,pers_document_number,pers_birthdate,pers_gender,pers_head_family,head_id,pers_telephone_number,pers_date_ident_exp) VALUES (3005052,1,'ESMERALDA ','SARRIA CALAMBAS',25692732,'1984-07-15','F',-1,null,null,null);</v>
      </c>
    </row>
    <row r="5055" spans="1:12">
      <c r="A5055">
        <v>3005053</v>
      </c>
      <c r="B5055" s="99">
        <v>5</v>
      </c>
      <c r="C5055" s="2" t="s">
        <v>3866</v>
      </c>
      <c r="D5055" s="2" t="s">
        <v>3867</v>
      </c>
      <c r="E5055" s="95">
        <v>1064434093</v>
      </c>
      <c r="F5055" s="245">
        <v>40506</v>
      </c>
      <c r="G5055" s="95" t="s">
        <v>5617</v>
      </c>
      <c r="H5055" s="100">
        <v>0</v>
      </c>
      <c r="I5055">
        <v>3005052</v>
      </c>
      <c r="J5055" t="s">
        <v>5623</v>
      </c>
      <c r="K5055" s="211" t="s">
        <v>5623</v>
      </c>
      <c r="L5055" s="239" t="str">
        <f t="shared" si="78"/>
        <v>INSERT INTO PERSON (pers_id,doctype_id,pers_first_name,pers_last_name,pers_document_number,pers_birthdate,pers_gender,pers_head_family,head_id,pers_telephone_number,pers_date_ident_exp) VALUES (3005053,5,'GELEN IBETH','NOSCUE SARRIA',1064434093,'2010-11-24','F',0,3005052,null,null);</v>
      </c>
    </row>
    <row r="5056" spans="1:12">
      <c r="A5056">
        <v>3005054</v>
      </c>
      <c r="B5056" s="98">
        <v>1</v>
      </c>
      <c r="C5056" s="1" t="s">
        <v>108</v>
      </c>
      <c r="D5056" s="1" t="s">
        <v>6668</v>
      </c>
      <c r="E5056" s="97">
        <v>10753953</v>
      </c>
      <c r="F5056" s="244">
        <v>27744</v>
      </c>
      <c r="G5056" s="97" t="s">
        <v>5618</v>
      </c>
      <c r="H5056" s="98">
        <v>-1</v>
      </c>
      <c r="I5056" s="81" t="s">
        <v>5623</v>
      </c>
      <c r="J5056" t="s">
        <v>5623</v>
      </c>
      <c r="K5056" s="211" t="s">
        <v>5623</v>
      </c>
      <c r="L5056" s="239" t="str">
        <f t="shared" si="78"/>
        <v>INSERT INTO PERSON (pers_id,doctype_id,pers_first_name,pers_last_name,pers_document_number,pers_birthdate,pers_gender,pers_head_family,head_id,pers_telephone_number,pers_date_ident_exp) VALUES (3005054,1,'ALEXANDER ','PATIÑO PATINO',10753953,'1975-12-16','M',-1,null,null,null);</v>
      </c>
    </row>
    <row r="5057" spans="1:12">
      <c r="A5057">
        <v>3005055</v>
      </c>
      <c r="B5057" s="99">
        <v>1</v>
      </c>
      <c r="C5057" s="2" t="s">
        <v>3868</v>
      </c>
      <c r="D5057" s="2" t="s">
        <v>6459</v>
      </c>
      <c r="E5057" s="95">
        <v>34655736</v>
      </c>
      <c r="F5057" s="245">
        <v>30641</v>
      </c>
      <c r="G5057" s="95" t="s">
        <v>5617</v>
      </c>
      <c r="H5057" s="99">
        <v>0</v>
      </c>
      <c r="I5057">
        <v>3005054</v>
      </c>
      <c r="J5057" t="s">
        <v>5623</v>
      </c>
      <c r="K5057" s="211" t="s">
        <v>5623</v>
      </c>
      <c r="L5057" s="239" t="str">
        <f t="shared" si="78"/>
        <v>INSERT INTO PERSON (pers_id,doctype_id,pers_first_name,pers_last_name,pers_document_number,pers_birthdate,pers_gender,pers_head_family,head_id,pers_telephone_number,pers_date_ident_exp) VALUES (3005055,1,'SILVIA PAOLA','PATIÑO CALAMBAS',34655736,'1983-11-21','F',0,3005054,null,null);</v>
      </c>
    </row>
    <row r="5058" spans="1:12">
      <c r="A5058">
        <v>3005056</v>
      </c>
      <c r="B5058" s="99">
        <v>2</v>
      </c>
      <c r="C5058" s="2" t="s">
        <v>3869</v>
      </c>
      <c r="D5058" s="2" t="s">
        <v>6668</v>
      </c>
      <c r="E5058" s="73">
        <v>1003151092</v>
      </c>
      <c r="F5058" s="245">
        <v>37509</v>
      </c>
      <c r="G5058" s="95" t="s">
        <v>5618</v>
      </c>
      <c r="H5058" s="99">
        <v>0</v>
      </c>
      <c r="I5058">
        <v>3005054</v>
      </c>
      <c r="J5058" t="s">
        <v>5623</v>
      </c>
      <c r="K5058" s="211" t="s">
        <v>5623</v>
      </c>
      <c r="L5058" s="239" t="str">
        <f t="shared" si="78"/>
        <v>INSERT INTO PERSON (pers_id,doctype_id,pers_first_name,pers_last_name,pers_document_number,pers_birthdate,pers_gender,pers_head_family,head_id,pers_telephone_number,pers_date_ident_exp) VALUES (3005056,2,'WILFRAN ALEXANDER','PATIÑO PATINO',1003151092,'2002-09-10','M',0,3005054,null,null);</v>
      </c>
    </row>
    <row r="5059" spans="1:12">
      <c r="A5059">
        <v>3005057</v>
      </c>
      <c r="B5059" s="99">
        <v>2</v>
      </c>
      <c r="C5059" s="2" t="s">
        <v>3870</v>
      </c>
      <c r="D5059" s="2" t="s">
        <v>6668</v>
      </c>
      <c r="E5059" s="95">
        <v>1064429620</v>
      </c>
      <c r="F5059" s="245">
        <v>39074</v>
      </c>
      <c r="G5059" s="95" t="s">
        <v>5618</v>
      </c>
      <c r="H5059" s="99">
        <v>0</v>
      </c>
      <c r="I5059">
        <v>3005054</v>
      </c>
      <c r="J5059" t="s">
        <v>5623</v>
      </c>
      <c r="K5059" s="211" t="s">
        <v>5623</v>
      </c>
      <c r="L5059" s="239" t="str">
        <f t="shared" ref="L5059:L5122" si="79">"INSERT INTO PERSON (pers_id,doctype_id,pers_first_name,pers_last_name,pers_document_number,pers_birthdate,pers_gender,pers_head_family,head_id,pers_telephone_number,pers_date_ident_exp) VALUES ("&amp;A5059&amp;","&amp;B5059&amp;",'"&amp;C5059&amp;"','"&amp;D5059&amp;"',"&amp;E5059&amp;",'"&amp;TEXT(F5059,"yyyy-mm-dd")&amp;"','"&amp;G5059&amp;"',"&amp;H5059&amp;","&amp;I5059&amp;","&amp;J5059&amp;","&amp;TEXT(K5059,"yyyy-mm-dd")&amp;");"</f>
        <v>INSERT INTO PERSON (pers_id,doctype_id,pers_first_name,pers_last_name,pers_document_number,pers_birthdate,pers_gender,pers_head_family,head_id,pers_telephone_number,pers_date_ident_exp) VALUES (3005057,2,'YAMID ALEXIS','PATIÑO PATINO',1064429620,'2006-12-23','M',0,3005054,null,null);</v>
      </c>
    </row>
    <row r="5060" spans="1:12">
      <c r="A5060">
        <v>3005058</v>
      </c>
      <c r="B5060" s="99">
        <v>5</v>
      </c>
      <c r="C5060" s="2" t="s">
        <v>3871</v>
      </c>
      <c r="D5060" s="2" t="s">
        <v>6705</v>
      </c>
      <c r="E5060" s="95">
        <v>1064440096</v>
      </c>
      <c r="F5060" s="245">
        <v>42534</v>
      </c>
      <c r="G5060" s="95" t="s">
        <v>5618</v>
      </c>
      <c r="H5060" s="99">
        <v>0</v>
      </c>
      <c r="I5060">
        <v>3005054</v>
      </c>
      <c r="J5060" t="s">
        <v>5623</v>
      </c>
      <c r="K5060" s="211" t="s">
        <v>5623</v>
      </c>
      <c r="L5060" s="239" t="str">
        <f t="shared" si="79"/>
        <v>INSERT INTO PERSON (pers_id,doctype_id,pers_first_name,pers_last_name,pers_document_number,pers_birthdate,pers_gender,pers_head_family,head_id,pers_telephone_number,pers_date_ident_exp) VALUES (3005058,5,'ALBEMAR ','PATIÑO PATIÑO',1064440096,'2016-06-13','M',0,3005054,null,null);</v>
      </c>
    </row>
    <row r="5061" spans="1:12">
      <c r="A5061">
        <v>3005059</v>
      </c>
      <c r="B5061" s="98">
        <v>1</v>
      </c>
      <c r="C5061" s="1" t="s">
        <v>3872</v>
      </c>
      <c r="D5061" s="1" t="s">
        <v>1245</v>
      </c>
      <c r="E5061" s="97">
        <v>10722086</v>
      </c>
      <c r="F5061" s="244">
        <v>28702</v>
      </c>
      <c r="G5061" s="97" t="s">
        <v>5618</v>
      </c>
      <c r="H5061" s="98">
        <v>-1</v>
      </c>
      <c r="I5061" s="81" t="s">
        <v>5623</v>
      </c>
      <c r="J5061" t="s">
        <v>5623</v>
      </c>
      <c r="K5061" s="211" t="s">
        <v>5623</v>
      </c>
      <c r="L5061" s="239" t="str">
        <f t="shared" si="79"/>
        <v>INSERT INTO PERSON (pers_id,doctype_id,pers_first_name,pers_last_name,pers_document_number,pers_birthdate,pers_gender,pers_head_family,head_id,pers_telephone_number,pers_date_ident_exp) VALUES (3005059,1,'GIOVANI DARIO','MUELAS HURTADO',10722086,'1978-07-31','M',-1,null,null,null);</v>
      </c>
    </row>
    <row r="5062" spans="1:12">
      <c r="A5062">
        <v>3005060</v>
      </c>
      <c r="B5062" s="99">
        <v>1</v>
      </c>
      <c r="C5062" s="2" t="s">
        <v>3873</v>
      </c>
      <c r="D5062" s="2" t="s">
        <v>1245</v>
      </c>
      <c r="E5062" s="95">
        <v>48574837</v>
      </c>
      <c r="F5062" s="245">
        <v>29903</v>
      </c>
      <c r="G5062" s="95" t="s">
        <v>5617</v>
      </c>
      <c r="H5062" s="99">
        <v>0</v>
      </c>
      <c r="I5062">
        <v>3005059</v>
      </c>
      <c r="J5062" t="s">
        <v>5623</v>
      </c>
      <c r="K5062" s="211" t="s">
        <v>5623</v>
      </c>
      <c r="L5062" s="239" t="str">
        <f t="shared" si="79"/>
        <v>INSERT INTO PERSON (pers_id,doctype_id,pers_first_name,pers_last_name,pers_document_number,pers_birthdate,pers_gender,pers_head_family,head_id,pers_telephone_number,pers_date_ident_exp) VALUES (3005060,1,'DEISY LUCIA','MUELAS HURTADO',48574837,'1981-11-13','F',0,3005059,null,null);</v>
      </c>
    </row>
    <row r="5063" spans="1:12">
      <c r="A5063">
        <v>3005061</v>
      </c>
      <c r="B5063" s="99">
        <v>2</v>
      </c>
      <c r="C5063" s="2" t="s">
        <v>3874</v>
      </c>
      <c r="D5063" s="2" t="s">
        <v>2402</v>
      </c>
      <c r="E5063" s="95">
        <v>1007178617</v>
      </c>
      <c r="F5063" s="245">
        <v>36821</v>
      </c>
      <c r="G5063" s="95" t="s">
        <v>5617</v>
      </c>
      <c r="H5063" s="99">
        <v>0</v>
      </c>
      <c r="I5063">
        <v>3005059</v>
      </c>
      <c r="J5063" t="s">
        <v>5623</v>
      </c>
      <c r="K5063" s="211" t="s">
        <v>5623</v>
      </c>
      <c r="L5063" s="239" t="str">
        <f t="shared" si="79"/>
        <v>INSERT INTO PERSON (pers_id,doctype_id,pers_first_name,pers_last_name,pers_document_number,pers_birthdate,pers_gender,pers_head_family,head_id,pers_telephone_number,pers_date_ident_exp) VALUES (3005061,2,'ADRIANA FERNANDA','MUELAS MUELAS',1007178617,'2000-10-22','F',0,3005059,null,null);</v>
      </c>
    </row>
    <row r="5064" spans="1:12">
      <c r="A5064">
        <v>3005062</v>
      </c>
      <c r="B5064" s="98">
        <v>1</v>
      </c>
      <c r="C5064" s="1" t="s">
        <v>3875</v>
      </c>
      <c r="D5064" s="1" t="s">
        <v>3876</v>
      </c>
      <c r="E5064" s="97">
        <v>76297565</v>
      </c>
      <c r="F5064" s="244">
        <v>23664</v>
      </c>
      <c r="G5064" s="97" t="s">
        <v>5618</v>
      </c>
      <c r="H5064" s="98">
        <v>-1</v>
      </c>
      <c r="I5064" s="81" t="s">
        <v>5623</v>
      </c>
      <c r="J5064" t="s">
        <v>5623</v>
      </c>
      <c r="K5064" s="211" t="s">
        <v>5623</v>
      </c>
      <c r="L5064" s="239" t="str">
        <f t="shared" si="79"/>
        <v>INSERT INTO PERSON (pers_id,doctype_id,pers_first_name,pers_last_name,pers_document_number,pers_birthdate,pers_gender,pers_head_family,head_id,pers_telephone_number,pers_date_ident_exp) VALUES (3005062,1,'GERONIMO ','DAGUA ',76297565,'1964-10-14','M',-1,null,null,null);</v>
      </c>
    </row>
    <row r="5065" spans="1:12">
      <c r="A5065">
        <v>3005063</v>
      </c>
      <c r="B5065" s="98">
        <v>1</v>
      </c>
      <c r="C5065" s="1" t="s">
        <v>425</v>
      </c>
      <c r="D5065" s="1" t="s">
        <v>2402</v>
      </c>
      <c r="E5065" s="97">
        <v>4769113</v>
      </c>
      <c r="F5065" s="244">
        <v>21689</v>
      </c>
      <c r="G5065" s="97" t="s">
        <v>5618</v>
      </c>
      <c r="H5065" s="98">
        <v>-1</v>
      </c>
      <c r="I5065" s="81" t="s">
        <v>5623</v>
      </c>
      <c r="J5065" t="s">
        <v>5623</v>
      </c>
      <c r="K5065" s="211" t="s">
        <v>5623</v>
      </c>
      <c r="L5065" s="239" t="str">
        <f t="shared" si="79"/>
        <v>INSERT INTO PERSON (pers_id,doctype_id,pers_first_name,pers_last_name,pers_document_number,pers_birthdate,pers_gender,pers_head_family,head_id,pers_telephone_number,pers_date_ident_exp) VALUES (3005063,1,'FABIO ','MUELAS MUELAS',4769113,'1959-05-19','M',-1,null,null,null);</v>
      </c>
    </row>
    <row r="5066" spans="1:12">
      <c r="A5066">
        <v>3005064</v>
      </c>
      <c r="B5066" s="99">
        <v>1</v>
      </c>
      <c r="C5066" s="2" t="s">
        <v>25</v>
      </c>
      <c r="D5066" s="2" t="s">
        <v>980</v>
      </c>
      <c r="E5066" s="95">
        <v>25687533</v>
      </c>
      <c r="F5066" s="245">
        <v>19667</v>
      </c>
      <c r="G5066" s="95" t="s">
        <v>5617</v>
      </c>
      <c r="H5066" s="99">
        <v>0</v>
      </c>
      <c r="I5066">
        <v>3005063</v>
      </c>
      <c r="J5066" t="s">
        <v>5623</v>
      </c>
      <c r="K5066" s="211" t="s">
        <v>5623</v>
      </c>
      <c r="L5066" s="239" t="str">
        <f t="shared" si="79"/>
        <v>INSERT INTO PERSON (pers_id,doctype_id,pers_first_name,pers_last_name,pers_document_number,pers_birthdate,pers_gender,pers_head_family,head_id,pers_telephone_number,pers_date_ident_exp) VALUES (3005064,1,'ANA MARIA','HURTADO MUELAS',25687533,'1953-11-04','F',0,3005063,null,null);</v>
      </c>
    </row>
    <row r="5067" spans="1:12">
      <c r="A5067">
        <v>3005065</v>
      </c>
      <c r="B5067" s="99">
        <v>1</v>
      </c>
      <c r="C5067" s="2" t="s">
        <v>3877</v>
      </c>
      <c r="D5067" s="2" t="s">
        <v>1245</v>
      </c>
      <c r="E5067" s="95">
        <v>10722790</v>
      </c>
      <c r="F5067" s="245">
        <v>29784</v>
      </c>
      <c r="G5067" s="95" t="s">
        <v>5618</v>
      </c>
      <c r="H5067" s="99">
        <v>0</v>
      </c>
      <c r="I5067" s="230">
        <v>3005063</v>
      </c>
      <c r="J5067" t="s">
        <v>5623</v>
      </c>
      <c r="K5067" s="211" t="s">
        <v>5623</v>
      </c>
      <c r="L5067" s="239" t="str">
        <f t="shared" si="79"/>
        <v>INSERT INTO PERSON (pers_id,doctype_id,pers_first_name,pers_last_name,pers_document_number,pers_birthdate,pers_gender,pers_head_family,head_id,pers_telephone_number,pers_date_ident_exp) VALUES (3005065,1,'EYDIVAR ','MUELAS HURTADO',10722790,'1981-07-17','M',0,3005063,null,null);</v>
      </c>
    </row>
    <row r="5068" spans="1:12">
      <c r="A5068">
        <v>3005066</v>
      </c>
      <c r="B5068" s="99">
        <v>1</v>
      </c>
      <c r="C5068" s="2" t="s">
        <v>6322</v>
      </c>
      <c r="D5068" s="2" t="s">
        <v>1245</v>
      </c>
      <c r="E5068" s="95">
        <v>10723285</v>
      </c>
      <c r="F5068" s="245">
        <v>30515</v>
      </c>
      <c r="G5068" s="95" t="s">
        <v>5618</v>
      </c>
      <c r="H5068" s="99">
        <v>0</v>
      </c>
      <c r="I5068" s="230">
        <v>3005063</v>
      </c>
      <c r="J5068" t="s">
        <v>5623</v>
      </c>
      <c r="K5068" s="211" t="s">
        <v>5623</v>
      </c>
      <c r="L5068" s="239" t="str">
        <f t="shared" si="79"/>
        <v>INSERT INTO PERSON (pers_id,doctype_id,pers_first_name,pers_last_name,pers_document_number,pers_birthdate,pers_gender,pers_head_family,head_id,pers_telephone_number,pers_date_ident_exp) VALUES (3005066,1,'HECTOR FABIO','MUELAS HURTADO',10723285,'1983-07-18','M',0,3005063,null,null);</v>
      </c>
    </row>
    <row r="5069" spans="1:12">
      <c r="A5069">
        <v>3005067</v>
      </c>
      <c r="B5069" s="99">
        <v>1</v>
      </c>
      <c r="C5069" s="2" t="s">
        <v>2161</v>
      </c>
      <c r="D5069" s="2" t="s">
        <v>1245</v>
      </c>
      <c r="E5069" s="95">
        <v>1064429503</v>
      </c>
      <c r="F5069" s="245">
        <v>32455</v>
      </c>
      <c r="G5069" s="95" t="s">
        <v>5618</v>
      </c>
      <c r="H5069" s="99">
        <v>0</v>
      </c>
      <c r="I5069" s="230">
        <v>3005063</v>
      </c>
      <c r="J5069" t="s">
        <v>5623</v>
      </c>
      <c r="K5069" s="211" t="s">
        <v>5623</v>
      </c>
      <c r="L5069" s="239" t="str">
        <f t="shared" si="79"/>
        <v>INSERT INTO PERSON (pers_id,doctype_id,pers_first_name,pers_last_name,pers_document_number,pers_birthdate,pers_gender,pers_head_family,head_id,pers_telephone_number,pers_date_ident_exp) VALUES (3005067,1,'VICTOR ALFONSO','MUELAS HURTADO',1064429503,'1988-11-08','M',0,3005063,null,null);</v>
      </c>
    </row>
    <row r="5070" spans="1:12">
      <c r="A5070">
        <v>3005068</v>
      </c>
      <c r="B5070" s="99">
        <v>2</v>
      </c>
      <c r="C5070" s="2" t="s">
        <v>6210</v>
      </c>
      <c r="D5070" s="2" t="s">
        <v>1245</v>
      </c>
      <c r="E5070" s="148">
        <v>1064434540</v>
      </c>
      <c r="F5070" s="245">
        <v>33960</v>
      </c>
      <c r="G5070" s="95" t="s">
        <v>5618</v>
      </c>
      <c r="H5070" s="99">
        <v>0</v>
      </c>
      <c r="I5070" s="230">
        <v>3005063</v>
      </c>
      <c r="J5070" t="s">
        <v>5623</v>
      </c>
      <c r="K5070" s="211" t="s">
        <v>5623</v>
      </c>
      <c r="L5070" s="239" t="str">
        <f t="shared" si="79"/>
        <v>INSERT INTO PERSON (pers_id,doctype_id,pers_first_name,pers_last_name,pers_document_number,pers_birthdate,pers_gender,pers_head_family,head_id,pers_telephone_number,pers_date_ident_exp) VALUES (3005068,2,'FABIAN ANDRES','MUELAS HURTADO',1064434540,'1992-12-22','M',0,3005063,null,null);</v>
      </c>
    </row>
    <row r="5071" spans="1:12">
      <c r="A5071">
        <v>3005069</v>
      </c>
      <c r="B5071" s="98">
        <v>1</v>
      </c>
      <c r="C5071" s="1" t="s">
        <v>3878</v>
      </c>
      <c r="D5071" s="1" t="s">
        <v>6706</v>
      </c>
      <c r="E5071" s="97">
        <v>4769225</v>
      </c>
      <c r="F5071" s="244">
        <v>25401</v>
      </c>
      <c r="G5071" s="97" t="s">
        <v>5618</v>
      </c>
      <c r="H5071" s="98">
        <v>-1</v>
      </c>
      <c r="I5071" s="81" t="s">
        <v>5623</v>
      </c>
      <c r="J5071" t="s">
        <v>5623</v>
      </c>
      <c r="K5071" s="211" t="s">
        <v>5623</v>
      </c>
      <c r="L5071" s="239" t="str">
        <f t="shared" si="79"/>
        <v>INSERT INTO PERSON (pers_id,doctype_id,pers_first_name,pers_last_name,pers_document_number,pers_birthdate,pers_gender,pers_head_family,head_id,pers_telephone_number,pers_date_ident_exp) VALUES (3005069,1,'LUIS ERNEY','TROCHEZ VILLANY',4769225,'1969-07-17','M',-1,null,null,null);</v>
      </c>
    </row>
    <row r="5072" spans="1:12">
      <c r="A5072">
        <v>3005070</v>
      </c>
      <c r="B5072" s="99">
        <v>1</v>
      </c>
      <c r="C5072" s="2" t="s">
        <v>522</v>
      </c>
      <c r="D5072" s="2" t="s">
        <v>1245</v>
      </c>
      <c r="E5072" s="95">
        <v>25691072</v>
      </c>
      <c r="F5072" s="245">
        <v>28354</v>
      </c>
      <c r="G5072" s="95" t="s">
        <v>5617</v>
      </c>
      <c r="H5072" s="99">
        <v>0</v>
      </c>
      <c r="I5072">
        <v>3005069</v>
      </c>
      <c r="J5072" t="s">
        <v>5623</v>
      </c>
      <c r="K5072" s="211" t="s">
        <v>5623</v>
      </c>
      <c r="L5072" s="239" t="str">
        <f t="shared" si="79"/>
        <v>INSERT INTO PERSON (pers_id,doctype_id,pers_first_name,pers_last_name,pers_document_number,pers_birthdate,pers_gender,pers_head_family,head_id,pers_telephone_number,pers_date_ident_exp) VALUES (3005070,1,'YOLANDA ','MUELAS HURTADO',25691072,'1977-08-17','F',0,3005069,null,null);</v>
      </c>
    </row>
    <row r="5073" spans="1:12">
      <c r="A5073">
        <v>3005071</v>
      </c>
      <c r="B5073" s="98">
        <v>1</v>
      </c>
      <c r="C5073" s="1" t="s">
        <v>134</v>
      </c>
      <c r="D5073" s="1" t="s">
        <v>3369</v>
      </c>
      <c r="E5073" s="97">
        <v>1516647</v>
      </c>
      <c r="F5073" s="244">
        <v>16380</v>
      </c>
      <c r="G5073" s="97" t="s">
        <v>5618</v>
      </c>
      <c r="H5073" s="98">
        <v>-1</v>
      </c>
      <c r="I5073" s="81" t="s">
        <v>5623</v>
      </c>
      <c r="J5073" t="s">
        <v>5623</v>
      </c>
      <c r="K5073" s="211" t="s">
        <v>5623</v>
      </c>
      <c r="L5073" s="239" t="str">
        <f t="shared" si="79"/>
        <v>INSERT INTO PERSON (pers_id,doctype_id,pers_first_name,pers_last_name,pers_document_number,pers_birthdate,pers_gender,pers_head_family,head_id,pers_telephone_number,pers_date_ident_exp) VALUES (3005071,1,'MANUEL ','VIDAL VELASCO',1516647,'1944-11-04','M',-1,null,null,null);</v>
      </c>
    </row>
    <row r="5074" spans="1:12">
      <c r="A5074">
        <v>3005072</v>
      </c>
      <c r="B5074" s="99">
        <v>1</v>
      </c>
      <c r="C5074" s="2" t="s">
        <v>345</v>
      </c>
      <c r="D5074" s="2" t="s">
        <v>3710</v>
      </c>
      <c r="E5074" s="95">
        <v>25654645</v>
      </c>
      <c r="F5074" s="245">
        <v>18450</v>
      </c>
      <c r="G5074" s="95" t="s">
        <v>5617</v>
      </c>
      <c r="H5074" s="99">
        <v>0</v>
      </c>
      <c r="I5074">
        <v>3005071</v>
      </c>
      <c r="J5074" t="s">
        <v>5623</v>
      </c>
      <c r="K5074" s="211" t="s">
        <v>5623</v>
      </c>
      <c r="L5074" s="239" t="str">
        <f t="shared" si="79"/>
        <v>INSERT INTO PERSON (pers_id,doctype_id,pers_first_name,pers_last_name,pers_document_number,pers_birthdate,pers_gender,pers_head_family,head_id,pers_telephone_number,pers_date_ident_exp) VALUES (3005072,1,'MARGARITA ','FERNANDEZ ZUNIGA',25654645,'1950-07-06','F',0,3005071,null,null);</v>
      </c>
    </row>
    <row r="5075" spans="1:12">
      <c r="A5075">
        <v>3005073</v>
      </c>
      <c r="B5075" s="98">
        <v>2</v>
      </c>
      <c r="C5075" s="1" t="s">
        <v>3854</v>
      </c>
      <c r="D5075" s="1" t="s">
        <v>6549</v>
      </c>
      <c r="E5075" s="97">
        <v>97121808718</v>
      </c>
      <c r="F5075" s="244">
        <v>35782</v>
      </c>
      <c r="G5075" s="95" t="s">
        <v>5617</v>
      </c>
      <c r="H5075" s="98">
        <v>-1</v>
      </c>
      <c r="I5075" s="81" t="s">
        <v>5623</v>
      </c>
      <c r="J5075" t="s">
        <v>5623</v>
      </c>
      <c r="K5075" s="211" t="s">
        <v>5623</v>
      </c>
      <c r="L5075" s="239" t="str">
        <f t="shared" si="79"/>
        <v>INSERT INTO PERSON (pers_id,doctype_id,pers_first_name,pers_last_name,pers_document_number,pers_birthdate,pers_gender,pers_head_family,head_id,pers_telephone_number,pers_date_ident_exp) VALUES (3005073,2,'ELIZABET ','TROCHEZ HURTADO',97121808718,'1997-12-18','F',-1,null,null,null);</v>
      </c>
    </row>
    <row r="5076" spans="1:12">
      <c r="A5076">
        <v>3005074</v>
      </c>
      <c r="B5076" s="98">
        <v>1</v>
      </c>
      <c r="C5076" s="1" t="s">
        <v>1564</v>
      </c>
      <c r="D5076" s="1" t="s">
        <v>3879</v>
      </c>
      <c r="E5076" s="97">
        <v>10723253</v>
      </c>
      <c r="F5076" s="244">
        <v>30445</v>
      </c>
      <c r="G5076" s="95" t="s">
        <v>5618</v>
      </c>
      <c r="H5076" s="98">
        <v>-1</v>
      </c>
      <c r="I5076" s="81" t="s">
        <v>5623</v>
      </c>
      <c r="J5076" t="s">
        <v>5623</v>
      </c>
      <c r="K5076" s="211" t="s">
        <v>5623</v>
      </c>
      <c r="L5076" s="239" t="str">
        <f t="shared" si="79"/>
        <v>INSERT INTO PERSON (pers_id,doctype_id,pers_first_name,pers_last_name,pers_document_number,pers_birthdate,pers_gender,pers_head_family,head_id,pers_telephone_number,pers_date_ident_exp) VALUES (3005074,1,'JOSE IVAN','ALMENDRA ZUNIGA',10723253,'1983-05-09','M',-1,null,null,null);</v>
      </c>
    </row>
    <row r="5077" spans="1:12">
      <c r="A5077">
        <v>3005075</v>
      </c>
      <c r="B5077" s="99">
        <v>1</v>
      </c>
      <c r="C5077" s="2" t="s">
        <v>3880</v>
      </c>
      <c r="D5077" s="2" t="s">
        <v>3881</v>
      </c>
      <c r="E5077" s="95">
        <v>1062305298</v>
      </c>
      <c r="F5077" s="245">
        <v>33820</v>
      </c>
      <c r="G5077" s="95" t="s">
        <v>5617</v>
      </c>
      <c r="H5077" s="99">
        <v>0</v>
      </c>
      <c r="I5077">
        <v>3005074</v>
      </c>
      <c r="J5077" t="s">
        <v>5623</v>
      </c>
      <c r="K5077" s="211" t="s">
        <v>5623</v>
      </c>
      <c r="L5077" s="239" t="str">
        <f t="shared" si="79"/>
        <v>INSERT INTO PERSON (pers_id,doctype_id,pers_first_name,pers_last_name,pers_document_number,pers_birthdate,pers_gender,pers_head_family,head_id,pers_telephone_number,pers_date_ident_exp) VALUES (3005075,1,'MARIA LORENA ','PILLIMUE CORPUS',1062305298,'1992-08-04','F',0,3005074,null,null);</v>
      </c>
    </row>
    <row r="5078" spans="1:12">
      <c r="A5078">
        <v>3005076</v>
      </c>
      <c r="B5078" s="99">
        <v>5</v>
      </c>
      <c r="C5078" s="2" t="s">
        <v>3882</v>
      </c>
      <c r="D5078" s="2" t="s">
        <v>3883</v>
      </c>
      <c r="E5078" s="95">
        <v>1062319956</v>
      </c>
      <c r="F5078" s="245">
        <v>40510</v>
      </c>
      <c r="G5078" s="95" t="s">
        <v>5618</v>
      </c>
      <c r="H5078" s="99">
        <v>0</v>
      </c>
      <c r="I5078">
        <v>3005074</v>
      </c>
      <c r="J5078" t="s">
        <v>5623</v>
      </c>
      <c r="K5078" s="211" t="s">
        <v>5623</v>
      </c>
      <c r="L5078" s="239" t="str">
        <f t="shared" si="79"/>
        <v>INSERT INTO PERSON (pers_id,doctype_id,pers_first_name,pers_last_name,pers_document_number,pers_birthdate,pers_gender,pers_head_family,head_id,pers_telephone_number,pers_date_ident_exp) VALUES (3005076,5,'SIRLEY JHOANA ','ALMENDRA PILLIMUE ',1062319956,'2010-11-28','M',0,3005074,null,null);</v>
      </c>
    </row>
    <row r="5079" spans="1:12">
      <c r="A5079">
        <v>3005077</v>
      </c>
      <c r="B5079" s="99">
        <v>5</v>
      </c>
      <c r="C5079" s="2" t="s">
        <v>3884</v>
      </c>
      <c r="D5079" s="2" t="s">
        <v>3883</v>
      </c>
      <c r="E5079" s="95">
        <v>1062236474</v>
      </c>
      <c r="F5079" s="245">
        <v>42154</v>
      </c>
      <c r="G5079" s="95" t="s">
        <v>5618</v>
      </c>
      <c r="H5079" s="99">
        <v>0</v>
      </c>
      <c r="I5079">
        <v>3005074</v>
      </c>
      <c r="J5079" t="s">
        <v>5623</v>
      </c>
      <c r="K5079" s="211" t="s">
        <v>5623</v>
      </c>
      <c r="L5079" s="239" t="str">
        <f t="shared" si="79"/>
        <v>INSERT INTO PERSON (pers_id,doctype_id,pers_first_name,pers_last_name,pers_document_number,pers_birthdate,pers_gender,pers_head_family,head_id,pers_telephone_number,pers_date_ident_exp) VALUES (3005077,5,'JOSE DAVID ','ALMENDRA PILLIMUE ',1062236474,'2015-05-30','M',0,3005074,null,null);</v>
      </c>
    </row>
    <row r="5080" spans="1:12">
      <c r="A5080">
        <v>3005078</v>
      </c>
      <c r="B5080" s="98">
        <v>1</v>
      </c>
      <c r="C5080" s="1" t="s">
        <v>3885</v>
      </c>
      <c r="D5080" s="1" t="s">
        <v>3886</v>
      </c>
      <c r="E5080" s="97">
        <v>1516679</v>
      </c>
      <c r="F5080" s="244">
        <v>16433</v>
      </c>
      <c r="G5080" s="97" t="s">
        <v>5618</v>
      </c>
      <c r="H5080" s="98">
        <v>-1</v>
      </c>
      <c r="I5080" s="81" t="s">
        <v>5623</v>
      </c>
      <c r="J5080" t="s">
        <v>5623</v>
      </c>
      <c r="K5080" s="211" t="s">
        <v>5623</v>
      </c>
      <c r="L5080" s="239" t="str">
        <f t="shared" si="79"/>
        <v>INSERT INTO PERSON (pers_id,doctype_id,pers_first_name,pers_last_name,pers_document_number,pers_birthdate,pers_gender,pers_head_family,head_id,pers_telephone_number,pers_date_ident_exp) VALUES (3005078,1,'PAULO ','MUELAS RIVERA',1516679,'1944-12-27','M',-1,null,null,null);</v>
      </c>
    </row>
    <row r="5081" spans="1:12">
      <c r="A5081">
        <v>3005079</v>
      </c>
      <c r="B5081" s="98">
        <v>1</v>
      </c>
      <c r="C5081" s="1" t="s">
        <v>1879</v>
      </c>
      <c r="D5081" s="1" t="s">
        <v>1226</v>
      </c>
      <c r="E5081" s="97">
        <v>4769509</v>
      </c>
      <c r="F5081" s="244">
        <v>21252</v>
      </c>
      <c r="G5081" s="97" t="s">
        <v>5618</v>
      </c>
      <c r="H5081" s="98">
        <v>-1</v>
      </c>
      <c r="I5081" s="81" t="s">
        <v>5623</v>
      </c>
      <c r="J5081" t="s">
        <v>5623</v>
      </c>
      <c r="K5081" s="211" t="s">
        <v>5623</v>
      </c>
      <c r="L5081" s="239" t="str">
        <f t="shared" si="79"/>
        <v>INSERT INTO PERSON (pers_id,doctype_id,pers_first_name,pers_last_name,pers_document_number,pers_birthdate,pers_gender,pers_head_family,head_id,pers_telephone_number,pers_date_ident_exp) VALUES (3005079,1,'GERMAN ','VELASCO VELASCO',4769509,'1958-03-08','M',-1,null,null,null);</v>
      </c>
    </row>
    <row r="5082" spans="1:12">
      <c r="A5082">
        <v>3005080</v>
      </c>
      <c r="B5082" s="99">
        <v>1</v>
      </c>
      <c r="C5082" s="2" t="s">
        <v>208</v>
      </c>
      <c r="D5082" s="2" t="s">
        <v>3887</v>
      </c>
      <c r="E5082" s="95">
        <v>25688714</v>
      </c>
      <c r="F5082" s="245">
        <v>22723</v>
      </c>
      <c r="G5082" s="95" t="s">
        <v>5617</v>
      </c>
      <c r="H5082" s="99">
        <v>0</v>
      </c>
      <c r="I5082">
        <v>3005079</v>
      </c>
      <c r="J5082" t="s">
        <v>5623</v>
      </c>
      <c r="K5082" s="211" t="s">
        <v>5623</v>
      </c>
      <c r="L5082" s="239" t="str">
        <f t="shared" si="79"/>
        <v>INSERT INTO PERSON (pers_id,doctype_id,pers_first_name,pers_last_name,pers_document_number,pers_birthdate,pers_gender,pers_head_family,head_id,pers_telephone_number,pers_date_ident_exp) VALUES (3005080,1,'RUBIELA ','VIDAL ZUNIGA',25688714,'1962-03-18','F',0,3005079,null,null);</v>
      </c>
    </row>
    <row r="5083" spans="1:12">
      <c r="A5083">
        <v>3005081</v>
      </c>
      <c r="B5083" s="99">
        <v>1</v>
      </c>
      <c r="C5083" s="2" t="s">
        <v>994</v>
      </c>
      <c r="D5083" s="2" t="s">
        <v>1870</v>
      </c>
      <c r="E5083" s="95">
        <v>25692660</v>
      </c>
      <c r="F5083" s="245">
        <v>31136</v>
      </c>
      <c r="G5083" s="95" t="s">
        <v>5617</v>
      </c>
      <c r="H5083" s="99">
        <v>0</v>
      </c>
      <c r="I5083">
        <v>3005079</v>
      </c>
      <c r="J5083" t="s">
        <v>5623</v>
      </c>
      <c r="K5083" s="211" t="s">
        <v>5623</v>
      </c>
      <c r="L5083" s="239" t="str">
        <f t="shared" si="79"/>
        <v>INSERT INTO PERSON (pers_id,doctype_id,pers_first_name,pers_last_name,pers_document_number,pers_birthdate,pers_gender,pers_head_family,head_id,pers_telephone_number,pers_date_ident_exp) VALUES (3005081,1,'LUZ DARI','VELASCO VIDAL',25692660,'1985-03-30','F',0,3005079,null,null);</v>
      </c>
    </row>
    <row r="5084" spans="1:12">
      <c r="A5084">
        <v>3005082</v>
      </c>
      <c r="B5084" s="99">
        <v>1</v>
      </c>
      <c r="C5084" s="2" t="s">
        <v>1459</v>
      </c>
      <c r="D5084" s="2" t="s">
        <v>1870</v>
      </c>
      <c r="E5084" s="95">
        <v>1064429330</v>
      </c>
      <c r="F5084" s="245">
        <v>32317</v>
      </c>
      <c r="G5084" s="95" t="s">
        <v>5618</v>
      </c>
      <c r="H5084" s="99">
        <v>0</v>
      </c>
      <c r="I5084">
        <v>3005079</v>
      </c>
      <c r="J5084" t="s">
        <v>5623</v>
      </c>
      <c r="K5084" s="211" t="s">
        <v>5623</v>
      </c>
      <c r="L5084" s="239" t="str">
        <f t="shared" si="79"/>
        <v>INSERT INTO PERSON (pers_id,doctype_id,pers_first_name,pers_last_name,pers_document_number,pers_birthdate,pers_gender,pers_head_family,head_id,pers_telephone_number,pers_date_ident_exp) VALUES (3005082,1,'JUAN MANUEL','VELASCO VIDAL',1064429330,'1988-06-23','M',0,3005079,null,null);</v>
      </c>
    </row>
    <row r="5085" spans="1:12">
      <c r="A5085">
        <v>3005083</v>
      </c>
      <c r="B5085" s="99">
        <v>2</v>
      </c>
      <c r="C5085" s="2" t="s">
        <v>3888</v>
      </c>
      <c r="D5085" s="2" t="s">
        <v>1870</v>
      </c>
      <c r="E5085" s="95">
        <v>92120315449</v>
      </c>
      <c r="F5085" s="245">
        <v>33941</v>
      </c>
      <c r="G5085" s="95" t="s">
        <v>5618</v>
      </c>
      <c r="H5085" s="99">
        <v>0</v>
      </c>
      <c r="I5085">
        <v>3005079</v>
      </c>
      <c r="J5085" t="s">
        <v>5623</v>
      </c>
      <c r="K5085" s="211" t="s">
        <v>5623</v>
      </c>
      <c r="L5085" s="239" t="str">
        <f t="shared" si="79"/>
        <v>INSERT INTO PERSON (pers_id,doctype_id,pers_first_name,pers_last_name,pers_document_number,pers_birthdate,pers_gender,pers_head_family,head_id,pers_telephone_number,pers_date_ident_exp) VALUES (3005083,2,'JAVIER ALONSO','VELASCO VIDAL',92120315449,'1992-12-03','M',0,3005079,null,null);</v>
      </c>
    </row>
    <row r="5086" spans="1:12">
      <c r="A5086">
        <v>3005084</v>
      </c>
      <c r="B5086" s="99">
        <v>2</v>
      </c>
      <c r="C5086" s="2" t="s">
        <v>3889</v>
      </c>
      <c r="D5086" s="2" t="s">
        <v>1870</v>
      </c>
      <c r="E5086" s="95">
        <v>9507071707</v>
      </c>
      <c r="F5086" s="245">
        <v>34857</v>
      </c>
      <c r="G5086" s="95" t="s">
        <v>5618</v>
      </c>
      <c r="H5086" s="99">
        <v>0</v>
      </c>
      <c r="I5086">
        <v>3005079</v>
      </c>
      <c r="J5086" t="s">
        <v>5623</v>
      </c>
      <c r="K5086" s="211" t="s">
        <v>5623</v>
      </c>
      <c r="L5086" s="239" t="str">
        <f t="shared" si="79"/>
        <v>INSERT INTO PERSON (pers_id,doctype_id,pers_first_name,pers_last_name,pers_document_number,pers_birthdate,pers_gender,pers_head_family,head_id,pers_telephone_number,pers_date_ident_exp) VALUES (3005084,2,'YEFERSON BENJAMIN','VELASCO VIDAL',9507071707,'1995-06-07','M',0,3005079,null,null);</v>
      </c>
    </row>
    <row r="5087" spans="1:12">
      <c r="A5087">
        <v>3005085</v>
      </c>
      <c r="B5087" s="99">
        <v>4</v>
      </c>
      <c r="C5087" s="2" t="s">
        <v>6707</v>
      </c>
      <c r="D5087" s="2" t="s">
        <v>1870</v>
      </c>
      <c r="E5087" s="95">
        <v>35078800</v>
      </c>
      <c r="F5087" s="245">
        <v>37815</v>
      </c>
      <c r="G5087" s="95" t="s">
        <v>5618</v>
      </c>
      <c r="H5087" s="99">
        <v>0</v>
      </c>
      <c r="I5087">
        <v>3005079</v>
      </c>
      <c r="J5087" t="s">
        <v>5623</v>
      </c>
      <c r="K5087" s="211" t="s">
        <v>5623</v>
      </c>
      <c r="L5087" s="239" t="str">
        <f t="shared" si="79"/>
        <v>INSERT INTO PERSON (pers_id,doctype_id,pers_first_name,pers_last_name,pers_document_number,pers_birthdate,pers_gender,pers_head_family,head_id,pers_telephone_number,pers_date_ident_exp) VALUES (3005085,4,'CRISTIAN MAURICIO','VELASCO VIDAL',35078800,'2003-07-13','M',0,3005079,null,null);</v>
      </c>
    </row>
    <row r="5088" spans="1:12">
      <c r="A5088">
        <v>3005086</v>
      </c>
      <c r="B5088" s="98">
        <v>1</v>
      </c>
      <c r="C5088" s="1" t="s">
        <v>5642</v>
      </c>
      <c r="D5088" s="1" t="s">
        <v>1870</v>
      </c>
      <c r="E5088" s="97">
        <v>1064427333</v>
      </c>
      <c r="F5088" s="244">
        <v>31675</v>
      </c>
      <c r="G5088" s="97" t="s">
        <v>5618</v>
      </c>
      <c r="H5088" s="98">
        <v>-1</v>
      </c>
      <c r="I5088" s="81" t="s">
        <v>5623</v>
      </c>
      <c r="J5088" t="s">
        <v>5623</v>
      </c>
      <c r="K5088" s="211" t="s">
        <v>5623</v>
      </c>
      <c r="L5088" s="239" t="str">
        <f t="shared" si="79"/>
        <v>INSERT INTO PERSON (pers_id,doctype_id,pers_first_name,pers_last_name,pers_document_number,pers_birthdate,pers_gender,pers_head_family,head_id,pers_telephone_number,pers_date_ident_exp) VALUES (3005086,1,'HERNAN DARIO','VELASCO VIDAL',1064427333,'1986-09-20','M',-1,null,null,null);</v>
      </c>
    </row>
    <row r="5089" spans="1:12">
      <c r="A5089">
        <v>3005087</v>
      </c>
      <c r="B5089" s="99">
        <v>1</v>
      </c>
      <c r="C5089" s="2" t="s">
        <v>1762</v>
      </c>
      <c r="D5089" s="2" t="s">
        <v>58</v>
      </c>
      <c r="E5089" s="73">
        <v>1061539307</v>
      </c>
      <c r="F5089" s="249">
        <v>34613</v>
      </c>
      <c r="G5089" s="95" t="s">
        <v>5617</v>
      </c>
      <c r="H5089" s="99">
        <v>0</v>
      </c>
      <c r="I5089">
        <v>3005086</v>
      </c>
      <c r="J5089" t="s">
        <v>5623</v>
      </c>
      <c r="K5089" s="211" t="s">
        <v>5623</v>
      </c>
      <c r="L5089" s="239" t="str">
        <f t="shared" si="79"/>
        <v>INSERT INTO PERSON (pers_id,doctype_id,pers_first_name,pers_last_name,pers_document_number,pers_birthdate,pers_gender,pers_head_family,head_id,pers_telephone_number,pers_date_ident_exp) VALUES (3005087,1,'YAMILETH ','PILLIMUE VELASCO',1061539307,'1994-10-06','F',0,3005086,null,null);</v>
      </c>
    </row>
    <row r="5090" spans="1:12">
      <c r="A5090">
        <v>3005088</v>
      </c>
      <c r="B5090" s="99">
        <v>5</v>
      </c>
      <c r="C5090" s="2" t="s">
        <v>144</v>
      </c>
      <c r="D5090" s="2" t="s">
        <v>692</v>
      </c>
      <c r="E5090" s="95">
        <v>1061537822</v>
      </c>
      <c r="F5090" s="245">
        <v>40749</v>
      </c>
      <c r="G5090" s="95" t="s">
        <v>5618</v>
      </c>
      <c r="H5090" s="99">
        <v>0</v>
      </c>
      <c r="I5090">
        <v>3005086</v>
      </c>
      <c r="J5090" t="s">
        <v>5623</v>
      </c>
      <c r="K5090" s="211" t="s">
        <v>5623</v>
      </c>
      <c r="L5090" s="239" t="str">
        <f t="shared" si="79"/>
        <v>INSERT INTO PERSON (pers_id,doctype_id,pers_first_name,pers_last_name,pers_document_number,pers_birthdate,pers_gender,pers_head_family,head_id,pers_telephone_number,pers_date_ident_exp) VALUES (3005088,5,'RUBEN DARIO','VELASCO PILLIMUE',1061537822,'2011-07-25','M',0,3005086,null,null);</v>
      </c>
    </row>
    <row r="5091" spans="1:12">
      <c r="A5091">
        <v>3005089</v>
      </c>
      <c r="B5091" s="99">
        <v>5</v>
      </c>
      <c r="C5091" s="2" t="s">
        <v>3890</v>
      </c>
      <c r="D5091" s="2" t="s">
        <v>692</v>
      </c>
      <c r="E5091" s="95">
        <v>1061541690</v>
      </c>
      <c r="F5091" s="245">
        <v>41949</v>
      </c>
      <c r="G5091" s="95" t="s">
        <v>5617</v>
      </c>
      <c r="H5091" s="99">
        <v>0</v>
      </c>
      <c r="I5091">
        <v>3005086</v>
      </c>
      <c r="J5091" t="s">
        <v>5623</v>
      </c>
      <c r="K5091" s="211" t="s">
        <v>5623</v>
      </c>
      <c r="L5091" s="239" t="str">
        <f t="shared" si="79"/>
        <v>INSERT INTO PERSON (pers_id,doctype_id,pers_first_name,pers_last_name,pers_document_number,pers_birthdate,pers_gender,pers_head_family,head_id,pers_telephone_number,pers_date_ident_exp) VALUES (3005089,5,'YISEL SHARI','VELASCO PILLIMUE',1061541690,'2014-11-06','F',0,3005086,null,null);</v>
      </c>
    </row>
    <row r="5092" spans="1:12">
      <c r="A5092">
        <v>3005090</v>
      </c>
      <c r="B5092" s="98">
        <v>1</v>
      </c>
      <c r="C5092" s="1" t="s">
        <v>535</v>
      </c>
      <c r="D5092" s="1" t="s">
        <v>1870</v>
      </c>
      <c r="E5092" s="150">
        <v>25692560</v>
      </c>
      <c r="F5092" s="255">
        <v>31136</v>
      </c>
      <c r="G5092" s="97" t="s">
        <v>5617</v>
      </c>
      <c r="H5092" s="98">
        <v>-1</v>
      </c>
      <c r="I5092" s="81" t="s">
        <v>5623</v>
      </c>
      <c r="J5092" t="s">
        <v>5623</v>
      </c>
      <c r="K5092" s="211" t="s">
        <v>5623</v>
      </c>
      <c r="L5092" s="239" t="str">
        <f t="shared" si="79"/>
        <v>INSERT INTO PERSON (pers_id,doctype_id,pers_first_name,pers_last_name,pers_document_number,pers_birthdate,pers_gender,pers_head_family,head_id,pers_telephone_number,pers_date_ident_exp) VALUES (3005090,1,'LUZ DARY','VELASCO VIDAL',25692560,'1985-03-30','F',-1,null,null,null);</v>
      </c>
    </row>
    <row r="5093" spans="1:12">
      <c r="A5093">
        <v>3005091</v>
      </c>
      <c r="B5093" s="99">
        <v>5</v>
      </c>
      <c r="C5093" s="2" t="s">
        <v>3891</v>
      </c>
      <c r="D5093" s="2" t="s">
        <v>2267</v>
      </c>
      <c r="E5093" s="73">
        <v>1064436315</v>
      </c>
      <c r="F5093" s="249">
        <v>41260</v>
      </c>
      <c r="G5093" s="95" t="s">
        <v>5617</v>
      </c>
      <c r="H5093" s="99">
        <v>0</v>
      </c>
      <c r="I5093">
        <v>3005090</v>
      </c>
      <c r="J5093" t="s">
        <v>5623</v>
      </c>
      <c r="K5093" s="211" t="s">
        <v>5623</v>
      </c>
      <c r="L5093" s="239" t="str">
        <f t="shared" si="79"/>
        <v>INSERT INTO PERSON (pers_id,doctype_id,pers_first_name,pers_last_name,pers_document_number,pers_birthdate,pers_gender,pers_head_family,head_id,pers_telephone_number,pers_date_ident_exp) VALUES (3005091,5,'YURLADY ANDREA','FERNANDEZ VELASCO',1064436315,'2012-12-17','F',0,3005090,null,null);</v>
      </c>
    </row>
    <row r="5094" spans="1:12">
      <c r="A5094">
        <v>3005092</v>
      </c>
      <c r="B5094" s="99">
        <v>2</v>
      </c>
      <c r="C5094" s="2" t="s">
        <v>3892</v>
      </c>
      <c r="D5094" s="2" t="s">
        <v>2267</v>
      </c>
      <c r="E5094" s="73">
        <v>1064433156</v>
      </c>
      <c r="F5094" s="249">
        <v>40216</v>
      </c>
      <c r="G5094" s="95" t="s">
        <v>5617</v>
      </c>
      <c r="H5094" s="99">
        <v>0</v>
      </c>
      <c r="I5094">
        <v>3005090</v>
      </c>
      <c r="J5094" t="s">
        <v>5623</v>
      </c>
      <c r="K5094" s="211" t="s">
        <v>5623</v>
      </c>
      <c r="L5094" s="239" t="str">
        <f t="shared" si="79"/>
        <v>INSERT INTO PERSON (pers_id,doctype_id,pers_first_name,pers_last_name,pers_document_number,pers_birthdate,pers_gender,pers_head_family,head_id,pers_telephone_number,pers_date_ident_exp) VALUES (3005092,2,'MARLEN DANIELA','FERNANDEZ VELASCO',1064433156,'2010-02-07','F',0,3005090,null,null);</v>
      </c>
    </row>
    <row r="5095" spans="1:12">
      <c r="A5095">
        <v>3005093</v>
      </c>
      <c r="B5095" s="98">
        <v>1</v>
      </c>
      <c r="C5095" s="1" t="s">
        <v>3893</v>
      </c>
      <c r="D5095" s="1" t="s">
        <v>6668</v>
      </c>
      <c r="E5095" s="97">
        <v>25687406</v>
      </c>
      <c r="F5095" s="244">
        <v>14610</v>
      </c>
      <c r="G5095" s="97" t="s">
        <v>5617</v>
      </c>
      <c r="H5095" s="98">
        <v>-1</v>
      </c>
      <c r="I5095" s="81" t="s">
        <v>5623</v>
      </c>
      <c r="J5095" t="s">
        <v>5623</v>
      </c>
      <c r="K5095" s="211" t="s">
        <v>5623</v>
      </c>
      <c r="L5095" s="239" t="str">
        <f t="shared" si="79"/>
        <v>INSERT INTO PERSON (pers_id,doctype_id,pers_first_name,pers_last_name,pers_document_number,pers_birthdate,pers_gender,pers_head_family,head_id,pers_telephone_number,pers_date_ident_exp) VALUES (3005093,1,'ROSENDA ','PATIÑO PATINO',25687406,'1939-12-31','F',-1,null,null,null);</v>
      </c>
    </row>
    <row r="5096" spans="1:12">
      <c r="A5096">
        <v>3005094</v>
      </c>
      <c r="B5096" s="99">
        <v>1</v>
      </c>
      <c r="C5096" s="2" t="s">
        <v>6507</v>
      </c>
      <c r="D5096" s="2" t="s">
        <v>6678</v>
      </c>
      <c r="E5096" s="95">
        <v>4769531</v>
      </c>
      <c r="F5096" s="245">
        <v>23134</v>
      </c>
      <c r="G5096" s="95" t="s">
        <v>5618</v>
      </c>
      <c r="H5096" s="99">
        <v>0</v>
      </c>
      <c r="I5096">
        <v>3005093</v>
      </c>
      <c r="J5096" t="s">
        <v>5623</v>
      </c>
      <c r="K5096" s="211" t="s">
        <v>5623</v>
      </c>
      <c r="L5096" s="239" t="str">
        <f t="shared" si="79"/>
        <v>INSERT INTO PERSON (pers_id,doctype_id,pers_first_name,pers_last_name,pers_document_number,pers_birthdate,pers_gender,pers_head_family,head_id,pers_telephone_number,pers_date_ident_exp) VALUES (3005094,1,'GENTIL ','VIDAL PATINO',4769531,'1963-05-03','M',0,3005093,null,null);</v>
      </c>
    </row>
    <row r="5097" spans="1:12">
      <c r="A5097">
        <v>3005095</v>
      </c>
      <c r="B5097" s="99">
        <v>1</v>
      </c>
      <c r="C5097" s="2" t="s">
        <v>3253</v>
      </c>
      <c r="D5097" s="2" t="s">
        <v>6678</v>
      </c>
      <c r="E5097" s="95">
        <v>4769516</v>
      </c>
      <c r="F5097" s="245">
        <v>20226</v>
      </c>
      <c r="G5097" s="95" t="s">
        <v>5618</v>
      </c>
      <c r="H5097" s="99">
        <v>0</v>
      </c>
      <c r="I5097">
        <v>3005093</v>
      </c>
      <c r="J5097" t="s">
        <v>5623</v>
      </c>
      <c r="K5097" s="211" t="s">
        <v>5623</v>
      </c>
      <c r="L5097" s="239" t="str">
        <f t="shared" si="79"/>
        <v>INSERT INTO PERSON (pers_id,doctype_id,pers_first_name,pers_last_name,pers_document_number,pers_birthdate,pers_gender,pers_head_family,head_id,pers_telephone_number,pers_date_ident_exp) VALUES (3005095,1,'LUIS ','VIDAL PATINO',4769516,'1955-05-17','M',0,3005093,null,null);</v>
      </c>
    </row>
    <row r="5098" spans="1:12">
      <c r="A5098">
        <v>3005096</v>
      </c>
      <c r="B5098" s="98">
        <v>1</v>
      </c>
      <c r="C5098" s="1" t="s">
        <v>1529</v>
      </c>
      <c r="D5098" s="1" t="s">
        <v>6353</v>
      </c>
      <c r="E5098" s="97">
        <v>25687739</v>
      </c>
      <c r="F5098" s="244">
        <v>25648</v>
      </c>
      <c r="G5098" s="97" t="s">
        <v>5617</v>
      </c>
      <c r="H5098" s="98">
        <v>-1</v>
      </c>
      <c r="I5098" s="81" t="s">
        <v>5623</v>
      </c>
      <c r="J5098" t="s">
        <v>5623</v>
      </c>
      <c r="K5098" s="211" t="s">
        <v>5623</v>
      </c>
      <c r="L5098" s="239" t="str">
        <f t="shared" si="79"/>
        <v>INSERT INTO PERSON (pers_id,doctype_id,pers_first_name,pers_last_name,pers_document_number,pers_birthdate,pers_gender,pers_head_family,head_id,pers_telephone_number,pers_date_ident_exp) VALUES (3005096,1,'MARIA NELLY','HERNANDEZ ',25687739,'1970-03-21','F',-1,null,null,null);</v>
      </c>
    </row>
    <row r="5099" spans="1:12">
      <c r="A5099">
        <v>3005097</v>
      </c>
      <c r="B5099" s="98">
        <v>1</v>
      </c>
      <c r="C5099" s="1" t="s">
        <v>3894</v>
      </c>
      <c r="D5099" s="1" t="s">
        <v>3369</v>
      </c>
      <c r="E5099" s="97">
        <v>1516693</v>
      </c>
      <c r="F5099" s="244">
        <v>19271</v>
      </c>
      <c r="G5099" s="97" t="s">
        <v>5618</v>
      </c>
      <c r="H5099" s="98">
        <v>-1</v>
      </c>
      <c r="I5099" s="81" t="s">
        <v>5623</v>
      </c>
      <c r="J5099" t="s">
        <v>5623</v>
      </c>
      <c r="K5099" s="211" t="s">
        <v>5623</v>
      </c>
      <c r="L5099" s="239" t="str">
        <f t="shared" si="79"/>
        <v>INSERT INTO PERSON (pers_id,doctype_id,pers_first_name,pers_last_name,pers_document_number,pers_birthdate,pers_gender,pers_head_family,head_id,pers_telephone_number,pers_date_ident_exp) VALUES (3005097,1,'SERVIO ','VIDAL VELASCO',1516693,'1952-10-04','M',-1,null,null,null);</v>
      </c>
    </row>
    <row r="5100" spans="1:12">
      <c r="A5100">
        <v>3005098</v>
      </c>
      <c r="B5100" s="99">
        <v>1</v>
      </c>
      <c r="C5100" s="2" t="s">
        <v>907</v>
      </c>
      <c r="D5100" s="2" t="s">
        <v>3895</v>
      </c>
      <c r="E5100" s="95">
        <v>25687529</v>
      </c>
      <c r="F5100" s="245">
        <v>19889</v>
      </c>
      <c r="G5100" s="95" t="s">
        <v>5617</v>
      </c>
      <c r="H5100" s="99">
        <v>0</v>
      </c>
      <c r="I5100">
        <v>3005097</v>
      </c>
      <c r="J5100" t="s">
        <v>5623</v>
      </c>
      <c r="K5100" s="211" t="s">
        <v>5623</v>
      </c>
      <c r="L5100" s="239" t="str">
        <f t="shared" si="79"/>
        <v>INSERT INTO PERSON (pers_id,doctype_id,pers_first_name,pers_last_name,pers_document_number,pers_birthdate,pers_gender,pers_head_family,head_id,pers_telephone_number,pers_date_ident_exp) VALUES (3005098,1,'MARIA SANTOS','VELASCO LEON',25687529,'1954-06-14','F',0,3005097,null,null);</v>
      </c>
    </row>
    <row r="5101" spans="1:12">
      <c r="A5101">
        <v>3005099</v>
      </c>
      <c r="B5101" s="99">
        <v>1</v>
      </c>
      <c r="C5101" s="2" t="s">
        <v>796</v>
      </c>
      <c r="D5101" s="2" t="s">
        <v>3369</v>
      </c>
      <c r="E5101" s="95">
        <v>10754326</v>
      </c>
      <c r="F5101" s="245">
        <v>29275</v>
      </c>
      <c r="G5101" s="95" t="s">
        <v>5618</v>
      </c>
      <c r="H5101" s="99">
        <v>0</v>
      </c>
      <c r="I5101">
        <v>3005097</v>
      </c>
      <c r="J5101" t="s">
        <v>5623</v>
      </c>
      <c r="K5101" s="211" t="s">
        <v>5623</v>
      </c>
      <c r="L5101" s="239" t="str">
        <f t="shared" si="79"/>
        <v>INSERT INTO PERSON (pers_id,doctype_id,pers_first_name,pers_last_name,pers_document_number,pers_birthdate,pers_gender,pers_head_family,head_id,pers_telephone_number,pers_date_ident_exp) VALUES (3005099,1,'ARLEY ','VIDAL VELASCO',10754326,'1980-02-24','M',0,3005097,null,null);</v>
      </c>
    </row>
    <row r="5102" spans="1:12">
      <c r="A5102">
        <v>3005100</v>
      </c>
      <c r="B5102" s="99">
        <v>2</v>
      </c>
      <c r="C5102" s="2" t="s">
        <v>3896</v>
      </c>
      <c r="D5102" s="2" t="s">
        <v>3369</v>
      </c>
      <c r="E5102" s="95">
        <v>92092270841</v>
      </c>
      <c r="F5102" s="245">
        <v>33869</v>
      </c>
      <c r="G5102" s="95" t="s">
        <v>5618</v>
      </c>
      <c r="H5102" s="99">
        <v>0</v>
      </c>
      <c r="I5102">
        <v>3005097</v>
      </c>
      <c r="J5102" t="s">
        <v>5623</v>
      </c>
      <c r="K5102" s="211" t="s">
        <v>5623</v>
      </c>
      <c r="L5102" s="239" t="str">
        <f t="shared" si="79"/>
        <v>INSERT INTO PERSON (pers_id,doctype_id,pers_first_name,pers_last_name,pers_document_number,pers_birthdate,pers_gender,pers_head_family,head_id,pers_telephone_number,pers_date_ident_exp) VALUES (3005100,2,'ELMER ROELFY','VIDAL VELASCO',92092270841,'1992-09-22','M',0,3005097,null,null);</v>
      </c>
    </row>
    <row r="5103" spans="1:12">
      <c r="A5103">
        <v>3005101</v>
      </c>
      <c r="B5103" s="99">
        <v>1</v>
      </c>
      <c r="C5103" s="2" t="s">
        <v>3897</v>
      </c>
      <c r="D5103" s="2" t="s">
        <v>3369</v>
      </c>
      <c r="E5103" s="95">
        <v>1061528459</v>
      </c>
      <c r="F5103" s="245">
        <v>31462</v>
      </c>
      <c r="G5103" s="95" t="s">
        <v>5617</v>
      </c>
      <c r="H5103" s="99">
        <v>0</v>
      </c>
      <c r="I5103">
        <v>3005097</v>
      </c>
      <c r="J5103" t="s">
        <v>5623</v>
      </c>
      <c r="K5103" s="211" t="s">
        <v>5623</v>
      </c>
      <c r="L5103" s="239" t="str">
        <f t="shared" si="79"/>
        <v>INSERT INTO PERSON (pers_id,doctype_id,pers_first_name,pers_last_name,pers_document_number,pers_birthdate,pers_gender,pers_head_family,head_id,pers_telephone_number,pers_date_ident_exp) VALUES (3005101,1,'VILMA JANET','VIDAL VELASCO',1061528459,'1986-02-19','F',0,3005097,null,null);</v>
      </c>
    </row>
    <row r="5104" spans="1:12">
      <c r="A5104">
        <v>3005102</v>
      </c>
      <c r="B5104" s="105" t="s">
        <v>5623</v>
      </c>
      <c r="C5104" s="2" t="s">
        <v>193</v>
      </c>
      <c r="D5104" s="2" t="s">
        <v>3369</v>
      </c>
      <c r="E5104" s="146" t="s">
        <v>5623</v>
      </c>
      <c r="F5104" s="254">
        <v>41255</v>
      </c>
      <c r="G5104" s="95" t="s">
        <v>5618</v>
      </c>
      <c r="H5104" s="99">
        <v>0</v>
      </c>
      <c r="I5104">
        <v>3005097</v>
      </c>
      <c r="J5104" t="s">
        <v>5623</v>
      </c>
      <c r="K5104" s="211" t="s">
        <v>5623</v>
      </c>
      <c r="L5104" s="239" t="str">
        <f t="shared" si="79"/>
        <v>INSERT INTO PERSON (pers_id,doctype_id,pers_first_name,pers_last_name,pers_document_number,pers_birthdate,pers_gender,pers_head_family,head_id,pers_telephone_number,pers_date_ident_exp) VALUES (3005102,null,'JHON ALEXANDER','VIDAL VELASCO',null,'2012-12-12','M',0,3005097,null,null);</v>
      </c>
    </row>
    <row r="5105" spans="1:12">
      <c r="A5105">
        <v>3005103</v>
      </c>
      <c r="B5105" s="98">
        <v>1</v>
      </c>
      <c r="C5105" s="1" t="s">
        <v>3898</v>
      </c>
      <c r="D5105" s="1" t="s">
        <v>3899</v>
      </c>
      <c r="E5105" s="97">
        <v>10720431</v>
      </c>
      <c r="F5105" s="244">
        <v>22816</v>
      </c>
      <c r="G5105" s="97" t="s">
        <v>5618</v>
      </c>
      <c r="H5105" s="98">
        <v>-1</v>
      </c>
      <c r="I5105" s="81" t="s">
        <v>5623</v>
      </c>
      <c r="J5105" t="s">
        <v>5623</v>
      </c>
      <c r="K5105" s="211" t="s">
        <v>5623</v>
      </c>
      <c r="L5105" s="239" t="str">
        <f t="shared" si="79"/>
        <v>INSERT INTO PERSON (pers_id,doctype_id,pers_first_name,pers_last_name,pers_document_number,pers_birthdate,pers_gender,pers_head_family,head_id,pers_telephone_number,pers_date_ident_exp) VALUES (3005103,1,'EMILIO ARLEY','BOLAÑOS HURTADO',10720431,'1962-06-19','M',-1,null,null,null);</v>
      </c>
    </row>
    <row r="5106" spans="1:12">
      <c r="A5106">
        <v>3005104</v>
      </c>
      <c r="B5106" s="99">
        <v>1</v>
      </c>
      <c r="C5106" s="2" t="s">
        <v>3900</v>
      </c>
      <c r="D5106" s="2" t="s">
        <v>3366</v>
      </c>
      <c r="E5106" s="95">
        <v>25683755</v>
      </c>
      <c r="F5106" s="245">
        <v>28109</v>
      </c>
      <c r="G5106" s="95" t="s">
        <v>5617</v>
      </c>
      <c r="H5106" s="99">
        <v>0</v>
      </c>
      <c r="I5106">
        <v>3005103</v>
      </c>
      <c r="J5106" t="s">
        <v>5623</v>
      </c>
      <c r="K5106" s="211" t="s">
        <v>5623</v>
      </c>
      <c r="L5106" s="239" t="str">
        <f t="shared" si="79"/>
        <v>INSERT INTO PERSON (pers_id,doctype_id,pers_first_name,pers_last_name,pers_document_number,pers_birthdate,pers_gender,pers_head_family,head_id,pers_telephone_number,pers_date_ident_exp) VALUES (3005104,1,'MARIA EDID','PILLIMUE CALAMBAS',25683755,'1976-12-15','F',0,3005103,null,null);</v>
      </c>
    </row>
    <row r="5107" spans="1:12">
      <c r="A5107">
        <v>3005105</v>
      </c>
      <c r="B5107" s="99">
        <v>1</v>
      </c>
      <c r="C5107" s="2" t="s">
        <v>3901</v>
      </c>
      <c r="D5107" s="2" t="s">
        <v>3902</v>
      </c>
      <c r="E5107" s="95">
        <v>1032458911</v>
      </c>
      <c r="F5107" s="245">
        <v>34225</v>
      </c>
      <c r="G5107" s="95" t="s">
        <v>5618</v>
      </c>
      <c r="H5107" s="99">
        <v>0</v>
      </c>
      <c r="I5107">
        <v>3005103</v>
      </c>
      <c r="J5107" t="s">
        <v>5623</v>
      </c>
      <c r="K5107" s="211" t="s">
        <v>5623</v>
      </c>
      <c r="L5107" s="239" t="str">
        <f t="shared" si="79"/>
        <v>INSERT INTO PERSON (pers_id,doctype_id,pers_first_name,pers_last_name,pers_document_number,pers_birthdate,pers_gender,pers_head_family,head_id,pers_telephone_number,pers_date_ident_exp) VALUES (3005105,1,'ARLEY FERNANDO','BOLAÑOS PILLIMUE',1032458911,'1993-09-13','M',0,3005103,null,null);</v>
      </c>
    </row>
    <row r="5108" spans="1:12">
      <c r="A5108">
        <v>3005106</v>
      </c>
      <c r="B5108" s="99">
        <v>2</v>
      </c>
      <c r="C5108" s="2" t="s">
        <v>6413</v>
      </c>
      <c r="D5108" s="2" t="s">
        <v>3902</v>
      </c>
      <c r="E5108" s="95">
        <v>1113694177</v>
      </c>
      <c r="F5108" s="245">
        <v>36102</v>
      </c>
      <c r="G5108" s="95" t="s">
        <v>5617</v>
      </c>
      <c r="H5108" s="99">
        <v>0</v>
      </c>
      <c r="I5108">
        <v>3005103</v>
      </c>
      <c r="J5108" t="s">
        <v>5623</v>
      </c>
      <c r="K5108" s="211" t="s">
        <v>5623</v>
      </c>
      <c r="L5108" s="239" t="str">
        <f t="shared" si="79"/>
        <v>INSERT INTO PERSON (pers_id,doctype_id,pers_first_name,pers_last_name,pers_document_number,pers_birthdate,pers_gender,pers_head_family,head_id,pers_telephone_number,pers_date_ident_exp) VALUES (3005106,2,'ANGIE VANESSA','BOLAÑOS PILLIMUE',1113694177,'1998-11-03','F',0,3005103,null,null);</v>
      </c>
    </row>
    <row r="5109" spans="1:12">
      <c r="A5109">
        <v>3005107</v>
      </c>
      <c r="B5109" s="99">
        <v>2</v>
      </c>
      <c r="C5109" s="2" t="s">
        <v>3903</v>
      </c>
      <c r="D5109" s="2" t="s">
        <v>3902</v>
      </c>
      <c r="E5109" s="95">
        <v>1068216004</v>
      </c>
      <c r="F5109" s="245">
        <v>37941</v>
      </c>
      <c r="G5109" s="95" t="s">
        <v>5618</v>
      </c>
      <c r="H5109" s="99">
        <v>0</v>
      </c>
      <c r="I5109">
        <v>3005103</v>
      </c>
      <c r="J5109" t="s">
        <v>5623</v>
      </c>
      <c r="K5109" s="211" t="s">
        <v>5623</v>
      </c>
      <c r="L5109" s="239" t="str">
        <f t="shared" si="79"/>
        <v>INSERT INTO PERSON (pers_id,doctype_id,pers_first_name,pers_last_name,pers_document_number,pers_birthdate,pers_gender,pers_head_family,head_id,pers_telephone_number,pers_date_ident_exp) VALUES (3005107,2,'EMILIO JOSÉ','BOLAÑOS PILLIMUE',1068216004,'2003-11-16','M',0,3005103,null,null);</v>
      </c>
    </row>
    <row r="5110" spans="1:12">
      <c r="A5110">
        <v>3005108</v>
      </c>
      <c r="B5110" s="99">
        <v>5</v>
      </c>
      <c r="C5110" s="2" t="s">
        <v>3904</v>
      </c>
      <c r="D5110" s="2" t="s">
        <v>3902</v>
      </c>
      <c r="E5110" s="95">
        <v>1064434056</v>
      </c>
      <c r="F5110" s="245">
        <v>40488</v>
      </c>
      <c r="G5110" s="95" t="s">
        <v>5618</v>
      </c>
      <c r="H5110" s="99">
        <v>0</v>
      </c>
      <c r="I5110">
        <v>3005103</v>
      </c>
      <c r="J5110" t="s">
        <v>5623</v>
      </c>
      <c r="K5110" s="211" t="s">
        <v>5623</v>
      </c>
      <c r="L5110" s="239" t="str">
        <f t="shared" si="79"/>
        <v>INSERT INTO PERSON (pers_id,doctype_id,pers_first_name,pers_last_name,pers_document_number,pers_birthdate,pers_gender,pers_head_family,head_id,pers_telephone_number,pers_date_ident_exp) VALUES (3005108,5,'ROGER ACEVEDO','BOLAÑOS PILLIMUE',1064434056,'2010-11-06','M',0,3005103,null,null);</v>
      </c>
    </row>
    <row r="5111" spans="1:12">
      <c r="A5111">
        <v>3005109</v>
      </c>
      <c r="B5111" s="98">
        <v>1</v>
      </c>
      <c r="C5111" s="1" t="s">
        <v>3273</v>
      </c>
      <c r="D5111" s="1" t="s">
        <v>6708</v>
      </c>
      <c r="E5111" s="97">
        <v>4720394</v>
      </c>
      <c r="F5111" s="244">
        <v>26175</v>
      </c>
      <c r="G5111" s="97" t="s">
        <v>5618</v>
      </c>
      <c r="H5111" s="98">
        <v>-1</v>
      </c>
      <c r="I5111" s="81" t="s">
        <v>5623</v>
      </c>
      <c r="J5111" t="s">
        <v>5623</v>
      </c>
      <c r="K5111" s="211" t="s">
        <v>5623</v>
      </c>
      <c r="L5111" s="239" t="str">
        <f t="shared" si="79"/>
        <v>INSERT INTO PERSON (pers_id,doctype_id,pers_first_name,pers_last_name,pers_document_number,pers_birthdate,pers_gender,pers_head_family,head_id,pers_telephone_number,pers_date_ident_exp) VALUES (3005109,1,'CIFREDO ','TROCHEZ DIAZ',4720394,'1971-08-30','M',-1,null,null,null);</v>
      </c>
    </row>
    <row r="5112" spans="1:12">
      <c r="A5112">
        <v>3005110</v>
      </c>
      <c r="B5112" s="99">
        <v>1</v>
      </c>
      <c r="C5112" s="2" t="s">
        <v>3905</v>
      </c>
      <c r="D5112" s="2" t="s">
        <v>2763</v>
      </c>
      <c r="E5112" s="95">
        <v>25544637</v>
      </c>
      <c r="F5112" s="245">
        <v>26993</v>
      </c>
      <c r="G5112" s="95" t="s">
        <v>5617</v>
      </c>
      <c r="H5112" s="99">
        <v>0</v>
      </c>
      <c r="I5112">
        <v>3005109</v>
      </c>
      <c r="J5112" t="s">
        <v>5623</v>
      </c>
      <c r="K5112" s="211" t="s">
        <v>5623</v>
      </c>
      <c r="L5112" s="239" t="str">
        <f t="shared" si="79"/>
        <v>INSERT INTO PERSON (pers_id,doctype_id,pers_first_name,pers_last_name,pers_document_number,pers_birthdate,pers_gender,pers_head_family,head_id,pers_telephone_number,pers_date_ident_exp) VALUES (3005110,1,'OLIVEYDA ','OTERO OTERO',25544637,'1973-11-25','F',0,3005109,null,null);</v>
      </c>
    </row>
    <row r="5113" spans="1:12">
      <c r="A5113">
        <v>3005111</v>
      </c>
      <c r="B5113" s="99">
        <v>4</v>
      </c>
      <c r="C5113" s="2" t="s">
        <v>6709</v>
      </c>
      <c r="D5113" s="2" t="s">
        <v>6710</v>
      </c>
      <c r="E5113" s="95">
        <v>1431078</v>
      </c>
      <c r="F5113" s="245">
        <v>36291</v>
      </c>
      <c r="G5113" s="95" t="s">
        <v>5617</v>
      </c>
      <c r="H5113" s="99">
        <v>0</v>
      </c>
      <c r="I5113">
        <v>3005109</v>
      </c>
      <c r="J5113" t="s">
        <v>5623</v>
      </c>
      <c r="K5113" s="211" t="s">
        <v>5623</v>
      </c>
      <c r="L5113" s="239" t="str">
        <f t="shared" si="79"/>
        <v>INSERT INTO PERSON (pers_id,doctype_id,pers_first_name,pers_last_name,pers_document_number,pers_birthdate,pers_gender,pers_head_family,head_id,pers_telephone_number,pers_date_ident_exp) VALUES (3005111,4,'HEIDY BENJAMIN','OTERO TROCHEZ',1431078,'1999-05-11','F',0,3005109,null,null);</v>
      </c>
    </row>
    <row r="5114" spans="1:12">
      <c r="A5114">
        <v>3005112</v>
      </c>
      <c r="B5114" s="99">
        <v>4</v>
      </c>
      <c r="C5114" s="2" t="s">
        <v>3906</v>
      </c>
      <c r="D5114" s="2" t="s">
        <v>6710</v>
      </c>
      <c r="E5114" s="95">
        <v>31966551</v>
      </c>
      <c r="F5114" s="245">
        <v>37570</v>
      </c>
      <c r="G5114" s="95" t="s">
        <v>5618</v>
      </c>
      <c r="H5114" s="99">
        <v>0</v>
      </c>
      <c r="I5114">
        <v>3005109</v>
      </c>
      <c r="J5114" t="s">
        <v>5623</v>
      </c>
      <c r="K5114" s="211" t="s">
        <v>5623</v>
      </c>
      <c r="L5114" s="239" t="str">
        <f t="shared" si="79"/>
        <v>INSERT INTO PERSON (pers_id,doctype_id,pers_first_name,pers_last_name,pers_document_number,pers_birthdate,pers_gender,pers_head_family,head_id,pers_telephone_number,pers_date_ident_exp) VALUES (3005112,4,'KEVIN DANIEL','OTERO TROCHEZ',31966551,'2002-11-10','M',0,3005109,null,null);</v>
      </c>
    </row>
    <row r="5115" spans="1:12">
      <c r="A5115">
        <v>3005113</v>
      </c>
      <c r="B5115" s="99">
        <v>2</v>
      </c>
      <c r="C5115" s="2" t="s">
        <v>3907</v>
      </c>
      <c r="D5115" s="2" t="s">
        <v>6710</v>
      </c>
      <c r="E5115" s="95">
        <v>1059594143</v>
      </c>
      <c r="F5115" s="245">
        <v>38055</v>
      </c>
      <c r="G5115" s="95" t="s">
        <v>5618</v>
      </c>
      <c r="H5115" s="99">
        <v>0</v>
      </c>
      <c r="I5115">
        <v>3005109</v>
      </c>
      <c r="J5115" t="s">
        <v>5623</v>
      </c>
      <c r="K5115" s="211" t="s">
        <v>5623</v>
      </c>
      <c r="L5115" s="239" t="str">
        <f t="shared" si="79"/>
        <v>INSERT INTO PERSON (pers_id,doctype_id,pers_first_name,pers_last_name,pers_document_number,pers_birthdate,pers_gender,pers_head_family,head_id,pers_telephone_number,pers_date_ident_exp) VALUES (3005113,2,'JHAN CALOS','OTERO TROCHEZ',1059594143,'2004-03-09','M',0,3005109,null,null);</v>
      </c>
    </row>
    <row r="5116" spans="1:12">
      <c r="A5116">
        <v>3005114</v>
      </c>
      <c r="B5116" s="98">
        <v>1</v>
      </c>
      <c r="C5116" s="1" t="s">
        <v>198</v>
      </c>
      <c r="D5116" s="1" t="s">
        <v>2782</v>
      </c>
      <c r="E5116" s="97">
        <v>25543998</v>
      </c>
      <c r="F5116" s="254">
        <v>41255</v>
      </c>
      <c r="G5116" s="97" t="s">
        <v>5617</v>
      </c>
      <c r="H5116" s="98">
        <v>-1</v>
      </c>
      <c r="I5116" s="81" t="s">
        <v>5623</v>
      </c>
      <c r="J5116" t="s">
        <v>5623</v>
      </c>
      <c r="K5116" s="211" t="s">
        <v>5623</v>
      </c>
      <c r="L5116" s="239" t="str">
        <f t="shared" si="79"/>
        <v>INSERT INTO PERSON (pers_id,doctype_id,pers_first_name,pers_last_name,pers_document_number,pers_birthdate,pers_gender,pers_head_family,head_id,pers_telephone_number,pers_date_ident_exp) VALUES (3005114,1,'CECILIA ','ARANDA PILLIMUE',25543998,'2012-12-12','F',-1,null,null,null);</v>
      </c>
    </row>
    <row r="5117" spans="1:12">
      <c r="A5117">
        <v>3005115</v>
      </c>
      <c r="B5117" s="98">
        <v>1</v>
      </c>
      <c r="C5117" s="1" t="s">
        <v>3597</v>
      </c>
      <c r="D5117" s="1" t="s">
        <v>2826</v>
      </c>
      <c r="E5117" s="97">
        <v>4717384</v>
      </c>
      <c r="F5117" s="244">
        <v>16409</v>
      </c>
      <c r="G5117" s="97" t="s">
        <v>5618</v>
      </c>
      <c r="H5117" s="98">
        <v>-1</v>
      </c>
      <c r="I5117" s="81" t="s">
        <v>5623</v>
      </c>
      <c r="J5117" t="s">
        <v>5623</v>
      </c>
      <c r="K5117" s="211" t="s">
        <v>5623</v>
      </c>
      <c r="L5117" s="239" t="str">
        <f t="shared" si="79"/>
        <v>INSERT INTO PERSON (pers_id,doctype_id,pers_first_name,pers_last_name,pers_document_number,pers_birthdate,pers_gender,pers_head_family,head_id,pers_telephone_number,pers_date_ident_exp) VALUES (3005115,1,'MANUEL SANTOS','ARANDA MUELAS',4717384,'1944-12-03','M',-1,null,null,null);</v>
      </c>
    </row>
    <row r="5118" spans="1:12">
      <c r="A5118">
        <v>3005116</v>
      </c>
      <c r="B5118" s="99">
        <v>1</v>
      </c>
      <c r="C5118" s="2" t="s">
        <v>5886</v>
      </c>
      <c r="D5118" s="2" t="s">
        <v>3908</v>
      </c>
      <c r="E5118" s="95">
        <v>25680166</v>
      </c>
      <c r="F5118" s="245">
        <v>12605</v>
      </c>
      <c r="G5118" s="95" t="s">
        <v>5617</v>
      </c>
      <c r="H5118" s="99">
        <v>0</v>
      </c>
      <c r="I5118">
        <v>3005115</v>
      </c>
      <c r="J5118" t="s">
        <v>5623</v>
      </c>
      <c r="K5118" s="211" t="s">
        <v>5623</v>
      </c>
      <c r="L5118" s="239" t="str">
        <f t="shared" si="79"/>
        <v>INSERT INTO PERSON (pers_id,doctype_id,pers_first_name,pers_last_name,pers_document_number,pers_birthdate,pers_gender,pers_head_family,head_id,pers_telephone_number,pers_date_ident_exp) VALUES (3005116,1,'MERCEDES ','PILLIMUE DE ARANDA',25680166,'1934-07-05','F',0,3005115,null,null);</v>
      </c>
    </row>
    <row r="5119" spans="1:12">
      <c r="A5119">
        <v>3005117</v>
      </c>
      <c r="B5119" s="98">
        <v>1</v>
      </c>
      <c r="C5119" s="1" t="s">
        <v>3410</v>
      </c>
      <c r="D5119" s="1" t="s">
        <v>980</v>
      </c>
      <c r="E5119" s="97">
        <v>4769280</v>
      </c>
      <c r="F5119" s="244">
        <v>27280</v>
      </c>
      <c r="G5119" s="97" t="s">
        <v>5618</v>
      </c>
      <c r="H5119" s="98">
        <v>-1</v>
      </c>
      <c r="I5119" s="81" t="s">
        <v>5623</v>
      </c>
      <c r="J5119" t="s">
        <v>5623</v>
      </c>
      <c r="K5119" s="211" t="s">
        <v>5623</v>
      </c>
      <c r="L5119" s="239" t="str">
        <f t="shared" si="79"/>
        <v>INSERT INTO PERSON (pers_id,doctype_id,pers_first_name,pers_last_name,pers_document_number,pers_birthdate,pers_gender,pers_head_family,head_id,pers_telephone_number,pers_date_ident_exp) VALUES (3005117,1,'OLMEDO ','HURTADO MUELAS',4769280,'1974-09-08','M',-1,null,null,null);</v>
      </c>
    </row>
    <row r="5120" spans="1:12">
      <c r="A5120">
        <v>3005118</v>
      </c>
      <c r="B5120" s="99">
        <v>1</v>
      </c>
      <c r="C5120" s="2" t="s">
        <v>1252</v>
      </c>
      <c r="D5120" s="2" t="s">
        <v>6706</v>
      </c>
      <c r="E5120" s="95">
        <v>25683920</v>
      </c>
      <c r="F5120" s="245">
        <v>28016</v>
      </c>
      <c r="G5120" s="95" t="s">
        <v>5617</v>
      </c>
      <c r="H5120" s="99">
        <v>0</v>
      </c>
      <c r="I5120">
        <v>3005117</v>
      </c>
      <c r="J5120" t="s">
        <v>5623</v>
      </c>
      <c r="K5120" s="211" t="s">
        <v>5623</v>
      </c>
      <c r="L5120" s="239" t="str">
        <f t="shared" si="79"/>
        <v>INSERT INTO PERSON (pers_id,doctype_id,pers_first_name,pers_last_name,pers_document_number,pers_birthdate,pers_gender,pers_head_family,head_id,pers_telephone_number,pers_date_ident_exp) VALUES (3005118,1,'MAGNOLIA ','TROCHEZ VILLANY',25683920,'1976-09-13','F',0,3005117,null,null);</v>
      </c>
    </row>
    <row r="5121" spans="1:12">
      <c r="A5121">
        <v>3005119</v>
      </c>
      <c r="B5121" s="105">
        <v>2</v>
      </c>
      <c r="C5121" s="2" t="s">
        <v>628</v>
      </c>
      <c r="D5121" s="2" t="s">
        <v>6711</v>
      </c>
      <c r="E5121" s="146" t="s">
        <v>5623</v>
      </c>
      <c r="F5121" s="245">
        <v>35984</v>
      </c>
      <c r="G5121" s="95" t="s">
        <v>5618</v>
      </c>
      <c r="H5121" s="99">
        <v>0</v>
      </c>
      <c r="I5121">
        <v>3005117</v>
      </c>
      <c r="J5121" t="s">
        <v>5623</v>
      </c>
      <c r="K5121" s="211" t="s">
        <v>5623</v>
      </c>
      <c r="L5121" s="239" t="str">
        <f t="shared" si="79"/>
        <v>INSERT INTO PERSON (pers_id,doctype_id,pers_first_name,pers_last_name,pers_document_number,pers_birthdate,pers_gender,pers_head_family,head_id,pers_telephone_number,pers_date_ident_exp) VALUES (3005119,2,'LUIS ALEJANDRO','HURTADO TROCHEZ',null,'1998-07-08','M',0,3005117,null,null);</v>
      </c>
    </row>
    <row r="5122" spans="1:12">
      <c r="A5122">
        <v>3005120</v>
      </c>
      <c r="B5122" s="98">
        <v>1</v>
      </c>
      <c r="C5122" s="1" t="s">
        <v>3909</v>
      </c>
      <c r="D5122" s="1" t="s">
        <v>1918</v>
      </c>
      <c r="E5122" s="97">
        <v>10751934</v>
      </c>
      <c r="F5122" s="244">
        <v>25094</v>
      </c>
      <c r="G5122" s="97" t="s">
        <v>5618</v>
      </c>
      <c r="H5122" s="98">
        <v>-1</v>
      </c>
      <c r="I5122" s="81" t="s">
        <v>5623</v>
      </c>
      <c r="J5122" t="s">
        <v>5623</v>
      </c>
      <c r="K5122" s="211" t="s">
        <v>5623</v>
      </c>
      <c r="L5122" s="239" t="str">
        <f t="shared" si="79"/>
        <v>INSERT INTO PERSON (pers_id,doctype_id,pers_first_name,pers_last_name,pers_document_number,pers_birthdate,pers_gender,pers_head_family,head_id,pers_telephone_number,pers_date_ident_exp) VALUES (3005120,1,'CEVERIANO ','MUELAS FERNANDEZ',10751934,'1968-09-13','M',-1,null,null,null);</v>
      </c>
    </row>
    <row r="5123" spans="1:12">
      <c r="A5123">
        <v>3005121</v>
      </c>
      <c r="B5123" s="99">
        <v>1</v>
      </c>
      <c r="C5123" s="2" t="s">
        <v>6712</v>
      </c>
      <c r="D5123" s="2" t="s">
        <v>980</v>
      </c>
      <c r="E5123" s="95">
        <v>48573167</v>
      </c>
      <c r="F5123" s="245">
        <v>28085</v>
      </c>
      <c r="G5123" s="95" t="s">
        <v>5617</v>
      </c>
      <c r="H5123" s="99">
        <v>0</v>
      </c>
      <c r="I5123">
        <v>3005120</v>
      </c>
      <c r="J5123" t="s">
        <v>5623</v>
      </c>
      <c r="K5123" s="211" t="s">
        <v>5623</v>
      </c>
      <c r="L5123" s="239" t="str">
        <f t="shared" ref="L5123:L5186" si="80">"INSERT INTO PERSON (pers_id,doctype_id,pers_first_name,pers_last_name,pers_document_number,pers_birthdate,pers_gender,pers_head_family,head_id,pers_telephone_number,pers_date_ident_exp) VALUES ("&amp;A5123&amp;","&amp;B5123&amp;",'"&amp;C5123&amp;"','"&amp;D5123&amp;"',"&amp;E5123&amp;",'"&amp;TEXT(F5123,"yyyy-mm-dd")&amp;"','"&amp;G5123&amp;"',"&amp;H5123&amp;","&amp;I5123&amp;","&amp;J5123&amp;","&amp;TEXT(K5123,"yyyy-mm-dd")&amp;");"</f>
        <v>INSERT INTO PERSON (pers_id,doctype_id,pers_first_name,pers_last_name,pers_document_number,pers_birthdate,pers_gender,pers_head_family,head_id,pers_telephone_number,pers_date_ident_exp) VALUES (3005121,1,'HERMITA ','HURTADO MUELAS',48573167,'1976-11-21','F',0,3005120,null,null);</v>
      </c>
    </row>
    <row r="5124" spans="1:12">
      <c r="A5124">
        <v>3005122</v>
      </c>
      <c r="B5124" s="105">
        <v>2</v>
      </c>
      <c r="C5124" s="2" t="s">
        <v>6713</v>
      </c>
      <c r="D5124" s="2" t="s">
        <v>1245</v>
      </c>
      <c r="E5124" s="146" t="s">
        <v>5623</v>
      </c>
      <c r="F5124" s="245">
        <v>35146</v>
      </c>
      <c r="G5124" s="95" t="s">
        <v>5617</v>
      </c>
      <c r="H5124" s="99">
        <v>0</v>
      </c>
      <c r="I5124">
        <v>3005120</v>
      </c>
      <c r="J5124" t="s">
        <v>5623</v>
      </c>
      <c r="K5124" s="211" t="s">
        <v>5623</v>
      </c>
      <c r="L5124" s="239" t="str">
        <f t="shared" si="80"/>
        <v>INSERT INTO PERSON (pers_id,doctype_id,pers_first_name,pers_last_name,pers_document_number,pers_birthdate,pers_gender,pers_head_family,head_id,pers_telephone_number,pers_date_ident_exp) VALUES (3005122,2,'ANDREA YESIHT','MUELAS HURTADO',null,'1996-03-22','F',0,3005120,null,null);</v>
      </c>
    </row>
    <row r="5125" spans="1:12">
      <c r="A5125">
        <v>3005123</v>
      </c>
      <c r="B5125" s="105">
        <v>2</v>
      </c>
      <c r="C5125" s="2" t="s">
        <v>3910</v>
      </c>
      <c r="D5125" s="2" t="s">
        <v>1245</v>
      </c>
      <c r="E5125" s="146" t="s">
        <v>5623</v>
      </c>
      <c r="F5125" s="245">
        <v>35610</v>
      </c>
      <c r="G5125" s="95" t="s">
        <v>5617</v>
      </c>
      <c r="H5125" s="99">
        <v>0</v>
      </c>
      <c r="I5125">
        <v>3005120</v>
      </c>
      <c r="J5125" t="s">
        <v>5623</v>
      </c>
      <c r="K5125" s="211" t="s">
        <v>5623</v>
      </c>
      <c r="L5125" s="239" t="str">
        <f t="shared" si="80"/>
        <v>INSERT INTO PERSON (pers_id,doctype_id,pers_first_name,pers_last_name,pers_document_number,pers_birthdate,pers_gender,pers_head_family,head_id,pers_telephone_number,pers_date_ident_exp) VALUES (3005123,2,'MARIA DEL MAR','MUELAS HURTADO',null,'1997-06-29','F',0,3005120,null,null);</v>
      </c>
    </row>
    <row r="5126" spans="1:12">
      <c r="A5126">
        <v>3005124</v>
      </c>
      <c r="B5126" s="98">
        <v>1</v>
      </c>
      <c r="C5126" s="1" t="s">
        <v>2905</v>
      </c>
      <c r="D5126" s="1" t="s">
        <v>3543</v>
      </c>
      <c r="E5126" s="97">
        <v>4769515</v>
      </c>
      <c r="F5126" s="244">
        <v>21133</v>
      </c>
      <c r="G5126" s="97" t="s">
        <v>5618</v>
      </c>
      <c r="H5126" s="98">
        <v>-1</v>
      </c>
      <c r="I5126" s="81" t="s">
        <v>5623</v>
      </c>
      <c r="J5126" t="s">
        <v>5623</v>
      </c>
      <c r="K5126" s="211" t="s">
        <v>5623</v>
      </c>
      <c r="L5126" s="239" t="str">
        <f t="shared" si="80"/>
        <v>INSERT INTO PERSON (pers_id,doctype_id,pers_first_name,pers_last_name,pers_document_number,pers_birthdate,pers_gender,pers_head_family,head_id,pers_telephone_number,pers_date_ident_exp) VALUES (3005124,1,'TELMO ','LEON MUELAS',4769515,'1957-11-09','M',-1,null,null,null);</v>
      </c>
    </row>
    <row r="5127" spans="1:12">
      <c r="A5127">
        <v>3005125</v>
      </c>
      <c r="B5127" s="99">
        <v>1</v>
      </c>
      <c r="C5127" s="2" t="s">
        <v>6278</v>
      </c>
      <c r="D5127" s="2" t="s">
        <v>2402</v>
      </c>
      <c r="E5127" s="95">
        <v>25687648</v>
      </c>
      <c r="F5127" s="245">
        <v>22678</v>
      </c>
      <c r="G5127" s="95" t="s">
        <v>5617</v>
      </c>
      <c r="H5127" s="99">
        <v>0</v>
      </c>
      <c r="I5127">
        <v>3005124</v>
      </c>
      <c r="J5127" t="s">
        <v>5623</v>
      </c>
      <c r="K5127" s="211" t="s">
        <v>5623</v>
      </c>
      <c r="L5127" s="239" t="str">
        <f t="shared" si="80"/>
        <v>INSERT INTO PERSON (pers_id,doctype_id,pers_first_name,pers_last_name,pers_document_number,pers_birthdate,pers_gender,pers_head_family,head_id,pers_telephone_number,pers_date_ident_exp) VALUES (3005125,1,'HERMELINDA ','MUELAS MUELAS',25687648,'1962-02-01','F',0,3005124,null,null);</v>
      </c>
    </row>
    <row r="5128" spans="1:12">
      <c r="A5128">
        <v>3005126</v>
      </c>
      <c r="B5128" s="99">
        <v>1</v>
      </c>
      <c r="C5128" s="2" t="s">
        <v>5644</v>
      </c>
      <c r="D5128" s="2" t="s">
        <v>3543</v>
      </c>
      <c r="E5128" s="95">
        <v>10756268</v>
      </c>
      <c r="F5128" s="245">
        <v>30614</v>
      </c>
      <c r="G5128" s="95" t="s">
        <v>5618</v>
      </c>
      <c r="H5128" s="99">
        <v>0</v>
      </c>
      <c r="I5128">
        <v>3005124</v>
      </c>
      <c r="J5128" t="s">
        <v>5623</v>
      </c>
      <c r="K5128" s="211" t="s">
        <v>5623</v>
      </c>
      <c r="L5128" s="239" t="str">
        <f t="shared" si="80"/>
        <v>INSERT INTO PERSON (pers_id,doctype_id,pers_first_name,pers_last_name,pers_document_number,pers_birthdate,pers_gender,pers_head_family,head_id,pers_telephone_number,pers_date_ident_exp) VALUES (3005126,1,'CARLOS ANDRES','LEON MUELAS',10756268,'1983-10-25','M',0,3005124,null,null);</v>
      </c>
    </row>
    <row r="5129" spans="1:12">
      <c r="A5129">
        <v>3005127</v>
      </c>
      <c r="B5129" s="99">
        <v>1</v>
      </c>
      <c r="C5129" s="2" t="s">
        <v>3911</v>
      </c>
      <c r="D5129" s="2" t="s">
        <v>3543</v>
      </c>
      <c r="E5129" s="95">
        <v>10756469</v>
      </c>
      <c r="F5129" s="245">
        <v>31842</v>
      </c>
      <c r="G5129" s="95" t="s">
        <v>5618</v>
      </c>
      <c r="H5129" s="99">
        <v>0</v>
      </c>
      <c r="I5129">
        <v>3005124</v>
      </c>
      <c r="J5129" t="s">
        <v>5623</v>
      </c>
      <c r="K5129" s="211" t="s">
        <v>5623</v>
      </c>
      <c r="L5129" s="239" t="str">
        <f t="shared" si="80"/>
        <v>INSERT INTO PERSON (pers_id,doctype_id,pers_first_name,pers_last_name,pers_document_number,pers_birthdate,pers_gender,pers_head_family,head_id,pers_telephone_number,pers_date_ident_exp) VALUES (3005127,1,'JUAN GUILLERMO','LEON MUELAS',10756469,'1987-03-06','M',0,3005124,null,null);</v>
      </c>
    </row>
    <row r="5130" spans="1:12">
      <c r="A5130">
        <v>3005128</v>
      </c>
      <c r="B5130" s="99">
        <v>1</v>
      </c>
      <c r="C5130" s="2" t="s">
        <v>2620</v>
      </c>
      <c r="D5130" s="2" t="s">
        <v>3543</v>
      </c>
      <c r="E5130" s="95">
        <v>48571279</v>
      </c>
      <c r="F5130" s="245">
        <v>32877</v>
      </c>
      <c r="G5130" s="95" t="s">
        <v>5617</v>
      </c>
      <c r="H5130" s="99">
        <v>0</v>
      </c>
      <c r="I5130">
        <v>3005124</v>
      </c>
      <c r="J5130" t="s">
        <v>5623</v>
      </c>
      <c r="K5130" s="211" t="s">
        <v>5623</v>
      </c>
      <c r="L5130" s="239" t="str">
        <f t="shared" si="80"/>
        <v>INSERT INTO PERSON (pers_id,doctype_id,pers_first_name,pers_last_name,pers_document_number,pers_birthdate,pers_gender,pers_head_family,head_id,pers_telephone_number,pers_date_ident_exp) VALUES (3005128,1,'MONICA ALEXANDRA','LEON MUELAS',48571279,'1990-01-04','F',0,3005124,null,null);</v>
      </c>
    </row>
    <row r="5131" spans="1:12">
      <c r="A5131">
        <v>3005129</v>
      </c>
      <c r="B5131" s="99">
        <v>4</v>
      </c>
      <c r="C5131" s="2" t="s">
        <v>3912</v>
      </c>
      <c r="D5131" s="2" t="s">
        <v>3543</v>
      </c>
      <c r="E5131" s="95">
        <v>22749107</v>
      </c>
      <c r="F5131" s="245">
        <v>35975</v>
      </c>
      <c r="G5131" s="95" t="s">
        <v>5617</v>
      </c>
      <c r="H5131" s="99">
        <v>0</v>
      </c>
      <c r="I5131">
        <v>3005124</v>
      </c>
      <c r="J5131" t="s">
        <v>5623</v>
      </c>
      <c r="K5131" s="211" t="s">
        <v>5623</v>
      </c>
      <c r="L5131" s="239" t="str">
        <f t="shared" si="80"/>
        <v>INSERT INTO PERSON (pers_id,doctype_id,pers_first_name,pers_last_name,pers_document_number,pers_birthdate,pers_gender,pers_head_family,head_id,pers_telephone_number,pers_date_ident_exp) VALUES (3005129,4,'DEISY LILIANA','LEON MUELAS',22749107,'1998-06-29','F',0,3005124,null,null);</v>
      </c>
    </row>
    <row r="5132" spans="1:12">
      <c r="A5132">
        <v>3005130</v>
      </c>
      <c r="B5132" s="98">
        <v>1</v>
      </c>
      <c r="C5132" s="1" t="s">
        <v>6277</v>
      </c>
      <c r="D5132" s="1" t="s">
        <v>2763</v>
      </c>
      <c r="E5132" s="97">
        <v>4769130</v>
      </c>
      <c r="F5132" s="244">
        <v>18256</v>
      </c>
      <c r="G5132" s="97" t="s">
        <v>5618</v>
      </c>
      <c r="H5132" s="98">
        <v>-1</v>
      </c>
      <c r="I5132" s="81" t="s">
        <v>5623</v>
      </c>
      <c r="J5132" t="s">
        <v>5623</v>
      </c>
      <c r="K5132" s="211" t="s">
        <v>5623</v>
      </c>
      <c r="L5132" s="239" t="str">
        <f t="shared" si="80"/>
        <v>INSERT INTO PERSON (pers_id,doctype_id,pers_first_name,pers_last_name,pers_document_number,pers_birthdate,pers_gender,pers_head_family,head_id,pers_telephone_number,pers_date_ident_exp) VALUES (3005130,1,'HERMES ','OTERO OTERO',4769130,'1949-12-24','M',-1,null,null,null);</v>
      </c>
    </row>
    <row r="5133" spans="1:12">
      <c r="A5133">
        <v>3005131</v>
      </c>
      <c r="B5133" s="99">
        <v>1</v>
      </c>
      <c r="C5133" s="2" t="s">
        <v>3913</v>
      </c>
      <c r="D5133" s="2" t="s">
        <v>3676</v>
      </c>
      <c r="E5133" s="95">
        <v>25687650</v>
      </c>
      <c r="F5133" s="245">
        <v>21550</v>
      </c>
      <c r="G5133" s="95" t="s">
        <v>5617</v>
      </c>
      <c r="H5133" s="99">
        <v>0</v>
      </c>
      <c r="I5133">
        <v>3005130</v>
      </c>
      <c r="J5133" t="s">
        <v>5623</v>
      </c>
      <c r="K5133" s="211" t="s">
        <v>5623</v>
      </c>
      <c r="L5133" s="239" t="str">
        <f t="shared" si="80"/>
        <v>INSERT INTO PERSON (pers_id,doctype_id,pers_first_name,pers_last_name,pers_document_number,pers_birthdate,pers_gender,pers_head_family,head_id,pers_telephone_number,pers_date_ident_exp) VALUES (3005131,1,'FLORINDA ISABELA','CALAMBAS CALAMBAS',25687650,'1958-12-31','F',0,3005130,null,null);</v>
      </c>
    </row>
    <row r="5134" spans="1:12">
      <c r="A5134">
        <v>3005132</v>
      </c>
      <c r="B5134" s="98">
        <v>1</v>
      </c>
      <c r="C5134" s="1" t="s">
        <v>6714</v>
      </c>
      <c r="D5134" s="1" t="s">
        <v>6715</v>
      </c>
      <c r="E5134" s="97">
        <v>1061531616</v>
      </c>
      <c r="F5134" s="244">
        <v>32408</v>
      </c>
      <c r="G5134" s="95" t="s">
        <v>5618</v>
      </c>
      <c r="H5134" s="98">
        <v>-1</v>
      </c>
      <c r="I5134" s="81" t="s">
        <v>5623</v>
      </c>
      <c r="J5134" t="s">
        <v>5623</v>
      </c>
      <c r="K5134" s="211" t="s">
        <v>5623</v>
      </c>
      <c r="L5134" s="239" t="str">
        <f t="shared" si="80"/>
        <v>INSERT INTO PERSON (pers_id,doctype_id,pers_first_name,pers_last_name,pers_document_number,pers_birthdate,pers_gender,pers_head_family,head_id,pers_telephone_number,pers_date_ident_exp) VALUES (3005132,1,'EINER HERNAN ','RIOS TORRES',1061531616,'1988-09-22','M',-1,null,null,null);</v>
      </c>
    </row>
    <row r="5135" spans="1:12">
      <c r="A5135">
        <v>3005133</v>
      </c>
      <c r="B5135" s="99">
        <v>1</v>
      </c>
      <c r="C5135" s="2" t="s">
        <v>6716</v>
      </c>
      <c r="D5135" s="2" t="s">
        <v>2760</v>
      </c>
      <c r="E5135" s="95">
        <v>1064430146</v>
      </c>
      <c r="F5135" s="245">
        <v>32599</v>
      </c>
      <c r="G5135" s="95" t="s">
        <v>5617</v>
      </c>
      <c r="H5135" s="99">
        <v>0</v>
      </c>
      <c r="I5135">
        <v>3005132</v>
      </c>
      <c r="J5135" t="s">
        <v>5623</v>
      </c>
      <c r="K5135" s="211" t="s">
        <v>5623</v>
      </c>
      <c r="L5135" s="239" t="str">
        <f t="shared" si="80"/>
        <v>INSERT INTO PERSON (pers_id,doctype_id,pers_first_name,pers_last_name,pers_document_number,pers_birthdate,pers_gender,pers_head_family,head_id,pers_telephone_number,pers_date_ident_exp) VALUES (3005133,1,'YESEIDA ','OTERO CALAMBAS',1064430146,'1989-04-01','F',0,3005132,null,null);</v>
      </c>
    </row>
    <row r="5136" spans="1:12">
      <c r="A5136">
        <v>3005134</v>
      </c>
      <c r="B5136" s="99">
        <v>5</v>
      </c>
      <c r="C5136" s="2" t="s">
        <v>2157</v>
      </c>
      <c r="D5136" s="2" t="s">
        <v>3914</v>
      </c>
      <c r="E5136" s="95">
        <v>1064434520</v>
      </c>
      <c r="F5136" s="245">
        <v>40642</v>
      </c>
      <c r="G5136" s="95" t="s">
        <v>5617</v>
      </c>
      <c r="H5136" s="99">
        <v>0</v>
      </c>
      <c r="I5136">
        <v>3005132</v>
      </c>
      <c r="J5136" t="s">
        <v>5623</v>
      </c>
      <c r="K5136" s="211" t="s">
        <v>5623</v>
      </c>
      <c r="L5136" s="239" t="str">
        <f t="shared" si="80"/>
        <v>INSERT INTO PERSON (pers_id,doctype_id,pers_first_name,pers_last_name,pers_document_number,pers_birthdate,pers_gender,pers_head_family,head_id,pers_telephone_number,pers_date_ident_exp) VALUES (3005134,5,'JENNIFER ','RIOS OTERO',1064434520,'2011-04-09','F',0,3005132,null,null);</v>
      </c>
    </row>
    <row r="5137" spans="1:12">
      <c r="A5137">
        <v>3005135</v>
      </c>
      <c r="B5137" s="98">
        <v>1</v>
      </c>
      <c r="C5137" s="1" t="s">
        <v>1701</v>
      </c>
      <c r="D5137" s="1" t="s">
        <v>6717</v>
      </c>
      <c r="E5137" s="97">
        <v>10722297</v>
      </c>
      <c r="F5137" s="244">
        <v>29129</v>
      </c>
      <c r="G5137" s="97" t="s">
        <v>5618</v>
      </c>
      <c r="H5137" s="98">
        <v>-1</v>
      </c>
      <c r="I5137" s="81" t="s">
        <v>5623</v>
      </c>
      <c r="J5137" t="s">
        <v>5623</v>
      </c>
      <c r="K5137" s="211" t="s">
        <v>5623</v>
      </c>
      <c r="L5137" s="239" t="str">
        <f t="shared" si="80"/>
        <v>INSERT INTO PERSON (pers_id,doctype_id,pers_first_name,pers_last_name,pers_document_number,pers_birthdate,pers_gender,pers_head_family,head_id,pers_telephone_number,pers_date_ident_exp) VALUES (3005135,1,'BOLIVAR ','OTERO PATINO',10722297,'1979-10-01','M',-1,null,null,null);</v>
      </c>
    </row>
    <row r="5138" spans="1:12">
      <c r="A5138">
        <v>3005136</v>
      </c>
      <c r="B5138" s="99">
        <v>1</v>
      </c>
      <c r="C5138" s="2" t="s">
        <v>3915</v>
      </c>
      <c r="D5138" s="2" t="s">
        <v>2760</v>
      </c>
      <c r="E5138" s="95">
        <v>48575872</v>
      </c>
      <c r="F5138" s="245">
        <v>30488</v>
      </c>
      <c r="G5138" s="95" t="s">
        <v>5617</v>
      </c>
      <c r="H5138" s="99">
        <v>0</v>
      </c>
      <c r="I5138">
        <v>3005135</v>
      </c>
      <c r="J5138" t="s">
        <v>5623</v>
      </c>
      <c r="K5138" s="211" t="s">
        <v>5623</v>
      </c>
      <c r="L5138" s="239" t="str">
        <f t="shared" si="80"/>
        <v>INSERT INTO PERSON (pers_id,doctype_id,pers_first_name,pers_last_name,pers_document_number,pers_birthdate,pers_gender,pers_head_family,head_id,pers_telephone_number,pers_date_ident_exp) VALUES (3005136,1,'VIVIANA  ','OTERO CALAMBAS',48575872,'1983-06-21','F',0,3005135,null,null);</v>
      </c>
    </row>
    <row r="5139" spans="1:12">
      <c r="A5139">
        <v>3005137</v>
      </c>
      <c r="B5139" s="99">
        <v>2</v>
      </c>
      <c r="C5139" s="2" t="s">
        <v>6718</v>
      </c>
      <c r="D5139" s="2" t="s">
        <v>2763</v>
      </c>
      <c r="E5139" s="95">
        <v>1068216825</v>
      </c>
      <c r="F5139" s="245">
        <v>38954</v>
      </c>
      <c r="G5139" s="95" t="s">
        <v>5618</v>
      </c>
      <c r="H5139" s="99">
        <v>0</v>
      </c>
      <c r="I5139">
        <v>3005135</v>
      </c>
      <c r="J5139" t="s">
        <v>5623</v>
      </c>
      <c r="K5139" s="211" t="s">
        <v>5623</v>
      </c>
      <c r="L5139" s="239" t="str">
        <f t="shared" si="80"/>
        <v>INSERT INTO PERSON (pers_id,doctype_id,pers_first_name,pers_last_name,pers_document_number,pers_birthdate,pers_gender,pers_head_family,head_id,pers_telephone_number,pers_date_ident_exp) VALUES (3005137,2,'CESAR DAVID','OTERO OTERO',1068216825,'2006-08-25','M',0,3005135,null,null);</v>
      </c>
    </row>
    <row r="5140" spans="1:12">
      <c r="A5140">
        <v>3005138</v>
      </c>
      <c r="B5140" s="99">
        <v>5</v>
      </c>
      <c r="C5140" s="2" t="s">
        <v>6719</v>
      </c>
      <c r="D5140" s="2" t="s">
        <v>2763</v>
      </c>
      <c r="E5140" s="95">
        <v>1064435139</v>
      </c>
      <c r="F5140" s="245">
        <v>40846</v>
      </c>
      <c r="G5140" s="95" t="s">
        <v>5618</v>
      </c>
      <c r="H5140" s="99">
        <v>0</v>
      </c>
      <c r="I5140">
        <v>3005135</v>
      </c>
      <c r="J5140" t="s">
        <v>5623</v>
      </c>
      <c r="K5140" s="211" t="s">
        <v>5623</v>
      </c>
      <c r="L5140" s="239" t="str">
        <f t="shared" si="80"/>
        <v>INSERT INTO PERSON (pers_id,doctype_id,pers_first_name,pers_last_name,pers_document_number,pers_birthdate,pers_gender,pers_head_family,head_id,pers_telephone_number,pers_date_ident_exp) VALUES (3005138,5,'DANIEL SANTIAGO','OTERO OTERO',1064435139,'2011-10-30','M',0,3005135,null,null);</v>
      </c>
    </row>
    <row r="5141" spans="1:12">
      <c r="A5141">
        <v>3005139</v>
      </c>
      <c r="B5141" s="98">
        <v>1</v>
      </c>
      <c r="C5141" s="1" t="s">
        <v>6720</v>
      </c>
      <c r="D5141" s="1" t="s">
        <v>3916</v>
      </c>
      <c r="E5141" s="97">
        <v>1064430829</v>
      </c>
      <c r="F5141" s="244">
        <v>32864</v>
      </c>
      <c r="G5141" s="97" t="s">
        <v>5618</v>
      </c>
      <c r="H5141" s="98">
        <v>-1</v>
      </c>
      <c r="I5141" s="81" t="s">
        <v>5623</v>
      </c>
      <c r="J5141" t="s">
        <v>5623</v>
      </c>
      <c r="K5141" s="211" t="s">
        <v>5623</v>
      </c>
      <c r="L5141" s="239" t="str">
        <f t="shared" si="80"/>
        <v>INSERT INTO PERSON (pers_id,doctype_id,pers_first_name,pers_last_name,pers_document_number,pers_birthdate,pers_gender,pers_head_family,head_id,pers_telephone_number,pers_date_ident_exp) VALUES (3005139,1,'EDUAR ANDRES','ULLUNE OTERO',1064430829,'1989-12-22','M',-1,null,null,null);</v>
      </c>
    </row>
    <row r="5142" spans="1:12">
      <c r="A5142">
        <v>3005140</v>
      </c>
      <c r="B5142" s="99">
        <v>1</v>
      </c>
      <c r="C5142" s="2" t="s">
        <v>952</v>
      </c>
      <c r="D5142" s="2" t="s">
        <v>2760</v>
      </c>
      <c r="E5142" s="95">
        <v>1061529666</v>
      </c>
      <c r="F5142" s="245">
        <v>31815</v>
      </c>
      <c r="G5142" s="95" t="s">
        <v>5617</v>
      </c>
      <c r="H5142" s="99">
        <v>0</v>
      </c>
      <c r="I5142">
        <v>3005139</v>
      </c>
      <c r="J5142" t="s">
        <v>5623</v>
      </c>
      <c r="K5142" s="211" t="s">
        <v>5623</v>
      </c>
      <c r="L5142" s="239" t="str">
        <f t="shared" si="80"/>
        <v>INSERT INTO PERSON (pers_id,doctype_id,pers_first_name,pers_last_name,pers_document_number,pers_birthdate,pers_gender,pers_head_family,head_id,pers_telephone_number,pers_date_ident_exp) VALUES (3005140,1,'MARIBEL ','OTERO CALAMBAS',1061529666,'1987-02-07','F',0,3005139,null,null);</v>
      </c>
    </row>
    <row r="5143" spans="1:12">
      <c r="A5143">
        <v>3005141</v>
      </c>
      <c r="B5143" s="99">
        <v>2</v>
      </c>
      <c r="C5143" s="2" t="s">
        <v>3917</v>
      </c>
      <c r="D5143" s="2" t="s">
        <v>3916</v>
      </c>
      <c r="E5143" s="95">
        <v>1068217422</v>
      </c>
      <c r="F5143" s="245">
        <v>39817</v>
      </c>
      <c r="G5143" s="95" t="s">
        <v>5618</v>
      </c>
      <c r="H5143" s="99">
        <v>0</v>
      </c>
      <c r="I5143">
        <v>3005139</v>
      </c>
      <c r="J5143" t="s">
        <v>5623</v>
      </c>
      <c r="K5143" s="211" t="s">
        <v>5623</v>
      </c>
      <c r="L5143" s="239" t="str">
        <f t="shared" si="80"/>
        <v>INSERT INTO PERSON (pers_id,doctype_id,pers_first_name,pers_last_name,pers_document_number,pers_birthdate,pers_gender,pers_head_family,head_id,pers_telephone_number,pers_date_ident_exp) VALUES (3005141,2,'EDUAR ALEJANDRO','ULLUNE OTERO',1068217422,'2009-01-04','M',0,3005139,null,null);</v>
      </c>
    </row>
    <row r="5144" spans="1:12">
      <c r="A5144">
        <v>3005142</v>
      </c>
      <c r="B5144" s="99">
        <v>5</v>
      </c>
      <c r="C5144" s="2" t="s">
        <v>6428</v>
      </c>
      <c r="D5144" s="2" t="s">
        <v>3916</v>
      </c>
      <c r="E5144" s="95">
        <v>1068218453</v>
      </c>
      <c r="F5144" s="245">
        <v>42838</v>
      </c>
      <c r="G5144" s="95" t="s">
        <v>5617</v>
      </c>
      <c r="H5144" s="99">
        <v>0</v>
      </c>
      <c r="I5144">
        <v>3005139</v>
      </c>
      <c r="J5144" t="s">
        <v>5623</v>
      </c>
      <c r="K5144" s="211" t="s">
        <v>5623</v>
      </c>
      <c r="L5144" s="239" t="str">
        <f t="shared" si="80"/>
        <v>INSERT INTO PERSON (pers_id,doctype_id,pers_first_name,pers_last_name,pers_document_number,pers_birthdate,pers_gender,pers_head_family,head_id,pers_telephone_number,pers_date_ident_exp) VALUES (3005142,5,'HEIDY JULIANA','ULLUNE OTERO',1068218453,'2017-04-13','F',0,3005139,null,null);</v>
      </c>
    </row>
    <row r="5145" spans="1:12">
      <c r="A5145">
        <v>3005143</v>
      </c>
      <c r="B5145" s="98">
        <v>1</v>
      </c>
      <c r="C5145" s="1" t="s">
        <v>3031</v>
      </c>
      <c r="D5145" s="1" t="s">
        <v>3918</v>
      </c>
      <c r="E5145" s="97">
        <v>4761457</v>
      </c>
      <c r="F5145" s="244">
        <v>19732</v>
      </c>
      <c r="G5145" s="97" t="s">
        <v>5618</v>
      </c>
      <c r="H5145" s="98">
        <v>-1</v>
      </c>
      <c r="I5145" s="81" t="s">
        <v>5623</v>
      </c>
      <c r="J5145" t="s">
        <v>5623</v>
      </c>
      <c r="K5145" s="211" t="s">
        <v>5623</v>
      </c>
      <c r="L5145" s="239" t="str">
        <f t="shared" si="80"/>
        <v>INSERT INTO PERSON (pers_id,doctype_id,pers_first_name,pers_last_name,pers_document_number,pers_birthdate,pers_gender,pers_head_family,head_id,pers_telephone_number,pers_date_ident_exp) VALUES (3005143,1,'GETSAIN ','ZUNIGA ZUNIGA',4761457,'1954-01-08','M',-1,null,null,null);</v>
      </c>
    </row>
    <row r="5146" spans="1:12">
      <c r="A5146">
        <v>3005144</v>
      </c>
      <c r="B5146" s="99">
        <v>1</v>
      </c>
      <c r="C5146" s="2" t="s">
        <v>3919</v>
      </c>
      <c r="D5146" s="2" t="s">
        <v>980</v>
      </c>
      <c r="E5146" s="95">
        <v>25688712</v>
      </c>
      <c r="F5146" s="245">
        <v>22632</v>
      </c>
      <c r="G5146" s="95" t="s">
        <v>5617</v>
      </c>
      <c r="H5146" s="99">
        <v>0</v>
      </c>
      <c r="I5146">
        <v>3005143</v>
      </c>
      <c r="J5146" t="s">
        <v>5623</v>
      </c>
      <c r="K5146" s="211" t="s">
        <v>5623</v>
      </c>
      <c r="L5146" s="239" t="str">
        <f t="shared" si="80"/>
        <v>INSERT INTO PERSON (pers_id,doctype_id,pers_first_name,pers_last_name,pers_document_number,pers_birthdate,pers_gender,pers_head_family,head_id,pers_telephone_number,pers_date_ident_exp) VALUES (3005144,1,'ANA CELIS','HURTADO MUELAS',25688712,'1961-12-17','F',0,3005143,null,null);</v>
      </c>
    </row>
    <row r="5147" spans="1:12">
      <c r="A5147">
        <v>3005145</v>
      </c>
      <c r="B5147" s="99">
        <v>1</v>
      </c>
      <c r="C5147" s="2" t="s">
        <v>3920</v>
      </c>
      <c r="D5147" s="2" t="s">
        <v>3589</v>
      </c>
      <c r="E5147" s="95">
        <v>10723746</v>
      </c>
      <c r="F5147" s="245">
        <v>30160</v>
      </c>
      <c r="G5147" s="95" t="s">
        <v>5618</v>
      </c>
      <c r="H5147" s="99">
        <v>0</v>
      </c>
      <c r="I5147">
        <v>3005143</v>
      </c>
      <c r="J5147" t="s">
        <v>5623</v>
      </c>
      <c r="K5147" s="211" t="s">
        <v>5623</v>
      </c>
      <c r="L5147" s="239" t="str">
        <f t="shared" si="80"/>
        <v>INSERT INTO PERSON (pers_id,doctype_id,pers_first_name,pers_last_name,pers_document_number,pers_birthdate,pers_gender,pers_head_family,head_id,pers_telephone_number,pers_date_ident_exp) VALUES (3005145,1,'EDWAR ARMANDO','ZUNIGA HURTADO',10723746,'1982-07-28','M',0,3005143,null,null);</v>
      </c>
    </row>
    <row r="5148" spans="1:12">
      <c r="A5148">
        <v>3005146</v>
      </c>
      <c r="B5148" s="99">
        <v>1</v>
      </c>
      <c r="C5148" s="2" t="s">
        <v>6682</v>
      </c>
      <c r="D5148" s="2" t="s">
        <v>3589</v>
      </c>
      <c r="E5148" s="95">
        <v>10723752</v>
      </c>
      <c r="F5148" s="245">
        <v>30913</v>
      </c>
      <c r="G5148" s="95" t="s">
        <v>5618</v>
      </c>
      <c r="H5148" s="99">
        <v>0</v>
      </c>
      <c r="I5148">
        <v>3005143</v>
      </c>
      <c r="J5148" t="s">
        <v>5623</v>
      </c>
      <c r="K5148" s="211" t="s">
        <v>5623</v>
      </c>
      <c r="L5148" s="239" t="str">
        <f t="shared" si="80"/>
        <v>INSERT INTO PERSON (pers_id,doctype_id,pers_first_name,pers_last_name,pers_document_number,pers_birthdate,pers_gender,pers_head_family,head_id,pers_telephone_number,pers_date_ident_exp) VALUES (3005146,1,'MARTIN ','ZUNIGA HURTADO',10723752,'1984-08-19','M',0,3005143,null,null);</v>
      </c>
    </row>
    <row r="5149" spans="1:12">
      <c r="A5149">
        <v>3005147</v>
      </c>
      <c r="B5149" s="97">
        <v>1</v>
      </c>
      <c r="C5149" s="1" t="s">
        <v>3921</v>
      </c>
      <c r="D5149" s="1" t="s">
        <v>3589</v>
      </c>
      <c r="E5149" s="175">
        <v>1064427011</v>
      </c>
      <c r="F5149" s="250">
        <v>31948</v>
      </c>
      <c r="G5149" s="97" t="s">
        <v>5617</v>
      </c>
      <c r="H5149" s="97">
        <v>-1</v>
      </c>
      <c r="I5149" s="78" t="s">
        <v>5623</v>
      </c>
      <c r="J5149" t="s">
        <v>5623</v>
      </c>
      <c r="K5149" s="211" t="s">
        <v>5623</v>
      </c>
      <c r="L5149" s="239" t="str">
        <f t="shared" si="80"/>
        <v>INSERT INTO PERSON (pers_id,doctype_id,pers_first_name,pers_last_name,pers_document_number,pers_birthdate,pers_gender,pers_head_family,head_id,pers_telephone_number,pers_date_ident_exp) VALUES (3005147,1,'CILIA ENA','ZUNIGA HURTADO',1064427011,'1987-06-20','F',-1,null,null,null);</v>
      </c>
    </row>
    <row r="5150" spans="1:12">
      <c r="A5150">
        <v>3005148</v>
      </c>
      <c r="B5150" s="99">
        <v>2</v>
      </c>
      <c r="C5150" s="2" t="s">
        <v>748</v>
      </c>
      <c r="D5150" s="2" t="s">
        <v>3250</v>
      </c>
      <c r="E5150" s="95">
        <v>1064424017</v>
      </c>
      <c r="F5150" s="245">
        <v>37633</v>
      </c>
      <c r="G5150" s="95" t="s">
        <v>5618</v>
      </c>
      <c r="H5150" s="100">
        <v>0</v>
      </c>
      <c r="I5150">
        <v>3005147</v>
      </c>
      <c r="J5150" t="s">
        <v>5623</v>
      </c>
      <c r="K5150" s="211" t="s">
        <v>5623</v>
      </c>
      <c r="L5150" s="239" t="str">
        <f t="shared" si="80"/>
        <v>INSERT INTO PERSON (pers_id,doctype_id,pers_first_name,pers_last_name,pers_document_number,pers_birthdate,pers_gender,pers_head_family,head_id,pers_telephone_number,pers_date_ident_exp) VALUES (3005148,2,'JUAN CAMILO','ZUNIGA ',1064424017,'2003-01-12','M',0,3005147,null,null);</v>
      </c>
    </row>
    <row r="5151" spans="1:12">
      <c r="A5151">
        <v>3005149</v>
      </c>
      <c r="B5151" s="99">
        <v>5</v>
      </c>
      <c r="C5151" s="2" t="s">
        <v>6721</v>
      </c>
      <c r="D5151" s="2" t="s">
        <v>3922</v>
      </c>
      <c r="E5151" s="73">
        <v>1068218046</v>
      </c>
      <c r="F5151" s="249">
        <v>40946</v>
      </c>
      <c r="G5151" s="95" t="s">
        <v>5618</v>
      </c>
      <c r="H5151" s="99">
        <v>0</v>
      </c>
      <c r="I5151">
        <v>3005147</v>
      </c>
      <c r="J5151" t="s">
        <v>5623</v>
      </c>
      <c r="K5151" s="211" t="s">
        <v>5623</v>
      </c>
      <c r="L5151" s="239" t="str">
        <f t="shared" si="80"/>
        <v>INSERT INTO PERSON (pers_id,doctype_id,pers_first_name,pers_last_name,pers_document_number,pers_birthdate,pers_gender,pers_head_family,head_id,pers_telephone_number,pers_date_ident_exp) VALUES (3005149,5,'YUBER SANTIAGO','CALDON ZUNIGA',1068218046,'2012-02-07','M',0,3005147,null,null);</v>
      </c>
    </row>
    <row r="5152" spans="1:12">
      <c r="A5152">
        <v>3005150</v>
      </c>
      <c r="B5152" s="98">
        <v>1</v>
      </c>
      <c r="C5152" s="1" t="s">
        <v>6722</v>
      </c>
      <c r="D5152" s="1" t="s">
        <v>621</v>
      </c>
      <c r="E5152" s="97">
        <v>10752960</v>
      </c>
      <c r="F5152" s="244">
        <v>26754</v>
      </c>
      <c r="G5152" s="95" t="s">
        <v>5618</v>
      </c>
      <c r="H5152" s="98">
        <v>-1</v>
      </c>
      <c r="I5152" s="81" t="s">
        <v>5623</v>
      </c>
      <c r="J5152" t="s">
        <v>5623</v>
      </c>
      <c r="K5152" s="211" t="s">
        <v>5623</v>
      </c>
      <c r="L5152" s="239" t="str">
        <f t="shared" si="80"/>
        <v>INSERT INTO PERSON (pers_id,doctype_id,pers_first_name,pers_last_name,pers_document_number,pers_birthdate,pers_gender,pers_head_family,head_id,pers_telephone_number,pers_date_ident_exp) VALUES (3005150,1,'ENDRIS JESSICA','HURTADO HURTADO',10752960,'1973-03-31','M',-1,null,null,null);</v>
      </c>
    </row>
    <row r="5153" spans="1:12">
      <c r="A5153">
        <v>3005151</v>
      </c>
      <c r="B5153" s="98">
        <v>1</v>
      </c>
      <c r="C5153" s="1" t="s">
        <v>2802</v>
      </c>
      <c r="D5153" s="1" t="s">
        <v>3250</v>
      </c>
      <c r="E5153" s="97">
        <v>10722161</v>
      </c>
      <c r="F5153" s="244">
        <v>29015</v>
      </c>
      <c r="G5153" s="95" t="s">
        <v>5618</v>
      </c>
      <c r="H5153" s="98">
        <v>-1</v>
      </c>
      <c r="I5153" s="81" t="s">
        <v>5623</v>
      </c>
      <c r="J5153" t="s">
        <v>5623</v>
      </c>
      <c r="K5153" s="211" t="s">
        <v>5623</v>
      </c>
      <c r="L5153" s="239" t="str">
        <f t="shared" si="80"/>
        <v>INSERT INTO PERSON (pers_id,doctype_id,pers_first_name,pers_last_name,pers_document_number,pers_birthdate,pers_gender,pers_head_family,head_id,pers_telephone_number,pers_date_ident_exp) VALUES (3005151,1,'LIBARDO ','ZUNIGA ',10722161,'1979-06-09','M',-1,null,null,null);</v>
      </c>
    </row>
    <row r="5154" spans="1:12">
      <c r="A5154">
        <v>3005152</v>
      </c>
      <c r="B5154" s="98">
        <v>1</v>
      </c>
      <c r="C5154" s="1" t="s">
        <v>6723</v>
      </c>
      <c r="D5154" s="1" t="s">
        <v>621</v>
      </c>
      <c r="E5154" s="97">
        <v>10751607</v>
      </c>
      <c r="F5154" s="244">
        <v>22438</v>
      </c>
      <c r="G5154" s="97" t="s">
        <v>5618</v>
      </c>
      <c r="H5154" s="98">
        <v>-1</v>
      </c>
      <c r="I5154" s="81" t="s">
        <v>5623</v>
      </c>
      <c r="J5154" t="s">
        <v>5623</v>
      </c>
      <c r="K5154" s="211" t="s">
        <v>5623</v>
      </c>
      <c r="L5154" s="239" t="str">
        <f t="shared" si="80"/>
        <v>INSERT INTO PERSON (pers_id,doctype_id,pers_first_name,pers_last_name,pers_document_number,pers_birthdate,pers_gender,pers_head_family,head_id,pers_telephone_number,pers_date_ident_exp) VALUES (3005152,1,'JESUS HORACIO','HURTADO HURTADO',10751607,'1961-06-06','M',-1,null,null,null);</v>
      </c>
    </row>
    <row r="5155" spans="1:12">
      <c r="A5155">
        <v>3005153</v>
      </c>
      <c r="B5155" s="99">
        <v>1</v>
      </c>
      <c r="C5155" s="2" t="s">
        <v>3838</v>
      </c>
      <c r="D5155" s="2" t="s">
        <v>621</v>
      </c>
      <c r="E5155" s="95">
        <v>48572121</v>
      </c>
      <c r="F5155" s="245">
        <v>25849</v>
      </c>
      <c r="G5155" s="95" t="s">
        <v>5617</v>
      </c>
      <c r="H5155" s="99">
        <v>0</v>
      </c>
      <c r="I5155">
        <v>3005152</v>
      </c>
      <c r="J5155" t="s">
        <v>5623</v>
      </c>
      <c r="K5155" s="211" t="s">
        <v>5623</v>
      </c>
      <c r="L5155" s="239" t="str">
        <f t="shared" si="80"/>
        <v>INSERT INTO PERSON (pers_id,doctype_id,pers_first_name,pers_last_name,pers_document_number,pers_birthdate,pers_gender,pers_head_family,head_id,pers_telephone_number,pers_date_ident_exp) VALUES (3005153,1,'ANA RUT','HURTADO HURTADO',48572121,'1970-10-08','F',0,3005152,null,null);</v>
      </c>
    </row>
    <row r="5156" spans="1:12">
      <c r="A5156">
        <v>3005154</v>
      </c>
      <c r="B5156" s="99">
        <v>1</v>
      </c>
      <c r="C5156" s="2" t="s">
        <v>2338</v>
      </c>
      <c r="D5156" s="2" t="s">
        <v>3923</v>
      </c>
      <c r="E5156" s="100">
        <v>68457070</v>
      </c>
      <c r="F5156" s="245">
        <v>34971</v>
      </c>
      <c r="G5156" s="95" t="s">
        <v>5617</v>
      </c>
      <c r="H5156" s="99">
        <v>0</v>
      </c>
      <c r="I5156">
        <v>3005152</v>
      </c>
      <c r="J5156" t="s">
        <v>5623</v>
      </c>
      <c r="K5156" s="211" t="s">
        <v>5623</v>
      </c>
      <c r="L5156" s="239" t="str">
        <f t="shared" si="80"/>
        <v>INSERT INTO PERSON (pers_id,doctype_id,pers_first_name,pers_last_name,pers_document_number,pers_birthdate,pers_gender,pers_head_family,head_id,pers_telephone_number,pers_date_ident_exp) VALUES (3005154,1,'DIANA CAROLINA','HURTADO MUNOZ',68457070,'1995-09-29','F',0,3005152,null,null);</v>
      </c>
    </row>
    <row r="5157" spans="1:12">
      <c r="A5157">
        <v>3005155</v>
      </c>
      <c r="B5157" s="98">
        <v>1</v>
      </c>
      <c r="C5157" s="1" t="s">
        <v>6724</v>
      </c>
      <c r="D5157" s="1" t="s">
        <v>30</v>
      </c>
      <c r="E5157" s="97">
        <v>38940035</v>
      </c>
      <c r="F5157" s="244">
        <v>20875</v>
      </c>
      <c r="G5157" s="95" t="s">
        <v>5617</v>
      </c>
      <c r="H5157" s="98">
        <v>-1</v>
      </c>
      <c r="I5157" s="81" t="s">
        <v>5623</v>
      </c>
      <c r="J5157" t="s">
        <v>5623</v>
      </c>
      <c r="K5157" s="211" t="s">
        <v>5623</v>
      </c>
      <c r="L5157" s="239" t="str">
        <f t="shared" si="80"/>
        <v>INSERT INTO PERSON (pers_id,doctype_id,pers_first_name,pers_last_name,pers_document_number,pers_birthdate,pers_gender,pers_head_family,head_id,pers_telephone_number,pers_date_ident_exp) VALUES (3005155,1,'PRIMITIVA ','HURTADO ',38940035,'1957-02-24','F',-1,null,null,null);</v>
      </c>
    </row>
    <row r="5158" spans="1:12">
      <c r="A5158">
        <v>3005156</v>
      </c>
      <c r="B5158" s="98">
        <v>1</v>
      </c>
      <c r="C5158" s="1" t="s">
        <v>2897</v>
      </c>
      <c r="D5158" s="1" t="s">
        <v>6725</v>
      </c>
      <c r="E5158" s="97">
        <v>76266055</v>
      </c>
      <c r="F5158" s="244">
        <v>26834</v>
      </c>
      <c r="G5158" s="97" t="s">
        <v>5618</v>
      </c>
      <c r="H5158" s="98">
        <v>-1</v>
      </c>
      <c r="I5158" s="81" t="s">
        <v>5623</v>
      </c>
      <c r="J5158" t="s">
        <v>5623</v>
      </c>
      <c r="K5158" s="211" t="s">
        <v>5623</v>
      </c>
      <c r="L5158" s="239" t="str">
        <f t="shared" si="80"/>
        <v>INSERT INTO PERSON (pers_id,doctype_id,pers_first_name,pers_last_name,pers_document_number,pers_birthdate,pers_gender,pers_head_family,head_id,pers_telephone_number,pers_date_ident_exp) VALUES (3005156,1,'FREDY ','BENACHI OSNAS',76266055,'1973-06-19','M',-1,null,null,null);</v>
      </c>
    </row>
    <row r="5159" spans="1:12">
      <c r="A5159">
        <v>3005157</v>
      </c>
      <c r="B5159" s="98">
        <v>1</v>
      </c>
      <c r="C5159" s="1" t="s">
        <v>3924</v>
      </c>
      <c r="D5159" s="1" t="s">
        <v>2760</v>
      </c>
      <c r="E5159" s="97">
        <v>48574606</v>
      </c>
      <c r="F5159" s="244">
        <v>29797</v>
      </c>
      <c r="G5159" s="97" t="s">
        <v>5617</v>
      </c>
      <c r="H5159" s="98">
        <v>-1</v>
      </c>
      <c r="I5159" s="81" t="s">
        <v>5623</v>
      </c>
      <c r="J5159" t="s">
        <v>5623</v>
      </c>
      <c r="K5159" s="211" t="s">
        <v>5623</v>
      </c>
      <c r="L5159" s="239" t="str">
        <f t="shared" si="80"/>
        <v>INSERT INTO PERSON (pers_id,doctype_id,pers_first_name,pers_last_name,pers_document_number,pers_birthdate,pers_gender,pers_head_family,head_id,pers_telephone_number,pers_date_ident_exp) VALUES (3005157,1,'DEISY YASMIN','OTERO CALAMBAS',48574606,'1981-07-30','F',-1,null,null,null);</v>
      </c>
    </row>
    <row r="5160" spans="1:12">
      <c r="A5160">
        <v>3005158</v>
      </c>
      <c r="B5160" s="99">
        <v>2</v>
      </c>
      <c r="C5160" s="2" t="s">
        <v>748</v>
      </c>
      <c r="D5160" s="2" t="s">
        <v>6726</v>
      </c>
      <c r="E5160" s="95">
        <v>1068216003</v>
      </c>
      <c r="F5160" s="245">
        <v>37923</v>
      </c>
      <c r="G5160" s="95" t="s">
        <v>5618</v>
      </c>
      <c r="H5160" s="99">
        <v>0</v>
      </c>
      <c r="I5160">
        <v>3005157</v>
      </c>
      <c r="J5160" t="s">
        <v>5623</v>
      </c>
      <c r="K5160" s="211" t="s">
        <v>5623</v>
      </c>
      <c r="L5160" s="239" t="str">
        <f t="shared" si="80"/>
        <v>INSERT INTO PERSON (pers_id,doctype_id,pers_first_name,pers_last_name,pers_document_number,pers_birthdate,pers_gender,pers_head_family,head_id,pers_telephone_number,pers_date_ident_exp) VALUES (3005158,2,'JUAN CAMILO','BENACHI OTERO',1068216003,'2003-10-29','M',0,3005157,null,null);</v>
      </c>
    </row>
    <row r="5161" spans="1:12">
      <c r="A5161">
        <v>3005159</v>
      </c>
      <c r="B5161" s="98">
        <v>1</v>
      </c>
      <c r="C5161" s="1" t="s">
        <v>955</v>
      </c>
      <c r="D5161" s="1" t="s">
        <v>6727</v>
      </c>
      <c r="E5161" s="97">
        <v>10721337</v>
      </c>
      <c r="F5161" s="244">
        <v>27622</v>
      </c>
      <c r="G5161" s="97" t="s">
        <v>5618</v>
      </c>
      <c r="H5161" s="98">
        <v>-1</v>
      </c>
      <c r="I5161" s="81" t="s">
        <v>5623</v>
      </c>
      <c r="J5161" t="s">
        <v>5623</v>
      </c>
      <c r="K5161" s="211" t="s">
        <v>5623</v>
      </c>
      <c r="L5161" s="239" t="str">
        <f t="shared" si="80"/>
        <v>INSERT INTO PERSON (pers_id,doctype_id,pers_first_name,pers_last_name,pers_document_number,pers_birthdate,pers_gender,pers_head_family,head_id,pers_telephone_number,pers_date_ident_exp) VALUES (3005159,1,'JAIRO ','PECHENE OTERO',10721337,'1975-08-16','M',-1,null,null,null);</v>
      </c>
    </row>
    <row r="5162" spans="1:12">
      <c r="A5162">
        <v>3005160</v>
      </c>
      <c r="B5162" s="99">
        <v>1</v>
      </c>
      <c r="C5162" s="2" t="s">
        <v>3925</v>
      </c>
      <c r="D5162" s="2" t="s">
        <v>2760</v>
      </c>
      <c r="E5162" s="95">
        <v>48574872</v>
      </c>
      <c r="F5162" s="245">
        <v>29797</v>
      </c>
      <c r="G5162" s="95" t="s">
        <v>5617</v>
      </c>
      <c r="H5162" s="99">
        <v>0</v>
      </c>
      <c r="I5162">
        <v>3005159</v>
      </c>
      <c r="J5162" t="s">
        <v>5623</v>
      </c>
      <c r="K5162" s="211" t="s">
        <v>5623</v>
      </c>
      <c r="L5162" s="239" t="str">
        <f t="shared" si="80"/>
        <v>INSERT INTO PERSON (pers_id,doctype_id,pers_first_name,pers_last_name,pers_document_number,pers_birthdate,pers_gender,pers_head_family,head_id,pers_telephone_number,pers_date_ident_exp) VALUES (3005160,1,'YAMILED ','OTERO CALAMBAS',48574872,'1981-07-30','F',0,3005159,null,null);</v>
      </c>
    </row>
    <row r="5163" spans="1:12">
      <c r="A5163">
        <v>3005161</v>
      </c>
      <c r="B5163" s="99">
        <v>1</v>
      </c>
      <c r="C5163" s="2" t="s">
        <v>955</v>
      </c>
      <c r="D5163" s="2" t="s">
        <v>6727</v>
      </c>
      <c r="E5163" s="95">
        <v>1003149889</v>
      </c>
      <c r="F5163" s="245">
        <v>35989</v>
      </c>
      <c r="G5163" s="95" t="s">
        <v>5618</v>
      </c>
      <c r="H5163" s="99">
        <v>0</v>
      </c>
      <c r="I5163">
        <v>3005159</v>
      </c>
      <c r="J5163" t="s">
        <v>5623</v>
      </c>
      <c r="K5163" s="211" t="s">
        <v>5623</v>
      </c>
      <c r="L5163" s="239" t="str">
        <f t="shared" si="80"/>
        <v>INSERT INTO PERSON (pers_id,doctype_id,pers_first_name,pers_last_name,pers_document_number,pers_birthdate,pers_gender,pers_head_family,head_id,pers_telephone_number,pers_date_ident_exp) VALUES (3005161,1,'JAIRO ','PECHENE OTERO',1003149889,'1998-07-13','M',0,3005159,null,null);</v>
      </c>
    </row>
    <row r="5164" spans="1:12">
      <c r="A5164">
        <v>3005162</v>
      </c>
      <c r="B5164" s="99">
        <v>2</v>
      </c>
      <c r="C5164" s="2" t="s">
        <v>5943</v>
      </c>
      <c r="D5164" s="2" t="s">
        <v>6727</v>
      </c>
      <c r="E5164" s="95">
        <v>1003149890</v>
      </c>
      <c r="F5164" s="245">
        <v>36475</v>
      </c>
      <c r="G5164" s="95" t="s">
        <v>5618</v>
      </c>
      <c r="H5164" s="99">
        <v>0</v>
      </c>
      <c r="I5164">
        <v>3005159</v>
      </c>
      <c r="J5164" t="s">
        <v>5623</v>
      </c>
      <c r="K5164" s="211" t="s">
        <v>5623</v>
      </c>
      <c r="L5164" s="239" t="str">
        <f t="shared" si="80"/>
        <v>INSERT INTO PERSON (pers_id,doctype_id,pers_first_name,pers_last_name,pers_document_number,pers_birthdate,pers_gender,pers_head_family,head_id,pers_telephone_number,pers_date_ident_exp) VALUES (3005162,2,'ANDRES FELIPE','PECHENE OTERO',1003149890,'1999-11-11','M',0,3005159,null,null);</v>
      </c>
    </row>
    <row r="5165" spans="1:12">
      <c r="A5165">
        <v>3005163</v>
      </c>
      <c r="B5165" s="99">
        <v>2</v>
      </c>
      <c r="C5165" s="2" t="s">
        <v>6728</v>
      </c>
      <c r="D5165" s="2" t="s">
        <v>6727</v>
      </c>
      <c r="E5165" s="95">
        <v>1064432820</v>
      </c>
      <c r="F5165" s="245">
        <v>40113</v>
      </c>
      <c r="G5165" s="95" t="s">
        <v>5618</v>
      </c>
      <c r="H5165" s="99">
        <v>0</v>
      </c>
      <c r="I5165">
        <v>3005159</v>
      </c>
      <c r="J5165" t="s">
        <v>5623</v>
      </c>
      <c r="K5165" s="211" t="s">
        <v>5623</v>
      </c>
      <c r="L5165" s="239" t="str">
        <f t="shared" si="80"/>
        <v>INSERT INTO PERSON (pers_id,doctype_id,pers_first_name,pers_last_name,pers_document_number,pers_birthdate,pers_gender,pers_head_family,head_id,pers_telephone_number,pers_date_ident_exp) VALUES (3005163,2,'JHON Sebastián','PECHENE OTERO',1064432820,'2009-10-27','M',0,3005159,null,null);</v>
      </c>
    </row>
    <row r="5166" spans="1:12">
      <c r="A5166">
        <v>3005164</v>
      </c>
      <c r="B5166" s="98">
        <v>1</v>
      </c>
      <c r="C5166" s="1" t="s">
        <v>3926</v>
      </c>
      <c r="D5166" s="1" t="s">
        <v>2949</v>
      </c>
      <c r="E5166" s="97">
        <v>25691341</v>
      </c>
      <c r="F5166" s="244">
        <v>26152</v>
      </c>
      <c r="G5166" s="97" t="s">
        <v>5617</v>
      </c>
      <c r="H5166" s="98">
        <v>-1</v>
      </c>
      <c r="I5166" s="81" t="s">
        <v>5623</v>
      </c>
      <c r="J5166" t="s">
        <v>5623</v>
      </c>
      <c r="K5166" s="211" t="s">
        <v>5623</v>
      </c>
      <c r="L5166" s="239" t="str">
        <f t="shared" si="80"/>
        <v>INSERT INTO PERSON (pers_id,doctype_id,pers_first_name,pers_last_name,pers_document_number,pers_birthdate,pers_gender,pers_head_family,head_id,pers_telephone_number,pers_date_ident_exp) VALUES (3005164,1,'ALICIA ','CALAMBAS CAMPO',25691341,'1971-08-07','F',-1,null,null,null);</v>
      </c>
    </row>
    <row r="5167" spans="1:12">
      <c r="A5167">
        <v>3005165</v>
      </c>
      <c r="B5167" s="99">
        <v>1</v>
      </c>
      <c r="C5167" s="2" t="s">
        <v>5944</v>
      </c>
      <c r="D5167" s="2" t="s">
        <v>5976</v>
      </c>
      <c r="E5167" s="95">
        <v>1064440066</v>
      </c>
      <c r="F5167" s="245">
        <v>35898</v>
      </c>
      <c r="G5167" s="95" t="s">
        <v>5617</v>
      </c>
      <c r="H5167" s="99">
        <v>0</v>
      </c>
      <c r="I5167">
        <v>3005164</v>
      </c>
      <c r="J5167" t="s">
        <v>5623</v>
      </c>
      <c r="K5167" s="211" t="s">
        <v>5623</v>
      </c>
      <c r="L5167" s="239" t="str">
        <f t="shared" si="80"/>
        <v>INSERT INTO PERSON (pers_id,doctype_id,pers_first_name,pers_last_name,pers_document_number,pers_birthdate,pers_gender,pers_head_family,head_id,pers_telephone_number,pers_date_ident_exp) VALUES (3005165,1,'LINA MARCELA','PECHENE CALAMBAS',1064440066,'1998-04-13','F',0,3005164,null,null);</v>
      </c>
    </row>
    <row r="5168" spans="1:12">
      <c r="A5168">
        <v>3005166</v>
      </c>
      <c r="B5168" s="99">
        <v>2</v>
      </c>
      <c r="C5168" s="2" t="s">
        <v>5644</v>
      </c>
      <c r="D5168" s="2" t="s">
        <v>5976</v>
      </c>
      <c r="E5168" s="95">
        <v>1007178545</v>
      </c>
      <c r="F5168" s="245">
        <v>36876</v>
      </c>
      <c r="G5168" s="95" t="s">
        <v>5618</v>
      </c>
      <c r="H5168" s="99">
        <v>0</v>
      </c>
      <c r="I5168">
        <v>3005164</v>
      </c>
      <c r="J5168" t="s">
        <v>5623</v>
      </c>
      <c r="K5168" s="211" t="s">
        <v>5623</v>
      </c>
      <c r="L5168" s="239" t="str">
        <f t="shared" si="80"/>
        <v>INSERT INTO PERSON (pers_id,doctype_id,pers_first_name,pers_last_name,pers_document_number,pers_birthdate,pers_gender,pers_head_family,head_id,pers_telephone_number,pers_date_ident_exp) VALUES (3005166,2,'CARLOS ANDRES','PECHENE CALAMBAS',1007178545,'2000-12-16','M',0,3005164,null,null);</v>
      </c>
    </row>
    <row r="5169" spans="1:12">
      <c r="A5169">
        <v>3005167</v>
      </c>
      <c r="B5169" s="99">
        <v>1</v>
      </c>
      <c r="C5169" s="2" t="s">
        <v>3927</v>
      </c>
      <c r="D5169" s="2" t="s">
        <v>2760</v>
      </c>
      <c r="E5169" s="95">
        <v>1064436101</v>
      </c>
      <c r="F5169" s="245">
        <v>33505</v>
      </c>
      <c r="G5169" s="95" t="s">
        <v>5617</v>
      </c>
      <c r="H5169" s="99">
        <v>0</v>
      </c>
      <c r="I5169">
        <v>3005164</v>
      </c>
      <c r="J5169" t="s">
        <v>5623</v>
      </c>
      <c r="K5169" s="211" t="s">
        <v>5623</v>
      </c>
      <c r="L5169" s="239" t="str">
        <f t="shared" si="80"/>
        <v>INSERT INTO PERSON (pers_id,doctype_id,pers_first_name,pers_last_name,pers_document_number,pers_birthdate,pers_gender,pers_head_family,head_id,pers_telephone_number,pers_date_ident_exp) VALUES (3005167,1,'MILVIA CONSTANZA ','OTERO CALAMBAS',1064436101,'1991-09-24','F',0,3005164,null,null);</v>
      </c>
    </row>
    <row r="5170" spans="1:12">
      <c r="A5170">
        <v>3005168</v>
      </c>
      <c r="B5170" s="99">
        <v>5</v>
      </c>
      <c r="C5170" s="2" t="s">
        <v>3928</v>
      </c>
      <c r="D5170" s="2" t="s">
        <v>2763</v>
      </c>
      <c r="E5170" s="95">
        <v>1061544394</v>
      </c>
      <c r="F5170" s="245">
        <v>42734</v>
      </c>
      <c r="G5170" s="95" t="s">
        <v>5617</v>
      </c>
      <c r="H5170" s="99">
        <v>0</v>
      </c>
      <c r="I5170">
        <v>3005164</v>
      </c>
      <c r="J5170" t="s">
        <v>5623</v>
      </c>
      <c r="K5170" s="211" t="s">
        <v>5623</v>
      </c>
      <c r="L5170" s="239" t="str">
        <f t="shared" si="80"/>
        <v>INSERT INTO PERSON (pers_id,doctype_id,pers_first_name,pers_last_name,pers_document_number,pers_birthdate,pers_gender,pers_head_family,head_id,pers_telephone_number,pers_date_ident_exp) VALUES (3005168,5,'DANNA VALERIA ','OTERO OTERO',1061544394,'2016-12-30','F',0,3005164,null,null);</v>
      </c>
    </row>
    <row r="5171" spans="1:12">
      <c r="A5171">
        <v>3005169</v>
      </c>
      <c r="B5171" s="98">
        <v>1</v>
      </c>
      <c r="C5171" s="1" t="s">
        <v>3929</v>
      </c>
      <c r="D5171" s="1" t="s">
        <v>3886</v>
      </c>
      <c r="E5171" s="97">
        <v>48573720</v>
      </c>
      <c r="F5171" s="244">
        <v>28413</v>
      </c>
      <c r="G5171" s="97" t="s">
        <v>5617</v>
      </c>
      <c r="H5171" s="98">
        <v>-1</v>
      </c>
      <c r="I5171" s="81" t="s">
        <v>5623</v>
      </c>
      <c r="J5171" t="s">
        <v>5623</v>
      </c>
      <c r="K5171" s="211" t="s">
        <v>5623</v>
      </c>
      <c r="L5171" s="239" t="str">
        <f t="shared" si="80"/>
        <v>INSERT INTO PERSON (pers_id,doctype_id,pers_first_name,pers_last_name,pers_document_number,pers_birthdate,pers_gender,pers_head_family,head_id,pers_telephone_number,pers_date_ident_exp) VALUES (3005169,1,'RUBY ','MUELAS RIVERA',48573720,'1977-10-15','F',-1,null,null,null);</v>
      </c>
    </row>
    <row r="5172" spans="1:12">
      <c r="A5172">
        <v>3005170</v>
      </c>
      <c r="B5172" s="98">
        <v>1</v>
      </c>
      <c r="C5172" s="1" t="s">
        <v>2241</v>
      </c>
      <c r="D5172" s="1" t="s">
        <v>2097</v>
      </c>
      <c r="E5172" s="97">
        <v>25691482</v>
      </c>
      <c r="F5172" s="244">
        <v>28493</v>
      </c>
      <c r="G5172" s="95" t="s">
        <v>5617</v>
      </c>
      <c r="H5172" s="98">
        <v>-1</v>
      </c>
      <c r="I5172" s="81" t="s">
        <v>5623</v>
      </c>
      <c r="J5172" t="s">
        <v>5623</v>
      </c>
      <c r="K5172" s="211" t="s">
        <v>5623</v>
      </c>
      <c r="L5172" s="239" t="str">
        <f t="shared" si="80"/>
        <v>INSERT INTO PERSON (pers_id,doctype_id,pers_first_name,pers_last_name,pers_document_number,pers_birthdate,pers_gender,pers_head_family,head_id,pers_telephone_number,pers_date_ident_exp) VALUES (3005170,1,'NIDIA ','MUELAS PAJA',25691482,'1978-01-03','F',-1,null,null,null);</v>
      </c>
    </row>
    <row r="5173" spans="1:12">
      <c r="A5173">
        <v>3005171</v>
      </c>
      <c r="B5173" s="98">
        <v>1</v>
      </c>
      <c r="C5173" s="1" t="s">
        <v>6729</v>
      </c>
      <c r="D5173" s="1" t="s">
        <v>1226</v>
      </c>
      <c r="E5173" s="97">
        <v>4769228</v>
      </c>
      <c r="F5173" s="244">
        <v>25187</v>
      </c>
      <c r="G5173" s="97" t="s">
        <v>5618</v>
      </c>
      <c r="H5173" s="98">
        <v>-1</v>
      </c>
      <c r="I5173" s="81" t="s">
        <v>5623</v>
      </c>
      <c r="J5173" t="s">
        <v>5623</v>
      </c>
      <c r="K5173" s="211" t="s">
        <v>5623</v>
      </c>
      <c r="L5173" s="239" t="str">
        <f t="shared" si="80"/>
        <v>INSERT INTO PERSON (pers_id,doctype_id,pers_first_name,pers_last_name,pers_document_number,pers_birthdate,pers_gender,pers_head_family,head_id,pers_telephone_number,pers_date_ident_exp) VALUES (3005171,1,'JUSTINIANO ','VELASCO VELASCO',4769228,'1968-12-15','M',-1,null,null,null);</v>
      </c>
    </row>
    <row r="5174" spans="1:12">
      <c r="A5174">
        <v>3005172</v>
      </c>
      <c r="B5174" s="99">
        <v>1</v>
      </c>
      <c r="C5174" s="2" t="s">
        <v>3930</v>
      </c>
      <c r="D5174" s="2" t="s">
        <v>3931</v>
      </c>
      <c r="E5174" s="95">
        <v>25688722</v>
      </c>
      <c r="F5174" s="245">
        <v>25244</v>
      </c>
      <c r="G5174" s="95" t="s">
        <v>5617</v>
      </c>
      <c r="H5174" s="99">
        <v>0</v>
      </c>
      <c r="I5174">
        <v>3005171</v>
      </c>
      <c r="J5174" t="s">
        <v>5623</v>
      </c>
      <c r="K5174" s="211" t="s">
        <v>5623</v>
      </c>
      <c r="L5174" s="239" t="str">
        <f t="shared" si="80"/>
        <v>INSERT INTO PERSON (pers_id,doctype_id,pers_first_name,pers_last_name,pers_document_number,pers_birthdate,pers_gender,pers_head_family,head_id,pers_telephone_number,pers_date_ident_exp) VALUES (3005172,1,'ANA BERTA','FERNANDEZ ARANDA',25688722,'1969-02-10','F',0,3005171,null,null);</v>
      </c>
    </row>
    <row r="5175" spans="1:12">
      <c r="A5175">
        <v>3005173</v>
      </c>
      <c r="B5175" s="99">
        <v>1</v>
      </c>
      <c r="C5175" s="2" t="s">
        <v>446</v>
      </c>
      <c r="D5175" s="2" t="s">
        <v>2254</v>
      </c>
      <c r="E5175" s="95">
        <v>1061533844</v>
      </c>
      <c r="F5175" s="245">
        <v>33024</v>
      </c>
      <c r="G5175" s="95" t="s">
        <v>5618</v>
      </c>
      <c r="H5175" s="99">
        <v>0</v>
      </c>
      <c r="I5175">
        <v>3005171</v>
      </c>
      <c r="J5175" t="s">
        <v>5623</v>
      </c>
      <c r="K5175" s="211" t="s">
        <v>5623</v>
      </c>
      <c r="L5175" s="239" t="str">
        <f t="shared" si="80"/>
        <v>INSERT INTO PERSON (pers_id,doctype_id,pers_first_name,pers_last_name,pers_document_number,pers_birthdate,pers_gender,pers_head_family,head_id,pers_telephone_number,pers_date_ident_exp) VALUES (3005173,1,'MAURICIO ','VELASCO FERNANDEZ',1061533844,'1990-05-31','M',0,3005171,null,null);</v>
      </c>
    </row>
    <row r="5176" spans="1:12" ht="19" thickBot="1">
      <c r="A5176">
        <v>3005174</v>
      </c>
      <c r="B5176" s="99">
        <v>1</v>
      </c>
      <c r="C5176" s="2" t="s">
        <v>5892</v>
      </c>
      <c r="D5176" s="2" t="s">
        <v>2254</v>
      </c>
      <c r="E5176" s="95">
        <v>1061536827</v>
      </c>
      <c r="F5176" s="245">
        <v>33819</v>
      </c>
      <c r="G5176" s="95" t="s">
        <v>5618</v>
      </c>
      <c r="H5176" s="99">
        <v>0</v>
      </c>
      <c r="I5176">
        <v>3005171</v>
      </c>
      <c r="J5176" t="s">
        <v>5623</v>
      </c>
      <c r="K5176" s="211" t="s">
        <v>5623</v>
      </c>
      <c r="L5176" s="239" t="str">
        <f t="shared" si="80"/>
        <v>INSERT INTO PERSON (pers_id,doctype_id,pers_first_name,pers_last_name,pers_document_number,pers_birthdate,pers_gender,pers_head_family,head_id,pers_telephone_number,pers_date_ident_exp) VALUES (3005174,1,'CRISTIAN ANDRES','VELASCO FERNANDEZ',1061536827,'1992-08-03','M',0,3005171,null,null);</v>
      </c>
    </row>
    <row r="5177" spans="1:12">
      <c r="A5177">
        <v>3005175</v>
      </c>
      <c r="B5177" s="99">
        <v>2</v>
      </c>
      <c r="C5177" s="2" t="s">
        <v>3932</v>
      </c>
      <c r="D5177" s="2" t="s">
        <v>2254</v>
      </c>
      <c r="E5177" s="176">
        <v>1061538055</v>
      </c>
      <c r="F5177" s="245">
        <v>34209</v>
      </c>
      <c r="G5177" s="95" t="s">
        <v>5617</v>
      </c>
      <c r="H5177" s="99">
        <v>0</v>
      </c>
      <c r="I5177">
        <v>3005171</v>
      </c>
      <c r="J5177" t="s">
        <v>5623</v>
      </c>
      <c r="K5177" s="211" t="s">
        <v>5623</v>
      </c>
      <c r="L5177" s="239" t="str">
        <f t="shared" si="80"/>
        <v>INSERT INTO PERSON (pers_id,doctype_id,pers_first_name,pers_last_name,pers_document_number,pers_birthdate,pers_gender,pers_head_family,head_id,pers_telephone_number,pers_date_ident_exp) VALUES (3005175,2,'CLARIZA ','VELASCO FERNANDEZ',1061538055,'1993-08-28','F',0,3005171,null,null);</v>
      </c>
    </row>
    <row r="5178" spans="1:12">
      <c r="A5178">
        <v>3005176</v>
      </c>
      <c r="B5178" s="99">
        <v>2</v>
      </c>
      <c r="C5178" s="2" t="s">
        <v>3933</v>
      </c>
      <c r="D5178" s="2" t="s">
        <v>2254</v>
      </c>
      <c r="E5178" s="95">
        <v>1007178515</v>
      </c>
      <c r="F5178" s="245">
        <v>36496</v>
      </c>
      <c r="G5178" s="95" t="s">
        <v>5618</v>
      </c>
      <c r="H5178" s="99">
        <v>0</v>
      </c>
      <c r="I5178">
        <v>3005171</v>
      </c>
      <c r="J5178" t="s">
        <v>5623</v>
      </c>
      <c r="K5178" s="211" t="s">
        <v>5623</v>
      </c>
      <c r="L5178" s="239" t="str">
        <f t="shared" si="80"/>
        <v>INSERT INTO PERSON (pers_id,doctype_id,pers_first_name,pers_last_name,pers_document_number,pers_birthdate,pers_gender,pers_head_family,head_id,pers_telephone_number,pers_date_ident_exp) VALUES (3005176,2,'BREIMAN ','VELASCO FERNANDEZ',1007178515,'1999-12-02','M',0,3005171,null,null);</v>
      </c>
    </row>
    <row r="5179" spans="1:12">
      <c r="A5179">
        <v>3005177</v>
      </c>
      <c r="B5179" s="99">
        <v>2</v>
      </c>
      <c r="C5179" s="2" t="s">
        <v>6730</v>
      </c>
      <c r="D5179" s="2" t="s">
        <v>2254</v>
      </c>
      <c r="E5179" s="95">
        <v>1007178516</v>
      </c>
      <c r="F5179" s="245">
        <v>36496</v>
      </c>
      <c r="G5179" s="95" t="s">
        <v>5618</v>
      </c>
      <c r="H5179" s="99">
        <v>0</v>
      </c>
      <c r="I5179">
        <v>3005171</v>
      </c>
      <c r="J5179" t="s">
        <v>5623</v>
      </c>
      <c r="K5179" s="211" t="s">
        <v>5623</v>
      </c>
      <c r="L5179" s="239" t="str">
        <f t="shared" si="80"/>
        <v>INSERT INTO PERSON (pers_id,doctype_id,pers_first_name,pers_last_name,pers_document_number,pers_birthdate,pers_gender,pers_head_family,head_id,pers_telephone_number,pers_date_ident_exp) VALUES (3005177,2,'YEISON  ESTIBEN','VELASCO FERNANDEZ',1007178516,'1999-12-02','M',0,3005171,null,null);</v>
      </c>
    </row>
    <row r="5180" spans="1:12">
      <c r="A5180">
        <v>3005178</v>
      </c>
      <c r="B5180" s="99">
        <v>5</v>
      </c>
      <c r="C5180" s="2" t="s">
        <v>3934</v>
      </c>
      <c r="D5180" s="2" t="s">
        <v>2254</v>
      </c>
      <c r="E5180" s="73">
        <v>1064435887</v>
      </c>
      <c r="F5180" s="249">
        <v>41097</v>
      </c>
      <c r="G5180" s="95" t="s">
        <v>5617</v>
      </c>
      <c r="H5180" s="99">
        <v>0</v>
      </c>
      <c r="I5180">
        <v>3005171</v>
      </c>
      <c r="J5180" t="s">
        <v>5623</v>
      </c>
      <c r="K5180" s="211" t="s">
        <v>5623</v>
      </c>
      <c r="L5180" s="239" t="str">
        <f t="shared" si="80"/>
        <v>INSERT INTO PERSON (pers_id,doctype_id,pers_first_name,pers_last_name,pers_document_number,pers_birthdate,pers_gender,pers_head_family,head_id,pers_telephone_number,pers_date_ident_exp) VALUES (3005178,5,'VERONICA ALEXANDRA','VELASCO FERNANDEZ',1064435887,'2012-07-07','F',0,3005171,null,null);</v>
      </c>
    </row>
    <row r="5181" spans="1:12">
      <c r="A5181">
        <v>3005179</v>
      </c>
      <c r="B5181" s="98">
        <v>1</v>
      </c>
      <c r="C5181" s="1" t="s">
        <v>3253</v>
      </c>
      <c r="D5181" s="1" t="s">
        <v>30</v>
      </c>
      <c r="E5181" s="97">
        <v>4769136</v>
      </c>
      <c r="F5181" s="244">
        <v>22555</v>
      </c>
      <c r="G5181" s="97" t="s">
        <v>5618</v>
      </c>
      <c r="H5181" s="98">
        <v>-1</v>
      </c>
      <c r="I5181" s="81" t="s">
        <v>5623</v>
      </c>
      <c r="J5181" t="s">
        <v>5623</v>
      </c>
      <c r="K5181" s="211" t="s">
        <v>5623</v>
      </c>
      <c r="L5181" s="239" t="str">
        <f t="shared" si="80"/>
        <v>INSERT INTO PERSON (pers_id,doctype_id,pers_first_name,pers_last_name,pers_document_number,pers_birthdate,pers_gender,pers_head_family,head_id,pers_telephone_number,pers_date_ident_exp) VALUES (3005179,1,'LUIS ','HURTADO ',4769136,'1961-10-01','M',-1,null,null,null);</v>
      </c>
    </row>
    <row r="5182" spans="1:12">
      <c r="A5182">
        <v>3005180</v>
      </c>
      <c r="B5182" s="99">
        <v>1</v>
      </c>
      <c r="C5182" s="2" t="s">
        <v>106</v>
      </c>
      <c r="D5182" s="2" t="s">
        <v>6731</v>
      </c>
      <c r="E5182" s="95">
        <v>25687724</v>
      </c>
      <c r="F5182" s="245">
        <v>23645</v>
      </c>
      <c r="G5182" s="95" t="s">
        <v>5617</v>
      </c>
      <c r="H5182" s="99">
        <v>0</v>
      </c>
      <c r="I5182">
        <v>3005179</v>
      </c>
      <c r="J5182" t="s">
        <v>5623</v>
      </c>
      <c r="K5182" s="211" t="s">
        <v>5623</v>
      </c>
      <c r="L5182" s="239" t="str">
        <f t="shared" si="80"/>
        <v>INSERT INTO PERSON (pers_id,doctype_id,pers_first_name,pers_last_name,pers_document_number,pers_birthdate,pers_gender,pers_head_family,head_id,pers_telephone_number,pers_date_ident_exp) VALUES (3005180,1,'AURA ','HERNANDEZ HERNANDEZ',25687724,'1964-09-25','F',0,3005179,null,null);</v>
      </c>
    </row>
    <row r="5183" spans="1:12">
      <c r="A5183">
        <v>3005181</v>
      </c>
      <c r="B5183" s="99">
        <v>1</v>
      </c>
      <c r="C5183" s="2" t="s">
        <v>3935</v>
      </c>
      <c r="D5183" s="2" t="s">
        <v>6354</v>
      </c>
      <c r="E5183" s="95">
        <v>1061531871</v>
      </c>
      <c r="F5183" s="245">
        <v>32423</v>
      </c>
      <c r="G5183" s="95" t="s">
        <v>5618</v>
      </c>
      <c r="H5183" s="99">
        <v>0</v>
      </c>
      <c r="I5183">
        <v>3005179</v>
      </c>
      <c r="J5183" t="s">
        <v>5623</v>
      </c>
      <c r="K5183" s="211" t="s">
        <v>5623</v>
      </c>
      <c r="L5183" s="239" t="str">
        <f t="shared" si="80"/>
        <v>INSERT INTO PERSON (pers_id,doctype_id,pers_first_name,pers_last_name,pers_document_number,pers_birthdate,pers_gender,pers_head_family,head_id,pers_telephone_number,pers_date_ident_exp) VALUES (3005181,1,'FREISMAN ORLANDO','HURTADO HERNANDEZ',1061531871,'1988-10-07','M',0,3005179,null,null);</v>
      </c>
    </row>
    <row r="5184" spans="1:12">
      <c r="A5184">
        <v>3005182</v>
      </c>
      <c r="B5184" s="99">
        <v>1</v>
      </c>
      <c r="C5184" s="2" t="s">
        <v>3936</v>
      </c>
      <c r="D5184" s="2" t="s">
        <v>6354</v>
      </c>
      <c r="E5184" s="95">
        <v>1064432276</v>
      </c>
      <c r="F5184" s="245">
        <v>33007</v>
      </c>
      <c r="G5184" s="95" t="s">
        <v>5617</v>
      </c>
      <c r="H5184" s="99">
        <v>0</v>
      </c>
      <c r="I5184">
        <v>3005179</v>
      </c>
      <c r="J5184" t="s">
        <v>5623</v>
      </c>
      <c r="K5184" s="211" t="s">
        <v>5623</v>
      </c>
      <c r="L5184" s="239" t="str">
        <f t="shared" si="80"/>
        <v>INSERT INTO PERSON (pers_id,doctype_id,pers_first_name,pers_last_name,pers_document_number,pers_birthdate,pers_gender,pers_head_family,head_id,pers_telephone_number,pers_date_ident_exp) VALUES (3005182,1,'DEISY XIMENA','HURTADO HERNANDEZ',1064432276,'1990-05-14','F',0,3005179,null,null);</v>
      </c>
    </row>
    <row r="5185" spans="1:12">
      <c r="A5185">
        <v>3005183</v>
      </c>
      <c r="B5185" s="99">
        <v>1</v>
      </c>
      <c r="C5185" s="2" t="s">
        <v>3937</v>
      </c>
      <c r="D5185" s="2" t="s">
        <v>6354</v>
      </c>
      <c r="E5185" s="95">
        <v>1064435079</v>
      </c>
      <c r="F5185" s="245">
        <v>34045</v>
      </c>
      <c r="G5185" s="95" t="s">
        <v>5617</v>
      </c>
      <c r="H5185" s="99">
        <v>0</v>
      </c>
      <c r="I5185">
        <v>3005179</v>
      </c>
      <c r="J5185" t="s">
        <v>5623</v>
      </c>
      <c r="K5185" s="211" t="s">
        <v>5623</v>
      </c>
      <c r="L5185" s="239" t="str">
        <f t="shared" si="80"/>
        <v>INSERT INTO PERSON (pers_id,doctype_id,pers_first_name,pers_last_name,pers_document_number,pers_birthdate,pers_gender,pers_head_family,head_id,pers_telephone_number,pers_date_ident_exp) VALUES (3005183,1,'NORBELY ','HURTADO HERNANDEZ',1064435079,'1993-03-17','F',0,3005179,null,null);</v>
      </c>
    </row>
    <row r="5186" spans="1:12">
      <c r="A5186">
        <v>3005184</v>
      </c>
      <c r="B5186" s="99">
        <v>1</v>
      </c>
      <c r="C5186" s="2" t="s">
        <v>3938</v>
      </c>
      <c r="D5186" s="2" t="s">
        <v>6354</v>
      </c>
      <c r="E5186" s="95">
        <v>1064439661</v>
      </c>
      <c r="F5186" s="245">
        <v>35775</v>
      </c>
      <c r="G5186" s="95" t="s">
        <v>5617</v>
      </c>
      <c r="H5186" s="99">
        <v>0</v>
      </c>
      <c r="I5186">
        <v>3005179</v>
      </c>
      <c r="J5186" t="s">
        <v>5623</v>
      </c>
      <c r="K5186" s="211" t="s">
        <v>5623</v>
      </c>
      <c r="L5186" s="239" t="str">
        <f t="shared" si="80"/>
        <v>INSERT INTO PERSON (pers_id,doctype_id,pers_first_name,pers_last_name,pers_document_number,pers_birthdate,pers_gender,pers_head_family,head_id,pers_telephone_number,pers_date_ident_exp) VALUES (3005184,1,'SANDRA YOLIMA','HURTADO HERNANDEZ',1064439661,'1997-12-11','F',0,3005179,null,null);</v>
      </c>
    </row>
    <row r="5187" spans="1:12">
      <c r="A5187">
        <v>3005185</v>
      </c>
      <c r="B5187" s="98">
        <v>1</v>
      </c>
      <c r="C5187" s="1" t="s">
        <v>6436</v>
      </c>
      <c r="D5187" s="1" t="s">
        <v>3642</v>
      </c>
      <c r="E5187" s="146" t="s">
        <v>5623</v>
      </c>
      <c r="F5187" s="244">
        <v>15544</v>
      </c>
      <c r="G5187" s="97" t="s">
        <v>5618</v>
      </c>
      <c r="H5187" s="98">
        <v>-1</v>
      </c>
      <c r="I5187" s="81" t="s">
        <v>5623</v>
      </c>
      <c r="J5187" t="s">
        <v>5623</v>
      </c>
      <c r="K5187" s="211" t="s">
        <v>5623</v>
      </c>
      <c r="L5187" s="239" t="str">
        <f t="shared" ref="L5187:L5250" si="81">"INSERT INTO PERSON (pers_id,doctype_id,pers_first_name,pers_last_name,pers_document_number,pers_birthdate,pers_gender,pers_head_family,head_id,pers_telephone_number,pers_date_ident_exp) VALUES ("&amp;A5187&amp;","&amp;B5187&amp;",'"&amp;C5187&amp;"','"&amp;D5187&amp;"',"&amp;E5187&amp;",'"&amp;TEXT(F5187,"yyyy-mm-dd")&amp;"','"&amp;G5187&amp;"',"&amp;H5187&amp;","&amp;I5187&amp;","&amp;J5187&amp;","&amp;TEXT(K5187,"yyyy-mm-dd")&amp;");"</f>
        <v>INSERT INTO PERSON (pers_id,doctype_id,pers_first_name,pers_last_name,pers_document_number,pers_birthdate,pers_gender,pers_head_family,head_id,pers_telephone_number,pers_date_ident_exp) VALUES (3005185,1,'HECTOR ','VILLANY HURTADO',null,'1942-07-22','M',-1,null,null,null);</v>
      </c>
    </row>
    <row r="5188" spans="1:12">
      <c r="A5188">
        <v>3005186</v>
      </c>
      <c r="B5188" s="99">
        <v>1</v>
      </c>
      <c r="C5188" s="2" t="s">
        <v>2574</v>
      </c>
      <c r="D5188" s="2" t="s">
        <v>3939</v>
      </c>
      <c r="E5188" s="95">
        <v>25687463</v>
      </c>
      <c r="F5188" s="245">
        <v>16450</v>
      </c>
      <c r="G5188" s="95" t="s">
        <v>5617</v>
      </c>
      <c r="H5188" s="99">
        <v>0</v>
      </c>
      <c r="I5188">
        <v>3005185</v>
      </c>
      <c r="J5188" t="s">
        <v>5623</v>
      </c>
      <c r="K5188" s="211" t="s">
        <v>5623</v>
      </c>
      <c r="L5188" s="239" t="str">
        <f t="shared" si="81"/>
        <v>INSERT INTO PERSON (pers_id,doctype_id,pers_first_name,pers_last_name,pers_document_number,pers_birthdate,pers_gender,pers_head_family,head_id,pers_telephone_number,pers_date_ident_exp) VALUES (3005186,1,'LEONOR ','MUELAS DE VILLANI',25687463,'1945-01-13','F',0,3005185,null,null);</v>
      </c>
    </row>
    <row r="5189" spans="1:12">
      <c r="A5189">
        <v>3005187</v>
      </c>
      <c r="B5189" s="98">
        <v>1</v>
      </c>
      <c r="C5189" s="1"/>
      <c r="D5189" s="1" t="s">
        <v>30</v>
      </c>
      <c r="E5189" s="97">
        <v>83085137</v>
      </c>
      <c r="F5189" s="244">
        <v>19127</v>
      </c>
      <c r="G5189" s="97" t="s">
        <v>5618</v>
      </c>
      <c r="H5189" s="98">
        <v>-1</v>
      </c>
      <c r="I5189" s="81" t="s">
        <v>5623</v>
      </c>
      <c r="J5189" t="s">
        <v>5623</v>
      </c>
      <c r="K5189" s="211" t="s">
        <v>5623</v>
      </c>
      <c r="L5189" s="239" t="str">
        <f t="shared" si="81"/>
        <v>INSERT INTO PERSON (pers_id,doctype_id,pers_first_name,pers_last_name,pers_document_number,pers_birthdate,pers_gender,pers_head_family,head_id,pers_telephone_number,pers_date_ident_exp) VALUES (3005187,1,'','HURTADO ',83085137,'1952-05-13','M',-1,null,null,null);</v>
      </c>
    </row>
    <row r="5190" spans="1:12">
      <c r="A5190">
        <v>3005188</v>
      </c>
      <c r="B5190" s="98">
        <v>1</v>
      </c>
      <c r="C5190" s="1" t="s">
        <v>799</v>
      </c>
      <c r="D5190" s="1" t="s">
        <v>2826</v>
      </c>
      <c r="E5190" s="97">
        <v>1515002</v>
      </c>
      <c r="F5190" s="244">
        <v>14531</v>
      </c>
      <c r="G5190" s="97" t="s">
        <v>5618</v>
      </c>
      <c r="H5190" s="98">
        <v>-1</v>
      </c>
      <c r="I5190" s="81" t="s">
        <v>5623</v>
      </c>
      <c r="J5190" t="s">
        <v>5623</v>
      </c>
      <c r="K5190" s="211" t="s">
        <v>5623</v>
      </c>
      <c r="L5190" s="239" t="str">
        <f t="shared" si="81"/>
        <v>INSERT INTO PERSON (pers_id,doctype_id,pers_first_name,pers_last_name,pers_document_number,pers_birthdate,pers_gender,pers_head_family,head_id,pers_telephone_number,pers_date_ident_exp) VALUES (3005188,1,'EDUARDO ','ARANDA MUELAS',1515002,'1939-10-13','M',-1,null,null,null);</v>
      </c>
    </row>
    <row r="5191" spans="1:12">
      <c r="A5191">
        <v>3005189</v>
      </c>
      <c r="B5191" s="98">
        <v>1</v>
      </c>
      <c r="C5191" s="1" t="s">
        <v>2378</v>
      </c>
      <c r="D5191" s="1" t="s">
        <v>2826</v>
      </c>
      <c r="E5191" s="97">
        <v>76259116</v>
      </c>
      <c r="F5191" s="244">
        <v>23596</v>
      </c>
      <c r="G5191" s="95" t="s">
        <v>5618</v>
      </c>
      <c r="H5191" s="98">
        <v>-1</v>
      </c>
      <c r="I5191" s="81" t="s">
        <v>5623</v>
      </c>
      <c r="J5191" t="s">
        <v>5623</v>
      </c>
      <c r="K5191" s="211" t="s">
        <v>5623</v>
      </c>
      <c r="L5191" s="239" t="str">
        <f t="shared" si="81"/>
        <v>INSERT INTO PERSON (pers_id,doctype_id,pers_first_name,pers_last_name,pers_document_number,pers_birthdate,pers_gender,pers_head_family,head_id,pers_telephone_number,pers_date_ident_exp) VALUES (3005189,1,'ANGEL MIRO','ARANDA MUELAS',76259116,'1964-08-07','M',-1,null,null,null);</v>
      </c>
    </row>
    <row r="5192" spans="1:12">
      <c r="A5192">
        <v>3005190</v>
      </c>
      <c r="B5192" s="98">
        <v>1</v>
      </c>
      <c r="C5192" s="1" t="s">
        <v>1879</v>
      </c>
      <c r="D5192" s="1" t="s">
        <v>980</v>
      </c>
      <c r="E5192" s="97">
        <v>1515936</v>
      </c>
      <c r="F5192" s="244">
        <v>10781</v>
      </c>
      <c r="G5192" s="97" t="s">
        <v>5618</v>
      </c>
      <c r="H5192" s="98">
        <v>-1</v>
      </c>
      <c r="I5192" s="81" t="s">
        <v>5623</v>
      </c>
      <c r="J5192" t="s">
        <v>5623</v>
      </c>
      <c r="K5192" s="211" t="s">
        <v>5623</v>
      </c>
      <c r="L5192" s="239" t="str">
        <f t="shared" si="81"/>
        <v>INSERT INTO PERSON (pers_id,doctype_id,pers_first_name,pers_last_name,pers_document_number,pers_birthdate,pers_gender,pers_head_family,head_id,pers_telephone_number,pers_date_ident_exp) VALUES (3005190,1,'GERMAN ','HURTADO MUELAS',1515936,'1929-07-07','M',-1,null,null,null);</v>
      </c>
    </row>
    <row r="5193" spans="1:12">
      <c r="A5193">
        <v>3005191</v>
      </c>
      <c r="B5193" s="98">
        <v>1</v>
      </c>
      <c r="C5193" s="1" t="s">
        <v>6732</v>
      </c>
      <c r="D5193" s="1" t="s">
        <v>6733</v>
      </c>
      <c r="E5193" s="97">
        <v>1061694383</v>
      </c>
      <c r="F5193" s="254">
        <v>41255</v>
      </c>
      <c r="G5193" s="97" t="s">
        <v>5618</v>
      </c>
      <c r="H5193" s="98">
        <v>-1</v>
      </c>
      <c r="I5193" s="81" t="s">
        <v>5623</v>
      </c>
      <c r="J5193" t="s">
        <v>5623</v>
      </c>
      <c r="K5193" s="211" t="s">
        <v>5623</v>
      </c>
      <c r="L5193" s="239" t="str">
        <f t="shared" si="81"/>
        <v>INSERT INTO PERSON (pers_id,doctype_id,pers_first_name,pers_last_name,pers_document_number,pers_birthdate,pers_gender,pers_head_family,head_id,pers_telephone_number,pers_date_ident_exp) VALUES (3005191,1,'HERNAN CRISTIAM','CORTES CARVAJAL',1061694383,'2012-12-12','M',-1,null,null,null);</v>
      </c>
    </row>
    <row r="5194" spans="1:12">
      <c r="A5194">
        <v>3005192</v>
      </c>
      <c r="B5194" s="99">
        <v>1</v>
      </c>
      <c r="C5194" s="2" t="s">
        <v>3940</v>
      </c>
      <c r="D5194" s="2" t="s">
        <v>3676</v>
      </c>
      <c r="E5194" s="95">
        <v>25692395</v>
      </c>
      <c r="F5194" s="245">
        <v>30741</v>
      </c>
      <c r="G5194" s="95" t="s">
        <v>5617</v>
      </c>
      <c r="H5194" s="99">
        <v>0</v>
      </c>
      <c r="I5194">
        <v>3005191</v>
      </c>
      <c r="J5194" t="s">
        <v>5623</v>
      </c>
      <c r="K5194" s="211" t="s">
        <v>5623</v>
      </c>
      <c r="L5194" s="239" t="str">
        <f t="shared" si="81"/>
        <v>INSERT INTO PERSON (pers_id,doctype_id,pers_first_name,pers_last_name,pers_document_number,pers_birthdate,pers_gender,pers_head_family,head_id,pers_telephone_number,pers_date_ident_exp) VALUES (3005192,1,'LIZETH  MARGOTH','CALAMBAS CALAMBAS',25692395,'1984-02-29','F',0,3005191,null,null);</v>
      </c>
    </row>
    <row r="5195" spans="1:12">
      <c r="A5195">
        <v>3005193</v>
      </c>
      <c r="B5195" s="99">
        <v>5</v>
      </c>
      <c r="C5195" s="2" t="s">
        <v>3941</v>
      </c>
      <c r="D5195" s="2" t="s">
        <v>6734</v>
      </c>
      <c r="E5195" s="95">
        <v>1061822750</v>
      </c>
      <c r="F5195" s="245">
        <v>43118</v>
      </c>
      <c r="G5195" s="97" t="s">
        <v>5617</v>
      </c>
      <c r="H5195" s="99">
        <v>0</v>
      </c>
      <c r="I5195">
        <v>3005191</v>
      </c>
      <c r="J5195" t="s">
        <v>5623</v>
      </c>
      <c r="K5195" s="211" t="s">
        <v>5623</v>
      </c>
      <c r="L5195" s="239" t="str">
        <f t="shared" si="81"/>
        <v>INSERT INTO PERSON (pers_id,doctype_id,pers_first_name,pers_last_name,pers_document_number,pers_birthdate,pers_gender,pers_head_family,head_id,pers_telephone_number,pers_date_ident_exp) VALUES (3005193,5,'KAROL ARIADNA','CORTES CALAMBAS',1061822750,'2018-01-18','F',0,3005191,null,null);</v>
      </c>
    </row>
    <row r="5196" spans="1:12">
      <c r="A5196">
        <v>3005194</v>
      </c>
      <c r="B5196" s="98">
        <v>1</v>
      </c>
      <c r="C5196" s="1" t="s">
        <v>3942</v>
      </c>
      <c r="D5196" s="1" t="s">
        <v>58</v>
      </c>
      <c r="E5196" s="150">
        <v>1064428608</v>
      </c>
      <c r="F5196" s="255">
        <v>31925</v>
      </c>
      <c r="G5196" s="97" t="s">
        <v>5618</v>
      </c>
      <c r="H5196" s="98">
        <v>-1</v>
      </c>
      <c r="I5196" s="81" t="s">
        <v>5623</v>
      </c>
      <c r="J5196" t="s">
        <v>5623</v>
      </c>
      <c r="K5196" s="211" t="s">
        <v>5623</v>
      </c>
      <c r="L5196" s="239" t="str">
        <f t="shared" si="81"/>
        <v>INSERT INTO PERSON (pers_id,doctype_id,pers_first_name,pers_last_name,pers_document_number,pers_birthdate,pers_gender,pers_head_family,head_id,pers_telephone_number,pers_date_ident_exp) VALUES (3005194,1,'VICTOR JAVIER','PILLIMUE VELASCO',1064428608,'1987-05-28','M',-1,null,null,null);</v>
      </c>
    </row>
    <row r="5197" spans="1:12">
      <c r="A5197">
        <v>3005195</v>
      </c>
      <c r="B5197" s="98">
        <v>1</v>
      </c>
      <c r="C5197" s="1" t="s">
        <v>1299</v>
      </c>
      <c r="D5197" s="1" t="s">
        <v>2030</v>
      </c>
      <c r="E5197" s="97">
        <v>25687738</v>
      </c>
      <c r="F5197" s="244">
        <v>13006</v>
      </c>
      <c r="G5197" s="97" t="s">
        <v>5617</v>
      </c>
      <c r="H5197" s="98">
        <v>-1</v>
      </c>
      <c r="I5197" s="81" t="s">
        <v>5623</v>
      </c>
      <c r="J5197" t="s">
        <v>5623</v>
      </c>
      <c r="K5197" s="211" t="s">
        <v>5623</v>
      </c>
      <c r="L5197" s="239" t="str">
        <f t="shared" si="81"/>
        <v>INSERT INTO PERSON (pers_id,doctype_id,pers_first_name,pers_last_name,pers_document_number,pers_birthdate,pers_gender,pers_head_family,head_id,pers_telephone_number,pers_date_ident_exp) VALUES (3005195,1,'MARTHA ','HURTADO DE HURTADO',25687738,'1935-08-10','F',-1,null,null,null);</v>
      </c>
    </row>
    <row r="5198" spans="1:12">
      <c r="A5198">
        <v>3005196</v>
      </c>
      <c r="B5198" s="98">
        <v>1</v>
      </c>
      <c r="C5198" s="1" t="s">
        <v>3943</v>
      </c>
      <c r="D5198" s="1" t="s">
        <v>2402</v>
      </c>
      <c r="E5198" s="97">
        <v>25688730</v>
      </c>
      <c r="F5198" s="244">
        <v>24598</v>
      </c>
      <c r="G5198" s="97" t="s">
        <v>5617</v>
      </c>
      <c r="H5198" s="98">
        <v>-1</v>
      </c>
      <c r="I5198" s="81" t="s">
        <v>5623</v>
      </c>
      <c r="J5198" t="s">
        <v>5623</v>
      </c>
      <c r="K5198" s="211" t="s">
        <v>5623</v>
      </c>
      <c r="L5198" s="239" t="str">
        <f t="shared" si="81"/>
        <v>INSERT INTO PERSON (pers_id,doctype_id,pers_first_name,pers_last_name,pers_document_number,pers_birthdate,pers_gender,pers_head_family,head_id,pers_telephone_number,pers_date_ident_exp) VALUES (3005196,1,'DEYANIRA ','MUELAS MUELAS',25688730,'1967-05-06','F',-1,null,null,null);</v>
      </c>
    </row>
    <row r="5199" spans="1:12">
      <c r="A5199">
        <v>3005197</v>
      </c>
      <c r="B5199" s="99">
        <v>2</v>
      </c>
      <c r="C5199" s="2" t="s">
        <v>1495</v>
      </c>
      <c r="D5199" s="2" t="s">
        <v>1383</v>
      </c>
      <c r="E5199" s="95">
        <v>98012461232</v>
      </c>
      <c r="F5199" s="245">
        <v>35819</v>
      </c>
      <c r="G5199" s="95" t="s">
        <v>5617</v>
      </c>
      <c r="H5199" s="99">
        <v>0</v>
      </c>
      <c r="I5199">
        <v>3005196</v>
      </c>
      <c r="J5199" t="s">
        <v>5623</v>
      </c>
      <c r="K5199" s="211" t="s">
        <v>5623</v>
      </c>
      <c r="L5199" s="239" t="str">
        <f t="shared" si="81"/>
        <v>INSERT INTO PERSON (pers_id,doctype_id,pers_first_name,pers_last_name,pers_document_number,pers_birthdate,pers_gender,pers_head_family,head_id,pers_telephone_number,pers_date_ident_exp) VALUES (3005197,2,'ANGIE PAOLA','ZUNIGA MUELAS',98012461232,'1998-01-24','F',0,3005196,null,null);</v>
      </c>
    </row>
    <row r="5200" spans="1:12">
      <c r="A5200">
        <v>3005198</v>
      </c>
      <c r="B5200" s="98">
        <v>1</v>
      </c>
      <c r="C5200" s="1" t="s">
        <v>3944</v>
      </c>
      <c r="D5200" s="1" t="s">
        <v>3246</v>
      </c>
      <c r="E5200" s="97">
        <v>10721350</v>
      </c>
      <c r="F5200" s="244">
        <v>27674</v>
      </c>
      <c r="G5200" s="95" t="s">
        <v>5618</v>
      </c>
      <c r="H5200" s="98">
        <v>-1</v>
      </c>
      <c r="I5200" s="81" t="s">
        <v>5623</v>
      </c>
      <c r="J5200" t="s">
        <v>5623</v>
      </c>
      <c r="K5200" s="211" t="s">
        <v>5623</v>
      </c>
      <c r="L5200" s="239" t="str">
        <f t="shared" si="81"/>
        <v>INSERT INTO PERSON (pers_id,doctype_id,pers_first_name,pers_last_name,pers_document_number,pers_birthdate,pers_gender,pers_head_family,head_id,pers_telephone_number,pers_date_ident_exp) VALUES (3005198,1,'MARIO ALFONSO','OTERO ',10721350,'1975-10-07','M',-1,null,null,null);</v>
      </c>
    </row>
    <row r="5201" spans="1:12">
      <c r="A5201">
        <v>3005199</v>
      </c>
      <c r="B5201" s="99">
        <v>2</v>
      </c>
      <c r="C5201" s="2" t="s">
        <v>6735</v>
      </c>
      <c r="D5201" s="2" t="s">
        <v>3945</v>
      </c>
      <c r="E5201" s="95">
        <v>31938830</v>
      </c>
      <c r="F5201" s="245">
        <v>37163</v>
      </c>
      <c r="G5201" s="95" t="s">
        <v>5617</v>
      </c>
      <c r="H5201" s="99">
        <v>0</v>
      </c>
      <c r="I5201">
        <v>3005198</v>
      </c>
      <c r="J5201" t="s">
        <v>5623</v>
      </c>
      <c r="K5201" s="211" t="s">
        <v>5623</v>
      </c>
      <c r="L5201" s="239" t="str">
        <f t="shared" si="81"/>
        <v>INSERT INTO PERSON (pers_id,doctype_id,pers_first_name,pers_last_name,pers_document_number,pers_birthdate,pers_gender,pers_head_family,head_id,pers_telephone_number,pers_date_ident_exp) VALUES (3005199,2,'YELY ESTEFANIA','OTERO SOLARTE',31938830,'2001-09-29','F',0,3005198,null,null);</v>
      </c>
    </row>
    <row r="5202" spans="1:12">
      <c r="A5202">
        <v>3005200</v>
      </c>
      <c r="B5202" s="99">
        <v>2</v>
      </c>
      <c r="C5202" s="2" t="s">
        <v>3946</v>
      </c>
      <c r="D5202" s="2" t="s">
        <v>3945</v>
      </c>
      <c r="E5202" s="95">
        <v>1064428304</v>
      </c>
      <c r="F5202" s="245">
        <v>38619</v>
      </c>
      <c r="G5202" s="95" t="s">
        <v>5617</v>
      </c>
      <c r="H5202" s="99">
        <v>0</v>
      </c>
      <c r="I5202">
        <v>3005198</v>
      </c>
      <c r="J5202" t="s">
        <v>5623</v>
      </c>
      <c r="K5202" s="211" t="s">
        <v>5623</v>
      </c>
      <c r="L5202" s="239" t="str">
        <f t="shared" si="81"/>
        <v>INSERT INTO PERSON (pers_id,doctype_id,pers_first_name,pers_last_name,pers_document_number,pers_birthdate,pers_gender,pers_head_family,head_id,pers_telephone_number,pers_date_ident_exp) VALUES (3005200,2,'KAREN NATACHA','OTERO SOLARTE',1064428304,'2005-09-24','F',0,3005198,null,null);</v>
      </c>
    </row>
    <row r="5203" spans="1:12">
      <c r="A5203">
        <v>3005201</v>
      </c>
      <c r="B5203" s="99">
        <v>2</v>
      </c>
      <c r="C5203" s="2" t="s">
        <v>3947</v>
      </c>
      <c r="D5203" s="2" t="s">
        <v>3945</v>
      </c>
      <c r="E5203" s="148">
        <v>1064426242</v>
      </c>
      <c r="F5203" s="245">
        <v>38058</v>
      </c>
      <c r="G5203" s="95" t="s">
        <v>5617</v>
      </c>
      <c r="H5203" s="99">
        <v>0</v>
      </c>
      <c r="I5203">
        <v>3005198</v>
      </c>
      <c r="J5203" t="s">
        <v>5623</v>
      </c>
      <c r="K5203" s="211" t="s">
        <v>5623</v>
      </c>
      <c r="L5203" s="239" t="str">
        <f t="shared" si="81"/>
        <v>INSERT INTO PERSON (pers_id,doctype_id,pers_first_name,pers_last_name,pers_document_number,pers_birthdate,pers_gender,pers_head_family,head_id,pers_telephone_number,pers_date_ident_exp) VALUES (3005201,2,'KEVIN JEKSIRI','OTERO SOLARTE',1064426242,'2004-03-12','F',0,3005198,null,null);</v>
      </c>
    </row>
    <row r="5204" spans="1:12">
      <c r="A5204">
        <v>3005202</v>
      </c>
      <c r="B5204" s="99">
        <v>2</v>
      </c>
      <c r="C5204" s="2" t="s">
        <v>3948</v>
      </c>
      <c r="D5204" s="2" t="s">
        <v>3945</v>
      </c>
      <c r="E5204" s="148">
        <v>1064432695</v>
      </c>
      <c r="F5204" s="245">
        <v>40062</v>
      </c>
      <c r="G5204" s="95" t="s">
        <v>5618</v>
      </c>
      <c r="H5204" s="99">
        <v>0</v>
      </c>
      <c r="I5204">
        <v>3005198</v>
      </c>
      <c r="J5204" t="s">
        <v>5623</v>
      </c>
      <c r="K5204" s="211" t="s">
        <v>5623</v>
      </c>
      <c r="L5204" s="239" t="str">
        <f t="shared" si="81"/>
        <v>INSERT INTO PERSON (pers_id,doctype_id,pers_first_name,pers_last_name,pers_document_number,pers_birthdate,pers_gender,pers_head_family,head_id,pers_telephone_number,pers_date_ident_exp) VALUES (3005202,2,'MIGUEL ALEJANDRO','OTERO SOLARTE',1064432695,'2009-09-06','M',0,3005198,null,null);</v>
      </c>
    </row>
    <row r="5205" spans="1:12">
      <c r="A5205">
        <v>3005203</v>
      </c>
      <c r="B5205" s="98">
        <v>1</v>
      </c>
      <c r="C5205" s="1" t="s">
        <v>3949</v>
      </c>
      <c r="D5205" s="1" t="s">
        <v>2405</v>
      </c>
      <c r="E5205" s="97">
        <v>48660379</v>
      </c>
      <c r="F5205" s="244">
        <v>30142</v>
      </c>
      <c r="G5205" s="97" t="s">
        <v>5617</v>
      </c>
      <c r="H5205" s="98">
        <v>-1</v>
      </c>
      <c r="I5205" s="81" t="s">
        <v>5623</v>
      </c>
      <c r="J5205" t="s">
        <v>5623</v>
      </c>
      <c r="K5205" s="211" t="s">
        <v>5623</v>
      </c>
      <c r="L5205" s="239" t="str">
        <f t="shared" si="81"/>
        <v>INSERT INTO PERSON (pers_id,doctype_id,pers_first_name,pers_last_name,pers_document_number,pers_birthdate,pers_gender,pers_head_family,head_id,pers_telephone_number,pers_date_ident_exp) VALUES (3005203,1,'MARIA CENAIDA','RIVERA CALAMBAS',48660379,'1982-07-10','F',-1,null,null,null);</v>
      </c>
    </row>
    <row r="5206" spans="1:12">
      <c r="A5206">
        <v>3005204</v>
      </c>
      <c r="B5206" s="99">
        <v>1</v>
      </c>
      <c r="C5206" s="2" t="s">
        <v>3950</v>
      </c>
      <c r="D5206" s="2" t="s">
        <v>6736</v>
      </c>
      <c r="E5206" s="95">
        <v>10720632</v>
      </c>
      <c r="F5206" s="245">
        <v>24470</v>
      </c>
      <c r="G5206" s="95" t="s">
        <v>5618</v>
      </c>
      <c r="H5206" s="99">
        <v>0</v>
      </c>
      <c r="I5206">
        <v>3005203</v>
      </c>
      <c r="J5206" t="s">
        <v>5623</v>
      </c>
      <c r="K5206" s="211" t="s">
        <v>5623</v>
      </c>
      <c r="L5206" s="239" t="str">
        <f t="shared" si="81"/>
        <v>INSERT INTO PERSON (pers_id,doctype_id,pers_first_name,pers_last_name,pers_document_number,pers_birthdate,pers_gender,pers_head_family,head_id,pers_telephone_number,pers_date_ident_exp) VALUES (3005204,1,'ROLANDO','BOLAÑOS TORRES',10720632,'1966-12-29','M',0,3005203,null,null);</v>
      </c>
    </row>
    <row r="5207" spans="1:12">
      <c r="A5207">
        <v>3005205</v>
      </c>
      <c r="B5207" s="99">
        <v>1</v>
      </c>
      <c r="C5207" s="2" t="s">
        <v>6737</v>
      </c>
      <c r="D5207" s="2" t="s">
        <v>1623</v>
      </c>
      <c r="E5207" s="95">
        <v>1007178177</v>
      </c>
      <c r="F5207" s="245">
        <v>36721</v>
      </c>
      <c r="G5207" s="95" t="s">
        <v>5618</v>
      </c>
      <c r="H5207" s="99">
        <v>0</v>
      </c>
      <c r="I5207">
        <v>3005203</v>
      </c>
      <c r="J5207" t="s">
        <v>5623</v>
      </c>
      <c r="K5207" s="211" t="s">
        <v>5623</v>
      </c>
      <c r="L5207" s="239" t="str">
        <f t="shared" si="81"/>
        <v>INSERT INTO PERSON (pers_id,doctype_id,pers_first_name,pers_last_name,pers_document_number,pers_birthdate,pers_gender,pers_head_family,head_id,pers_telephone_number,pers_date_ident_exp) VALUES (3005205,1,'OMAR ANDRES','RIVERA ',1007178177,'2000-07-14','M',0,3005203,null,null);</v>
      </c>
    </row>
    <row r="5208" spans="1:12">
      <c r="A5208">
        <v>3005206</v>
      </c>
      <c r="B5208" s="99">
        <v>2</v>
      </c>
      <c r="C5208" s="2" t="s">
        <v>2182</v>
      </c>
      <c r="D5208" s="2" t="s">
        <v>3951</v>
      </c>
      <c r="E5208" s="95">
        <v>1064427847</v>
      </c>
      <c r="F5208" s="245">
        <v>38498</v>
      </c>
      <c r="G5208" s="95" t="s">
        <v>5618</v>
      </c>
      <c r="H5208" s="99">
        <v>0</v>
      </c>
      <c r="I5208">
        <v>3005203</v>
      </c>
      <c r="J5208" t="s">
        <v>5623</v>
      </c>
      <c r="K5208" s="211" t="s">
        <v>5623</v>
      </c>
      <c r="L5208" s="239" t="str">
        <f t="shared" si="81"/>
        <v>INSERT INTO PERSON (pers_id,doctype_id,pers_first_name,pers_last_name,pers_document_number,pers_birthdate,pers_gender,pers_head_family,head_id,pers_telephone_number,pers_date_ident_exp) VALUES (3005206,2,'JHOAN DAVID','BOLAÑOS RIVERA',1064427847,'2005-05-26','M',0,3005203,null,null);</v>
      </c>
    </row>
    <row r="5209" spans="1:12">
      <c r="A5209">
        <v>3005207</v>
      </c>
      <c r="B5209" s="114">
        <v>2</v>
      </c>
      <c r="C5209" s="9" t="s">
        <v>3952</v>
      </c>
      <c r="D5209" s="9" t="s">
        <v>3951</v>
      </c>
      <c r="E5209" s="115">
        <v>1064432683</v>
      </c>
      <c r="F5209" s="273">
        <v>40062</v>
      </c>
      <c r="G5209" s="115" t="s">
        <v>5617</v>
      </c>
      <c r="H5209" s="114">
        <v>0</v>
      </c>
      <c r="I5209">
        <v>3005203</v>
      </c>
      <c r="J5209" t="s">
        <v>5623</v>
      </c>
      <c r="K5209" s="211" t="s">
        <v>5623</v>
      </c>
      <c r="L5209" s="239" t="str">
        <f t="shared" si="81"/>
        <v>INSERT INTO PERSON (pers_id,doctype_id,pers_first_name,pers_last_name,pers_document_number,pers_birthdate,pers_gender,pers_head_family,head_id,pers_telephone_number,pers_date_ident_exp) VALUES (3005207,2,'DANNA ISABELLA','BOLAÑOS RIVERA',1064432683,'2009-09-06','F',0,3005203,null,null);</v>
      </c>
    </row>
    <row r="5210" spans="1:12">
      <c r="A5210">
        <v>3005208</v>
      </c>
      <c r="B5210" s="138">
        <v>1</v>
      </c>
      <c r="C5210" s="35" t="s">
        <v>396</v>
      </c>
      <c r="D5210" s="35" t="s">
        <v>3953</v>
      </c>
      <c r="E5210" s="89">
        <v>10754632</v>
      </c>
      <c r="F5210" s="274">
        <v>27973</v>
      </c>
      <c r="G5210" s="97" t="s">
        <v>5618</v>
      </c>
      <c r="H5210" s="205">
        <v>-1</v>
      </c>
      <c r="I5210" s="220" t="s">
        <v>5623</v>
      </c>
      <c r="J5210" t="s">
        <v>5623</v>
      </c>
      <c r="K5210" s="211" t="s">
        <v>5623</v>
      </c>
      <c r="L5210" s="239" t="str">
        <f t="shared" si="81"/>
        <v>INSERT INTO PERSON (pers_id,doctype_id,pers_first_name,pers_last_name,pers_document_number,pers_birthdate,pers_gender,pers_head_family,head_id,pers_telephone_number,pers_date_ident_exp) VALUES (3005208,1,'MIGUEL ANGEL','SOLARTE',10754632,'1976-08-01','M',-1,null,null,null);</v>
      </c>
    </row>
    <row r="5211" spans="1:12">
      <c r="A5211">
        <v>3005209</v>
      </c>
      <c r="B5211" s="139">
        <v>1</v>
      </c>
      <c r="C5211" s="25" t="s">
        <v>667</v>
      </c>
      <c r="D5211" s="36" t="s">
        <v>6738</v>
      </c>
      <c r="E5211" s="90">
        <v>10721126</v>
      </c>
      <c r="F5211" s="275">
        <v>26557</v>
      </c>
      <c r="G5211" s="95" t="s">
        <v>5618</v>
      </c>
      <c r="H5211" s="206">
        <v>-1</v>
      </c>
      <c r="I5211" s="221" t="s">
        <v>5623</v>
      </c>
      <c r="J5211" t="s">
        <v>5623</v>
      </c>
      <c r="K5211" s="211" t="s">
        <v>5623</v>
      </c>
      <c r="L5211" s="239" t="str">
        <f t="shared" si="81"/>
        <v>INSERT INTO PERSON (pers_id,doctype_id,pers_first_name,pers_last_name,pers_document_number,pers_birthdate,pers_gender,pers_head_family,head_id,pers_telephone_number,pers_date_ident_exp) VALUES (3005209,1,'MIGUEL ANTONIO','TUNUBALÁ MORALES',10721126,'1972-09-15','M',-1,null,null,null);</v>
      </c>
    </row>
    <row r="5212" spans="1:12">
      <c r="A5212">
        <v>3005210</v>
      </c>
      <c r="B5212" s="140">
        <v>1</v>
      </c>
      <c r="C5212" s="6" t="s">
        <v>3954</v>
      </c>
      <c r="D5212" s="37" t="s">
        <v>6739</v>
      </c>
      <c r="E5212" s="91">
        <v>48575770</v>
      </c>
      <c r="F5212" s="275">
        <v>30790</v>
      </c>
      <c r="G5212" s="95" t="s">
        <v>5617</v>
      </c>
      <c r="H5212" s="201">
        <v>0</v>
      </c>
      <c r="I5212">
        <v>3005209</v>
      </c>
      <c r="J5212" t="s">
        <v>5623</v>
      </c>
      <c r="K5212" s="211" t="s">
        <v>5623</v>
      </c>
      <c r="L5212" s="239" t="str">
        <f t="shared" si="81"/>
        <v>INSERT INTO PERSON (pers_id,doctype_id,pers_first_name,pers_last_name,pers_document_number,pers_birthdate,pers_gender,pers_head_family,head_id,pers_telephone_number,pers_date_ident_exp) VALUES (3005210,1,'YENY','PECHENE CAMPO',48575770,'1984-04-18','F',0,3005209,null,null);</v>
      </c>
    </row>
    <row r="5213" spans="1:12">
      <c r="A5213">
        <v>3005211</v>
      </c>
      <c r="B5213" s="140">
        <v>2</v>
      </c>
      <c r="C5213" s="6" t="s">
        <v>6740</v>
      </c>
      <c r="D5213" s="37" t="s">
        <v>6741</v>
      </c>
      <c r="E5213" s="90">
        <v>1002952435</v>
      </c>
      <c r="F5213" s="275">
        <v>37368</v>
      </c>
      <c r="G5213" s="95" t="s">
        <v>5617</v>
      </c>
      <c r="H5213" s="201">
        <v>0</v>
      </c>
      <c r="I5213">
        <v>3005209</v>
      </c>
      <c r="J5213" t="s">
        <v>5623</v>
      </c>
      <c r="K5213" s="211" t="s">
        <v>5623</v>
      </c>
      <c r="L5213" s="239" t="str">
        <f t="shared" si="81"/>
        <v>INSERT INTO PERSON (pers_id,doctype_id,pers_first_name,pers_last_name,pers_document_number,pers_birthdate,pers_gender,pers_head_family,head_id,pers_telephone_number,pers_date_ident_exp) VALUES (3005211,2,'ANGIE CATHERINE','TUNUBALÁ PECHENE',1002952435,'2002-04-22','F',0,3005209,null,null);</v>
      </c>
    </row>
    <row r="5214" spans="1:12">
      <c r="A5214">
        <v>3005212</v>
      </c>
      <c r="B5214" s="140">
        <v>2</v>
      </c>
      <c r="C5214" s="8" t="s">
        <v>3955</v>
      </c>
      <c r="D5214" s="38" t="s">
        <v>6741</v>
      </c>
      <c r="E5214" s="90">
        <v>1061536771</v>
      </c>
      <c r="F5214" s="275">
        <v>40428</v>
      </c>
      <c r="G5214" s="95" t="s">
        <v>5617</v>
      </c>
      <c r="H5214" s="201">
        <v>0</v>
      </c>
      <c r="I5214">
        <v>3005209</v>
      </c>
      <c r="J5214" t="s">
        <v>5623</v>
      </c>
      <c r="K5214" s="211" t="s">
        <v>5623</v>
      </c>
      <c r="L5214" s="239" t="str">
        <f t="shared" si="81"/>
        <v>INSERT INTO PERSON (pers_id,doctype_id,pers_first_name,pers_last_name,pers_document_number,pers_birthdate,pers_gender,pers_head_family,head_id,pers_telephone_number,pers_date_ident_exp) VALUES (3005212,2,'LICETH ALEXANDRA','TUNUBALÁ PECHENE',1061536771,'2010-09-07','F',0,3005209,null,null);</v>
      </c>
    </row>
    <row r="5215" spans="1:12">
      <c r="A5215">
        <v>3005213</v>
      </c>
      <c r="B5215" s="140">
        <v>4</v>
      </c>
      <c r="C5215" s="6" t="s">
        <v>6742</v>
      </c>
      <c r="D5215" s="37" t="s">
        <v>6741</v>
      </c>
      <c r="E5215" s="90">
        <v>1061542875</v>
      </c>
      <c r="F5215" s="275">
        <v>42316</v>
      </c>
      <c r="G5215" s="95" t="s">
        <v>5618</v>
      </c>
      <c r="H5215" s="201">
        <v>0</v>
      </c>
      <c r="I5215">
        <v>3005209</v>
      </c>
      <c r="J5215" t="s">
        <v>5623</v>
      </c>
      <c r="K5215" s="211" t="s">
        <v>5623</v>
      </c>
      <c r="L5215" s="239" t="str">
        <f t="shared" si="81"/>
        <v>INSERT INTO PERSON (pers_id,doctype_id,pers_first_name,pers_last_name,pers_document_number,pers_birthdate,pers_gender,pers_head_family,head_id,pers_telephone_number,pers_date_ident_exp) VALUES (3005213,4,'YOJAN STIVEN','TUNUBALÁ PECHENE',1061542875,'2015-11-08','M',0,3005209,null,null);</v>
      </c>
    </row>
    <row r="5216" spans="1:12">
      <c r="A5216">
        <v>3005214</v>
      </c>
      <c r="B5216" s="98">
        <v>1</v>
      </c>
      <c r="C5216" s="1" t="s">
        <v>968</v>
      </c>
      <c r="D5216" s="1" t="s">
        <v>3956</v>
      </c>
      <c r="E5216" s="97">
        <v>1061713159</v>
      </c>
      <c r="F5216" s="244">
        <v>32421</v>
      </c>
      <c r="G5216" s="95" t="s">
        <v>5617</v>
      </c>
      <c r="H5216" s="98">
        <v>-1</v>
      </c>
      <c r="I5216" s="81" t="s">
        <v>5623</v>
      </c>
      <c r="J5216" t="s">
        <v>5623</v>
      </c>
      <c r="K5216" s="211" t="s">
        <v>5623</v>
      </c>
      <c r="L5216" s="239" t="str">
        <f t="shared" si="81"/>
        <v>INSERT INTO PERSON (pers_id,doctype_id,pers_first_name,pers_last_name,pers_document_number,pers_birthdate,pers_gender,pers_head_family,head_id,pers_telephone_number,pers_date_ident_exp) VALUES (3005214,1,'MARISOL ','VIVAS ROSERO',1061713159,'1988-10-05','F',-1,null,null,null);</v>
      </c>
    </row>
    <row r="5217" spans="1:12">
      <c r="A5217">
        <v>3005215</v>
      </c>
      <c r="B5217" s="98">
        <v>2</v>
      </c>
      <c r="C5217" s="1" t="s">
        <v>3957</v>
      </c>
      <c r="D5217" s="1" t="s">
        <v>101</v>
      </c>
      <c r="E5217" s="101">
        <v>31966112</v>
      </c>
      <c r="F5217" s="244">
        <v>37320</v>
      </c>
      <c r="G5217" s="95" t="s">
        <v>5617</v>
      </c>
      <c r="H5217" s="98">
        <v>-1</v>
      </c>
      <c r="I5217" s="81" t="s">
        <v>5623</v>
      </c>
      <c r="J5217" t="s">
        <v>5623</v>
      </c>
      <c r="K5217" s="211" t="s">
        <v>5623</v>
      </c>
      <c r="L5217" s="239" t="str">
        <f t="shared" si="81"/>
        <v>INSERT INTO PERSON (pers_id,doctype_id,pers_first_name,pers_last_name,pers_document_number,pers_birthdate,pers_gender,pers_head_family,head_id,pers_telephone_number,pers_date_ident_exp) VALUES (3005215,2,'YULIET NATALIA','MUELAS  TUNUBALA',31966112,'2002-03-05','F',-1,null,null,null);</v>
      </c>
    </row>
    <row r="5218" spans="1:12">
      <c r="A5218">
        <v>3005216</v>
      </c>
      <c r="B5218" s="99">
        <v>2</v>
      </c>
      <c r="C5218" s="2" t="s">
        <v>3958</v>
      </c>
      <c r="D5218" s="2" t="s">
        <v>101</v>
      </c>
      <c r="E5218" s="95">
        <v>1061534528</v>
      </c>
      <c r="F5218" s="245">
        <v>39804</v>
      </c>
      <c r="G5218" s="95" t="s">
        <v>5618</v>
      </c>
      <c r="H5218" s="99">
        <v>0</v>
      </c>
      <c r="I5218">
        <v>3005215</v>
      </c>
      <c r="J5218" t="s">
        <v>5623</v>
      </c>
      <c r="K5218" s="211" t="s">
        <v>5623</v>
      </c>
      <c r="L5218" s="239" t="str">
        <f t="shared" si="81"/>
        <v>INSERT INTO PERSON (pers_id,doctype_id,pers_first_name,pers_last_name,pers_document_number,pers_birthdate,pers_gender,pers_head_family,head_id,pers_telephone_number,pers_date_ident_exp) VALUES (3005216,2,'YEFERSON MAIR','MUELAS  TUNUBALA',1061534528,'2008-12-22','M',0,3005215,null,null);</v>
      </c>
    </row>
    <row r="5219" spans="1:12">
      <c r="A5219">
        <v>3005217</v>
      </c>
      <c r="B5219" s="139">
        <v>1</v>
      </c>
      <c r="C5219" s="36" t="s">
        <v>6743</v>
      </c>
      <c r="D5219" s="36" t="s">
        <v>3959</v>
      </c>
      <c r="E5219" s="92">
        <v>1061536828</v>
      </c>
      <c r="F5219" s="275">
        <v>33875</v>
      </c>
      <c r="G5219" s="95" t="s">
        <v>5617</v>
      </c>
      <c r="H5219" s="206">
        <v>-1</v>
      </c>
      <c r="I5219" s="221" t="s">
        <v>5623</v>
      </c>
      <c r="J5219" t="s">
        <v>5623</v>
      </c>
      <c r="K5219" s="211" t="s">
        <v>5623</v>
      </c>
      <c r="L5219" s="239" t="str">
        <f t="shared" si="81"/>
        <v>INSERT INTO PERSON (pers_id,doctype_id,pers_first_name,pers_last_name,pers_document_number,pers_birthdate,pers_gender,pers_head_family,head_id,pers_telephone_number,pers_date_ident_exp) VALUES (3005217,1,'YENNY CATHERINE','TUNUBALÁ CALAMBAS',1061536828,'1992-09-28','F',-1,null,null,null);</v>
      </c>
    </row>
    <row r="5220" spans="1:12">
      <c r="A5220">
        <v>3005218</v>
      </c>
      <c r="B5220" s="140">
        <v>4</v>
      </c>
      <c r="C5220" s="37" t="s">
        <v>3323</v>
      </c>
      <c r="D5220" s="37" t="s">
        <v>6343</v>
      </c>
      <c r="E5220" s="90">
        <v>1061538943</v>
      </c>
      <c r="F5220" s="275">
        <v>41066</v>
      </c>
      <c r="G5220" s="95" t="s">
        <v>5618</v>
      </c>
      <c r="H5220" s="201">
        <v>0</v>
      </c>
      <c r="I5220">
        <v>3005217</v>
      </c>
      <c r="J5220" t="s">
        <v>5623</v>
      </c>
      <c r="K5220" s="211" t="s">
        <v>5623</v>
      </c>
      <c r="L5220" s="239" t="str">
        <f t="shared" si="81"/>
        <v>INSERT INTO PERSON (pers_id,doctype_id,pers_first_name,pers_last_name,pers_document_number,pers_birthdate,pers_gender,pers_head_family,head_id,pers_telephone_number,pers_date_ident_exp) VALUES (3005218,4,'MARLON ALEXIS','HERNANDEZ TUNUBALA',1061538943,'2012-06-06','M',0,3005217,null,null);</v>
      </c>
    </row>
    <row r="5221" spans="1:12">
      <c r="A5221">
        <v>3005219</v>
      </c>
      <c r="B5221" s="140">
        <v>4</v>
      </c>
      <c r="C5221" s="37" t="s">
        <v>3960</v>
      </c>
      <c r="D5221" s="37" t="s">
        <v>6343</v>
      </c>
      <c r="E5221" s="90">
        <v>1059603440</v>
      </c>
      <c r="F5221" s="275">
        <v>41468</v>
      </c>
      <c r="G5221" s="95" t="s">
        <v>5617</v>
      </c>
      <c r="H5221" s="201">
        <v>0</v>
      </c>
      <c r="I5221">
        <v>3005217</v>
      </c>
      <c r="J5221" t="s">
        <v>5623</v>
      </c>
      <c r="K5221" s="211" t="s">
        <v>5623</v>
      </c>
      <c r="L5221" s="239" t="str">
        <f t="shared" si="81"/>
        <v>INSERT INTO PERSON (pers_id,doctype_id,pers_first_name,pers_last_name,pers_document_number,pers_birthdate,pers_gender,pers_head_family,head_id,pers_telephone_number,pers_date_ident_exp) VALUES (3005219,4,'DARLY ALEXANDRA','HERNANDEZ TUNUBALA',1059603440,'2013-07-13','F',0,3005217,null,null);</v>
      </c>
    </row>
    <row r="5222" spans="1:12">
      <c r="A5222">
        <v>3005220</v>
      </c>
      <c r="B5222" s="98">
        <v>1</v>
      </c>
      <c r="C5222" s="25" t="s">
        <v>6744</v>
      </c>
      <c r="D5222" s="25" t="s">
        <v>3961</v>
      </c>
      <c r="E5222" s="84">
        <v>4767391</v>
      </c>
      <c r="F5222" s="262">
        <v>18576</v>
      </c>
      <c r="G5222" s="95" t="s">
        <v>5618</v>
      </c>
      <c r="H5222" s="202">
        <v>-1</v>
      </c>
      <c r="I5222" s="217" t="s">
        <v>5623</v>
      </c>
      <c r="J5222" t="s">
        <v>5623</v>
      </c>
      <c r="K5222" s="211" t="s">
        <v>5623</v>
      </c>
      <c r="L5222" s="239" t="str">
        <f t="shared" si="81"/>
        <v>INSERT INTO PERSON (pers_id,doctype_id,pers_first_name,pers_last_name,pers_document_number,pers_birthdate,pers_gender,pers_head_family,head_id,pers_telephone_number,pers_date_ident_exp) VALUES (3005220,1,'LAURENTINO','TUNUBALÁ PILLIMUE',4767391,'1950-11-09','M',-1,null,null,null);</v>
      </c>
    </row>
    <row r="5223" spans="1:12">
      <c r="A5223">
        <v>3005221</v>
      </c>
      <c r="B5223" s="99">
        <v>1</v>
      </c>
      <c r="C5223" s="6" t="s">
        <v>3962</v>
      </c>
      <c r="D5223" s="6" t="s">
        <v>3963</v>
      </c>
      <c r="E5223" s="85">
        <v>25683823</v>
      </c>
      <c r="F5223" s="262">
        <v>26451</v>
      </c>
      <c r="G5223" s="95" t="s">
        <v>5617</v>
      </c>
      <c r="H5223" s="200">
        <v>0</v>
      </c>
      <c r="I5223">
        <v>3005220</v>
      </c>
      <c r="J5223" t="s">
        <v>5623</v>
      </c>
      <c r="K5223" s="211" t="s">
        <v>5623</v>
      </c>
      <c r="L5223" s="239" t="str">
        <f t="shared" si="81"/>
        <v>INSERT INTO PERSON (pers_id,doctype_id,pers_first_name,pers_last_name,pers_document_number,pers_birthdate,pers_gender,pers_head_family,head_id,pers_telephone_number,pers_date_ident_exp) VALUES (3005221,1,'JOSEFINA','ZAPE',25683823,'1972-06-01','F',0,3005220,null,null);</v>
      </c>
    </row>
    <row r="5224" spans="1:12">
      <c r="A5224">
        <v>3005222</v>
      </c>
      <c r="B5224" s="99">
        <v>2</v>
      </c>
      <c r="C5224" s="6" t="s">
        <v>493</v>
      </c>
      <c r="D5224" s="6" t="s">
        <v>426</v>
      </c>
      <c r="E5224" s="95">
        <v>1002953237</v>
      </c>
      <c r="F5224" s="262">
        <v>36682</v>
      </c>
      <c r="G5224" s="95" t="s">
        <v>5617</v>
      </c>
      <c r="H5224" s="201">
        <v>0</v>
      </c>
      <c r="I5224">
        <v>3005220</v>
      </c>
      <c r="J5224" t="s">
        <v>5623</v>
      </c>
      <c r="K5224" s="211" t="s">
        <v>5623</v>
      </c>
      <c r="L5224" s="239" t="str">
        <f t="shared" si="81"/>
        <v>INSERT INTO PERSON (pers_id,doctype_id,pers_first_name,pers_last_name,pers_document_number,pers_birthdate,pers_gender,pers_head_family,head_id,pers_telephone_number,pers_date_ident_exp) VALUES (3005222,2,'LUZ ANGELA','TUNUBALA YALANDA',1002953237,'2000-06-05','F',0,3005220,null,null);</v>
      </c>
    </row>
    <row r="5225" spans="1:12">
      <c r="A5225">
        <v>3005223</v>
      </c>
      <c r="B5225" s="99">
        <v>1</v>
      </c>
      <c r="C5225" s="6" t="s">
        <v>6745</v>
      </c>
      <c r="D5225" s="6" t="s">
        <v>3964</v>
      </c>
      <c r="E5225" s="93">
        <v>97032516762</v>
      </c>
      <c r="F5225" s="276">
        <v>35514</v>
      </c>
      <c r="G5225" s="95" t="s">
        <v>5618</v>
      </c>
      <c r="H5225" s="201">
        <v>0</v>
      </c>
      <c r="I5225">
        <v>3005220</v>
      </c>
      <c r="J5225" t="s">
        <v>5623</v>
      </c>
      <c r="K5225" s="211" t="s">
        <v>5623</v>
      </c>
      <c r="L5225" s="239" t="str">
        <f t="shared" si="81"/>
        <v>INSERT INTO PERSON (pers_id,doctype_id,pers_first_name,pers_last_name,pers_document_number,pers_birthdate,pers_gender,pers_head_family,head_id,pers_telephone_number,pers_date_ident_exp) VALUES (3005223,1,'IVAN ANDRES','TUNUBALÁ YALANDA',97032516762,'1997-03-25','M',0,3005220,null,null);</v>
      </c>
    </row>
    <row r="5226" spans="1:12">
      <c r="A5226">
        <v>3005224</v>
      </c>
      <c r="B5226" s="99">
        <v>1</v>
      </c>
      <c r="C5226" s="2" t="s">
        <v>2028</v>
      </c>
      <c r="D5226" s="2" t="s">
        <v>426</v>
      </c>
      <c r="E5226" s="95">
        <v>1007178185</v>
      </c>
      <c r="F5226" s="245">
        <v>36101</v>
      </c>
      <c r="G5226" s="95" t="s">
        <v>5617</v>
      </c>
      <c r="H5226" s="99">
        <v>-1</v>
      </c>
      <c r="I5226" s="79" t="s">
        <v>5623</v>
      </c>
      <c r="J5226" t="s">
        <v>5623</v>
      </c>
      <c r="K5226" s="211" t="s">
        <v>5623</v>
      </c>
      <c r="L5226" s="239" t="str">
        <f t="shared" si="81"/>
        <v>INSERT INTO PERSON (pers_id,doctype_id,pers_first_name,pers_last_name,pers_document_number,pers_birthdate,pers_gender,pers_head_family,head_id,pers_telephone_number,pers_date_ident_exp) VALUES (3005224,1,'MARTHA LUCIA','TUNUBALA YALANDA',1007178185,'1998-11-02','F',-1,null,null,null);</v>
      </c>
    </row>
    <row r="5227" spans="1:12">
      <c r="A5227">
        <v>3005225</v>
      </c>
      <c r="B5227" s="99">
        <v>1</v>
      </c>
      <c r="C5227" s="2" t="s">
        <v>82</v>
      </c>
      <c r="D5227" s="2" t="s">
        <v>6746</v>
      </c>
      <c r="E5227" s="146" t="s">
        <v>5623</v>
      </c>
      <c r="F5227" s="245">
        <v>32822</v>
      </c>
      <c r="G5227" s="95" t="s">
        <v>5617</v>
      </c>
      <c r="H5227" s="99">
        <v>0</v>
      </c>
      <c r="I5227">
        <v>3005224</v>
      </c>
      <c r="J5227" t="s">
        <v>5623</v>
      </c>
      <c r="K5227" s="211" t="s">
        <v>5623</v>
      </c>
      <c r="L5227" s="239" t="str">
        <f t="shared" si="81"/>
        <v>INSERT INTO PERSON (pers_id,doctype_id,pers_first_name,pers_last_name,pers_document_number,pers_birthdate,pers_gender,pers_head_family,head_id,pers_telephone_number,pers_date_ident_exp) VALUES (3005225,1,'SANDRA PATRICIA','TUNUBALA MORALES',null,'1989-11-10','F',0,3005224,null,null);</v>
      </c>
    </row>
    <row r="5228" spans="1:12">
      <c r="A5228">
        <v>3005226</v>
      </c>
      <c r="B5228" s="98">
        <v>1</v>
      </c>
      <c r="C5228" s="25" t="s">
        <v>6747</v>
      </c>
      <c r="D5228" s="25" t="s">
        <v>6738</v>
      </c>
      <c r="E5228" s="84">
        <v>10723105</v>
      </c>
      <c r="F5228" s="262">
        <v>30028</v>
      </c>
      <c r="G5228" s="95" t="s">
        <v>5618</v>
      </c>
      <c r="H5228" s="202">
        <v>-1</v>
      </c>
      <c r="I5228" s="217" t="s">
        <v>5623</v>
      </c>
      <c r="J5228" t="s">
        <v>5623</v>
      </c>
      <c r="K5228" s="211" t="s">
        <v>5623</v>
      </c>
      <c r="L5228" s="239" t="str">
        <f t="shared" si="81"/>
        <v>INSERT INTO PERSON (pers_id,doctype_id,pers_first_name,pers_last_name,pers_document_number,pers_birthdate,pers_gender,pers_head_family,head_id,pers_telephone_number,pers_date_ident_exp) VALUES (3005226,1,'MARCO SILVIO','TUNUBALÁ MORALES',10723105,'1982-03-18','M',-1,null,null,null);</v>
      </c>
    </row>
    <row r="5229" spans="1:12">
      <c r="A5229">
        <v>3005227</v>
      </c>
      <c r="B5229" s="99">
        <v>1</v>
      </c>
      <c r="C5229" s="6" t="s">
        <v>3965</v>
      </c>
      <c r="D5229" s="6" t="s">
        <v>6748</v>
      </c>
      <c r="E5229" s="85">
        <v>1061535966</v>
      </c>
      <c r="F5229" s="245">
        <v>33573</v>
      </c>
      <c r="G5229" s="95" t="s">
        <v>5617</v>
      </c>
      <c r="H5229" s="200">
        <v>0</v>
      </c>
      <c r="I5229">
        <v>3005226</v>
      </c>
      <c r="J5229" t="s">
        <v>5623</v>
      </c>
      <c r="K5229" s="211" t="s">
        <v>5623</v>
      </c>
      <c r="L5229" s="239" t="str">
        <f t="shared" si="81"/>
        <v>INSERT INTO PERSON (pers_id,doctype_id,pers_first_name,pers_last_name,pers_document_number,pers_birthdate,pers_gender,pers_head_family,head_id,pers_telephone_number,pers_date_ident_exp) VALUES (3005227,1,'ALEIDY','PIPICANO INCHIMA',1061535966,'1991-12-01','F',0,3005226,null,null);</v>
      </c>
    </row>
    <row r="5230" spans="1:12">
      <c r="A5230">
        <v>3005228</v>
      </c>
      <c r="B5230" s="99">
        <v>2</v>
      </c>
      <c r="C5230" s="6" t="s">
        <v>3966</v>
      </c>
      <c r="D5230" s="6" t="s">
        <v>3967</v>
      </c>
      <c r="E5230" s="85">
        <v>1064430172</v>
      </c>
      <c r="F5230" s="245">
        <v>39217</v>
      </c>
      <c r="G5230" s="95" t="s">
        <v>5617</v>
      </c>
      <c r="H5230" s="201">
        <v>0</v>
      </c>
      <c r="I5230">
        <v>3005226</v>
      </c>
      <c r="J5230" t="s">
        <v>5623</v>
      </c>
      <c r="K5230" s="211" t="s">
        <v>5623</v>
      </c>
      <c r="L5230" s="239" t="str">
        <f t="shared" si="81"/>
        <v>INSERT INTO PERSON (pers_id,doctype_id,pers_first_name,pers_last_name,pers_document_number,pers_birthdate,pers_gender,pers_head_family,head_id,pers_telephone_number,pers_date_ident_exp) VALUES (3005228,2,'NURY MAYERLY','TUNUBALÁ PIPICANO',1064430172,'2007-05-15','F',0,3005226,null,null);</v>
      </c>
    </row>
    <row r="5231" spans="1:12">
      <c r="A5231">
        <v>3005229</v>
      </c>
      <c r="B5231" s="99">
        <v>2</v>
      </c>
      <c r="C5231" s="6" t="s">
        <v>3968</v>
      </c>
      <c r="D5231" s="6" t="s">
        <v>3967</v>
      </c>
      <c r="E5231" s="85">
        <v>1064430173</v>
      </c>
      <c r="F5231" s="245">
        <v>39217</v>
      </c>
      <c r="G5231" s="95" t="s">
        <v>5617</v>
      </c>
      <c r="H5231" s="201">
        <v>0</v>
      </c>
      <c r="I5231">
        <v>3005226</v>
      </c>
      <c r="J5231" t="s">
        <v>5623</v>
      </c>
      <c r="K5231" s="211" t="s">
        <v>5623</v>
      </c>
      <c r="L5231" s="239" t="str">
        <f t="shared" si="81"/>
        <v>INSERT INTO PERSON (pers_id,doctype_id,pers_first_name,pers_last_name,pers_document_number,pers_birthdate,pers_gender,pers_head_family,head_id,pers_telephone_number,pers_date_ident_exp) VALUES (3005229,2,'BRIYID VERONICA','TUNUBALÁ PIPICANO',1064430173,'2007-05-15','F',0,3005226,null,null);</v>
      </c>
    </row>
    <row r="5232" spans="1:12">
      <c r="A5232">
        <v>3005230</v>
      </c>
      <c r="B5232" s="99">
        <v>2</v>
      </c>
      <c r="C5232" s="6" t="s">
        <v>3969</v>
      </c>
      <c r="D5232" s="6" t="s">
        <v>3967</v>
      </c>
      <c r="E5232" s="85">
        <v>1061534907</v>
      </c>
      <c r="F5232" s="245">
        <v>39725</v>
      </c>
      <c r="G5232" s="95" t="s">
        <v>5618</v>
      </c>
      <c r="H5232" s="201">
        <v>0</v>
      </c>
      <c r="I5232">
        <v>3005226</v>
      </c>
      <c r="J5232" t="s">
        <v>5623</v>
      </c>
      <c r="K5232" s="211" t="s">
        <v>5623</v>
      </c>
      <c r="L5232" s="239" t="str">
        <f t="shared" si="81"/>
        <v>INSERT INTO PERSON (pers_id,doctype_id,pers_first_name,pers_last_name,pers_document_number,pers_birthdate,pers_gender,pers_head_family,head_id,pers_telephone_number,pers_date_ident_exp) VALUES (3005230,2,'YONI ALEXANDER','TUNUBALÁ PIPICANO',1061534907,'2008-10-04','M',0,3005226,null,null);</v>
      </c>
    </row>
    <row r="5233" spans="1:12">
      <c r="A5233">
        <v>3005231</v>
      </c>
      <c r="B5233" s="99">
        <v>2</v>
      </c>
      <c r="C5233" s="6" t="s">
        <v>3970</v>
      </c>
      <c r="D5233" s="6" t="s">
        <v>3967</v>
      </c>
      <c r="E5233" s="85">
        <v>1061537129</v>
      </c>
      <c r="F5233" s="245">
        <v>40551</v>
      </c>
      <c r="G5233" s="95" t="s">
        <v>5618</v>
      </c>
      <c r="H5233" s="201">
        <v>0</v>
      </c>
      <c r="I5233">
        <v>3005226</v>
      </c>
      <c r="J5233" t="s">
        <v>5623</v>
      </c>
      <c r="K5233" s="211" t="s">
        <v>5623</v>
      </c>
      <c r="L5233" s="239" t="str">
        <f t="shared" si="81"/>
        <v>INSERT INTO PERSON (pers_id,doctype_id,pers_first_name,pers_last_name,pers_document_number,pers_birthdate,pers_gender,pers_head_family,head_id,pers_telephone_number,pers_date_ident_exp) VALUES (3005231,2,'DAIRON DUBIAN','TUNUBALÁ PIPICANO',1061537129,'2011-01-08','M',0,3005226,null,null);</v>
      </c>
    </row>
    <row r="5234" spans="1:12">
      <c r="A5234">
        <v>3005232</v>
      </c>
      <c r="B5234" s="99">
        <v>5</v>
      </c>
      <c r="C5234" s="6" t="s">
        <v>6749</v>
      </c>
      <c r="D5234" s="6" t="s">
        <v>3967</v>
      </c>
      <c r="E5234" s="85">
        <v>1061451595</v>
      </c>
      <c r="F5234" s="262">
        <v>41923</v>
      </c>
      <c r="G5234" s="95" t="s">
        <v>5618</v>
      </c>
      <c r="H5234" s="201">
        <v>0</v>
      </c>
      <c r="I5234">
        <v>3005226</v>
      </c>
      <c r="J5234" t="s">
        <v>5623</v>
      </c>
      <c r="K5234" s="211" t="s">
        <v>5623</v>
      </c>
      <c r="L5234" s="239" t="str">
        <f t="shared" si="81"/>
        <v>INSERT INTO PERSON (pers_id,doctype_id,pers_first_name,pers_last_name,pers_document_number,pers_birthdate,pers_gender,pers_head_family,head_id,pers_telephone_number,pers_date_ident_exp) VALUES (3005232,5,'NESTOR ASDRUVAL','TUNUBALÁ PIPICANO',1061451595,'2014-10-11','M',0,3005226,null,null);</v>
      </c>
    </row>
    <row r="5235" spans="1:12">
      <c r="A5235">
        <v>3005233</v>
      </c>
      <c r="B5235" s="98">
        <v>1</v>
      </c>
      <c r="C5235" s="25" t="s">
        <v>3971</v>
      </c>
      <c r="D5235" s="25" t="s">
        <v>491</v>
      </c>
      <c r="E5235" s="84">
        <v>1007352697</v>
      </c>
      <c r="F5235" s="262">
        <v>36692</v>
      </c>
      <c r="G5235" s="95" t="s">
        <v>5617</v>
      </c>
      <c r="H5235" s="202">
        <v>-1</v>
      </c>
      <c r="I5235" s="217" t="s">
        <v>5623</v>
      </c>
      <c r="J5235" t="s">
        <v>5623</v>
      </c>
      <c r="K5235" s="211" t="s">
        <v>5623</v>
      </c>
      <c r="L5235" s="239" t="str">
        <f t="shared" si="81"/>
        <v>INSERT INTO PERSON (pers_id,doctype_id,pers_first_name,pers_last_name,pers_document_number,pers_birthdate,pers_gender,pers_head_family,head_id,pers_telephone_number,pers_date_ident_exp) VALUES (3005233,1,'SINDI CAROLINA','TUNUBALA VELASCO',1007352697,'2000-06-15','F',-1,null,null,null);</v>
      </c>
    </row>
    <row r="5236" spans="1:12">
      <c r="A5236">
        <v>3005234</v>
      </c>
      <c r="B5236" s="99">
        <v>2</v>
      </c>
      <c r="C5236" s="6" t="s">
        <v>3972</v>
      </c>
      <c r="D5236" s="6" t="s">
        <v>3973</v>
      </c>
      <c r="E5236" s="85">
        <v>32535043</v>
      </c>
      <c r="F5236" s="245">
        <v>37948</v>
      </c>
      <c r="G5236" s="95" t="s">
        <v>5617</v>
      </c>
      <c r="H5236" s="200">
        <v>0</v>
      </c>
      <c r="I5236">
        <v>3005233</v>
      </c>
      <c r="J5236" t="s">
        <v>5623</v>
      </c>
      <c r="K5236" s="211" t="s">
        <v>5623</v>
      </c>
      <c r="L5236" s="239" t="str">
        <f t="shared" si="81"/>
        <v>INSERT INTO PERSON (pers_id,doctype_id,pers_first_name,pers_last_name,pers_document_number,pers_birthdate,pers_gender,pers_head_family,head_id,pers_telephone_number,pers_date_ident_exp) VALUES (3005234,2,'DERLIN YOHANA','TUNUBALÁ VELASCO',32535043,'2003-11-23','F',0,3005233,null,null);</v>
      </c>
    </row>
    <row r="5237" spans="1:12">
      <c r="A5237">
        <v>3005235</v>
      </c>
      <c r="B5237" s="98">
        <v>1</v>
      </c>
      <c r="C5237" s="25" t="s">
        <v>3974</v>
      </c>
      <c r="D5237" s="25" t="s">
        <v>6746</v>
      </c>
      <c r="E5237" s="84">
        <v>10723081</v>
      </c>
      <c r="F5237" s="262">
        <v>29108</v>
      </c>
      <c r="G5237" s="95" t="s">
        <v>5618</v>
      </c>
      <c r="H5237" s="202">
        <v>-1</v>
      </c>
      <c r="I5237" s="217" t="s">
        <v>5623</v>
      </c>
      <c r="J5237" t="s">
        <v>5623</v>
      </c>
      <c r="K5237" s="211" t="s">
        <v>5623</v>
      </c>
      <c r="L5237" s="239" t="str">
        <f t="shared" si="81"/>
        <v>INSERT INTO PERSON (pers_id,doctype_id,pers_first_name,pers_last_name,pers_document_number,pers_birthdate,pers_gender,pers_head_family,head_id,pers_telephone_number,pers_date_ident_exp) VALUES (3005235,1,'JORGE WILLIAM','TUNUBALA MORALES',10723081,'1979-09-10','M',-1,null,null,null);</v>
      </c>
    </row>
    <row r="5238" spans="1:12">
      <c r="A5238">
        <v>3005236</v>
      </c>
      <c r="B5238" s="99">
        <v>1</v>
      </c>
      <c r="C5238" s="6" t="s">
        <v>3975</v>
      </c>
      <c r="D5238" s="6" t="s">
        <v>258</v>
      </c>
      <c r="E5238" s="85">
        <v>1064429603</v>
      </c>
      <c r="F5238" s="262">
        <v>32228</v>
      </c>
      <c r="G5238" s="95" t="s">
        <v>5617</v>
      </c>
      <c r="H5238" s="200">
        <v>0</v>
      </c>
      <c r="I5238">
        <v>3005235</v>
      </c>
      <c r="J5238" t="s">
        <v>5623</v>
      </c>
      <c r="K5238" s="211" t="s">
        <v>5623</v>
      </c>
      <c r="L5238" s="239" t="str">
        <f t="shared" si="81"/>
        <v>INSERT INTO PERSON (pers_id,doctype_id,pers_first_name,pers_last_name,pers_document_number,pers_birthdate,pers_gender,pers_head_family,head_id,pers_telephone_number,pers_date_ident_exp) VALUES (3005236,1,'ORFELINA','PILLIMUE TOMBE',1064429603,'1988-03-26','F',0,3005235,null,null);</v>
      </c>
    </row>
    <row r="5239" spans="1:12">
      <c r="A5239">
        <v>3005237</v>
      </c>
      <c r="B5239" s="99">
        <v>2</v>
      </c>
      <c r="C5239" s="6" t="s">
        <v>573</v>
      </c>
      <c r="D5239" s="6" t="s">
        <v>3961</v>
      </c>
      <c r="E5239" s="85">
        <v>1064429604</v>
      </c>
      <c r="F5239" s="262">
        <v>39064</v>
      </c>
      <c r="G5239" s="95" t="s">
        <v>5617</v>
      </c>
      <c r="H5239" s="201">
        <v>0</v>
      </c>
      <c r="I5239">
        <v>3005235</v>
      </c>
      <c r="J5239" t="s">
        <v>5623</v>
      </c>
      <c r="K5239" s="211" t="s">
        <v>5623</v>
      </c>
      <c r="L5239" s="239" t="str">
        <f t="shared" si="81"/>
        <v>INSERT INTO PERSON (pers_id,doctype_id,pers_first_name,pers_last_name,pers_document_number,pers_birthdate,pers_gender,pers_head_family,head_id,pers_telephone_number,pers_date_ident_exp) VALUES (3005237,2,'ADRIANA LUCIA','TUNUBALÁ PILLIMUE',1064429604,'2006-12-13','F',0,3005235,null,null);</v>
      </c>
    </row>
    <row r="5240" spans="1:12">
      <c r="A5240">
        <v>3005238</v>
      </c>
      <c r="B5240" s="98">
        <v>1</v>
      </c>
      <c r="C5240" s="25" t="s">
        <v>6750</v>
      </c>
      <c r="D5240" s="25" t="s">
        <v>24</v>
      </c>
      <c r="E5240" s="84">
        <v>25681354</v>
      </c>
      <c r="F5240" s="244">
        <v>17601</v>
      </c>
      <c r="G5240" s="95" t="s">
        <v>5617</v>
      </c>
      <c r="H5240" s="202">
        <v>-1</v>
      </c>
      <c r="I5240" s="217" t="s">
        <v>5623</v>
      </c>
      <c r="J5240" t="s">
        <v>5623</v>
      </c>
      <c r="K5240" s="211" t="s">
        <v>5623</v>
      </c>
      <c r="L5240" s="239" t="str">
        <f t="shared" si="81"/>
        <v>INSERT INTO PERSON (pers_id,doctype_id,pers_first_name,pers_last_name,pers_document_number,pers_birthdate,pers_gender,pers_head_family,head_id,pers_telephone_number,pers_date_ident_exp) VALUES (3005238,1,'JESUSITA','CHAVACO CHAVACO',25681354,'1948-03-09','F',-1,null,null,null);</v>
      </c>
    </row>
    <row r="5241" spans="1:12">
      <c r="A5241">
        <v>3005239</v>
      </c>
      <c r="B5241" s="98">
        <v>1</v>
      </c>
      <c r="C5241" s="25" t="s">
        <v>3976</v>
      </c>
      <c r="D5241" s="25" t="s">
        <v>6738</v>
      </c>
      <c r="E5241" s="84">
        <v>76026043</v>
      </c>
      <c r="F5241" s="244">
        <v>27674</v>
      </c>
      <c r="G5241" s="95" t="s">
        <v>5618</v>
      </c>
      <c r="H5241" s="202">
        <v>-1</v>
      </c>
      <c r="I5241" s="217" t="s">
        <v>5623</v>
      </c>
      <c r="J5241" t="s">
        <v>5623</v>
      </c>
      <c r="K5241" s="211" t="s">
        <v>5623</v>
      </c>
      <c r="L5241" s="239" t="str">
        <f t="shared" si="81"/>
        <v>INSERT INTO PERSON (pers_id,doctype_id,pers_first_name,pers_last_name,pers_document_number,pers_birthdate,pers_gender,pers_head_family,head_id,pers_telephone_number,pers_date_ident_exp) VALUES (3005239,1,'LUIS OLMEDO','TUNUBALÁ MORALES',76026043,'1975-10-07','M',-1,null,null,null);</v>
      </c>
    </row>
    <row r="5242" spans="1:12">
      <c r="A5242">
        <v>3005240</v>
      </c>
      <c r="B5242" s="99">
        <v>1</v>
      </c>
      <c r="C5242" s="6" t="s">
        <v>3977</v>
      </c>
      <c r="D5242" s="6" t="s">
        <v>24</v>
      </c>
      <c r="E5242" s="85">
        <v>25691008</v>
      </c>
      <c r="F5242" s="245">
        <v>28399</v>
      </c>
      <c r="G5242" s="95" t="s">
        <v>5617</v>
      </c>
      <c r="H5242" s="100">
        <v>0</v>
      </c>
      <c r="I5242">
        <v>3005239</v>
      </c>
      <c r="J5242" t="s">
        <v>5623</v>
      </c>
      <c r="K5242" s="211" t="s">
        <v>5623</v>
      </c>
      <c r="L5242" s="239" t="str">
        <f t="shared" si="81"/>
        <v>INSERT INTO PERSON (pers_id,doctype_id,pers_first_name,pers_last_name,pers_document_number,pers_birthdate,pers_gender,pers_head_family,head_id,pers_telephone_number,pers_date_ident_exp) VALUES (3005240,1,'DILIA LEONELDA','CHAVACO CHAVACO',25691008,'1977-10-01','F',0,3005239,null,null);</v>
      </c>
    </row>
    <row r="5243" spans="1:12">
      <c r="A5243">
        <v>3005241</v>
      </c>
      <c r="B5243" s="99">
        <v>1</v>
      </c>
      <c r="C5243" s="6" t="s">
        <v>3978</v>
      </c>
      <c r="D5243" s="6" t="s">
        <v>3979</v>
      </c>
      <c r="E5243" s="95">
        <v>1064436700</v>
      </c>
      <c r="F5243" s="245">
        <v>34821</v>
      </c>
      <c r="G5243" s="95" t="s">
        <v>5617</v>
      </c>
      <c r="H5243" s="100">
        <v>0</v>
      </c>
      <c r="I5243">
        <v>3005239</v>
      </c>
      <c r="J5243" t="s">
        <v>5623</v>
      </c>
      <c r="K5243" s="211" t="s">
        <v>5623</v>
      </c>
      <c r="L5243" s="239" t="str">
        <f t="shared" si="81"/>
        <v>INSERT INTO PERSON (pers_id,doctype_id,pers_first_name,pers_last_name,pers_document_number,pers_birthdate,pers_gender,pers_head_family,head_id,pers_telephone_number,pers_date_ident_exp) VALUES (3005241,1,'MARLIN XIMENA','TUNUBALÁ CHAVACO',1064436700,'1995-05-02','F',0,3005239,null,null);</v>
      </c>
    </row>
    <row r="5244" spans="1:12">
      <c r="A5244">
        <v>3005242</v>
      </c>
      <c r="B5244" s="99">
        <v>2</v>
      </c>
      <c r="C5244" s="6" t="s">
        <v>3980</v>
      </c>
      <c r="D5244" s="6" t="s">
        <v>3979</v>
      </c>
      <c r="E5244" s="85">
        <v>1003151296</v>
      </c>
      <c r="F5244" s="245">
        <v>37635</v>
      </c>
      <c r="G5244" s="95" t="s">
        <v>5618</v>
      </c>
      <c r="H5244" s="100">
        <v>0</v>
      </c>
      <c r="I5244">
        <v>3005239</v>
      </c>
      <c r="J5244" t="s">
        <v>5623</v>
      </c>
      <c r="K5244" s="211" t="s">
        <v>5623</v>
      </c>
      <c r="L5244" s="239" t="str">
        <f t="shared" si="81"/>
        <v>INSERT INTO PERSON (pers_id,doctype_id,pers_first_name,pers_last_name,pers_document_number,pers_birthdate,pers_gender,pers_head_family,head_id,pers_telephone_number,pers_date_ident_exp) VALUES (3005242,2,'DAMIAN EDILSON','TUNUBALÁ CHAVACO',1003151296,'2003-01-14','M',0,3005239,null,null);</v>
      </c>
    </row>
    <row r="5245" spans="1:12">
      <c r="A5245">
        <v>3005243</v>
      </c>
      <c r="B5245" s="98">
        <v>1</v>
      </c>
      <c r="C5245" s="25" t="s">
        <v>6751</v>
      </c>
      <c r="D5245" s="25" t="s">
        <v>6752</v>
      </c>
      <c r="E5245" s="84">
        <v>10754807</v>
      </c>
      <c r="F5245" s="244">
        <v>28891</v>
      </c>
      <c r="G5245" s="95" t="s">
        <v>5618</v>
      </c>
      <c r="H5245" s="202">
        <v>-1</v>
      </c>
      <c r="I5245" s="217" t="s">
        <v>5623</v>
      </c>
      <c r="J5245" t="s">
        <v>5623</v>
      </c>
      <c r="K5245" s="211" t="s">
        <v>5623</v>
      </c>
      <c r="L5245" s="239" t="str">
        <f t="shared" si="81"/>
        <v>INSERT INTO PERSON (pers_id,doctype_id,pers_first_name,pers_last_name,pers_document_number,pers_birthdate,pers_gender,pers_head_family,head_id,pers_telephone_number,pers_date_ident_exp) VALUES (3005243,1,'ARI HERNAN','PECHENÉ CAMPO',10754807,'1979-02-05','M',-1,null,null,null);</v>
      </c>
    </row>
    <row r="5246" spans="1:12">
      <c r="A5246">
        <v>3005244</v>
      </c>
      <c r="B5246" s="99">
        <v>1</v>
      </c>
      <c r="C5246" s="6" t="s">
        <v>3981</v>
      </c>
      <c r="D5246" s="6" t="s">
        <v>6738</v>
      </c>
      <c r="E5246" s="85">
        <v>34655948</v>
      </c>
      <c r="F5246" s="262">
        <v>30778</v>
      </c>
      <c r="G5246" s="95" t="s">
        <v>5617</v>
      </c>
      <c r="H5246" s="200">
        <v>0</v>
      </c>
      <c r="I5246">
        <v>3005243</v>
      </c>
      <c r="J5246" t="s">
        <v>5623</v>
      </c>
      <c r="K5246" s="211" t="s">
        <v>5623</v>
      </c>
      <c r="L5246" s="239" t="str">
        <f t="shared" si="81"/>
        <v>INSERT INTO PERSON (pers_id,doctype_id,pers_first_name,pers_last_name,pers_document_number,pers_birthdate,pers_gender,pers_head_family,head_id,pers_telephone_number,pers_date_ident_exp) VALUES (3005244,1,'LUZ MYRIAM','TUNUBALÁ MORALES',34655948,'1984-04-06','F',0,3005243,null,null);</v>
      </c>
    </row>
    <row r="5247" spans="1:12">
      <c r="A5247">
        <v>3005245</v>
      </c>
      <c r="B5247" s="99">
        <v>2</v>
      </c>
      <c r="C5247" s="6" t="s">
        <v>3982</v>
      </c>
      <c r="D5247" s="6" t="s">
        <v>6753</v>
      </c>
      <c r="E5247" s="85">
        <v>1061530004</v>
      </c>
      <c r="F5247" s="262">
        <v>38530</v>
      </c>
      <c r="G5247" s="97" t="s">
        <v>5618</v>
      </c>
      <c r="H5247" s="201">
        <v>0</v>
      </c>
      <c r="I5247">
        <v>3005243</v>
      </c>
      <c r="J5247" t="s">
        <v>5623</v>
      </c>
      <c r="K5247" s="211" t="s">
        <v>5623</v>
      </c>
      <c r="L5247" s="239" t="str">
        <f t="shared" si="81"/>
        <v>INSERT INTO PERSON (pers_id,doctype_id,pers_first_name,pers_last_name,pers_document_number,pers_birthdate,pers_gender,pers_head_family,head_id,pers_telephone_number,pers_date_ident_exp) VALUES (3005245,2,'ALEX DUVAN','PECHENÉ TUNUBALÁ',1061530004,'2005-06-27','M',0,3005243,null,null);</v>
      </c>
    </row>
    <row r="5248" spans="1:12">
      <c r="A5248">
        <v>3005246</v>
      </c>
      <c r="B5248" s="99">
        <v>2</v>
      </c>
      <c r="C5248" s="6" t="s">
        <v>6754</v>
      </c>
      <c r="D5248" s="6" t="s">
        <v>6755</v>
      </c>
      <c r="E5248" s="85">
        <v>1061537047</v>
      </c>
      <c r="F5248" s="245">
        <v>40477</v>
      </c>
      <c r="G5248" s="95" t="s">
        <v>5618</v>
      </c>
      <c r="H5248" s="100">
        <v>0</v>
      </c>
      <c r="I5248">
        <v>3005243</v>
      </c>
      <c r="J5248" t="s">
        <v>5623</v>
      </c>
      <c r="K5248" s="211" t="s">
        <v>5623</v>
      </c>
      <c r="L5248" s="239" t="str">
        <f t="shared" si="81"/>
        <v>INSERT INTO PERSON (pers_id,doctype_id,pers_first_name,pers_last_name,pers_document_number,pers_birthdate,pers_gender,pers_head_family,head_id,pers_telephone_number,pers_date_ident_exp) VALUES (3005246,2,'ORLAN HERNAN','PECHENE TUNUBALÁ',1061537047,'2010-10-26','M',0,3005243,null,null);</v>
      </c>
    </row>
    <row r="5249" spans="1:12">
      <c r="A5249">
        <v>3005247</v>
      </c>
      <c r="B5249" s="98">
        <v>1</v>
      </c>
      <c r="C5249" s="25" t="s">
        <v>3983</v>
      </c>
      <c r="D5249" s="25" t="s">
        <v>328</v>
      </c>
      <c r="E5249" s="84">
        <v>10722644</v>
      </c>
      <c r="F5249" s="244">
        <v>29021</v>
      </c>
      <c r="G5249" s="95" t="s">
        <v>5618</v>
      </c>
      <c r="H5249" s="202">
        <v>-1</v>
      </c>
      <c r="I5249" s="217" t="s">
        <v>5623</v>
      </c>
      <c r="J5249" t="s">
        <v>5623</v>
      </c>
      <c r="K5249" s="211" t="s">
        <v>5623</v>
      </c>
      <c r="L5249" s="239" t="str">
        <f t="shared" si="81"/>
        <v>INSERT INTO PERSON (pers_id,doctype_id,pers_first_name,pers_last_name,pers_document_number,pers_birthdate,pers_gender,pers_head_family,head_id,pers_telephone_number,pers_date_ident_exp) VALUES (3005247,1,'OLIVER','MUELAS CHAVACO',10722644,'1979-06-15','M',-1,null,null,null);</v>
      </c>
    </row>
    <row r="5250" spans="1:12">
      <c r="A5250">
        <v>3005248</v>
      </c>
      <c r="B5250" s="99">
        <v>1</v>
      </c>
      <c r="C5250" s="6" t="s">
        <v>3984</v>
      </c>
      <c r="D5250" s="6" t="s">
        <v>239</v>
      </c>
      <c r="E5250" s="85">
        <v>48573565</v>
      </c>
      <c r="F5250" s="245">
        <v>28769</v>
      </c>
      <c r="G5250" s="95" t="s">
        <v>5617</v>
      </c>
      <c r="H5250" s="200">
        <v>0</v>
      </c>
      <c r="I5250">
        <v>3005247</v>
      </c>
      <c r="J5250" t="s">
        <v>5623</v>
      </c>
      <c r="K5250" s="211" t="s">
        <v>5623</v>
      </c>
      <c r="L5250" s="239" t="str">
        <f t="shared" si="81"/>
        <v>INSERT INTO PERSON (pers_id,doctype_id,pers_first_name,pers_last_name,pers_document_number,pers_birthdate,pers_gender,pers_head_family,head_id,pers_telephone_number,pers_date_ident_exp) VALUES (3005248,1,'CELIA','ULLUNE PAJA',48573565,'1978-10-06','F',0,3005247,null,null);</v>
      </c>
    </row>
    <row r="5251" spans="1:12">
      <c r="A5251">
        <v>3005249</v>
      </c>
      <c r="B5251" s="99">
        <v>2</v>
      </c>
      <c r="C5251" s="6" t="s">
        <v>3985</v>
      </c>
      <c r="D5251" s="6" t="s">
        <v>3986</v>
      </c>
      <c r="E5251" s="93">
        <v>31958989</v>
      </c>
      <c r="F5251" s="245">
        <v>37061</v>
      </c>
      <c r="G5251" s="95" t="s">
        <v>5618</v>
      </c>
      <c r="H5251" s="200">
        <v>0</v>
      </c>
      <c r="I5251">
        <v>3005247</v>
      </c>
      <c r="J5251" t="s">
        <v>5623</v>
      </c>
      <c r="K5251" s="211" t="s">
        <v>5623</v>
      </c>
      <c r="L5251" s="239" t="str">
        <f t="shared" ref="L5251:L5314" si="82">"INSERT INTO PERSON (pers_id,doctype_id,pers_first_name,pers_last_name,pers_document_number,pers_birthdate,pers_gender,pers_head_family,head_id,pers_telephone_number,pers_date_ident_exp) VALUES ("&amp;A5251&amp;","&amp;B5251&amp;",'"&amp;C5251&amp;"','"&amp;D5251&amp;"',"&amp;E5251&amp;",'"&amp;TEXT(F5251,"yyyy-mm-dd")&amp;"','"&amp;G5251&amp;"',"&amp;H5251&amp;","&amp;I5251&amp;","&amp;J5251&amp;","&amp;TEXT(K5251,"yyyy-mm-dd")&amp;");"</f>
        <v>INSERT INTO PERSON (pers_id,doctype_id,pers_first_name,pers_last_name,pers_document_number,pers_birthdate,pers_gender,pers_head_family,head_id,pers_telephone_number,pers_date_ident_exp) VALUES (3005249,2,'EDILVER DAMIAN','MUELAS ULLUNE',31958989,'2001-06-19','M',0,3005247,null,null);</v>
      </c>
    </row>
    <row r="5252" spans="1:12">
      <c r="A5252">
        <v>3005250</v>
      </c>
      <c r="B5252" s="99">
        <v>4</v>
      </c>
      <c r="C5252" s="6" t="s">
        <v>3987</v>
      </c>
      <c r="D5252" s="6" t="s">
        <v>3986</v>
      </c>
      <c r="E5252" s="85">
        <v>37880484</v>
      </c>
      <c r="F5252" s="245">
        <v>39391</v>
      </c>
      <c r="G5252" s="95" t="s">
        <v>5618</v>
      </c>
      <c r="H5252" s="100">
        <v>0</v>
      </c>
      <c r="I5252">
        <v>3005247</v>
      </c>
      <c r="J5252" t="s">
        <v>5623</v>
      </c>
      <c r="K5252" s="211" t="s">
        <v>5623</v>
      </c>
      <c r="L5252" s="239" t="str">
        <f t="shared" si="82"/>
        <v>INSERT INTO PERSON (pers_id,doctype_id,pers_first_name,pers_last_name,pers_document_number,pers_birthdate,pers_gender,pers_head_family,head_id,pers_telephone_number,pers_date_ident_exp) VALUES (3005250,4,'DARGUIN DANYIVER','MUELAS ULLUNE',37880484,'2007-11-05','M',0,3005247,null,null);</v>
      </c>
    </row>
    <row r="5253" spans="1:12">
      <c r="A5253">
        <v>3005251</v>
      </c>
      <c r="B5253" s="99">
        <v>5</v>
      </c>
      <c r="C5253" s="6" t="s">
        <v>3988</v>
      </c>
      <c r="D5253" s="6" t="s">
        <v>3986</v>
      </c>
      <c r="E5253" s="85">
        <v>1064436271</v>
      </c>
      <c r="F5253" s="262">
        <v>26614</v>
      </c>
      <c r="G5253" s="95" t="s">
        <v>5617</v>
      </c>
      <c r="H5253" s="100">
        <v>0</v>
      </c>
      <c r="I5253">
        <v>3005247</v>
      </c>
      <c r="J5253" t="s">
        <v>5623</v>
      </c>
      <c r="K5253" s="211" t="s">
        <v>5623</v>
      </c>
      <c r="L5253" s="239" t="str">
        <f t="shared" si="82"/>
        <v>INSERT INTO PERSON (pers_id,doctype_id,pers_first_name,pers_last_name,pers_document_number,pers_birthdate,pers_gender,pers_head_family,head_id,pers_telephone_number,pers_date_ident_exp) VALUES (3005251,5,'EMILSEN LIZBEIDY','MUELAS ULLUNE',1064436271,'1972-11-11','F',0,3005247,null,null);</v>
      </c>
    </row>
    <row r="5254" spans="1:12">
      <c r="A5254">
        <v>3005252</v>
      </c>
      <c r="B5254" s="98">
        <v>1</v>
      </c>
      <c r="C5254" s="25" t="s">
        <v>3989</v>
      </c>
      <c r="D5254" s="25" t="s">
        <v>68</v>
      </c>
      <c r="E5254" s="84">
        <v>1061533987</v>
      </c>
      <c r="F5254" s="244">
        <v>33095</v>
      </c>
      <c r="G5254" s="95" t="s">
        <v>5618</v>
      </c>
      <c r="H5254" s="202">
        <v>-1</v>
      </c>
      <c r="I5254" s="217" t="s">
        <v>5623</v>
      </c>
      <c r="J5254" t="s">
        <v>5623</v>
      </c>
      <c r="K5254" s="211" t="s">
        <v>5623</v>
      </c>
      <c r="L5254" s="239" t="str">
        <f t="shared" si="82"/>
        <v>INSERT INTO PERSON (pers_id,doctype_id,pers_first_name,pers_last_name,pers_document_number,pers_birthdate,pers_gender,pers_head_family,head_id,pers_telephone_number,pers_date_ident_exp) VALUES (3005252,1,'ROBINSON','TUNUBALA ALMENDRA',1061533987,'1990-08-10','M',-1,null,null,null);</v>
      </c>
    </row>
    <row r="5255" spans="1:12">
      <c r="A5255">
        <v>3005253</v>
      </c>
      <c r="B5255" s="98">
        <v>1</v>
      </c>
      <c r="C5255" s="39" t="s">
        <v>3990</v>
      </c>
      <c r="D5255" s="40" t="s">
        <v>417</v>
      </c>
      <c r="E5255" s="84">
        <v>1515015</v>
      </c>
      <c r="F5255" s="262">
        <v>13572</v>
      </c>
      <c r="G5255" s="95" t="s">
        <v>5618</v>
      </c>
      <c r="H5255" s="202">
        <v>-1</v>
      </c>
      <c r="I5255" s="217" t="s">
        <v>5623</v>
      </c>
      <c r="J5255" t="s">
        <v>5623</v>
      </c>
      <c r="K5255" s="211" t="s">
        <v>5623</v>
      </c>
      <c r="L5255" s="239" t="str">
        <f t="shared" si="82"/>
        <v>INSERT INTO PERSON (pers_id,doctype_id,pers_first_name,pers_last_name,pers_document_number,pers_birthdate,pers_gender,pers_head_family,head_id,pers_telephone_number,pers_date_ident_exp) VALUES (3005253,1,'JOSE','ULLUNE ALMENDRA',1515015,'1937-02-26','M',-1,null,null,null);</v>
      </c>
    </row>
    <row r="5256" spans="1:12">
      <c r="A5256">
        <v>3005254</v>
      </c>
      <c r="B5256" s="99">
        <v>1</v>
      </c>
      <c r="C5256" s="41" t="s">
        <v>3991</v>
      </c>
      <c r="D5256" s="8" t="s">
        <v>137</v>
      </c>
      <c r="E5256" s="85">
        <v>34656042</v>
      </c>
      <c r="F5256" s="262">
        <v>15662</v>
      </c>
      <c r="G5256" s="95" t="s">
        <v>5617</v>
      </c>
      <c r="H5256" s="200">
        <v>0</v>
      </c>
      <c r="I5256">
        <v>3005253</v>
      </c>
      <c r="J5256" t="s">
        <v>5623</v>
      </c>
      <c r="K5256" s="211" t="s">
        <v>5623</v>
      </c>
      <c r="L5256" s="239" t="str">
        <f t="shared" si="82"/>
        <v>INSERT INTO PERSON (pers_id,doctype_id,pers_first_name,pers_last_name,pers_document_number,pers_birthdate,pers_gender,pers_head_family,head_id,pers_telephone_number,pers_date_ident_exp) VALUES (3005254,1,'CLEMENCIA','PAJA JEMBUEL',34656042,'1942-11-17','F',0,3005253,null,null);</v>
      </c>
    </row>
    <row r="5257" spans="1:12">
      <c r="A5257">
        <v>3005255</v>
      </c>
      <c r="B5257" s="99">
        <v>1</v>
      </c>
      <c r="C5257" s="41" t="s">
        <v>3992</v>
      </c>
      <c r="D5257" s="8" t="s">
        <v>352</v>
      </c>
      <c r="E5257" s="85">
        <v>1064431421</v>
      </c>
      <c r="F5257" s="262">
        <v>32861</v>
      </c>
      <c r="G5257" s="95" t="s">
        <v>5618</v>
      </c>
      <c r="H5257" s="200">
        <v>0</v>
      </c>
      <c r="I5257">
        <v>3005253</v>
      </c>
      <c r="J5257" t="s">
        <v>5623</v>
      </c>
      <c r="K5257" s="211" t="s">
        <v>5623</v>
      </c>
      <c r="L5257" s="239" t="str">
        <f t="shared" si="82"/>
        <v>INSERT INTO PERSON (pers_id,doctype_id,pers_first_name,pers_last_name,pers_document_number,pers_birthdate,pers_gender,pers_head_family,head_id,pers_telephone_number,pers_date_ident_exp) VALUES (3005255,1,'EDIN DARIO','TUNUBALA ULLUNE',1064431421,'1989-12-19','M',0,3005253,null,null);</v>
      </c>
    </row>
    <row r="5258" spans="1:12">
      <c r="A5258">
        <v>3005256</v>
      </c>
      <c r="B5258" s="98">
        <v>1</v>
      </c>
      <c r="C5258" s="40" t="s">
        <v>3993</v>
      </c>
      <c r="D5258" s="40" t="s">
        <v>239</v>
      </c>
      <c r="E5258" s="84">
        <v>10753846</v>
      </c>
      <c r="F5258" s="277">
        <v>27892</v>
      </c>
      <c r="G5258" s="95" t="s">
        <v>5618</v>
      </c>
      <c r="H5258" s="202">
        <v>-1</v>
      </c>
      <c r="I5258" s="217" t="s">
        <v>5623</v>
      </c>
      <c r="J5258" t="s">
        <v>5623</v>
      </c>
      <c r="K5258" s="211" t="s">
        <v>5623</v>
      </c>
      <c r="L5258" s="239" t="str">
        <f t="shared" si="82"/>
        <v>INSERT INTO PERSON (pers_id,doctype_id,pers_first_name,pers_last_name,pers_document_number,pers_birthdate,pers_gender,pers_head_family,head_id,pers_telephone_number,pers_date_ident_exp) VALUES (3005256,1,'EDILBERTO','ULLUNE PAJA',10753846,'1976-05-12','M',-1,null,null,null);</v>
      </c>
    </row>
    <row r="5259" spans="1:12">
      <c r="A5259">
        <v>3005257</v>
      </c>
      <c r="B5259" s="99">
        <v>1</v>
      </c>
      <c r="C5259" s="2" t="s">
        <v>3994</v>
      </c>
      <c r="D5259" s="8" t="s">
        <v>3995</v>
      </c>
      <c r="E5259" s="95">
        <v>1064429084</v>
      </c>
      <c r="F5259" s="245">
        <v>30492</v>
      </c>
      <c r="G5259" s="95" t="s">
        <v>5617</v>
      </c>
      <c r="H5259" s="200">
        <v>0</v>
      </c>
      <c r="I5259">
        <v>3005256</v>
      </c>
      <c r="J5259" t="s">
        <v>5623</v>
      </c>
      <c r="K5259" s="211" t="s">
        <v>5623</v>
      </c>
      <c r="L5259" s="239" t="str">
        <f t="shared" si="82"/>
        <v>INSERT INTO PERSON (pers_id,doctype_id,pers_first_name,pers_last_name,pers_document_number,pers_birthdate,pers_gender,pers_head_family,head_id,pers_telephone_number,pers_date_ident_exp) VALUES (3005257,1,'ALBA LUZ','CHAVACO GEMBUEL',1064429084,'1983-06-25','F',0,3005256,null,null);</v>
      </c>
    </row>
    <row r="5260" spans="1:12">
      <c r="A5260">
        <v>3005258</v>
      </c>
      <c r="B5260" s="99">
        <v>2</v>
      </c>
      <c r="C5260" s="8" t="s">
        <v>6756</v>
      </c>
      <c r="D5260" s="8" t="s">
        <v>155</v>
      </c>
      <c r="E5260" s="85">
        <v>1064429090</v>
      </c>
      <c r="F5260" s="262">
        <v>38611</v>
      </c>
      <c r="G5260" s="95" t="s">
        <v>5618</v>
      </c>
      <c r="H5260" s="200">
        <v>0</v>
      </c>
      <c r="I5260">
        <v>3005256</v>
      </c>
      <c r="J5260" t="s">
        <v>5623</v>
      </c>
      <c r="K5260" s="211" t="s">
        <v>5623</v>
      </c>
      <c r="L5260" s="239" t="str">
        <f t="shared" si="82"/>
        <v>INSERT INTO PERSON (pers_id,doctype_id,pers_first_name,pers_last_name,pers_document_number,pers_birthdate,pers_gender,pers_head_family,head_id,pers_telephone_number,pers_date_ident_exp) VALUES (3005258,2,'WILBER HERNAN','ULLUNE CHAVACO',1064429090,'2005-09-16','M',0,3005256,null,null);</v>
      </c>
    </row>
    <row r="5261" spans="1:12">
      <c r="A5261">
        <v>3005259</v>
      </c>
      <c r="B5261" s="98">
        <v>1</v>
      </c>
      <c r="C5261" s="40" t="s">
        <v>6757</v>
      </c>
      <c r="D5261" s="40" t="s">
        <v>2994</v>
      </c>
      <c r="E5261" s="84">
        <v>76026023</v>
      </c>
      <c r="F5261" s="277">
        <v>26639</v>
      </c>
      <c r="G5261" s="95" t="s">
        <v>5618</v>
      </c>
      <c r="H5261" s="202">
        <v>-1</v>
      </c>
      <c r="I5261" s="217" t="s">
        <v>5623</v>
      </c>
      <c r="J5261" t="s">
        <v>5623</v>
      </c>
      <c r="K5261" s="211" t="s">
        <v>5623</v>
      </c>
      <c r="L5261" s="239" t="str">
        <f t="shared" si="82"/>
        <v>INSERT INTO PERSON (pers_id,doctype_id,pers_first_name,pers_last_name,pers_document_number,pers_birthdate,pers_gender,pers_head_family,head_id,pers_telephone_number,pers_date_ident_exp) VALUES (3005259,1,'FLORESMIRO','MUELAS CALAMBAS',76026023,'1972-12-06','M',-1,null,null,null);</v>
      </c>
    </row>
    <row r="5262" spans="1:12">
      <c r="A5262">
        <v>3005260</v>
      </c>
      <c r="B5262" s="99">
        <v>1</v>
      </c>
      <c r="C5262" s="8" t="s">
        <v>3996</v>
      </c>
      <c r="D5262" s="8" t="s">
        <v>239</v>
      </c>
      <c r="E5262" s="85">
        <v>34656011</v>
      </c>
      <c r="F5262" s="262">
        <v>25426</v>
      </c>
      <c r="G5262" s="95" t="s">
        <v>5617</v>
      </c>
      <c r="H5262" s="200">
        <v>0</v>
      </c>
      <c r="I5262">
        <v>3005259</v>
      </c>
      <c r="J5262" t="s">
        <v>5623</v>
      </c>
      <c r="K5262" s="211" t="s">
        <v>5623</v>
      </c>
      <c r="L5262" s="239" t="str">
        <f t="shared" si="82"/>
        <v>INSERT INTO PERSON (pers_id,doctype_id,pers_first_name,pers_last_name,pers_document_number,pers_birthdate,pers_gender,pers_head_family,head_id,pers_telephone_number,pers_date_ident_exp) VALUES (3005260,1,'ANA LEIDA','ULLUNE PAJA',34656011,'1969-08-11','F',0,3005259,null,null);</v>
      </c>
    </row>
    <row r="5263" spans="1:12">
      <c r="A5263">
        <v>3005261</v>
      </c>
      <c r="B5263" s="99">
        <v>2</v>
      </c>
      <c r="C5263" s="8" t="s">
        <v>3997</v>
      </c>
      <c r="D5263" s="8" t="s">
        <v>3986</v>
      </c>
      <c r="E5263" s="85">
        <v>1061537514</v>
      </c>
      <c r="F5263" s="262">
        <v>40659</v>
      </c>
      <c r="G5263" s="95" t="s">
        <v>5618</v>
      </c>
      <c r="H5263" s="201">
        <v>0</v>
      </c>
      <c r="I5263">
        <v>3005259</v>
      </c>
      <c r="J5263" t="s">
        <v>5623</v>
      </c>
      <c r="K5263" s="211" t="s">
        <v>5623</v>
      </c>
      <c r="L5263" s="239" t="str">
        <f t="shared" si="82"/>
        <v>INSERT INTO PERSON (pers_id,doctype_id,pers_first_name,pers_last_name,pers_document_number,pers_birthdate,pers_gender,pers_head_family,head_id,pers_telephone_number,pers_date_ident_exp) VALUES (3005261,2,'EYDER DUBAN','MUELAS ULLUNE',1061537514,'2011-04-26','M',0,3005259,null,null);</v>
      </c>
    </row>
    <row r="5264" spans="1:12">
      <c r="A5264">
        <v>3005262</v>
      </c>
      <c r="B5264" s="98">
        <v>1</v>
      </c>
      <c r="C5264" s="40" t="s">
        <v>1135</v>
      </c>
      <c r="D5264" s="40" t="s">
        <v>3961</v>
      </c>
      <c r="E5264" s="84">
        <v>1515760</v>
      </c>
      <c r="F5264" s="244">
        <v>20250</v>
      </c>
      <c r="G5264" s="95" t="s">
        <v>5618</v>
      </c>
      <c r="H5264" s="202">
        <v>-1</v>
      </c>
      <c r="I5264" s="217" t="s">
        <v>5623</v>
      </c>
      <c r="J5264" t="s">
        <v>5623</v>
      </c>
      <c r="K5264" s="211" t="s">
        <v>5623</v>
      </c>
      <c r="L5264" s="239" t="str">
        <f t="shared" si="82"/>
        <v>INSERT INTO PERSON (pers_id,doctype_id,pers_first_name,pers_last_name,pers_document_number,pers_birthdate,pers_gender,pers_head_family,head_id,pers_telephone_number,pers_date_ident_exp) VALUES (3005262,1,'JULIO LUIS','TUNUBALÁ PILLIMUE',1515760,'1955-06-10','M',-1,null,null,null);</v>
      </c>
    </row>
    <row r="5265" spans="1:12">
      <c r="A5265">
        <v>3005263</v>
      </c>
      <c r="B5265" s="99">
        <v>1</v>
      </c>
      <c r="C5265" s="8" t="s">
        <v>3998</v>
      </c>
      <c r="D5265" s="8" t="s">
        <v>3999</v>
      </c>
      <c r="E5265" s="85">
        <v>25682027</v>
      </c>
      <c r="F5265" s="245">
        <v>21772</v>
      </c>
      <c r="G5265" s="95" t="s">
        <v>5617</v>
      </c>
      <c r="H5265" s="200">
        <v>0</v>
      </c>
      <c r="I5265">
        <v>3005262</v>
      </c>
      <c r="J5265" t="s">
        <v>5623</v>
      </c>
      <c r="K5265" s="211" t="s">
        <v>5623</v>
      </c>
      <c r="L5265" s="239" t="str">
        <f t="shared" si="82"/>
        <v>INSERT INTO PERSON (pers_id,doctype_id,pers_first_name,pers_last_name,pers_document_number,pers_birthdate,pers_gender,pers_head_family,head_id,pers_telephone_number,pers_date_ident_exp) VALUES (3005263,1,'ELISA','ALMENDRA DE TUNUBALA',25682027,'1959-08-10','F',0,3005262,null,null);</v>
      </c>
    </row>
    <row r="5266" spans="1:12">
      <c r="A5266">
        <v>3005264</v>
      </c>
      <c r="B5266" s="99">
        <v>1</v>
      </c>
      <c r="C5266" s="8" t="s">
        <v>540</v>
      </c>
      <c r="D5266" s="8" t="s">
        <v>4000</v>
      </c>
      <c r="E5266" s="85">
        <v>10755523</v>
      </c>
      <c r="F5266" s="245">
        <v>29468</v>
      </c>
      <c r="G5266" s="95" t="s">
        <v>5618</v>
      </c>
      <c r="H5266" s="201">
        <v>0</v>
      </c>
      <c r="I5266">
        <v>3005262</v>
      </c>
      <c r="J5266" t="s">
        <v>5623</v>
      </c>
      <c r="K5266" s="211" t="s">
        <v>5623</v>
      </c>
      <c r="L5266" s="239" t="str">
        <f t="shared" si="82"/>
        <v>INSERT INTO PERSON (pers_id,doctype_id,pers_first_name,pers_last_name,pers_document_number,pers_birthdate,pers_gender,pers_head_family,head_id,pers_telephone_number,pers_date_ident_exp) VALUES (3005264,1,'DIEGO ARMANDO','TUNUBALÁ ALMENDRA',10755523,'1980-09-04','M',0,3005262,null,null);</v>
      </c>
    </row>
    <row r="5267" spans="1:12">
      <c r="A5267">
        <v>3005265</v>
      </c>
      <c r="B5267" s="98">
        <v>1</v>
      </c>
      <c r="C5267" s="40" t="s">
        <v>4001</v>
      </c>
      <c r="D5267" s="40" t="s">
        <v>4000</v>
      </c>
      <c r="E5267" s="84">
        <v>1061537459</v>
      </c>
      <c r="F5267" s="277">
        <v>34076</v>
      </c>
      <c r="G5267" s="95" t="s">
        <v>5617</v>
      </c>
      <c r="H5267" s="202">
        <v>-1</v>
      </c>
      <c r="I5267" s="217" t="s">
        <v>5623</v>
      </c>
      <c r="J5267" t="s">
        <v>5623</v>
      </c>
      <c r="K5267" s="211" t="s">
        <v>5623</v>
      </c>
      <c r="L5267" s="239" t="str">
        <f t="shared" si="82"/>
        <v>INSERT INTO PERSON (pers_id,doctype_id,pers_first_name,pers_last_name,pers_document_number,pers_birthdate,pers_gender,pers_head_family,head_id,pers_telephone_number,pers_date_ident_exp) VALUES (3005265,1,'ELIZABETH','TUNUBALÁ ALMENDRA',1061537459,'1993-04-17','F',-1,null,null,null);</v>
      </c>
    </row>
    <row r="5268" spans="1:12">
      <c r="A5268">
        <v>3005266</v>
      </c>
      <c r="B5268" s="99">
        <v>1</v>
      </c>
      <c r="C5268" s="8" t="s">
        <v>489</v>
      </c>
      <c r="D5268" s="8" t="s">
        <v>4000</v>
      </c>
      <c r="E5268" s="85">
        <v>1061540948</v>
      </c>
      <c r="F5268" s="262">
        <v>35159</v>
      </c>
      <c r="G5268" s="95" t="s">
        <v>5618</v>
      </c>
      <c r="H5268" s="201">
        <v>0</v>
      </c>
      <c r="I5268">
        <v>3005265</v>
      </c>
      <c r="J5268" t="s">
        <v>5623</v>
      </c>
      <c r="K5268" s="211" t="s">
        <v>5623</v>
      </c>
      <c r="L5268" s="239" t="str">
        <f t="shared" si="82"/>
        <v>INSERT INTO PERSON (pers_id,doctype_id,pers_first_name,pers_last_name,pers_document_number,pers_birthdate,pers_gender,pers_head_family,head_id,pers_telephone_number,pers_date_ident_exp) VALUES (3005266,1,'EDWIN ANDERSON','TUNUBALÁ ALMENDRA',1061540948,'1996-04-04','M',0,3005265,null,null);</v>
      </c>
    </row>
    <row r="5269" spans="1:12">
      <c r="A5269">
        <v>3005267</v>
      </c>
      <c r="B5269" s="98">
        <v>1</v>
      </c>
      <c r="C5269" s="40" t="s">
        <v>4002</v>
      </c>
      <c r="D5269" s="40" t="s">
        <v>4000</v>
      </c>
      <c r="E5269" s="84">
        <v>1064544254</v>
      </c>
      <c r="F5269" s="262">
        <v>36100</v>
      </c>
      <c r="G5269" s="95" t="s">
        <v>5617</v>
      </c>
      <c r="H5269" s="202">
        <v>-1</v>
      </c>
      <c r="I5269" s="217" t="s">
        <v>5623</v>
      </c>
      <c r="J5269" t="s">
        <v>5623</v>
      </c>
      <c r="K5269" s="211" t="s">
        <v>5623</v>
      </c>
      <c r="L5269" s="239" t="str">
        <f t="shared" si="82"/>
        <v>INSERT INTO PERSON (pers_id,doctype_id,pers_first_name,pers_last_name,pers_document_number,pers_birthdate,pers_gender,pers_head_family,head_id,pers_telephone_number,pers_date_ident_exp) VALUES (3005267,1,'CLARIVEL','TUNUBALÁ ALMENDRA',1064544254,'1998-11-01','F',-1,null,null,null);</v>
      </c>
    </row>
    <row r="5270" spans="1:12">
      <c r="A5270">
        <v>3005268</v>
      </c>
      <c r="B5270" s="99">
        <v>4</v>
      </c>
      <c r="C5270" s="8" t="s">
        <v>4003</v>
      </c>
      <c r="D5270" s="8" t="s">
        <v>6758</v>
      </c>
      <c r="E5270" s="85">
        <v>1061544925</v>
      </c>
      <c r="F5270" s="262">
        <v>42876</v>
      </c>
      <c r="G5270" s="95" t="s">
        <v>5618</v>
      </c>
      <c r="H5270" s="201">
        <v>0</v>
      </c>
      <c r="I5270">
        <v>3005267</v>
      </c>
      <c r="J5270" t="s">
        <v>5623</v>
      </c>
      <c r="K5270" s="211" t="s">
        <v>5623</v>
      </c>
      <c r="L5270" s="239" t="str">
        <f t="shared" si="82"/>
        <v>INSERT INTO PERSON (pers_id,doctype_id,pers_first_name,pers_last_name,pers_document_number,pers_birthdate,pers_gender,pers_head_family,head_id,pers_telephone_number,pers_date_ident_exp) VALUES (3005268,4,'DILAN GABRIEL','GONZALES TUNUBALÁ',1061544925,'2017-05-21','M',0,3005267,null,null);</v>
      </c>
    </row>
    <row r="5271" spans="1:12">
      <c r="A5271">
        <v>3005269</v>
      </c>
      <c r="B5271" s="98">
        <v>1</v>
      </c>
      <c r="C5271" s="40" t="s">
        <v>318</v>
      </c>
      <c r="D5271" s="40" t="s">
        <v>4000</v>
      </c>
      <c r="E5271" s="84">
        <v>25691470</v>
      </c>
      <c r="F5271" s="277">
        <v>28037</v>
      </c>
      <c r="G5271" s="95" t="s">
        <v>5617</v>
      </c>
      <c r="H5271" s="202">
        <v>-1</v>
      </c>
      <c r="I5271" s="217" t="s">
        <v>5623</v>
      </c>
      <c r="J5271" t="s">
        <v>5623</v>
      </c>
      <c r="K5271" s="211" t="s">
        <v>5623</v>
      </c>
      <c r="L5271" s="239" t="str">
        <f t="shared" si="82"/>
        <v>INSERT INTO PERSON (pers_id,doctype_id,pers_first_name,pers_last_name,pers_document_number,pers_birthdate,pers_gender,pers_head_family,head_id,pers_telephone_number,pers_date_ident_exp) VALUES (3005269,1,'LUZ MARINA','TUNUBALÁ ALMENDRA',25691470,'1976-10-04','F',-1,null,null,null);</v>
      </c>
    </row>
    <row r="5272" spans="1:12">
      <c r="A5272">
        <v>3005270</v>
      </c>
      <c r="B5272" s="99">
        <v>2</v>
      </c>
      <c r="C5272" s="8" t="s">
        <v>6685</v>
      </c>
      <c r="D5272" s="8" t="s">
        <v>4004</v>
      </c>
      <c r="E5272" s="85">
        <v>1064428822</v>
      </c>
      <c r="F5272" s="262">
        <v>38792</v>
      </c>
      <c r="G5272" s="95" t="s">
        <v>5618</v>
      </c>
      <c r="H5272" s="201">
        <v>0</v>
      </c>
      <c r="I5272">
        <v>3005269</v>
      </c>
      <c r="J5272" t="s">
        <v>5623</v>
      </c>
      <c r="K5272" s="211" t="s">
        <v>5623</v>
      </c>
      <c r="L5272" s="239" t="str">
        <f t="shared" si="82"/>
        <v>INSERT INTO PERSON (pers_id,doctype_id,pers_first_name,pers_last_name,pers_document_number,pers_birthdate,pers_gender,pers_head_family,head_id,pers_telephone_number,pers_date_ident_exp) VALUES (3005270,2,'DARWIN ANDRES','MUELAS TUNUBALÁ',1064428822,'2006-03-16','M',0,3005269,null,null);</v>
      </c>
    </row>
    <row r="5273" spans="1:12">
      <c r="A5273">
        <v>3005271</v>
      </c>
      <c r="B5273" s="98">
        <v>1</v>
      </c>
      <c r="C5273" s="40" t="s">
        <v>535</v>
      </c>
      <c r="D5273" s="40" t="s">
        <v>4000</v>
      </c>
      <c r="E5273" s="84">
        <v>1061528316</v>
      </c>
      <c r="F5273" s="262">
        <v>31145</v>
      </c>
      <c r="G5273" s="95" t="s">
        <v>5617</v>
      </c>
      <c r="H5273" s="202">
        <v>-1</v>
      </c>
      <c r="I5273" s="217" t="s">
        <v>5623</v>
      </c>
      <c r="J5273" t="s">
        <v>5623</v>
      </c>
      <c r="K5273" s="211" t="s">
        <v>5623</v>
      </c>
      <c r="L5273" s="239" t="str">
        <f t="shared" si="82"/>
        <v>INSERT INTO PERSON (pers_id,doctype_id,pers_first_name,pers_last_name,pers_document_number,pers_birthdate,pers_gender,pers_head_family,head_id,pers_telephone_number,pers_date_ident_exp) VALUES (3005271,1,'LUZ DARY','TUNUBALÁ ALMENDRA',1061528316,'1985-04-08','F',-1,null,null,null);</v>
      </c>
    </row>
    <row r="5274" spans="1:12">
      <c r="A5274">
        <v>3005272</v>
      </c>
      <c r="B5274" s="99">
        <v>1</v>
      </c>
      <c r="C5274" s="8" t="s">
        <v>4005</v>
      </c>
      <c r="D5274" s="8" t="s">
        <v>4006</v>
      </c>
      <c r="E5274" s="85">
        <v>10753983</v>
      </c>
      <c r="F5274" s="245">
        <v>28136</v>
      </c>
      <c r="G5274" s="97" t="s">
        <v>5618</v>
      </c>
      <c r="H5274" s="100">
        <v>0</v>
      </c>
      <c r="I5274">
        <v>3005271</v>
      </c>
      <c r="J5274" t="s">
        <v>5623</v>
      </c>
      <c r="K5274" s="211" t="s">
        <v>5623</v>
      </c>
      <c r="L5274" s="239" t="str">
        <f t="shared" si="82"/>
        <v>INSERT INTO PERSON (pers_id,doctype_id,pers_first_name,pers_last_name,pers_document_number,pers_birthdate,pers_gender,pers_head_family,head_id,pers_telephone_number,pers_date_ident_exp) VALUES (3005272,1,'JOSÉ RICARDO','PILLIMUÉ VELASCO',10753983,'1977-01-11','M',0,3005271,null,null);</v>
      </c>
    </row>
    <row r="5275" spans="1:12">
      <c r="A5275">
        <v>3005273</v>
      </c>
      <c r="B5275" s="99">
        <v>1</v>
      </c>
      <c r="C5275" s="8" t="s">
        <v>6759</v>
      </c>
      <c r="D5275" s="8" t="s">
        <v>4007</v>
      </c>
      <c r="E5275" s="85">
        <v>1002951650</v>
      </c>
      <c r="F5275" s="245">
        <v>37021</v>
      </c>
      <c r="G5275" s="95" t="s">
        <v>5617</v>
      </c>
      <c r="H5275" s="100">
        <v>0</v>
      </c>
      <c r="I5275">
        <v>3005271</v>
      </c>
      <c r="J5275" t="s">
        <v>5623</v>
      </c>
      <c r="K5275" s="211" t="s">
        <v>5623</v>
      </c>
      <c r="L5275" s="239" t="str">
        <f t="shared" si="82"/>
        <v>INSERT INTO PERSON (pers_id,doctype_id,pers_first_name,pers_last_name,pers_document_number,pers_birthdate,pers_gender,pers_head_family,head_id,pers_telephone_number,pers_date_ident_exp) VALUES (3005273,1,'YESICA','PILLIMUÉ TUNUBALÁ',1002951650,'2001-05-10','F',0,3005271,null,null);</v>
      </c>
    </row>
    <row r="5276" spans="1:12">
      <c r="A5276">
        <v>3005274</v>
      </c>
      <c r="B5276" s="99">
        <v>2</v>
      </c>
      <c r="C5276" s="8" t="s">
        <v>6760</v>
      </c>
      <c r="D5276" s="8" t="s">
        <v>4007</v>
      </c>
      <c r="E5276" s="85">
        <v>1068216546</v>
      </c>
      <c r="F5276" s="262">
        <v>38584</v>
      </c>
      <c r="G5276" s="95" t="s">
        <v>5617</v>
      </c>
      <c r="H5276" s="201">
        <v>0</v>
      </c>
      <c r="I5276">
        <v>3005271</v>
      </c>
      <c r="J5276" t="s">
        <v>5623</v>
      </c>
      <c r="K5276" s="211" t="s">
        <v>5623</v>
      </c>
      <c r="L5276" s="239" t="str">
        <f t="shared" si="82"/>
        <v>INSERT INTO PERSON (pers_id,doctype_id,pers_first_name,pers_last_name,pers_document_number,pers_birthdate,pers_gender,pers_head_family,head_id,pers_telephone_number,pers_date_ident_exp) VALUES (3005274,2,'LEIDY VANESSA','PILLIMUÉ TUNUBALÁ',1068216546,'2005-08-20','F',0,3005271,null,null);</v>
      </c>
    </row>
    <row r="5277" spans="1:12">
      <c r="A5277">
        <v>3005275</v>
      </c>
      <c r="B5277" s="98">
        <v>1</v>
      </c>
      <c r="C5277" s="40" t="s">
        <v>797</v>
      </c>
      <c r="D5277" s="40" t="s">
        <v>4000</v>
      </c>
      <c r="E5277" s="84">
        <v>48575554</v>
      </c>
      <c r="F5277" s="244">
        <v>30231</v>
      </c>
      <c r="G5277" s="95" t="s">
        <v>5617</v>
      </c>
      <c r="H5277" s="202">
        <v>-1</v>
      </c>
      <c r="I5277" s="217" t="s">
        <v>5623</v>
      </c>
      <c r="J5277" t="s">
        <v>5623</v>
      </c>
      <c r="K5277" s="211" t="s">
        <v>5623</v>
      </c>
      <c r="L5277" s="239" t="str">
        <f t="shared" si="82"/>
        <v>INSERT INTO PERSON (pers_id,doctype_id,pers_first_name,pers_last_name,pers_document_number,pers_birthdate,pers_gender,pers_head_family,head_id,pers_telephone_number,pers_date_ident_exp) VALUES (3005275,1,'ALBA AZUCENA','TUNUBALÁ ALMENDRA',48575554,'1982-10-07','F',-1,null,null,null);</v>
      </c>
    </row>
    <row r="5278" spans="1:12">
      <c r="A5278">
        <v>3005276</v>
      </c>
      <c r="B5278" s="99">
        <v>2</v>
      </c>
      <c r="C5278" s="8" t="s">
        <v>4008</v>
      </c>
      <c r="D5278" s="8" t="s">
        <v>4009</v>
      </c>
      <c r="E5278" s="85">
        <v>99051205029</v>
      </c>
      <c r="F5278" s="245">
        <v>36292</v>
      </c>
      <c r="G5278" s="95" t="s">
        <v>5618</v>
      </c>
      <c r="H5278" s="100">
        <v>0</v>
      </c>
      <c r="I5278">
        <v>3005275</v>
      </c>
      <c r="J5278" t="s">
        <v>5623</v>
      </c>
      <c r="K5278" s="211" t="s">
        <v>5623</v>
      </c>
      <c r="L5278" s="239" t="str">
        <f t="shared" si="82"/>
        <v>INSERT INTO PERSON (pers_id,doctype_id,pers_first_name,pers_last_name,pers_document_number,pers_birthdate,pers_gender,pers_head_family,head_id,pers_telephone_number,pers_date_ident_exp) VALUES (3005276,2,'JERSON BRAYAN','CHANTRE TUNUBALÁ',99051205029,'1999-05-12','M',0,3005275,null,null);</v>
      </c>
    </row>
    <row r="5279" spans="1:12">
      <c r="A5279">
        <v>3005277</v>
      </c>
      <c r="B5279" s="99">
        <v>5</v>
      </c>
      <c r="C5279" s="8" t="s">
        <v>4010</v>
      </c>
      <c r="D5279" s="8" t="s">
        <v>4009</v>
      </c>
      <c r="E5279" s="85">
        <v>1061694555</v>
      </c>
      <c r="F5279" s="245">
        <v>38295</v>
      </c>
      <c r="G5279" s="95" t="s">
        <v>5618</v>
      </c>
      <c r="H5279" s="100">
        <v>0</v>
      </c>
      <c r="I5279">
        <v>3005275</v>
      </c>
      <c r="J5279" t="s">
        <v>5623</v>
      </c>
      <c r="K5279" s="211" t="s">
        <v>5623</v>
      </c>
      <c r="L5279" s="239" t="str">
        <f t="shared" si="82"/>
        <v>INSERT INTO PERSON (pers_id,doctype_id,pers_first_name,pers_last_name,pers_document_number,pers_birthdate,pers_gender,pers_head_family,head_id,pers_telephone_number,pers_date_ident_exp) VALUES (3005277,5,'YONIER DUVÁN','CHANTRE TUNUBALÁ',1061694555,'2004-11-04','M',0,3005275,null,null);</v>
      </c>
    </row>
    <row r="5280" spans="1:12">
      <c r="A5280">
        <v>3005278</v>
      </c>
      <c r="B5280" s="98">
        <v>1</v>
      </c>
      <c r="C5280" s="40" t="s">
        <v>4011</v>
      </c>
      <c r="D5280" s="40" t="s">
        <v>4012</v>
      </c>
      <c r="E5280" s="84">
        <v>4767898</v>
      </c>
      <c r="F5280" s="277">
        <v>20390</v>
      </c>
      <c r="G5280" s="95" t="s">
        <v>5618</v>
      </c>
      <c r="H5280" s="202">
        <v>-1</v>
      </c>
      <c r="I5280" s="217" t="s">
        <v>5623</v>
      </c>
      <c r="J5280" t="s">
        <v>5623</v>
      </c>
      <c r="K5280" s="211" t="s">
        <v>5623</v>
      </c>
      <c r="L5280" s="239" t="str">
        <f t="shared" si="82"/>
        <v>INSERT INTO PERSON (pers_id,doctype_id,pers_first_name,pers_last_name,pers_document_number,pers_birthdate,pers_gender,pers_head_family,head_id,pers_telephone_number,pers_date_ident_exp) VALUES (3005278,1,'ALFONSO','PILLIMUÉ',4767898,'1955-10-28','M',-1,null,null,null);</v>
      </c>
    </row>
    <row r="5281" spans="1:12">
      <c r="A5281">
        <v>3005279</v>
      </c>
      <c r="B5281" s="99">
        <v>1</v>
      </c>
      <c r="C5281" s="8" t="s">
        <v>4013</v>
      </c>
      <c r="D5281" s="8" t="s">
        <v>2650</v>
      </c>
      <c r="E5281" s="85">
        <v>25682105</v>
      </c>
      <c r="F5281" s="262">
        <v>20856</v>
      </c>
      <c r="G5281" s="95" t="s">
        <v>5617</v>
      </c>
      <c r="H5281" s="200">
        <v>0</v>
      </c>
      <c r="I5281">
        <v>3005278</v>
      </c>
      <c r="J5281" t="s">
        <v>5623</v>
      </c>
      <c r="K5281" s="211" t="s">
        <v>5623</v>
      </c>
      <c r="L5281" s="239" t="str">
        <f t="shared" si="82"/>
        <v>INSERT INTO PERSON (pers_id,doctype_id,pers_first_name,pers_last_name,pers_document_number,pers_birthdate,pers_gender,pers_head_family,head_id,pers_telephone_number,pers_date_ident_exp) VALUES (3005279,1,'FLORINDA','MUELAS CAMPO',25682105,'1957-02-05','F',0,3005278,null,null);</v>
      </c>
    </row>
    <row r="5282" spans="1:12">
      <c r="A5282">
        <v>3005280</v>
      </c>
      <c r="B5282" s="99">
        <v>1</v>
      </c>
      <c r="C5282" s="8" t="s">
        <v>4014</v>
      </c>
      <c r="D5282" s="8" t="s">
        <v>4015</v>
      </c>
      <c r="E5282" s="85">
        <v>1061539993</v>
      </c>
      <c r="F5282" s="262">
        <v>34772</v>
      </c>
      <c r="G5282" s="95" t="s">
        <v>5617</v>
      </c>
      <c r="H5282" s="201">
        <v>0</v>
      </c>
      <c r="I5282">
        <v>3005278</v>
      </c>
      <c r="J5282" t="s">
        <v>5623</v>
      </c>
      <c r="K5282" s="211" t="s">
        <v>5623</v>
      </c>
      <c r="L5282" s="239" t="str">
        <f t="shared" si="82"/>
        <v>INSERT INTO PERSON (pers_id,doctype_id,pers_first_name,pers_last_name,pers_document_number,pers_birthdate,pers_gender,pers_head_family,head_id,pers_telephone_number,pers_date_ident_exp) VALUES (3005280,1,'DOLY YULIETH','PILLIMUÉ MUELAS',1061539993,'1995-03-14','F',0,3005278,null,null);</v>
      </c>
    </row>
    <row r="5283" spans="1:12">
      <c r="A5283">
        <v>3005281</v>
      </c>
      <c r="B5283" s="98">
        <v>1</v>
      </c>
      <c r="C5283" s="40" t="s">
        <v>214</v>
      </c>
      <c r="D5283" s="40" t="s">
        <v>2918</v>
      </c>
      <c r="E5283" s="84">
        <v>10727116</v>
      </c>
      <c r="F5283" s="244">
        <v>26758</v>
      </c>
      <c r="G5283" s="97" t="s">
        <v>5618</v>
      </c>
      <c r="H5283" s="202">
        <v>-1</v>
      </c>
      <c r="I5283" s="217" t="s">
        <v>5623</v>
      </c>
      <c r="J5283" t="s">
        <v>5623</v>
      </c>
      <c r="K5283" s="211" t="s">
        <v>5623</v>
      </c>
      <c r="L5283" s="239" t="str">
        <f t="shared" si="82"/>
        <v>INSERT INTO PERSON (pers_id,doctype_id,pers_first_name,pers_last_name,pers_document_number,pers_birthdate,pers_gender,pers_head_family,head_id,pers_telephone_number,pers_date_ident_exp) VALUES (3005281,1,'LUIS EDUARDO','ULCHUR CALAMBAS',10727116,'1973-04-04','M',-1,null,null,null);</v>
      </c>
    </row>
    <row r="5284" spans="1:12">
      <c r="A5284">
        <v>3005282</v>
      </c>
      <c r="B5284" s="99">
        <v>1</v>
      </c>
      <c r="C5284" s="8" t="s">
        <v>4016</v>
      </c>
      <c r="D5284" s="8" t="s">
        <v>224</v>
      </c>
      <c r="E5284" s="85">
        <v>31876418</v>
      </c>
      <c r="F5284" s="245">
        <v>22341</v>
      </c>
      <c r="G5284" s="95" t="s">
        <v>5617</v>
      </c>
      <c r="H5284" s="100">
        <v>0</v>
      </c>
      <c r="I5284">
        <v>3005281</v>
      </c>
      <c r="J5284" t="s">
        <v>5623</v>
      </c>
      <c r="K5284" s="211" t="s">
        <v>5623</v>
      </c>
      <c r="L5284" s="239" t="str">
        <f t="shared" si="82"/>
        <v>INSERT INTO PERSON (pers_id,doctype_id,pers_first_name,pers_last_name,pers_document_number,pers_birthdate,pers_gender,pers_head_family,head_id,pers_telephone_number,pers_date_ident_exp) VALUES (3005282,1,'EVELIA','PILLIMUE PILLIMUE',31876418,'1961-03-01','F',0,3005281,null,null);</v>
      </c>
    </row>
    <row r="5285" spans="1:12">
      <c r="A5285">
        <v>3005283</v>
      </c>
      <c r="B5285" s="99">
        <v>1</v>
      </c>
      <c r="C5285" s="8" t="s">
        <v>4017</v>
      </c>
      <c r="D5285" s="8" t="s">
        <v>4018</v>
      </c>
      <c r="E5285" s="93">
        <v>3122129851</v>
      </c>
      <c r="F5285" s="245">
        <v>34324</v>
      </c>
      <c r="G5285" s="95" t="s">
        <v>5617</v>
      </c>
      <c r="H5285" s="100">
        <v>0</v>
      </c>
      <c r="I5285">
        <v>3005281</v>
      </c>
      <c r="J5285" t="s">
        <v>5623</v>
      </c>
      <c r="K5285" s="211" t="s">
        <v>5623</v>
      </c>
      <c r="L5285" s="239" t="str">
        <f t="shared" si="82"/>
        <v>INSERT INTO PERSON (pers_id,doctype_id,pers_first_name,pers_last_name,pers_document_number,pers_birthdate,pers_gender,pers_head_family,head_id,pers_telephone_number,pers_date_ident_exp) VALUES (3005283,1,'MARY LEIDY','ULCHUR PILLIMUÉ',3122129851,'1993-12-21','F',0,3005281,null,null);</v>
      </c>
    </row>
    <row r="5286" spans="1:12">
      <c r="A5286">
        <v>3005284</v>
      </c>
      <c r="B5286" s="98">
        <v>1</v>
      </c>
      <c r="C5286" s="40" t="s">
        <v>552</v>
      </c>
      <c r="D5286" s="40" t="s">
        <v>1800</v>
      </c>
      <c r="E5286" s="84">
        <v>4766743</v>
      </c>
      <c r="F5286" s="262">
        <v>15425</v>
      </c>
      <c r="G5286" s="95" t="s">
        <v>5618</v>
      </c>
      <c r="H5286" s="202">
        <v>-1</v>
      </c>
      <c r="I5286" s="217" t="s">
        <v>5623</v>
      </c>
      <c r="J5286" t="s">
        <v>5623</v>
      </c>
      <c r="K5286" s="211" t="s">
        <v>5623</v>
      </c>
      <c r="L5286" s="239" t="str">
        <f t="shared" si="82"/>
        <v>INSERT INTO PERSON (pers_id,doctype_id,pers_first_name,pers_last_name,pers_document_number,pers_birthdate,pers_gender,pers_head_family,head_id,pers_telephone_number,pers_date_ident_exp) VALUES (3005284,1,'JOSE ANTONIO','RIVERA ULCHUR',4766743,'1942-03-25','M',-1,null,null,null);</v>
      </c>
    </row>
    <row r="5287" spans="1:12">
      <c r="A5287">
        <v>3005285</v>
      </c>
      <c r="B5287" s="98">
        <v>1</v>
      </c>
      <c r="C5287" s="8" t="s">
        <v>4019</v>
      </c>
      <c r="D5287" s="8" t="s">
        <v>6761</v>
      </c>
      <c r="E5287" s="85">
        <v>25681191</v>
      </c>
      <c r="F5287" s="262">
        <v>14770</v>
      </c>
      <c r="G5287" s="95" t="s">
        <v>5617</v>
      </c>
      <c r="H5287" s="202">
        <v>0</v>
      </c>
      <c r="I5287">
        <v>3005284</v>
      </c>
      <c r="J5287" t="s">
        <v>5623</v>
      </c>
      <c r="K5287" s="211" t="s">
        <v>5623</v>
      </c>
      <c r="L5287" s="239" t="str">
        <f t="shared" si="82"/>
        <v>INSERT INTO PERSON (pers_id,doctype_id,pers_first_name,pers_last_name,pers_document_number,pers_birthdate,pers_gender,pers_head_family,head_id,pers_telephone_number,pers_date_ident_exp) VALUES (3005285,1,'CARMEN','PECHENE LIZ',25681191,'1940-06-08','F',0,3005284,null,null);</v>
      </c>
    </row>
    <row r="5288" spans="1:12">
      <c r="A5288">
        <v>3005286</v>
      </c>
      <c r="B5288" s="98">
        <v>1</v>
      </c>
      <c r="C5288" s="8" t="s">
        <v>1259</v>
      </c>
      <c r="D5288" s="8" t="s">
        <v>626</v>
      </c>
      <c r="E5288" s="85">
        <v>1061539957</v>
      </c>
      <c r="F5288" s="262">
        <v>34660</v>
      </c>
      <c r="G5288" s="95" t="s">
        <v>5618</v>
      </c>
      <c r="H5288" s="200">
        <v>0</v>
      </c>
      <c r="I5288">
        <v>3005284</v>
      </c>
      <c r="J5288" t="s">
        <v>5623</v>
      </c>
      <c r="K5288" s="211" t="s">
        <v>5623</v>
      </c>
      <c r="L5288" s="239" t="str">
        <f t="shared" si="82"/>
        <v>INSERT INTO PERSON (pers_id,doctype_id,pers_first_name,pers_last_name,pers_document_number,pers_birthdate,pers_gender,pers_head_family,head_id,pers_telephone_number,pers_date_ident_exp) VALUES (3005286,1,'JHON EDUARDO','VELASCO RIVERA',1061539957,'1994-11-22','M',0,3005284,null,null);</v>
      </c>
    </row>
    <row r="5289" spans="1:12">
      <c r="A5289">
        <v>3005287</v>
      </c>
      <c r="B5289" s="98">
        <v>1</v>
      </c>
      <c r="C5289" s="40" t="s">
        <v>4020</v>
      </c>
      <c r="D5289" s="40" t="s">
        <v>6762</v>
      </c>
      <c r="E5289" s="84">
        <v>4741834</v>
      </c>
      <c r="F5289" s="262">
        <v>17450</v>
      </c>
      <c r="G5289" s="95" t="s">
        <v>5618</v>
      </c>
      <c r="H5289" s="202">
        <v>-1</v>
      </c>
      <c r="I5289" s="217" t="s">
        <v>5623</v>
      </c>
      <c r="J5289" t="s">
        <v>5623</v>
      </c>
      <c r="K5289" s="211" t="s">
        <v>5623</v>
      </c>
      <c r="L5289" s="239" t="str">
        <f t="shared" si="82"/>
        <v>INSERT INTO PERSON (pers_id,doctype_id,pers_first_name,pers_last_name,pers_document_number,pers_birthdate,pers_gender,pers_head_family,head_id,pers_telephone_number,pers_date_ident_exp) VALUES (3005287,1,'LORENZO','TOMBE CUCHILLO',4741834,'1947-10-10','M',-1,null,null,null);</v>
      </c>
    </row>
    <row r="5290" spans="1:12">
      <c r="A5290">
        <v>3005288</v>
      </c>
      <c r="B5290" s="99">
        <v>1</v>
      </c>
      <c r="C5290" s="8" t="s">
        <v>4021</v>
      </c>
      <c r="D5290" s="8" t="s">
        <v>4022</v>
      </c>
      <c r="E5290" s="85">
        <v>25610440</v>
      </c>
      <c r="F5290" s="262">
        <v>18042</v>
      </c>
      <c r="G5290" s="95" t="s">
        <v>5617</v>
      </c>
      <c r="H5290" s="200">
        <v>0</v>
      </c>
      <c r="I5290">
        <v>3005287</v>
      </c>
      <c r="J5290" t="s">
        <v>5623</v>
      </c>
      <c r="K5290" s="211" t="s">
        <v>5623</v>
      </c>
      <c r="L5290" s="239" t="str">
        <f t="shared" si="82"/>
        <v>INSERT INTO PERSON (pers_id,doctype_id,pers_first_name,pers_last_name,pers_document_number,pers_birthdate,pers_gender,pers_head_family,head_id,pers_telephone_number,pers_date_ident_exp) VALUES (3005288,1,'LUCILA','ULLUNE DE TOMBE',25610440,'1949-05-24','F',0,3005287,null,null);</v>
      </c>
    </row>
    <row r="5291" spans="1:12">
      <c r="A5291">
        <v>3005289</v>
      </c>
      <c r="B5291" s="99">
        <v>1</v>
      </c>
      <c r="C5291" s="8" t="s">
        <v>4023</v>
      </c>
      <c r="D5291" s="8" t="s">
        <v>4024</v>
      </c>
      <c r="E5291" s="85">
        <v>10753947</v>
      </c>
      <c r="F5291" s="262">
        <v>28031</v>
      </c>
      <c r="G5291" s="95" t="s">
        <v>5618</v>
      </c>
      <c r="H5291" s="201">
        <v>0</v>
      </c>
      <c r="I5291">
        <v>3005287</v>
      </c>
      <c r="J5291" t="s">
        <v>5623</v>
      </c>
      <c r="K5291" s="211" t="s">
        <v>5623</v>
      </c>
      <c r="L5291" s="239" t="str">
        <f t="shared" si="82"/>
        <v>INSERT INTO PERSON (pers_id,doctype_id,pers_first_name,pers_last_name,pers_document_number,pers_birthdate,pers_gender,pers_head_family,head_id,pers_telephone_number,pers_date_ident_exp) VALUES (3005289,1,'LEYDER ANTONIO','TOMBÉ ULLUNÉ',10753947,'1976-09-28','M',0,3005287,null,null);</v>
      </c>
    </row>
    <row r="5292" spans="1:12">
      <c r="A5292">
        <v>3005290</v>
      </c>
      <c r="B5292" s="99">
        <v>1</v>
      </c>
      <c r="C5292" s="8" t="s">
        <v>6763</v>
      </c>
      <c r="D5292" s="8" t="s">
        <v>4024</v>
      </c>
      <c r="E5292" s="85">
        <v>1061532571</v>
      </c>
      <c r="F5292" s="245">
        <v>32640</v>
      </c>
      <c r="G5292" s="95" t="s">
        <v>5618</v>
      </c>
      <c r="H5292" s="201">
        <v>0</v>
      </c>
      <c r="I5292">
        <v>3005287</v>
      </c>
      <c r="J5292" t="s">
        <v>5623</v>
      </c>
      <c r="K5292" s="211" t="s">
        <v>5623</v>
      </c>
      <c r="L5292" s="239" t="str">
        <f t="shared" si="82"/>
        <v>INSERT INTO PERSON (pers_id,doctype_id,pers_first_name,pers_last_name,pers_document_number,pers_birthdate,pers_gender,pers_head_family,head_id,pers_telephone_number,pers_date_ident_exp) VALUES (3005290,1,'WBEIMAR YESID','TOMBÉ ULLUNÉ',1061532571,'1989-05-12','M',0,3005287,null,null);</v>
      </c>
    </row>
    <row r="5293" spans="1:12">
      <c r="A5293">
        <v>3005291</v>
      </c>
      <c r="B5293" s="98">
        <v>1</v>
      </c>
      <c r="C5293" s="25" t="s">
        <v>5797</v>
      </c>
      <c r="D5293" s="25" t="s">
        <v>859</v>
      </c>
      <c r="E5293" s="84">
        <v>76026036</v>
      </c>
      <c r="F5293" s="262">
        <v>27256</v>
      </c>
      <c r="G5293" s="97" t="s">
        <v>5618</v>
      </c>
      <c r="H5293" s="202">
        <v>-1</v>
      </c>
      <c r="I5293" s="217" t="s">
        <v>5623</v>
      </c>
      <c r="J5293" t="s">
        <v>5623</v>
      </c>
      <c r="K5293" s="211" t="s">
        <v>5623</v>
      </c>
      <c r="L5293" s="239" t="str">
        <f t="shared" si="82"/>
        <v>INSERT INTO PERSON (pers_id,doctype_id,pers_first_name,pers_last_name,pers_document_number,pers_birthdate,pers_gender,pers_head_family,head_id,pers_telephone_number,pers_date_ident_exp) VALUES (3005291,1,'OMAR HENRY','MONTANO CHAVACO',76026036,'1974-08-15','M',-1,null,null,null);</v>
      </c>
    </row>
    <row r="5294" spans="1:12">
      <c r="A5294">
        <v>3005292</v>
      </c>
      <c r="B5294" s="99">
        <v>1</v>
      </c>
      <c r="C5294" s="6" t="s">
        <v>52</v>
      </c>
      <c r="D5294" s="6" t="s">
        <v>6738</v>
      </c>
      <c r="E5294" s="85">
        <v>48671350</v>
      </c>
      <c r="F5294" s="262">
        <v>28414</v>
      </c>
      <c r="G5294" s="95" t="s">
        <v>5617</v>
      </c>
      <c r="H5294" s="200">
        <v>0</v>
      </c>
      <c r="I5294">
        <v>3005291</v>
      </c>
      <c r="J5294" t="s">
        <v>5623</v>
      </c>
      <c r="K5294" s="211" t="s">
        <v>5623</v>
      </c>
      <c r="L5294" s="239" t="str">
        <f t="shared" si="82"/>
        <v>INSERT INTO PERSON (pers_id,doctype_id,pers_first_name,pers_last_name,pers_document_number,pers_birthdate,pers_gender,pers_head_family,head_id,pers_telephone_number,pers_date_ident_exp) VALUES (3005292,1,'DORA LILIA','TUNUBALÁ MORALES',48671350,'1977-10-16','F',0,3005291,null,null);</v>
      </c>
    </row>
    <row r="5295" spans="1:12">
      <c r="A5295">
        <v>3005293</v>
      </c>
      <c r="B5295" s="99">
        <v>2</v>
      </c>
      <c r="C5295" s="6" t="s">
        <v>4025</v>
      </c>
      <c r="D5295" s="6" t="s">
        <v>4026</v>
      </c>
      <c r="E5295" s="85">
        <v>1003150204</v>
      </c>
      <c r="F5295" s="245">
        <v>36999</v>
      </c>
      <c r="G5295" s="95" t="s">
        <v>5618</v>
      </c>
      <c r="H5295" s="201">
        <v>0</v>
      </c>
      <c r="I5295">
        <v>3005291</v>
      </c>
      <c r="J5295" t="s">
        <v>5623</v>
      </c>
      <c r="K5295" s="211" t="s">
        <v>5623</v>
      </c>
      <c r="L5295" s="239" t="str">
        <f t="shared" si="82"/>
        <v>INSERT INTO PERSON (pers_id,doctype_id,pers_first_name,pers_last_name,pers_document_number,pers_birthdate,pers_gender,pers_head_family,head_id,pers_telephone_number,pers_date_ident_exp) VALUES (3005293,2,'JHORDAN JAVIER','MONTANO TUNUBALÁ',1003150204,'2001-04-18','M',0,3005291,null,null);</v>
      </c>
    </row>
    <row r="5296" spans="1:12">
      <c r="A5296">
        <v>3005294</v>
      </c>
      <c r="B5296" s="99">
        <v>2</v>
      </c>
      <c r="C5296" s="6" t="s">
        <v>4027</v>
      </c>
      <c r="D5296" s="6" t="s">
        <v>4026</v>
      </c>
      <c r="E5296" s="85">
        <v>1064428896</v>
      </c>
      <c r="F5296" s="245">
        <v>38784</v>
      </c>
      <c r="G5296" s="95" t="s">
        <v>5617</v>
      </c>
      <c r="H5296" s="201">
        <v>0</v>
      </c>
      <c r="I5296">
        <v>3005291</v>
      </c>
      <c r="J5296" t="s">
        <v>5623</v>
      </c>
      <c r="K5296" s="211" t="s">
        <v>5623</v>
      </c>
      <c r="L5296" s="239" t="str">
        <f t="shared" si="82"/>
        <v>INSERT INTO PERSON (pers_id,doctype_id,pers_first_name,pers_last_name,pers_document_number,pers_birthdate,pers_gender,pers_head_family,head_id,pers_telephone_number,pers_date_ident_exp) VALUES (3005294,2,'YOLI ALEXANDRA','MONTANO TUNUBALÁ',1064428896,'2006-03-08','F',0,3005291,null,null);</v>
      </c>
    </row>
    <row r="5297" spans="1:12">
      <c r="A5297">
        <v>3005295</v>
      </c>
      <c r="B5297" s="99">
        <v>2</v>
      </c>
      <c r="C5297" s="6" t="s">
        <v>4028</v>
      </c>
      <c r="D5297" s="6" t="s">
        <v>6738</v>
      </c>
      <c r="E5297" s="85">
        <v>95060608726</v>
      </c>
      <c r="F5297" s="245">
        <v>34856</v>
      </c>
      <c r="G5297" s="95" t="s">
        <v>5618</v>
      </c>
      <c r="H5297" s="201">
        <v>0</v>
      </c>
      <c r="I5297">
        <v>3005291</v>
      </c>
      <c r="J5297" t="s">
        <v>5623</v>
      </c>
      <c r="K5297" s="211" t="s">
        <v>5623</v>
      </c>
      <c r="L5297" s="239" t="str">
        <f t="shared" si="82"/>
        <v>INSERT INTO PERSON (pers_id,doctype_id,pers_first_name,pers_last_name,pers_document_number,pers_birthdate,pers_gender,pers_head_family,head_id,pers_telephone_number,pers_date_ident_exp) VALUES (3005295,2,'LUIS DAVID','TUNUBALÁ MORALES',95060608726,'1995-06-06','M',0,3005291,null,null);</v>
      </c>
    </row>
    <row r="5298" spans="1:12">
      <c r="A5298">
        <v>3005296</v>
      </c>
      <c r="B5298" s="98">
        <v>1</v>
      </c>
      <c r="C5298" s="25" t="s">
        <v>6764</v>
      </c>
      <c r="D5298" s="25" t="s">
        <v>4029</v>
      </c>
      <c r="E5298" s="84">
        <v>1061542283</v>
      </c>
      <c r="F5298" s="277">
        <v>35515</v>
      </c>
      <c r="G5298" s="95" t="s">
        <v>5618</v>
      </c>
      <c r="H5298" s="202">
        <v>-1</v>
      </c>
      <c r="I5298" s="217" t="s">
        <v>5623</v>
      </c>
      <c r="J5298" t="s">
        <v>5623</v>
      </c>
      <c r="K5298" s="211" t="s">
        <v>5623</v>
      </c>
      <c r="L5298" s="239" t="str">
        <f t="shared" si="82"/>
        <v>INSERT INTO PERSON (pers_id,doctype_id,pers_first_name,pers_last_name,pers_document_number,pers_birthdate,pers_gender,pers_head_family,head_id,pers_telephone_number,pers_date_ident_exp) VALUES (3005296,1,'JOHNNY SEBASTIAN','ARANDA RIVERA',1061542283,'1997-03-26','M',-1,null,null,null);</v>
      </c>
    </row>
    <row r="5299" spans="1:12">
      <c r="A5299">
        <v>3005297</v>
      </c>
      <c r="B5299" s="99">
        <v>1</v>
      </c>
      <c r="C5299" s="42" t="s">
        <v>378</v>
      </c>
      <c r="D5299" s="6" t="s">
        <v>4030</v>
      </c>
      <c r="E5299" s="85">
        <v>1003150203</v>
      </c>
      <c r="F5299" s="262">
        <v>36314</v>
      </c>
      <c r="G5299" s="95" t="s">
        <v>5617</v>
      </c>
      <c r="H5299" s="200">
        <v>0</v>
      </c>
      <c r="I5299">
        <v>3005296</v>
      </c>
      <c r="J5299" t="s">
        <v>5623</v>
      </c>
      <c r="K5299" s="211" t="s">
        <v>5623</v>
      </c>
      <c r="L5299" s="239" t="str">
        <f t="shared" si="82"/>
        <v>INSERT INTO PERSON (pers_id,doctype_id,pers_first_name,pers_last_name,pers_document_number,pers_birthdate,pers_gender,pers_head_family,head_id,pers_telephone_number,pers_date_ident_exp) VALUES (3005297,1,'PAOLA ANDREA','MONTANO TUNUBALA',1003150203,'1999-06-03','F',0,3005296,null,null);</v>
      </c>
    </row>
    <row r="5300" spans="1:12">
      <c r="A5300">
        <v>3005298</v>
      </c>
      <c r="B5300" s="98">
        <v>1</v>
      </c>
      <c r="C5300" s="25" t="s">
        <v>4031</v>
      </c>
      <c r="D5300" s="25" t="s">
        <v>475</v>
      </c>
      <c r="E5300" s="84">
        <v>1064434491</v>
      </c>
      <c r="F5300" s="244">
        <v>34052</v>
      </c>
      <c r="G5300" s="95" t="s">
        <v>5618</v>
      </c>
      <c r="H5300" s="202">
        <v>-1</v>
      </c>
      <c r="I5300" s="217" t="s">
        <v>5623</v>
      </c>
      <c r="J5300" t="s">
        <v>5623</v>
      </c>
      <c r="K5300" s="211" t="s">
        <v>5623</v>
      </c>
      <c r="L5300" s="239" t="str">
        <f t="shared" si="82"/>
        <v>INSERT INTO PERSON (pers_id,doctype_id,pers_first_name,pers_last_name,pers_document_number,pers_birthdate,pers_gender,pers_head_family,head_id,pers_telephone_number,pers_date_ident_exp) VALUES (3005298,1,'EDWARD ARLEY','TUNUBALA CHAVACO',1064434491,'1993-03-24','M',-1,null,null,null);</v>
      </c>
    </row>
    <row r="5301" spans="1:12">
      <c r="A5301">
        <v>3005299</v>
      </c>
      <c r="B5301" s="99">
        <v>1</v>
      </c>
      <c r="C5301" s="6" t="s">
        <v>4032</v>
      </c>
      <c r="D5301" s="6" t="s">
        <v>496</v>
      </c>
      <c r="E5301" s="94">
        <v>1064434010</v>
      </c>
      <c r="F5301" s="245">
        <v>33911</v>
      </c>
      <c r="G5301" s="95" t="s">
        <v>5617</v>
      </c>
      <c r="H5301" s="100">
        <v>0</v>
      </c>
      <c r="I5301">
        <v>3005298</v>
      </c>
      <c r="J5301" t="s">
        <v>5623</v>
      </c>
      <c r="K5301" s="211" t="s">
        <v>5623</v>
      </c>
      <c r="L5301" s="239" t="str">
        <f t="shared" si="82"/>
        <v>INSERT INTO PERSON (pers_id,doctype_id,pers_first_name,pers_last_name,pers_document_number,pers_birthdate,pers_gender,pers_head_family,head_id,pers_telephone_number,pers_date_ident_exp) VALUES (3005299,1,'YANIRA','CHAVACO MUELAS',1064434010,'1992-11-03','F',0,3005298,null,null);</v>
      </c>
    </row>
    <row r="5302" spans="1:12">
      <c r="A5302">
        <v>3005300</v>
      </c>
      <c r="B5302" s="99">
        <v>2</v>
      </c>
      <c r="C5302" s="6" t="s">
        <v>6045</v>
      </c>
      <c r="D5302" s="6" t="s">
        <v>41</v>
      </c>
      <c r="E5302" s="95">
        <v>1068217596</v>
      </c>
      <c r="F5302" s="245">
        <v>40003</v>
      </c>
      <c r="G5302" s="95" t="s">
        <v>5617</v>
      </c>
      <c r="H5302" s="100">
        <v>0</v>
      </c>
      <c r="I5302">
        <v>3005298</v>
      </c>
      <c r="J5302" t="s">
        <v>5623</v>
      </c>
      <c r="K5302" s="211" t="s">
        <v>5623</v>
      </c>
      <c r="L5302" s="239" t="str">
        <f t="shared" si="82"/>
        <v>INSERT INTO PERSON (pers_id,doctype_id,pers_first_name,pers_last_name,pers_document_number,pers_birthdate,pers_gender,pers_head_family,head_id,pers_telephone_number,pers_date_ident_exp) VALUES (3005300,2,'ASTRID VANESA','HURTADO CHAVACO',1068217596,'2009-07-09','F',0,3005298,null,null);</v>
      </c>
    </row>
    <row r="5303" spans="1:12">
      <c r="A5303">
        <v>3005301</v>
      </c>
      <c r="B5303" s="99">
        <v>5</v>
      </c>
      <c r="C5303" s="6" t="s">
        <v>4033</v>
      </c>
      <c r="D5303" s="6" t="s">
        <v>475</v>
      </c>
      <c r="E5303" s="85">
        <v>1064438235</v>
      </c>
      <c r="F5303" s="245">
        <v>41910</v>
      </c>
      <c r="G5303" s="95" t="s">
        <v>5618</v>
      </c>
      <c r="H5303" s="100">
        <v>0</v>
      </c>
      <c r="I5303">
        <v>3005298</v>
      </c>
      <c r="J5303" t="s">
        <v>5623</v>
      </c>
      <c r="K5303" s="211" t="s">
        <v>5623</v>
      </c>
      <c r="L5303" s="239" t="str">
        <f t="shared" si="82"/>
        <v>INSERT INTO PERSON (pers_id,doctype_id,pers_first_name,pers_last_name,pers_document_number,pers_birthdate,pers_gender,pers_head_family,head_id,pers_telephone_number,pers_date_ident_exp) VALUES (3005301,5,'JHOAN ARLEY','TUNUBALA CHAVACO',1064438235,'2014-09-28','M',0,3005298,null,null);</v>
      </c>
    </row>
    <row r="5304" spans="1:12">
      <c r="A5304">
        <v>3005302</v>
      </c>
      <c r="B5304" s="98">
        <v>1</v>
      </c>
      <c r="C5304" s="25" t="s">
        <v>4034</v>
      </c>
      <c r="D5304" s="25" t="s">
        <v>6765</v>
      </c>
      <c r="E5304" s="84">
        <v>76140072</v>
      </c>
      <c r="F5304" s="277">
        <v>26375</v>
      </c>
      <c r="G5304" s="95" t="s">
        <v>5618</v>
      </c>
      <c r="H5304" s="202">
        <v>-1</v>
      </c>
      <c r="I5304" s="217" t="s">
        <v>5623</v>
      </c>
      <c r="J5304" t="s">
        <v>5623</v>
      </c>
      <c r="K5304" s="211" t="s">
        <v>5623</v>
      </c>
      <c r="L5304" s="239" t="str">
        <f t="shared" si="82"/>
        <v>INSERT INTO PERSON (pers_id,doctype_id,pers_first_name,pers_last_name,pers_document_number,pers_birthdate,pers_gender,pers_head_family,head_id,pers_telephone_number,pers_date_ident_exp) VALUES (3005302,1,'OVIEDO NEL','ULCHUR CASAMACHIN',76140072,'1972-03-17','M',-1,null,null,null);</v>
      </c>
    </row>
    <row r="5305" spans="1:12">
      <c r="A5305">
        <v>3005303</v>
      </c>
      <c r="B5305" s="99">
        <v>1</v>
      </c>
      <c r="C5305" s="6" t="s">
        <v>4035</v>
      </c>
      <c r="D5305" s="6" t="s">
        <v>13</v>
      </c>
      <c r="E5305" s="85">
        <v>25691193</v>
      </c>
      <c r="F5305" s="245">
        <v>28263</v>
      </c>
      <c r="G5305" s="95" t="s">
        <v>5617</v>
      </c>
      <c r="H5305" s="200">
        <v>0</v>
      </c>
      <c r="I5305">
        <v>3005302</v>
      </c>
      <c r="J5305" t="s">
        <v>5623</v>
      </c>
      <c r="K5305" s="211" t="s">
        <v>5623</v>
      </c>
      <c r="L5305" s="239" t="str">
        <f t="shared" si="82"/>
        <v>INSERT INTO PERSON (pers_id,doctype_id,pers_first_name,pers_last_name,pers_document_number,pers_birthdate,pers_gender,pers_head_family,head_id,pers_telephone_number,pers_date_ident_exp) VALUES (3005303,1,'WILDA','PAJA',25691193,'1977-05-18','F',0,3005302,null,null);</v>
      </c>
    </row>
    <row r="5306" spans="1:12">
      <c r="A5306">
        <v>3005304</v>
      </c>
      <c r="B5306" s="99">
        <v>1</v>
      </c>
      <c r="C5306" s="6" t="s">
        <v>4036</v>
      </c>
      <c r="D5306" s="6" t="s">
        <v>1796</v>
      </c>
      <c r="E5306" s="95">
        <v>94021310071</v>
      </c>
      <c r="F5306" s="245">
        <v>34378</v>
      </c>
      <c r="G5306" s="95" t="s">
        <v>5617</v>
      </c>
      <c r="H5306" s="201">
        <v>0</v>
      </c>
      <c r="I5306">
        <v>3005302</v>
      </c>
      <c r="J5306" t="s">
        <v>5623</v>
      </c>
      <c r="K5306" s="211" t="s">
        <v>5623</v>
      </c>
      <c r="L5306" s="239" t="str">
        <f t="shared" si="82"/>
        <v>INSERT INTO PERSON (pers_id,doctype_id,pers_first_name,pers_last_name,pers_document_number,pers_birthdate,pers_gender,pers_head_family,head_id,pers_telephone_number,pers_date_ident_exp) VALUES (3005304,1,'ANGIE VERONICA','ULCHUR PAJA',94021310071,'1994-02-13','F',0,3005302,null,null);</v>
      </c>
    </row>
    <row r="5307" spans="1:12">
      <c r="A5307">
        <v>3005305</v>
      </c>
      <c r="B5307" s="99">
        <v>1</v>
      </c>
      <c r="C5307" s="6" t="s">
        <v>4037</v>
      </c>
      <c r="D5307" s="6" t="s">
        <v>1796</v>
      </c>
      <c r="E5307" s="85">
        <v>1061544743</v>
      </c>
      <c r="F5307" s="262">
        <v>36254</v>
      </c>
      <c r="G5307" s="95" t="s">
        <v>5617</v>
      </c>
      <c r="H5307" s="201">
        <v>0</v>
      </c>
      <c r="I5307">
        <v>3005302</v>
      </c>
      <c r="J5307" t="s">
        <v>5623</v>
      </c>
      <c r="K5307" s="211" t="s">
        <v>5623</v>
      </c>
      <c r="L5307" s="239" t="str">
        <f t="shared" si="82"/>
        <v>INSERT INTO PERSON (pers_id,doctype_id,pers_first_name,pers_last_name,pers_document_number,pers_birthdate,pers_gender,pers_head_family,head_id,pers_telephone_number,pers_date_ident_exp) VALUES (3005305,1,'YEIMI LUCERO','ULCHUR PAJA',1061544743,'1999-04-04','F',0,3005302,null,null);</v>
      </c>
    </row>
    <row r="5308" spans="1:12">
      <c r="A5308">
        <v>3005306</v>
      </c>
      <c r="B5308" s="98">
        <v>1</v>
      </c>
      <c r="C5308" s="25" t="s">
        <v>4038</v>
      </c>
      <c r="D5308" s="25" t="s">
        <v>4039</v>
      </c>
      <c r="E5308" s="84">
        <v>4946250</v>
      </c>
      <c r="F5308" s="244">
        <v>20165</v>
      </c>
      <c r="G5308" s="95" t="s">
        <v>5618</v>
      </c>
      <c r="H5308" s="202">
        <v>-1</v>
      </c>
      <c r="I5308" s="217" t="s">
        <v>5623</v>
      </c>
      <c r="J5308" t="s">
        <v>5623</v>
      </c>
      <c r="K5308" s="211" t="s">
        <v>5623</v>
      </c>
      <c r="L5308" s="239" t="str">
        <f t="shared" si="82"/>
        <v>INSERT INTO PERSON (pers_id,doctype_id,pers_first_name,pers_last_name,pers_document_number,pers_birthdate,pers_gender,pers_head_family,head_id,pers_telephone_number,pers_date_ident_exp) VALUES (3005306,1,'ALVARO','FERNANDEZ MENDEZ',4946250,'1955-03-17','M',-1,null,null,null);</v>
      </c>
    </row>
    <row r="5309" spans="1:12">
      <c r="A5309">
        <v>3005307</v>
      </c>
      <c r="B5309" s="99">
        <v>1</v>
      </c>
      <c r="C5309" s="6" t="s">
        <v>4040</v>
      </c>
      <c r="D5309" s="6" t="s">
        <v>394</v>
      </c>
      <c r="E5309" s="85">
        <v>25682323</v>
      </c>
      <c r="F5309" s="245">
        <v>21826</v>
      </c>
      <c r="G5309" s="95" t="s">
        <v>5617</v>
      </c>
      <c r="H5309" s="200">
        <v>0</v>
      </c>
      <c r="I5309">
        <v>3005306</v>
      </c>
      <c r="J5309" t="s">
        <v>5623</v>
      </c>
      <c r="K5309" s="211" t="s">
        <v>5623</v>
      </c>
      <c r="L5309" s="239" t="str">
        <f t="shared" si="82"/>
        <v>INSERT INTO PERSON (pers_id,doctype_id,pers_first_name,pers_last_name,pers_document_number,pers_birthdate,pers_gender,pers_head_family,head_id,pers_telephone_number,pers_date_ident_exp) VALUES (3005307,1,'DIOSELINA','PAJA CHAVACO',25682323,'1959-10-03','F',0,3005306,null,null);</v>
      </c>
    </row>
    <row r="5310" spans="1:12">
      <c r="A5310">
        <v>3005308</v>
      </c>
      <c r="B5310" s="98">
        <v>1</v>
      </c>
      <c r="C5310" s="25" t="s">
        <v>4041</v>
      </c>
      <c r="D5310" s="25" t="s">
        <v>2377</v>
      </c>
      <c r="E5310" s="84">
        <v>10720168</v>
      </c>
      <c r="F5310" s="244">
        <v>22098</v>
      </c>
      <c r="G5310" s="95" t="s">
        <v>5618</v>
      </c>
      <c r="H5310" s="202">
        <v>-1</v>
      </c>
      <c r="I5310" s="217" t="s">
        <v>5623</v>
      </c>
      <c r="J5310" t="s">
        <v>5623</v>
      </c>
      <c r="K5310" s="211" t="s">
        <v>5623</v>
      </c>
      <c r="L5310" s="239" t="str">
        <f t="shared" si="82"/>
        <v>INSERT INTO PERSON (pers_id,doctype_id,pers_first_name,pers_last_name,pers_document_number,pers_birthdate,pers_gender,pers_head_family,head_id,pers_telephone_number,pers_date_ident_exp) VALUES (3005308,1,'ELVIO JOSE','MUELAS ',10720168,'1960-07-01','M',-1,null,null,null);</v>
      </c>
    </row>
    <row r="5311" spans="1:12">
      <c r="A5311">
        <v>3005309</v>
      </c>
      <c r="B5311" s="99">
        <v>1</v>
      </c>
      <c r="C5311" s="6" t="s">
        <v>3975</v>
      </c>
      <c r="D5311" s="6" t="s">
        <v>4042</v>
      </c>
      <c r="E5311" s="85">
        <v>25683130</v>
      </c>
      <c r="F5311" s="245">
        <v>23435</v>
      </c>
      <c r="G5311" s="95" t="s">
        <v>5617</v>
      </c>
      <c r="H5311" s="100">
        <v>0</v>
      </c>
      <c r="I5311">
        <v>3005308</v>
      </c>
      <c r="J5311" t="s">
        <v>5623</v>
      </c>
      <c r="K5311" s="211" t="s">
        <v>5623</v>
      </c>
      <c r="L5311" s="239" t="str">
        <f t="shared" si="82"/>
        <v>INSERT INTO PERSON (pers_id,doctype_id,pers_first_name,pers_last_name,pers_document_number,pers_birthdate,pers_gender,pers_head_family,head_id,pers_telephone_number,pers_date_ident_exp) VALUES (3005309,1,'ORFELINA','MONTANO PILLIMUÉ',25683130,'1964-02-28','F',0,3005308,null,null);</v>
      </c>
    </row>
    <row r="5312" spans="1:12">
      <c r="A5312">
        <v>3005310</v>
      </c>
      <c r="B5312" s="98">
        <v>1</v>
      </c>
      <c r="C5312" s="40" t="s">
        <v>4043</v>
      </c>
      <c r="D5312" s="40" t="s">
        <v>645</v>
      </c>
      <c r="E5312" s="84">
        <v>4766825</v>
      </c>
      <c r="F5312" s="262">
        <v>15769</v>
      </c>
      <c r="G5312" s="95" t="s">
        <v>5618</v>
      </c>
      <c r="H5312" s="202">
        <v>-1</v>
      </c>
      <c r="I5312" s="217" t="s">
        <v>5623</v>
      </c>
      <c r="J5312" t="s">
        <v>5623</v>
      </c>
      <c r="K5312" s="211" t="s">
        <v>5623</v>
      </c>
      <c r="L5312" s="239" t="str">
        <f t="shared" si="82"/>
        <v>INSERT INTO PERSON (pers_id,doctype_id,pers_first_name,pers_last_name,pers_document_number,pers_birthdate,pers_gender,pers_head_family,head_id,pers_telephone_number,pers_date_ident_exp) VALUES (3005310,1,'JOSE LINO','PAJA TUNUBALA',4766825,'1943-03-04','M',-1,null,null,null);</v>
      </c>
    </row>
    <row r="5313" spans="1:12">
      <c r="A5313">
        <v>3005311</v>
      </c>
      <c r="B5313" s="99">
        <v>1</v>
      </c>
      <c r="C5313" s="6" t="s">
        <v>4044</v>
      </c>
      <c r="D5313" s="6" t="s">
        <v>6766</v>
      </c>
      <c r="E5313" s="85">
        <v>25681326</v>
      </c>
      <c r="F5313" s="262">
        <v>17814</v>
      </c>
      <c r="G5313" s="95" t="s">
        <v>5617</v>
      </c>
      <c r="H5313" s="200">
        <v>0</v>
      </c>
      <c r="I5313">
        <v>3005310</v>
      </c>
      <c r="J5313" t="s">
        <v>5623</v>
      </c>
      <c r="K5313" s="211" t="s">
        <v>5623</v>
      </c>
      <c r="L5313" s="239" t="str">
        <f t="shared" si="82"/>
        <v>INSERT INTO PERSON (pers_id,doctype_id,pers_first_name,pers_last_name,pers_document_number,pers_birthdate,pers_gender,pers_head_family,head_id,pers_telephone_number,pers_date_ident_exp) VALUES (3005311,1,'MARIA RAQUEL','ORTIZ  TUMIÑA',25681326,'1948-10-08','F',0,3005310,null,null);</v>
      </c>
    </row>
    <row r="5314" spans="1:12">
      <c r="A5314">
        <v>3005312</v>
      </c>
      <c r="B5314" s="98">
        <v>1</v>
      </c>
      <c r="C5314" s="25" t="s">
        <v>4045</v>
      </c>
      <c r="D5314" s="25" t="s">
        <v>6767</v>
      </c>
      <c r="E5314" s="84">
        <v>76305770</v>
      </c>
      <c r="F5314" s="277">
        <v>24617</v>
      </c>
      <c r="G5314" s="95" t="s">
        <v>5618</v>
      </c>
      <c r="H5314" s="202">
        <v>-1</v>
      </c>
      <c r="I5314" s="217" t="s">
        <v>5623</v>
      </c>
      <c r="J5314" t="s">
        <v>5623</v>
      </c>
      <c r="K5314" s="211" t="s">
        <v>5623</v>
      </c>
      <c r="L5314" s="239" t="str">
        <f t="shared" si="82"/>
        <v>INSERT INTO PERSON (pers_id,doctype_id,pers_first_name,pers_last_name,pers_document_number,pers_birthdate,pers_gender,pers_head_family,head_id,pers_telephone_number,pers_date_ident_exp) VALUES (3005312,1,'JORGE ROBERTO','ORTIZ PAJA',76305770,'1967-05-25','M',-1,null,null,null);</v>
      </c>
    </row>
    <row r="5315" spans="1:12">
      <c r="A5315">
        <v>3005313</v>
      </c>
      <c r="B5315" s="99">
        <v>1</v>
      </c>
      <c r="C5315" s="6" t="s">
        <v>2338</v>
      </c>
      <c r="D5315" s="6" t="s">
        <v>5946</v>
      </c>
      <c r="E5315" s="85">
        <v>1064434016</v>
      </c>
      <c r="F5315" s="262">
        <v>33701</v>
      </c>
      <c r="G5315" s="95" t="s">
        <v>5617</v>
      </c>
      <c r="H5315" s="201">
        <v>0</v>
      </c>
      <c r="I5315">
        <v>3005312</v>
      </c>
      <c r="J5315" t="s">
        <v>5623</v>
      </c>
      <c r="K5315" s="211" t="s">
        <v>5623</v>
      </c>
      <c r="L5315" s="239" t="str">
        <f t="shared" ref="L5315:L5378" si="83">"INSERT INTO PERSON (pers_id,doctype_id,pers_first_name,pers_last_name,pers_document_number,pers_birthdate,pers_gender,pers_head_family,head_id,pers_telephone_number,pers_date_ident_exp) VALUES ("&amp;A5315&amp;","&amp;B5315&amp;",'"&amp;C5315&amp;"','"&amp;D5315&amp;"',"&amp;E5315&amp;",'"&amp;TEXT(F5315,"yyyy-mm-dd")&amp;"','"&amp;G5315&amp;"',"&amp;H5315&amp;","&amp;I5315&amp;","&amp;J5315&amp;","&amp;TEXT(K5315,"yyyy-mm-dd")&amp;");"</f>
        <v>INSERT INTO PERSON (pers_id,doctype_id,pers_first_name,pers_last_name,pers_document_number,pers_birthdate,pers_gender,pers_head_family,head_id,pers_telephone_number,pers_date_ident_exp) VALUES (3005313,1,'DIANA CAROLINA','ORTIZ  CHAVACO',1064434016,'1992-04-07','F',0,3005312,null,null);</v>
      </c>
    </row>
    <row r="5316" spans="1:12">
      <c r="A5316">
        <v>3005314</v>
      </c>
      <c r="B5316" s="99">
        <v>1</v>
      </c>
      <c r="C5316" s="8" t="s">
        <v>4046</v>
      </c>
      <c r="D5316" s="8" t="s">
        <v>5946</v>
      </c>
      <c r="E5316" s="85">
        <v>1064435316</v>
      </c>
      <c r="F5316" s="262">
        <v>34328</v>
      </c>
      <c r="G5316" s="95" t="s">
        <v>5618</v>
      </c>
      <c r="H5316" s="201">
        <v>0</v>
      </c>
      <c r="I5316">
        <v>3005312</v>
      </c>
      <c r="J5316" t="s">
        <v>5623</v>
      </c>
      <c r="K5316" s="211" t="s">
        <v>5623</v>
      </c>
      <c r="L5316" s="239" t="str">
        <f t="shared" si="83"/>
        <v>INSERT INTO PERSON (pers_id,doctype_id,pers_first_name,pers_last_name,pers_document_number,pers_birthdate,pers_gender,pers_head_family,head_id,pers_telephone_number,pers_date_ident_exp) VALUES (3005314,1,'ROBERTH ALEXANDER','ORTIZ  CHAVACO',1064435316,'1993-12-25','M',0,3005312,null,null);</v>
      </c>
    </row>
    <row r="5317" spans="1:12">
      <c r="A5317">
        <v>3005315</v>
      </c>
      <c r="B5317" s="99">
        <v>1</v>
      </c>
      <c r="C5317" s="6" t="s">
        <v>4047</v>
      </c>
      <c r="D5317" s="6" t="s">
        <v>5946</v>
      </c>
      <c r="E5317" s="85">
        <v>1061804609</v>
      </c>
      <c r="F5317" s="262">
        <v>35736</v>
      </c>
      <c r="G5317" s="95" t="s">
        <v>5618</v>
      </c>
      <c r="H5317" s="201">
        <v>0</v>
      </c>
      <c r="I5317">
        <v>3005312</v>
      </c>
      <c r="J5317" t="s">
        <v>5623</v>
      </c>
      <c r="K5317" s="211" t="s">
        <v>5623</v>
      </c>
      <c r="L5317" s="239" t="str">
        <f t="shared" si="83"/>
        <v>INSERT INTO PERSON (pers_id,doctype_id,pers_first_name,pers_last_name,pers_document_number,pers_birthdate,pers_gender,pers_head_family,head_id,pers_telephone_number,pers_date_ident_exp) VALUES (3005315,1,'EDINSON ARLEY','ORTIZ  CHAVACO',1061804609,'1997-11-02','M',0,3005312,null,null);</v>
      </c>
    </row>
    <row r="5318" spans="1:12">
      <c r="A5318">
        <v>3005316</v>
      </c>
      <c r="B5318" s="98">
        <v>1</v>
      </c>
      <c r="C5318" s="25" t="s">
        <v>4048</v>
      </c>
      <c r="D5318" s="25" t="s">
        <v>6766</v>
      </c>
      <c r="E5318" s="84">
        <v>25681876</v>
      </c>
      <c r="F5318" s="262">
        <v>19596</v>
      </c>
      <c r="G5318" s="95" t="s">
        <v>5617</v>
      </c>
      <c r="H5318" s="202">
        <v>-1</v>
      </c>
      <c r="I5318" s="217" t="s">
        <v>5623</v>
      </c>
      <c r="J5318" t="s">
        <v>5623</v>
      </c>
      <c r="K5318" s="211" t="s">
        <v>5623</v>
      </c>
      <c r="L5318" s="239" t="str">
        <f t="shared" si="83"/>
        <v>INSERT INTO PERSON (pers_id,doctype_id,pers_first_name,pers_last_name,pers_document_number,pers_birthdate,pers_gender,pers_head_family,head_id,pers_telephone_number,pers_date_ident_exp) VALUES (3005316,1,'MARIA ANA ILIA','ORTIZ  TUMIÑA',25681876,'1953-08-25','F',-1,null,null,null);</v>
      </c>
    </row>
    <row r="5319" spans="1:12">
      <c r="A5319">
        <v>3005317</v>
      </c>
      <c r="B5319" s="99">
        <v>2</v>
      </c>
      <c r="C5319" s="6" t="s">
        <v>2268</v>
      </c>
      <c r="D5319" s="6" t="s">
        <v>6768</v>
      </c>
      <c r="E5319" s="85">
        <v>1007178156</v>
      </c>
      <c r="F5319" s="262">
        <v>37889</v>
      </c>
      <c r="G5319" s="95" t="s">
        <v>5618</v>
      </c>
      <c r="H5319" s="208">
        <v>0</v>
      </c>
      <c r="I5319">
        <v>3005316</v>
      </c>
      <c r="J5319" t="s">
        <v>5623</v>
      </c>
      <c r="K5319" s="211" t="s">
        <v>5623</v>
      </c>
      <c r="L5319" s="239" t="str">
        <f t="shared" si="83"/>
        <v>INSERT INTO PERSON (pers_id,doctype_id,pers_first_name,pers_last_name,pers_document_number,pers_birthdate,pers_gender,pers_head_family,head_id,pers_telephone_number,pers_date_ident_exp) VALUES (3005317,2,'EMERSON YOHAN','ORTIZ CONEJO',1007178156,'2003-09-25','M',0,3005316,null,null);</v>
      </c>
    </row>
    <row r="5320" spans="1:12">
      <c r="A5320">
        <v>3005318</v>
      </c>
      <c r="B5320" s="98">
        <v>1</v>
      </c>
      <c r="C5320" s="25" t="s">
        <v>6769</v>
      </c>
      <c r="D5320" s="25" t="s">
        <v>5655</v>
      </c>
      <c r="E5320" s="84">
        <v>10720989</v>
      </c>
      <c r="F5320" s="244">
        <v>32810</v>
      </c>
      <c r="G5320" s="95" t="s">
        <v>5618</v>
      </c>
      <c r="H5320" s="202">
        <v>-1</v>
      </c>
      <c r="I5320" s="217" t="s">
        <v>5623</v>
      </c>
      <c r="J5320" t="s">
        <v>5623</v>
      </c>
      <c r="K5320" s="211" t="s">
        <v>5623</v>
      </c>
      <c r="L5320" s="239" t="str">
        <f t="shared" si="83"/>
        <v>INSERT INTO PERSON (pers_id,doctype_id,pers_first_name,pers_last_name,pers_document_number,pers_birthdate,pers_gender,pers_head_family,head_id,pers_telephone_number,pers_date_ident_exp) VALUES (3005318,1,'HERIBERTO','MUELAS  ORTIZ',10720989,'1989-10-29','M',-1,null,null,null);</v>
      </c>
    </row>
    <row r="5321" spans="1:12">
      <c r="A5321">
        <v>3005319</v>
      </c>
      <c r="B5321" s="99">
        <v>2</v>
      </c>
      <c r="C5321" s="6" t="s">
        <v>6770</v>
      </c>
      <c r="D5321" s="6" t="s">
        <v>2402</v>
      </c>
      <c r="E5321" s="93">
        <v>31966076</v>
      </c>
      <c r="F5321" s="245">
        <v>37329</v>
      </c>
      <c r="G5321" s="95" t="s">
        <v>5617</v>
      </c>
      <c r="H5321" s="200">
        <v>0</v>
      </c>
      <c r="I5321">
        <v>3005318</v>
      </c>
      <c r="J5321" t="s">
        <v>5623</v>
      </c>
      <c r="K5321" s="211" t="s">
        <v>5623</v>
      </c>
      <c r="L5321" s="239" t="str">
        <f t="shared" si="83"/>
        <v>INSERT INTO PERSON (pers_id,doctype_id,pers_first_name,pers_last_name,pers_document_number,pers_birthdate,pers_gender,pers_head_family,head_id,pers_telephone_number,pers_date_ident_exp) VALUES (3005319,2,'YUDY VANESSA','MUELAS MUELAS',31966076,'2002-03-14','F',0,3005318,null,null);</v>
      </c>
    </row>
    <row r="5322" spans="1:12">
      <c r="A5322">
        <v>3005320</v>
      </c>
      <c r="B5322" s="98">
        <v>1</v>
      </c>
      <c r="C5322" s="25" t="s">
        <v>4049</v>
      </c>
      <c r="D5322" s="25" t="s">
        <v>1796</v>
      </c>
      <c r="E5322" s="84">
        <v>10751374</v>
      </c>
      <c r="F5322" s="262">
        <v>23649</v>
      </c>
      <c r="G5322" s="95" t="s">
        <v>5618</v>
      </c>
      <c r="H5322" s="202">
        <v>-1</v>
      </c>
      <c r="I5322" s="217" t="s">
        <v>5623</v>
      </c>
      <c r="J5322" t="s">
        <v>5623</v>
      </c>
      <c r="K5322" s="211" t="s">
        <v>5623</v>
      </c>
      <c r="L5322" s="239" t="str">
        <f t="shared" si="83"/>
        <v>INSERT INTO PERSON (pers_id,doctype_id,pers_first_name,pers_last_name,pers_document_number,pers_birthdate,pers_gender,pers_head_family,head_id,pers_telephone_number,pers_date_ident_exp) VALUES (3005320,1,'JOSE VICTOR','ULCHUR PAJA',10751374,'1964-09-29','M',-1,null,null,null);</v>
      </c>
    </row>
    <row r="5323" spans="1:12">
      <c r="A5323">
        <v>3005321</v>
      </c>
      <c r="B5323" s="98">
        <v>1</v>
      </c>
      <c r="C5323" s="25" t="s">
        <v>6771</v>
      </c>
      <c r="D5323" s="25" t="s">
        <v>275</v>
      </c>
      <c r="E5323" s="84">
        <v>4742451</v>
      </c>
      <c r="F5323" s="262">
        <v>21400</v>
      </c>
      <c r="G5323" s="95" t="s">
        <v>5618</v>
      </c>
      <c r="H5323" s="202">
        <v>-1</v>
      </c>
      <c r="I5323" s="217" t="s">
        <v>5623</v>
      </c>
      <c r="J5323" t="s">
        <v>5623</v>
      </c>
      <c r="K5323" s="211" t="s">
        <v>5623</v>
      </c>
      <c r="L5323" s="239" t="str">
        <f t="shared" si="83"/>
        <v>INSERT INTO PERSON (pers_id,doctype_id,pers_first_name,pers_last_name,pers_document_number,pers_birthdate,pers_gender,pers_head_family,head_id,pers_telephone_number,pers_date_ident_exp) VALUES (3005321,1,'HERNAN EFRAIN','ULLUNE HURTADO',4742451,'1958-08-03','M',-1,null,null,null);</v>
      </c>
    </row>
    <row r="5324" spans="1:12">
      <c r="A5324">
        <v>3005322</v>
      </c>
      <c r="B5324" s="98">
        <v>1</v>
      </c>
      <c r="C5324" s="25" t="s">
        <v>4050</v>
      </c>
      <c r="D5324" s="25" t="s">
        <v>4051</v>
      </c>
      <c r="E5324" s="84">
        <v>25682123</v>
      </c>
      <c r="F5324" s="262">
        <v>22117</v>
      </c>
      <c r="G5324" s="95" t="s">
        <v>5617</v>
      </c>
      <c r="H5324" s="202">
        <v>-1</v>
      </c>
      <c r="I5324" s="217" t="s">
        <v>5623</v>
      </c>
      <c r="J5324" t="s">
        <v>5623</v>
      </c>
      <c r="K5324" s="211" t="s">
        <v>5623</v>
      </c>
      <c r="L5324" s="239" t="str">
        <f t="shared" si="83"/>
        <v>INSERT INTO PERSON (pers_id,doctype_id,pers_first_name,pers_last_name,pers_document_number,pers_birthdate,pers_gender,pers_head_family,head_id,pers_telephone_number,pers_date_ident_exp) VALUES (3005322,1,'MELVA LEONOR','PILLIMUÉ HURTADO',25682123,'1960-07-20','F',-1,null,null,null);</v>
      </c>
    </row>
    <row r="5325" spans="1:12">
      <c r="A5325">
        <v>3005323</v>
      </c>
      <c r="B5325" s="99">
        <v>1</v>
      </c>
      <c r="C5325" s="6" t="s">
        <v>4052</v>
      </c>
      <c r="D5325" s="6" t="s">
        <v>6772</v>
      </c>
      <c r="E5325" s="85">
        <v>1661690499</v>
      </c>
      <c r="F5325" s="245">
        <v>31654</v>
      </c>
      <c r="G5325" s="95" t="s">
        <v>5618</v>
      </c>
      <c r="H5325" s="201">
        <v>0</v>
      </c>
      <c r="I5325">
        <v>3005322</v>
      </c>
      <c r="J5325" t="s">
        <v>5623</v>
      </c>
      <c r="K5325" s="211" t="s">
        <v>5623</v>
      </c>
      <c r="L5325" s="239" t="str">
        <f t="shared" si="83"/>
        <v>INSERT INTO PERSON (pers_id,doctype_id,pers_first_name,pers_last_name,pers_document_number,pers_birthdate,pers_gender,pers_head_family,head_id,pers_telephone_number,pers_date_ident_exp) VALUES (3005323,1,'GABRIEL DARIO','HERNÁNDEZ PILLIMUÉ',1661690499,'1986-08-30','M',0,3005322,null,null);</v>
      </c>
    </row>
    <row r="5326" spans="1:12">
      <c r="A5326">
        <v>3005324</v>
      </c>
      <c r="B5326" s="99" t="s">
        <v>5624</v>
      </c>
      <c r="C5326" s="6" t="s">
        <v>4053</v>
      </c>
      <c r="D5326" s="6" t="s">
        <v>6772</v>
      </c>
      <c r="E5326" s="95">
        <v>1061541368</v>
      </c>
      <c r="F5326" s="245">
        <v>35292</v>
      </c>
      <c r="G5326" s="95" t="s">
        <v>5617</v>
      </c>
      <c r="H5326" s="201">
        <v>0</v>
      </c>
      <c r="I5326">
        <v>3005322</v>
      </c>
      <c r="J5326" t="s">
        <v>5623</v>
      </c>
      <c r="K5326" s="211" t="s">
        <v>5623</v>
      </c>
      <c r="L5326" s="239" t="str">
        <f t="shared" si="83"/>
        <v>INSERT INTO PERSON (pers_id,doctype_id,pers_first_name,pers_last_name,pers_document_number,pers_birthdate,pers_gender,pers_head_family,head_id,pers_telephone_number,pers_date_ident_exp) VALUES (3005324,NULL,'DIANA ELIZABETH','HERNÁNDEZ PILLIMUÉ',1061541368,'1996-08-15','F',0,3005322,null,null);</v>
      </c>
    </row>
    <row r="5327" spans="1:12">
      <c r="A5327">
        <v>3005325</v>
      </c>
      <c r="B5327" s="99">
        <v>2</v>
      </c>
      <c r="C5327" s="6" t="s">
        <v>582</v>
      </c>
      <c r="D5327" s="6" t="s">
        <v>5762</v>
      </c>
      <c r="E5327" s="85">
        <v>1002952277</v>
      </c>
      <c r="F5327" s="262">
        <v>37324</v>
      </c>
      <c r="G5327" s="95" t="s">
        <v>5618</v>
      </c>
      <c r="H5327" s="201">
        <v>0</v>
      </c>
      <c r="I5327">
        <v>3005322</v>
      </c>
      <c r="J5327" t="s">
        <v>5623</v>
      </c>
      <c r="K5327" s="211" t="s">
        <v>5623</v>
      </c>
      <c r="L5327" s="239" t="str">
        <f t="shared" si="83"/>
        <v>INSERT INTO PERSON (pers_id,doctype_id,pers_first_name,pers_last_name,pers_document_number,pers_birthdate,pers_gender,pers_head_family,head_id,pers_telephone_number,pers_date_ident_exp) VALUES (3005325,2,'JUAN PABLO','HERNANDEZ PILLIMUE',1002952277,'2002-03-09','M',0,3005322,null,null);</v>
      </c>
    </row>
    <row r="5328" spans="1:12">
      <c r="A5328">
        <v>3005326</v>
      </c>
      <c r="B5328" s="98">
        <v>1</v>
      </c>
      <c r="C5328" s="25" t="s">
        <v>4054</v>
      </c>
      <c r="D5328" s="25" t="s">
        <v>6772</v>
      </c>
      <c r="E5328" s="84">
        <v>1061531564</v>
      </c>
      <c r="F5328" s="262">
        <v>32355</v>
      </c>
      <c r="G5328" s="95" t="s">
        <v>5618</v>
      </c>
      <c r="H5328" s="202">
        <v>-1</v>
      </c>
      <c r="I5328" s="217" t="s">
        <v>5623</v>
      </c>
      <c r="J5328" t="s">
        <v>5623</v>
      </c>
      <c r="K5328" s="211" t="s">
        <v>5623</v>
      </c>
      <c r="L5328" s="239" t="str">
        <f t="shared" si="83"/>
        <v>INSERT INTO PERSON (pers_id,doctype_id,pers_first_name,pers_last_name,pers_document_number,pers_birthdate,pers_gender,pers_head_family,head_id,pers_telephone_number,pers_date_ident_exp) VALUES (3005326,1,'FAUSTO','HERNÁNDEZ PILLIMUÉ',1061531564,'1988-07-31','M',-1,null,null,null);</v>
      </c>
    </row>
    <row r="5329" spans="1:12">
      <c r="A5329">
        <v>3005327</v>
      </c>
      <c r="B5329" s="99" t="s">
        <v>5624</v>
      </c>
      <c r="C5329" s="25" t="s">
        <v>6773</v>
      </c>
      <c r="D5329" s="25" t="s">
        <v>6772</v>
      </c>
      <c r="E5329" s="84">
        <v>10756402</v>
      </c>
      <c r="F5329" s="262">
        <v>30652</v>
      </c>
      <c r="G5329" s="95" t="s">
        <v>5618</v>
      </c>
      <c r="H5329" s="202">
        <v>-1</v>
      </c>
      <c r="I5329" s="217" t="s">
        <v>5623</v>
      </c>
      <c r="J5329" t="s">
        <v>5623</v>
      </c>
      <c r="K5329" s="211" t="s">
        <v>5623</v>
      </c>
      <c r="L5329" s="239" t="str">
        <f t="shared" si="83"/>
        <v>INSERT INTO PERSON (pers_id,doctype_id,pers_first_name,pers_last_name,pers_document_number,pers_birthdate,pers_gender,pers_head_family,head_id,pers_telephone_number,pers_date_ident_exp) VALUES (3005327,NULL,'YOBANY ARCADIO','HERNÁNDEZ PILLIMUÉ',10756402,'1983-12-02','M',-1,null,null,null);</v>
      </c>
    </row>
    <row r="5330" spans="1:12">
      <c r="A5330">
        <v>3005328</v>
      </c>
      <c r="B5330" s="98">
        <v>1</v>
      </c>
      <c r="C5330" s="25" t="s">
        <v>4055</v>
      </c>
      <c r="D5330" s="25" t="s">
        <v>5762</v>
      </c>
      <c r="E5330" s="96">
        <v>17220021</v>
      </c>
      <c r="F5330" s="245">
        <v>33446</v>
      </c>
      <c r="G5330" s="95" t="s">
        <v>5618</v>
      </c>
      <c r="H5330" s="202">
        <v>-1</v>
      </c>
      <c r="I5330" s="217" t="s">
        <v>5623</v>
      </c>
      <c r="J5330" t="s">
        <v>5623</v>
      </c>
      <c r="K5330" s="211" t="s">
        <v>5623</v>
      </c>
      <c r="L5330" s="239" t="str">
        <f t="shared" si="83"/>
        <v>INSERT INTO PERSON (pers_id,doctype_id,pers_first_name,pers_last_name,pers_document_number,pers_birthdate,pers_gender,pers_head_family,head_id,pers_telephone_number,pers_date_ident_exp) VALUES (3005328,1,'ISAIAS FERNANDO','HERNANDEZ PILLIMUE',17220021,'1991-07-27','M',-1,null,null,null);</v>
      </c>
    </row>
    <row r="5331" spans="1:12">
      <c r="A5331">
        <v>3005329</v>
      </c>
      <c r="B5331" s="98">
        <v>1</v>
      </c>
      <c r="C5331" s="25" t="s">
        <v>6774</v>
      </c>
      <c r="D5331" s="25" t="s">
        <v>6133</v>
      </c>
      <c r="E5331" s="84">
        <v>4770066</v>
      </c>
      <c r="F5331" s="277">
        <v>13886</v>
      </c>
      <c r="G5331" s="95" t="s">
        <v>5618</v>
      </c>
      <c r="H5331" s="202">
        <v>-1</v>
      </c>
      <c r="I5331" s="217" t="s">
        <v>5623</v>
      </c>
      <c r="J5331" t="s">
        <v>5623</v>
      </c>
      <c r="K5331" s="211" t="s">
        <v>5623</v>
      </c>
      <c r="L5331" s="239" t="str">
        <f t="shared" si="83"/>
        <v>INSERT INTO PERSON (pers_id,doctype_id,pers_first_name,pers_last_name,pers_document_number,pers_birthdate,pers_gender,pers_head_family,head_id,pers_telephone_number,pers_date_ident_exp) VALUES (3005329,1,'CESAR ALFONSO','CUCHILLO HURTADO',4770066,'1938-01-06','M',-1,null,null,null);</v>
      </c>
    </row>
    <row r="5332" spans="1:12">
      <c r="A5332">
        <v>3005330</v>
      </c>
      <c r="B5332" s="99">
        <v>1</v>
      </c>
      <c r="C5332" s="6" t="s">
        <v>6775</v>
      </c>
      <c r="D5332" s="6" t="s">
        <v>4056</v>
      </c>
      <c r="E5332" s="85">
        <v>25690136</v>
      </c>
      <c r="F5332" s="262">
        <v>12250</v>
      </c>
      <c r="G5332" s="95" t="s">
        <v>5617</v>
      </c>
      <c r="H5332" s="200">
        <v>0</v>
      </c>
      <c r="I5332">
        <v>3005329</v>
      </c>
      <c r="J5332" t="s">
        <v>5623</v>
      </c>
      <c r="K5332" s="211" t="s">
        <v>5623</v>
      </c>
      <c r="L5332" s="239" t="str">
        <f t="shared" si="83"/>
        <v>INSERT INTO PERSON (pers_id,doctype_id,pers_first_name,pers_last_name,pers_document_number,pers_birthdate,pers_gender,pers_head_family,head_id,pers_telephone_number,pers_date_ident_exp) VALUES (3005330,1,'HELIODORA','PILLIMUE DE HURTADO',25690136,'1933-07-15','F',0,3005329,null,null);</v>
      </c>
    </row>
    <row r="5333" spans="1:12">
      <c r="A5333">
        <v>3005331</v>
      </c>
      <c r="B5333" s="99">
        <v>2</v>
      </c>
      <c r="C5333" s="6" t="s">
        <v>1830</v>
      </c>
      <c r="D5333" s="6" t="s">
        <v>2972</v>
      </c>
      <c r="E5333" s="85">
        <v>1061532641</v>
      </c>
      <c r="F5333" s="262">
        <v>39233</v>
      </c>
      <c r="G5333" s="95" t="s">
        <v>5617</v>
      </c>
      <c r="H5333" s="200">
        <v>0</v>
      </c>
      <c r="I5333">
        <v>3005329</v>
      </c>
      <c r="J5333" t="s">
        <v>5623</v>
      </c>
      <c r="K5333" s="211" t="s">
        <v>5623</v>
      </c>
      <c r="L5333" s="239" t="str">
        <f t="shared" si="83"/>
        <v>INSERT INTO PERSON (pers_id,doctype_id,pers_first_name,pers_last_name,pers_document_number,pers_birthdate,pers_gender,pers_head_family,head_id,pers_telephone_number,pers_date_ident_exp) VALUES (3005331,2,'KAREN LIZETH','PAZ HURTADO',1061532641,'2007-05-31','F',0,3005329,null,null);</v>
      </c>
    </row>
    <row r="5334" spans="1:12">
      <c r="A5334">
        <v>3005332</v>
      </c>
      <c r="B5334" s="98">
        <v>1</v>
      </c>
      <c r="C5334" s="25" t="s">
        <v>4057</v>
      </c>
      <c r="D5334" s="25" t="s">
        <v>5702</v>
      </c>
      <c r="E5334" s="84">
        <v>1061530674</v>
      </c>
      <c r="F5334" s="262">
        <v>31778</v>
      </c>
      <c r="G5334" s="95" t="s">
        <v>5617</v>
      </c>
      <c r="H5334" s="202">
        <v>-1</v>
      </c>
      <c r="I5334" s="217" t="s">
        <v>5623</v>
      </c>
      <c r="J5334" t="s">
        <v>5623</v>
      </c>
      <c r="K5334" s="211" t="s">
        <v>5623</v>
      </c>
      <c r="L5334" s="239" t="str">
        <f t="shared" si="83"/>
        <v>INSERT INTO PERSON (pers_id,doctype_id,pers_first_name,pers_last_name,pers_document_number,pers_birthdate,pers_gender,pers_head_family,head_id,pers_telephone_number,pers_date_ident_exp) VALUES (3005332,1,'LOREN DEICY','SOLARTE PECHENE',1061530674,'1987-01-01','F',-1,null,null,null);</v>
      </c>
    </row>
    <row r="5335" spans="1:12">
      <c r="A5335">
        <v>3005333</v>
      </c>
      <c r="B5335" s="99">
        <v>4</v>
      </c>
      <c r="C5335" s="6" t="s">
        <v>1968</v>
      </c>
      <c r="D5335" s="6" t="s">
        <v>2248</v>
      </c>
      <c r="E5335" s="85">
        <v>1058551126</v>
      </c>
      <c r="F5335" s="262">
        <v>41072</v>
      </c>
      <c r="G5335" s="95" t="s">
        <v>5618</v>
      </c>
      <c r="H5335" s="201">
        <v>0</v>
      </c>
      <c r="I5335">
        <v>3005332</v>
      </c>
      <c r="J5335" t="s">
        <v>5623</v>
      </c>
      <c r="K5335" s="211" t="s">
        <v>5623</v>
      </c>
      <c r="L5335" s="239" t="str">
        <f t="shared" si="83"/>
        <v>INSERT INTO PERSON (pers_id,doctype_id,pers_first_name,pers_last_name,pers_document_number,pers_birthdate,pers_gender,pers_head_family,head_id,pers_telephone_number,pers_date_ident_exp) VALUES (3005333,4,'JOSE MANUEL','VIDAL SOLARTE',1058551126,'2012-06-12','M',0,3005332,null,null);</v>
      </c>
    </row>
    <row r="5336" spans="1:12">
      <c r="A5336">
        <v>3005334</v>
      </c>
      <c r="B5336" s="99">
        <v>2</v>
      </c>
      <c r="C5336" s="6" t="s">
        <v>4058</v>
      </c>
      <c r="D5336" s="6" t="s">
        <v>2248</v>
      </c>
      <c r="E5336" s="85">
        <v>1061530913</v>
      </c>
      <c r="F5336" s="262">
        <v>38822</v>
      </c>
      <c r="G5336" s="95" t="s">
        <v>5618</v>
      </c>
      <c r="H5336" s="201">
        <v>0</v>
      </c>
      <c r="I5336">
        <v>3005332</v>
      </c>
      <c r="J5336" t="s">
        <v>5623</v>
      </c>
      <c r="K5336" s="211" t="s">
        <v>5623</v>
      </c>
      <c r="L5336" s="239" t="str">
        <f t="shared" si="83"/>
        <v>INSERT INTO PERSON (pers_id,doctype_id,pers_first_name,pers_last_name,pers_document_number,pers_birthdate,pers_gender,pers_head_family,head_id,pers_telephone_number,pers_date_ident_exp) VALUES (3005334,2,'CARLOS DANIEL','VIDAL SOLARTE',1061530913,'2006-04-15','M',0,3005332,null,null);</v>
      </c>
    </row>
    <row r="5337" spans="1:12">
      <c r="A5337">
        <v>3005335</v>
      </c>
      <c r="B5337" s="98">
        <v>1</v>
      </c>
      <c r="C5337" s="25" t="s">
        <v>6776</v>
      </c>
      <c r="D5337" s="25" t="s">
        <v>3527</v>
      </c>
      <c r="E5337" s="84">
        <v>10720292</v>
      </c>
      <c r="F5337" s="262">
        <v>22470</v>
      </c>
      <c r="G5337" s="95" t="s">
        <v>5618</v>
      </c>
      <c r="H5337" s="202">
        <v>-1</v>
      </c>
      <c r="I5337" s="217" t="s">
        <v>5623</v>
      </c>
      <c r="J5337" t="s">
        <v>5623</v>
      </c>
      <c r="K5337" s="211" t="s">
        <v>5623</v>
      </c>
      <c r="L5337" s="239" t="str">
        <f t="shared" si="83"/>
        <v>INSERT INTO PERSON (pers_id,doctype_id,pers_first_name,pers_last_name,pers_document_number,pers_birthdate,pers_gender,pers_head_family,head_id,pers_telephone_number,pers_date_ident_exp) VALUES (3005335,1,'JESUS RAMIRO','MONTANO PILLIMUE',10720292,'1961-07-08','M',-1,null,null,null);</v>
      </c>
    </row>
    <row r="5338" spans="1:12">
      <c r="A5338">
        <v>3005336</v>
      </c>
      <c r="B5338" s="99">
        <v>4</v>
      </c>
      <c r="C5338" s="6" t="s">
        <v>4059</v>
      </c>
      <c r="D5338" s="6" t="s">
        <v>4060</v>
      </c>
      <c r="E5338" s="85">
        <v>1061291364</v>
      </c>
      <c r="F5338" s="262">
        <v>39607</v>
      </c>
      <c r="G5338" s="95" t="s">
        <v>5617</v>
      </c>
      <c r="H5338" s="200">
        <v>0</v>
      </c>
      <c r="I5338">
        <v>3005335</v>
      </c>
      <c r="J5338" t="s">
        <v>5623</v>
      </c>
      <c r="K5338" s="211" t="s">
        <v>5623</v>
      </c>
      <c r="L5338" s="239" t="str">
        <f t="shared" si="83"/>
        <v>INSERT INTO PERSON (pers_id,doctype_id,pers_first_name,pers_last_name,pers_document_number,pers_birthdate,pers_gender,pers_head_family,head_id,pers_telephone_number,pers_date_ident_exp) VALUES (3005336,4,'FLOR ANGELICA','MONTANO CORDOBA',1061291364,'2008-06-08','F',0,3005335,null,null);</v>
      </c>
    </row>
    <row r="5339" spans="1:12">
      <c r="A5339">
        <v>3005337</v>
      </c>
      <c r="B5339" s="98">
        <v>1</v>
      </c>
      <c r="C5339" s="25" t="s">
        <v>4061</v>
      </c>
      <c r="D5339" s="25" t="s">
        <v>4051</v>
      </c>
      <c r="E5339" s="84">
        <v>10720556</v>
      </c>
      <c r="F5339" s="244">
        <v>24096</v>
      </c>
      <c r="G5339" s="95" t="s">
        <v>5618</v>
      </c>
      <c r="H5339" s="202">
        <v>-1</v>
      </c>
      <c r="I5339" s="217" t="s">
        <v>5623</v>
      </c>
      <c r="J5339" t="s">
        <v>5623</v>
      </c>
      <c r="K5339" s="211" t="s">
        <v>5623</v>
      </c>
      <c r="L5339" s="239" t="str">
        <f t="shared" si="83"/>
        <v>INSERT INTO PERSON (pers_id,doctype_id,pers_first_name,pers_last_name,pers_document_number,pers_birthdate,pers_gender,pers_head_family,head_id,pers_telephone_number,pers_date_ident_exp) VALUES (3005337,1,'RAMON LIBARDO','PILLIMUÉ HURTADO',10720556,'1965-12-20','M',-1,null,null,null);</v>
      </c>
    </row>
    <row r="5340" spans="1:12">
      <c r="A5340">
        <v>3005338</v>
      </c>
      <c r="B5340" s="99">
        <v>1</v>
      </c>
      <c r="C5340" s="6" t="s">
        <v>4062</v>
      </c>
      <c r="D5340" s="6" t="s">
        <v>367</v>
      </c>
      <c r="E5340" s="85">
        <v>48660090</v>
      </c>
      <c r="F5340" s="262">
        <v>28241</v>
      </c>
      <c r="G5340" s="95" t="s">
        <v>5617</v>
      </c>
      <c r="H5340" s="200">
        <v>0</v>
      </c>
      <c r="I5340">
        <v>3005337</v>
      </c>
      <c r="J5340" t="s">
        <v>5623</v>
      </c>
      <c r="K5340" s="211" t="s">
        <v>5623</v>
      </c>
      <c r="L5340" s="239" t="str">
        <f t="shared" si="83"/>
        <v>INSERT INTO PERSON (pers_id,doctype_id,pers_first_name,pers_last_name,pers_document_number,pers_birthdate,pers_gender,pers_head_family,head_id,pers_telephone_number,pers_date_ident_exp) VALUES (3005338,1,'NANCY PATRICIA','CAMPO MUELAS',48660090,'1977-04-26','F',0,3005337,null,null);</v>
      </c>
    </row>
    <row r="5341" spans="1:12">
      <c r="A5341">
        <v>3005339</v>
      </c>
      <c r="B5341" s="99">
        <v>5</v>
      </c>
      <c r="C5341" s="6" t="s">
        <v>4063</v>
      </c>
      <c r="D5341" s="6" t="s">
        <v>4064</v>
      </c>
      <c r="E5341" s="85">
        <v>1003150026</v>
      </c>
      <c r="F5341" s="262">
        <v>36912</v>
      </c>
      <c r="G5341" s="95" t="s">
        <v>5618</v>
      </c>
      <c r="H5341" s="100">
        <v>0</v>
      </c>
      <c r="I5341">
        <v>3005337</v>
      </c>
      <c r="J5341" t="s">
        <v>5623</v>
      </c>
      <c r="K5341" s="211" t="s">
        <v>5623</v>
      </c>
      <c r="L5341" s="239" t="str">
        <f t="shared" si="83"/>
        <v>INSERT INTO PERSON (pers_id,doctype_id,pers_first_name,pers_last_name,pers_document_number,pers_birthdate,pers_gender,pers_head_family,head_id,pers_telephone_number,pers_date_ident_exp) VALUES (3005339,5,'DARWIN FABIAN','PILLIMUÉ CAMPO',1003150026,'2001-01-21','M',0,3005337,null,null);</v>
      </c>
    </row>
    <row r="5342" spans="1:12">
      <c r="A5342">
        <v>3005340</v>
      </c>
      <c r="B5342" s="99">
        <v>5</v>
      </c>
      <c r="C5342" s="6" t="s">
        <v>6777</v>
      </c>
      <c r="D5342" s="6" t="s">
        <v>4064</v>
      </c>
      <c r="E5342" s="85">
        <v>1059710263</v>
      </c>
      <c r="F5342" s="245">
        <v>41920</v>
      </c>
      <c r="G5342" s="95" t="s">
        <v>5618</v>
      </c>
      <c r="H5342" s="100">
        <v>0</v>
      </c>
      <c r="I5342">
        <v>3005337</v>
      </c>
      <c r="J5342" t="s">
        <v>5623</v>
      </c>
      <c r="K5342" s="211" t="s">
        <v>5623</v>
      </c>
      <c r="L5342" s="239" t="str">
        <f t="shared" si="83"/>
        <v>INSERT INTO PERSON (pers_id,doctype_id,pers_first_name,pers_last_name,pers_document_number,pers_birthdate,pers_gender,pers_head_family,head_id,pers_telephone_number,pers_date_ident_exp) VALUES (3005340,5,'NILAN SANTIAGO','PILLIMUÉ CAMPO',1059710263,'2014-10-08','M',0,3005337,null,null);</v>
      </c>
    </row>
    <row r="5343" spans="1:12">
      <c r="A5343">
        <v>3005341</v>
      </c>
      <c r="B5343" s="98">
        <v>1</v>
      </c>
      <c r="C5343" s="40" t="s">
        <v>4065</v>
      </c>
      <c r="D5343" s="40" t="s">
        <v>1245</v>
      </c>
      <c r="E5343" s="84">
        <v>5941754</v>
      </c>
      <c r="F5343" s="244">
        <v>15249</v>
      </c>
      <c r="G5343" s="95" t="s">
        <v>5618</v>
      </c>
      <c r="H5343" s="202">
        <v>-1</v>
      </c>
      <c r="I5343" s="217" t="s">
        <v>5623</v>
      </c>
      <c r="J5343" t="s">
        <v>5623</v>
      </c>
      <c r="K5343" s="211" t="s">
        <v>5623</v>
      </c>
      <c r="L5343" s="239" t="str">
        <f t="shared" si="83"/>
        <v>INSERT INTO PERSON (pers_id,doctype_id,pers_first_name,pers_last_name,pers_document_number,pers_birthdate,pers_gender,pers_head_family,head_id,pers_telephone_number,pers_date_ident_exp) VALUES (3005341,1,'ROQUE','MUELAS HURTADO',5941754,'1941-09-30','M',-1,null,null,null);</v>
      </c>
    </row>
    <row r="5344" spans="1:12">
      <c r="A5344">
        <v>3005342</v>
      </c>
      <c r="B5344" s="99">
        <v>1</v>
      </c>
      <c r="C5344" s="6" t="s">
        <v>922</v>
      </c>
      <c r="D5344" s="6" t="s">
        <v>6778</v>
      </c>
      <c r="E5344" s="85">
        <v>25682240</v>
      </c>
      <c r="F5344" s="245">
        <v>21711</v>
      </c>
      <c r="G5344" s="95" t="s">
        <v>5617</v>
      </c>
      <c r="H5344" s="200">
        <v>0</v>
      </c>
      <c r="I5344">
        <v>3005341</v>
      </c>
      <c r="J5344" t="s">
        <v>5623</v>
      </c>
      <c r="K5344" s="211" t="s">
        <v>5623</v>
      </c>
      <c r="L5344" s="239" t="str">
        <f t="shared" si="83"/>
        <v>INSERT INTO PERSON (pers_id,doctype_id,pers_first_name,pers_last_name,pers_document_number,pers_birthdate,pers_gender,pers_head_family,head_id,pers_telephone_number,pers_date_ident_exp) VALUES (3005342,1,'ENELIA','PECHENÉ DE MUELAS',25682240,'1959-06-10','F',0,3005341,null,null);</v>
      </c>
    </row>
    <row r="5345" spans="1:12">
      <c r="A5345">
        <v>3005343</v>
      </c>
      <c r="B5345" s="99">
        <v>1</v>
      </c>
      <c r="C5345" s="6" t="s">
        <v>4066</v>
      </c>
      <c r="D5345" s="6" t="s">
        <v>6201</v>
      </c>
      <c r="E5345" s="85">
        <v>1064430403</v>
      </c>
      <c r="F5345" s="245">
        <v>31999</v>
      </c>
      <c r="G5345" s="95" t="s">
        <v>5618</v>
      </c>
      <c r="H5345" s="201">
        <v>0</v>
      </c>
      <c r="I5345">
        <v>3005341</v>
      </c>
      <c r="J5345" t="s">
        <v>5623</v>
      </c>
      <c r="K5345" s="211" t="s">
        <v>5623</v>
      </c>
      <c r="L5345" s="239" t="str">
        <f t="shared" si="83"/>
        <v>INSERT INTO PERSON (pers_id,doctype_id,pers_first_name,pers_last_name,pers_document_number,pers_birthdate,pers_gender,pers_head_family,head_id,pers_telephone_number,pers_date_ident_exp) VALUES (3005343,1,'ELVI GIOVANY','MUELAS PECHENE',1064430403,'1987-08-10','M',0,3005341,null,null);</v>
      </c>
    </row>
    <row r="5346" spans="1:12">
      <c r="A5346">
        <v>3005344</v>
      </c>
      <c r="B5346" s="99">
        <v>1</v>
      </c>
      <c r="C5346" s="6" t="s">
        <v>4067</v>
      </c>
      <c r="D5346" s="6" t="s">
        <v>6201</v>
      </c>
      <c r="E5346" s="85">
        <v>1064427649</v>
      </c>
      <c r="F5346" s="262">
        <v>31187</v>
      </c>
      <c r="G5346" s="95" t="s">
        <v>5618</v>
      </c>
      <c r="H5346" s="201">
        <v>0</v>
      </c>
      <c r="I5346">
        <v>3005341</v>
      </c>
      <c r="J5346" t="s">
        <v>5623</v>
      </c>
      <c r="K5346" s="211" t="s">
        <v>5623</v>
      </c>
      <c r="L5346" s="239" t="str">
        <f t="shared" si="83"/>
        <v>INSERT INTO PERSON (pers_id,doctype_id,pers_first_name,pers_last_name,pers_document_number,pers_birthdate,pers_gender,pers_head_family,head_id,pers_telephone_number,pers_date_ident_exp) VALUES (3005344,1,'JORGE IVAN','MUELAS PECHENE',1064427649,'1985-05-20','M',0,3005341,null,null);</v>
      </c>
    </row>
    <row r="5347" spans="1:12">
      <c r="A5347">
        <v>3005345</v>
      </c>
      <c r="B5347" s="98">
        <v>1</v>
      </c>
      <c r="C5347" s="25" t="s">
        <v>4068</v>
      </c>
      <c r="D5347" s="25" t="s">
        <v>6201</v>
      </c>
      <c r="E5347" s="84">
        <v>48573723</v>
      </c>
      <c r="F5347" s="244">
        <v>29004</v>
      </c>
      <c r="G5347" s="95" t="s">
        <v>5617</v>
      </c>
      <c r="H5347" s="202">
        <v>-1</v>
      </c>
      <c r="I5347" s="217" t="s">
        <v>5623</v>
      </c>
      <c r="J5347" t="s">
        <v>5623</v>
      </c>
      <c r="K5347" s="211" t="s">
        <v>5623</v>
      </c>
      <c r="L5347" s="239" t="str">
        <f t="shared" si="83"/>
        <v>INSERT INTO PERSON (pers_id,doctype_id,pers_first_name,pers_last_name,pers_document_number,pers_birthdate,pers_gender,pers_head_family,head_id,pers_telephone_number,pers_date_ident_exp) VALUES (3005345,1,'NILSA YANET','MUELAS PECHENE',48573723,'1979-05-29','F',-1,null,null,null);</v>
      </c>
    </row>
    <row r="5348" spans="1:12">
      <c r="A5348">
        <v>3005346</v>
      </c>
      <c r="B5348" s="99">
        <v>4</v>
      </c>
      <c r="C5348" s="6" t="s">
        <v>4069</v>
      </c>
      <c r="D5348" s="6" t="s">
        <v>4070</v>
      </c>
      <c r="E5348" s="95">
        <v>1061544483</v>
      </c>
      <c r="F5348" s="245">
        <v>42748</v>
      </c>
      <c r="G5348" s="95" t="s">
        <v>5617</v>
      </c>
      <c r="H5348" s="100">
        <v>0</v>
      </c>
      <c r="I5348">
        <v>3005345</v>
      </c>
      <c r="J5348" t="s">
        <v>5623</v>
      </c>
      <c r="K5348" s="211" t="s">
        <v>5623</v>
      </c>
      <c r="L5348" s="239" t="str">
        <f t="shared" si="83"/>
        <v>INSERT INTO PERSON (pers_id,doctype_id,pers_first_name,pers_last_name,pers_document_number,pers_birthdate,pers_gender,pers_head_family,head_id,pers_telephone_number,pers_date_ident_exp) VALUES (3005346,4,'SARA NICOL','CAMAYO MUELAS',1061544483,'2017-01-13','F',0,3005345,null,null);</v>
      </c>
    </row>
    <row r="5349" spans="1:12">
      <c r="A5349">
        <v>3005347</v>
      </c>
      <c r="B5349" s="98">
        <v>1</v>
      </c>
      <c r="C5349" s="43" t="s">
        <v>4071</v>
      </c>
      <c r="D5349" s="43" t="s">
        <v>6201</v>
      </c>
      <c r="E5349" s="84">
        <v>48671221</v>
      </c>
      <c r="F5349" s="278">
        <v>29659</v>
      </c>
      <c r="G5349" s="104" t="s">
        <v>5617</v>
      </c>
      <c r="H5349" s="207">
        <v>-1</v>
      </c>
      <c r="I5349" s="222" t="s">
        <v>5623</v>
      </c>
      <c r="J5349" t="s">
        <v>5623</v>
      </c>
      <c r="K5349" s="211" t="s">
        <v>5623</v>
      </c>
      <c r="L5349" s="239" t="str">
        <f t="shared" si="83"/>
        <v>INSERT INTO PERSON (pers_id,doctype_id,pers_first_name,pers_last_name,pers_document_number,pers_birthdate,pers_gender,pers_head_family,head_id,pers_telephone_number,pers_date_ident_exp) VALUES (3005347,1,'FLOR ALEIDA','MUELAS PECHENE',48671221,'1981-03-14','F',-1,null,null,null);</v>
      </c>
    </row>
    <row r="5350" spans="1:12">
      <c r="A5350">
        <v>3005348</v>
      </c>
      <c r="B5350" s="99">
        <v>5</v>
      </c>
      <c r="C5350" s="6" t="s">
        <v>6779</v>
      </c>
      <c r="D5350" s="6" t="s">
        <v>4072</v>
      </c>
      <c r="E5350" s="85">
        <v>1068216633</v>
      </c>
      <c r="F5350" s="245">
        <v>38698</v>
      </c>
      <c r="G5350" s="95" t="s">
        <v>5617</v>
      </c>
      <c r="H5350" s="100">
        <v>0</v>
      </c>
      <c r="I5350">
        <v>3005347</v>
      </c>
      <c r="J5350" t="s">
        <v>5623</v>
      </c>
      <c r="K5350" s="211" t="s">
        <v>5623</v>
      </c>
      <c r="L5350" s="239" t="str">
        <f t="shared" si="83"/>
        <v>INSERT INTO PERSON (pers_id,doctype_id,pers_first_name,pers_last_name,pers_document_number,pers_birthdate,pers_gender,pers_head_family,head_id,pers_telephone_number,pers_date_ident_exp) VALUES (3005348,5,'YISSEL VANESSA','CHAGUENDO MUELAS',1068216633,'2005-12-12','F',0,3005347,null,null);</v>
      </c>
    </row>
    <row r="5351" spans="1:12">
      <c r="A5351">
        <v>3005349</v>
      </c>
      <c r="B5351" s="99">
        <v>5</v>
      </c>
      <c r="C5351" s="6" t="s">
        <v>4073</v>
      </c>
      <c r="D5351" s="6" t="s">
        <v>4072</v>
      </c>
      <c r="E5351" s="85">
        <v>1059598481</v>
      </c>
      <c r="F5351" s="245">
        <v>39589</v>
      </c>
      <c r="G5351" s="95" t="s">
        <v>5617</v>
      </c>
      <c r="H5351" s="100">
        <v>0</v>
      </c>
      <c r="I5351">
        <v>3005347</v>
      </c>
      <c r="J5351" t="s">
        <v>5623</v>
      </c>
      <c r="K5351" s="211" t="s">
        <v>5623</v>
      </c>
      <c r="L5351" s="239" t="str">
        <f t="shared" si="83"/>
        <v>INSERT INTO PERSON (pers_id,doctype_id,pers_first_name,pers_last_name,pers_document_number,pers_birthdate,pers_gender,pers_head_family,head_id,pers_telephone_number,pers_date_ident_exp) VALUES (3005349,5,'ANGIE JIMENA','CHAGUENDO MUELAS',1059598481,'2008-05-21','F',0,3005347,null,null);</v>
      </c>
    </row>
    <row r="5352" spans="1:12">
      <c r="A5352">
        <v>3005350</v>
      </c>
      <c r="B5352" s="99" t="s">
        <v>5624</v>
      </c>
      <c r="C5352" s="6" t="s">
        <v>4074</v>
      </c>
      <c r="D5352" s="6" t="s">
        <v>4075</v>
      </c>
      <c r="E5352" s="146" t="s">
        <v>5623</v>
      </c>
      <c r="F5352" s="254">
        <v>41255</v>
      </c>
      <c r="G5352" s="95" t="s">
        <v>5617</v>
      </c>
      <c r="H5352" s="100">
        <v>0</v>
      </c>
      <c r="I5352">
        <v>3005347</v>
      </c>
      <c r="J5352" t="s">
        <v>5623</v>
      </c>
      <c r="K5352" s="211" t="s">
        <v>5623</v>
      </c>
      <c r="L5352" s="239" t="str">
        <f t="shared" si="83"/>
        <v>INSERT INTO PERSON (pers_id,doctype_id,pers_first_name,pers_last_name,pers_document_number,pers_birthdate,pers_gender,pers_head_family,head_id,pers_telephone_number,pers_date_ident_exp) VALUES (3005350,NULL,'NATALIA','CHAGUENDO',null,'2012-12-12','F',0,3005347,null,null);</v>
      </c>
    </row>
    <row r="5353" spans="1:12">
      <c r="A5353">
        <v>3005351</v>
      </c>
      <c r="B5353" s="98">
        <v>1</v>
      </c>
      <c r="C5353" s="25" t="s">
        <v>6780</v>
      </c>
      <c r="D5353" s="25" t="s">
        <v>6781</v>
      </c>
      <c r="E5353" s="84">
        <v>1061533259</v>
      </c>
      <c r="F5353" s="244">
        <v>32555</v>
      </c>
      <c r="G5353" s="95" t="s">
        <v>5618</v>
      </c>
      <c r="H5353" s="202">
        <v>-1</v>
      </c>
      <c r="I5353" s="217" t="s">
        <v>5623</v>
      </c>
      <c r="J5353" t="s">
        <v>5623</v>
      </c>
      <c r="K5353" s="211" t="s">
        <v>5623</v>
      </c>
      <c r="L5353" s="239" t="str">
        <f t="shared" si="83"/>
        <v>INSERT INTO PERSON (pers_id,doctype_id,pers_first_name,pers_last_name,pers_document_number,pers_birthdate,pers_gender,pers_head_family,head_id,pers_telephone_number,pers_date_ident_exp) VALUES (3005351,1,'EDWARD ANDRES','ORTIZ  ULLUNU',1061533259,'1989-02-16','M',-1,null,null,null);</v>
      </c>
    </row>
    <row r="5354" spans="1:12">
      <c r="A5354">
        <v>3005352</v>
      </c>
      <c r="B5354" s="99">
        <v>4</v>
      </c>
      <c r="C5354" s="6" t="s">
        <v>4076</v>
      </c>
      <c r="D5354" s="6" t="s">
        <v>6782</v>
      </c>
      <c r="E5354" s="85">
        <v>1061538081</v>
      </c>
      <c r="F5354" s="262">
        <v>40810</v>
      </c>
      <c r="G5354" s="95" t="s">
        <v>5617</v>
      </c>
      <c r="H5354" s="201">
        <v>0</v>
      </c>
      <c r="I5354">
        <v>3005351</v>
      </c>
      <c r="J5354" t="s">
        <v>5623</v>
      </c>
      <c r="K5354" s="211" t="s">
        <v>5623</v>
      </c>
      <c r="L5354" s="239" t="str">
        <f t="shared" si="83"/>
        <v>INSERT INTO PERSON (pers_id,doctype_id,pers_first_name,pers_last_name,pers_document_number,pers_birthdate,pers_gender,pers_head_family,head_id,pers_telephone_number,pers_date_ident_exp) VALUES (3005352,4,'JINETH THALIA','ORTIZ RIVERA',1061538081,'2011-09-24','F',0,3005351,null,null);</v>
      </c>
    </row>
    <row r="5355" spans="1:12">
      <c r="A5355">
        <v>3005353</v>
      </c>
      <c r="B5355" s="98">
        <v>1</v>
      </c>
      <c r="C5355" s="25" t="s">
        <v>4077</v>
      </c>
      <c r="D5355" s="25" t="s">
        <v>6761</v>
      </c>
      <c r="E5355" s="84">
        <v>1515084</v>
      </c>
      <c r="F5355" s="277">
        <v>14297</v>
      </c>
      <c r="G5355" s="95" t="s">
        <v>5618</v>
      </c>
      <c r="H5355" s="202">
        <v>-1</v>
      </c>
      <c r="I5355" s="217" t="s">
        <v>5623</v>
      </c>
      <c r="J5355" t="s">
        <v>5623</v>
      </c>
      <c r="K5355" s="211" t="s">
        <v>5623</v>
      </c>
      <c r="L5355" s="239" t="str">
        <f t="shared" si="83"/>
        <v>INSERT INTO PERSON (pers_id,doctype_id,pers_first_name,pers_last_name,pers_document_number,pers_birthdate,pers_gender,pers_head_family,head_id,pers_telephone_number,pers_date_ident_exp) VALUES (3005353,1,'ADELMO','PECHENE LIZ',1515084,'1939-02-21','M',-1,null,null,null);</v>
      </c>
    </row>
    <row r="5356" spans="1:12">
      <c r="A5356">
        <v>3005354</v>
      </c>
      <c r="B5356" s="99">
        <v>1</v>
      </c>
      <c r="C5356" s="6" t="s">
        <v>876</v>
      </c>
      <c r="D5356" s="6" t="s">
        <v>6783</v>
      </c>
      <c r="E5356" s="85">
        <v>25681903</v>
      </c>
      <c r="F5356" s="245">
        <v>20290</v>
      </c>
      <c r="G5356" s="95" t="s">
        <v>5617</v>
      </c>
      <c r="H5356" s="200">
        <v>0</v>
      </c>
      <c r="I5356">
        <v>3005353</v>
      </c>
      <c r="J5356" t="s">
        <v>5623</v>
      </c>
      <c r="K5356" s="211" t="s">
        <v>5623</v>
      </c>
      <c r="L5356" s="239" t="str">
        <f t="shared" si="83"/>
        <v>INSERT INTO PERSON (pers_id,doctype_id,pers_first_name,pers_last_name,pers_document_number,pers_birthdate,pers_gender,pers_head_family,head_id,pers_telephone_number,pers_date_ident_exp) VALUES (3005354,1,'AURA MARIA','RIVERA DE PECHENE',25681903,'1955-07-20','F',0,3005353,null,null);</v>
      </c>
    </row>
    <row r="5357" spans="1:12">
      <c r="A5357">
        <v>3005355</v>
      </c>
      <c r="B5357" s="99">
        <v>1</v>
      </c>
      <c r="C5357" s="6" t="s">
        <v>6784</v>
      </c>
      <c r="D5357" s="6" t="s">
        <v>6785</v>
      </c>
      <c r="E5357" s="85">
        <v>10721432</v>
      </c>
      <c r="F5357" s="262">
        <v>27977</v>
      </c>
      <c r="G5357" s="95" t="s">
        <v>5618</v>
      </c>
      <c r="H5357" s="200">
        <v>0</v>
      </c>
      <c r="I5357">
        <v>3005353</v>
      </c>
      <c r="J5357" t="s">
        <v>5623</v>
      </c>
      <c r="K5357" s="211" t="s">
        <v>5623</v>
      </c>
      <c r="L5357" s="239" t="str">
        <f t="shared" si="83"/>
        <v>INSERT INTO PERSON (pers_id,doctype_id,pers_first_name,pers_last_name,pers_document_number,pers_birthdate,pers_gender,pers_head_family,head_id,pers_telephone_number,pers_date_ident_exp) VALUES (3005355,1,'JESUS ALFREDO','PECHENÉ RIVERA',10721432,'1976-08-05','M',0,3005353,null,null);</v>
      </c>
    </row>
    <row r="5358" spans="1:12">
      <c r="A5358">
        <v>3005356</v>
      </c>
      <c r="B5358" s="99">
        <v>1</v>
      </c>
      <c r="C5358" s="6" t="s">
        <v>4078</v>
      </c>
      <c r="D5358" s="6" t="s">
        <v>6786</v>
      </c>
      <c r="E5358" s="93">
        <v>98013161909</v>
      </c>
      <c r="F5358" s="262">
        <v>35826</v>
      </c>
      <c r="G5358" s="95" t="s">
        <v>5617</v>
      </c>
      <c r="H5358" s="200">
        <v>0</v>
      </c>
      <c r="I5358">
        <v>3005353</v>
      </c>
      <c r="J5358" t="s">
        <v>5623</v>
      </c>
      <c r="K5358" s="211" t="s">
        <v>5623</v>
      </c>
      <c r="L5358" s="239" t="str">
        <f t="shared" si="83"/>
        <v>INSERT INTO PERSON (pers_id,doctype_id,pers_first_name,pers_last_name,pers_document_number,pers_birthdate,pers_gender,pers_head_family,head_id,pers_telephone_number,pers_date_ident_exp) VALUES (3005356,1,'EDWIN FABIAN','PECHENÉ TOMBE',98013161909,'1998-01-31','F',0,3005353,null,null);</v>
      </c>
    </row>
    <row r="5359" spans="1:12">
      <c r="A5359">
        <v>3005357</v>
      </c>
      <c r="B5359" s="99">
        <v>1</v>
      </c>
      <c r="C5359" s="6" t="s">
        <v>6787</v>
      </c>
      <c r="D5359" s="6" t="s">
        <v>6786</v>
      </c>
      <c r="E5359" s="85">
        <v>1007178361</v>
      </c>
      <c r="F5359" s="262">
        <v>36591</v>
      </c>
      <c r="G5359" s="95" t="s">
        <v>5618</v>
      </c>
      <c r="H5359" s="200">
        <v>0</v>
      </c>
      <c r="I5359">
        <v>3005353</v>
      </c>
      <c r="J5359" t="s">
        <v>5623</v>
      </c>
      <c r="K5359" s="211" t="s">
        <v>5623</v>
      </c>
      <c r="L5359" s="239" t="str">
        <f t="shared" si="83"/>
        <v>INSERT INTO PERSON (pers_id,doctype_id,pers_first_name,pers_last_name,pers_document_number,pers_birthdate,pers_gender,pers_head_family,head_id,pers_telephone_number,pers_date_ident_exp) VALUES (3005357,1,'CRISTIAN ESTIBEN','PECHENÉ TOMBE',1007178361,'2000-03-06','M',0,3005353,null,null);</v>
      </c>
    </row>
    <row r="5360" spans="1:12">
      <c r="A5360">
        <v>3005358</v>
      </c>
      <c r="B5360" s="99">
        <v>2</v>
      </c>
      <c r="C5360" s="6" t="s">
        <v>4079</v>
      </c>
      <c r="D5360" s="6" t="s">
        <v>5988</v>
      </c>
      <c r="E5360" s="93">
        <v>1235945</v>
      </c>
      <c r="F5360" s="262">
        <v>37377</v>
      </c>
      <c r="G5360" s="95" t="s">
        <v>5618</v>
      </c>
      <c r="H5360" s="200">
        <v>0</v>
      </c>
      <c r="I5360">
        <v>3005353</v>
      </c>
      <c r="J5360" t="s">
        <v>5623</v>
      </c>
      <c r="K5360" s="211" t="s">
        <v>5623</v>
      </c>
      <c r="L5360" s="239" t="str">
        <f t="shared" si="83"/>
        <v>INSERT INTO PERSON (pers_id,doctype_id,pers_first_name,pers_last_name,pers_document_number,pers_birthdate,pers_gender,pers_head_family,head_id,pers_telephone_number,pers_date_ident_exp) VALUES (3005358,2,'BRAYAN ALFREDO','PECHENE VELASCO',1235945,'2002-05-01','M',0,3005353,null,null);</v>
      </c>
    </row>
    <row r="5361" spans="1:12">
      <c r="A5361">
        <v>3005359</v>
      </c>
      <c r="B5361" s="99">
        <v>5</v>
      </c>
      <c r="C5361" s="6" t="s">
        <v>557</v>
      </c>
      <c r="D5361" s="6" t="s">
        <v>881</v>
      </c>
      <c r="E5361" s="85">
        <v>1061792579</v>
      </c>
      <c r="F5361" s="245">
        <v>41850</v>
      </c>
      <c r="G5361" s="95" t="s">
        <v>5617</v>
      </c>
      <c r="H5361" s="100">
        <v>0</v>
      </c>
      <c r="I5361">
        <v>3005353</v>
      </c>
      <c r="J5361" t="s">
        <v>5623</v>
      </c>
      <c r="K5361" s="211" t="s">
        <v>5623</v>
      </c>
      <c r="L5361" s="239" t="str">
        <f t="shared" si="83"/>
        <v>INSERT INTO PERSON (pers_id,doctype_id,pers_first_name,pers_last_name,pers_document_number,pers_birthdate,pers_gender,pers_head_family,head_id,pers_telephone_number,pers_date_ident_exp) VALUES (3005359,5,'MARIA GRACIELA','YULE VELASCO',1061792579,'2014-07-30','F',0,3005353,null,null);</v>
      </c>
    </row>
    <row r="5362" spans="1:12">
      <c r="A5362">
        <v>3005360</v>
      </c>
      <c r="B5362" s="98">
        <v>1</v>
      </c>
      <c r="C5362" s="25" t="s">
        <v>4080</v>
      </c>
      <c r="D5362" s="25" t="s">
        <v>92</v>
      </c>
      <c r="E5362" s="84">
        <v>1064430589</v>
      </c>
      <c r="F5362" s="262">
        <v>32719</v>
      </c>
      <c r="G5362" s="95" t="s">
        <v>5618</v>
      </c>
      <c r="H5362" s="202">
        <v>-1</v>
      </c>
      <c r="I5362" s="217" t="s">
        <v>5623</v>
      </c>
      <c r="J5362" t="s">
        <v>5623</v>
      </c>
      <c r="K5362" s="211" t="s">
        <v>5623</v>
      </c>
      <c r="L5362" s="239" t="str">
        <f t="shared" si="83"/>
        <v>INSERT INTO PERSON (pers_id,doctype_id,pers_first_name,pers_last_name,pers_document_number,pers_birthdate,pers_gender,pers_head_family,head_id,pers_telephone_number,pers_date_ident_exp) VALUES (3005360,1,'WBEIMAR ALBAN','ALMENDRA MUELAS',1064430589,'1989-07-30','M',-1,null,null,null);</v>
      </c>
    </row>
    <row r="5363" spans="1:12">
      <c r="A5363">
        <v>3005361</v>
      </c>
      <c r="B5363" s="99">
        <v>5</v>
      </c>
      <c r="C5363" s="6" t="s">
        <v>6788</v>
      </c>
      <c r="D5363" s="6" t="s">
        <v>5852</v>
      </c>
      <c r="E5363" s="85">
        <v>1061588156</v>
      </c>
      <c r="F5363" s="262">
        <v>39983</v>
      </c>
      <c r="G5363" s="95" t="s">
        <v>5618</v>
      </c>
      <c r="H5363" s="100">
        <v>0</v>
      </c>
      <c r="I5363">
        <v>3005360</v>
      </c>
      <c r="J5363" t="s">
        <v>5623</v>
      </c>
      <c r="K5363" s="211" t="s">
        <v>5623</v>
      </c>
      <c r="L5363" s="239" t="str">
        <f t="shared" si="83"/>
        <v>INSERT INTO PERSON (pers_id,doctype_id,pers_first_name,pers_last_name,pers_document_number,pers_birthdate,pers_gender,pers_head_family,head_id,pers_telephone_number,pers_date_ident_exp) VALUES (3005361,5,'JOHAN SANTIAGO','ALMENDRA PECHENE',1061588156,'2009-06-19','M',0,3005360,null,null);</v>
      </c>
    </row>
    <row r="5364" spans="1:12">
      <c r="A5364">
        <v>3005362</v>
      </c>
      <c r="B5364" s="98">
        <v>1</v>
      </c>
      <c r="C5364" s="25" t="s">
        <v>700</v>
      </c>
      <c r="D5364" s="25" t="s">
        <v>338</v>
      </c>
      <c r="E5364" s="84">
        <v>10723472</v>
      </c>
      <c r="F5364" s="244">
        <v>30740</v>
      </c>
      <c r="G5364" s="95" t="s">
        <v>5618</v>
      </c>
      <c r="H5364" s="202">
        <v>-1</v>
      </c>
      <c r="I5364" s="217" t="s">
        <v>5623</v>
      </c>
      <c r="J5364" t="s">
        <v>5623</v>
      </c>
      <c r="K5364" s="211" t="s">
        <v>5623</v>
      </c>
      <c r="L5364" s="239" t="str">
        <f t="shared" si="83"/>
        <v>INSERT INTO PERSON (pers_id,doctype_id,pers_first_name,pers_last_name,pers_document_number,pers_birthdate,pers_gender,pers_head_family,head_id,pers_telephone_number,pers_date_ident_exp) VALUES (3005362,1,'JHON EDINSON','MUELAS ALMENDRA',10723472,'1984-02-28','M',-1,null,null,null);</v>
      </c>
    </row>
    <row r="5365" spans="1:12">
      <c r="A5365">
        <v>3005363</v>
      </c>
      <c r="B5365" s="98">
        <v>1</v>
      </c>
      <c r="C5365" s="25" t="s">
        <v>3782</v>
      </c>
      <c r="D5365" s="25" t="s">
        <v>4081</v>
      </c>
      <c r="E5365" s="84">
        <v>76190052</v>
      </c>
      <c r="F5365" s="244">
        <v>21123</v>
      </c>
      <c r="G5365" s="95" t="s">
        <v>5618</v>
      </c>
      <c r="H5365" s="202">
        <v>-1</v>
      </c>
      <c r="I5365" s="217" t="s">
        <v>5623</v>
      </c>
      <c r="J5365" t="s">
        <v>5623</v>
      </c>
      <c r="K5365" s="211" t="s">
        <v>5623</v>
      </c>
      <c r="L5365" s="239" t="str">
        <f t="shared" si="83"/>
        <v>INSERT INTO PERSON (pers_id,doctype_id,pers_first_name,pers_last_name,pers_document_number,pers_birthdate,pers_gender,pers_head_family,head_id,pers_telephone_number,pers_date_ident_exp) VALUES (3005363,1,'ALBERTO','IPIA CHACON',76190052,'1957-10-30','M',-1,null,null,null);</v>
      </c>
    </row>
    <row r="5366" spans="1:12">
      <c r="A5366">
        <v>3005364</v>
      </c>
      <c r="B5366" s="99">
        <v>1</v>
      </c>
      <c r="C5366" s="6" t="s">
        <v>4082</v>
      </c>
      <c r="D5366" s="6" t="s">
        <v>523</v>
      </c>
      <c r="E5366" s="85">
        <v>25682915</v>
      </c>
      <c r="F5366" s="245">
        <v>25288</v>
      </c>
      <c r="G5366" s="95" t="s">
        <v>5617</v>
      </c>
      <c r="H5366" s="200">
        <v>0</v>
      </c>
      <c r="I5366">
        <v>3005363</v>
      </c>
      <c r="J5366" t="s">
        <v>5623</v>
      </c>
      <c r="K5366" s="211" t="s">
        <v>5623</v>
      </c>
      <c r="L5366" s="239" t="str">
        <f t="shared" si="83"/>
        <v>INSERT INTO PERSON (pers_id,doctype_id,pers_first_name,pers_last_name,pers_document_number,pers_birthdate,pers_gender,pers_head_family,head_id,pers_telephone_number,pers_date_ident_exp) VALUES (3005364,1,'CENEIDA','CHAVACO SOLARTE',25682915,'1969-03-26','F',0,3005363,null,null);</v>
      </c>
    </row>
    <row r="5367" spans="1:12">
      <c r="A5367">
        <v>3005365</v>
      </c>
      <c r="B5367" s="99">
        <v>1</v>
      </c>
      <c r="C5367" s="6" t="s">
        <v>535</v>
      </c>
      <c r="D5367" s="6" t="s">
        <v>4083</v>
      </c>
      <c r="E5367" s="85">
        <v>1061531837</v>
      </c>
      <c r="F5367" s="245">
        <v>32315</v>
      </c>
      <c r="G5367" s="95" t="s">
        <v>5617</v>
      </c>
      <c r="H5367" s="200">
        <v>0</v>
      </c>
      <c r="I5367">
        <v>3005363</v>
      </c>
      <c r="J5367" t="s">
        <v>5623</v>
      </c>
      <c r="K5367" s="211" t="s">
        <v>5623</v>
      </c>
      <c r="L5367" s="239" t="str">
        <f t="shared" si="83"/>
        <v>INSERT INTO PERSON (pers_id,doctype_id,pers_first_name,pers_last_name,pers_document_number,pers_birthdate,pers_gender,pers_head_family,head_id,pers_telephone_number,pers_date_ident_exp) VALUES (3005365,1,'LUZ DARY','IPIA CHAVACO',1061531837,'1988-06-21','F',0,3005363,null,null);</v>
      </c>
    </row>
    <row r="5368" spans="1:12">
      <c r="A5368">
        <v>3005366</v>
      </c>
      <c r="B5368" s="99">
        <v>1</v>
      </c>
      <c r="C5368" s="6" t="s">
        <v>4084</v>
      </c>
      <c r="D5368" s="6" t="s">
        <v>4083</v>
      </c>
      <c r="E5368" s="85">
        <v>1061533889</v>
      </c>
      <c r="F5368" s="245">
        <v>32996</v>
      </c>
      <c r="G5368" s="95" t="s">
        <v>5618</v>
      </c>
      <c r="H5368" s="200">
        <v>0</v>
      </c>
      <c r="I5368">
        <v>3005363</v>
      </c>
      <c r="J5368" t="s">
        <v>5623</v>
      </c>
      <c r="K5368" s="211" t="s">
        <v>5623</v>
      </c>
      <c r="L5368" s="239" t="str">
        <f t="shared" si="83"/>
        <v>INSERT INTO PERSON (pers_id,doctype_id,pers_first_name,pers_last_name,pers_document_number,pers_birthdate,pers_gender,pers_head_family,head_id,pers_telephone_number,pers_date_ident_exp) VALUES (3005366,1,'ARISALDO','IPIA CHAVACO',1061533889,'1990-05-03','M',0,3005363,null,null);</v>
      </c>
    </row>
    <row r="5369" spans="1:12">
      <c r="A5369">
        <v>3005367</v>
      </c>
      <c r="B5369" s="99">
        <v>1</v>
      </c>
      <c r="C5369" s="6" t="s">
        <v>5690</v>
      </c>
      <c r="D5369" s="6" t="s">
        <v>4083</v>
      </c>
      <c r="E5369" s="85">
        <v>1064435393</v>
      </c>
      <c r="F5369" s="245">
        <v>34370</v>
      </c>
      <c r="G5369" s="95" t="s">
        <v>5618</v>
      </c>
      <c r="H5369" s="200">
        <v>0</v>
      </c>
      <c r="I5369">
        <v>3005363</v>
      </c>
      <c r="J5369" t="s">
        <v>5623</v>
      </c>
      <c r="K5369" s="211" t="s">
        <v>5623</v>
      </c>
      <c r="L5369" s="239" t="str">
        <f t="shared" si="83"/>
        <v>INSERT INTO PERSON (pers_id,doctype_id,pers_first_name,pers_last_name,pers_document_number,pers_birthdate,pers_gender,pers_head_family,head_id,pers_telephone_number,pers_date_ident_exp) VALUES (3005367,1,'MARCO AURELIO','IPIA CHAVACO',1064435393,'1994-02-05','M',0,3005363,null,null);</v>
      </c>
    </row>
    <row r="5370" spans="1:12">
      <c r="A5370">
        <v>3005368</v>
      </c>
      <c r="B5370" s="99">
        <v>1</v>
      </c>
      <c r="C5370" s="6" t="s">
        <v>4085</v>
      </c>
      <c r="D5370" s="6" t="s">
        <v>4083</v>
      </c>
      <c r="E5370" s="85">
        <v>1064436608</v>
      </c>
      <c r="F5370" s="245">
        <v>34760</v>
      </c>
      <c r="G5370" s="95" t="s">
        <v>5617</v>
      </c>
      <c r="H5370" s="200">
        <v>0</v>
      </c>
      <c r="I5370">
        <v>3005363</v>
      </c>
      <c r="J5370" t="s">
        <v>5623</v>
      </c>
      <c r="K5370" s="211" t="s">
        <v>5623</v>
      </c>
      <c r="L5370" s="239" t="str">
        <f t="shared" si="83"/>
        <v>INSERT INTO PERSON (pers_id,doctype_id,pers_first_name,pers_last_name,pers_document_number,pers_birthdate,pers_gender,pers_head_family,head_id,pers_telephone_number,pers_date_ident_exp) VALUES (3005368,1,'FRANCY','IPIA CHAVACO',1064436608,'1995-03-02','F',0,3005363,null,null);</v>
      </c>
    </row>
    <row r="5371" spans="1:12">
      <c r="A5371">
        <v>3005369</v>
      </c>
      <c r="B5371" s="99">
        <v>1</v>
      </c>
      <c r="C5371" s="6" t="s">
        <v>4086</v>
      </c>
      <c r="D5371" s="6" t="s">
        <v>4083</v>
      </c>
      <c r="E5371" s="85">
        <v>1064439039</v>
      </c>
      <c r="F5371" s="245">
        <v>35532</v>
      </c>
      <c r="G5371" s="95" t="s">
        <v>5618</v>
      </c>
      <c r="H5371" s="200">
        <v>0</v>
      </c>
      <c r="I5371">
        <v>3005363</v>
      </c>
      <c r="J5371" t="s">
        <v>5623</v>
      </c>
      <c r="K5371" s="211" t="s">
        <v>5623</v>
      </c>
      <c r="L5371" s="239" t="str">
        <f t="shared" si="83"/>
        <v>INSERT INTO PERSON (pers_id,doctype_id,pers_first_name,pers_last_name,pers_document_number,pers_birthdate,pers_gender,pers_head_family,head_id,pers_telephone_number,pers_date_ident_exp) VALUES (3005369,1,'NILSON','IPIA CHAVACO',1064439039,'1997-04-12','M',0,3005363,null,null);</v>
      </c>
    </row>
    <row r="5372" spans="1:12">
      <c r="A5372">
        <v>3005370</v>
      </c>
      <c r="B5372" s="98">
        <v>1</v>
      </c>
      <c r="C5372" s="25" t="s">
        <v>4087</v>
      </c>
      <c r="D5372" s="25" t="s">
        <v>2248</v>
      </c>
      <c r="E5372" s="84">
        <v>10720077</v>
      </c>
      <c r="F5372" s="244">
        <v>21931</v>
      </c>
      <c r="G5372" s="95" t="s">
        <v>5618</v>
      </c>
      <c r="H5372" s="202">
        <v>-1</v>
      </c>
      <c r="I5372" s="217" t="s">
        <v>5623</v>
      </c>
      <c r="J5372" t="s">
        <v>5623</v>
      </c>
      <c r="K5372" s="211" t="s">
        <v>5623</v>
      </c>
      <c r="L5372" s="239" t="str">
        <f t="shared" si="83"/>
        <v>INSERT INTO PERSON (pers_id,doctype_id,pers_first_name,pers_last_name,pers_document_number,pers_birthdate,pers_gender,pers_head_family,head_id,pers_telephone_number,pers_date_ident_exp) VALUES (3005370,1,'BOLIVAR','VIDAL SOLARTE',10720077,'1960-01-16','M',-1,null,null,null);</v>
      </c>
    </row>
    <row r="5373" spans="1:12">
      <c r="A5373">
        <v>3005371</v>
      </c>
      <c r="B5373" s="98">
        <v>1</v>
      </c>
      <c r="C5373" s="25" t="s">
        <v>4088</v>
      </c>
      <c r="D5373" s="25" t="s">
        <v>2248</v>
      </c>
      <c r="E5373" s="84">
        <v>10720839</v>
      </c>
      <c r="F5373" s="262">
        <v>25125</v>
      </c>
      <c r="G5373" s="95" t="s">
        <v>5618</v>
      </c>
      <c r="H5373" s="202">
        <v>-1</v>
      </c>
      <c r="I5373" s="217" t="s">
        <v>5623</v>
      </c>
      <c r="J5373" t="s">
        <v>5623</v>
      </c>
      <c r="K5373" s="211" t="s">
        <v>5623</v>
      </c>
      <c r="L5373" s="239" t="str">
        <f t="shared" si="83"/>
        <v>INSERT INTO PERSON (pers_id,doctype_id,pers_first_name,pers_last_name,pers_document_number,pers_birthdate,pers_gender,pers_head_family,head_id,pers_telephone_number,pers_date_ident_exp) VALUES (3005371,1,'JAIME','VIDAL SOLARTE',10720839,'1968-10-14','M',-1,null,null,null);</v>
      </c>
    </row>
    <row r="5374" spans="1:12">
      <c r="A5374">
        <v>3005372</v>
      </c>
      <c r="B5374" s="99">
        <v>1</v>
      </c>
      <c r="C5374" s="6" t="s">
        <v>4089</v>
      </c>
      <c r="D5374" s="6" t="s">
        <v>6789</v>
      </c>
      <c r="E5374" s="85">
        <v>25683797</v>
      </c>
      <c r="F5374" s="262">
        <v>28100</v>
      </c>
      <c r="G5374" s="95" t="s">
        <v>5617</v>
      </c>
      <c r="H5374" s="200">
        <v>0</v>
      </c>
      <c r="I5374">
        <v>3005371</v>
      </c>
      <c r="J5374" t="s">
        <v>5623</v>
      </c>
      <c r="K5374" s="211" t="s">
        <v>5623</v>
      </c>
      <c r="L5374" s="239" t="str">
        <f t="shared" si="83"/>
        <v>INSERT INTO PERSON (pers_id,doctype_id,pers_first_name,pers_last_name,pers_document_number,pers_birthdate,pers_gender,pers_head_family,head_id,pers_telephone_number,pers_date_ident_exp) VALUES (3005372,1,'LILIANA','USSA TROCHEZ',25683797,'1976-12-06','F',0,3005371,null,null);</v>
      </c>
    </row>
    <row r="5375" spans="1:12">
      <c r="A5375">
        <v>3005373</v>
      </c>
      <c r="B5375" s="99">
        <v>1</v>
      </c>
      <c r="C5375" s="6" t="s">
        <v>6790</v>
      </c>
      <c r="D5375" s="6" t="s">
        <v>4090</v>
      </c>
      <c r="E5375" s="85">
        <v>1061538160</v>
      </c>
      <c r="F5375" s="262">
        <v>34281</v>
      </c>
      <c r="G5375" s="95" t="s">
        <v>5618</v>
      </c>
      <c r="H5375" s="201">
        <v>0</v>
      </c>
      <c r="I5375">
        <v>3005371</v>
      </c>
      <c r="J5375" t="s">
        <v>5623</v>
      </c>
      <c r="K5375" s="211" t="s">
        <v>5623</v>
      </c>
      <c r="L5375" s="239" t="str">
        <f t="shared" si="83"/>
        <v>INSERT INTO PERSON (pers_id,doctype_id,pers_first_name,pers_last_name,pers_document_number,pers_birthdate,pers_gender,pers_head_family,head_id,pers_telephone_number,pers_date_ident_exp) VALUES (3005373,1,'YESID FERNANDO','VIDAL USSA',1061538160,'1993-11-08','M',0,3005371,null,null);</v>
      </c>
    </row>
    <row r="5376" spans="1:12">
      <c r="A5376">
        <v>3005374</v>
      </c>
      <c r="B5376" s="99">
        <v>1</v>
      </c>
      <c r="C5376" s="6" t="s">
        <v>193</v>
      </c>
      <c r="D5376" s="6" t="s">
        <v>4090</v>
      </c>
      <c r="E5376" s="85">
        <v>1061800563</v>
      </c>
      <c r="F5376" s="262">
        <v>35568</v>
      </c>
      <c r="G5376" s="95" t="s">
        <v>5618</v>
      </c>
      <c r="H5376" s="201">
        <v>0</v>
      </c>
      <c r="I5376">
        <v>3005371</v>
      </c>
      <c r="J5376" t="s">
        <v>5623</v>
      </c>
      <c r="K5376" s="211" t="s">
        <v>5623</v>
      </c>
      <c r="L5376" s="239" t="str">
        <f t="shared" si="83"/>
        <v>INSERT INTO PERSON (pers_id,doctype_id,pers_first_name,pers_last_name,pers_document_number,pers_birthdate,pers_gender,pers_head_family,head_id,pers_telephone_number,pers_date_ident_exp) VALUES (3005374,1,'JHON ALEXANDER','VIDAL USSA',1061800563,'1997-05-18','M',0,3005371,null,null);</v>
      </c>
    </row>
    <row r="5377" spans="1:12">
      <c r="A5377">
        <v>3005375</v>
      </c>
      <c r="B5377" s="98">
        <v>1</v>
      </c>
      <c r="C5377" s="25" t="s">
        <v>4091</v>
      </c>
      <c r="D5377" s="25" t="s">
        <v>2248</v>
      </c>
      <c r="E5377" s="84">
        <v>10720354</v>
      </c>
      <c r="F5377" s="244">
        <v>23133</v>
      </c>
      <c r="G5377" s="95" t="s">
        <v>5618</v>
      </c>
      <c r="H5377" s="202">
        <v>-1</v>
      </c>
      <c r="I5377" s="217" t="s">
        <v>5623</v>
      </c>
      <c r="J5377" t="s">
        <v>5623</v>
      </c>
      <c r="K5377" s="211" t="s">
        <v>5623</v>
      </c>
      <c r="L5377" s="239" t="str">
        <f t="shared" si="83"/>
        <v>INSERT INTO PERSON (pers_id,doctype_id,pers_first_name,pers_last_name,pers_document_number,pers_birthdate,pers_gender,pers_head_family,head_id,pers_telephone_number,pers_date_ident_exp) VALUES (3005375,1,'ERIBERTO','VIDAL SOLARTE',10720354,'1963-05-02','M',-1,null,null,null);</v>
      </c>
    </row>
    <row r="5378" spans="1:12">
      <c r="A5378">
        <v>3005376</v>
      </c>
      <c r="B5378" s="99">
        <v>1</v>
      </c>
      <c r="C5378" s="6" t="s">
        <v>672</v>
      </c>
      <c r="D5378" s="6" t="s">
        <v>5939</v>
      </c>
      <c r="E5378" s="85">
        <v>25683365</v>
      </c>
      <c r="F5378" s="245">
        <v>22434</v>
      </c>
      <c r="G5378" s="95" t="s">
        <v>5617</v>
      </c>
      <c r="H5378" s="200">
        <v>0</v>
      </c>
      <c r="I5378">
        <v>3005375</v>
      </c>
      <c r="J5378" t="s">
        <v>5623</v>
      </c>
      <c r="K5378" s="211" t="s">
        <v>5623</v>
      </c>
      <c r="L5378" s="239" t="str">
        <f t="shared" si="83"/>
        <v>INSERT INTO PERSON (pers_id,doctype_id,pers_first_name,pers_last_name,pers_document_number,pers_birthdate,pers_gender,pers_head_family,head_id,pers_telephone_number,pers_date_ident_exp) VALUES (3005376,1,'GLORIA AMPARO','PECHENE PECHENE',25683365,'1961-06-02','F',0,3005375,null,null);</v>
      </c>
    </row>
    <row r="5379" spans="1:12">
      <c r="A5379">
        <v>3005377</v>
      </c>
      <c r="B5379" s="99">
        <v>1</v>
      </c>
      <c r="C5379" s="6" t="s">
        <v>4092</v>
      </c>
      <c r="D5379" s="6" t="s">
        <v>6791</v>
      </c>
      <c r="E5379" s="85">
        <v>1071530563</v>
      </c>
      <c r="F5379" s="245">
        <v>29844</v>
      </c>
      <c r="G5379" s="95" t="s">
        <v>5618</v>
      </c>
      <c r="H5379" s="200">
        <v>0</v>
      </c>
      <c r="I5379">
        <v>3005375</v>
      </c>
      <c r="J5379" t="s">
        <v>5623</v>
      </c>
      <c r="K5379" s="211" t="s">
        <v>5623</v>
      </c>
      <c r="L5379" s="239" t="str">
        <f t="shared" ref="L5379:L5442" si="84">"INSERT INTO PERSON (pers_id,doctype_id,pers_first_name,pers_last_name,pers_document_number,pers_birthdate,pers_gender,pers_head_family,head_id,pers_telephone_number,pers_date_ident_exp) VALUES ("&amp;A5379&amp;","&amp;B5379&amp;",'"&amp;C5379&amp;"','"&amp;D5379&amp;"',"&amp;E5379&amp;",'"&amp;TEXT(F5379,"yyyy-mm-dd")&amp;"','"&amp;G5379&amp;"',"&amp;H5379&amp;","&amp;I5379&amp;","&amp;J5379&amp;","&amp;TEXT(K5379,"yyyy-mm-dd")&amp;");"</f>
        <v>INSERT INTO PERSON (pers_id,doctype_id,pers_first_name,pers_last_name,pers_document_number,pers_birthdate,pers_gender,pers_head_family,head_id,pers_telephone_number,pers_date_ident_exp) VALUES (3005377,1,'WILDER FABIAN','VIDAL PECHENE',1071530563,'1981-09-15','M',0,3005375,null,null);</v>
      </c>
    </row>
    <row r="5380" spans="1:12">
      <c r="A5380">
        <v>3005378</v>
      </c>
      <c r="B5380" s="99">
        <v>1</v>
      </c>
      <c r="C5380" s="6" t="s">
        <v>4093</v>
      </c>
      <c r="D5380" s="6" t="s">
        <v>6791</v>
      </c>
      <c r="E5380" s="85">
        <v>1061532402</v>
      </c>
      <c r="F5380" s="245">
        <v>32629</v>
      </c>
      <c r="G5380" s="95" t="s">
        <v>5617</v>
      </c>
      <c r="H5380" s="200">
        <v>0</v>
      </c>
      <c r="I5380">
        <v>3005375</v>
      </c>
      <c r="J5380" t="s">
        <v>5623</v>
      </c>
      <c r="K5380" s="211" t="s">
        <v>5623</v>
      </c>
      <c r="L5380" s="239" t="str">
        <f t="shared" si="84"/>
        <v>INSERT INTO PERSON (pers_id,doctype_id,pers_first_name,pers_last_name,pers_document_number,pers_birthdate,pers_gender,pers_head_family,head_id,pers_telephone_number,pers_date_ident_exp) VALUES (3005378,1,'YHARLIN ROCIO','VIDAL PECHENE',1061532402,'1989-05-01','F',0,3005375,null,null);</v>
      </c>
    </row>
    <row r="5381" spans="1:12">
      <c r="A5381">
        <v>3005379</v>
      </c>
      <c r="B5381" s="99">
        <v>1</v>
      </c>
      <c r="C5381" s="6" t="s">
        <v>4094</v>
      </c>
      <c r="D5381" s="6" t="s">
        <v>6791</v>
      </c>
      <c r="E5381" s="85">
        <v>1061542718</v>
      </c>
      <c r="F5381" s="262">
        <v>35698</v>
      </c>
      <c r="G5381" s="95" t="s">
        <v>5618</v>
      </c>
      <c r="H5381" s="200">
        <v>0</v>
      </c>
      <c r="I5381">
        <v>3005375</v>
      </c>
      <c r="J5381" t="s">
        <v>5623</v>
      </c>
      <c r="K5381" s="211" t="s">
        <v>5623</v>
      </c>
      <c r="L5381" s="239" t="str">
        <f t="shared" si="84"/>
        <v>INSERT INTO PERSON (pers_id,doctype_id,pers_first_name,pers_last_name,pers_document_number,pers_birthdate,pers_gender,pers_head_family,head_id,pers_telephone_number,pers_date_ident_exp) VALUES (3005379,1,'DIEGO MAURICIO','VIDAL PECHENE',1061542718,'1997-09-25','M',0,3005375,null,null);</v>
      </c>
    </row>
    <row r="5382" spans="1:12">
      <c r="A5382">
        <v>3005380</v>
      </c>
      <c r="B5382" s="98">
        <v>1</v>
      </c>
      <c r="C5382" s="25" t="s">
        <v>214</v>
      </c>
      <c r="D5382" s="25" t="s">
        <v>2248</v>
      </c>
      <c r="E5382" s="84">
        <v>4767945</v>
      </c>
      <c r="F5382" s="262">
        <v>21423</v>
      </c>
      <c r="G5382" s="95" t="s">
        <v>5618</v>
      </c>
      <c r="H5382" s="202">
        <v>-1</v>
      </c>
      <c r="I5382" s="217" t="s">
        <v>5623</v>
      </c>
      <c r="J5382" t="s">
        <v>5623</v>
      </c>
      <c r="K5382" s="211" t="s">
        <v>5623</v>
      </c>
      <c r="L5382" s="239" t="str">
        <f t="shared" si="84"/>
        <v>INSERT INTO PERSON (pers_id,doctype_id,pers_first_name,pers_last_name,pers_document_number,pers_birthdate,pers_gender,pers_head_family,head_id,pers_telephone_number,pers_date_ident_exp) VALUES (3005380,1,'LUIS EDUARDO','VIDAL SOLARTE',4767945,'1958-08-26','M',-1,null,null,null);</v>
      </c>
    </row>
    <row r="5383" spans="1:12">
      <c r="A5383">
        <v>3005381</v>
      </c>
      <c r="B5383" s="98">
        <v>1</v>
      </c>
      <c r="C5383" s="25" t="s">
        <v>4095</v>
      </c>
      <c r="D5383" s="25" t="s">
        <v>3408</v>
      </c>
      <c r="E5383" s="84">
        <v>10721593</v>
      </c>
      <c r="F5383" s="262">
        <v>28187</v>
      </c>
      <c r="G5383" s="97" t="s">
        <v>5618</v>
      </c>
      <c r="H5383" s="202">
        <v>-1</v>
      </c>
      <c r="I5383" s="217" t="s">
        <v>5623</v>
      </c>
      <c r="J5383" t="s">
        <v>5623</v>
      </c>
      <c r="K5383" s="211" t="s">
        <v>5623</v>
      </c>
      <c r="L5383" s="239" t="str">
        <f t="shared" si="84"/>
        <v>INSERT INTO PERSON (pers_id,doctype_id,pers_first_name,pers_last_name,pers_document_number,pers_birthdate,pers_gender,pers_head_family,head_id,pers_telephone_number,pers_date_ident_exp) VALUES (3005381,1,'MARINO','VIDAL VIDAL',10721593,'1977-03-03','M',-1,null,null,null);</v>
      </c>
    </row>
    <row r="5384" spans="1:12">
      <c r="A5384">
        <v>3005382</v>
      </c>
      <c r="B5384" s="99">
        <v>1</v>
      </c>
      <c r="C5384" s="6" t="s">
        <v>680</v>
      </c>
      <c r="D5384" s="6" t="s">
        <v>2994</v>
      </c>
      <c r="E5384" s="85">
        <v>25685497</v>
      </c>
      <c r="F5384" s="262">
        <v>29884</v>
      </c>
      <c r="G5384" s="95" t="s">
        <v>5617</v>
      </c>
      <c r="H5384" s="200">
        <v>0</v>
      </c>
      <c r="I5384">
        <v>3005381</v>
      </c>
      <c r="J5384" t="s">
        <v>5623</v>
      </c>
      <c r="K5384" s="211" t="s">
        <v>5623</v>
      </c>
      <c r="L5384" s="239" t="str">
        <f t="shared" si="84"/>
        <v>INSERT INTO PERSON (pers_id,doctype_id,pers_first_name,pers_last_name,pers_document_number,pers_birthdate,pers_gender,pers_head_family,head_id,pers_telephone_number,pers_date_ident_exp) VALUES (3005382,1,'MARY LUZ','MUELAS CALAMBAS',25685497,'1981-10-25','F',0,3005381,null,null);</v>
      </c>
    </row>
    <row r="5385" spans="1:12">
      <c r="A5385">
        <v>3005383</v>
      </c>
      <c r="B5385" s="99">
        <v>1</v>
      </c>
      <c r="C5385" s="6" t="s">
        <v>488</v>
      </c>
      <c r="D5385" s="6" t="s">
        <v>4096</v>
      </c>
      <c r="E5385" s="85">
        <v>1007178326</v>
      </c>
      <c r="F5385" s="262">
        <v>36658</v>
      </c>
      <c r="G5385" s="97" t="s">
        <v>5618</v>
      </c>
      <c r="H5385" s="200">
        <v>0</v>
      </c>
      <c r="I5385">
        <v>3005381</v>
      </c>
      <c r="J5385" t="s">
        <v>5623</v>
      </c>
      <c r="K5385" s="211" t="s">
        <v>5623</v>
      </c>
      <c r="L5385" s="239" t="str">
        <f t="shared" si="84"/>
        <v>INSERT INTO PERSON (pers_id,doctype_id,pers_first_name,pers_last_name,pers_document_number,pers_birthdate,pers_gender,pers_head_family,head_id,pers_telephone_number,pers_date_ident_exp) VALUES (3005383,1,'JULIAN DAVID','VIDAL MUELAS',1007178326,'2000-05-12','M',0,3005381,null,null);</v>
      </c>
    </row>
    <row r="5386" spans="1:12">
      <c r="A5386">
        <v>3005384</v>
      </c>
      <c r="B5386" s="99">
        <v>1</v>
      </c>
      <c r="C5386" s="6" t="s">
        <v>4097</v>
      </c>
      <c r="D5386" s="6" t="s">
        <v>4096</v>
      </c>
      <c r="E5386" s="85">
        <v>1003150772</v>
      </c>
      <c r="F5386" s="245">
        <v>37232</v>
      </c>
      <c r="G5386" s="95" t="s">
        <v>5618</v>
      </c>
      <c r="H5386" s="200">
        <v>0</v>
      </c>
      <c r="I5386">
        <v>3005381</v>
      </c>
      <c r="J5386" t="s">
        <v>5623</v>
      </c>
      <c r="K5386" s="211" t="s">
        <v>5623</v>
      </c>
      <c r="L5386" s="239" t="str">
        <f t="shared" si="84"/>
        <v>INSERT INTO PERSON (pers_id,doctype_id,pers_first_name,pers_last_name,pers_document_number,pers_birthdate,pers_gender,pers_head_family,head_id,pers_telephone_number,pers_date_ident_exp) VALUES (3005384,1,'PEDRO WILLY','VIDAL MUELAS',1003150772,'2001-12-07','M',0,3005381,null,null);</v>
      </c>
    </row>
    <row r="5387" spans="1:12">
      <c r="A5387">
        <v>3005385</v>
      </c>
      <c r="B5387" s="99">
        <v>4</v>
      </c>
      <c r="C5387" s="6" t="s">
        <v>4098</v>
      </c>
      <c r="D5387" s="6" t="s">
        <v>4096</v>
      </c>
      <c r="E5387" s="85">
        <v>32535323</v>
      </c>
      <c r="F5387" s="262">
        <v>37710</v>
      </c>
      <c r="G5387" s="95" t="s">
        <v>5617</v>
      </c>
      <c r="H5387" s="200">
        <v>0</v>
      </c>
      <c r="I5387">
        <v>3005381</v>
      </c>
      <c r="J5387" t="s">
        <v>5623</v>
      </c>
      <c r="K5387" s="211" t="s">
        <v>5623</v>
      </c>
      <c r="L5387" s="239" t="str">
        <f t="shared" si="84"/>
        <v>INSERT INTO PERSON (pers_id,doctype_id,pers_first_name,pers_last_name,pers_document_number,pers_birthdate,pers_gender,pers_head_family,head_id,pers_telephone_number,pers_date_ident_exp) VALUES (3005385,4,'INGRITH CAROLINA','VIDAL MUELAS',32535323,'2003-03-30','F',0,3005381,null,null);</v>
      </c>
    </row>
    <row r="5388" spans="1:12">
      <c r="A5388">
        <v>3005386</v>
      </c>
      <c r="B5388" s="99">
        <v>1</v>
      </c>
      <c r="C5388" s="6" t="s">
        <v>3406</v>
      </c>
      <c r="D5388" s="6" t="s">
        <v>4099</v>
      </c>
      <c r="E5388" s="85">
        <v>25638634</v>
      </c>
      <c r="F5388" s="245">
        <v>16438</v>
      </c>
      <c r="G5388" s="95" t="s">
        <v>5617</v>
      </c>
      <c r="H5388" s="200">
        <v>0</v>
      </c>
      <c r="I5388">
        <v>3005381</v>
      </c>
      <c r="J5388" t="s">
        <v>5623</v>
      </c>
      <c r="K5388" s="211" t="s">
        <v>5623</v>
      </c>
      <c r="L5388" s="239" t="str">
        <f t="shared" si="84"/>
        <v>INSERT INTO PERSON (pers_id,doctype_id,pers_first_name,pers_last_name,pers_document_number,pers_birthdate,pers_gender,pers_head_family,head_id,pers_telephone_number,pers_date_ident_exp) VALUES (3005386,1,'EUGENIA MARINA','VIDAL DE VIDAL',25638634,'1945-01-01','F',0,3005381,null,null);</v>
      </c>
    </row>
    <row r="5389" spans="1:12">
      <c r="A5389">
        <v>3005387</v>
      </c>
      <c r="B5389" s="98">
        <v>1</v>
      </c>
      <c r="C5389" s="25" t="s">
        <v>4100</v>
      </c>
      <c r="D5389" s="25" t="s">
        <v>3408</v>
      </c>
      <c r="E5389" s="84">
        <v>48576208</v>
      </c>
      <c r="F5389" s="245">
        <v>31233</v>
      </c>
      <c r="G5389" s="95" t="s">
        <v>5617</v>
      </c>
      <c r="H5389" s="202">
        <v>-1</v>
      </c>
      <c r="I5389" s="217" t="s">
        <v>5623</v>
      </c>
      <c r="J5389" t="s">
        <v>5623</v>
      </c>
      <c r="K5389" s="211" t="s">
        <v>5623</v>
      </c>
      <c r="L5389" s="239" t="str">
        <f t="shared" si="84"/>
        <v>INSERT INTO PERSON (pers_id,doctype_id,pers_first_name,pers_last_name,pers_document_number,pers_birthdate,pers_gender,pers_head_family,head_id,pers_telephone_number,pers_date_ident_exp) VALUES (3005387,1,'LINDELIA','VIDAL VIDAL',48576208,'1985-07-05','F',-1,null,null,null);</v>
      </c>
    </row>
    <row r="5390" spans="1:12">
      <c r="A5390">
        <v>3005388</v>
      </c>
      <c r="B5390" s="99" t="s">
        <v>5624</v>
      </c>
      <c r="C5390" s="6" t="s">
        <v>4101</v>
      </c>
      <c r="D5390" s="6" t="s">
        <v>3408</v>
      </c>
      <c r="E5390" s="95">
        <v>4769579</v>
      </c>
      <c r="F5390" s="245">
        <v>26996</v>
      </c>
      <c r="G5390" s="95" t="s">
        <v>5618</v>
      </c>
      <c r="H5390" s="200">
        <v>0</v>
      </c>
      <c r="I5390">
        <v>3005387</v>
      </c>
      <c r="J5390" t="s">
        <v>5623</v>
      </c>
      <c r="K5390" s="211" t="s">
        <v>5623</v>
      </c>
      <c r="L5390" s="239" t="str">
        <f t="shared" si="84"/>
        <v>INSERT INTO PERSON (pers_id,doctype_id,pers_first_name,pers_last_name,pers_document_number,pers_birthdate,pers_gender,pers_head_family,head_id,pers_telephone_number,pers_date_ident_exp) VALUES (3005388,NULL,'EFRAIN','VIDAL VIDAL',4769579,'1973-11-28','M',0,3005387,null,null);</v>
      </c>
    </row>
    <row r="5391" spans="1:12">
      <c r="A5391">
        <v>3005389</v>
      </c>
      <c r="B5391" s="99">
        <v>1</v>
      </c>
      <c r="C5391" s="6" t="s">
        <v>4102</v>
      </c>
      <c r="D5391" s="6" t="s">
        <v>3408</v>
      </c>
      <c r="E5391" s="85">
        <v>1061531215</v>
      </c>
      <c r="F5391" s="245">
        <v>32108</v>
      </c>
      <c r="G5391" s="95" t="s">
        <v>5617</v>
      </c>
      <c r="H5391" s="100">
        <v>0</v>
      </c>
      <c r="I5391">
        <v>3005387</v>
      </c>
      <c r="J5391" t="s">
        <v>5623</v>
      </c>
      <c r="K5391" s="211" t="s">
        <v>5623</v>
      </c>
      <c r="L5391" s="239" t="str">
        <f t="shared" si="84"/>
        <v>INSERT INTO PERSON (pers_id,doctype_id,pers_first_name,pers_last_name,pers_document_number,pers_birthdate,pers_gender,pers_head_family,head_id,pers_telephone_number,pers_date_ident_exp) VALUES (3005389,1,'CILIA JHOANA','VIDAL VIDAL',1061531215,'1987-11-27','F',0,3005387,null,null);</v>
      </c>
    </row>
    <row r="5392" spans="1:12">
      <c r="A5392">
        <v>3005390</v>
      </c>
      <c r="B5392" s="99">
        <v>1</v>
      </c>
      <c r="C5392" s="6" t="s">
        <v>4103</v>
      </c>
      <c r="D5392" s="6" t="s">
        <v>3886</v>
      </c>
      <c r="E5392" s="85">
        <v>4720722</v>
      </c>
      <c r="F5392" s="245">
        <v>29095</v>
      </c>
      <c r="G5392" s="95" t="s">
        <v>5618</v>
      </c>
      <c r="H5392" s="100">
        <v>0</v>
      </c>
      <c r="I5392">
        <v>3005387</v>
      </c>
      <c r="J5392" t="s">
        <v>5623</v>
      </c>
      <c r="K5392" s="211" t="s">
        <v>5623</v>
      </c>
      <c r="L5392" s="239" t="str">
        <f t="shared" si="84"/>
        <v>INSERT INTO PERSON (pers_id,doctype_id,pers_first_name,pers_last_name,pers_document_number,pers_birthdate,pers_gender,pers_head_family,head_id,pers_telephone_number,pers_date_ident_exp) VALUES (3005390,1,'WILLIAM ALBERTO','MUELAS RIVERA',4720722,'1979-08-28','M',0,3005387,null,null);</v>
      </c>
    </row>
    <row r="5393" spans="1:12">
      <c r="A5393">
        <v>3005391</v>
      </c>
      <c r="B5393" s="98">
        <v>1</v>
      </c>
      <c r="C5393" s="25" t="s">
        <v>4104</v>
      </c>
      <c r="D5393" s="25" t="s">
        <v>4105</v>
      </c>
      <c r="E5393" s="84">
        <v>10752918</v>
      </c>
      <c r="F5393" s="277">
        <v>26422</v>
      </c>
      <c r="G5393" s="95" t="s">
        <v>5618</v>
      </c>
      <c r="H5393" s="202">
        <v>-1</v>
      </c>
      <c r="I5393" s="217" t="s">
        <v>5623</v>
      </c>
      <c r="J5393" t="s">
        <v>5623</v>
      </c>
      <c r="K5393" s="211" t="s">
        <v>5623</v>
      </c>
      <c r="L5393" s="239" t="str">
        <f t="shared" si="84"/>
        <v>INSERT INTO PERSON (pers_id,doctype_id,pers_first_name,pers_last_name,pers_document_number,pers_birthdate,pers_gender,pers_head_family,head_id,pers_telephone_number,pers_date_ident_exp) VALUES (3005391,1,'OSCAR ERASMO','HURTADO SUÑIGA',10752918,'1972-05-03','M',-1,null,null,null);</v>
      </c>
    </row>
    <row r="5394" spans="1:12">
      <c r="A5394">
        <v>3005392</v>
      </c>
      <c r="B5394" s="99">
        <v>1</v>
      </c>
      <c r="C5394" s="6" t="s">
        <v>4106</v>
      </c>
      <c r="D5394" s="6" t="s">
        <v>3795</v>
      </c>
      <c r="E5394" s="85">
        <v>48660584</v>
      </c>
      <c r="F5394" s="262">
        <v>30409</v>
      </c>
      <c r="G5394" s="95" t="s">
        <v>5617</v>
      </c>
      <c r="H5394" s="200">
        <v>0</v>
      </c>
      <c r="I5394">
        <v>3005391</v>
      </c>
      <c r="J5394" t="s">
        <v>5623</v>
      </c>
      <c r="K5394" s="211" t="s">
        <v>5623</v>
      </c>
      <c r="L5394" s="239" t="str">
        <f t="shared" si="84"/>
        <v>INSERT INTO PERSON (pers_id,doctype_id,pers_first_name,pers_last_name,pers_document_number,pers_birthdate,pers_gender,pers_head_family,head_id,pers_telephone_number,pers_date_ident_exp) VALUES (3005392,1,'HORTENCIA','HURTADO PALTA',48660584,'1983-04-03','F',0,3005391,null,null);</v>
      </c>
    </row>
    <row r="5395" spans="1:12">
      <c r="A5395">
        <v>3005393</v>
      </c>
      <c r="B5395" s="99">
        <v>2</v>
      </c>
      <c r="C5395" s="6" t="s">
        <v>2501</v>
      </c>
      <c r="D5395" s="6" t="s">
        <v>621</v>
      </c>
      <c r="E5395" s="85">
        <v>1061530555</v>
      </c>
      <c r="F5395" s="262">
        <v>38694</v>
      </c>
      <c r="G5395" s="95" t="s">
        <v>5618</v>
      </c>
      <c r="H5395" s="201">
        <v>0</v>
      </c>
      <c r="I5395">
        <v>3005391</v>
      </c>
      <c r="J5395" t="s">
        <v>5623</v>
      </c>
      <c r="K5395" s="211" t="s">
        <v>5623</v>
      </c>
      <c r="L5395" s="239" t="str">
        <f t="shared" si="84"/>
        <v>INSERT INTO PERSON (pers_id,doctype_id,pers_first_name,pers_last_name,pers_document_number,pers_birthdate,pers_gender,pers_head_family,head_id,pers_telephone_number,pers_date_ident_exp) VALUES (3005393,2,'OSCAR EMILIO','HURTADO HURTADO',1061530555,'2005-12-08','M',0,3005391,null,null);</v>
      </c>
    </row>
    <row r="5396" spans="1:12">
      <c r="A5396">
        <v>3005394</v>
      </c>
      <c r="B5396" s="99">
        <v>2</v>
      </c>
      <c r="C5396" s="6" t="s">
        <v>6792</v>
      </c>
      <c r="D5396" s="6" t="s">
        <v>621</v>
      </c>
      <c r="E5396" s="85">
        <v>1061537069</v>
      </c>
      <c r="F5396" s="262">
        <v>40520</v>
      </c>
      <c r="G5396" s="95" t="s">
        <v>5617</v>
      </c>
      <c r="H5396" s="201">
        <v>0</v>
      </c>
      <c r="I5396">
        <v>3005391</v>
      </c>
      <c r="J5396" t="s">
        <v>5623</v>
      </c>
      <c r="K5396" s="211" t="s">
        <v>5623</v>
      </c>
      <c r="L5396" s="239" t="str">
        <f t="shared" si="84"/>
        <v>INSERT INTO PERSON (pers_id,doctype_id,pers_first_name,pers_last_name,pers_document_number,pers_birthdate,pers_gender,pers_head_family,head_id,pers_telephone_number,pers_date_ident_exp) VALUES (3005394,2,'MARYHET SAUDY','HURTADO HURTADO',1061537069,'2010-12-08','F',0,3005391,null,null);</v>
      </c>
    </row>
    <row r="5397" spans="1:12">
      <c r="A5397">
        <v>3005395</v>
      </c>
      <c r="B5397" s="99">
        <v>2</v>
      </c>
      <c r="C5397" s="6" t="s">
        <v>6793</v>
      </c>
      <c r="D5397" s="6" t="s">
        <v>621</v>
      </c>
      <c r="E5397" s="85">
        <v>1061535660</v>
      </c>
      <c r="F5397" s="262">
        <v>40104</v>
      </c>
      <c r="G5397" s="95" t="s">
        <v>5618</v>
      </c>
      <c r="H5397" s="201">
        <v>0</v>
      </c>
      <c r="I5397">
        <v>3005391</v>
      </c>
      <c r="J5397" t="s">
        <v>5623</v>
      </c>
      <c r="K5397" s="211" t="s">
        <v>5623</v>
      </c>
      <c r="L5397" s="239" t="str">
        <f t="shared" si="84"/>
        <v>INSERT INTO PERSON (pers_id,doctype_id,pers_first_name,pers_last_name,pers_document_number,pers_birthdate,pers_gender,pers_head_family,head_id,pers_telephone_number,pers_date_ident_exp) VALUES (3005395,2,'DILAN SHACHEL','HURTADO HURTADO',1061535660,'2009-10-18','M',0,3005391,null,null);</v>
      </c>
    </row>
    <row r="5398" spans="1:12">
      <c r="A5398">
        <v>3005396</v>
      </c>
      <c r="B5398" s="99">
        <v>2</v>
      </c>
      <c r="C5398" s="2" t="s">
        <v>6792</v>
      </c>
      <c r="D5398" s="2" t="s">
        <v>621</v>
      </c>
      <c r="E5398" s="95">
        <v>1061537069</v>
      </c>
      <c r="F5398" s="245">
        <v>40520</v>
      </c>
      <c r="G5398" s="95" t="s">
        <v>5617</v>
      </c>
      <c r="H5398" s="99">
        <v>0</v>
      </c>
      <c r="I5398">
        <v>3005391</v>
      </c>
      <c r="J5398" t="s">
        <v>5623</v>
      </c>
      <c r="K5398" s="211" t="s">
        <v>5623</v>
      </c>
      <c r="L5398" s="239" t="str">
        <f t="shared" si="84"/>
        <v>INSERT INTO PERSON (pers_id,doctype_id,pers_first_name,pers_last_name,pers_document_number,pers_birthdate,pers_gender,pers_head_family,head_id,pers_telephone_number,pers_date_ident_exp) VALUES (3005396,2,'MARYHET SAUDY','HURTADO HURTADO',1061537069,'2010-12-08','F',0,3005391,null,null);</v>
      </c>
    </row>
    <row r="5399" spans="1:12">
      <c r="A5399">
        <v>3005397</v>
      </c>
      <c r="B5399" s="98">
        <v>1</v>
      </c>
      <c r="C5399" s="25" t="s">
        <v>1760</v>
      </c>
      <c r="D5399" s="25" t="s">
        <v>4107</v>
      </c>
      <c r="E5399" s="84">
        <v>34740011</v>
      </c>
      <c r="F5399" s="254">
        <v>41255</v>
      </c>
      <c r="G5399" s="95" t="s">
        <v>5617</v>
      </c>
      <c r="H5399" s="202">
        <v>-1</v>
      </c>
      <c r="I5399" s="217" t="s">
        <v>5623</v>
      </c>
      <c r="J5399" t="s">
        <v>5623</v>
      </c>
      <c r="K5399" s="211" t="s">
        <v>5623</v>
      </c>
      <c r="L5399" s="239" t="str">
        <f t="shared" si="84"/>
        <v>INSERT INTO PERSON (pers_id,doctype_id,pers_first_name,pers_last_name,pers_document_number,pers_birthdate,pers_gender,pers_head_family,head_id,pers_telephone_number,pers_date_ident_exp) VALUES (3005397,1,'MARIA ELENA','CEBALLOS CANO',34740011,'2012-12-12','F',-1,null,null,null);</v>
      </c>
    </row>
    <row r="5400" spans="1:12">
      <c r="A5400">
        <v>3005398</v>
      </c>
      <c r="B5400" s="98">
        <v>1</v>
      </c>
      <c r="C5400" s="25" t="s">
        <v>6794</v>
      </c>
      <c r="D5400" s="25" t="s">
        <v>4108</v>
      </c>
      <c r="E5400" s="84">
        <v>1061534723</v>
      </c>
      <c r="F5400" s="262">
        <v>33245</v>
      </c>
      <c r="G5400" s="95" t="s">
        <v>5617</v>
      </c>
      <c r="H5400" s="202">
        <v>-1</v>
      </c>
      <c r="I5400" s="217" t="s">
        <v>5623</v>
      </c>
      <c r="J5400" t="s">
        <v>5623</v>
      </c>
      <c r="K5400" s="211" t="s">
        <v>5623</v>
      </c>
      <c r="L5400" s="239" t="str">
        <f t="shared" si="84"/>
        <v>INSERT INTO PERSON (pers_id,doctype_id,pers_first_name,pers_last_name,pers_document_number,pers_birthdate,pers_gender,pers_head_family,head_id,pers_telephone_number,pers_date_ident_exp) VALUES (3005398,1,'KATHERIN JHOANNA','IPIA PAJA',1061534723,'1991-01-07','F',-1,null,null,null);</v>
      </c>
    </row>
    <row r="5401" spans="1:12">
      <c r="A5401">
        <v>3005399</v>
      </c>
      <c r="B5401" s="99">
        <v>4</v>
      </c>
      <c r="C5401" s="6" t="s">
        <v>4109</v>
      </c>
      <c r="D5401" s="6" t="s">
        <v>4110</v>
      </c>
      <c r="E5401" s="85">
        <v>1061540429</v>
      </c>
      <c r="F5401" s="262">
        <v>41563</v>
      </c>
      <c r="G5401" s="95" t="s">
        <v>5617</v>
      </c>
      <c r="H5401" s="201">
        <v>0</v>
      </c>
      <c r="I5401">
        <v>3005398</v>
      </c>
      <c r="J5401" t="s">
        <v>5623</v>
      </c>
      <c r="K5401" s="211" t="s">
        <v>5623</v>
      </c>
      <c r="L5401" s="239" t="str">
        <f t="shared" si="84"/>
        <v>INSERT INTO PERSON (pers_id,doctype_id,pers_first_name,pers_last_name,pers_document_number,pers_birthdate,pers_gender,pers_head_family,head_id,pers_telephone_number,pers_date_ident_exp) VALUES (3005399,4,'MADELEIN SHARIT','SANZA IPIA',1061540429,'2013-10-16','F',0,3005398,null,null);</v>
      </c>
    </row>
    <row r="5402" spans="1:12">
      <c r="A5402">
        <v>3005400</v>
      </c>
      <c r="B5402" s="98">
        <v>1</v>
      </c>
      <c r="C5402" s="25" t="s">
        <v>4095</v>
      </c>
      <c r="D5402" s="25" t="s">
        <v>4111</v>
      </c>
      <c r="E5402" s="84">
        <v>4717436</v>
      </c>
      <c r="F5402" s="277">
        <v>16505</v>
      </c>
      <c r="G5402" s="95" t="s">
        <v>5618</v>
      </c>
      <c r="H5402" s="202">
        <v>-1</v>
      </c>
      <c r="I5402" s="217" t="s">
        <v>5623</v>
      </c>
      <c r="J5402" t="s">
        <v>5623</v>
      </c>
      <c r="K5402" s="211" t="s">
        <v>5623</v>
      </c>
      <c r="L5402" s="239" t="str">
        <f t="shared" si="84"/>
        <v>INSERT INTO PERSON (pers_id,doctype_id,pers_first_name,pers_last_name,pers_document_number,pers_birthdate,pers_gender,pers_head_family,head_id,pers_telephone_number,pers_date_ident_exp) VALUES (3005400,1,'MARINO','IPIA CANTERO',4717436,'1945-03-09','M',-1,null,null,null);</v>
      </c>
    </row>
    <row r="5403" spans="1:12">
      <c r="A5403">
        <v>3005401</v>
      </c>
      <c r="B5403" s="99">
        <v>1</v>
      </c>
      <c r="C5403" s="6" t="s">
        <v>4112</v>
      </c>
      <c r="D5403" s="6" t="s">
        <v>1538</v>
      </c>
      <c r="E5403" s="85">
        <v>25611346</v>
      </c>
      <c r="F5403" s="262">
        <v>19726</v>
      </c>
      <c r="G5403" s="95" t="s">
        <v>5617</v>
      </c>
      <c r="H5403" s="200">
        <v>0</v>
      </c>
      <c r="I5403">
        <v>3005400</v>
      </c>
      <c r="J5403" t="s">
        <v>5623</v>
      </c>
      <c r="K5403" s="211" t="s">
        <v>5623</v>
      </c>
      <c r="L5403" s="239" t="str">
        <f t="shared" si="84"/>
        <v>INSERT INTO PERSON (pers_id,doctype_id,pers_first_name,pers_last_name,pers_document_number,pers_birthdate,pers_gender,pers_head_family,head_id,pers_telephone_number,pers_date_ident_exp) VALUES (3005401,1,'ISAURA','PAJA HURTADO',25611346,'1954-01-02','F',0,3005400,null,null);</v>
      </c>
    </row>
    <row r="5404" spans="1:12">
      <c r="A5404">
        <v>3005402</v>
      </c>
      <c r="B5404" s="99" t="s">
        <v>5624</v>
      </c>
      <c r="C5404" s="25" t="s">
        <v>6795</v>
      </c>
      <c r="D5404" s="25" t="s">
        <v>4113</v>
      </c>
      <c r="E5404" s="146" t="s">
        <v>5623</v>
      </c>
      <c r="F5404" s="254">
        <v>41255</v>
      </c>
      <c r="G5404" s="95" t="s">
        <v>5618</v>
      </c>
      <c r="H5404" s="202">
        <v>-1</v>
      </c>
      <c r="I5404" s="217" t="s">
        <v>5623</v>
      </c>
      <c r="J5404" t="s">
        <v>5623</v>
      </c>
      <c r="K5404" s="211" t="s">
        <v>5623</v>
      </c>
      <c r="L5404" s="239" t="str">
        <f t="shared" si="84"/>
        <v>INSERT INTO PERSON (pers_id,doctype_id,pers_first_name,pers_last_name,pers_document_number,pers_birthdate,pers_gender,pers_head_family,head_id,pers_telephone_number,pers_date_ident_exp) VALUES (3005402,NULL,'JAMES','IPIA',null,'2012-12-12','M',-1,null,null,null);</v>
      </c>
    </row>
    <row r="5405" spans="1:12">
      <c r="A5405">
        <v>3005403</v>
      </c>
      <c r="B5405" s="98">
        <v>1</v>
      </c>
      <c r="C5405" s="25" t="s">
        <v>4088</v>
      </c>
      <c r="D5405" s="25" t="s">
        <v>2826</v>
      </c>
      <c r="E5405" s="84">
        <v>10753753</v>
      </c>
      <c r="F5405" s="277">
        <v>28043</v>
      </c>
      <c r="G5405" s="95" t="s">
        <v>5618</v>
      </c>
      <c r="H5405" s="202">
        <v>-1</v>
      </c>
      <c r="I5405" s="217" t="s">
        <v>5623</v>
      </c>
      <c r="J5405" t="s">
        <v>5623</v>
      </c>
      <c r="K5405" s="211" t="s">
        <v>5623</v>
      </c>
      <c r="L5405" s="239" t="str">
        <f t="shared" si="84"/>
        <v>INSERT INTO PERSON (pers_id,doctype_id,pers_first_name,pers_last_name,pers_document_number,pers_birthdate,pers_gender,pers_head_family,head_id,pers_telephone_number,pers_date_ident_exp) VALUES (3005403,1,'JAIME','ARANDA MUELAS',10753753,'1976-10-10','M',-1,null,null,null);</v>
      </c>
    </row>
    <row r="5406" spans="1:12">
      <c r="A5406">
        <v>3005404</v>
      </c>
      <c r="B5406" s="98">
        <v>1</v>
      </c>
      <c r="C5406" s="25" t="s">
        <v>4114</v>
      </c>
      <c r="D5406" s="25" t="s">
        <v>2826</v>
      </c>
      <c r="E5406" s="84">
        <v>76267329</v>
      </c>
      <c r="F5406" s="277">
        <v>26728</v>
      </c>
      <c r="G5406" s="95" t="s">
        <v>5618</v>
      </c>
      <c r="H5406" s="202">
        <v>-1</v>
      </c>
      <c r="I5406" s="217" t="s">
        <v>5623</v>
      </c>
      <c r="J5406" t="s">
        <v>5623</v>
      </c>
      <c r="K5406" s="211" t="s">
        <v>5623</v>
      </c>
      <c r="L5406" s="239" t="str">
        <f t="shared" si="84"/>
        <v>INSERT INTO PERSON (pers_id,doctype_id,pers_first_name,pers_last_name,pers_document_number,pers_birthdate,pers_gender,pers_head_family,head_id,pers_telephone_number,pers_date_ident_exp) VALUES (3005404,1,'EYDER','ARANDA MUELAS',76267329,'1973-03-05','M',-1,null,null,null);</v>
      </c>
    </row>
    <row r="5407" spans="1:12">
      <c r="A5407">
        <v>3005405</v>
      </c>
      <c r="B5407" s="99">
        <v>1</v>
      </c>
      <c r="C5407" s="6" t="s">
        <v>4115</v>
      </c>
      <c r="D5407" s="6" t="s">
        <v>4108</v>
      </c>
      <c r="E5407" s="85">
        <v>48573814</v>
      </c>
      <c r="F5407" s="262">
        <v>28201</v>
      </c>
      <c r="G5407" s="95" t="s">
        <v>5617</v>
      </c>
      <c r="H5407" s="200">
        <v>0</v>
      </c>
      <c r="I5407">
        <v>3005404</v>
      </c>
      <c r="J5407" t="s">
        <v>5623</v>
      </c>
      <c r="K5407" s="211" t="s">
        <v>5623</v>
      </c>
      <c r="L5407" s="239" t="str">
        <f t="shared" si="84"/>
        <v>INSERT INTO PERSON (pers_id,doctype_id,pers_first_name,pers_last_name,pers_document_number,pers_birthdate,pers_gender,pers_head_family,head_id,pers_telephone_number,pers_date_ident_exp) VALUES (3005405,1,'EDILMA','IPIA PAJA',48573814,'1977-03-17','F',0,3005404,null,null);</v>
      </c>
    </row>
    <row r="5408" spans="1:12">
      <c r="A5408">
        <v>3005406</v>
      </c>
      <c r="B5408" s="99">
        <v>2</v>
      </c>
      <c r="C5408" s="6" t="s">
        <v>4116</v>
      </c>
      <c r="D5408" s="6" t="s">
        <v>4117</v>
      </c>
      <c r="E5408" s="85">
        <v>1002953466</v>
      </c>
      <c r="F5408" s="262">
        <v>37108</v>
      </c>
      <c r="G5408" s="95" t="s">
        <v>5618</v>
      </c>
      <c r="H5408" s="201">
        <v>0</v>
      </c>
      <c r="I5408">
        <v>3005404</v>
      </c>
      <c r="J5408" t="s">
        <v>5623</v>
      </c>
      <c r="K5408" s="211" t="s">
        <v>5623</v>
      </c>
      <c r="L5408" s="239" t="str">
        <f t="shared" si="84"/>
        <v>INSERT INTO PERSON (pers_id,doctype_id,pers_first_name,pers_last_name,pers_document_number,pers_birthdate,pers_gender,pers_head_family,head_id,pers_telephone_number,pers_date_ident_exp) VALUES (3005406,2,'CALEB','ARANDA IPIA',1002953466,'2001-08-05','M',0,3005404,null,null);</v>
      </c>
    </row>
    <row r="5409" spans="1:12">
      <c r="A5409">
        <v>3005407</v>
      </c>
      <c r="B5409" s="98">
        <v>1</v>
      </c>
      <c r="C5409" s="25" t="s">
        <v>4118</v>
      </c>
      <c r="D5409" s="25" t="s">
        <v>4119</v>
      </c>
      <c r="E5409" s="84">
        <v>1061537607</v>
      </c>
      <c r="F5409" s="277">
        <v>34095</v>
      </c>
      <c r="G5409" s="95" t="s">
        <v>5617</v>
      </c>
      <c r="H5409" s="202">
        <v>-1</v>
      </c>
      <c r="I5409" s="217" t="s">
        <v>5623</v>
      </c>
      <c r="J5409" t="s">
        <v>5623</v>
      </c>
      <c r="K5409" s="211" t="s">
        <v>5623</v>
      </c>
      <c r="L5409" s="239" t="str">
        <f t="shared" si="84"/>
        <v>INSERT INTO PERSON (pers_id,doctype_id,pers_first_name,pers_last_name,pers_document_number,pers_birthdate,pers_gender,pers_head_family,head_id,pers_telephone_number,pers_date_ident_exp) VALUES (3005407,1,'LINA ALEXANDRA','ARANDA  IPIA',1061537607,'1993-05-06','F',-1,null,null,null);</v>
      </c>
    </row>
    <row r="5410" spans="1:12">
      <c r="A5410">
        <v>3005408</v>
      </c>
      <c r="B5410" s="99">
        <v>2</v>
      </c>
      <c r="C5410" s="6" t="s">
        <v>6796</v>
      </c>
      <c r="D5410" s="6" t="s">
        <v>4120</v>
      </c>
      <c r="E5410" s="85">
        <v>1061536149</v>
      </c>
      <c r="F5410" s="262">
        <v>40251</v>
      </c>
      <c r="G5410" s="95" t="s">
        <v>5617</v>
      </c>
      <c r="H5410" s="201">
        <v>0</v>
      </c>
      <c r="I5410">
        <v>3005407</v>
      </c>
      <c r="J5410" t="s">
        <v>5623</v>
      </c>
      <c r="K5410" s="211" t="s">
        <v>5623</v>
      </c>
      <c r="L5410" s="239" t="str">
        <f t="shared" si="84"/>
        <v>INSERT INTO PERSON (pers_id,doctype_id,pers_first_name,pers_last_name,pers_document_number,pers_birthdate,pers_gender,pers_head_family,head_id,pers_telephone_number,pers_date_ident_exp) VALUES (3005408,2,'GILARY YESENIA','PAJA ARANDA',1061536149,'2010-03-14','F',0,3005407,null,null);</v>
      </c>
    </row>
    <row r="5411" spans="1:12">
      <c r="A5411">
        <v>3005409</v>
      </c>
      <c r="B5411" s="99" t="s">
        <v>5624</v>
      </c>
      <c r="C5411" s="6" t="s">
        <v>4121</v>
      </c>
      <c r="D5411" s="6" t="s">
        <v>4117</v>
      </c>
      <c r="E5411" s="85">
        <v>1061940722</v>
      </c>
      <c r="F5411" s="254">
        <v>41255</v>
      </c>
      <c r="G5411" s="95" t="s">
        <v>5618</v>
      </c>
      <c r="H5411" s="100">
        <v>0</v>
      </c>
      <c r="I5411">
        <v>3005407</v>
      </c>
      <c r="J5411" t="s">
        <v>5623</v>
      </c>
      <c r="K5411" s="211" t="s">
        <v>5623</v>
      </c>
      <c r="L5411" s="239" t="str">
        <f t="shared" si="84"/>
        <v>INSERT INTO PERSON (pers_id,doctype_id,pers_first_name,pers_last_name,pers_document_number,pers_birthdate,pers_gender,pers_head_family,head_id,pers_telephone_number,pers_date_ident_exp) VALUES (3005409,NULL,'YAMILTON','ARANDA IPIA',1061940722,'2012-12-12','M',0,3005407,null,null);</v>
      </c>
    </row>
    <row r="5412" spans="1:12">
      <c r="A5412">
        <v>3005410</v>
      </c>
      <c r="B5412" s="99" t="s">
        <v>5624</v>
      </c>
      <c r="C5412" s="6" t="s">
        <v>4122</v>
      </c>
      <c r="D5412" s="6" t="s">
        <v>2746</v>
      </c>
      <c r="E5412" s="85">
        <v>1114248051</v>
      </c>
      <c r="F5412" s="254">
        <v>41255</v>
      </c>
      <c r="G5412" s="97" t="s">
        <v>5618</v>
      </c>
      <c r="H5412" s="100">
        <v>0</v>
      </c>
      <c r="I5412">
        <v>3005407</v>
      </c>
      <c r="J5412" t="s">
        <v>5623</v>
      </c>
      <c r="K5412" s="211" t="s">
        <v>5623</v>
      </c>
      <c r="L5412" s="239" t="str">
        <f t="shared" si="84"/>
        <v>INSERT INTO PERSON (pers_id,doctype_id,pers_first_name,pers_last_name,pers_document_number,pers_birthdate,pers_gender,pers_head_family,head_id,pers_telephone_number,pers_date_ident_exp) VALUES (3005410,NULL,'DILAN JOSUE','ARANDA HURTADO',1114248051,'2012-12-12','M',0,3005407,null,null);</v>
      </c>
    </row>
    <row r="5413" spans="1:12">
      <c r="A5413">
        <v>3005411</v>
      </c>
      <c r="B5413" s="98">
        <v>1</v>
      </c>
      <c r="C5413" s="25" t="s">
        <v>4123</v>
      </c>
      <c r="D5413" s="25" t="s">
        <v>4124</v>
      </c>
      <c r="E5413" s="84">
        <v>1061532969</v>
      </c>
      <c r="F5413" s="277">
        <v>32487</v>
      </c>
      <c r="G5413" s="95" t="s">
        <v>5618</v>
      </c>
      <c r="H5413" s="202">
        <v>-1</v>
      </c>
      <c r="I5413" s="217" t="s">
        <v>5623</v>
      </c>
      <c r="J5413" t="s">
        <v>5623</v>
      </c>
      <c r="K5413" s="211" t="s">
        <v>5623</v>
      </c>
      <c r="L5413" s="239" t="str">
        <f t="shared" si="84"/>
        <v>INSERT INTO PERSON (pers_id,doctype_id,pers_first_name,pers_last_name,pers_document_number,pers_birthdate,pers_gender,pers_head_family,head_id,pers_telephone_number,pers_date_ident_exp) VALUES (3005411,1,'ALEXANDER','ARANDA CAPOTE',1061532969,'1988-12-10','M',-1,null,null,null);</v>
      </c>
    </row>
    <row r="5414" spans="1:12">
      <c r="A5414">
        <v>3005412</v>
      </c>
      <c r="B5414" s="99">
        <v>1</v>
      </c>
      <c r="C5414" s="6" t="s">
        <v>1262</v>
      </c>
      <c r="D5414" s="6" t="s">
        <v>6797</v>
      </c>
      <c r="E5414" s="85">
        <v>34326581</v>
      </c>
      <c r="F5414" s="262">
        <v>30936</v>
      </c>
      <c r="G5414" s="95" t="s">
        <v>5617</v>
      </c>
      <c r="H5414" s="200">
        <v>0</v>
      </c>
      <c r="I5414">
        <v>3005411</v>
      </c>
      <c r="J5414" t="s">
        <v>5623</v>
      </c>
      <c r="K5414" s="211" t="s">
        <v>5623</v>
      </c>
      <c r="L5414" s="239" t="str">
        <f t="shared" si="84"/>
        <v>INSERT INTO PERSON (pers_id,doctype_id,pers_first_name,pers_last_name,pers_document_number,pers_birthdate,pers_gender,pers_head_family,head_id,pers_telephone_number,pers_date_ident_exp) VALUES (3005412,1,'JIMENA','URRUTIA MEDINA',34326581,'1984-09-11','F',0,3005411,null,null);</v>
      </c>
    </row>
    <row r="5415" spans="1:12">
      <c r="A5415">
        <v>3005413</v>
      </c>
      <c r="B5415" s="99">
        <v>2</v>
      </c>
      <c r="C5415" s="6" t="s">
        <v>4125</v>
      </c>
      <c r="D5415" s="6" t="s">
        <v>6798</v>
      </c>
      <c r="E5415" s="85">
        <v>1114311398</v>
      </c>
      <c r="F5415" s="262">
        <v>39553</v>
      </c>
      <c r="G5415" s="95" t="s">
        <v>5617</v>
      </c>
      <c r="H5415" s="200">
        <v>0</v>
      </c>
      <c r="I5415">
        <v>3005411</v>
      </c>
      <c r="J5415" t="s">
        <v>5623</v>
      </c>
      <c r="K5415" s="211" t="s">
        <v>5623</v>
      </c>
      <c r="L5415" s="239" t="str">
        <f t="shared" si="84"/>
        <v>INSERT INTO PERSON (pers_id,doctype_id,pers_first_name,pers_last_name,pers_document_number,pers_birthdate,pers_gender,pers_head_family,head_id,pers_telephone_number,pers_date_ident_exp) VALUES (3005413,2,'JABYBY STEPHANIE','ARANDA URRUTIA',1114311398,'2008-04-15','F',0,3005411,null,null);</v>
      </c>
    </row>
    <row r="5416" spans="1:12">
      <c r="A5416">
        <v>3005414</v>
      </c>
      <c r="B5416" s="99">
        <v>4</v>
      </c>
      <c r="C5416" s="6" t="s">
        <v>4126</v>
      </c>
      <c r="D5416" s="6" t="s">
        <v>6798</v>
      </c>
      <c r="E5416" s="85">
        <v>1114316071</v>
      </c>
      <c r="F5416" s="262">
        <v>41640</v>
      </c>
      <c r="G5416" s="95" t="s">
        <v>5618</v>
      </c>
      <c r="H5416" s="201">
        <v>0</v>
      </c>
      <c r="I5416">
        <v>3005411</v>
      </c>
      <c r="J5416" t="s">
        <v>5623</v>
      </c>
      <c r="K5416" s="211" t="s">
        <v>5623</v>
      </c>
      <c r="L5416" s="239" t="str">
        <f t="shared" si="84"/>
        <v>INSERT INTO PERSON (pers_id,doctype_id,pers_first_name,pers_last_name,pers_document_number,pers_birthdate,pers_gender,pers_head_family,head_id,pers_telephone_number,pers_date_ident_exp) VALUES (3005414,4,'JOSE ABRAHAN','ARANDA URRUTIA',1114316071,'2014-01-01','M',0,3005411,null,null);</v>
      </c>
    </row>
    <row r="5417" spans="1:12">
      <c r="A5417">
        <v>3005415</v>
      </c>
      <c r="B5417" s="99">
        <v>2</v>
      </c>
      <c r="C5417" s="6" t="s">
        <v>6799</v>
      </c>
      <c r="D5417" s="6" t="s">
        <v>6797</v>
      </c>
      <c r="E5417" s="85">
        <v>1002965520</v>
      </c>
      <c r="F5417" s="262">
        <v>37510</v>
      </c>
      <c r="G5417" s="95" t="s">
        <v>5618</v>
      </c>
      <c r="H5417" s="100">
        <v>0</v>
      </c>
      <c r="I5417">
        <v>3005411</v>
      </c>
      <c r="J5417" t="s">
        <v>5623</v>
      </c>
      <c r="K5417" s="211" t="s">
        <v>5623</v>
      </c>
      <c r="L5417" s="239" t="str">
        <f t="shared" si="84"/>
        <v>INSERT INTO PERSON (pers_id,doctype_id,pers_first_name,pers_last_name,pers_document_number,pers_birthdate,pers_gender,pers_head_family,head_id,pers_telephone_number,pers_date_ident_exp) VALUES (3005415,2,'SEBASTIAN','URRUTIA MEDINA',1002965520,'2002-09-11','M',0,3005411,null,null);</v>
      </c>
    </row>
    <row r="5418" spans="1:12">
      <c r="A5418">
        <v>3005416</v>
      </c>
      <c r="B5418" s="99" t="s">
        <v>5624</v>
      </c>
      <c r="C5418" s="6" t="s">
        <v>4127</v>
      </c>
      <c r="D5418" s="6" t="s">
        <v>6798</v>
      </c>
      <c r="E5418" s="85">
        <v>1113653273</v>
      </c>
      <c r="F5418" s="262">
        <v>40042</v>
      </c>
      <c r="G5418" s="95" t="s">
        <v>5618</v>
      </c>
      <c r="H5418" s="100">
        <v>0</v>
      </c>
      <c r="I5418">
        <v>3005411</v>
      </c>
      <c r="J5418" t="s">
        <v>5623</v>
      </c>
      <c r="K5418" s="211" t="s">
        <v>5623</v>
      </c>
      <c r="L5418" s="239" t="str">
        <f t="shared" si="84"/>
        <v>INSERT INTO PERSON (pers_id,doctype_id,pers_first_name,pers_last_name,pers_document_number,pers_birthdate,pers_gender,pers_head_family,head_id,pers_telephone_number,pers_date_ident_exp) VALUES (3005416,NULL,'SAMUEL DAVID','ARANDA URRUTIA',1113653273,'2009-08-17','M',0,3005411,null,null);</v>
      </c>
    </row>
    <row r="5419" spans="1:12">
      <c r="A5419">
        <v>3005417</v>
      </c>
      <c r="B5419" s="99" t="s">
        <v>5624</v>
      </c>
      <c r="C5419" s="6" t="s">
        <v>3262</v>
      </c>
      <c r="D5419" s="6" t="s">
        <v>6798</v>
      </c>
      <c r="E5419" s="85">
        <v>1114245161</v>
      </c>
      <c r="F5419" s="262">
        <v>40579</v>
      </c>
      <c r="G5419" s="95" t="s">
        <v>5618</v>
      </c>
      <c r="H5419" s="100">
        <v>0</v>
      </c>
      <c r="I5419">
        <v>3005411</v>
      </c>
      <c r="J5419" t="s">
        <v>5623</v>
      </c>
      <c r="K5419" s="211" t="s">
        <v>5623</v>
      </c>
      <c r="L5419" s="239" t="str">
        <f t="shared" si="84"/>
        <v>INSERT INTO PERSON (pers_id,doctype_id,pers_first_name,pers_last_name,pers_document_number,pers_birthdate,pers_gender,pers_head_family,head_id,pers_telephone_number,pers_date_ident_exp) VALUES (3005417,NULL,'EMANUEL ','ARANDA URRUTIA',1114245161,'2011-02-05','M',0,3005411,null,null);</v>
      </c>
    </row>
    <row r="5420" spans="1:12">
      <c r="A5420">
        <v>3005418</v>
      </c>
      <c r="B5420" s="98">
        <v>1</v>
      </c>
      <c r="C5420" s="25" t="s">
        <v>3812</v>
      </c>
      <c r="D5420" s="25" t="s">
        <v>980</v>
      </c>
      <c r="E5420" s="84">
        <v>83225836</v>
      </c>
      <c r="F5420" s="277">
        <v>24782</v>
      </c>
      <c r="G5420" s="97" t="s">
        <v>5618</v>
      </c>
      <c r="H5420" s="202">
        <v>-1</v>
      </c>
      <c r="I5420" s="217" t="s">
        <v>5623</v>
      </c>
      <c r="J5420" t="s">
        <v>5623</v>
      </c>
      <c r="K5420" s="211" t="s">
        <v>5623</v>
      </c>
      <c r="L5420" s="239" t="str">
        <f t="shared" si="84"/>
        <v>INSERT INTO PERSON (pers_id,doctype_id,pers_first_name,pers_last_name,pers_document_number,pers_birthdate,pers_gender,pers_head_family,head_id,pers_telephone_number,pers_date_ident_exp) VALUES (3005418,1,'OFIL ANTONIO','HURTADO MUELAS',83225836,'1967-11-06','M',-1,null,null,null);</v>
      </c>
    </row>
    <row r="5421" spans="1:12">
      <c r="A5421">
        <v>3005419</v>
      </c>
      <c r="B5421" s="98">
        <v>1</v>
      </c>
      <c r="C5421" s="25" t="s">
        <v>4128</v>
      </c>
      <c r="D5421" s="25" t="s">
        <v>2870</v>
      </c>
      <c r="E5421" s="84">
        <v>4741195</v>
      </c>
      <c r="F5421" s="277">
        <v>16379</v>
      </c>
      <c r="G5421" s="95" t="s">
        <v>5618</v>
      </c>
      <c r="H5421" s="202">
        <v>-1</v>
      </c>
      <c r="I5421" s="217" t="s">
        <v>5623</v>
      </c>
      <c r="J5421" t="s">
        <v>5623</v>
      </c>
      <c r="K5421" s="211" t="s">
        <v>5623</v>
      </c>
      <c r="L5421" s="239" t="str">
        <f t="shared" si="84"/>
        <v>INSERT INTO PERSON (pers_id,doctype_id,pers_first_name,pers_last_name,pers_document_number,pers_birthdate,pers_gender,pers_head_family,head_id,pers_telephone_number,pers_date_ident_exp) VALUES (3005419,1,'CARLOS','HURTADO',4741195,'1944-11-03','M',-1,null,null,null);</v>
      </c>
    </row>
    <row r="5422" spans="1:12">
      <c r="A5422">
        <v>3005420</v>
      </c>
      <c r="B5422" s="98">
        <v>1</v>
      </c>
      <c r="C5422" s="25" t="s">
        <v>4129</v>
      </c>
      <c r="D5422" s="25" t="s">
        <v>2826</v>
      </c>
      <c r="E5422" s="84">
        <v>76267252</v>
      </c>
      <c r="F5422" s="277">
        <v>23102</v>
      </c>
      <c r="G5422" s="95" t="s">
        <v>5618</v>
      </c>
      <c r="H5422" s="202">
        <v>-1</v>
      </c>
      <c r="I5422" s="217" t="s">
        <v>5623</v>
      </c>
      <c r="J5422" t="s">
        <v>5623</v>
      </c>
      <c r="K5422" s="211" t="s">
        <v>5623</v>
      </c>
      <c r="L5422" s="239" t="str">
        <f t="shared" si="84"/>
        <v>INSERT INTO PERSON (pers_id,doctype_id,pers_first_name,pers_last_name,pers_document_number,pers_birthdate,pers_gender,pers_head_family,head_id,pers_telephone_number,pers_date_ident_exp) VALUES (3005420,1,'OTONIEL','ARANDA MUELAS',76267252,'1963-04-01','M',-1,null,null,null);</v>
      </c>
    </row>
    <row r="5423" spans="1:12">
      <c r="A5423">
        <v>3005421</v>
      </c>
      <c r="B5423" s="98">
        <v>1</v>
      </c>
      <c r="C5423" s="25" t="s">
        <v>4130</v>
      </c>
      <c r="D5423" s="25" t="s">
        <v>2877</v>
      </c>
      <c r="E5423" s="84">
        <v>1061537762</v>
      </c>
      <c r="F5423" s="277">
        <v>34159</v>
      </c>
      <c r="G5423" s="95"/>
      <c r="H5423" s="202">
        <v>-1</v>
      </c>
      <c r="I5423" s="217" t="s">
        <v>5623</v>
      </c>
      <c r="J5423" t="s">
        <v>5623</v>
      </c>
      <c r="K5423" s="211" t="s">
        <v>5623</v>
      </c>
      <c r="L5423" s="239" t="str">
        <f t="shared" si="84"/>
        <v>INSERT INTO PERSON (pers_id,doctype_id,pers_first_name,pers_last_name,pers_document_number,pers_birthdate,pers_gender,pers_head_family,head_id,pers_telephone_number,pers_date_ident_exp) VALUES (3005421,1,'YEISSON','HURTADO PEÑA',1061537762,'1993-07-09','',-1,null,null,null);</v>
      </c>
    </row>
    <row r="5424" spans="1:12">
      <c r="A5424">
        <v>3005422</v>
      </c>
      <c r="B5424" s="99">
        <v>1</v>
      </c>
      <c r="C5424" s="6" t="s">
        <v>4131</v>
      </c>
      <c r="D5424" s="6" t="s">
        <v>4132</v>
      </c>
      <c r="E5424" s="85">
        <v>1061540636</v>
      </c>
      <c r="F5424" s="262">
        <v>35061</v>
      </c>
      <c r="G5424" s="95"/>
      <c r="H5424" s="200">
        <v>0</v>
      </c>
      <c r="I5424">
        <v>3005421</v>
      </c>
      <c r="J5424" t="s">
        <v>5623</v>
      </c>
      <c r="K5424" s="211" t="s">
        <v>5623</v>
      </c>
      <c r="L5424" s="239" t="str">
        <f t="shared" si="84"/>
        <v>INSERT INTO PERSON (pers_id,doctype_id,pers_first_name,pers_last_name,pers_document_number,pers_birthdate,pers_gender,pers_head_family,head_id,pers_telephone_number,pers_date_ident_exp) VALUES (3005422,1,'YINA ALEXANDRA','USSA VIVAS',1061540636,'1995-12-28','',0,3005421,null,null);</v>
      </c>
    </row>
    <row r="5425" spans="1:12">
      <c r="A5425">
        <v>3005423</v>
      </c>
      <c r="B5425" s="99">
        <v>4</v>
      </c>
      <c r="C5425" s="6" t="s">
        <v>4133</v>
      </c>
      <c r="D5425" s="6" t="s">
        <v>4134</v>
      </c>
      <c r="E5425" s="85">
        <v>1061545250</v>
      </c>
      <c r="F5425" s="262">
        <v>42990</v>
      </c>
      <c r="G5425" s="95" t="s">
        <v>5618</v>
      </c>
      <c r="H5425" s="201">
        <v>0</v>
      </c>
      <c r="I5425">
        <v>3005421</v>
      </c>
      <c r="J5425" t="s">
        <v>5623</v>
      </c>
      <c r="K5425" s="211" t="s">
        <v>5623</v>
      </c>
      <c r="L5425" s="239" t="str">
        <f t="shared" si="84"/>
        <v>INSERT INTO PERSON (pers_id,doctype_id,pers_first_name,pers_last_name,pers_document_number,pers_birthdate,pers_gender,pers_head_family,head_id,pers_telephone_number,pers_date_ident_exp) VALUES (3005423,4,'IAN LEANDRO','HURTADO USSA',1061545250,'2017-09-12','M',0,3005421,null,null);</v>
      </c>
    </row>
    <row r="5426" spans="1:12">
      <c r="A5426">
        <v>3005424</v>
      </c>
      <c r="B5426" s="98">
        <v>1</v>
      </c>
      <c r="C5426" s="25" t="s">
        <v>5938</v>
      </c>
      <c r="D5426" s="25" t="s">
        <v>980</v>
      </c>
      <c r="E5426" s="84">
        <v>10752562</v>
      </c>
      <c r="F5426" s="262">
        <v>25737</v>
      </c>
      <c r="G5426" s="95" t="s">
        <v>5618</v>
      </c>
      <c r="H5426" s="202">
        <v>-1</v>
      </c>
      <c r="I5426" s="217" t="s">
        <v>5623</v>
      </c>
      <c r="J5426" t="s">
        <v>5623</v>
      </c>
      <c r="K5426" s="211" t="s">
        <v>5623</v>
      </c>
      <c r="L5426" s="239" t="str">
        <f t="shared" si="84"/>
        <v>INSERT INTO PERSON (pers_id,doctype_id,pers_first_name,pers_last_name,pers_document_number,pers_birthdate,pers_gender,pers_head_family,head_id,pers_telephone_number,pers_date_ident_exp) VALUES (3005424,1,'MARCOS ABEL','HURTADO MUELAS',10752562,'1970-06-18','M',-1,null,null,null);</v>
      </c>
    </row>
    <row r="5427" spans="1:12">
      <c r="A5427">
        <v>3005425</v>
      </c>
      <c r="B5427" s="99">
        <v>1</v>
      </c>
      <c r="C5427" s="6" t="s">
        <v>2028</v>
      </c>
      <c r="D5427" s="6" t="s">
        <v>4135</v>
      </c>
      <c r="E5427" s="85">
        <v>48572714</v>
      </c>
      <c r="F5427" s="262">
        <v>27963</v>
      </c>
      <c r="G5427" s="95" t="s">
        <v>5617</v>
      </c>
      <c r="H5427" s="200">
        <v>0</v>
      </c>
      <c r="I5427">
        <v>3005424</v>
      </c>
      <c r="J5427" t="s">
        <v>5623</v>
      </c>
      <c r="K5427" s="211" t="s">
        <v>5623</v>
      </c>
      <c r="L5427" s="239" t="str">
        <f t="shared" si="84"/>
        <v>INSERT INTO PERSON (pers_id,doctype_id,pers_first_name,pers_last_name,pers_document_number,pers_birthdate,pers_gender,pers_head_family,head_id,pers_telephone_number,pers_date_ident_exp) VALUES (3005425,1,'MARTHA LUCIA','PEÑA RIOS',48572714,'1976-07-22','F',0,3005424,null,null);</v>
      </c>
    </row>
    <row r="5428" spans="1:12">
      <c r="A5428">
        <v>3005426</v>
      </c>
      <c r="B5428" s="99">
        <v>5</v>
      </c>
      <c r="C5428" s="6" t="s">
        <v>6800</v>
      </c>
      <c r="D5428" s="6" t="s">
        <v>2877</v>
      </c>
      <c r="E5428" s="85">
        <v>1061546304</v>
      </c>
      <c r="F5428" s="262">
        <v>43471</v>
      </c>
      <c r="G5428" s="95" t="s">
        <v>5618</v>
      </c>
      <c r="H5428" s="200">
        <v>0</v>
      </c>
      <c r="I5428">
        <v>3005424</v>
      </c>
      <c r="J5428" t="s">
        <v>5623</v>
      </c>
      <c r="K5428" s="211" t="s">
        <v>5623</v>
      </c>
      <c r="L5428" s="239" t="str">
        <f t="shared" si="84"/>
        <v>INSERT INTO PERSON (pers_id,doctype_id,pers_first_name,pers_last_name,pers_document_number,pers_birthdate,pers_gender,pers_head_family,head_id,pers_telephone_number,pers_date_ident_exp) VALUES (3005426,5,'ERICK MARCELO','HURTADO PEÑA',1061546304,'2019-01-06','M',0,3005424,null,null);</v>
      </c>
    </row>
    <row r="5429" spans="1:12">
      <c r="A5429">
        <v>3005427</v>
      </c>
      <c r="B5429" s="98">
        <v>1</v>
      </c>
      <c r="C5429" s="25" t="s">
        <v>4136</v>
      </c>
      <c r="D5429" s="25" t="s">
        <v>980</v>
      </c>
      <c r="E5429" s="96">
        <v>83225817</v>
      </c>
      <c r="F5429" s="277">
        <v>25237</v>
      </c>
      <c r="G5429" s="95" t="s">
        <v>5618</v>
      </c>
      <c r="H5429" s="202">
        <v>-1</v>
      </c>
      <c r="I5429" s="217" t="s">
        <v>5623</v>
      </c>
      <c r="J5429" t="s">
        <v>5623</v>
      </c>
      <c r="K5429" s="211" t="s">
        <v>5623</v>
      </c>
      <c r="L5429" s="239" t="str">
        <f t="shared" si="84"/>
        <v>INSERT INTO PERSON (pers_id,doctype_id,pers_first_name,pers_last_name,pers_document_number,pers_birthdate,pers_gender,pers_head_family,head_id,pers_telephone_number,pers_date_ident_exp) VALUES (3005427,1,'RODRIGO','HURTADO MUELAS',83225817,'1969-02-03','M',-1,null,null,null);</v>
      </c>
    </row>
    <row r="5430" spans="1:12">
      <c r="A5430">
        <v>3005428</v>
      </c>
      <c r="B5430" s="98">
        <v>1</v>
      </c>
      <c r="C5430" s="25" t="s">
        <v>694</v>
      </c>
      <c r="D5430" s="25" t="s">
        <v>4137</v>
      </c>
      <c r="E5430" s="84">
        <v>10722230</v>
      </c>
      <c r="F5430" s="244">
        <v>29201</v>
      </c>
      <c r="G5430" s="95" t="s">
        <v>5618</v>
      </c>
      <c r="H5430" s="202">
        <v>-1</v>
      </c>
      <c r="I5430" s="217" t="s">
        <v>5623</v>
      </c>
      <c r="J5430" t="s">
        <v>5623</v>
      </c>
      <c r="K5430" s="211" t="s">
        <v>5623</v>
      </c>
      <c r="L5430" s="239" t="str">
        <f t="shared" si="84"/>
        <v>INSERT INTO PERSON (pers_id,doctype_id,pers_first_name,pers_last_name,pers_document_number,pers_birthdate,pers_gender,pers_head_family,head_id,pers_telephone_number,pers_date_ident_exp) VALUES (3005428,1,'CARLOS HARVEY','CHAVACO TUNUBALÁ',10722230,'1979-12-12','M',-1,null,null,null);</v>
      </c>
    </row>
    <row r="5431" spans="1:12">
      <c r="A5431">
        <v>3005429</v>
      </c>
      <c r="B5431" s="99">
        <v>1</v>
      </c>
      <c r="C5431" s="6" t="s">
        <v>751</v>
      </c>
      <c r="D5431" s="6" t="s">
        <v>164</v>
      </c>
      <c r="E5431" s="85">
        <v>34655961</v>
      </c>
      <c r="F5431" s="249">
        <v>31062</v>
      </c>
      <c r="G5431" s="95" t="s">
        <v>5617</v>
      </c>
      <c r="H5431" s="203">
        <v>0</v>
      </c>
      <c r="I5431">
        <v>3005428</v>
      </c>
      <c r="J5431" t="s">
        <v>5623</v>
      </c>
      <c r="K5431" s="211" t="s">
        <v>5623</v>
      </c>
      <c r="L5431" s="239" t="str">
        <f t="shared" si="84"/>
        <v>INSERT INTO PERSON (pers_id,doctype_id,pers_first_name,pers_last_name,pers_document_number,pers_birthdate,pers_gender,pers_head_family,head_id,pers_telephone_number,pers_date_ident_exp) VALUES (3005429,1,'FLOR AMPARO','JEMBUEL MUELAS',34655961,'1985-01-15','F',0,3005428,null,null);</v>
      </c>
    </row>
    <row r="5432" spans="1:12">
      <c r="A5432">
        <v>3005430</v>
      </c>
      <c r="B5432" s="99">
        <v>2</v>
      </c>
      <c r="C5432" s="6" t="s">
        <v>1854</v>
      </c>
      <c r="D5432" s="6" t="s">
        <v>28</v>
      </c>
      <c r="E5432" s="85">
        <v>1064428410</v>
      </c>
      <c r="F5432" s="245">
        <v>38671</v>
      </c>
      <c r="G5432" s="95" t="s">
        <v>5617</v>
      </c>
      <c r="H5432" s="200">
        <v>0</v>
      </c>
      <c r="I5432">
        <v>3005428</v>
      </c>
      <c r="J5432" t="s">
        <v>5623</v>
      </c>
      <c r="K5432" s="211" t="s">
        <v>5623</v>
      </c>
      <c r="L5432" s="239" t="str">
        <f t="shared" si="84"/>
        <v>INSERT INTO PERSON (pers_id,doctype_id,pers_first_name,pers_last_name,pers_document_number,pers_birthdate,pers_gender,pers_head_family,head_id,pers_telephone_number,pers_date_ident_exp) VALUES (3005430,2,'NASLY DAYANA','CHAVACO JEMBUEL',1064428410,'2005-11-15','F',0,3005428,null,null);</v>
      </c>
    </row>
    <row r="5433" spans="1:12">
      <c r="A5433">
        <v>3005431</v>
      </c>
      <c r="B5433" s="99">
        <v>2</v>
      </c>
      <c r="C5433" s="6" t="s">
        <v>4138</v>
      </c>
      <c r="D5433" s="6" t="s">
        <v>28</v>
      </c>
      <c r="E5433" s="85">
        <v>1061537885</v>
      </c>
      <c r="F5433" s="245">
        <v>40752</v>
      </c>
      <c r="G5433" s="95" t="s">
        <v>5618</v>
      </c>
      <c r="H5433" s="200">
        <v>0</v>
      </c>
      <c r="I5433">
        <v>3005428</v>
      </c>
      <c r="J5433" t="s">
        <v>5623</v>
      </c>
      <c r="K5433" s="211" t="s">
        <v>5623</v>
      </c>
      <c r="L5433" s="239" t="str">
        <f t="shared" si="84"/>
        <v>INSERT INTO PERSON (pers_id,doctype_id,pers_first_name,pers_last_name,pers_document_number,pers_birthdate,pers_gender,pers_head_family,head_id,pers_telephone_number,pers_date_ident_exp) VALUES (3005431,2,'JADER  YECID','CHAVACO JEMBUEL',1061537885,'2011-07-28','M',0,3005428,null,null);</v>
      </c>
    </row>
    <row r="5434" spans="1:12">
      <c r="A5434">
        <v>3005432</v>
      </c>
      <c r="B5434" s="98">
        <v>1</v>
      </c>
      <c r="C5434" s="25" t="s">
        <v>4139</v>
      </c>
      <c r="D5434" s="25" t="s">
        <v>4140</v>
      </c>
      <c r="E5434" s="84">
        <v>10752647</v>
      </c>
      <c r="F5434" s="244">
        <v>26283</v>
      </c>
      <c r="G5434" s="97" t="s">
        <v>5618</v>
      </c>
      <c r="H5434" s="202">
        <v>-1</v>
      </c>
      <c r="I5434" s="217" t="s">
        <v>5623</v>
      </c>
      <c r="J5434" t="s">
        <v>5623</v>
      </c>
      <c r="K5434" s="211" t="s">
        <v>5623</v>
      </c>
      <c r="L5434" s="239" t="str">
        <f t="shared" si="84"/>
        <v>INSERT INTO PERSON (pers_id,doctype_id,pers_first_name,pers_last_name,pers_document_number,pers_birthdate,pers_gender,pers_head_family,head_id,pers_telephone_number,pers_date_ident_exp) VALUES (3005432,1,'GULLERMO','TUNUBALA TUMIÑA',10752647,'1971-12-16','M',-1,null,null,null);</v>
      </c>
    </row>
    <row r="5435" spans="1:12">
      <c r="A5435">
        <v>3005433</v>
      </c>
      <c r="B5435" s="99">
        <v>1</v>
      </c>
      <c r="C5435" s="6" t="s">
        <v>2321</v>
      </c>
      <c r="D5435" s="6" t="s">
        <v>452</v>
      </c>
      <c r="E5435" s="85">
        <v>34655698</v>
      </c>
      <c r="F5435" s="245">
        <v>30515</v>
      </c>
      <c r="G5435" s="95" t="s">
        <v>5617</v>
      </c>
      <c r="H5435" s="200">
        <v>0</v>
      </c>
      <c r="I5435">
        <v>3005432</v>
      </c>
      <c r="J5435" t="s">
        <v>5623</v>
      </c>
      <c r="K5435" s="211" t="s">
        <v>5623</v>
      </c>
      <c r="L5435" s="239" t="str">
        <f t="shared" si="84"/>
        <v>INSERT INTO PERSON (pers_id,doctype_id,pers_first_name,pers_last_name,pers_document_number,pers_birthdate,pers_gender,pers_head_family,head_id,pers_telephone_number,pers_date_ident_exp) VALUES (3005433,1,'ROSA MARIA','JEMBUEL JEMBUEL',34655698,'1983-07-18','F',0,3005432,null,null);</v>
      </c>
    </row>
    <row r="5436" spans="1:12">
      <c r="A5436">
        <v>3005434</v>
      </c>
      <c r="B5436" s="99">
        <v>2</v>
      </c>
      <c r="C5436" s="6" t="s">
        <v>4141</v>
      </c>
      <c r="D5436" s="6" t="s">
        <v>727</v>
      </c>
      <c r="E5436" s="85">
        <v>1061535562</v>
      </c>
      <c r="F5436" s="245">
        <v>40091</v>
      </c>
      <c r="G5436" s="95" t="s">
        <v>5618</v>
      </c>
      <c r="H5436" s="201">
        <v>0</v>
      </c>
      <c r="I5436">
        <v>3005432</v>
      </c>
      <c r="J5436" t="s">
        <v>5623</v>
      </c>
      <c r="K5436" s="211" t="s">
        <v>5623</v>
      </c>
      <c r="L5436" s="239" t="str">
        <f t="shared" si="84"/>
        <v>INSERT INTO PERSON (pers_id,doctype_id,pers_first_name,pers_last_name,pers_document_number,pers_birthdate,pers_gender,pers_head_family,head_id,pers_telephone_number,pers_date_ident_exp) VALUES (3005434,2,'DANILO','TUNUBALA JEMBUEL',1061535562,'2009-10-05','M',0,3005432,null,null);</v>
      </c>
    </row>
    <row r="5437" spans="1:12">
      <c r="A5437">
        <v>3005435</v>
      </c>
      <c r="B5437" s="99">
        <v>5</v>
      </c>
      <c r="C5437" s="6" t="s">
        <v>6801</v>
      </c>
      <c r="D5437" s="6" t="s">
        <v>727</v>
      </c>
      <c r="E5437" s="85">
        <v>1064439998</v>
      </c>
      <c r="F5437" s="245">
        <v>42480</v>
      </c>
      <c r="G5437" s="95" t="s">
        <v>5618</v>
      </c>
      <c r="H5437" s="201">
        <v>0</v>
      </c>
      <c r="I5437">
        <v>3005432</v>
      </c>
      <c r="J5437" t="s">
        <v>5623</v>
      </c>
      <c r="K5437" s="211" t="s">
        <v>5623</v>
      </c>
      <c r="L5437" s="239" t="str">
        <f t="shared" si="84"/>
        <v>INSERT INTO PERSON (pers_id,doctype_id,pers_first_name,pers_last_name,pers_document_number,pers_birthdate,pers_gender,pers_head_family,head_id,pers_telephone_number,pers_date_ident_exp) VALUES (3005435,5,'YOHAN STIVEN','TUNUBALA JEMBUEL',1064439998,'2016-04-20','M',0,3005432,null,null);</v>
      </c>
    </row>
    <row r="5438" spans="1:12">
      <c r="A5438">
        <v>3005436</v>
      </c>
      <c r="B5438" s="98">
        <v>2</v>
      </c>
      <c r="C5438" s="25" t="s">
        <v>144</v>
      </c>
      <c r="D5438" s="25" t="s">
        <v>28</v>
      </c>
      <c r="E5438" s="84">
        <v>1003150399</v>
      </c>
      <c r="F5438" s="245">
        <v>37083</v>
      </c>
      <c r="G5438" s="95" t="s">
        <v>5618</v>
      </c>
      <c r="H5438" s="202">
        <v>-1</v>
      </c>
      <c r="I5438" s="217" t="s">
        <v>5623</v>
      </c>
      <c r="J5438" t="s">
        <v>5623</v>
      </c>
      <c r="K5438" s="211" t="s">
        <v>5623</v>
      </c>
      <c r="L5438" s="239" t="str">
        <f t="shared" si="84"/>
        <v>INSERT INTO PERSON (pers_id,doctype_id,pers_first_name,pers_last_name,pers_document_number,pers_birthdate,pers_gender,pers_head_family,head_id,pers_telephone_number,pers_date_ident_exp) VALUES (3005436,2,'RUBEN DARIO','CHAVACO JEMBUEL',1003150399,'2001-07-11','M',-1,null,null,null);</v>
      </c>
    </row>
    <row r="5439" spans="1:12">
      <c r="A5439">
        <v>3005437</v>
      </c>
      <c r="B5439" s="99">
        <v>2</v>
      </c>
      <c r="C5439" s="44" t="s">
        <v>4142</v>
      </c>
      <c r="D5439" s="44" t="s">
        <v>537</v>
      </c>
      <c r="E5439" s="85">
        <v>1003151101</v>
      </c>
      <c r="F5439" s="262">
        <v>40631</v>
      </c>
      <c r="G5439" s="95" t="s">
        <v>5617</v>
      </c>
      <c r="H5439" s="200">
        <v>0</v>
      </c>
      <c r="I5439">
        <v>3005436</v>
      </c>
      <c r="J5439" t="s">
        <v>5623</v>
      </c>
      <c r="K5439" s="211" t="s">
        <v>5623</v>
      </c>
      <c r="L5439" s="239" t="str">
        <f t="shared" si="84"/>
        <v>INSERT INTO PERSON (pers_id,doctype_id,pers_first_name,pers_last_name,pers_document_number,pers_birthdate,pers_gender,pers_head_family,head_id,pers_telephone_number,pers_date_ident_exp) VALUES (3005437,2,'VIKI YASMIN','VELASCO CHAVACO',1003151101,'2011-03-29','F',0,3005436,null,null);</v>
      </c>
    </row>
    <row r="5440" spans="1:12">
      <c r="A5440">
        <v>3005438</v>
      </c>
      <c r="B5440" s="98">
        <v>1</v>
      </c>
      <c r="C5440" s="25" t="s">
        <v>4143</v>
      </c>
      <c r="D5440" s="25" t="s">
        <v>442</v>
      </c>
      <c r="E5440" s="84">
        <v>1007785282</v>
      </c>
      <c r="F5440" s="245">
        <v>34411</v>
      </c>
      <c r="G5440" s="95" t="s">
        <v>5617</v>
      </c>
      <c r="H5440" s="202">
        <v>-1</v>
      </c>
      <c r="I5440" s="217" t="s">
        <v>5623</v>
      </c>
      <c r="J5440" t="s">
        <v>5623</v>
      </c>
      <c r="K5440" s="211" t="s">
        <v>5623</v>
      </c>
      <c r="L5440" s="239" t="str">
        <f t="shared" si="84"/>
        <v>INSERT INTO PERSON (pers_id,doctype_id,pers_first_name,pers_last_name,pers_document_number,pers_birthdate,pers_gender,pers_head_family,head_id,pers_telephone_number,pers_date_ident_exp) VALUES (3005438,1,'YULIANA ERMILA','TUNUBALA TUNUBALA',1007785282,'1994-03-18','F',-1,null,null,null);</v>
      </c>
    </row>
    <row r="5441" spans="1:12">
      <c r="A5441">
        <v>3005439</v>
      </c>
      <c r="B5441" s="99">
        <v>4</v>
      </c>
      <c r="C5441" s="6" t="s">
        <v>4144</v>
      </c>
      <c r="D5441" s="6" t="s">
        <v>215</v>
      </c>
      <c r="E5441" s="95">
        <v>1064441334</v>
      </c>
      <c r="F5441" s="245">
        <v>42976</v>
      </c>
      <c r="G5441" s="95" t="s">
        <v>5618</v>
      </c>
      <c r="H5441" s="200">
        <v>0</v>
      </c>
      <c r="I5441">
        <v>3005438</v>
      </c>
      <c r="J5441" t="s">
        <v>5623</v>
      </c>
      <c r="K5441" s="211" t="s">
        <v>5623</v>
      </c>
      <c r="L5441" s="239" t="str">
        <f t="shared" si="84"/>
        <v>INSERT INTO PERSON (pers_id,doctype_id,pers_first_name,pers_last_name,pers_document_number,pers_birthdate,pers_gender,pers_head_family,head_id,pers_telephone_number,pers_date_ident_exp) VALUES (3005439,4,'YEISON DAMIAN','ALMENDRA TUNUBALA',1064441334,'2017-08-29','M',0,3005438,null,null);</v>
      </c>
    </row>
    <row r="5442" spans="1:12">
      <c r="A5442">
        <v>3005440</v>
      </c>
      <c r="B5442" s="98">
        <v>1</v>
      </c>
      <c r="C5442" s="25" t="s">
        <v>6802</v>
      </c>
      <c r="D5442" s="25" t="s">
        <v>442</v>
      </c>
      <c r="E5442" s="84">
        <v>1064431565</v>
      </c>
      <c r="F5442" s="277">
        <v>32776</v>
      </c>
      <c r="G5442" s="95" t="s">
        <v>5618</v>
      </c>
      <c r="H5442" s="202">
        <v>-1</v>
      </c>
      <c r="I5442" s="217" t="s">
        <v>5623</v>
      </c>
      <c r="J5442" t="s">
        <v>5623</v>
      </c>
      <c r="K5442" s="211" t="s">
        <v>5623</v>
      </c>
      <c r="L5442" s="239" t="str">
        <f t="shared" si="84"/>
        <v>INSERT INTO PERSON (pers_id,doctype_id,pers_first_name,pers_last_name,pers_document_number,pers_birthdate,pers_gender,pers_head_family,head_id,pers_telephone_number,pers_date_ident_exp) VALUES (3005440,1,'NILSON ERNESTO','TUNUBALA TUNUBALA',1064431565,'1989-09-25','M',-1,null,null,null);</v>
      </c>
    </row>
    <row r="5443" spans="1:12">
      <c r="A5443">
        <v>3005441</v>
      </c>
      <c r="B5443" s="99">
        <v>1</v>
      </c>
      <c r="C5443" s="6" t="s">
        <v>4145</v>
      </c>
      <c r="D5443" s="6" t="s">
        <v>207</v>
      </c>
      <c r="E5443" s="85">
        <v>1061537747</v>
      </c>
      <c r="F5443" s="262">
        <v>33864</v>
      </c>
      <c r="G5443" s="99" t="s">
        <v>5617</v>
      </c>
      <c r="H5443" s="200">
        <v>0</v>
      </c>
      <c r="I5443">
        <v>3005440</v>
      </c>
      <c r="J5443" t="s">
        <v>5623</v>
      </c>
      <c r="K5443" s="211" t="s">
        <v>5623</v>
      </c>
      <c r="L5443" s="239" t="str">
        <f t="shared" ref="L5443:L5506" si="85">"INSERT INTO PERSON (pers_id,doctype_id,pers_first_name,pers_last_name,pers_document_number,pers_birthdate,pers_gender,pers_head_family,head_id,pers_telephone_number,pers_date_ident_exp) VALUES ("&amp;A5443&amp;","&amp;B5443&amp;",'"&amp;C5443&amp;"','"&amp;D5443&amp;"',"&amp;E5443&amp;",'"&amp;TEXT(F5443,"yyyy-mm-dd")&amp;"','"&amp;G5443&amp;"',"&amp;H5443&amp;","&amp;I5443&amp;","&amp;J5443&amp;","&amp;TEXT(K5443,"yyyy-mm-dd")&amp;");"</f>
        <v>INSERT INTO PERSON (pers_id,doctype_id,pers_first_name,pers_last_name,pers_document_number,pers_birthdate,pers_gender,pers_head_family,head_id,pers_telephone_number,pers_date_ident_exp) VALUES (3005441,1,'ALBA CENAIDA','PAJA ALMENDRA',1061537747,'1992-09-17','F',0,3005440,null,null);</v>
      </c>
    </row>
    <row r="5444" spans="1:12">
      <c r="A5444">
        <v>3005442</v>
      </c>
      <c r="B5444" s="99">
        <v>2</v>
      </c>
      <c r="C5444" s="6" t="s">
        <v>6803</v>
      </c>
      <c r="D5444" s="6" t="s">
        <v>459</v>
      </c>
      <c r="E5444" s="85">
        <v>1064433035</v>
      </c>
      <c r="F5444" s="262">
        <v>40179</v>
      </c>
      <c r="G5444" s="99" t="s">
        <v>5617</v>
      </c>
      <c r="H5444" s="200">
        <v>0</v>
      </c>
      <c r="I5444">
        <v>3005440</v>
      </c>
      <c r="J5444" t="s">
        <v>5623</v>
      </c>
      <c r="K5444" s="211" t="s">
        <v>5623</v>
      </c>
      <c r="L5444" s="239" t="str">
        <f t="shared" si="85"/>
        <v>INSERT INTO PERSON (pers_id,doctype_id,pers_first_name,pers_last_name,pers_document_number,pers_birthdate,pers_gender,pers_head_family,head_id,pers_telephone_number,pers_date_ident_exp) VALUES (3005442,2,'EHILIN SOFIA','TUNUBALA PAJA',1064433035,'2010-01-01','F',0,3005440,null,null);</v>
      </c>
    </row>
    <row r="5445" spans="1:12">
      <c r="A5445">
        <v>3005443</v>
      </c>
      <c r="B5445" s="99">
        <v>2</v>
      </c>
      <c r="C5445" s="6" t="s">
        <v>2000</v>
      </c>
      <c r="D5445" s="6" t="s">
        <v>459</v>
      </c>
      <c r="E5445" s="85">
        <v>1068217990</v>
      </c>
      <c r="F5445" s="262">
        <v>40765</v>
      </c>
      <c r="G5445" s="99" t="s">
        <v>5617</v>
      </c>
      <c r="H5445" s="200">
        <v>0</v>
      </c>
      <c r="I5445">
        <v>3005440</v>
      </c>
      <c r="J5445" t="s">
        <v>5623</v>
      </c>
      <c r="K5445" s="211" t="s">
        <v>5623</v>
      </c>
      <c r="L5445" s="239" t="str">
        <f t="shared" si="85"/>
        <v>INSERT INTO PERSON (pers_id,doctype_id,pers_first_name,pers_last_name,pers_document_number,pers_birthdate,pers_gender,pers_head_family,head_id,pers_telephone_number,pers_date_ident_exp) VALUES (3005443,2,'KAREN DANIELA','TUNUBALA PAJA',1068217990,'2011-08-10','F',0,3005440,null,null);</v>
      </c>
    </row>
    <row r="5446" spans="1:12">
      <c r="A5446">
        <v>3005444</v>
      </c>
      <c r="B5446" s="99">
        <v>5</v>
      </c>
      <c r="C5446" s="6" t="s">
        <v>4146</v>
      </c>
      <c r="D5446" s="6" t="s">
        <v>459</v>
      </c>
      <c r="E5446" s="85">
        <v>1061545055</v>
      </c>
      <c r="F5446" s="262">
        <v>42915</v>
      </c>
      <c r="G5446" s="99" t="s">
        <v>5618</v>
      </c>
      <c r="H5446" s="200">
        <v>0</v>
      </c>
      <c r="I5446">
        <v>3005440</v>
      </c>
      <c r="J5446" t="s">
        <v>5623</v>
      </c>
      <c r="K5446" s="211" t="s">
        <v>5623</v>
      </c>
      <c r="L5446" s="239" t="str">
        <f t="shared" si="85"/>
        <v>INSERT INTO PERSON (pers_id,doctype_id,pers_first_name,pers_last_name,pers_document_number,pers_birthdate,pers_gender,pers_head_family,head_id,pers_telephone_number,pers_date_ident_exp) VALUES (3005444,5,'KALETH FERNANDO','TUNUBALA PAJA',1061545055,'2017-06-29','M',0,3005440,null,null);</v>
      </c>
    </row>
    <row r="5447" spans="1:12">
      <c r="A5447">
        <v>3005445</v>
      </c>
      <c r="B5447" s="98">
        <v>1</v>
      </c>
      <c r="C5447" s="25" t="s">
        <v>4147</v>
      </c>
      <c r="D5447" s="25" t="s">
        <v>442</v>
      </c>
      <c r="E5447" s="84">
        <v>1007785282</v>
      </c>
      <c r="F5447" s="277">
        <v>34411</v>
      </c>
      <c r="G5447" s="99" t="s">
        <v>5617</v>
      </c>
      <c r="H5447" s="202">
        <v>-1</v>
      </c>
      <c r="I5447" s="217" t="s">
        <v>5623</v>
      </c>
      <c r="J5447" t="s">
        <v>5623</v>
      </c>
      <c r="K5447" s="211" t="s">
        <v>5623</v>
      </c>
      <c r="L5447" s="239" t="str">
        <f t="shared" si="85"/>
        <v>INSERT INTO PERSON (pers_id,doctype_id,pers_first_name,pers_last_name,pers_document_number,pers_birthdate,pers_gender,pers_head_family,head_id,pers_telephone_number,pers_date_ident_exp) VALUES (3005445,1,'JULIANA ERMILA','TUNUBALA TUNUBALA',1007785282,'1994-03-18','F',-1,null,null,null);</v>
      </c>
    </row>
    <row r="5448" spans="1:12">
      <c r="A5448">
        <v>3005446</v>
      </c>
      <c r="B5448" s="99">
        <v>4</v>
      </c>
      <c r="C5448" s="6" t="s">
        <v>4144</v>
      </c>
      <c r="D5448" s="6" t="s">
        <v>215</v>
      </c>
      <c r="E5448" s="85">
        <v>1064441335</v>
      </c>
      <c r="F5448" s="262">
        <v>43007</v>
      </c>
      <c r="G5448" s="99" t="s">
        <v>5618</v>
      </c>
      <c r="H5448" s="200">
        <v>0</v>
      </c>
      <c r="I5448">
        <v>3005445</v>
      </c>
      <c r="J5448" t="s">
        <v>5623</v>
      </c>
      <c r="K5448" s="211" t="s">
        <v>5623</v>
      </c>
      <c r="L5448" s="239" t="str">
        <f t="shared" si="85"/>
        <v>INSERT INTO PERSON (pers_id,doctype_id,pers_first_name,pers_last_name,pers_document_number,pers_birthdate,pers_gender,pers_head_family,head_id,pers_telephone_number,pers_date_ident_exp) VALUES (3005446,4,'YEISON DAMIAN','ALMENDRA TUNUBALA',1064441335,'2017-09-29','M',0,3005445,null,null);</v>
      </c>
    </row>
    <row r="5449" spans="1:12">
      <c r="A5449">
        <v>3005447</v>
      </c>
      <c r="B5449" s="99">
        <v>1</v>
      </c>
      <c r="C5449" s="2" t="s">
        <v>61</v>
      </c>
      <c r="D5449" s="2" t="s">
        <v>327</v>
      </c>
      <c r="E5449" s="95">
        <v>25683952</v>
      </c>
      <c r="F5449" s="245">
        <v>28196</v>
      </c>
      <c r="G5449" s="97" t="s">
        <v>5617</v>
      </c>
      <c r="H5449" s="99">
        <v>0</v>
      </c>
      <c r="I5449">
        <v>3005445</v>
      </c>
      <c r="J5449" t="s">
        <v>5623</v>
      </c>
      <c r="K5449" s="211" t="s">
        <v>5623</v>
      </c>
      <c r="L5449" s="239" t="str">
        <f t="shared" si="85"/>
        <v>INSERT INTO PERSON (pers_id,doctype_id,pers_first_name,pers_last_name,pers_document_number,pers_birthdate,pers_gender,pers_head_family,head_id,pers_telephone_number,pers_date_ident_exp) VALUES (3005447,1,'SORAIDA ','CHAVACO HURTADO',25683952,'1977-03-12','F',0,3005445,null,null);</v>
      </c>
    </row>
    <row r="5450" spans="1:12">
      <c r="A5450">
        <v>3005448</v>
      </c>
      <c r="B5450" s="98">
        <v>1</v>
      </c>
      <c r="C5450" s="25" t="s">
        <v>420</v>
      </c>
      <c r="D5450" s="25" t="s">
        <v>6804</v>
      </c>
      <c r="E5450" s="84">
        <v>4788102</v>
      </c>
      <c r="F5450" s="277">
        <v>24121</v>
      </c>
      <c r="G5450" s="85" t="s">
        <v>5618</v>
      </c>
      <c r="H5450" s="202">
        <v>-1</v>
      </c>
      <c r="I5450" s="217" t="s">
        <v>5623</v>
      </c>
      <c r="J5450" t="s">
        <v>5623</v>
      </c>
      <c r="K5450" s="211" t="s">
        <v>5623</v>
      </c>
      <c r="L5450" s="239" t="str">
        <f t="shared" si="85"/>
        <v>INSERT INTO PERSON (pers_id,doctype_id,pers_first_name,pers_last_name,pers_document_number,pers_birthdate,pers_gender,pers_head_family,head_id,pers_telephone_number,pers_date_ident_exp) VALUES (3005448,1,'CARLOS ALBERTO','URRUTIA SANCHEZ',4788102,'1966-01-14','M',-1,null,null,null);</v>
      </c>
    </row>
    <row r="5451" spans="1:12">
      <c r="A5451">
        <v>3005449</v>
      </c>
      <c r="B5451" s="99">
        <v>1</v>
      </c>
      <c r="C5451" s="6" t="s">
        <v>4148</v>
      </c>
      <c r="D5451" s="6" t="s">
        <v>6805</v>
      </c>
      <c r="E5451" s="85">
        <v>25337491</v>
      </c>
      <c r="F5451" s="262">
        <v>25004</v>
      </c>
      <c r="G5451" s="85" t="s">
        <v>5617</v>
      </c>
      <c r="H5451" s="200">
        <v>0</v>
      </c>
      <c r="I5451">
        <v>3005448</v>
      </c>
      <c r="J5451" t="s">
        <v>5623</v>
      </c>
      <c r="K5451" s="211" t="s">
        <v>5623</v>
      </c>
      <c r="L5451" s="239" t="str">
        <f t="shared" si="85"/>
        <v>INSERT INTO PERSON (pers_id,doctype_id,pers_first_name,pers_last_name,pers_document_number,pers_birthdate,pers_gender,pers_head_family,head_id,pers_telephone_number,pers_date_ident_exp) VALUES (3005449,1,'CARMEN IRMA','LÓPEZ PECHENE',25337491,'1968-06-15','F',0,3005448,null,null);</v>
      </c>
    </row>
    <row r="5452" spans="1:12">
      <c r="A5452">
        <v>3005450</v>
      </c>
      <c r="B5452" s="99">
        <v>2</v>
      </c>
      <c r="C5452" s="6" t="s">
        <v>582</v>
      </c>
      <c r="D5452" s="6" t="s">
        <v>6806</v>
      </c>
      <c r="E5452" s="85">
        <v>1061535905</v>
      </c>
      <c r="F5452" s="245">
        <v>40163</v>
      </c>
      <c r="G5452" s="85" t="s">
        <v>5618</v>
      </c>
      <c r="H5452" s="201">
        <v>0</v>
      </c>
      <c r="I5452">
        <v>3005448</v>
      </c>
      <c r="J5452" t="s">
        <v>5623</v>
      </c>
      <c r="K5452" s="211" t="s">
        <v>5623</v>
      </c>
      <c r="L5452" s="239" t="str">
        <f t="shared" si="85"/>
        <v>INSERT INTO PERSON (pers_id,doctype_id,pers_first_name,pers_last_name,pers_document_number,pers_birthdate,pers_gender,pers_head_family,head_id,pers_telephone_number,pers_date_ident_exp) VALUES (3005450,2,'JUAN PABLO','URRUTIA LOPEZ',1061535905,'2009-12-16','M',0,3005448,null,null);</v>
      </c>
    </row>
    <row r="5453" spans="1:12">
      <c r="A5453">
        <v>3005451</v>
      </c>
      <c r="B5453" s="99">
        <v>2</v>
      </c>
      <c r="C5453" s="6" t="s">
        <v>5793</v>
      </c>
      <c r="D5453" s="6" t="s">
        <v>6806</v>
      </c>
      <c r="E5453" s="85">
        <v>1061534098</v>
      </c>
      <c r="F5453" s="245">
        <v>39687</v>
      </c>
      <c r="G5453" s="85" t="s">
        <v>5618</v>
      </c>
      <c r="H5453" s="201">
        <v>0</v>
      </c>
      <c r="I5453">
        <v>3005448</v>
      </c>
      <c r="J5453" t="s">
        <v>5623</v>
      </c>
      <c r="K5453" s="211" t="s">
        <v>5623</v>
      </c>
      <c r="L5453" s="239" t="str">
        <f t="shared" si="85"/>
        <v>INSERT INTO PERSON (pers_id,doctype_id,pers_first_name,pers_last_name,pers_document_number,pers_birthdate,pers_gender,pers_head_family,head_id,pers_telephone_number,pers_date_ident_exp) VALUES (3005451,2,'JOHAN STIVEN','URRUTIA LOPEZ',1061534098,'2008-08-27','M',0,3005448,null,null);</v>
      </c>
    </row>
    <row r="5454" spans="1:12">
      <c r="A5454">
        <v>3005452</v>
      </c>
      <c r="B5454" s="98">
        <v>1</v>
      </c>
      <c r="C5454" s="25" t="s">
        <v>4149</v>
      </c>
      <c r="D5454" s="25" t="s">
        <v>2870</v>
      </c>
      <c r="E5454" s="84">
        <v>25681976</v>
      </c>
      <c r="F5454" s="244">
        <v>13985</v>
      </c>
      <c r="G5454" s="85" t="s">
        <v>5617</v>
      </c>
      <c r="H5454" s="202">
        <v>-1</v>
      </c>
      <c r="I5454" s="217" t="s">
        <v>5623</v>
      </c>
      <c r="J5454" t="s">
        <v>5623</v>
      </c>
      <c r="K5454" s="211" t="s">
        <v>5623</v>
      </c>
      <c r="L5454" s="239" t="str">
        <f t="shared" si="85"/>
        <v>INSERT INTO PERSON (pers_id,doctype_id,pers_first_name,pers_last_name,pers_document_number,pers_birthdate,pers_gender,pers_head_family,head_id,pers_telephone_number,pers_date_ident_exp) VALUES (3005452,1,'LEONOR','HURTADO',25681976,'1938-04-15','F',-1,null,null,null);</v>
      </c>
    </row>
    <row r="5455" spans="1:12">
      <c r="A5455">
        <v>3005453</v>
      </c>
      <c r="B5455" s="98">
        <v>1</v>
      </c>
      <c r="C5455" s="25" t="s">
        <v>4150</v>
      </c>
      <c r="D5455" s="25" t="s">
        <v>6807</v>
      </c>
      <c r="E5455" s="84">
        <v>1061534648</v>
      </c>
      <c r="F5455" s="277">
        <v>32624</v>
      </c>
      <c r="G5455" s="85" t="s">
        <v>5617</v>
      </c>
      <c r="H5455" s="202">
        <v>-1</v>
      </c>
      <c r="I5455" s="217" t="s">
        <v>5623</v>
      </c>
      <c r="J5455" t="s">
        <v>5623</v>
      </c>
      <c r="K5455" s="211" t="s">
        <v>5623</v>
      </c>
      <c r="L5455" s="239" t="str">
        <f t="shared" si="85"/>
        <v>INSERT INTO PERSON (pers_id,doctype_id,pers_first_name,pers_last_name,pers_document_number,pers_birthdate,pers_gender,pers_head_family,head_id,pers_telephone_number,pers_date_ident_exp) VALUES (3005453,1,'CARMEN ADRIANA','SÁNCHEZ LOPEZ',1061534648,'1989-04-26','F',-1,null,null,null);</v>
      </c>
    </row>
    <row r="5456" spans="1:12">
      <c r="A5456">
        <v>3005454</v>
      </c>
      <c r="B5456" s="99">
        <v>1</v>
      </c>
      <c r="C5456" s="6" t="s">
        <v>4151</v>
      </c>
      <c r="D5456" s="6" t="s">
        <v>4152</v>
      </c>
      <c r="E5456" s="85">
        <v>1061529886</v>
      </c>
      <c r="F5456" s="262">
        <v>31930</v>
      </c>
      <c r="G5456" s="85" t="s">
        <v>5618</v>
      </c>
      <c r="H5456" s="100">
        <v>0</v>
      </c>
      <c r="I5456">
        <v>3005453</v>
      </c>
      <c r="J5456" t="s">
        <v>5623</v>
      </c>
      <c r="K5456" s="211" t="s">
        <v>5623</v>
      </c>
      <c r="L5456" s="239" t="str">
        <f t="shared" si="85"/>
        <v>INSERT INTO PERSON (pers_id,doctype_id,pers_first_name,pers_last_name,pers_document_number,pers_birthdate,pers_gender,pers_head_family,head_id,pers_telephone_number,pers_date_ident_exp) VALUES (3005454,1,'DAVIER','QUIMBAYA CAUSAYA',1061529886,'1987-06-02','M',0,3005453,null,null);</v>
      </c>
    </row>
    <row r="5457" spans="1:12">
      <c r="A5457">
        <v>3005455</v>
      </c>
      <c r="B5457" s="99">
        <v>2</v>
      </c>
      <c r="C5457" s="6" t="s">
        <v>6238</v>
      </c>
      <c r="D5457" s="6" t="s">
        <v>6808</v>
      </c>
      <c r="E5457" s="85">
        <v>1061536569</v>
      </c>
      <c r="F5457" s="262">
        <v>40374</v>
      </c>
      <c r="G5457" s="85" t="s">
        <v>5618</v>
      </c>
      <c r="H5457" s="100">
        <v>0</v>
      </c>
      <c r="I5457">
        <v>3005453</v>
      </c>
      <c r="J5457" t="s">
        <v>5623</v>
      </c>
      <c r="K5457" s="211" t="s">
        <v>5623</v>
      </c>
      <c r="L5457" s="239" t="str">
        <f t="shared" si="85"/>
        <v>INSERT INTO PERSON (pers_id,doctype_id,pers_first_name,pers_last_name,pers_document_number,pers_birthdate,pers_gender,pers_head_family,head_id,pers_telephone_number,pers_date_ident_exp) VALUES (3005455,2,'DAVID SEBASTIAN','QUIMBAYA SANCHEZ',1061536569,'2010-07-15','M',0,3005453,null,null);</v>
      </c>
    </row>
    <row r="5458" spans="1:12">
      <c r="A5458">
        <v>3005456</v>
      </c>
      <c r="B5458" s="99">
        <v>4</v>
      </c>
      <c r="C5458" s="6" t="s">
        <v>2084</v>
      </c>
      <c r="D5458" s="6" t="s">
        <v>6808</v>
      </c>
      <c r="E5458" s="95">
        <v>1061545550</v>
      </c>
      <c r="F5458" s="262">
        <v>43084</v>
      </c>
      <c r="G5458" s="85" t="s">
        <v>5617</v>
      </c>
      <c r="H5458" s="100">
        <v>0</v>
      </c>
      <c r="I5458">
        <v>3005453</v>
      </c>
      <c r="J5458" t="s">
        <v>5623</v>
      </c>
      <c r="K5458" s="211" t="s">
        <v>5623</v>
      </c>
      <c r="L5458" s="239" t="str">
        <f t="shared" si="85"/>
        <v>INSERT INTO PERSON (pers_id,doctype_id,pers_first_name,pers_last_name,pers_document_number,pers_birthdate,pers_gender,pers_head_family,head_id,pers_telephone_number,pers_date_ident_exp) VALUES (3005456,4,'MARIA JOSE','QUIMBAYA SANCHEZ',1061545550,'2017-12-15','F',0,3005453,null,null);</v>
      </c>
    </row>
    <row r="5459" spans="1:12">
      <c r="A5459">
        <v>3005457</v>
      </c>
      <c r="B5459" s="98">
        <v>1</v>
      </c>
      <c r="C5459" s="25" t="s">
        <v>4123</v>
      </c>
      <c r="D5459" s="25" t="s">
        <v>6807</v>
      </c>
      <c r="E5459" s="84">
        <v>1064434499</v>
      </c>
      <c r="F5459" s="262">
        <v>33396</v>
      </c>
      <c r="G5459" s="85" t="s">
        <v>5618</v>
      </c>
      <c r="H5459" s="202">
        <v>-1</v>
      </c>
      <c r="I5459" s="217" t="s">
        <v>5623</v>
      </c>
      <c r="J5459" t="s">
        <v>5623</v>
      </c>
      <c r="K5459" s="211" t="s">
        <v>5623</v>
      </c>
      <c r="L5459" s="239" t="str">
        <f t="shared" si="85"/>
        <v>INSERT INTO PERSON (pers_id,doctype_id,pers_first_name,pers_last_name,pers_document_number,pers_birthdate,pers_gender,pers_head_family,head_id,pers_telephone_number,pers_date_ident_exp) VALUES (3005457,1,'ALEXANDER','SÁNCHEZ LOPEZ',1064434499,'1991-06-07','M',-1,null,null,null);</v>
      </c>
    </row>
    <row r="5460" spans="1:12">
      <c r="A5460">
        <v>3005458</v>
      </c>
      <c r="B5460" s="99">
        <v>1</v>
      </c>
      <c r="C5460" s="6" t="s">
        <v>4153</v>
      </c>
      <c r="D5460" s="6" t="s">
        <v>6809</v>
      </c>
      <c r="E5460" s="85">
        <v>1061798880</v>
      </c>
      <c r="F5460" s="245">
        <v>35497</v>
      </c>
      <c r="G5460" s="85" t="s">
        <v>5617</v>
      </c>
      <c r="H5460" s="200">
        <v>0</v>
      </c>
      <c r="I5460">
        <v>3005457</v>
      </c>
      <c r="J5460" t="s">
        <v>5623</v>
      </c>
      <c r="K5460" s="211" t="s">
        <v>5623</v>
      </c>
      <c r="L5460" s="239" t="str">
        <f t="shared" si="85"/>
        <v>INSERT INTO PERSON (pers_id,doctype_id,pers_first_name,pers_last_name,pers_document_number,pers_birthdate,pers_gender,pers_head_family,head_id,pers_telephone_number,pers_date_ident_exp) VALUES (3005458,1,'ANGELICA','CAPAZ MESA',1061798880,'1997-03-08','F',0,3005457,null,null);</v>
      </c>
    </row>
    <row r="5461" spans="1:12">
      <c r="A5461">
        <v>3005459</v>
      </c>
      <c r="B5461" s="99">
        <v>4</v>
      </c>
      <c r="C5461" s="6" t="s">
        <v>2294</v>
      </c>
      <c r="D5461" s="6" t="s">
        <v>6810</v>
      </c>
      <c r="E5461" s="85">
        <v>1061806261</v>
      </c>
      <c r="F5461" s="262">
        <v>42378</v>
      </c>
      <c r="G5461" s="85" t="s">
        <v>5617</v>
      </c>
      <c r="H5461" s="100">
        <v>0</v>
      </c>
      <c r="I5461">
        <v>3005457</v>
      </c>
      <c r="J5461" t="s">
        <v>5623</v>
      </c>
      <c r="K5461" s="211" t="s">
        <v>5623</v>
      </c>
      <c r="L5461" s="239" t="str">
        <f t="shared" si="85"/>
        <v>INSERT INTO PERSON (pers_id,doctype_id,pers_first_name,pers_last_name,pers_document_number,pers_birthdate,pers_gender,pers_head_family,head_id,pers_telephone_number,pers_date_ident_exp) VALUES (3005459,4,'MARIA SALOME','SANCHEZ CAPAZ',1061806261,'2016-01-09','F',0,3005457,null,null);</v>
      </c>
    </row>
    <row r="5462" spans="1:12">
      <c r="A5462">
        <v>3005460</v>
      </c>
      <c r="B5462" s="99">
        <v>1</v>
      </c>
      <c r="C5462" s="6" t="s">
        <v>4154</v>
      </c>
      <c r="D5462" s="6" t="s">
        <v>5702</v>
      </c>
      <c r="E5462" s="85">
        <v>1064430196</v>
      </c>
      <c r="F5462" s="245">
        <v>32499</v>
      </c>
      <c r="G5462" s="85" t="s">
        <v>5617</v>
      </c>
      <c r="H5462" s="100">
        <v>0</v>
      </c>
      <c r="I5462">
        <v>3005457</v>
      </c>
      <c r="J5462" t="s">
        <v>5623</v>
      </c>
      <c r="K5462" s="211" t="s">
        <v>5623</v>
      </c>
      <c r="L5462" s="239" t="str">
        <f t="shared" si="85"/>
        <v>INSERT INTO PERSON (pers_id,doctype_id,pers_first_name,pers_last_name,pers_document_number,pers_birthdate,pers_gender,pers_head_family,head_id,pers_telephone_number,pers_date_ident_exp) VALUES (3005460,1,'ELCY JAKELINE','SOLARTE PECHENE',1064430196,'1988-12-22','F',0,3005457,null,null);</v>
      </c>
    </row>
    <row r="5463" spans="1:12">
      <c r="A5463">
        <v>3005461</v>
      </c>
      <c r="B5463" s="98">
        <v>1</v>
      </c>
      <c r="C5463" s="25" t="s">
        <v>6811</v>
      </c>
      <c r="D5463" s="25" t="s">
        <v>1382</v>
      </c>
      <c r="E5463" s="84">
        <v>1516704</v>
      </c>
      <c r="F5463" s="244">
        <v>11853</v>
      </c>
      <c r="G5463" s="85" t="s">
        <v>5618</v>
      </c>
      <c r="H5463" s="202">
        <v>-1</v>
      </c>
      <c r="I5463" s="217" t="s">
        <v>5623</v>
      </c>
      <c r="J5463" t="s">
        <v>5623</v>
      </c>
      <c r="K5463" s="211" t="s">
        <v>5623</v>
      </c>
      <c r="L5463" s="239" t="str">
        <f t="shared" si="85"/>
        <v>INSERT INTO PERSON (pers_id,doctype_id,pers_first_name,pers_last_name,pers_document_number,pers_birthdate,pers_gender,pers_head_family,head_id,pers_telephone_number,pers_date_ident_exp) VALUES (3005461,1,'JESUS OSWALDO','HURTADO FERNANDEZ',1516704,'1932-06-13','M',-1,null,null,null);</v>
      </c>
    </row>
    <row r="5464" spans="1:12">
      <c r="A5464">
        <v>3005462</v>
      </c>
      <c r="B5464" s="99">
        <v>1</v>
      </c>
      <c r="C5464" s="6" t="s">
        <v>4040</v>
      </c>
      <c r="D5464" s="6" t="s">
        <v>4155</v>
      </c>
      <c r="E5464" s="85">
        <v>25680038</v>
      </c>
      <c r="F5464" s="245">
        <v>11743</v>
      </c>
      <c r="G5464" s="85" t="s">
        <v>5617</v>
      </c>
      <c r="H5464" s="100">
        <v>0</v>
      </c>
      <c r="I5464">
        <v>3005461</v>
      </c>
      <c r="J5464" t="s">
        <v>5623</v>
      </c>
      <c r="K5464" s="211" t="s">
        <v>5623</v>
      </c>
      <c r="L5464" s="239" t="str">
        <f t="shared" si="85"/>
        <v>INSERT INTO PERSON (pers_id,doctype_id,pers_first_name,pers_last_name,pers_document_number,pers_birthdate,pers_gender,pers_head_family,head_id,pers_telephone_number,pers_date_ident_exp) VALUES (3005462,1,'DIOSELINA','GAON DE HURTADO',25680038,'1932-02-24','F',0,3005461,null,null);</v>
      </c>
    </row>
    <row r="5465" spans="1:12">
      <c r="A5465">
        <v>3005463</v>
      </c>
      <c r="B5465" s="99">
        <v>1</v>
      </c>
      <c r="C5465" s="6" t="s">
        <v>5897</v>
      </c>
      <c r="D5465" s="6" t="s">
        <v>4156</v>
      </c>
      <c r="E5465" s="85">
        <v>10720656</v>
      </c>
      <c r="F5465" s="245">
        <v>24482</v>
      </c>
      <c r="G5465" s="85" t="s">
        <v>5618</v>
      </c>
      <c r="H5465" s="100">
        <v>0</v>
      </c>
      <c r="I5465">
        <v>3005461</v>
      </c>
      <c r="J5465" t="s">
        <v>5623</v>
      </c>
      <c r="K5465" s="211" t="s">
        <v>5623</v>
      </c>
      <c r="L5465" s="239" t="str">
        <f t="shared" si="85"/>
        <v>INSERT INTO PERSON (pers_id,doctype_id,pers_first_name,pers_last_name,pers_document_number,pers_birthdate,pers_gender,pers_head_family,head_id,pers_telephone_number,pers_date_ident_exp) VALUES (3005463,1,'JESUS HERNEY','HURTADO GAON',10720656,'1967-01-10','M',0,3005461,null,null);</v>
      </c>
    </row>
    <row r="5466" spans="1:12">
      <c r="A5466">
        <v>3005464</v>
      </c>
      <c r="B5466" s="98">
        <v>1</v>
      </c>
      <c r="C5466" s="25" t="s">
        <v>3179</v>
      </c>
      <c r="D5466" s="25" t="s">
        <v>980</v>
      </c>
      <c r="E5466" s="97">
        <v>4769164</v>
      </c>
      <c r="F5466" s="244">
        <v>23211</v>
      </c>
      <c r="G5466" s="85" t="s">
        <v>5618</v>
      </c>
      <c r="H5466" s="202">
        <v>-1</v>
      </c>
      <c r="I5466" s="217" t="s">
        <v>5623</v>
      </c>
      <c r="J5466" t="s">
        <v>5623</v>
      </c>
      <c r="K5466" s="211" t="s">
        <v>5623</v>
      </c>
      <c r="L5466" s="239" t="str">
        <f t="shared" si="85"/>
        <v>INSERT INTO PERSON (pers_id,doctype_id,pers_first_name,pers_last_name,pers_document_number,pers_birthdate,pers_gender,pers_head_family,head_id,pers_telephone_number,pers_date_ident_exp) VALUES (3005464,1,'WILSON ','HURTADO MUELAS',4769164,'1963-07-19','M',-1,null,null,null);</v>
      </c>
    </row>
    <row r="5467" spans="1:12">
      <c r="A5467">
        <v>3005465</v>
      </c>
      <c r="B5467" s="99">
        <v>1</v>
      </c>
      <c r="C5467" s="6" t="s">
        <v>4157</v>
      </c>
      <c r="D5467" s="6" t="s">
        <v>621</v>
      </c>
      <c r="E5467" s="85">
        <v>25683116</v>
      </c>
      <c r="F5467" s="262">
        <v>26208</v>
      </c>
      <c r="G5467" s="85" t="s">
        <v>5617</v>
      </c>
      <c r="H5467" s="200">
        <v>0</v>
      </c>
      <c r="I5467">
        <v>3005464</v>
      </c>
      <c r="J5467" t="s">
        <v>5623</v>
      </c>
      <c r="K5467" s="211" t="s">
        <v>5623</v>
      </c>
      <c r="L5467" s="239" t="str">
        <f t="shared" si="85"/>
        <v>INSERT INTO PERSON (pers_id,doctype_id,pers_first_name,pers_last_name,pers_document_number,pers_birthdate,pers_gender,pers_head_family,head_id,pers_telephone_number,pers_date_ident_exp) VALUES (3005465,1,'ROSENDA','HURTADO HURTADO',25683116,'1971-10-02','F',0,3005464,null,null);</v>
      </c>
    </row>
    <row r="5468" spans="1:12">
      <c r="A5468">
        <v>3005466</v>
      </c>
      <c r="B5468" s="98">
        <v>1</v>
      </c>
      <c r="C5468" s="25" t="s">
        <v>4158</v>
      </c>
      <c r="D5468" s="25" t="s">
        <v>4159</v>
      </c>
      <c r="E5468" s="84">
        <v>25341302</v>
      </c>
      <c r="F5468" s="277">
        <v>29424</v>
      </c>
      <c r="G5468" s="84" t="s">
        <v>5617</v>
      </c>
      <c r="H5468" s="100">
        <v>0</v>
      </c>
      <c r="I5468">
        <v>3005464</v>
      </c>
      <c r="J5468" t="s">
        <v>5623</v>
      </c>
      <c r="K5468" s="211" t="s">
        <v>5623</v>
      </c>
      <c r="L5468" s="239" t="str">
        <f t="shared" si="85"/>
        <v>INSERT INTO PERSON (pers_id,doctype_id,pers_first_name,pers_last_name,pers_document_number,pers_birthdate,pers_gender,pers_head_family,head_id,pers_telephone_number,pers_date_ident_exp) VALUES (3005466,1,'LISNEVIS','BARRERA CAMPO',25341302,'1980-07-22','F',0,3005464,null,null);</v>
      </c>
    </row>
    <row r="5469" spans="1:12">
      <c r="A5469">
        <v>3005467</v>
      </c>
      <c r="B5469" s="99">
        <v>1</v>
      </c>
      <c r="C5469" s="6" t="s">
        <v>4160</v>
      </c>
      <c r="D5469" s="6" t="s">
        <v>4161</v>
      </c>
      <c r="E5469" s="85">
        <v>1144177963</v>
      </c>
      <c r="F5469" s="254">
        <v>41255</v>
      </c>
      <c r="G5469" s="84" t="s">
        <v>5617</v>
      </c>
      <c r="H5469" s="100">
        <v>0</v>
      </c>
      <c r="I5469">
        <v>3005464</v>
      </c>
      <c r="J5469" t="s">
        <v>5623</v>
      </c>
      <c r="K5469" s="211" t="s">
        <v>5623</v>
      </c>
      <c r="L5469" s="239" t="str">
        <f t="shared" si="85"/>
        <v>INSERT INTO PERSON (pers_id,doctype_id,pers_first_name,pers_last_name,pers_document_number,pers_birthdate,pers_gender,pers_head_family,head_id,pers_telephone_number,pers_date_ident_exp) VALUES (3005467,1,'SEILY MABEL','TOMBÉ BARREARA',1144177963,'2012-12-12','F',0,3005464,null,null);</v>
      </c>
    </row>
    <row r="5470" spans="1:12">
      <c r="A5470">
        <v>3005468</v>
      </c>
      <c r="B5470" s="99" t="s">
        <v>5624</v>
      </c>
      <c r="C5470" s="6" t="s">
        <v>4162</v>
      </c>
      <c r="D5470" s="6" t="s">
        <v>4161</v>
      </c>
      <c r="E5470" s="146" t="s">
        <v>5623</v>
      </c>
      <c r="F5470" s="254">
        <v>41255</v>
      </c>
      <c r="G5470" s="84" t="s">
        <v>5618</v>
      </c>
      <c r="H5470" s="100">
        <v>0</v>
      </c>
      <c r="I5470">
        <v>3005464</v>
      </c>
      <c r="J5470" t="s">
        <v>5623</v>
      </c>
      <c r="K5470" s="211" t="s">
        <v>5623</v>
      </c>
      <c r="L5470" s="239" t="str">
        <f t="shared" si="85"/>
        <v>INSERT INTO PERSON (pers_id,doctype_id,pers_first_name,pers_last_name,pers_document_number,pers_birthdate,pers_gender,pers_head_family,head_id,pers_telephone_number,pers_date_ident_exp) VALUES (3005468,NULL,'WINIFRED','TOMBÉ BARREARA',null,'2012-12-12','M',0,3005464,null,null);</v>
      </c>
    </row>
    <row r="5471" spans="1:12">
      <c r="A5471">
        <v>3005469</v>
      </c>
      <c r="B5471" s="98">
        <v>1</v>
      </c>
      <c r="C5471" s="25" t="s">
        <v>4163</v>
      </c>
      <c r="D5471" s="25" t="s">
        <v>621</v>
      </c>
      <c r="E5471" s="84">
        <v>1061534265</v>
      </c>
      <c r="F5471" s="262">
        <v>32976</v>
      </c>
      <c r="G5471" s="85" t="s">
        <v>5617</v>
      </c>
      <c r="H5471" s="202">
        <v>0</v>
      </c>
      <c r="I5471">
        <v>3005464</v>
      </c>
      <c r="J5471" t="s">
        <v>5623</v>
      </c>
      <c r="K5471" s="211" t="s">
        <v>5623</v>
      </c>
      <c r="L5471" s="239" t="str">
        <f t="shared" si="85"/>
        <v>INSERT INTO PERSON (pers_id,doctype_id,pers_first_name,pers_last_name,pers_document_number,pers_birthdate,pers_gender,pers_head_family,head_id,pers_telephone_number,pers_date_ident_exp) VALUES (3005469,1,'YULI YASMIN','HURTADO HURTADO',1061534265,'1990-04-13','F',0,3005464,null,null);</v>
      </c>
    </row>
    <row r="5472" spans="1:12">
      <c r="A5472">
        <v>3005470</v>
      </c>
      <c r="B5472" s="99">
        <v>1</v>
      </c>
      <c r="C5472" s="6" t="s">
        <v>4164</v>
      </c>
      <c r="D5472" s="6" t="s">
        <v>4165</v>
      </c>
      <c r="E5472" s="85">
        <v>1061530105</v>
      </c>
      <c r="F5472" s="262">
        <v>31473</v>
      </c>
      <c r="G5472" s="85" t="s">
        <v>5617</v>
      </c>
      <c r="H5472" s="200">
        <v>0</v>
      </c>
      <c r="I5472">
        <v>3005464</v>
      </c>
      <c r="J5472" t="s">
        <v>5623</v>
      </c>
      <c r="K5472" s="211" t="s">
        <v>5623</v>
      </c>
      <c r="L5472" s="239" t="str">
        <f t="shared" si="85"/>
        <v>INSERT INTO PERSON (pers_id,doctype_id,pers_first_name,pers_last_name,pers_document_number,pers_birthdate,pers_gender,pers_head_family,head_id,pers_telephone_number,pers_date_ident_exp) VALUES (3005470,1,'SIGNEY','TOMBE BARREARA',1061530105,'1986-03-02','F',0,3005464,null,null);</v>
      </c>
    </row>
    <row r="5473" spans="1:12">
      <c r="A5473">
        <v>3005471</v>
      </c>
      <c r="B5473" s="98">
        <v>1</v>
      </c>
      <c r="C5473" s="25" t="s">
        <v>4166</v>
      </c>
      <c r="D5473" s="25" t="s">
        <v>621</v>
      </c>
      <c r="E5473" s="84">
        <v>1061743375</v>
      </c>
      <c r="F5473" s="262">
        <v>33570</v>
      </c>
      <c r="G5473" s="85" t="s">
        <v>5618</v>
      </c>
      <c r="H5473" s="202">
        <v>-1</v>
      </c>
      <c r="I5473" s="217" t="s">
        <v>5623</v>
      </c>
      <c r="J5473" t="s">
        <v>5623</v>
      </c>
      <c r="K5473" s="211" t="s">
        <v>5623</v>
      </c>
      <c r="L5473" s="239" t="str">
        <f t="shared" si="85"/>
        <v>INSERT INTO PERSON (pers_id,doctype_id,pers_first_name,pers_last_name,pers_document_number,pers_birthdate,pers_gender,pers_head_family,head_id,pers_telephone_number,pers_date_ident_exp) VALUES (3005471,1,'IVAN RENE','HURTADO HURTADO',1061743375,'1991-11-28','M',-1,null,null,null);</v>
      </c>
    </row>
    <row r="5474" spans="1:12">
      <c r="A5474">
        <v>3005472</v>
      </c>
      <c r="B5474" s="99">
        <v>2</v>
      </c>
      <c r="C5474" s="6" t="s">
        <v>6812</v>
      </c>
      <c r="D5474" s="6" t="s">
        <v>4167</v>
      </c>
      <c r="E5474" s="85">
        <v>1058935724</v>
      </c>
      <c r="F5474" s="262">
        <v>40815</v>
      </c>
      <c r="G5474" s="85" t="s">
        <v>5617</v>
      </c>
      <c r="H5474" s="200">
        <v>0</v>
      </c>
      <c r="I5474">
        <v>3005471</v>
      </c>
      <c r="J5474" t="s">
        <v>5623</v>
      </c>
      <c r="K5474" s="211" t="s">
        <v>5623</v>
      </c>
      <c r="L5474" s="239" t="str">
        <f t="shared" si="85"/>
        <v>INSERT INTO PERSON (pers_id,doctype_id,pers_first_name,pers_last_name,pers_document_number,pers_birthdate,pers_gender,pers_head_family,head_id,pers_telephone_number,pers_date_ident_exp) VALUES (3005472,2,'HELEN STEFANY','HURTADO CALMBAS',1058935724,'2011-09-29','F',0,3005471,null,null);</v>
      </c>
    </row>
    <row r="5475" spans="1:12">
      <c r="A5475">
        <v>3005473</v>
      </c>
      <c r="B5475" s="98">
        <v>1</v>
      </c>
      <c r="C5475" s="25" t="s">
        <v>4168</v>
      </c>
      <c r="D5475" s="25" t="s">
        <v>6813</v>
      </c>
      <c r="E5475" s="84">
        <v>48571834</v>
      </c>
      <c r="F5475" s="262">
        <v>25976</v>
      </c>
      <c r="G5475" s="85" t="s">
        <v>5617</v>
      </c>
      <c r="H5475" s="202">
        <v>-1</v>
      </c>
      <c r="I5475" s="217" t="s">
        <v>5623</v>
      </c>
      <c r="J5475" t="s">
        <v>5623</v>
      </c>
      <c r="K5475" s="211" t="s">
        <v>5623</v>
      </c>
      <c r="L5475" s="239" t="str">
        <f t="shared" si="85"/>
        <v>INSERT INTO PERSON (pers_id,doctype_id,pers_first_name,pers_last_name,pers_document_number,pers_birthdate,pers_gender,pers_head_family,head_id,pers_telephone_number,pers_date_ident_exp) VALUES (3005473,1,'MARLENY','CUCHILLO PILLIMUE',48571834,'1971-02-12','F',-1,null,null,null);</v>
      </c>
    </row>
    <row r="5476" spans="1:12">
      <c r="A5476">
        <v>3005474</v>
      </c>
      <c r="B5476" s="99">
        <v>1</v>
      </c>
      <c r="C5476" s="6" t="s">
        <v>4169</v>
      </c>
      <c r="D5476" s="6" t="s">
        <v>6814</v>
      </c>
      <c r="E5476" s="85">
        <v>1061531940</v>
      </c>
      <c r="F5476" s="262">
        <v>37036</v>
      </c>
      <c r="G5476" s="85" t="s">
        <v>5618</v>
      </c>
      <c r="H5476" s="200">
        <v>0</v>
      </c>
      <c r="I5476">
        <v>3005473</v>
      </c>
      <c r="J5476" t="s">
        <v>5623</v>
      </c>
      <c r="K5476" s="211" t="s">
        <v>5623</v>
      </c>
      <c r="L5476" s="239" t="str">
        <f t="shared" si="85"/>
        <v>INSERT INTO PERSON (pers_id,doctype_id,pers_first_name,pers_last_name,pers_document_number,pers_birthdate,pers_gender,pers_head_family,head_id,pers_telephone_number,pers_date_ident_exp) VALUES (3005474,1,'RONALD NILSON','MUELAS CUCHILLO',1061531940,'2001-05-25','M',0,3005473,null,null);</v>
      </c>
    </row>
    <row r="5477" spans="1:12">
      <c r="A5477">
        <v>3005475</v>
      </c>
      <c r="B5477" s="99">
        <v>1</v>
      </c>
      <c r="C5477" s="6" t="s">
        <v>2000</v>
      </c>
      <c r="D5477" s="6" t="s">
        <v>6814</v>
      </c>
      <c r="E5477" s="85">
        <v>1002951686</v>
      </c>
      <c r="F5477" s="262">
        <v>37036</v>
      </c>
      <c r="G5477" s="85" t="s">
        <v>5617</v>
      </c>
      <c r="H5477" s="200">
        <v>0</v>
      </c>
      <c r="I5477">
        <v>3005473</v>
      </c>
      <c r="J5477" t="s">
        <v>5623</v>
      </c>
      <c r="K5477" s="211" t="s">
        <v>5623</v>
      </c>
      <c r="L5477" s="239" t="str">
        <f t="shared" si="85"/>
        <v>INSERT INTO PERSON (pers_id,doctype_id,pers_first_name,pers_last_name,pers_document_number,pers_birthdate,pers_gender,pers_head_family,head_id,pers_telephone_number,pers_date_ident_exp) VALUES (3005475,1,'KAREN DANIELA','MUELAS CUCHILLO',1002951686,'2001-05-25','F',0,3005473,null,null);</v>
      </c>
    </row>
    <row r="5478" spans="1:12">
      <c r="A5478">
        <v>3005476</v>
      </c>
      <c r="B5478" s="98">
        <v>1</v>
      </c>
      <c r="C5478" s="25" t="s">
        <v>186</v>
      </c>
      <c r="D5478" s="25" t="s">
        <v>4167</v>
      </c>
      <c r="E5478" s="84">
        <v>1061536036</v>
      </c>
      <c r="F5478" s="277">
        <v>30837</v>
      </c>
      <c r="G5478" s="85" t="s">
        <v>5617</v>
      </c>
      <c r="H5478" s="202">
        <v>-1</v>
      </c>
      <c r="I5478" s="217" t="s">
        <v>5623</v>
      </c>
      <c r="J5478" t="s">
        <v>5623</v>
      </c>
      <c r="K5478" s="211" t="s">
        <v>5623</v>
      </c>
      <c r="L5478" s="239" t="str">
        <f t="shared" si="85"/>
        <v>INSERT INTO PERSON (pers_id,doctype_id,pers_first_name,pers_last_name,pers_document_number,pers_birthdate,pers_gender,pers_head_family,head_id,pers_telephone_number,pers_date_ident_exp) VALUES (3005476,1,'ADRIANA MARIA','HURTADO CALMBAS',1061536036,'1984-06-04','F',-1,null,null,null);</v>
      </c>
    </row>
    <row r="5479" spans="1:12">
      <c r="A5479">
        <v>3005477</v>
      </c>
      <c r="B5479" s="99">
        <v>4</v>
      </c>
      <c r="C5479" s="6" t="s">
        <v>488</v>
      </c>
      <c r="D5479" s="6" t="s">
        <v>4167</v>
      </c>
      <c r="E5479" s="85">
        <v>1061545272</v>
      </c>
      <c r="F5479" s="262">
        <v>42993</v>
      </c>
      <c r="G5479" s="85" t="s">
        <v>5618</v>
      </c>
      <c r="H5479" s="200">
        <v>0</v>
      </c>
      <c r="I5479">
        <v>3005476</v>
      </c>
      <c r="J5479" t="s">
        <v>5623</v>
      </c>
      <c r="K5479" s="211" t="s">
        <v>5623</v>
      </c>
      <c r="L5479" s="239" t="str">
        <f t="shared" si="85"/>
        <v>INSERT INTO PERSON (pers_id,doctype_id,pers_first_name,pers_last_name,pers_document_number,pers_birthdate,pers_gender,pers_head_family,head_id,pers_telephone_number,pers_date_ident_exp) VALUES (3005477,4,'JULIAN DAVID','HURTADO CALMBAS',1061545272,'2017-09-15','M',0,3005476,null,null);</v>
      </c>
    </row>
    <row r="5480" spans="1:12">
      <c r="A5480">
        <v>3005478</v>
      </c>
      <c r="B5480" s="98">
        <v>1</v>
      </c>
      <c r="C5480" s="25" t="s">
        <v>6815</v>
      </c>
      <c r="D5480" s="25" t="s">
        <v>4167</v>
      </c>
      <c r="E5480" s="84">
        <v>1061532638</v>
      </c>
      <c r="F5480" s="262">
        <v>31900</v>
      </c>
      <c r="G5480" s="85" t="s">
        <v>5617</v>
      </c>
      <c r="H5480" s="202">
        <v>-1</v>
      </c>
      <c r="I5480" s="217" t="s">
        <v>5623</v>
      </c>
      <c r="J5480" t="s">
        <v>5623</v>
      </c>
      <c r="K5480" s="211" t="s">
        <v>5623</v>
      </c>
      <c r="L5480" s="239" t="str">
        <f t="shared" si="85"/>
        <v>INSERT INTO PERSON (pers_id,doctype_id,pers_first_name,pers_last_name,pers_document_number,pers_birthdate,pers_gender,pers_head_family,head_id,pers_telephone_number,pers_date_ident_exp) VALUES (3005478,1,'ESMERALDA','HURTADO CALMBAS',1061532638,'1987-05-03','F',-1,null,null,null);</v>
      </c>
    </row>
    <row r="5481" spans="1:12">
      <c r="A5481">
        <v>3005479</v>
      </c>
      <c r="B5481" s="99">
        <v>1</v>
      </c>
      <c r="C5481" s="6" t="s">
        <v>4170</v>
      </c>
      <c r="D5481" s="6" t="s">
        <v>2972</v>
      </c>
      <c r="E5481" s="85">
        <v>1061532641</v>
      </c>
      <c r="F5481" s="262">
        <v>39233</v>
      </c>
      <c r="G5481" s="85" t="s">
        <v>5617</v>
      </c>
      <c r="H5481" s="100">
        <v>0</v>
      </c>
      <c r="I5481">
        <v>3005478</v>
      </c>
      <c r="J5481" t="s">
        <v>5623</v>
      </c>
      <c r="K5481" s="211" t="s">
        <v>5623</v>
      </c>
      <c r="L5481" s="239" t="str">
        <f t="shared" si="85"/>
        <v>INSERT INTO PERSON (pers_id,doctype_id,pers_first_name,pers_last_name,pers_document_number,pers_birthdate,pers_gender,pers_head_family,head_id,pers_telephone_number,pers_date_ident_exp) VALUES (3005479,1,'CAREN LICETH','PAZ HURTADO',1061532641,'2007-05-31','F',0,3005478,null,null);</v>
      </c>
    </row>
    <row r="5482" spans="1:12">
      <c r="A5482">
        <v>3005480</v>
      </c>
      <c r="B5482" s="99" t="s">
        <v>5624</v>
      </c>
      <c r="C5482" s="6" t="s">
        <v>622</v>
      </c>
      <c r="D5482" s="6" t="s">
        <v>6015</v>
      </c>
      <c r="E5482" s="85">
        <v>1061543266</v>
      </c>
      <c r="F5482" s="262">
        <v>42150</v>
      </c>
      <c r="G5482" s="85" t="s">
        <v>5617</v>
      </c>
      <c r="H5482" s="100">
        <v>0</v>
      </c>
      <c r="I5482">
        <v>3005478</v>
      </c>
      <c r="J5482" t="s">
        <v>5623</v>
      </c>
      <c r="K5482" s="211" t="s">
        <v>5623</v>
      </c>
      <c r="L5482" s="239" t="str">
        <f t="shared" si="85"/>
        <v>INSERT INTO PERSON (pers_id,doctype_id,pers_first_name,pers_last_name,pers_document_number,pers_birthdate,pers_gender,pers_head_family,head_id,pers_telephone_number,pers_date_ident_exp) VALUES (3005480,NULL,'MARIA ANGELA','GONZALES HURTADO',1061543266,'2015-05-26','F',0,3005478,null,null);</v>
      </c>
    </row>
    <row r="5483" spans="1:12">
      <c r="A5483">
        <v>3005481</v>
      </c>
      <c r="B5483" s="99">
        <v>1</v>
      </c>
      <c r="C5483" s="6" t="s">
        <v>4171</v>
      </c>
      <c r="D5483" s="6" t="s">
        <v>2870</v>
      </c>
      <c r="E5483" s="85">
        <v>1064437356</v>
      </c>
      <c r="F5483" s="262">
        <v>35343</v>
      </c>
      <c r="G5483" s="85" t="s">
        <v>5618</v>
      </c>
      <c r="H5483" s="100">
        <v>0</v>
      </c>
      <c r="I5483">
        <v>3005478</v>
      </c>
      <c r="J5483" t="s">
        <v>5623</v>
      </c>
      <c r="K5483" s="211" t="s">
        <v>5623</v>
      </c>
      <c r="L5483" s="239" t="str">
        <f t="shared" si="85"/>
        <v>INSERT INTO PERSON (pers_id,doctype_id,pers_first_name,pers_last_name,pers_document_number,pers_birthdate,pers_gender,pers_head_family,head_id,pers_telephone_number,pers_date_ident_exp) VALUES (3005481,1,'FABIAN','HURTADO',1064437356,'1996-10-05','M',0,3005478,null,null);</v>
      </c>
    </row>
    <row r="5484" spans="1:12">
      <c r="A5484">
        <v>3005482</v>
      </c>
      <c r="B5484" s="98">
        <v>1</v>
      </c>
      <c r="C5484" s="25" t="s">
        <v>4168</v>
      </c>
      <c r="D5484" s="25" t="s">
        <v>970</v>
      </c>
      <c r="E5484" s="84">
        <v>25682964</v>
      </c>
      <c r="F5484" s="262">
        <v>21896</v>
      </c>
      <c r="G5484" s="85" t="s">
        <v>5617</v>
      </c>
      <c r="H5484" s="202">
        <v>-1</v>
      </c>
      <c r="I5484" s="217" t="s">
        <v>5623</v>
      </c>
      <c r="J5484" t="s">
        <v>5623</v>
      </c>
      <c r="K5484" s="211" t="s">
        <v>5623</v>
      </c>
      <c r="L5484" s="239" t="str">
        <f t="shared" si="85"/>
        <v>INSERT INTO PERSON (pers_id,doctype_id,pers_first_name,pers_last_name,pers_document_number,pers_birthdate,pers_gender,pers_head_family,head_id,pers_telephone_number,pers_date_ident_exp) VALUES (3005482,1,'MARLENY','PAJA SOLARTE',25682964,'1959-12-12','F',-1,null,null,null);</v>
      </c>
    </row>
    <row r="5485" spans="1:12">
      <c r="A5485">
        <v>3005483</v>
      </c>
      <c r="B5485" s="98">
        <v>2</v>
      </c>
      <c r="C5485" s="6" t="s">
        <v>5722</v>
      </c>
      <c r="D5485" s="6" t="s">
        <v>294</v>
      </c>
      <c r="E5485" s="85">
        <v>1003151418</v>
      </c>
      <c r="F5485" s="262">
        <v>37663</v>
      </c>
      <c r="G5485" s="85" t="s">
        <v>5618</v>
      </c>
      <c r="H5485" s="202">
        <v>0</v>
      </c>
      <c r="I5485">
        <v>3005482</v>
      </c>
      <c r="J5485" t="s">
        <v>5623</v>
      </c>
      <c r="K5485" s="211" t="s">
        <v>5623</v>
      </c>
      <c r="L5485" s="239" t="str">
        <f t="shared" si="85"/>
        <v>INSERT INTO PERSON (pers_id,doctype_id,pers_first_name,pers_last_name,pers_document_number,pers_birthdate,pers_gender,pers_head_family,head_id,pers_telephone_number,pers_date_ident_exp) VALUES (3005483,2,'JHONATAN STIVEN','HURTADO PAJA',1003151418,'2003-02-11','M',0,3005482,null,null);</v>
      </c>
    </row>
    <row r="5486" spans="1:12">
      <c r="A5486">
        <v>3005484</v>
      </c>
      <c r="B5486" s="99">
        <v>1</v>
      </c>
      <c r="C5486" s="6" t="s">
        <v>6816</v>
      </c>
      <c r="D5486" s="6" t="s">
        <v>294</v>
      </c>
      <c r="E5486" s="85">
        <v>10723059</v>
      </c>
      <c r="F5486" s="262">
        <v>30218</v>
      </c>
      <c r="G5486" s="85" t="s">
        <v>5618</v>
      </c>
      <c r="H5486" s="100">
        <v>0</v>
      </c>
      <c r="I5486">
        <v>3005482</v>
      </c>
      <c r="J5486" t="s">
        <v>5623</v>
      </c>
      <c r="K5486" s="211" t="s">
        <v>5623</v>
      </c>
      <c r="L5486" s="239" t="str">
        <f t="shared" si="85"/>
        <v>INSERT INTO PERSON (pers_id,doctype_id,pers_first_name,pers_last_name,pers_document_number,pers_birthdate,pers_gender,pers_head_family,head_id,pers_telephone_number,pers_date_ident_exp) VALUES (3005484,1,'ALEX HERNAN','HURTADO PAJA',10723059,'1982-09-24','M',0,3005482,null,null);</v>
      </c>
    </row>
    <row r="5487" spans="1:12">
      <c r="A5487">
        <v>3005485</v>
      </c>
      <c r="B5487" s="99">
        <v>1</v>
      </c>
      <c r="C5487" s="6" t="s">
        <v>4172</v>
      </c>
      <c r="D5487" s="6" t="s">
        <v>294</v>
      </c>
      <c r="E5487" s="85">
        <v>1064431294</v>
      </c>
      <c r="F5487" s="262">
        <v>32933</v>
      </c>
      <c r="G5487" s="85" t="s">
        <v>5617</v>
      </c>
      <c r="H5487" s="100">
        <v>0</v>
      </c>
      <c r="I5487">
        <v>3005482</v>
      </c>
      <c r="J5487" t="s">
        <v>5623</v>
      </c>
      <c r="K5487" s="211" t="s">
        <v>5623</v>
      </c>
      <c r="L5487" s="239" t="str">
        <f t="shared" si="85"/>
        <v>INSERT INTO PERSON (pers_id,doctype_id,pers_first_name,pers_last_name,pers_document_number,pers_birthdate,pers_gender,pers_head_family,head_id,pers_telephone_number,pers_date_ident_exp) VALUES (3005485,1,'BETTY YADIRA','HURTADO PAJA',1064431294,'1990-03-01','F',0,3005482,null,null);</v>
      </c>
    </row>
    <row r="5488" spans="1:12">
      <c r="A5488">
        <v>3005486</v>
      </c>
      <c r="B5488" s="99">
        <v>1</v>
      </c>
      <c r="C5488" s="6" t="s">
        <v>6650</v>
      </c>
      <c r="D5488" s="6" t="s">
        <v>4173</v>
      </c>
      <c r="E5488" s="146" t="s">
        <v>5623</v>
      </c>
      <c r="F5488" s="254">
        <v>41255</v>
      </c>
      <c r="G5488" s="85" t="s">
        <v>5618</v>
      </c>
      <c r="H5488" s="100">
        <v>0</v>
      </c>
      <c r="I5488">
        <v>3005482</v>
      </c>
      <c r="J5488" t="s">
        <v>5623</v>
      </c>
      <c r="K5488" s="211" t="s">
        <v>5623</v>
      </c>
      <c r="L5488" s="239" t="str">
        <f t="shared" si="85"/>
        <v>INSERT INTO PERSON (pers_id,doctype_id,pers_first_name,pers_last_name,pers_document_number,pers_birthdate,pers_gender,pers_head_family,head_id,pers_telephone_number,pers_date_ident_exp) VALUES (3005486,1,'NEIDER YESID','HURTADO TUNUBALÁ',null,'2012-12-12','M',0,3005482,null,null);</v>
      </c>
    </row>
    <row r="5489" spans="1:12">
      <c r="A5489">
        <v>3005487</v>
      </c>
      <c r="B5489" s="99">
        <v>1</v>
      </c>
      <c r="C5489" s="6" t="s">
        <v>4174</v>
      </c>
      <c r="D5489" s="6" t="s">
        <v>4175</v>
      </c>
      <c r="E5489" s="85">
        <v>25681870</v>
      </c>
      <c r="F5489" s="244">
        <v>14498</v>
      </c>
      <c r="G5489" s="85" t="s">
        <v>5617</v>
      </c>
      <c r="H5489" s="100">
        <v>0</v>
      </c>
      <c r="I5489">
        <v>3005482</v>
      </c>
      <c r="J5489" t="s">
        <v>5623</v>
      </c>
      <c r="K5489" s="211" t="s">
        <v>5623</v>
      </c>
      <c r="L5489" s="239" t="str">
        <f t="shared" si="85"/>
        <v>INSERT INTO PERSON (pers_id,doctype_id,pers_first_name,pers_last_name,pers_document_number,pers_birthdate,pers_gender,pers_head_family,head_id,pers_telephone_number,pers_date_ident_exp) VALUES (3005487,1,'RAFAELA','SOLARTE DE PAJA',25681870,'1939-09-10','F',0,3005482,null,null);</v>
      </c>
    </row>
    <row r="5490" spans="1:12">
      <c r="A5490">
        <v>3005488</v>
      </c>
      <c r="B5490" s="98">
        <v>1</v>
      </c>
      <c r="C5490" s="25" t="s">
        <v>4176</v>
      </c>
      <c r="D5490" s="25" t="s">
        <v>4177</v>
      </c>
      <c r="E5490" s="84">
        <v>4769567</v>
      </c>
      <c r="F5490" s="262">
        <v>25697</v>
      </c>
      <c r="G5490" s="85" t="s">
        <v>5618</v>
      </c>
      <c r="H5490" s="202">
        <v>-1</v>
      </c>
      <c r="I5490" s="217" t="s">
        <v>5623</v>
      </c>
      <c r="J5490" t="s">
        <v>5623</v>
      </c>
      <c r="K5490" s="211" t="s">
        <v>5623</v>
      </c>
      <c r="L5490" s="239" t="str">
        <f t="shared" si="85"/>
        <v>INSERT INTO PERSON (pers_id,doctype_id,pers_first_name,pers_last_name,pers_document_number,pers_birthdate,pers_gender,pers_head_family,head_id,pers_telephone_number,pers_date_ident_exp) VALUES (3005488,1,'SIFREDO','VIDAL CASTAÑEDA',4769567,'1970-05-09','M',-1,null,null,null);</v>
      </c>
    </row>
    <row r="5491" spans="1:12">
      <c r="A5491">
        <v>3005489</v>
      </c>
      <c r="B5491" s="98">
        <v>1</v>
      </c>
      <c r="C5491" s="25" t="s">
        <v>1490</v>
      </c>
      <c r="D5491" s="25" t="s">
        <v>4178</v>
      </c>
      <c r="E5491" s="84">
        <v>48571796</v>
      </c>
      <c r="F5491" s="262">
        <v>26495</v>
      </c>
      <c r="G5491" s="85" t="s">
        <v>5617</v>
      </c>
      <c r="H5491" s="202">
        <v>-1</v>
      </c>
      <c r="I5491" s="217" t="s">
        <v>5623</v>
      </c>
      <c r="J5491" t="s">
        <v>5623</v>
      </c>
      <c r="K5491" s="211" t="s">
        <v>5623</v>
      </c>
      <c r="L5491" s="239" t="str">
        <f t="shared" si="85"/>
        <v>INSERT INTO PERSON (pers_id,doctype_id,pers_first_name,pers_last_name,pers_document_number,pers_birthdate,pers_gender,pers_head_family,head_id,pers_telephone_number,pers_date_ident_exp) VALUES (3005489,1,'CIELO ','VILLAQUIRAN MUELAS',48571796,'1972-07-15','F',-1,null,null,null);</v>
      </c>
    </row>
    <row r="5492" spans="1:12">
      <c r="A5492">
        <v>3005490</v>
      </c>
      <c r="B5492" s="99">
        <v>1</v>
      </c>
      <c r="C5492" s="6" t="s">
        <v>4179</v>
      </c>
      <c r="D5492" s="6" t="s">
        <v>4180</v>
      </c>
      <c r="E5492" s="85">
        <v>1061537621</v>
      </c>
      <c r="F5492" s="262">
        <v>34110</v>
      </c>
      <c r="G5492" s="85" t="s">
        <v>5617</v>
      </c>
      <c r="H5492" s="201">
        <v>0</v>
      </c>
      <c r="I5492">
        <v>3005489</v>
      </c>
      <c r="J5492" t="s">
        <v>5623</v>
      </c>
      <c r="K5492" s="211" t="s">
        <v>5623</v>
      </c>
      <c r="L5492" s="239" t="str">
        <f t="shared" si="85"/>
        <v>INSERT INTO PERSON (pers_id,doctype_id,pers_first_name,pers_last_name,pers_document_number,pers_birthdate,pers_gender,pers_head_family,head_id,pers_telephone_number,pers_date_ident_exp) VALUES (3005490,1,'GINA NATALIA','CAMAYO VILLAQUIRAN',1061537621,'1993-05-21','F',0,3005489,null,null);</v>
      </c>
    </row>
    <row r="5493" spans="1:12">
      <c r="A5493">
        <v>3005491</v>
      </c>
      <c r="B5493" s="99">
        <v>2</v>
      </c>
      <c r="C5493" s="6" t="s">
        <v>2293</v>
      </c>
      <c r="D5493" s="6" t="s">
        <v>4180</v>
      </c>
      <c r="E5493" s="85">
        <v>1061528847</v>
      </c>
      <c r="F5493" s="262">
        <v>38179</v>
      </c>
      <c r="G5493" s="85" t="s">
        <v>5617</v>
      </c>
      <c r="H5493" s="201">
        <v>0</v>
      </c>
      <c r="I5493">
        <v>3005489</v>
      </c>
      <c r="J5493" t="s">
        <v>5623</v>
      </c>
      <c r="K5493" s="211" t="s">
        <v>5623</v>
      </c>
      <c r="L5493" s="239" t="str">
        <f t="shared" si="85"/>
        <v>INSERT INTO PERSON (pers_id,doctype_id,pers_first_name,pers_last_name,pers_document_number,pers_birthdate,pers_gender,pers_head_family,head_id,pers_telephone_number,pers_date_ident_exp) VALUES (3005491,2,'SARA ISABEL','CAMAYO VILLAQUIRAN',1061528847,'2004-07-11','F',0,3005489,null,null);</v>
      </c>
    </row>
    <row r="5494" spans="1:12">
      <c r="A5494">
        <v>3005492</v>
      </c>
      <c r="B5494" s="99">
        <v>1</v>
      </c>
      <c r="C5494" s="6" t="s">
        <v>4181</v>
      </c>
      <c r="D5494" s="6" t="s">
        <v>4182</v>
      </c>
      <c r="E5494" s="85">
        <v>10755828</v>
      </c>
      <c r="F5494" s="262">
        <v>30081</v>
      </c>
      <c r="G5494" s="85" t="s">
        <v>5618</v>
      </c>
      <c r="H5494" s="200">
        <v>-1</v>
      </c>
      <c r="I5494" s="218" t="s">
        <v>5623</v>
      </c>
      <c r="J5494" t="s">
        <v>5623</v>
      </c>
      <c r="K5494" s="211" t="s">
        <v>5623</v>
      </c>
      <c r="L5494" s="239" t="str">
        <f t="shared" si="85"/>
        <v>INSERT INTO PERSON (pers_id,doctype_id,pers_first_name,pers_last_name,pers_document_number,pers_birthdate,pers_gender,pers_head_family,head_id,pers_telephone_number,pers_date_ident_exp) VALUES (3005492,1,'OSCAR JAIRO','FERNANDEZ MUÑOZ',10755828,'1982-05-10','M',-1,null,null,null);</v>
      </c>
    </row>
    <row r="5495" spans="1:12">
      <c r="A5495">
        <v>3005493</v>
      </c>
      <c r="B5495" s="98">
        <v>1</v>
      </c>
      <c r="C5495" s="25" t="s">
        <v>4183</v>
      </c>
      <c r="D5495" s="25" t="s">
        <v>4184</v>
      </c>
      <c r="E5495" s="84">
        <v>1061540697</v>
      </c>
      <c r="F5495" s="277">
        <v>35031</v>
      </c>
      <c r="G5495" s="84"/>
      <c r="H5495" s="202">
        <v>-1</v>
      </c>
      <c r="I5495" s="217" t="s">
        <v>5623</v>
      </c>
      <c r="J5495" t="s">
        <v>5623</v>
      </c>
      <c r="K5495" s="211" t="s">
        <v>5623</v>
      </c>
      <c r="L5495" s="239" t="str">
        <f t="shared" si="85"/>
        <v>INSERT INTO PERSON (pers_id,doctype_id,pers_first_name,pers_last_name,pers_document_number,pers_birthdate,pers_gender,pers_head_family,head_id,pers_telephone_number,pers_date_ident_exp) VALUES (3005493,1,'NILSON DAVID','LIZ VALENCIA',1061540697,'1995-11-28','',-1,null,null,null);</v>
      </c>
    </row>
    <row r="5496" spans="1:12">
      <c r="A5496">
        <v>3005494</v>
      </c>
      <c r="B5496" s="99">
        <v>1</v>
      </c>
      <c r="C5496" s="6" t="s">
        <v>4185</v>
      </c>
      <c r="D5496" s="6" t="s">
        <v>4186</v>
      </c>
      <c r="E5496" s="85">
        <v>1061544398</v>
      </c>
      <c r="F5496" s="262">
        <v>36116</v>
      </c>
      <c r="G5496" s="85" t="s">
        <v>5621</v>
      </c>
      <c r="H5496" s="200">
        <v>0</v>
      </c>
      <c r="I5496">
        <v>3005493</v>
      </c>
      <c r="J5496" t="s">
        <v>5623</v>
      </c>
      <c r="K5496" s="211" t="s">
        <v>5623</v>
      </c>
      <c r="L5496" s="239" t="str">
        <f t="shared" si="85"/>
        <v>INSERT INTO PERSON (pers_id,doctype_id,pers_first_name,pers_last_name,pers_document_number,pers_birthdate,pers_gender,pers_head_family,head_id,pers_telephone_number,pers_date_ident_exp) VALUES (3005494,1,'LAURA MELISSA','CAMAYO',1061544398,'1998-11-17','SOLTERO',0,3005493,null,null);</v>
      </c>
    </row>
    <row r="5497" spans="1:12">
      <c r="A5497">
        <v>3005495</v>
      </c>
      <c r="B5497" s="98">
        <v>1</v>
      </c>
      <c r="C5497" s="1" t="s">
        <v>4187</v>
      </c>
      <c r="D5497" s="1" t="s">
        <v>621</v>
      </c>
      <c r="E5497" s="97">
        <v>25687712</v>
      </c>
      <c r="F5497" s="244">
        <v>25816</v>
      </c>
      <c r="G5497" s="97" t="s">
        <v>5617</v>
      </c>
      <c r="H5497" s="98">
        <v>-1</v>
      </c>
      <c r="I5497" s="81" t="s">
        <v>5623</v>
      </c>
      <c r="J5497" t="s">
        <v>5623</v>
      </c>
      <c r="K5497" s="211" t="s">
        <v>5623</v>
      </c>
      <c r="L5497" s="239" t="str">
        <f t="shared" si="85"/>
        <v>INSERT INTO PERSON (pers_id,doctype_id,pers_first_name,pers_last_name,pers_document_number,pers_birthdate,pers_gender,pers_head_family,head_id,pers_telephone_number,pers_date_ident_exp) VALUES (3005495,1,'OLGA MARIA','HURTADO HURTADO',25687712,'1970-09-05','F',-1,null,null,null);</v>
      </c>
    </row>
    <row r="5498" spans="1:12">
      <c r="A5498">
        <v>3005496</v>
      </c>
      <c r="B5498" s="99">
        <v>1</v>
      </c>
      <c r="C5498" s="2" t="s">
        <v>1912</v>
      </c>
      <c r="D5498" s="2" t="s">
        <v>6817</v>
      </c>
      <c r="E5498" s="100">
        <v>953138071</v>
      </c>
      <c r="F5498" s="245">
        <v>34771</v>
      </c>
      <c r="G5498" s="95" t="s">
        <v>5617</v>
      </c>
      <c r="H5498" s="99">
        <v>0</v>
      </c>
      <c r="I5498">
        <v>3005495</v>
      </c>
      <c r="J5498" t="s">
        <v>5623</v>
      </c>
      <c r="K5498" s="211" t="s">
        <v>5623</v>
      </c>
      <c r="L5498" s="239" t="str">
        <f t="shared" si="85"/>
        <v>INSERT INTO PERSON (pers_id,doctype_id,pers_first_name,pers_last_name,pers_document_number,pers_birthdate,pers_gender,pers_head_family,head_id,pers_telephone_number,pers_date_ident_exp) VALUES (3005496,1,'MARIA FERNANDA','RESTREPO HURTADO',953138071,'1995-03-13','F',0,3005495,null,null);</v>
      </c>
    </row>
    <row r="5499" spans="1:12">
      <c r="A5499">
        <v>3005497</v>
      </c>
      <c r="B5499" s="99">
        <v>1</v>
      </c>
      <c r="C5499" s="2" t="s">
        <v>4188</v>
      </c>
      <c r="D5499" s="2" t="s">
        <v>4189</v>
      </c>
      <c r="E5499" s="100">
        <v>29619255</v>
      </c>
      <c r="F5499" s="245">
        <v>36572</v>
      </c>
      <c r="G5499" s="95" t="s">
        <v>5618</v>
      </c>
      <c r="H5499" s="99">
        <v>0</v>
      </c>
      <c r="I5499">
        <v>3005495</v>
      </c>
      <c r="J5499" t="s">
        <v>5623</v>
      </c>
      <c r="K5499" s="211" t="s">
        <v>5623</v>
      </c>
      <c r="L5499" s="239" t="str">
        <f t="shared" si="85"/>
        <v>INSERT INTO PERSON (pers_id,doctype_id,pers_first_name,pers_last_name,pers_document_number,pers_birthdate,pers_gender,pers_head_family,head_id,pers_telephone_number,pers_date_ident_exp) VALUES (3005497,1,'JHON JAIME','ALBEAR HURTADO',29619255,'2000-02-16','M',0,3005495,null,null);</v>
      </c>
    </row>
    <row r="5500" spans="1:12">
      <c r="A5500">
        <v>3005498</v>
      </c>
      <c r="B5500" s="99">
        <v>2</v>
      </c>
      <c r="C5500" s="2" t="s">
        <v>5943</v>
      </c>
      <c r="D5500" s="2" t="s">
        <v>4189</v>
      </c>
      <c r="E5500" s="100">
        <v>31969196</v>
      </c>
      <c r="F5500" s="245">
        <v>37271</v>
      </c>
      <c r="G5500" s="95" t="s">
        <v>5618</v>
      </c>
      <c r="H5500" s="99">
        <v>0</v>
      </c>
      <c r="I5500">
        <v>3005495</v>
      </c>
      <c r="J5500" t="s">
        <v>5623</v>
      </c>
      <c r="K5500" s="211" t="s">
        <v>5623</v>
      </c>
      <c r="L5500" s="239" t="str">
        <f t="shared" si="85"/>
        <v>INSERT INTO PERSON (pers_id,doctype_id,pers_first_name,pers_last_name,pers_document_number,pers_birthdate,pers_gender,pers_head_family,head_id,pers_telephone_number,pers_date_ident_exp) VALUES (3005498,2,'ANDRES FELIPE','ALBEAR HURTADO',31969196,'2002-01-15','M',0,3005495,null,null);</v>
      </c>
    </row>
    <row r="5501" spans="1:12">
      <c r="A5501">
        <v>3005499</v>
      </c>
      <c r="B5501" s="99">
        <v>2</v>
      </c>
      <c r="C5501" s="2" t="s">
        <v>1022</v>
      </c>
      <c r="D5501" s="2" t="s">
        <v>4189</v>
      </c>
      <c r="E5501" s="100">
        <v>34584722</v>
      </c>
      <c r="F5501" s="245">
        <v>37671</v>
      </c>
      <c r="G5501" s="95" t="s">
        <v>5617</v>
      </c>
      <c r="H5501" s="99">
        <v>0</v>
      </c>
      <c r="I5501">
        <v>3005495</v>
      </c>
      <c r="J5501" t="s">
        <v>5623</v>
      </c>
      <c r="K5501" s="211" t="s">
        <v>5623</v>
      </c>
      <c r="L5501" s="239" t="str">
        <f t="shared" si="85"/>
        <v>INSERT INTO PERSON (pers_id,doctype_id,pers_first_name,pers_last_name,pers_document_number,pers_birthdate,pers_gender,pers_head_family,head_id,pers_telephone_number,pers_date_ident_exp) VALUES (3005499,2,'LAURA SOFIA','ALBEAR HURTADO',34584722,'2003-02-19','F',0,3005495,null,null);</v>
      </c>
    </row>
    <row r="5502" spans="1:12">
      <c r="A5502">
        <v>3005500</v>
      </c>
      <c r="B5502" s="98">
        <v>1</v>
      </c>
      <c r="C5502" s="25" t="s">
        <v>4190</v>
      </c>
      <c r="D5502" s="25" t="s">
        <v>697</v>
      </c>
      <c r="E5502" s="84">
        <v>66756736</v>
      </c>
      <c r="F5502" s="277">
        <v>24909</v>
      </c>
      <c r="G5502" s="85" t="s">
        <v>5617</v>
      </c>
      <c r="H5502" s="202">
        <v>-1</v>
      </c>
      <c r="I5502" s="217" t="s">
        <v>5623</v>
      </c>
      <c r="J5502" t="s">
        <v>5623</v>
      </c>
      <c r="K5502" s="211" t="s">
        <v>5623</v>
      </c>
      <c r="L5502" s="239" t="str">
        <f t="shared" si="85"/>
        <v>INSERT INTO PERSON (pers_id,doctype_id,pers_first_name,pers_last_name,pers_document_number,pers_birthdate,pers_gender,pers_head_family,head_id,pers_telephone_number,pers_date_ident_exp) VALUES (3005500,1,'MARIA EDYTH','VELASCO MUELAS',66756736,'1968-03-12','F',-1,null,null,null);</v>
      </c>
    </row>
    <row r="5503" spans="1:12">
      <c r="A5503">
        <v>3005501</v>
      </c>
      <c r="B5503" s="99">
        <v>1</v>
      </c>
      <c r="C5503" s="6" t="s">
        <v>4191</v>
      </c>
      <c r="D5503" s="6" t="s">
        <v>4192</v>
      </c>
      <c r="E5503" s="93">
        <v>1113670272</v>
      </c>
      <c r="F5503" s="262">
        <v>34585</v>
      </c>
      <c r="G5503" s="95" t="s">
        <v>5617</v>
      </c>
      <c r="H5503" s="100">
        <v>0</v>
      </c>
      <c r="I5503">
        <v>3005500</v>
      </c>
      <c r="J5503" t="s">
        <v>5623</v>
      </c>
      <c r="K5503" s="211" t="s">
        <v>5623</v>
      </c>
      <c r="L5503" s="239" t="str">
        <f t="shared" si="85"/>
        <v>INSERT INTO PERSON (pers_id,doctype_id,pers_first_name,pers_last_name,pers_document_number,pers_birthdate,pers_gender,pers_head_family,head_id,pers_telephone_number,pers_date_ident_exp) VALUES (3005501,1,'TANIA JANELA','ALCALDE VELASCO',1113670272,'1994-09-08','F',0,3005500,null,null);</v>
      </c>
    </row>
    <row r="5504" spans="1:12">
      <c r="A5504">
        <v>3005502</v>
      </c>
      <c r="B5504" s="98">
        <v>1</v>
      </c>
      <c r="C5504" s="25" t="s">
        <v>6818</v>
      </c>
      <c r="D5504" s="25" t="s">
        <v>4193</v>
      </c>
      <c r="E5504" s="84">
        <v>10753010</v>
      </c>
      <c r="F5504" s="244">
        <v>26795</v>
      </c>
      <c r="G5504" s="97" t="s">
        <v>5618</v>
      </c>
      <c r="H5504" s="202">
        <v>-1</v>
      </c>
      <c r="I5504" s="217" t="s">
        <v>5623</v>
      </c>
      <c r="J5504" t="s">
        <v>5623</v>
      </c>
      <c r="K5504" s="211" t="s">
        <v>5623</v>
      </c>
      <c r="L5504" s="239" t="str">
        <f t="shared" si="85"/>
        <v>INSERT INTO PERSON (pers_id,doctype_id,pers_first_name,pers_last_name,pers_document_number,pers_birthdate,pers_gender,pers_head_family,head_id,pers_telephone_number,pers_date_ident_exp) VALUES (3005502,1,'MARCO ADONIS','RAMIREZ VALENCIA',10753010,'1973-05-11','M',-1,null,null,null);</v>
      </c>
    </row>
    <row r="5505" spans="1:12">
      <c r="A5505">
        <v>3005503</v>
      </c>
      <c r="B5505" s="99">
        <v>1</v>
      </c>
      <c r="C5505" s="6" t="s">
        <v>4194</v>
      </c>
      <c r="D5505" s="6" t="s">
        <v>6819</v>
      </c>
      <c r="E5505" s="85">
        <v>48573899</v>
      </c>
      <c r="F5505" s="262">
        <v>28961</v>
      </c>
      <c r="G5505" s="95" t="s">
        <v>5617</v>
      </c>
      <c r="H5505" s="200">
        <v>0</v>
      </c>
      <c r="I5505">
        <v>3005502</v>
      </c>
      <c r="J5505" t="s">
        <v>5623</v>
      </c>
      <c r="K5505" s="211" t="s">
        <v>5623</v>
      </c>
      <c r="L5505" s="239" t="str">
        <f t="shared" si="85"/>
        <v>INSERT INTO PERSON (pers_id,doctype_id,pers_first_name,pers_last_name,pers_document_number,pers_birthdate,pers_gender,pers_head_family,head_id,pers_telephone_number,pers_date_ident_exp) VALUES (3005503,1,'NIDIA RENE','CUCHILLO MUELAS',48573899,'1979-04-16','F',0,3005502,null,null);</v>
      </c>
    </row>
    <row r="5506" spans="1:12">
      <c r="A5506">
        <v>3005504</v>
      </c>
      <c r="B5506" s="99">
        <v>1</v>
      </c>
      <c r="C5506" s="6" t="s">
        <v>6820</v>
      </c>
      <c r="D5506" s="6" t="s">
        <v>6821</v>
      </c>
      <c r="E5506" s="85">
        <v>1061539407</v>
      </c>
      <c r="F5506" s="262">
        <v>34605</v>
      </c>
      <c r="G5506" s="95" t="s">
        <v>5617</v>
      </c>
      <c r="H5506" s="201">
        <v>0</v>
      </c>
      <c r="I5506">
        <v>3005502</v>
      </c>
      <c r="J5506" t="s">
        <v>5623</v>
      </c>
      <c r="K5506" s="211" t="s">
        <v>5623</v>
      </c>
      <c r="L5506" s="239" t="str">
        <f t="shared" si="85"/>
        <v>INSERT INTO PERSON (pers_id,doctype_id,pers_first_name,pers_last_name,pers_document_number,pers_birthdate,pers_gender,pers_head_family,head_id,pers_telephone_number,pers_date_ident_exp) VALUES (3005504,1,'LEYDI CATHERIN','RAMIREZ CUCHILLO',1061539407,'1994-09-28','F',0,3005502,null,null);</v>
      </c>
    </row>
    <row r="5507" spans="1:12">
      <c r="A5507">
        <v>3005505</v>
      </c>
      <c r="B5507" s="99">
        <v>2</v>
      </c>
      <c r="C5507" s="6" t="s">
        <v>4195</v>
      </c>
      <c r="D5507" s="6" t="s">
        <v>6821</v>
      </c>
      <c r="E5507" s="85">
        <v>102952946</v>
      </c>
      <c r="F5507" s="262">
        <v>37707</v>
      </c>
      <c r="G5507" s="85" t="s">
        <v>5618</v>
      </c>
      <c r="H5507" s="201">
        <v>0</v>
      </c>
      <c r="I5507">
        <v>3005502</v>
      </c>
      <c r="J5507" t="s">
        <v>5623</v>
      </c>
      <c r="K5507" s="211" t="s">
        <v>5623</v>
      </c>
      <c r="L5507" s="239" t="str">
        <f t="shared" ref="L5507:L5570" si="86">"INSERT INTO PERSON (pers_id,doctype_id,pers_first_name,pers_last_name,pers_document_number,pers_birthdate,pers_gender,pers_head_family,head_id,pers_telephone_number,pers_date_ident_exp) VALUES ("&amp;A5507&amp;","&amp;B5507&amp;",'"&amp;C5507&amp;"','"&amp;D5507&amp;"',"&amp;E5507&amp;",'"&amp;TEXT(F5507,"yyyy-mm-dd")&amp;"','"&amp;G5507&amp;"',"&amp;H5507&amp;","&amp;I5507&amp;","&amp;J5507&amp;","&amp;TEXT(K5507,"yyyy-mm-dd")&amp;");"</f>
        <v>INSERT INTO PERSON (pers_id,doctype_id,pers_first_name,pers_last_name,pers_document_number,pers_birthdate,pers_gender,pers_head_family,head_id,pers_telephone_number,pers_date_ident_exp) VALUES (3005505,2,'SERGIO LUIS','RAMIREZ CUCHILLO',102952946,'2003-03-27','M',0,3005502,null,null);</v>
      </c>
    </row>
    <row r="5508" spans="1:12">
      <c r="A5508">
        <v>3005506</v>
      </c>
      <c r="B5508" s="99">
        <v>1</v>
      </c>
      <c r="C5508" s="6" t="s">
        <v>6822</v>
      </c>
      <c r="D5508" s="6" t="s">
        <v>6821</v>
      </c>
      <c r="E5508" s="85">
        <v>1061535827</v>
      </c>
      <c r="F5508" s="262">
        <v>36731</v>
      </c>
      <c r="G5508" s="85" t="s">
        <v>5617</v>
      </c>
      <c r="H5508" s="201">
        <v>0</v>
      </c>
      <c r="I5508">
        <v>3005502</v>
      </c>
      <c r="J5508" t="s">
        <v>5623</v>
      </c>
      <c r="K5508" s="211" t="s">
        <v>5623</v>
      </c>
      <c r="L5508" s="239" t="str">
        <f t="shared" si="86"/>
        <v>INSERT INTO PERSON (pers_id,doctype_id,pers_first_name,pers_last_name,pers_document_number,pers_birthdate,pers_gender,pers_head_family,head_id,pers_telephone_number,pers_date_ident_exp) VALUES (3005506,1,'HELEN LUCIA','RAMIREZ CUCHILLO',1061535827,'2000-07-24','F',0,3005502,null,null);</v>
      </c>
    </row>
    <row r="5509" spans="1:12">
      <c r="A5509">
        <v>3005507</v>
      </c>
      <c r="B5509" s="98">
        <v>1</v>
      </c>
      <c r="C5509" s="25" t="s">
        <v>5948</v>
      </c>
      <c r="D5509" s="25" t="s">
        <v>4196</v>
      </c>
      <c r="E5509" s="84">
        <v>10754415</v>
      </c>
      <c r="F5509" s="277">
        <v>28796</v>
      </c>
      <c r="G5509" s="85" t="s">
        <v>5618</v>
      </c>
      <c r="H5509" s="202">
        <v>-1</v>
      </c>
      <c r="I5509" s="217" t="s">
        <v>5623</v>
      </c>
      <c r="J5509" t="s">
        <v>5623</v>
      </c>
      <c r="K5509" s="211" t="s">
        <v>5623</v>
      </c>
      <c r="L5509" s="239" t="str">
        <f t="shared" si="86"/>
        <v>INSERT INTO PERSON (pers_id,doctype_id,pers_first_name,pers_last_name,pers_document_number,pers_birthdate,pers_gender,pers_head_family,head_id,pers_telephone_number,pers_date_ident_exp) VALUES (3005507,1,'JESUS ALBEIRO','PAJA PALTA',10754415,'1978-11-02','M',-1,null,null,null);</v>
      </c>
    </row>
    <row r="5510" spans="1:12">
      <c r="A5510">
        <v>3005508</v>
      </c>
      <c r="B5510" s="99">
        <v>1</v>
      </c>
      <c r="C5510" s="6" t="s">
        <v>6823</v>
      </c>
      <c r="D5510" s="6" t="s">
        <v>6819</v>
      </c>
      <c r="E5510" s="93">
        <v>1113623160</v>
      </c>
      <c r="F5510" s="262">
        <v>31638</v>
      </c>
      <c r="G5510" s="85" t="s">
        <v>5617</v>
      </c>
      <c r="H5510" s="200">
        <v>0</v>
      </c>
      <c r="I5510">
        <v>3005507</v>
      </c>
      <c r="J5510" t="s">
        <v>5623</v>
      </c>
      <c r="K5510" s="211" t="s">
        <v>5623</v>
      </c>
      <c r="L5510" s="239" t="str">
        <f t="shared" si="86"/>
        <v>INSERT INTO PERSON (pers_id,doctype_id,pers_first_name,pers_last_name,pers_document_number,pers_birthdate,pers_gender,pers_head_family,head_id,pers_telephone_number,pers_date_ident_exp) VALUES (3005508,1,'LUZ ESNEIDA','CUCHILLO MUELAS',1113623160,'1986-08-14','F',0,3005507,null,null);</v>
      </c>
    </row>
    <row r="5511" spans="1:12">
      <c r="A5511">
        <v>3005509</v>
      </c>
      <c r="B5511" s="99">
        <v>2</v>
      </c>
      <c r="C5511" s="6" t="s">
        <v>4197</v>
      </c>
      <c r="D5511" s="6" t="s">
        <v>6824</v>
      </c>
      <c r="E5511" s="85">
        <v>114312522</v>
      </c>
      <c r="F5511" s="262">
        <v>40070</v>
      </c>
      <c r="G5511" s="85" t="s">
        <v>5617</v>
      </c>
      <c r="H5511" s="201">
        <v>0</v>
      </c>
      <c r="I5511">
        <v>3005507</v>
      </c>
      <c r="J5511" t="s">
        <v>5623</v>
      </c>
      <c r="K5511" s="211" t="s">
        <v>5623</v>
      </c>
      <c r="L5511" s="239" t="str">
        <f t="shared" si="86"/>
        <v>INSERT INTO PERSON (pers_id,doctype_id,pers_first_name,pers_last_name,pers_document_number,pers_birthdate,pers_gender,pers_head_family,head_id,pers_telephone_number,pers_date_ident_exp) VALUES (3005509,2,'MADELEINE','BOLIVAR CUCHILLI',114312522,'2009-09-14','F',0,3005507,null,null);</v>
      </c>
    </row>
    <row r="5512" spans="1:12">
      <c r="A5512">
        <v>3005510</v>
      </c>
      <c r="B5512" s="99">
        <v>4</v>
      </c>
      <c r="C5512" s="6" t="s">
        <v>4198</v>
      </c>
      <c r="D5512" s="6" t="s">
        <v>6825</v>
      </c>
      <c r="E5512" s="85">
        <v>1061539762</v>
      </c>
      <c r="F5512" s="262">
        <v>41319</v>
      </c>
      <c r="G5512" s="85" t="s">
        <v>5618</v>
      </c>
      <c r="H5512" s="201">
        <v>0</v>
      </c>
      <c r="I5512">
        <v>3005507</v>
      </c>
      <c r="J5512" t="s">
        <v>5623</v>
      </c>
      <c r="K5512" s="211" t="s">
        <v>5623</v>
      </c>
      <c r="L5512" s="239" t="str">
        <f t="shared" si="86"/>
        <v>INSERT INTO PERSON (pers_id,doctype_id,pers_first_name,pers_last_name,pers_document_number,pers_birthdate,pers_gender,pers_head_family,head_id,pers_telephone_number,pers_date_ident_exp) VALUES (3005510,4,'JHOAN DEANIEL','PAJA CUCHILLO',1061539762,'2013-02-14','M',0,3005507,null,null);</v>
      </c>
    </row>
    <row r="5513" spans="1:12">
      <c r="A5513">
        <v>3005511</v>
      </c>
      <c r="B5513" s="99">
        <v>1</v>
      </c>
      <c r="C5513" s="6" t="s">
        <v>1402</v>
      </c>
      <c r="D5513" s="6" t="s">
        <v>4199</v>
      </c>
      <c r="E5513" s="85">
        <v>1061545174</v>
      </c>
      <c r="F5513" s="262">
        <v>36394</v>
      </c>
      <c r="G5513" s="85" t="s">
        <v>5618</v>
      </c>
      <c r="H5513" s="100">
        <v>0</v>
      </c>
      <c r="I5513">
        <v>3005507</v>
      </c>
      <c r="J5513" t="s">
        <v>5623</v>
      </c>
      <c r="K5513" s="211" t="s">
        <v>5623</v>
      </c>
      <c r="L5513" s="239" t="str">
        <f t="shared" si="86"/>
        <v>INSERT INTO PERSON (pers_id,doctype_id,pers_first_name,pers_last_name,pers_document_number,pers_birthdate,pers_gender,pers_head_family,head_id,pers_telephone_number,pers_date_ident_exp) VALUES (3005511,1,'YEISON DAVID','PAJA MERA',1061545174,'1999-08-22','M',0,3005507,null,null);</v>
      </c>
    </row>
    <row r="5514" spans="1:12">
      <c r="A5514">
        <v>3005512</v>
      </c>
      <c r="B5514" s="98">
        <v>1</v>
      </c>
      <c r="C5514" s="25" t="s">
        <v>4200</v>
      </c>
      <c r="D5514" s="25" t="s">
        <v>2402</v>
      </c>
      <c r="E5514" s="84">
        <v>25688638</v>
      </c>
      <c r="F5514" s="262">
        <v>17111</v>
      </c>
      <c r="G5514" s="85" t="s">
        <v>5617</v>
      </c>
      <c r="H5514" s="202">
        <v>-1</v>
      </c>
      <c r="I5514" s="217" t="s">
        <v>5623</v>
      </c>
      <c r="J5514" t="s">
        <v>5623</v>
      </c>
      <c r="K5514" s="211" t="s">
        <v>5623</v>
      </c>
      <c r="L5514" s="239" t="str">
        <f t="shared" si="86"/>
        <v>INSERT INTO PERSON (pers_id,doctype_id,pers_first_name,pers_last_name,pers_document_number,pers_birthdate,pers_gender,pers_head_family,head_id,pers_telephone_number,pers_date_ident_exp) VALUES (3005512,1,'LUCIA','MUELAS MUELAS',25688638,'1946-11-05','F',-1,null,null,null);</v>
      </c>
    </row>
    <row r="5515" spans="1:12">
      <c r="A5515">
        <v>3005513</v>
      </c>
      <c r="B5515" s="99">
        <v>2</v>
      </c>
      <c r="C5515" s="6" t="s">
        <v>396</v>
      </c>
      <c r="D5515" s="6" t="s">
        <v>6826</v>
      </c>
      <c r="E5515" s="85">
        <v>114308476</v>
      </c>
      <c r="F5515" s="262">
        <v>41207</v>
      </c>
      <c r="G5515" s="97" t="s">
        <v>5618</v>
      </c>
      <c r="H5515" s="200">
        <v>0</v>
      </c>
      <c r="I5515">
        <v>3005512</v>
      </c>
      <c r="J5515" t="s">
        <v>5623</v>
      </c>
      <c r="K5515" s="211" t="s">
        <v>5623</v>
      </c>
      <c r="L5515" s="239" t="str">
        <f t="shared" si="86"/>
        <v>INSERT INTO PERSON (pers_id,doctype_id,pers_first_name,pers_last_name,pers_document_number,pers_birthdate,pers_gender,pers_head_family,head_id,pers_telephone_number,pers_date_ident_exp) VALUES (3005513,2,'MIGUEL ANGEL','RIVERA CUCHILLO',114308476,'2012-10-25','M',0,3005512,null,null);</v>
      </c>
    </row>
    <row r="5516" spans="1:12">
      <c r="A5516">
        <v>3005514</v>
      </c>
      <c r="B5516" s="98">
        <v>1</v>
      </c>
      <c r="C5516" s="25" t="s">
        <v>3170</v>
      </c>
      <c r="D5516" s="25" t="s">
        <v>6827</v>
      </c>
      <c r="E5516" s="84">
        <v>25611605</v>
      </c>
      <c r="F5516" s="262">
        <v>20884</v>
      </c>
      <c r="G5516" s="95" t="s">
        <v>5617</v>
      </c>
      <c r="H5516" s="202">
        <v>-1</v>
      </c>
      <c r="I5516" s="217" t="s">
        <v>5623</v>
      </c>
      <c r="J5516" t="s">
        <v>5623</v>
      </c>
      <c r="K5516" s="211" t="s">
        <v>5623</v>
      </c>
      <c r="L5516" s="239" t="str">
        <f t="shared" si="86"/>
        <v>INSERT INTO PERSON (pers_id,doctype_id,pers_first_name,pers_last_name,pers_document_number,pers_birthdate,pers_gender,pers_head_family,head_id,pers_telephone_number,pers_date_ident_exp) VALUES (3005514,1,'MARIA DEL ROSARIO','HERNANDEZ CAMPO',25611605,'1957-03-05','F',-1,null,null,null);</v>
      </c>
    </row>
    <row r="5517" spans="1:12">
      <c r="A5517">
        <v>3005515</v>
      </c>
      <c r="B5517" s="99">
        <v>1</v>
      </c>
      <c r="C5517" s="6" t="s">
        <v>4201</v>
      </c>
      <c r="D5517" s="6" t="s">
        <v>4202</v>
      </c>
      <c r="E5517" s="85">
        <v>10527727</v>
      </c>
      <c r="F5517" s="262">
        <v>19550</v>
      </c>
      <c r="G5517" s="95" t="s">
        <v>5618</v>
      </c>
      <c r="H5517" s="200">
        <v>0</v>
      </c>
      <c r="I5517">
        <v>3005515</v>
      </c>
      <c r="J5517" t="s">
        <v>5623</v>
      </c>
      <c r="K5517" s="211" t="s">
        <v>5623</v>
      </c>
      <c r="L5517" s="239" t="str">
        <f t="shared" si="86"/>
        <v>INSERT INTO PERSON (pers_id,doctype_id,pers_first_name,pers_last_name,pers_document_number,pers_birthdate,pers_gender,pers_head_family,head_id,pers_telephone_number,pers_date_ident_exp) VALUES (3005515,1,'ROMULO','CAMAYO VIVAS',10527727,'1953-07-10','M',0,3005515,null,null);</v>
      </c>
    </row>
    <row r="5518" spans="1:12">
      <c r="A5518">
        <v>3005516</v>
      </c>
      <c r="B5518" s="209" t="s">
        <v>5624</v>
      </c>
      <c r="C5518" s="6" t="s">
        <v>4203</v>
      </c>
      <c r="D5518" s="6" t="s">
        <v>4186</v>
      </c>
      <c r="E5518" s="85">
        <v>1061710045</v>
      </c>
      <c r="F5518" s="262">
        <v>32340</v>
      </c>
      <c r="G5518" s="95" t="s">
        <v>5617</v>
      </c>
      <c r="H5518" s="100">
        <v>0</v>
      </c>
      <c r="I5518">
        <v>3005515</v>
      </c>
      <c r="J5518" t="s">
        <v>5623</v>
      </c>
      <c r="K5518" s="211" t="s">
        <v>5623</v>
      </c>
      <c r="L5518" s="239" t="str">
        <f t="shared" si="86"/>
        <v>INSERT INTO PERSON (pers_id,doctype_id,pers_first_name,pers_last_name,pers_document_number,pers_birthdate,pers_gender,pers_head_family,head_id,pers_telephone_number,pers_date_ident_exp) VALUES (3005516,NULL,'MARLY ROCIO','CAMAYO',1061710045,'1988-07-16','F',0,3005515,null,null);</v>
      </c>
    </row>
    <row r="5519" spans="1:12">
      <c r="A5519">
        <v>3005517</v>
      </c>
      <c r="B5519" s="98">
        <v>1</v>
      </c>
      <c r="C5519" s="25" t="s">
        <v>2063</v>
      </c>
      <c r="D5519" s="25" t="s">
        <v>6828</v>
      </c>
      <c r="E5519" s="84">
        <v>48573670</v>
      </c>
      <c r="F5519" s="262">
        <v>28980</v>
      </c>
      <c r="G5519" s="95" t="s">
        <v>5617</v>
      </c>
      <c r="H5519" s="202">
        <v>-1</v>
      </c>
      <c r="I5519" s="217" t="s">
        <v>5623</v>
      </c>
      <c r="J5519" t="s">
        <v>5623</v>
      </c>
      <c r="K5519" s="211" t="s">
        <v>5623</v>
      </c>
      <c r="L5519" s="239" t="str">
        <f t="shared" si="86"/>
        <v>INSERT INTO PERSON (pers_id,doctype_id,pers_first_name,pers_last_name,pers_document_number,pers_birthdate,pers_gender,pers_head_family,head_id,pers_telephone_number,pers_date_ident_exp) VALUES (3005517,1,'SONIA PATRICIA','SOLARTE HERNANDEZ',48573670,'1979-05-05','F',-1,null,null,null);</v>
      </c>
    </row>
    <row r="5520" spans="1:12">
      <c r="A5520">
        <v>3005518</v>
      </c>
      <c r="B5520" s="99">
        <v>2</v>
      </c>
      <c r="C5520" s="6" t="s">
        <v>5960</v>
      </c>
      <c r="D5520" s="6" t="s">
        <v>4204</v>
      </c>
      <c r="E5520" s="85">
        <v>1061729936</v>
      </c>
      <c r="F5520" s="262">
        <v>39655</v>
      </c>
      <c r="G5520" s="85" t="s">
        <v>5617</v>
      </c>
      <c r="H5520" s="201">
        <v>0</v>
      </c>
      <c r="I5520">
        <v>3005517</v>
      </c>
      <c r="J5520" t="s">
        <v>5623</v>
      </c>
      <c r="K5520" s="211" t="s">
        <v>5623</v>
      </c>
      <c r="L5520" s="239" t="str">
        <f t="shared" si="86"/>
        <v>INSERT INTO PERSON (pers_id,doctype_id,pers_first_name,pers_last_name,pers_document_number,pers_birthdate,pers_gender,pers_head_family,head_id,pers_telephone_number,pers_date_ident_exp) VALUES (3005518,2,'VALENTINA','DIAZ SOLARTE',1061729936,'2008-07-26','F',0,3005517,null,null);</v>
      </c>
    </row>
    <row r="5521" spans="1:12">
      <c r="A5521">
        <v>3005519</v>
      </c>
      <c r="B5521" s="98">
        <v>1</v>
      </c>
      <c r="C5521" s="25" t="s">
        <v>2460</v>
      </c>
      <c r="D5521" s="25" t="s">
        <v>6829</v>
      </c>
      <c r="E5521" s="84">
        <v>53021103</v>
      </c>
      <c r="F5521" s="277">
        <v>31439</v>
      </c>
      <c r="G5521" s="85" t="s">
        <v>5617</v>
      </c>
      <c r="H5521" s="202">
        <v>-1</v>
      </c>
      <c r="I5521" s="217" t="s">
        <v>5623</v>
      </c>
      <c r="J5521" t="s">
        <v>5623</v>
      </c>
      <c r="K5521" s="211" t="s">
        <v>5623</v>
      </c>
      <c r="L5521" s="239" t="str">
        <f t="shared" si="86"/>
        <v>INSERT INTO PERSON (pers_id,doctype_id,pers_first_name,pers_last_name,pers_document_number,pers_birthdate,pers_gender,pers_head_family,head_id,pers_telephone_number,pers_date_ident_exp) VALUES (3005519,1,'LILIANA PAOLA','SANTISTEBAN OSTOS',53021103,'1986-01-27','F',-1,null,null,null);</v>
      </c>
    </row>
    <row r="5522" spans="1:12">
      <c r="A5522">
        <v>3005520</v>
      </c>
      <c r="B5522" s="99">
        <v>4</v>
      </c>
      <c r="C5522" s="6" t="s">
        <v>4205</v>
      </c>
      <c r="D5522" s="6" t="s">
        <v>6830</v>
      </c>
      <c r="E5522" s="85">
        <v>1061538150</v>
      </c>
      <c r="F5522" s="262">
        <v>40840</v>
      </c>
      <c r="G5522" s="85" t="s">
        <v>5617</v>
      </c>
      <c r="H5522" s="201">
        <v>0</v>
      </c>
      <c r="I5522">
        <v>3005519</v>
      </c>
      <c r="J5522" t="s">
        <v>5623</v>
      </c>
      <c r="K5522" s="211" t="s">
        <v>5623</v>
      </c>
      <c r="L5522" s="239" t="str">
        <f t="shared" si="86"/>
        <v>INSERT INTO PERSON (pers_id,doctype_id,pers_first_name,pers_last_name,pers_document_number,pers_birthdate,pers_gender,pers_head_family,head_id,pers_telephone_number,pers_date_ident_exp) VALUES (3005520,4,'JULIANA SOFIA','AMAYA SANTISTEBAN',1061538150,'2011-10-24','F',0,3005519,null,null);</v>
      </c>
    </row>
    <row r="5523" spans="1:12">
      <c r="A5523">
        <v>3005521</v>
      </c>
      <c r="B5523" s="99">
        <v>4</v>
      </c>
      <c r="C5523" s="6" t="s">
        <v>4206</v>
      </c>
      <c r="D5523" s="6" t="s">
        <v>6830</v>
      </c>
      <c r="E5523" s="85">
        <v>1166464684</v>
      </c>
      <c r="F5523" s="262">
        <v>41369</v>
      </c>
      <c r="G5523" s="95" t="s">
        <v>5617</v>
      </c>
      <c r="H5523" s="201">
        <v>0</v>
      </c>
      <c r="I5523">
        <v>3005519</v>
      </c>
      <c r="J5523" t="s">
        <v>5623</v>
      </c>
      <c r="K5523" s="211" t="s">
        <v>5623</v>
      </c>
      <c r="L5523" s="239" t="str">
        <f t="shared" si="86"/>
        <v>INSERT INTO PERSON (pers_id,doctype_id,pers_first_name,pers_last_name,pers_document_number,pers_birthdate,pers_gender,pers_head_family,head_id,pers_telephone_number,pers_date_ident_exp) VALUES (3005521,4,'LISETH MANUELA','AMAYA SANTISTEBAN',1166464684,'2013-04-05','F',0,3005519,null,null);</v>
      </c>
    </row>
    <row r="5524" spans="1:12">
      <c r="A5524">
        <v>3005522</v>
      </c>
      <c r="B5524" s="98">
        <v>1</v>
      </c>
      <c r="C5524" s="25" t="s">
        <v>4207</v>
      </c>
      <c r="D5524" s="25" t="s">
        <v>2254</v>
      </c>
      <c r="E5524" s="84">
        <v>4742919</v>
      </c>
      <c r="F5524" s="262">
        <v>24714</v>
      </c>
      <c r="G5524" s="95" t="s">
        <v>5618</v>
      </c>
      <c r="H5524" s="202">
        <v>-1</v>
      </c>
      <c r="I5524" s="217" t="s">
        <v>5623</v>
      </c>
      <c r="J5524" t="s">
        <v>5623</v>
      </c>
      <c r="K5524" s="211" t="s">
        <v>5623</v>
      </c>
      <c r="L5524" s="239" t="str">
        <f t="shared" si="86"/>
        <v>INSERT INTO PERSON (pers_id,doctype_id,pers_first_name,pers_last_name,pers_document_number,pers_birthdate,pers_gender,pers_head_family,head_id,pers_telephone_number,pers_date_ident_exp) VALUES (3005522,1,'CAMILO ANTONIO','VELASCO FERNANDEZ',4742919,'1967-08-30','M',-1,null,null,null);</v>
      </c>
    </row>
    <row r="5525" spans="1:12">
      <c r="A5525">
        <v>3005523</v>
      </c>
      <c r="B5525" s="98">
        <v>1</v>
      </c>
      <c r="C5525" s="25" t="s">
        <v>4208</v>
      </c>
      <c r="D5525" s="25" t="s">
        <v>6819</v>
      </c>
      <c r="E5525" s="84">
        <v>10755582</v>
      </c>
      <c r="F5525" s="262">
        <v>29987</v>
      </c>
      <c r="G5525" s="95" t="s">
        <v>5618</v>
      </c>
      <c r="H5525" s="202">
        <v>-1</v>
      </c>
      <c r="I5525" s="217" t="s">
        <v>5623</v>
      </c>
      <c r="J5525" t="s">
        <v>5623</v>
      </c>
      <c r="K5525" s="211" t="s">
        <v>5623</v>
      </c>
      <c r="L5525" s="239" t="str">
        <f t="shared" si="86"/>
        <v>INSERT INTO PERSON (pers_id,doctype_id,pers_first_name,pers_last_name,pers_document_number,pers_birthdate,pers_gender,pers_head_family,head_id,pers_telephone_number,pers_date_ident_exp) VALUES (3005523,1,'YIMI RODRIGO','CUCHILLO MUELAS',10755582,'1982-02-05','M',-1,null,null,null);</v>
      </c>
    </row>
    <row r="5526" spans="1:12">
      <c r="A5526">
        <v>3005524</v>
      </c>
      <c r="B5526" s="99">
        <v>1</v>
      </c>
      <c r="C5526" s="6" t="s">
        <v>6831</v>
      </c>
      <c r="D5526" s="6" t="s">
        <v>4209</v>
      </c>
      <c r="E5526" s="85">
        <v>1061718747</v>
      </c>
      <c r="F5526" s="262">
        <v>32671</v>
      </c>
      <c r="G5526" s="95" t="s">
        <v>5617</v>
      </c>
      <c r="H5526" s="200">
        <v>0</v>
      </c>
      <c r="I5526">
        <v>3005523</v>
      </c>
      <c r="J5526" t="s">
        <v>5623</v>
      </c>
      <c r="K5526" s="211" t="s">
        <v>5623</v>
      </c>
      <c r="L5526" s="239" t="str">
        <f t="shared" si="86"/>
        <v>INSERT INTO PERSON (pers_id,doctype_id,pers_first_name,pers_last_name,pers_document_number,pers_birthdate,pers_gender,pers_head_family,head_id,pers_telephone_number,pers_date_ident_exp) VALUES (3005524,1,'HELEN JOHANA','BURBANO SARRIA',1061718747,'1989-06-12','F',0,3005523,null,null);</v>
      </c>
    </row>
    <row r="5527" spans="1:12">
      <c r="A5527">
        <v>3005525</v>
      </c>
      <c r="B5527" s="99">
        <v>2</v>
      </c>
      <c r="C5527" s="6" t="s">
        <v>4210</v>
      </c>
      <c r="D5527" s="6" t="s">
        <v>6832</v>
      </c>
      <c r="E5527" s="85">
        <v>1002953061</v>
      </c>
      <c r="F5527" s="262">
        <v>37551</v>
      </c>
      <c r="G5527" s="97" t="s">
        <v>5618</v>
      </c>
      <c r="H5527" s="201">
        <v>0</v>
      </c>
      <c r="I5527">
        <v>3005523</v>
      </c>
      <c r="J5527" t="s">
        <v>5623</v>
      </c>
      <c r="K5527" s="211" t="s">
        <v>5623</v>
      </c>
      <c r="L5527" s="239" t="str">
        <f t="shared" si="86"/>
        <v>INSERT INTO PERSON (pers_id,doctype_id,pers_first_name,pers_last_name,pers_document_number,pers_birthdate,pers_gender,pers_head_family,head_id,pers_telephone_number,pers_date_ident_exp) VALUES (3005525,2,'YIMI ALEXANDER','CUCHILLO BURBANO',1002953061,'2002-10-22','M',0,3005523,null,null);</v>
      </c>
    </row>
    <row r="5528" spans="1:12">
      <c r="A5528">
        <v>3005526</v>
      </c>
      <c r="B5528" s="99">
        <v>2</v>
      </c>
      <c r="C5528" s="6" t="s">
        <v>2226</v>
      </c>
      <c r="D5528" s="6" t="s">
        <v>6832</v>
      </c>
      <c r="E5528" s="85">
        <v>1061755864</v>
      </c>
      <c r="F5528" s="262">
        <v>40572</v>
      </c>
      <c r="G5528" s="95" t="s">
        <v>5618</v>
      </c>
      <c r="H5528" s="201">
        <v>0</v>
      </c>
      <c r="I5528">
        <v>3005523</v>
      </c>
      <c r="J5528" t="s">
        <v>5623</v>
      </c>
      <c r="K5528" s="211" t="s">
        <v>5623</v>
      </c>
      <c r="L5528" s="239" t="str">
        <f t="shared" si="86"/>
        <v>INSERT INTO PERSON (pers_id,doctype_id,pers_first_name,pers_last_name,pers_document_number,pers_birthdate,pers_gender,pers_head_family,head_id,pers_telephone_number,pers_date_ident_exp) VALUES (3005526,2,'SAMUEL','CUCHILLO BURBANO',1061755864,'2011-01-29','M',0,3005523,null,null);</v>
      </c>
    </row>
    <row r="5529" spans="1:12">
      <c r="A5529">
        <v>3005527</v>
      </c>
      <c r="B5529" s="99">
        <v>1</v>
      </c>
      <c r="C5529" s="6" t="s">
        <v>4211</v>
      </c>
      <c r="D5529" s="6" t="s">
        <v>4212</v>
      </c>
      <c r="E5529" s="85">
        <v>4741935</v>
      </c>
      <c r="F5529" s="262">
        <v>18998</v>
      </c>
      <c r="G5529" s="95" t="s">
        <v>5618</v>
      </c>
      <c r="H5529" s="200">
        <v>0</v>
      </c>
      <c r="I5529">
        <v>3005523</v>
      </c>
      <c r="J5529" t="s">
        <v>5623</v>
      </c>
      <c r="K5529" s="211" t="s">
        <v>5623</v>
      </c>
      <c r="L5529" s="239" t="str">
        <f t="shared" si="86"/>
        <v>INSERT INTO PERSON (pers_id,doctype_id,pers_first_name,pers_last_name,pers_document_number,pers_birthdate,pers_gender,pers_head_family,head_id,pers_telephone_number,pers_date_ident_exp) VALUES (3005527,1,'GERARDO','BURBANO ',4741935,'1952-01-05','M',0,3005523,null,null);</v>
      </c>
    </row>
    <row r="5530" spans="1:12">
      <c r="A5530">
        <v>3005528</v>
      </c>
      <c r="B5530" s="98">
        <v>1</v>
      </c>
      <c r="C5530" s="25" t="s">
        <v>214</v>
      </c>
      <c r="D5530" s="25" t="s">
        <v>1245</v>
      </c>
      <c r="E5530" s="84">
        <v>4767094</v>
      </c>
      <c r="F5530" s="262">
        <v>17884</v>
      </c>
      <c r="G5530" s="95" t="s">
        <v>5618</v>
      </c>
      <c r="H5530" s="202">
        <v>-1</v>
      </c>
      <c r="I5530" s="217" t="s">
        <v>5623</v>
      </c>
      <c r="J5530" t="s">
        <v>5623</v>
      </c>
      <c r="K5530" s="211" t="s">
        <v>5623</v>
      </c>
      <c r="L5530" s="239" t="str">
        <f t="shared" si="86"/>
        <v>INSERT INTO PERSON (pers_id,doctype_id,pers_first_name,pers_last_name,pers_document_number,pers_birthdate,pers_gender,pers_head_family,head_id,pers_telephone_number,pers_date_ident_exp) VALUES (3005528,1,'LUIS EDUARDO','MUELAS HURTADO',4767094,'1948-12-17','M',-1,null,null,null);</v>
      </c>
    </row>
    <row r="5531" spans="1:12">
      <c r="A5531">
        <v>3005529</v>
      </c>
      <c r="B5531" s="99">
        <v>1</v>
      </c>
      <c r="C5531" s="6" t="s">
        <v>4213</v>
      </c>
      <c r="D5531" s="6" t="s">
        <v>4214</v>
      </c>
      <c r="E5531" s="85">
        <v>25543160</v>
      </c>
      <c r="F5531" s="262">
        <v>20003</v>
      </c>
      <c r="G5531" s="95" t="s">
        <v>5617</v>
      </c>
      <c r="H5531" s="200">
        <v>0</v>
      </c>
      <c r="I5531">
        <v>3005528</v>
      </c>
      <c r="J5531" t="s">
        <v>5623</v>
      </c>
      <c r="K5531" s="211" t="s">
        <v>5623</v>
      </c>
      <c r="L5531" s="239" t="str">
        <f t="shared" si="86"/>
        <v>INSERT INTO PERSON (pers_id,doctype_id,pers_first_name,pers_last_name,pers_document_number,pers_birthdate,pers_gender,pers_head_family,head_id,pers_telephone_number,pers_date_ident_exp) VALUES (3005529,1,'AURA ELIZA','OTERO',25543160,'1954-10-06','F',0,3005528,null,null);</v>
      </c>
    </row>
    <row r="5532" spans="1:12">
      <c r="A5532">
        <v>3005530</v>
      </c>
      <c r="B5532" s="98">
        <v>1</v>
      </c>
      <c r="C5532" s="25" t="s">
        <v>87</v>
      </c>
      <c r="D5532" s="25" t="s">
        <v>4215</v>
      </c>
      <c r="E5532" s="84">
        <v>1061534801</v>
      </c>
      <c r="F5532" s="277">
        <v>33313</v>
      </c>
      <c r="G5532" s="85" t="s">
        <v>5618</v>
      </c>
      <c r="H5532" s="202">
        <v>-1</v>
      </c>
      <c r="I5532" s="217" t="s">
        <v>5623</v>
      </c>
      <c r="J5532" t="s">
        <v>5623</v>
      </c>
      <c r="K5532" s="211" t="s">
        <v>5623</v>
      </c>
      <c r="L5532" s="239" t="str">
        <f t="shared" si="86"/>
        <v>INSERT INTO PERSON (pers_id,doctype_id,pers_first_name,pers_last_name,pers_document_number,pers_birthdate,pers_gender,pers_head_family,head_id,pers_telephone_number,pers_date_ident_exp) VALUES (3005530,1,'JHON FREDY','NUÑEZ MUELAS',1061534801,'1991-03-16','M',-1,null,null,null);</v>
      </c>
    </row>
    <row r="5533" spans="1:12">
      <c r="A5533">
        <v>3005531</v>
      </c>
      <c r="B5533" s="99">
        <v>1</v>
      </c>
      <c r="C5533" s="6" t="s">
        <v>876</v>
      </c>
      <c r="D5533" s="6" t="s">
        <v>4216</v>
      </c>
      <c r="E5533" s="85">
        <v>25544385</v>
      </c>
      <c r="F5533" s="262">
        <v>26424</v>
      </c>
      <c r="G5533" s="85" t="s">
        <v>5617</v>
      </c>
      <c r="H5533" s="200">
        <v>0</v>
      </c>
      <c r="I5533">
        <v>3005530</v>
      </c>
      <c r="J5533" t="s">
        <v>5623</v>
      </c>
      <c r="K5533" s="211" t="s">
        <v>5623</v>
      </c>
      <c r="L5533" s="239" t="str">
        <f t="shared" si="86"/>
        <v>INSERT INTO PERSON (pers_id,doctype_id,pers_first_name,pers_last_name,pers_document_number,pers_birthdate,pers_gender,pers_head_family,head_id,pers_telephone_number,pers_date_ident_exp) VALUES (3005531,1,'AURA MARIA','MUELAS OTERO',25544385,'1972-05-05','F',0,3005530,null,null);</v>
      </c>
    </row>
    <row r="5534" spans="1:12">
      <c r="A5534">
        <v>3005532</v>
      </c>
      <c r="B5534" s="98">
        <v>1</v>
      </c>
      <c r="C5534" s="25" t="s">
        <v>5985</v>
      </c>
      <c r="D5534" s="25" t="s">
        <v>4216</v>
      </c>
      <c r="E5534" s="84">
        <v>10753479</v>
      </c>
      <c r="F5534" s="262">
        <v>27732</v>
      </c>
      <c r="G5534" s="85" t="s">
        <v>5618</v>
      </c>
      <c r="H5534" s="202">
        <v>-1</v>
      </c>
      <c r="I5534" s="217" t="s">
        <v>5623</v>
      </c>
      <c r="J5534" t="s">
        <v>5623</v>
      </c>
      <c r="K5534" s="211" t="s">
        <v>5623</v>
      </c>
      <c r="L5534" s="239" t="str">
        <f t="shared" si="86"/>
        <v>INSERT INTO PERSON (pers_id,doctype_id,pers_first_name,pers_last_name,pers_document_number,pers_birthdate,pers_gender,pers_head_family,head_id,pers_telephone_number,pers_date_ident_exp) VALUES (3005532,1,'LUIS HERNAN','MUELAS OTERO',10753479,'1975-12-04','M',-1,null,null,null);</v>
      </c>
    </row>
    <row r="5535" spans="1:12">
      <c r="A5535">
        <v>3005533</v>
      </c>
      <c r="B5535" s="99">
        <v>1</v>
      </c>
      <c r="C5535" s="6" t="s">
        <v>4217</v>
      </c>
      <c r="D5535" s="6" t="s">
        <v>4218</v>
      </c>
      <c r="E5535" s="85">
        <v>48572995</v>
      </c>
      <c r="F5535" s="262">
        <v>28183</v>
      </c>
      <c r="G5535" s="85" t="s">
        <v>5617</v>
      </c>
      <c r="H5535" s="200">
        <v>0</v>
      </c>
      <c r="I5535">
        <v>3005532</v>
      </c>
      <c r="J5535" t="s">
        <v>5623</v>
      </c>
      <c r="K5535" s="211" t="s">
        <v>5623</v>
      </c>
      <c r="L5535" s="239" t="str">
        <f t="shared" si="86"/>
        <v>INSERT INTO PERSON (pers_id,doctype_id,pers_first_name,pers_last_name,pers_document_number,pers_birthdate,pers_gender,pers_head_family,head_id,pers_telephone_number,pers_date_ident_exp) VALUES (3005533,1,'DIANA MARIA','ÑAÑEZ ',48572995,'1977-02-27','F',0,3005532,null,null);</v>
      </c>
    </row>
    <row r="5536" spans="1:12">
      <c r="A5536">
        <v>3005534</v>
      </c>
      <c r="B5536" s="99">
        <v>1</v>
      </c>
      <c r="C5536" s="6" t="s">
        <v>214</v>
      </c>
      <c r="D5536" s="6" t="s">
        <v>4219</v>
      </c>
      <c r="E5536" s="85">
        <v>1007352584</v>
      </c>
      <c r="F5536" s="262">
        <v>36546</v>
      </c>
      <c r="G5536" s="85" t="s">
        <v>5618</v>
      </c>
      <c r="H5536" s="201">
        <v>0</v>
      </c>
      <c r="I5536">
        <v>3005532</v>
      </c>
      <c r="J5536" t="s">
        <v>5623</v>
      </c>
      <c r="K5536" s="211" t="s">
        <v>5623</v>
      </c>
      <c r="L5536" s="239" t="str">
        <f t="shared" si="86"/>
        <v>INSERT INTO PERSON (pers_id,doctype_id,pers_first_name,pers_last_name,pers_document_number,pers_birthdate,pers_gender,pers_head_family,head_id,pers_telephone_number,pers_date_ident_exp) VALUES (3005534,1,'LUIS EDUARDO','MUELAS ÑAÑEZ',1007352584,'2000-01-21','M',0,3005532,null,null);</v>
      </c>
    </row>
    <row r="5537" spans="1:12">
      <c r="A5537">
        <v>3005535</v>
      </c>
      <c r="B5537" s="98">
        <v>1</v>
      </c>
      <c r="C5537" s="25" t="s">
        <v>6833</v>
      </c>
      <c r="D5537" s="25" t="s">
        <v>891</v>
      </c>
      <c r="E5537" s="84">
        <v>4610389</v>
      </c>
      <c r="F5537" s="262">
        <v>15623</v>
      </c>
      <c r="G5537" s="85" t="s">
        <v>5618</v>
      </c>
      <c r="H5537" s="202">
        <v>-1</v>
      </c>
      <c r="I5537" s="217" t="s">
        <v>5623</v>
      </c>
      <c r="J5537" t="s">
        <v>5623</v>
      </c>
      <c r="K5537" s="211" t="s">
        <v>5623</v>
      </c>
      <c r="L5537" s="239" t="str">
        <f t="shared" si="86"/>
        <v>INSERT INTO PERSON (pers_id,doctype_id,pers_first_name,pers_last_name,pers_document_number,pers_birthdate,pers_gender,pers_head_family,head_id,pers_telephone_number,pers_date_ident_exp) VALUES (3005535,1,'FLORENTINO','PILLIMUE HURTADO',4610389,'1942-10-09','M',-1,null,null,null);</v>
      </c>
    </row>
    <row r="5538" spans="1:12">
      <c r="A5538">
        <v>3005536</v>
      </c>
      <c r="B5538" s="98">
        <v>1</v>
      </c>
      <c r="C5538" s="25" t="s">
        <v>3288</v>
      </c>
      <c r="D5538" s="25" t="s">
        <v>4216</v>
      </c>
      <c r="E5538" s="84">
        <v>48572018</v>
      </c>
      <c r="F5538" s="277">
        <v>27011</v>
      </c>
      <c r="G5538" s="85" t="s">
        <v>5617</v>
      </c>
      <c r="H5538" s="202">
        <v>-1</v>
      </c>
      <c r="I5538" s="217" t="s">
        <v>5623</v>
      </c>
      <c r="J5538" t="s">
        <v>5623</v>
      </c>
      <c r="K5538" s="211" t="s">
        <v>5623</v>
      </c>
      <c r="L5538" s="239" t="str">
        <f t="shared" si="86"/>
        <v>INSERT INTO PERSON (pers_id,doctype_id,pers_first_name,pers_last_name,pers_document_number,pers_birthdate,pers_gender,pers_head_family,head_id,pers_telephone_number,pers_date_ident_exp) VALUES (3005536,1,'ANA JULIA','MUELAS OTERO',48572018,'1973-12-13','F',-1,null,null,null);</v>
      </c>
    </row>
    <row r="5539" spans="1:12">
      <c r="A5539">
        <v>3005537</v>
      </c>
      <c r="B5539" s="99">
        <v>2</v>
      </c>
      <c r="C5539" s="6" t="s">
        <v>4220</v>
      </c>
      <c r="D5539" s="6" t="s">
        <v>4221</v>
      </c>
      <c r="E5539" s="85">
        <v>1002969087</v>
      </c>
      <c r="F5539" s="262">
        <v>37848</v>
      </c>
      <c r="G5539" s="85" t="s">
        <v>5617</v>
      </c>
      <c r="H5539" s="100">
        <v>0</v>
      </c>
      <c r="I5539">
        <v>3005536</v>
      </c>
      <c r="J5539" t="s">
        <v>5623</v>
      </c>
      <c r="K5539" s="211" t="s">
        <v>5623</v>
      </c>
      <c r="L5539" s="239" t="str">
        <f t="shared" si="86"/>
        <v>INSERT INTO PERSON (pers_id,doctype_id,pers_first_name,pers_last_name,pers_document_number,pers_birthdate,pers_gender,pers_head_family,head_id,pers_telephone_number,pers_date_ident_exp) VALUES (3005537,2,'MARIA ELIZA','GOMEZ MUELAS',1002969087,'2003-08-15','F',0,3005536,null,null);</v>
      </c>
    </row>
    <row r="5540" spans="1:12">
      <c r="A5540">
        <v>3005538</v>
      </c>
      <c r="B5540" s="99">
        <v>1</v>
      </c>
      <c r="C5540" s="6" t="s">
        <v>4222</v>
      </c>
      <c r="D5540" s="6" t="s">
        <v>4221</v>
      </c>
      <c r="E5540" s="85">
        <v>1061539345</v>
      </c>
      <c r="F5540" s="262">
        <v>34630</v>
      </c>
      <c r="G5540" s="85" t="s">
        <v>5617</v>
      </c>
      <c r="H5540" s="200">
        <v>0</v>
      </c>
      <c r="I5540">
        <v>3005536</v>
      </c>
      <c r="J5540" t="s">
        <v>5623</v>
      </c>
      <c r="K5540" s="211" t="s">
        <v>5623</v>
      </c>
      <c r="L5540" s="239" t="str">
        <f t="shared" si="86"/>
        <v>INSERT INTO PERSON (pers_id,doctype_id,pers_first_name,pers_last_name,pers_document_number,pers_birthdate,pers_gender,pers_head_family,head_id,pers_telephone_number,pers_date_ident_exp) VALUES (3005538,1,'LEIDY DANIELA','GOMEZ MUELAS',1061539345,'1994-10-23','F',0,3005536,null,null);</v>
      </c>
    </row>
    <row r="5541" spans="1:12">
      <c r="A5541">
        <v>3005539</v>
      </c>
      <c r="B5541" s="99">
        <v>4</v>
      </c>
      <c r="C5541" s="6" t="s">
        <v>6103</v>
      </c>
      <c r="D5541" s="6" t="s">
        <v>6834</v>
      </c>
      <c r="E5541" s="85">
        <v>1029620003</v>
      </c>
      <c r="F5541" s="262">
        <v>41090</v>
      </c>
      <c r="G5541" s="85" t="s">
        <v>5618</v>
      </c>
      <c r="H5541" s="100">
        <v>0</v>
      </c>
      <c r="I5541">
        <v>3005536</v>
      </c>
      <c r="J5541" t="s">
        <v>5623</v>
      </c>
      <c r="K5541" s="211" t="s">
        <v>5623</v>
      </c>
      <c r="L5541" s="239" t="str">
        <f t="shared" si="86"/>
        <v>INSERT INTO PERSON (pers_id,doctype_id,pers_first_name,pers_last_name,pers_document_number,pers_birthdate,pers_gender,pers_head_family,head_id,pers_telephone_number,pers_date_ident_exp) VALUES (3005539,4,'ESTEBAN','MENESES GOMEZ',1029620003,'2012-06-30','M',0,3005536,null,null);</v>
      </c>
    </row>
    <row r="5542" spans="1:12">
      <c r="A5542">
        <v>3005540</v>
      </c>
      <c r="B5542" s="98">
        <v>1</v>
      </c>
      <c r="C5542" s="25" t="s">
        <v>4223</v>
      </c>
      <c r="D5542" s="25" t="s">
        <v>1245</v>
      </c>
      <c r="E5542" s="84">
        <v>1061542319</v>
      </c>
      <c r="F5542" s="262">
        <v>35515</v>
      </c>
      <c r="G5542" s="85" t="s">
        <v>5617</v>
      </c>
      <c r="H5542" s="202">
        <v>-1</v>
      </c>
      <c r="I5542" s="217" t="s">
        <v>5623</v>
      </c>
      <c r="J5542" t="s">
        <v>5623</v>
      </c>
      <c r="K5542" s="211" t="s">
        <v>5623</v>
      </c>
      <c r="L5542" s="239" t="str">
        <f t="shared" si="86"/>
        <v>INSERT INTO PERSON (pers_id,doctype_id,pers_first_name,pers_last_name,pers_document_number,pers_birthdate,pers_gender,pers_head_family,head_id,pers_telephone_number,pers_date_ident_exp) VALUES (3005540,1,'DERLYN DUTHYANA','MUELAS HURTADO',1061542319,'1997-03-26','F',-1,null,null,null);</v>
      </c>
    </row>
    <row r="5543" spans="1:12">
      <c r="A5543">
        <v>3005541</v>
      </c>
      <c r="B5543" s="99">
        <v>1</v>
      </c>
      <c r="C5543" s="6" t="s">
        <v>4224</v>
      </c>
      <c r="D5543" s="6" t="s">
        <v>6835</v>
      </c>
      <c r="E5543" s="85">
        <v>1061541442</v>
      </c>
      <c r="F5543" s="262">
        <v>34900</v>
      </c>
      <c r="G5543" s="85" t="s">
        <v>5618</v>
      </c>
      <c r="H5543" s="200">
        <v>0</v>
      </c>
      <c r="I5543">
        <v>3005540</v>
      </c>
      <c r="J5543" t="s">
        <v>5623</v>
      </c>
      <c r="K5543" s="211" t="s">
        <v>5623</v>
      </c>
      <c r="L5543" s="239" t="str">
        <f t="shared" si="86"/>
        <v>INSERT INTO PERSON (pers_id,doctype_id,pers_first_name,pers_last_name,pers_document_number,pers_birthdate,pers_gender,pers_head_family,head_id,pers_telephone_number,pers_date_ident_exp) VALUES (3005541,1,'HANCISAR','RIOS PATIÑO',1061541442,'1995-07-20','M',0,3005540,null,null);</v>
      </c>
    </row>
    <row r="5544" spans="1:12">
      <c r="A5544">
        <v>3005542</v>
      </c>
      <c r="B5544" s="98">
        <v>1</v>
      </c>
      <c r="C5544" s="25" t="s">
        <v>6836</v>
      </c>
      <c r="D5544" s="25" t="s">
        <v>4225</v>
      </c>
      <c r="E5544" s="84">
        <v>16780096</v>
      </c>
      <c r="F5544" s="262">
        <v>25812</v>
      </c>
      <c r="G5544" s="85" t="s">
        <v>5618</v>
      </c>
      <c r="H5544" s="202">
        <v>-1</v>
      </c>
      <c r="I5544" s="217" t="s">
        <v>5623</v>
      </c>
      <c r="J5544" t="s">
        <v>5623</v>
      </c>
      <c r="K5544" s="211" t="s">
        <v>5623</v>
      </c>
      <c r="L5544" s="239" t="str">
        <f t="shared" si="86"/>
        <v>INSERT INTO PERSON (pers_id,doctype_id,pers_first_name,pers_last_name,pers_document_number,pers_birthdate,pers_gender,pers_head_family,head_id,pers_telephone_number,pers_date_ident_exp) VALUES (3005542,1,'CARLOS OLMES','CARDONA GUIRALDO',16780096,'1970-09-01','M',-1,null,null,null);</v>
      </c>
    </row>
    <row r="5545" spans="1:12">
      <c r="A5545">
        <v>3005543</v>
      </c>
      <c r="B5545" s="99">
        <v>1</v>
      </c>
      <c r="C5545" s="6" t="s">
        <v>4226</v>
      </c>
      <c r="D5545" s="6" t="s">
        <v>611</v>
      </c>
      <c r="E5545" s="85">
        <v>31991553</v>
      </c>
      <c r="F5545" s="262">
        <v>25218</v>
      </c>
      <c r="G5545" s="85" t="s">
        <v>5617</v>
      </c>
      <c r="H5545" s="200">
        <v>0</v>
      </c>
      <c r="I5545">
        <v>3005542</v>
      </c>
      <c r="J5545" t="s">
        <v>5623</v>
      </c>
      <c r="K5545" s="211" t="s">
        <v>5623</v>
      </c>
      <c r="L5545" s="239" t="str">
        <f t="shared" si="86"/>
        <v>INSERT INTO PERSON (pers_id,doctype_id,pers_first_name,pers_last_name,pers_document_number,pers_birthdate,pers_gender,pers_head_family,head_id,pers_telephone_number,pers_date_ident_exp) VALUES (3005543,1,'CARMEN IDALI','CAMPO CAMPO',31991553,'1969-01-15','F',0,3005542,null,null);</v>
      </c>
    </row>
    <row r="5546" spans="1:12">
      <c r="A5546">
        <v>3005544</v>
      </c>
      <c r="B5546" s="99">
        <v>1</v>
      </c>
      <c r="C5546" s="6" t="s">
        <v>3302</v>
      </c>
      <c r="D5546" s="6" t="s">
        <v>4227</v>
      </c>
      <c r="E5546" s="85">
        <v>1061543982</v>
      </c>
      <c r="F5546" s="262">
        <v>36041</v>
      </c>
      <c r="G5546" s="85" t="s">
        <v>5618</v>
      </c>
      <c r="H5546" s="201">
        <v>0</v>
      </c>
      <c r="I5546">
        <v>3005542</v>
      </c>
      <c r="J5546" t="s">
        <v>5623</v>
      </c>
      <c r="K5546" s="211" t="s">
        <v>5623</v>
      </c>
      <c r="L5546" s="239" t="str">
        <f t="shared" si="86"/>
        <v>INSERT INTO PERSON (pers_id,doctype_id,pers_first_name,pers_last_name,pers_document_number,pers_birthdate,pers_gender,pers_head_family,head_id,pers_telephone_number,pers_date_ident_exp) VALUES (3005544,1,'CARLOS DAVID','CARDONA CAMPO',1061543982,'1998-09-03','M',0,3005542,null,null);</v>
      </c>
    </row>
    <row r="5547" spans="1:12">
      <c r="A5547">
        <v>3005545</v>
      </c>
      <c r="B5547" s="125">
        <v>1</v>
      </c>
      <c r="C5547" s="43" t="s">
        <v>2331</v>
      </c>
      <c r="D5547" s="25" t="s">
        <v>4228</v>
      </c>
      <c r="E5547" s="84">
        <v>1061534706</v>
      </c>
      <c r="F5547" s="279">
        <v>32865</v>
      </c>
      <c r="G5547" s="85" t="s">
        <v>5617</v>
      </c>
      <c r="H5547" s="125">
        <v>-1</v>
      </c>
      <c r="I5547" s="223" t="s">
        <v>5623</v>
      </c>
      <c r="J5547" t="s">
        <v>5623</v>
      </c>
      <c r="K5547" s="211" t="s">
        <v>5623</v>
      </c>
      <c r="L5547" s="239" t="str">
        <f t="shared" si="86"/>
        <v>INSERT INTO PERSON (pers_id,doctype_id,pers_first_name,pers_last_name,pers_document_number,pers_birthdate,pers_gender,pers_head_family,head_id,pers_telephone_number,pers_date_ident_exp) VALUES (3005545,1,'ANA ISABEL','SALAZAR PINO',1061534706,'1989-12-23','F',-1,null,null,null);</v>
      </c>
    </row>
    <row r="5548" spans="1:12">
      <c r="A5548">
        <v>3005546</v>
      </c>
      <c r="B5548" s="124">
        <v>1</v>
      </c>
      <c r="C5548" s="6" t="s">
        <v>4229</v>
      </c>
      <c r="D5548" s="6" t="s">
        <v>4228</v>
      </c>
      <c r="E5548" s="85">
        <v>1061539364</v>
      </c>
      <c r="F5548" s="280">
        <v>41209</v>
      </c>
      <c r="G5548" s="85" t="s">
        <v>5618</v>
      </c>
      <c r="H5548" s="124">
        <v>0</v>
      </c>
      <c r="I5548">
        <v>3005545</v>
      </c>
      <c r="J5548" t="s">
        <v>5623</v>
      </c>
      <c r="K5548" s="211" t="s">
        <v>5623</v>
      </c>
      <c r="L5548" s="239" t="str">
        <f t="shared" si="86"/>
        <v>INSERT INTO PERSON (pers_id,doctype_id,pers_first_name,pers_last_name,pers_document_number,pers_birthdate,pers_gender,pers_head_family,head_id,pers_telephone_number,pers_date_ident_exp) VALUES (3005546,1,'OWEN ALBERTO','SALAZAR PINO',1061539364,'2012-10-27','M',0,3005545,null,null);</v>
      </c>
    </row>
    <row r="5549" spans="1:12">
      <c r="A5549">
        <v>3005547</v>
      </c>
      <c r="B5549" s="125">
        <v>1</v>
      </c>
      <c r="C5549" s="43" t="s">
        <v>4230</v>
      </c>
      <c r="D5549" s="25" t="s">
        <v>4231</v>
      </c>
      <c r="E5549" s="84">
        <v>1113525775</v>
      </c>
      <c r="F5549" s="279">
        <v>33663</v>
      </c>
      <c r="G5549" s="85" t="s">
        <v>5617</v>
      </c>
      <c r="H5549" s="125">
        <v>-1</v>
      </c>
      <c r="I5549" s="223" t="s">
        <v>5623</v>
      </c>
      <c r="J5549" t="s">
        <v>5623</v>
      </c>
      <c r="K5549" s="211" t="s">
        <v>5623</v>
      </c>
      <c r="L5549" s="239" t="str">
        <f t="shared" si="86"/>
        <v>INSERT INTO PERSON (pers_id,doctype_id,pers_first_name,pers_last_name,pers_document_number,pers_birthdate,pers_gender,pers_head_family,head_id,pers_telephone_number,pers_date_ident_exp) VALUES (3005547,1,'ANGELA ROCIO','PLAZA SALAZAR',1113525775,'1992-02-29','F',-1,null,null,null);</v>
      </c>
    </row>
    <row r="5550" spans="1:12">
      <c r="A5550">
        <v>3005548</v>
      </c>
      <c r="B5550" s="124">
        <v>4</v>
      </c>
      <c r="C5550" s="45" t="s">
        <v>6837</v>
      </c>
      <c r="D5550" s="6" t="s">
        <v>4232</v>
      </c>
      <c r="E5550" s="85">
        <v>1029624467</v>
      </c>
      <c r="F5550" s="281">
        <v>42768</v>
      </c>
      <c r="G5550" s="85" t="s">
        <v>5617</v>
      </c>
      <c r="H5550" s="124">
        <v>0</v>
      </c>
      <c r="I5550">
        <v>3005547</v>
      </c>
      <c r="J5550" t="s">
        <v>5623</v>
      </c>
      <c r="K5550" s="211" t="s">
        <v>5623</v>
      </c>
      <c r="L5550" s="239" t="str">
        <f t="shared" si="86"/>
        <v>INSERT INTO PERSON (pers_id,doctype_id,pers_first_name,pers_last_name,pers_document_number,pers_birthdate,pers_gender,pers_head_family,head_id,pers_telephone_number,pers_date_ident_exp) VALUES (3005548,4,'ZARETH MARTINA','MUÑOZ PLAZA',1029624467,'2017-02-02','F',0,3005547,null,null);</v>
      </c>
    </row>
    <row r="5551" spans="1:12">
      <c r="A5551">
        <v>3005549</v>
      </c>
      <c r="B5551" s="125">
        <v>1</v>
      </c>
      <c r="C5551" s="25" t="s">
        <v>4233</v>
      </c>
      <c r="D5551" s="25" t="s">
        <v>4216</v>
      </c>
      <c r="E5551" s="84">
        <v>48573233</v>
      </c>
      <c r="F5551" s="282">
        <v>28461</v>
      </c>
      <c r="G5551" s="85" t="s">
        <v>5617</v>
      </c>
      <c r="H5551" s="125">
        <v>-1</v>
      </c>
      <c r="I5551" s="223" t="s">
        <v>5623</v>
      </c>
      <c r="J5551" t="s">
        <v>5623</v>
      </c>
      <c r="K5551" s="211" t="s">
        <v>5623</v>
      </c>
      <c r="L5551" s="239" t="str">
        <f t="shared" si="86"/>
        <v>INSERT INTO PERSON (pers_id,doctype_id,pers_first_name,pers_last_name,pers_document_number,pers_birthdate,pers_gender,pers_head_family,head_id,pers_telephone_number,pers_date_ident_exp) VALUES (3005549,1,'BEATRIZ','MUELAS OTERO',48573233,'1977-12-02','F',-1,null,null,null);</v>
      </c>
    </row>
    <row r="5552" spans="1:12">
      <c r="A5552">
        <v>3005550</v>
      </c>
      <c r="B5552" s="124">
        <v>1</v>
      </c>
      <c r="C5552" s="6" t="s">
        <v>4234</v>
      </c>
      <c r="D5552" s="6" t="s">
        <v>4235</v>
      </c>
      <c r="E5552" s="85">
        <v>10751554</v>
      </c>
      <c r="F5552" s="280">
        <v>24273</v>
      </c>
      <c r="G5552" s="85" t="s">
        <v>5618</v>
      </c>
      <c r="H5552" s="124">
        <v>0</v>
      </c>
      <c r="I5552">
        <v>3005549</v>
      </c>
      <c r="J5552" t="s">
        <v>5623</v>
      </c>
      <c r="K5552" s="211" t="s">
        <v>5623</v>
      </c>
      <c r="L5552" s="239" t="str">
        <f t="shared" si="86"/>
        <v>INSERT INTO PERSON (pers_id,doctype_id,pers_first_name,pers_last_name,pers_document_number,pers_birthdate,pers_gender,pers_head_family,head_id,pers_telephone_number,pers_date_ident_exp) VALUES (3005550,1,'GUILLERMO','CAMPO COMETA',10751554,'1966-06-15','M',0,3005549,null,null);</v>
      </c>
    </row>
    <row r="5553" spans="1:12">
      <c r="A5553">
        <v>3005551</v>
      </c>
      <c r="B5553" s="124">
        <v>1</v>
      </c>
      <c r="C5553" s="6" t="s">
        <v>6838</v>
      </c>
      <c r="D5553" s="6" t="s">
        <v>463</v>
      </c>
      <c r="E5553" s="85">
        <v>1061541293</v>
      </c>
      <c r="F5553" s="280">
        <v>35268</v>
      </c>
      <c r="G5553" s="85" t="s">
        <v>5617</v>
      </c>
      <c r="H5553" s="201">
        <v>0</v>
      </c>
      <c r="I5553">
        <v>3005549</v>
      </c>
      <c r="J5553" t="s">
        <v>5623</v>
      </c>
      <c r="K5553" s="211" t="s">
        <v>5623</v>
      </c>
      <c r="L5553" s="239" t="str">
        <f t="shared" si="86"/>
        <v>INSERT INTO PERSON (pers_id,doctype_id,pers_first_name,pers_last_name,pers_document_number,pers_birthdate,pers_gender,pers_head_family,head_id,pers_telephone_number,pers_date_ident_exp) VALUES (3005551,1,'JULLY VANESSA','PILLIMUE MUELAS',1061541293,'1996-07-22','F',0,3005549,null,null);</v>
      </c>
    </row>
    <row r="5554" spans="1:12">
      <c r="A5554">
        <v>3005552</v>
      </c>
      <c r="B5554" s="125">
        <v>1</v>
      </c>
      <c r="C5554" s="25" t="s">
        <v>508</v>
      </c>
      <c r="D5554" s="25" t="s">
        <v>4236</v>
      </c>
      <c r="E5554" s="84">
        <v>34523104</v>
      </c>
      <c r="F5554" s="282">
        <v>18900</v>
      </c>
      <c r="G5554" s="85" t="s">
        <v>5617</v>
      </c>
      <c r="H5554" s="125">
        <v>-1</v>
      </c>
      <c r="I5554" s="223" t="s">
        <v>5623</v>
      </c>
      <c r="J5554" t="s">
        <v>5623</v>
      </c>
      <c r="K5554" s="211" t="s">
        <v>5623</v>
      </c>
      <c r="L5554" s="239" t="str">
        <f t="shared" si="86"/>
        <v>INSERT INTO PERSON (pers_id,doctype_id,pers_first_name,pers_last_name,pers_document_number,pers_birthdate,pers_gender,pers_head_family,head_id,pers_telephone_number,pers_date_ident_exp) VALUES (3005552,1,'MARIA EUGENIA','PINO SALAZAR',34523104,'1951-09-29','F',-1,null,null,null);</v>
      </c>
    </row>
    <row r="5555" spans="1:12">
      <c r="A5555">
        <v>3005553</v>
      </c>
      <c r="B5555" s="125">
        <v>1</v>
      </c>
      <c r="C5555" s="25" t="s">
        <v>4237</v>
      </c>
      <c r="D5555" s="25" t="s">
        <v>4228</v>
      </c>
      <c r="E5555" s="84">
        <v>34570433</v>
      </c>
      <c r="F5555" s="282">
        <v>26309</v>
      </c>
      <c r="G5555" s="85" t="s">
        <v>5617</v>
      </c>
      <c r="H5555" s="125">
        <v>-1</v>
      </c>
      <c r="I5555" s="223" t="s">
        <v>5623</v>
      </c>
      <c r="J5555" t="s">
        <v>5623</v>
      </c>
      <c r="K5555" s="211" t="s">
        <v>5623</v>
      </c>
      <c r="L5555" s="239" t="str">
        <f t="shared" si="86"/>
        <v>INSERT INTO PERSON (pers_id,doctype_id,pers_first_name,pers_last_name,pers_document_number,pers_birthdate,pers_gender,pers_head_family,head_id,pers_telephone_number,pers_date_ident_exp) VALUES (3005553,1,'YUDI FRANCIA','SALAZAR PINO',34570433,'1972-01-11','F',-1,null,null,null);</v>
      </c>
    </row>
    <row r="5556" spans="1:12">
      <c r="A5556">
        <v>3005554</v>
      </c>
      <c r="B5556" s="124">
        <v>1</v>
      </c>
      <c r="C5556" s="25" t="s">
        <v>4238</v>
      </c>
      <c r="D5556" s="25" t="s">
        <v>4239</v>
      </c>
      <c r="E5556" s="85">
        <v>48576301</v>
      </c>
      <c r="F5556" s="281">
        <v>31359</v>
      </c>
      <c r="G5556" s="85" t="s">
        <v>5617</v>
      </c>
      <c r="H5556" s="125">
        <v>-1</v>
      </c>
      <c r="I5556" s="223" t="s">
        <v>5623</v>
      </c>
      <c r="J5556" t="s">
        <v>5623</v>
      </c>
      <c r="K5556" s="211" t="s">
        <v>5623</v>
      </c>
      <c r="L5556" s="239" t="str">
        <f t="shared" si="86"/>
        <v>INSERT INTO PERSON (pers_id,doctype_id,pers_first_name,pers_last_name,pers_document_number,pers_birthdate,pers_gender,pers_head_family,head_id,pers_telephone_number,pers_date_ident_exp) VALUES (3005554,1,'MONICA','SUAREZ VELASCO',48576301,'1985-11-08','F',-1,null,null,null);</v>
      </c>
    </row>
    <row r="5557" spans="1:12">
      <c r="A5557">
        <v>3005555</v>
      </c>
      <c r="B5557" s="124">
        <v>1</v>
      </c>
      <c r="C5557" s="6" t="s">
        <v>647</v>
      </c>
      <c r="D5557" s="6" t="s">
        <v>6839</v>
      </c>
      <c r="E5557" s="85">
        <v>16377028</v>
      </c>
      <c r="F5557" s="281">
        <v>30963</v>
      </c>
      <c r="G5557" s="85" t="s">
        <v>5618</v>
      </c>
      <c r="H5557" s="124">
        <v>0</v>
      </c>
      <c r="I5557">
        <v>3005554</v>
      </c>
      <c r="J5557" t="s">
        <v>5623</v>
      </c>
      <c r="K5557" s="211" t="s">
        <v>5623</v>
      </c>
      <c r="L5557" s="239" t="str">
        <f t="shared" si="86"/>
        <v>INSERT INTO PERSON (pers_id,doctype_id,pers_first_name,pers_last_name,pers_document_number,pers_birthdate,pers_gender,pers_head_family,head_id,pers_telephone_number,pers_date_ident_exp) VALUES (3005555,1,'JHON JAIR','ARTEAGA ROSALES',16377028,'1984-10-08','M',0,3005554,null,null);</v>
      </c>
    </row>
    <row r="5558" spans="1:12">
      <c r="A5558">
        <v>3005556</v>
      </c>
      <c r="B5558" s="124">
        <v>2</v>
      </c>
      <c r="C5558" s="6" t="s">
        <v>4240</v>
      </c>
      <c r="D5558" s="6" t="s">
        <v>4241</v>
      </c>
      <c r="E5558" s="85">
        <v>1109669758</v>
      </c>
      <c r="F5558" s="281">
        <v>39726</v>
      </c>
      <c r="G5558" s="85" t="s">
        <v>5618</v>
      </c>
      <c r="H5558" s="201">
        <v>0</v>
      </c>
      <c r="I5558">
        <v>3005554</v>
      </c>
      <c r="J5558" t="s">
        <v>5623</v>
      </c>
      <c r="K5558" s="211" t="s">
        <v>5623</v>
      </c>
      <c r="L5558" s="239" t="str">
        <f t="shared" si="86"/>
        <v>INSERT INTO PERSON (pers_id,doctype_id,pers_first_name,pers_last_name,pers_document_number,pers_birthdate,pers_gender,pers_head_family,head_id,pers_telephone_number,pers_date_ident_exp) VALUES (3005556,2,'JHON ELKIN','ARTEAGA SUAREZ',1109669758,'2008-10-05','M',0,3005554,null,null);</v>
      </c>
    </row>
    <row r="5559" spans="1:12">
      <c r="A5559">
        <v>3005557</v>
      </c>
      <c r="B5559" s="124">
        <v>4</v>
      </c>
      <c r="C5559" s="6" t="s">
        <v>4242</v>
      </c>
      <c r="D5559" s="6" t="s">
        <v>4241</v>
      </c>
      <c r="E5559" s="85">
        <v>1029626152</v>
      </c>
      <c r="F5559" s="262">
        <v>43323</v>
      </c>
      <c r="G5559" s="85" t="s">
        <v>5617</v>
      </c>
      <c r="H5559" s="201">
        <v>0</v>
      </c>
      <c r="I5559">
        <v>3005554</v>
      </c>
      <c r="J5559" t="s">
        <v>5623</v>
      </c>
      <c r="K5559" s="211" t="s">
        <v>5623</v>
      </c>
      <c r="L5559" s="239" t="str">
        <f t="shared" si="86"/>
        <v>INSERT INTO PERSON (pers_id,doctype_id,pers_first_name,pers_last_name,pers_document_number,pers_birthdate,pers_gender,pers_head_family,head_id,pers_telephone_number,pers_date_ident_exp) VALUES (3005557,4,'EVELYN','ARTEAGA SUAREZ',1029626152,'2018-08-11','F',0,3005554,null,null);</v>
      </c>
    </row>
    <row r="5560" spans="1:12">
      <c r="A5560">
        <v>3005558</v>
      </c>
      <c r="B5560" s="125">
        <v>1</v>
      </c>
      <c r="C5560" s="25" t="s">
        <v>4243</v>
      </c>
      <c r="D5560" s="25" t="s">
        <v>4244</v>
      </c>
      <c r="E5560" s="84">
        <v>48575352</v>
      </c>
      <c r="F5560" s="279">
        <v>30208</v>
      </c>
      <c r="G5560" s="85" t="s">
        <v>5618</v>
      </c>
      <c r="H5560" s="125">
        <v>-1</v>
      </c>
      <c r="I5560" s="223" t="s">
        <v>5623</v>
      </c>
      <c r="J5560" t="s">
        <v>5623</v>
      </c>
      <c r="K5560" s="211" t="s">
        <v>5623</v>
      </c>
      <c r="L5560" s="239" t="str">
        <f t="shared" si="86"/>
        <v>INSERT INTO PERSON (pers_id,doctype_id,pers_first_name,pers_last_name,pers_document_number,pers_birthdate,pers_gender,pers_head_family,head_id,pers_telephone_number,pers_date_ident_exp) VALUES (3005558,1,'YOLANDA','HURTADO ORDOÑEZ',48575352,'1982-09-14','M',-1,null,null,null);</v>
      </c>
    </row>
    <row r="5561" spans="1:12">
      <c r="A5561">
        <v>3005559</v>
      </c>
      <c r="B5561" s="124">
        <v>2</v>
      </c>
      <c r="C5561" s="6" t="s">
        <v>4245</v>
      </c>
      <c r="D5561" s="6" t="s">
        <v>6001</v>
      </c>
      <c r="E5561" s="85">
        <v>1064428129</v>
      </c>
      <c r="F5561" s="281">
        <v>38603</v>
      </c>
      <c r="G5561" s="85" t="s">
        <v>5618</v>
      </c>
      <c r="H5561" s="201">
        <v>0</v>
      </c>
      <c r="I5561">
        <v>3005558</v>
      </c>
      <c r="J5561" t="s">
        <v>5623</v>
      </c>
      <c r="K5561" s="211" t="s">
        <v>5623</v>
      </c>
      <c r="L5561" s="239" t="str">
        <f t="shared" si="86"/>
        <v>INSERT INTO PERSON (pers_id,doctype_id,pers_first_name,pers_last_name,pers_document_number,pers_birthdate,pers_gender,pers_head_family,head_id,pers_telephone_number,pers_date_ident_exp) VALUES (3005559,2,'EDWIN DARIO','SANCHEZ HURTADO',1064428129,'2005-09-08','M',0,3005558,null,null);</v>
      </c>
    </row>
    <row r="5562" spans="1:12">
      <c r="A5562">
        <v>3005560</v>
      </c>
      <c r="B5562" s="124">
        <v>2</v>
      </c>
      <c r="C5562" s="6" t="s">
        <v>4246</v>
      </c>
      <c r="D5562" s="6" t="s">
        <v>6001</v>
      </c>
      <c r="E5562" s="85">
        <v>1061532958</v>
      </c>
      <c r="F5562" s="281">
        <v>39393</v>
      </c>
      <c r="G5562" s="85" t="s">
        <v>5618</v>
      </c>
      <c r="H5562" s="201">
        <v>0</v>
      </c>
      <c r="I5562">
        <v>3005558</v>
      </c>
      <c r="J5562" t="s">
        <v>5623</v>
      </c>
      <c r="K5562" s="211" t="s">
        <v>5623</v>
      </c>
      <c r="L5562" s="239" t="str">
        <f t="shared" si="86"/>
        <v>INSERT INTO PERSON (pers_id,doctype_id,pers_first_name,pers_last_name,pers_document_number,pers_birthdate,pers_gender,pers_head_family,head_id,pers_telephone_number,pers_date_ident_exp) VALUES (3005560,2,'JHONATAN  DAVID','SANCHEZ HURTADO',1061532958,'2007-11-07','M',0,3005558,null,null);</v>
      </c>
    </row>
    <row r="5563" spans="1:12">
      <c r="A5563">
        <v>3005561</v>
      </c>
      <c r="B5563" s="124">
        <v>4</v>
      </c>
      <c r="C5563" s="6" t="s">
        <v>6840</v>
      </c>
      <c r="D5563" s="6" t="s">
        <v>4247</v>
      </c>
      <c r="E5563" s="85">
        <v>1061541638</v>
      </c>
      <c r="F5563" s="281">
        <v>41937</v>
      </c>
      <c r="G5563" s="85" t="s">
        <v>5617</v>
      </c>
      <c r="H5563" s="201">
        <v>0</v>
      </c>
      <c r="I5563">
        <v>3005558</v>
      </c>
      <c r="J5563" t="s">
        <v>5623</v>
      </c>
      <c r="K5563" s="211" t="s">
        <v>5623</v>
      </c>
      <c r="L5563" s="239" t="str">
        <f t="shared" si="86"/>
        <v>INSERT INTO PERSON (pers_id,doctype_id,pers_first_name,pers_last_name,pers_document_number,pers_birthdate,pers_gender,pers_head_family,head_id,pers_telephone_number,pers_date_ident_exp) VALUES (3005561,4,'KATHERIN DAYANITH','OROZCO HURTADO',1061541638,'2014-10-25','F',0,3005558,null,null);</v>
      </c>
    </row>
    <row r="5564" spans="1:12">
      <c r="A5564">
        <v>3005562</v>
      </c>
      <c r="B5564" s="124">
        <v>4</v>
      </c>
      <c r="C5564" s="6" t="s">
        <v>4248</v>
      </c>
      <c r="D5564" s="6" t="s">
        <v>4247</v>
      </c>
      <c r="E5564" s="85">
        <v>1061545574</v>
      </c>
      <c r="F5564" s="281">
        <v>43088</v>
      </c>
      <c r="G5564" s="85" t="s">
        <v>5618</v>
      </c>
      <c r="H5564" s="201">
        <v>0</v>
      </c>
      <c r="I5564">
        <v>3005558</v>
      </c>
      <c r="J5564" t="s">
        <v>5623</v>
      </c>
      <c r="K5564" s="211" t="s">
        <v>5623</v>
      </c>
      <c r="L5564" s="239" t="str">
        <f t="shared" si="86"/>
        <v>INSERT INTO PERSON (pers_id,doctype_id,pers_first_name,pers_last_name,pers_document_number,pers_birthdate,pers_gender,pers_head_family,head_id,pers_telephone_number,pers_date_ident_exp) VALUES (3005562,4,'UBER KALETH','OROZCO HURTADO',1061545574,'2017-12-19','M',0,3005558,null,null);</v>
      </c>
    </row>
    <row r="5565" spans="1:12">
      <c r="A5565">
        <v>3005563</v>
      </c>
      <c r="B5565" s="125">
        <v>1</v>
      </c>
      <c r="C5565" s="25" t="s">
        <v>4249</v>
      </c>
      <c r="D5565" s="25" t="s">
        <v>2402</v>
      </c>
      <c r="E5565" s="84">
        <v>4769087</v>
      </c>
      <c r="F5565" s="279">
        <v>19784</v>
      </c>
      <c r="G5565" s="84" t="s">
        <v>5618</v>
      </c>
      <c r="H5565" s="125">
        <v>-1</v>
      </c>
      <c r="I5565" s="223" t="s">
        <v>5623</v>
      </c>
      <c r="J5565" t="s">
        <v>5623</v>
      </c>
      <c r="K5565" s="211" t="s">
        <v>5623</v>
      </c>
      <c r="L5565" s="239" t="str">
        <f t="shared" si="86"/>
        <v>INSERT INTO PERSON (pers_id,doctype_id,pers_first_name,pers_last_name,pers_document_number,pers_birthdate,pers_gender,pers_head_family,head_id,pers_telephone_number,pers_date_ident_exp) VALUES (3005563,1,'BENEDO','MUELAS MUELAS',4769087,'1954-03-01','M',-1,null,null,null);</v>
      </c>
    </row>
    <row r="5566" spans="1:12">
      <c r="A5566">
        <v>3005564</v>
      </c>
      <c r="B5566" s="125">
        <v>1</v>
      </c>
      <c r="C5566" s="25" t="s">
        <v>4250</v>
      </c>
      <c r="D5566" s="25" t="s">
        <v>4251</v>
      </c>
      <c r="E5566" s="84">
        <v>25545652</v>
      </c>
      <c r="F5566" s="279">
        <v>26988</v>
      </c>
      <c r="G5566" s="85" t="s">
        <v>5618</v>
      </c>
      <c r="H5566" s="125">
        <v>-1</v>
      </c>
      <c r="I5566" s="223" t="s">
        <v>5623</v>
      </c>
      <c r="J5566" t="s">
        <v>5623</v>
      </c>
      <c r="K5566" s="211" t="s">
        <v>5623</v>
      </c>
      <c r="L5566" s="239" t="str">
        <f t="shared" si="86"/>
        <v>INSERT INTO PERSON (pers_id,doctype_id,pers_first_name,pers_last_name,pers_document_number,pers_birthdate,pers_gender,pers_head_family,head_id,pers_telephone_number,pers_date_ident_exp) VALUES (3005564,1,'AIDA','CAMPO CUCUÑAME',25545652,'1973-11-20','M',-1,null,null,null);</v>
      </c>
    </row>
    <row r="5567" spans="1:12">
      <c r="A5567">
        <v>3005565</v>
      </c>
      <c r="B5567" s="124">
        <v>1</v>
      </c>
      <c r="C5567" s="25" t="s">
        <v>6841</v>
      </c>
      <c r="D5567" s="25" t="s">
        <v>4252</v>
      </c>
      <c r="E5567" s="84">
        <v>10750997</v>
      </c>
      <c r="F5567" s="279">
        <v>22938</v>
      </c>
      <c r="G5567" s="85" t="s">
        <v>5618</v>
      </c>
      <c r="H5567" s="125">
        <v>-1</v>
      </c>
      <c r="I5567" s="223" t="s">
        <v>5623</v>
      </c>
      <c r="J5567" t="s">
        <v>5623</v>
      </c>
      <c r="K5567" s="211" t="s">
        <v>5623</v>
      </c>
      <c r="L5567" s="239" t="str">
        <f t="shared" si="86"/>
        <v>INSERT INTO PERSON (pers_id,doctype_id,pers_first_name,pers_last_name,pers_document_number,pers_birthdate,pers_gender,pers_head_family,head_id,pers_telephone_number,pers_date_ident_exp) VALUES (3005565,1,'JOSE JESUS','BOLAÑOS LONDOÑO',10750997,'1962-10-19','M',-1,null,null,null);</v>
      </c>
    </row>
    <row r="5568" spans="1:12">
      <c r="A5568">
        <v>3005566</v>
      </c>
      <c r="B5568" s="125">
        <v>1</v>
      </c>
      <c r="C5568" s="25" t="s">
        <v>4253</v>
      </c>
      <c r="D5568" s="25" t="s">
        <v>980</v>
      </c>
      <c r="E5568" s="84">
        <v>1516221</v>
      </c>
      <c r="F5568" s="279">
        <v>13052</v>
      </c>
      <c r="G5568" s="85" t="s">
        <v>5618</v>
      </c>
      <c r="H5568" s="125">
        <v>-1</v>
      </c>
      <c r="I5568" s="223" t="s">
        <v>5623</v>
      </c>
      <c r="J5568" t="s">
        <v>5623</v>
      </c>
      <c r="K5568" s="211" t="s">
        <v>5623</v>
      </c>
      <c r="L5568" s="239" t="str">
        <f t="shared" si="86"/>
        <v>INSERT INTO PERSON (pers_id,doctype_id,pers_first_name,pers_last_name,pers_document_number,pers_birthdate,pers_gender,pers_head_family,head_id,pers_telephone_number,pers_date_ident_exp) VALUES (3005566,1,'GERARDO ORACIO','HURTADO MUELAS',1516221,'1935-09-25','M',-1,null,null,null);</v>
      </c>
    </row>
    <row r="5569" spans="1:12">
      <c r="A5569">
        <v>3005567</v>
      </c>
      <c r="B5569" s="124">
        <v>1</v>
      </c>
      <c r="C5569" s="6" t="s">
        <v>6842</v>
      </c>
      <c r="D5569" s="6" t="s">
        <v>980</v>
      </c>
      <c r="E5569" s="85">
        <v>25681570</v>
      </c>
      <c r="F5569" s="245">
        <v>18895</v>
      </c>
      <c r="G5569" s="85" t="s">
        <v>5617</v>
      </c>
      <c r="H5569" s="124">
        <v>0</v>
      </c>
      <c r="I5569">
        <v>3005566</v>
      </c>
      <c r="J5569" t="s">
        <v>5623</v>
      </c>
      <c r="K5569" s="211" t="s">
        <v>5623</v>
      </c>
      <c r="L5569" s="239" t="str">
        <f t="shared" si="86"/>
        <v>INSERT INTO PERSON (pers_id,doctype_id,pers_first_name,pers_last_name,pers_document_number,pers_birthdate,pers_gender,pers_head_family,head_id,pers_telephone_number,pers_date_ident_exp) VALUES (3005567,1,'MERCEDES RUT','HURTADO MUELAS',25681570,'1951-09-24','F',0,3005566,null,null);</v>
      </c>
    </row>
    <row r="5570" spans="1:12">
      <c r="A5570">
        <v>3005568</v>
      </c>
      <c r="B5570" s="125">
        <v>1</v>
      </c>
      <c r="C5570" s="25" t="s">
        <v>4254</v>
      </c>
      <c r="D5570" s="25" t="s">
        <v>621</v>
      </c>
      <c r="E5570" s="84">
        <v>10753535</v>
      </c>
      <c r="F5570" s="244">
        <v>27771</v>
      </c>
      <c r="G5570" s="85" t="s">
        <v>5618</v>
      </c>
      <c r="H5570" s="125">
        <v>-1</v>
      </c>
      <c r="I5570" s="223" t="s">
        <v>5623</v>
      </c>
      <c r="J5570" t="s">
        <v>5623</v>
      </c>
      <c r="K5570" s="211" t="s">
        <v>5623</v>
      </c>
      <c r="L5570" s="239" t="str">
        <f t="shared" si="86"/>
        <v>INSERT INTO PERSON (pers_id,doctype_id,pers_first_name,pers_last_name,pers_document_number,pers_birthdate,pers_gender,pers_head_family,head_id,pers_telephone_number,pers_date_ident_exp) VALUES (3005568,1,'HUGO','HURTADO HURTADO',10753535,'1976-01-12','M',-1,null,null,null);</v>
      </c>
    </row>
    <row r="5571" spans="1:12">
      <c r="A5571">
        <v>3005569</v>
      </c>
      <c r="B5571" s="124">
        <v>2</v>
      </c>
      <c r="C5571" s="6" t="s">
        <v>6843</v>
      </c>
      <c r="D5571" s="6" t="s">
        <v>4255</v>
      </c>
      <c r="E5571" s="85">
        <v>1061534747</v>
      </c>
      <c r="F5571" s="245">
        <v>39856</v>
      </c>
      <c r="G5571" s="85" t="s">
        <v>5617</v>
      </c>
      <c r="H5571" s="124">
        <v>0</v>
      </c>
      <c r="I5571">
        <v>3005568</v>
      </c>
      <c r="J5571" t="s">
        <v>5623</v>
      </c>
      <c r="K5571" s="211" t="s">
        <v>5623</v>
      </c>
      <c r="L5571" s="239" t="str">
        <f t="shared" ref="L5571:L5634" si="87">"INSERT INTO PERSON (pers_id,doctype_id,pers_first_name,pers_last_name,pers_document_number,pers_birthdate,pers_gender,pers_head_family,head_id,pers_telephone_number,pers_date_ident_exp) VALUES ("&amp;A5571&amp;","&amp;B5571&amp;",'"&amp;C5571&amp;"','"&amp;D5571&amp;"',"&amp;E5571&amp;",'"&amp;TEXT(F5571,"yyyy-mm-dd")&amp;"','"&amp;G5571&amp;"',"&amp;H5571&amp;","&amp;I5571&amp;","&amp;J5571&amp;","&amp;TEXT(K5571,"yyyy-mm-dd")&amp;");"</f>
        <v>INSERT INTO PERSON (pers_id,doctype_id,pers_first_name,pers_last_name,pers_document_number,pers_birthdate,pers_gender,pers_head_family,head_id,pers_telephone_number,pers_date_ident_exp) VALUES (3005569,2,'EILIN VALENTINA','HURTADO URBANO',1061534747,'2009-02-12','F',0,3005568,null,null);</v>
      </c>
    </row>
    <row r="5572" spans="1:12">
      <c r="A5572">
        <v>3005570</v>
      </c>
      <c r="B5572" s="125">
        <v>1</v>
      </c>
      <c r="C5572" s="25" t="s">
        <v>4256</v>
      </c>
      <c r="D5572" s="25" t="s">
        <v>621</v>
      </c>
      <c r="E5572" s="84">
        <v>48574829</v>
      </c>
      <c r="F5572" s="244">
        <v>29448</v>
      </c>
      <c r="G5572" s="85" t="s">
        <v>5618</v>
      </c>
      <c r="H5572" s="125">
        <v>-1</v>
      </c>
      <c r="I5572" s="223" t="s">
        <v>5623</v>
      </c>
      <c r="J5572" t="s">
        <v>5623</v>
      </c>
      <c r="K5572" s="211" t="s">
        <v>5623</v>
      </c>
      <c r="L5572" s="239" t="str">
        <f t="shared" si="87"/>
        <v>INSERT INTO PERSON (pers_id,doctype_id,pers_first_name,pers_last_name,pers_document_number,pers_birthdate,pers_gender,pers_head_family,head_id,pers_telephone_number,pers_date_ident_exp) VALUES (3005570,1,'VENUS','HURTADO HURTADO',48574829,'1980-08-15','M',-1,null,null,null);</v>
      </c>
    </row>
    <row r="5573" spans="1:12">
      <c r="A5573">
        <v>3005571</v>
      </c>
      <c r="B5573" s="125">
        <v>2</v>
      </c>
      <c r="C5573" s="25" t="s">
        <v>4257</v>
      </c>
      <c r="D5573" s="25" t="s">
        <v>2586</v>
      </c>
      <c r="E5573" s="84">
        <v>1007352574</v>
      </c>
      <c r="F5573" s="244">
        <v>36933</v>
      </c>
      <c r="G5573" s="85" t="s">
        <v>5617</v>
      </c>
      <c r="H5573" s="125">
        <v>-1</v>
      </c>
      <c r="I5573" s="223" t="s">
        <v>5623</v>
      </c>
      <c r="J5573" t="s">
        <v>5623</v>
      </c>
      <c r="K5573" s="211" t="s">
        <v>5623</v>
      </c>
      <c r="L5573" s="239" t="str">
        <f t="shared" si="87"/>
        <v>INSERT INTO PERSON (pers_id,doctype_id,pers_first_name,pers_last_name,pers_document_number,pers_birthdate,pers_gender,pers_head_family,head_id,pers_telephone_number,pers_date_ident_exp) VALUES (3005571,2,'JERALDIN JELIXA','RIVERA HURTADO',1007352574,'2001-02-11','F',-1,null,null,null);</v>
      </c>
    </row>
    <row r="5574" spans="1:12">
      <c r="A5574">
        <v>3005572</v>
      </c>
      <c r="B5574" s="124">
        <v>4</v>
      </c>
      <c r="C5574" s="6" t="s">
        <v>6844</v>
      </c>
      <c r="D5574" s="6" t="s">
        <v>3095</v>
      </c>
      <c r="E5574" s="85">
        <v>1059247224</v>
      </c>
      <c r="F5574" s="245">
        <v>42184</v>
      </c>
      <c r="G5574" s="85" t="s">
        <v>5618</v>
      </c>
      <c r="H5574" s="201">
        <v>0</v>
      </c>
      <c r="I5574">
        <v>3005571</v>
      </c>
      <c r="J5574" t="s">
        <v>5623</v>
      </c>
      <c r="K5574" s="211" t="s">
        <v>5623</v>
      </c>
      <c r="L5574" s="239" t="str">
        <f t="shared" si="87"/>
        <v>INSERT INTO PERSON (pers_id,doctype_id,pers_first_name,pers_last_name,pers_document_number,pers_birthdate,pers_gender,pers_head_family,head_id,pers_telephone_number,pers_date_ident_exp) VALUES (3005572,4,'EMMANUEL SANTIAGO','PILLIMUE RIVERA',1059247224,'2015-06-29','M',0,3005571,null,null);</v>
      </c>
    </row>
    <row r="5575" spans="1:12">
      <c r="A5575">
        <v>3005573</v>
      </c>
      <c r="B5575" s="125">
        <v>1</v>
      </c>
      <c r="C5575" s="25" t="s">
        <v>6845</v>
      </c>
      <c r="D5575" s="25" t="s">
        <v>6846</v>
      </c>
      <c r="E5575" s="84">
        <v>10752888</v>
      </c>
      <c r="F5575" s="279">
        <v>26728</v>
      </c>
      <c r="G5575" s="85" t="s">
        <v>5618</v>
      </c>
      <c r="H5575" s="125">
        <v>-1</v>
      </c>
      <c r="I5575" s="223" t="s">
        <v>5623</v>
      </c>
      <c r="J5575" t="s">
        <v>5623</v>
      </c>
      <c r="K5575" s="211" t="s">
        <v>5623</v>
      </c>
      <c r="L5575" s="239" t="str">
        <f t="shared" si="87"/>
        <v>INSERT INTO PERSON (pers_id,doctype_id,pers_first_name,pers_last_name,pers_document_number,pers_birthdate,pers_gender,pers_head_family,head_id,pers_telephone_number,pers_date_ident_exp) VALUES (3005573,1,'MARCO EFRAIN','CUCHILLO PILLIMUÉ',10752888,'1973-03-05','M',-1,null,null,null);</v>
      </c>
    </row>
    <row r="5576" spans="1:12">
      <c r="A5576">
        <v>3005574</v>
      </c>
      <c r="B5576" s="125">
        <v>1</v>
      </c>
      <c r="C5576" s="25" t="s">
        <v>4258</v>
      </c>
      <c r="D5576" s="25" t="s">
        <v>2949</v>
      </c>
      <c r="E5576" s="84">
        <v>1064437326</v>
      </c>
      <c r="F5576" s="279">
        <v>34873</v>
      </c>
      <c r="G5576" s="85" t="s">
        <v>5618</v>
      </c>
      <c r="H5576" s="125">
        <v>-1</v>
      </c>
      <c r="I5576" s="223" t="s">
        <v>5623</v>
      </c>
      <c r="J5576" t="s">
        <v>5623</v>
      </c>
      <c r="K5576" s="211" t="s">
        <v>5623</v>
      </c>
      <c r="L5576" s="239" t="str">
        <f t="shared" si="87"/>
        <v>INSERT INTO PERSON (pers_id,doctype_id,pers_first_name,pers_last_name,pers_document_number,pers_birthdate,pers_gender,pers_head_family,head_id,pers_telephone_number,pers_date_ident_exp) VALUES (3005574,1,'MELQUIS IVAN','CALAMBAS CAMPO',1064437326,'1995-06-23','M',-1,null,null,null);</v>
      </c>
    </row>
    <row r="5577" spans="1:12">
      <c r="A5577">
        <v>3005575</v>
      </c>
      <c r="B5577" s="125">
        <v>1</v>
      </c>
      <c r="C5577" s="25" t="s">
        <v>535</v>
      </c>
      <c r="D5577" s="25" t="s">
        <v>3584</v>
      </c>
      <c r="E5577" s="84">
        <v>25685367</v>
      </c>
      <c r="F5577" s="279">
        <v>29686</v>
      </c>
      <c r="G5577" s="85" t="s">
        <v>5617</v>
      </c>
      <c r="H5577" s="125">
        <v>-1</v>
      </c>
      <c r="I5577" s="223" t="s">
        <v>5623</v>
      </c>
      <c r="J5577" t="s">
        <v>5623</v>
      </c>
      <c r="K5577" s="211" t="s">
        <v>5623</v>
      </c>
      <c r="L5577" s="239" t="str">
        <f t="shared" si="87"/>
        <v>INSERT INTO PERSON (pers_id,doctype_id,pers_first_name,pers_last_name,pers_document_number,pers_birthdate,pers_gender,pers_head_family,head_id,pers_telephone_number,pers_date_ident_exp) VALUES (3005575,1,'LUZ DARY','HURTADO GALARZA',25685367,'1981-04-10','F',-1,null,null,null);</v>
      </c>
    </row>
    <row r="5578" spans="1:12">
      <c r="A5578">
        <v>3005576</v>
      </c>
      <c r="B5578" s="124">
        <v>1</v>
      </c>
      <c r="C5578" s="6" t="s">
        <v>4259</v>
      </c>
      <c r="D5578" s="6" t="s">
        <v>6847</v>
      </c>
      <c r="E5578" s="85">
        <v>10723107</v>
      </c>
      <c r="F5578" s="281">
        <v>30271</v>
      </c>
      <c r="G5578" s="85" t="s">
        <v>5618</v>
      </c>
      <c r="H5578" s="124">
        <v>0</v>
      </c>
      <c r="I5578">
        <v>3005575</v>
      </c>
      <c r="J5578" t="s">
        <v>5623</v>
      </c>
      <c r="K5578" s="211" t="s">
        <v>5623</v>
      </c>
      <c r="L5578" s="239" t="str">
        <f t="shared" si="87"/>
        <v>INSERT INTO PERSON (pers_id,doctype_id,pers_first_name,pers_last_name,pers_document_number,pers_birthdate,pers_gender,pers_head_family,head_id,pers_telephone_number,pers_date_ident_exp) VALUES (3005576,1,'NELSON ARMANDO','FERNANDES FERNANDEZ',10723107,'1982-11-16','M',0,3005575,null,null);</v>
      </c>
    </row>
    <row r="5579" spans="1:12">
      <c r="A5579">
        <v>3005577</v>
      </c>
      <c r="B5579" s="99">
        <v>2</v>
      </c>
      <c r="C5579" s="2" t="s">
        <v>1912</v>
      </c>
      <c r="D5579" s="2" t="s">
        <v>1675</v>
      </c>
      <c r="E5579" s="95">
        <v>1064426339</v>
      </c>
      <c r="F5579" s="245">
        <v>38079</v>
      </c>
      <c r="G5579" s="95" t="s">
        <v>5617</v>
      </c>
      <c r="H5579" s="99">
        <v>0</v>
      </c>
      <c r="I5579">
        <v>3005575</v>
      </c>
      <c r="J5579" t="s">
        <v>5623</v>
      </c>
      <c r="K5579" s="211" t="s">
        <v>5623</v>
      </c>
      <c r="L5579" s="239" t="str">
        <f t="shared" si="87"/>
        <v>INSERT INTO PERSON (pers_id,doctype_id,pers_first_name,pers_last_name,pers_document_number,pers_birthdate,pers_gender,pers_head_family,head_id,pers_telephone_number,pers_date_ident_exp) VALUES (3005577,2,'MARIA FERNANDA','FERNANDEZ HURTADO',1064426339,'2004-04-02','F',0,3005575,null,null);</v>
      </c>
    </row>
    <row r="5580" spans="1:12">
      <c r="A5580">
        <v>3005578</v>
      </c>
      <c r="B5580" s="99">
        <v>1</v>
      </c>
      <c r="C5580" s="2" t="s">
        <v>69</v>
      </c>
      <c r="D5580" s="2" t="s">
        <v>636</v>
      </c>
      <c r="E5580" s="95">
        <v>1007178358</v>
      </c>
      <c r="F5580" s="245">
        <v>34722</v>
      </c>
      <c r="G5580" s="95" t="s">
        <v>5618</v>
      </c>
      <c r="H5580" s="99">
        <v>0</v>
      </c>
      <c r="I5580">
        <v>3005575</v>
      </c>
      <c r="J5580" t="s">
        <v>5623</v>
      </c>
      <c r="K5580" s="211" t="s">
        <v>5623</v>
      </c>
      <c r="L5580" s="239" t="str">
        <f t="shared" si="87"/>
        <v>INSERT INTO PERSON (pers_id,doctype_id,pers_first_name,pers_last_name,pers_document_number,pers_birthdate,pers_gender,pers_head_family,head_id,pers_telephone_number,pers_date_ident_exp) VALUES (3005578,1,'ALEX FERNANDO','VIDAL HURTADO',1007178358,'1995-01-23','M',0,3005575,null,null);</v>
      </c>
    </row>
    <row r="5581" spans="1:12">
      <c r="A5581">
        <v>3005579</v>
      </c>
      <c r="B5581" s="98">
        <v>1</v>
      </c>
      <c r="C5581" s="1" t="s">
        <v>4260</v>
      </c>
      <c r="D5581" s="1" t="s">
        <v>442</v>
      </c>
      <c r="E5581" s="97">
        <v>1064429530</v>
      </c>
      <c r="F5581" s="244">
        <v>31795</v>
      </c>
      <c r="G5581" s="97" t="s">
        <v>5617</v>
      </c>
      <c r="H5581" s="98">
        <v>-1</v>
      </c>
      <c r="I5581" s="81" t="s">
        <v>5623</v>
      </c>
      <c r="J5581" t="s">
        <v>5623</v>
      </c>
      <c r="K5581" s="211" t="s">
        <v>5623</v>
      </c>
      <c r="L5581" s="239" t="str">
        <f t="shared" si="87"/>
        <v>INSERT INTO PERSON (pers_id,doctype_id,pers_first_name,pers_last_name,pers_document_number,pers_birthdate,pers_gender,pers_head_family,head_id,pers_telephone_number,pers_date_ident_exp) VALUES (3005579,1,'ALVA MARIELA','TUNUBALA TUNUBALA',1064429530,'1987-01-18','F',-1,null,null,null);</v>
      </c>
    </row>
    <row r="5582" spans="1:12">
      <c r="A5582">
        <v>3005580</v>
      </c>
      <c r="B5582" s="99">
        <v>2</v>
      </c>
      <c r="C5582" s="2" t="s">
        <v>4261</v>
      </c>
      <c r="D5582" s="2" t="s">
        <v>442</v>
      </c>
      <c r="E5582" s="95">
        <v>1064430769</v>
      </c>
      <c r="F5582" s="245">
        <v>39429</v>
      </c>
      <c r="G5582" s="95" t="s">
        <v>5618</v>
      </c>
      <c r="H5582" s="99">
        <v>0</v>
      </c>
      <c r="I5582">
        <v>3005579</v>
      </c>
      <c r="J5582" t="s">
        <v>5623</v>
      </c>
      <c r="K5582" s="211" t="s">
        <v>5623</v>
      </c>
      <c r="L5582" s="239" t="str">
        <f t="shared" si="87"/>
        <v>INSERT INTO PERSON (pers_id,doctype_id,pers_first_name,pers_last_name,pers_document_number,pers_birthdate,pers_gender,pers_head_family,head_id,pers_telephone_number,pers_date_ident_exp) VALUES (3005580,2,'YIMI ANDREY','TUNUBALA TUNUBALA',1064430769,'2007-12-13','M',0,3005579,null,null);</v>
      </c>
    </row>
    <row r="5583" spans="1:12">
      <c r="A5583">
        <v>3005581</v>
      </c>
      <c r="B5583" s="98">
        <v>1</v>
      </c>
      <c r="C5583" s="29" t="s">
        <v>3088</v>
      </c>
      <c r="D5583" s="1" t="s">
        <v>459</v>
      </c>
      <c r="E5583" s="97">
        <v>10720465</v>
      </c>
      <c r="F5583" s="244">
        <v>23078</v>
      </c>
      <c r="G5583" s="97"/>
      <c r="H5583" s="98">
        <v>-1</v>
      </c>
      <c r="I5583" s="81" t="s">
        <v>5623</v>
      </c>
      <c r="J5583" t="s">
        <v>5623</v>
      </c>
      <c r="K5583" s="211" t="s">
        <v>5623</v>
      </c>
      <c r="L5583" s="239" t="str">
        <f t="shared" si="87"/>
        <v>INSERT INTO PERSON (pers_id,doctype_id,pers_first_name,pers_last_name,pers_document_number,pers_birthdate,pers_gender,pers_head_family,head_id,pers_telephone_number,pers_date_ident_exp) VALUES (3005581,1,'JOSE ELIAS','TUNUBALA PAJA',10720465,'1963-03-08','',-1,null,null,null);</v>
      </c>
    </row>
    <row r="5584" spans="1:12">
      <c r="A5584">
        <v>3005582</v>
      </c>
      <c r="B5584" s="99">
        <v>1</v>
      </c>
      <c r="C5584" s="30" t="s">
        <v>6848</v>
      </c>
      <c r="D5584" s="2" t="s">
        <v>475</v>
      </c>
      <c r="E5584" s="95">
        <v>25682993</v>
      </c>
      <c r="F5584" s="245">
        <v>24660</v>
      </c>
      <c r="G5584" s="95"/>
      <c r="H5584" s="99">
        <v>0</v>
      </c>
      <c r="I5584">
        <v>3005581</v>
      </c>
      <c r="J5584" t="s">
        <v>5623</v>
      </c>
      <c r="K5584" s="211" t="s">
        <v>5623</v>
      </c>
      <c r="L5584" s="239" t="str">
        <f t="shared" si="87"/>
        <v>INSERT INTO PERSON (pers_id,doctype_id,pers_first_name,pers_last_name,pers_document_number,pers_birthdate,pers_gender,pers_head_family,head_id,pers_telephone_number,pers_date_ident_exp) VALUES (3005582,1,'MARIA ERESMA','TUNUBALA CHAVACO',25682993,'1967-07-07','',0,3005581,null,null);</v>
      </c>
    </row>
    <row r="5585" spans="1:12">
      <c r="A5585">
        <v>3005583</v>
      </c>
      <c r="B5585" s="99">
        <v>2</v>
      </c>
      <c r="C5585" s="42" t="s">
        <v>4262</v>
      </c>
      <c r="D5585" s="6" t="s">
        <v>4263</v>
      </c>
      <c r="E5585" s="93">
        <v>32535300</v>
      </c>
      <c r="F5585" s="245">
        <v>37659</v>
      </c>
      <c r="G5585" s="95" t="s">
        <v>5617</v>
      </c>
      <c r="H5585" s="200">
        <v>0</v>
      </c>
      <c r="I5585">
        <v>3005581</v>
      </c>
      <c r="J5585" t="s">
        <v>5623</v>
      </c>
      <c r="K5585" s="211" t="s">
        <v>5623</v>
      </c>
      <c r="L5585" s="239" t="str">
        <f t="shared" si="87"/>
        <v>INSERT INTO PERSON (pers_id,doctype_id,pers_first_name,pers_last_name,pers_document_number,pers_birthdate,pers_gender,pers_head_family,head_id,pers_telephone_number,pers_date_ident_exp) VALUES (3005583,2,'DELCY MIREYA','TUNUBALÁ TUNUBALÁ',32535300,'2003-02-07','F',0,3005581,null,null);</v>
      </c>
    </row>
    <row r="5586" spans="1:12">
      <c r="A5586">
        <v>3005584</v>
      </c>
      <c r="B5586" s="209" t="s">
        <v>5624</v>
      </c>
      <c r="C5586" s="25" t="s">
        <v>3179</v>
      </c>
      <c r="D5586" s="25" t="s">
        <v>4264</v>
      </c>
      <c r="E5586" s="97">
        <v>10755202</v>
      </c>
      <c r="F5586" s="244">
        <v>29419</v>
      </c>
      <c r="G5586" s="84" t="s">
        <v>5618</v>
      </c>
      <c r="H5586" s="125">
        <v>0</v>
      </c>
      <c r="I5586">
        <v>3005581</v>
      </c>
      <c r="J5586" t="s">
        <v>5623</v>
      </c>
      <c r="K5586" s="211" t="s">
        <v>5623</v>
      </c>
      <c r="L5586" s="239" t="str">
        <f t="shared" si="87"/>
        <v>INSERT INTO PERSON (pers_id,doctype_id,pers_first_name,pers_last_name,pers_document_number,pers_birthdate,pers_gender,pers_head_family,head_id,pers_telephone_number,pers_date_ident_exp) VALUES (3005584,NULL,'WILSON ','ULLUNE CORONADO',10755202,'1980-07-17','M',0,3005581,null,null);</v>
      </c>
    </row>
    <row r="5587" spans="1:12">
      <c r="A5587">
        <v>3005585</v>
      </c>
      <c r="B5587" s="124">
        <v>1</v>
      </c>
      <c r="C5587" s="8" t="s">
        <v>739</v>
      </c>
      <c r="D5587" s="8" t="s">
        <v>4090</v>
      </c>
      <c r="E5587" s="85">
        <v>1061800563</v>
      </c>
      <c r="F5587" s="245">
        <v>35568</v>
      </c>
      <c r="G5587" s="84" t="s">
        <v>5618</v>
      </c>
      <c r="H5587" s="124">
        <v>0</v>
      </c>
      <c r="I5587">
        <v>3005581</v>
      </c>
      <c r="J5587" t="s">
        <v>5623</v>
      </c>
      <c r="K5587" s="211" t="s">
        <v>5623</v>
      </c>
      <c r="L5587" s="239" t="str">
        <f t="shared" si="87"/>
        <v>INSERT INTO PERSON (pers_id,doctype_id,pers_first_name,pers_last_name,pers_document_number,pers_birthdate,pers_gender,pers_head_family,head_id,pers_telephone_number,pers_date_ident_exp) VALUES (3005585,1,'JOHN ALEXANDER','VIDAL USSA',1061800563,'1997-05-18','M',0,3005581,null,null);</v>
      </c>
    </row>
    <row r="5588" spans="1:12">
      <c r="A5588">
        <v>3005586</v>
      </c>
      <c r="B5588" s="125">
        <v>1</v>
      </c>
      <c r="C5588" s="40" t="s">
        <v>4265</v>
      </c>
      <c r="D5588" s="40" t="s">
        <v>367</v>
      </c>
      <c r="E5588" s="84">
        <v>25683424</v>
      </c>
      <c r="F5588" s="283">
        <v>26560</v>
      </c>
      <c r="G5588" s="85" t="s">
        <v>5617</v>
      </c>
      <c r="H5588" s="125">
        <v>-1</v>
      </c>
      <c r="I5588" s="223" t="s">
        <v>5623</v>
      </c>
      <c r="J5588" t="s">
        <v>5623</v>
      </c>
      <c r="K5588" s="211" t="s">
        <v>5623</v>
      </c>
      <c r="L5588" s="239" t="str">
        <f t="shared" si="87"/>
        <v>INSERT INTO PERSON (pers_id,doctype_id,pers_first_name,pers_last_name,pers_document_number,pers_birthdate,pers_gender,pers_head_family,head_id,pers_telephone_number,pers_date_ident_exp) VALUES (3005586,1,'LINA MELINA','CAMPO MUELAS',25683424,'1972-09-18','F',-1,null,null,null);</v>
      </c>
    </row>
    <row r="5589" spans="1:12">
      <c r="A5589">
        <v>3005587</v>
      </c>
      <c r="B5589" s="98">
        <v>1</v>
      </c>
      <c r="C5589" s="1" t="s">
        <v>2240</v>
      </c>
      <c r="D5589" s="1" t="s">
        <v>5988</v>
      </c>
      <c r="E5589" s="97">
        <v>1064431609</v>
      </c>
      <c r="F5589" s="244">
        <v>33122</v>
      </c>
      <c r="G5589" s="97" t="s">
        <v>5618</v>
      </c>
      <c r="H5589" s="98">
        <v>-1</v>
      </c>
      <c r="I5589" s="81" t="s">
        <v>5623</v>
      </c>
      <c r="J5589" t="s">
        <v>5623</v>
      </c>
      <c r="K5589" s="211" t="s">
        <v>5623</v>
      </c>
      <c r="L5589" s="239" t="str">
        <f t="shared" si="87"/>
        <v>INSERT INTO PERSON (pers_id,doctype_id,pers_first_name,pers_last_name,pers_document_number,pers_birthdate,pers_gender,pers_head_family,head_id,pers_telephone_number,pers_date_ident_exp) VALUES (3005587,1,'ALIRIO ','PECHENE VELASCO',1064431609,'1990-09-06','M',-1,null,null,null);</v>
      </c>
    </row>
    <row r="5590" spans="1:12">
      <c r="A5590">
        <v>3005588</v>
      </c>
      <c r="B5590" s="124">
        <v>1</v>
      </c>
      <c r="C5590" s="8" t="s">
        <v>6849</v>
      </c>
      <c r="D5590" s="8" t="s">
        <v>4266</v>
      </c>
      <c r="E5590" s="85">
        <v>1061544850</v>
      </c>
      <c r="F5590" s="284">
        <v>36248</v>
      </c>
      <c r="G5590" s="85" t="s">
        <v>5617</v>
      </c>
      <c r="H5590" s="124">
        <v>0</v>
      </c>
      <c r="I5590">
        <v>3005587</v>
      </c>
      <c r="J5590" t="s">
        <v>5623</v>
      </c>
      <c r="K5590" s="211" t="s">
        <v>5623</v>
      </c>
      <c r="L5590" s="239" t="str">
        <f t="shared" si="87"/>
        <v>INSERT INTO PERSON (pers_id,doctype_id,pers_first_name,pers_last_name,pers_document_number,pers_birthdate,pers_gender,pers_head_family,head_id,pers_telephone_number,pers_date_ident_exp) VALUES (3005588,1,'LESLY VIVIANA','JOAQUI JOAQUI',1061544850,'1999-03-29','F',0,3005587,null,null);</v>
      </c>
    </row>
    <row r="5591" spans="1:12">
      <c r="A5591">
        <v>3005589</v>
      </c>
      <c r="B5591" s="124">
        <v>4</v>
      </c>
      <c r="C5591" s="8" t="s">
        <v>6850</v>
      </c>
      <c r="D5591" s="8" t="s">
        <v>6851</v>
      </c>
      <c r="E5591" s="85">
        <v>1061543961</v>
      </c>
      <c r="F5591" s="284">
        <v>42611</v>
      </c>
      <c r="G5591" s="85" t="s">
        <v>5617</v>
      </c>
      <c r="H5591" s="124">
        <v>0</v>
      </c>
      <c r="I5591">
        <v>3005587</v>
      </c>
      <c r="J5591" t="s">
        <v>5623</v>
      </c>
      <c r="K5591" s="211" t="s">
        <v>5623</v>
      </c>
      <c r="L5591" s="239" t="str">
        <f t="shared" si="87"/>
        <v>INSERT INTO PERSON (pers_id,doctype_id,pers_first_name,pers_last_name,pers_document_number,pers_birthdate,pers_gender,pers_head_family,head_id,pers_telephone_number,pers_date_ident_exp) VALUES (3005589,4,'KATHERIN YARELI','PECHENE JOAQUI',1061543961,'2016-08-29','F',0,3005587,null,null);</v>
      </c>
    </row>
    <row r="5592" spans="1:12">
      <c r="A5592">
        <v>3005590</v>
      </c>
      <c r="B5592" s="125">
        <v>1</v>
      </c>
      <c r="C5592" s="40" t="s">
        <v>4267</v>
      </c>
      <c r="D5592" s="40" t="s">
        <v>4268</v>
      </c>
      <c r="E5592" s="84">
        <v>17654851</v>
      </c>
      <c r="F5592" s="283">
        <v>27826</v>
      </c>
      <c r="G5592" s="84" t="s">
        <v>5618</v>
      </c>
      <c r="H5592" s="125">
        <v>-1</v>
      </c>
      <c r="I5592" s="223" t="s">
        <v>5623</v>
      </c>
      <c r="J5592" t="s">
        <v>5623</v>
      </c>
      <c r="K5592" s="211" t="s">
        <v>5623</v>
      </c>
      <c r="L5592" s="239" t="str">
        <f t="shared" si="87"/>
        <v>INSERT INTO PERSON (pers_id,doctype_id,pers_first_name,pers_last_name,pers_document_number,pers_birthdate,pers_gender,pers_head_family,head_id,pers_telephone_number,pers_date_ident_exp) VALUES (3005590,1,'RIGOBERTO','MUÑOZ ROJAS',17654851,'1976-03-07','M',-1,null,null,null);</v>
      </c>
    </row>
    <row r="5593" spans="1:12">
      <c r="A5593">
        <v>3005591</v>
      </c>
      <c r="B5593" s="99">
        <v>1</v>
      </c>
      <c r="C5593" s="2" t="s">
        <v>4269</v>
      </c>
      <c r="D5593" s="2" t="s">
        <v>367</v>
      </c>
      <c r="E5593" s="95">
        <v>25683424</v>
      </c>
      <c r="F5593" s="245">
        <v>26560</v>
      </c>
      <c r="G5593" s="95" t="s">
        <v>5617</v>
      </c>
      <c r="H5593" s="99">
        <v>-1</v>
      </c>
      <c r="I5593" s="79" t="s">
        <v>5623</v>
      </c>
      <c r="J5593" t="s">
        <v>5623</v>
      </c>
      <c r="K5593" s="211" t="s">
        <v>5623</v>
      </c>
      <c r="L5593" s="239" t="str">
        <f t="shared" si="87"/>
        <v>INSERT INTO PERSON (pers_id,doctype_id,pers_first_name,pers_last_name,pers_document_number,pers_birthdate,pers_gender,pers_head_family,head_id,pers_telephone_number,pers_date_ident_exp) VALUES (3005591,1,'LIDA MELINA','CAMPO MUELAS',25683424,'1972-09-18','F',-1,null,null,null);</v>
      </c>
    </row>
    <row r="5594" spans="1:12">
      <c r="A5594">
        <v>3005592</v>
      </c>
      <c r="B5594" s="124">
        <v>1</v>
      </c>
      <c r="C5594" s="8" t="s">
        <v>5864</v>
      </c>
      <c r="D5594" s="8" t="s">
        <v>2131</v>
      </c>
      <c r="E5594" s="85">
        <v>1007178933</v>
      </c>
      <c r="F5594" s="245">
        <v>36825</v>
      </c>
      <c r="G5594" s="85" t="s">
        <v>5617</v>
      </c>
      <c r="H5594" s="124">
        <v>0</v>
      </c>
      <c r="I5594">
        <v>3005591</v>
      </c>
      <c r="J5594" t="s">
        <v>5623</v>
      </c>
      <c r="K5594" s="211" t="s">
        <v>5623</v>
      </c>
      <c r="L5594" s="239" t="str">
        <f t="shared" si="87"/>
        <v>INSERT INTO PERSON (pers_id,doctype_id,pers_first_name,pers_last_name,pers_document_number,pers_birthdate,pers_gender,pers_head_family,head_id,pers_telephone_number,pers_date_ident_exp) VALUES (3005592,1,'YINA MARCELA','MUÑOZ CAMPO',1007178933,'2000-10-26','F',0,3005591,null,null);</v>
      </c>
    </row>
    <row r="5595" spans="1:12">
      <c r="A5595">
        <v>3005593</v>
      </c>
      <c r="B5595" s="124">
        <v>2</v>
      </c>
      <c r="C5595" s="8" t="s">
        <v>4270</v>
      </c>
      <c r="D5595" s="8" t="s">
        <v>2131</v>
      </c>
      <c r="E5595" s="95">
        <v>1061533885</v>
      </c>
      <c r="F5595" s="245">
        <v>39631</v>
      </c>
      <c r="G5595" s="85" t="s">
        <v>5618</v>
      </c>
      <c r="H5595" s="124">
        <v>0</v>
      </c>
      <c r="I5595">
        <v>3005591</v>
      </c>
      <c r="J5595" t="s">
        <v>5623</v>
      </c>
      <c r="K5595" s="211" t="s">
        <v>5623</v>
      </c>
      <c r="L5595" s="239" t="str">
        <f t="shared" si="87"/>
        <v>INSERT INTO PERSON (pers_id,doctype_id,pers_first_name,pers_last_name,pers_document_number,pers_birthdate,pers_gender,pers_head_family,head_id,pers_telephone_number,pers_date_ident_exp) VALUES (3005593,2,'JHONNI','MUÑOZ CAMPO',1061533885,'2008-07-02','M',0,3005591,null,null);</v>
      </c>
    </row>
    <row r="5596" spans="1:12">
      <c r="A5596">
        <v>3005594</v>
      </c>
      <c r="B5596" s="125">
        <v>1</v>
      </c>
      <c r="C5596" s="40" t="s">
        <v>3288</v>
      </c>
      <c r="D5596" s="40" t="s">
        <v>6767</v>
      </c>
      <c r="E5596" s="84">
        <v>52030100</v>
      </c>
      <c r="F5596" s="283">
        <v>25874</v>
      </c>
      <c r="G5596" s="85" t="s">
        <v>5617</v>
      </c>
      <c r="H5596" s="125">
        <v>-1</v>
      </c>
      <c r="I5596" s="223" t="s">
        <v>5623</v>
      </c>
      <c r="J5596" t="s">
        <v>5623</v>
      </c>
      <c r="K5596" s="211" t="s">
        <v>5623</v>
      </c>
      <c r="L5596" s="239" t="str">
        <f t="shared" si="87"/>
        <v>INSERT INTO PERSON (pers_id,doctype_id,pers_first_name,pers_last_name,pers_document_number,pers_birthdate,pers_gender,pers_head_family,head_id,pers_telephone_number,pers_date_ident_exp) VALUES (3005594,1,'ANA JULIA','ORTIZ PAJA',52030100,'1970-11-02','F',-1,null,null,null);</v>
      </c>
    </row>
    <row r="5597" spans="1:12">
      <c r="A5597">
        <v>3005595</v>
      </c>
      <c r="B5597" s="124">
        <v>1</v>
      </c>
      <c r="C5597" s="6" t="s">
        <v>573</v>
      </c>
      <c r="D5597" s="6" t="s">
        <v>5750</v>
      </c>
      <c r="E5597" s="85">
        <v>1061543863</v>
      </c>
      <c r="F5597" s="281">
        <v>35981</v>
      </c>
      <c r="G5597" s="85" t="s">
        <v>5617</v>
      </c>
      <c r="H5597" s="201">
        <v>0</v>
      </c>
      <c r="I5597">
        <v>3005594</v>
      </c>
      <c r="J5597" t="s">
        <v>5623</v>
      </c>
      <c r="K5597" s="211" t="s">
        <v>5623</v>
      </c>
      <c r="L5597" s="239" t="str">
        <f t="shared" si="87"/>
        <v>INSERT INTO PERSON (pers_id,doctype_id,pers_first_name,pers_last_name,pers_document_number,pers_birthdate,pers_gender,pers_head_family,head_id,pers_telephone_number,pers_date_ident_exp) VALUES (3005595,1,'ADRIANA LUCIA','IBARRA ORTIZ',1061543863,'1998-07-05','F',0,3005594,null,null);</v>
      </c>
    </row>
    <row r="5598" spans="1:12">
      <c r="A5598">
        <v>3005596</v>
      </c>
      <c r="B5598" s="125">
        <v>1</v>
      </c>
      <c r="C5598" s="25" t="s">
        <v>4271</v>
      </c>
      <c r="D5598" s="25" t="s">
        <v>1127</v>
      </c>
      <c r="E5598" s="84">
        <v>10756512</v>
      </c>
      <c r="F5598" s="279">
        <v>30265</v>
      </c>
      <c r="G5598" s="85" t="s">
        <v>5618</v>
      </c>
      <c r="H5598" s="125">
        <v>-1</v>
      </c>
      <c r="I5598" s="223" t="s">
        <v>5623</v>
      </c>
      <c r="J5598" t="s">
        <v>5623</v>
      </c>
      <c r="K5598" s="211" t="s">
        <v>5623</v>
      </c>
      <c r="L5598" s="239" t="str">
        <f t="shared" si="87"/>
        <v>INSERT INTO PERSON (pers_id,doctype_id,pers_first_name,pers_last_name,pers_document_number,pers_birthdate,pers_gender,pers_head_family,head_id,pers_telephone_number,pers_date_ident_exp) VALUES (3005596,1,'MAURICIO','MUELAS VELASCO',10756512,'1982-11-10','M',-1,null,null,null);</v>
      </c>
    </row>
    <row r="5599" spans="1:12">
      <c r="A5599">
        <v>3005597</v>
      </c>
      <c r="B5599" s="124">
        <v>1</v>
      </c>
      <c r="C5599" s="6" t="s">
        <v>4272</v>
      </c>
      <c r="D5599" s="6" t="s">
        <v>621</v>
      </c>
      <c r="E5599" s="85">
        <v>4769234</v>
      </c>
      <c r="F5599" s="281">
        <v>25910</v>
      </c>
      <c r="G5599" s="85" t="s">
        <v>5618</v>
      </c>
      <c r="H5599" s="100">
        <v>0</v>
      </c>
      <c r="I5599">
        <v>3005596</v>
      </c>
      <c r="J5599" t="s">
        <v>5623</v>
      </c>
      <c r="K5599" s="211" t="s">
        <v>5623</v>
      </c>
      <c r="L5599" s="239" t="str">
        <f t="shared" si="87"/>
        <v>INSERT INTO PERSON (pers_id,doctype_id,pers_first_name,pers_last_name,pers_document_number,pers_birthdate,pers_gender,pers_head_family,head_id,pers_telephone_number,pers_date_ident_exp) VALUES (3005597,1,'JERSAIN','HURTADO HURTADO',4769234,'1970-12-08','M',0,3005596,null,null);</v>
      </c>
    </row>
    <row r="5600" spans="1:12">
      <c r="A5600">
        <v>3005598</v>
      </c>
      <c r="B5600" s="125">
        <v>1</v>
      </c>
      <c r="C5600" s="25" t="s">
        <v>4273</v>
      </c>
      <c r="D5600" s="25" t="s">
        <v>100</v>
      </c>
      <c r="E5600" s="84">
        <v>10721253</v>
      </c>
      <c r="F5600" s="279">
        <v>27464</v>
      </c>
      <c r="G5600" s="85" t="s">
        <v>5618</v>
      </c>
      <c r="H5600" s="125">
        <v>-1</v>
      </c>
      <c r="I5600" s="223" t="s">
        <v>5623</v>
      </c>
      <c r="J5600" t="s">
        <v>5623</v>
      </c>
      <c r="K5600" s="211" t="s">
        <v>5623</v>
      </c>
      <c r="L5600" s="239" t="str">
        <f t="shared" si="87"/>
        <v>INSERT INTO PERSON (pers_id,doctype_id,pers_first_name,pers_last_name,pers_document_number,pers_birthdate,pers_gender,pers_head_family,head_id,pers_telephone_number,pers_date_ident_exp) VALUES (3005598,1,'JOSE DICLER','TUNUBALA MUELAS',10721253,'1975-03-11','M',-1,null,null,null);</v>
      </c>
    </row>
    <row r="5601" spans="1:12">
      <c r="A5601">
        <v>3005599</v>
      </c>
      <c r="B5601" s="124">
        <v>2</v>
      </c>
      <c r="C5601" s="6" t="s">
        <v>4274</v>
      </c>
      <c r="D5601" s="6" t="s">
        <v>475</v>
      </c>
      <c r="E5601" s="85">
        <v>1064426497</v>
      </c>
      <c r="F5601" s="281">
        <v>38122</v>
      </c>
      <c r="G5601" s="85" t="s">
        <v>5618</v>
      </c>
      <c r="H5601" s="124">
        <v>0</v>
      </c>
      <c r="I5601">
        <v>3005598</v>
      </c>
      <c r="J5601" t="s">
        <v>5623</v>
      </c>
      <c r="K5601" s="211" t="s">
        <v>5623</v>
      </c>
      <c r="L5601" s="239" t="str">
        <f t="shared" si="87"/>
        <v>INSERT INTO PERSON (pers_id,doctype_id,pers_first_name,pers_last_name,pers_document_number,pers_birthdate,pers_gender,pers_head_family,head_id,pers_telephone_number,pers_date_ident_exp) VALUES (3005599,2,'EMERASON DARLEY','TUNUBALA CHAVACO',1064426497,'2004-05-15','M',0,3005598,null,null);</v>
      </c>
    </row>
    <row r="5602" spans="1:12">
      <c r="A5602">
        <v>3005600</v>
      </c>
      <c r="B5602" s="124">
        <v>1</v>
      </c>
      <c r="C5602" s="6" t="s">
        <v>4275</v>
      </c>
      <c r="D5602" s="6" t="s">
        <v>475</v>
      </c>
      <c r="E5602" s="85">
        <v>1007178250</v>
      </c>
      <c r="F5602" s="281">
        <v>36625</v>
      </c>
      <c r="G5602" s="85" t="s">
        <v>5618</v>
      </c>
      <c r="H5602" s="124">
        <v>0</v>
      </c>
      <c r="I5602">
        <v>3005598</v>
      </c>
      <c r="J5602" t="s">
        <v>5623</v>
      </c>
      <c r="K5602" s="211" t="s">
        <v>5623</v>
      </c>
      <c r="L5602" s="239" t="str">
        <f t="shared" si="87"/>
        <v>INSERT INTO PERSON (pers_id,doctype_id,pers_first_name,pers_last_name,pers_document_number,pers_birthdate,pers_gender,pers_head_family,head_id,pers_telephone_number,pers_date_ident_exp) VALUES (3005600,1,'DIDIER ALBAN','TUNUBALA CHAVACO',1007178250,'2000-04-09','M',0,3005598,null,null);</v>
      </c>
    </row>
    <row r="5603" spans="1:12">
      <c r="A5603">
        <v>3005601</v>
      </c>
      <c r="B5603" s="124">
        <v>2</v>
      </c>
      <c r="C5603" s="6" t="s">
        <v>4276</v>
      </c>
      <c r="D5603" s="6" t="s">
        <v>475</v>
      </c>
      <c r="E5603" s="85">
        <v>1193102231</v>
      </c>
      <c r="F5603" s="281">
        <v>37298</v>
      </c>
      <c r="G5603" s="85" t="s">
        <v>5618</v>
      </c>
      <c r="H5603" s="124">
        <v>0</v>
      </c>
      <c r="I5603">
        <v>3005598</v>
      </c>
      <c r="J5603" t="s">
        <v>5623</v>
      </c>
      <c r="K5603" s="211" t="s">
        <v>5623</v>
      </c>
      <c r="L5603" s="239" t="str">
        <f t="shared" si="87"/>
        <v>INSERT INTO PERSON (pers_id,doctype_id,pers_first_name,pers_last_name,pers_document_number,pers_birthdate,pers_gender,pers_head_family,head_id,pers_telephone_number,pers_date_ident_exp) VALUES (3005601,2,'EDISON ARLEY','TUNUBALA CHAVACO',1193102231,'2002-02-11','M',0,3005598,null,null);</v>
      </c>
    </row>
    <row r="5604" spans="1:12">
      <c r="A5604">
        <v>3005602</v>
      </c>
      <c r="B5604" s="124">
        <v>1</v>
      </c>
      <c r="C5604" s="6" t="s">
        <v>4277</v>
      </c>
      <c r="D5604" s="6" t="s">
        <v>327</v>
      </c>
      <c r="E5604" s="85">
        <v>1064440539</v>
      </c>
      <c r="F5604" s="281">
        <v>36128</v>
      </c>
      <c r="G5604" s="85" t="s">
        <v>5618</v>
      </c>
      <c r="H5604" s="200">
        <v>0</v>
      </c>
      <c r="I5604">
        <v>3005598</v>
      </c>
      <c r="J5604" t="s">
        <v>5623</v>
      </c>
      <c r="K5604" s="211" t="s">
        <v>5623</v>
      </c>
      <c r="L5604" s="239" t="str">
        <f t="shared" si="87"/>
        <v>INSERT INTO PERSON (pers_id,doctype_id,pers_first_name,pers_last_name,pers_document_number,pers_birthdate,pers_gender,pers_head_family,head_id,pers_telephone_number,pers_date_ident_exp) VALUES (3005602,1,'FARLEY','CHAVACO HURTADO',1064440539,'1998-11-29','M',0,3005598,null,null);</v>
      </c>
    </row>
    <row r="5605" spans="1:12">
      <c r="A5605">
        <v>3005603</v>
      </c>
      <c r="B5605" s="124">
        <v>1</v>
      </c>
      <c r="C5605" s="6" t="s">
        <v>4278</v>
      </c>
      <c r="D5605" s="6" t="s">
        <v>697</v>
      </c>
      <c r="E5605" s="85">
        <v>66756736</v>
      </c>
      <c r="F5605" s="281">
        <v>24909</v>
      </c>
      <c r="G5605" s="85" t="s">
        <v>5617</v>
      </c>
      <c r="H5605" s="125">
        <v>0</v>
      </c>
      <c r="I5605">
        <v>3005598</v>
      </c>
      <c r="J5605" t="s">
        <v>5623</v>
      </c>
      <c r="K5605" s="211" t="s">
        <v>5623</v>
      </c>
      <c r="L5605" s="239" t="str">
        <f t="shared" si="87"/>
        <v>INSERT INTO PERSON (pers_id,doctype_id,pers_first_name,pers_last_name,pers_document_number,pers_birthdate,pers_gender,pers_head_family,head_id,pers_telephone_number,pers_date_ident_exp) VALUES (3005603,1,'EDY MARIA','VELASCO MUELAS',66756736,'1968-03-12','F',0,3005598,null,null);</v>
      </c>
    </row>
    <row r="5606" spans="1:12">
      <c r="A5606">
        <v>3005604</v>
      </c>
      <c r="B5606" s="98">
        <v>1</v>
      </c>
      <c r="C5606" s="1" t="s">
        <v>1054</v>
      </c>
      <c r="D5606" s="1" t="s">
        <v>1691</v>
      </c>
      <c r="E5606" s="97">
        <v>4766834</v>
      </c>
      <c r="F5606" s="244">
        <v>19372</v>
      </c>
      <c r="G5606" s="97" t="s">
        <v>5618</v>
      </c>
      <c r="H5606" s="98">
        <v>-1</v>
      </c>
      <c r="I5606" s="81" t="s">
        <v>5623</v>
      </c>
      <c r="J5606" t="s">
        <v>5623</v>
      </c>
      <c r="K5606" s="211" t="s">
        <v>5623</v>
      </c>
      <c r="L5606" s="239" t="str">
        <f t="shared" si="87"/>
        <v>INSERT INTO PERSON (pers_id,doctype_id,pers_first_name,pers_last_name,pers_document_number,pers_birthdate,pers_gender,pers_head_family,head_id,pers_telephone_number,pers_date_ident_exp) VALUES (3005604,1,'JUAN FRANCISCO','CALAMBAS CHAVACO',4766834,'1953-01-13','M',-1,null,null,null);</v>
      </c>
    </row>
    <row r="5607" spans="1:12">
      <c r="A5607">
        <v>3005605</v>
      </c>
      <c r="B5607" s="124">
        <v>1</v>
      </c>
      <c r="C5607" s="46" t="s">
        <v>4279</v>
      </c>
      <c r="D5607" s="6" t="s">
        <v>4280</v>
      </c>
      <c r="E5607" s="85">
        <v>25681285</v>
      </c>
      <c r="F5607" s="281">
        <v>26406</v>
      </c>
      <c r="G5607" s="85" t="s">
        <v>5617</v>
      </c>
      <c r="H5607" s="100">
        <v>0</v>
      </c>
      <c r="I5607">
        <v>3005604</v>
      </c>
      <c r="J5607" t="s">
        <v>5623</v>
      </c>
      <c r="K5607" s="211" t="s">
        <v>5623</v>
      </c>
      <c r="L5607" s="239" t="str">
        <f t="shared" si="87"/>
        <v>INSERT INTO PERSON (pers_id,doctype_id,pers_first_name,pers_last_name,pers_document_number,pers_birthdate,pers_gender,pers_head_family,head_id,pers_telephone_number,pers_date_ident_exp) VALUES (3005605,1,'OFELIA','CHAVACO DE CALAMBAS',25681285,'1972-04-17','F',0,3005604,null,null);</v>
      </c>
    </row>
    <row r="5608" spans="1:12">
      <c r="A5608">
        <v>3005606</v>
      </c>
      <c r="B5608" s="124">
        <v>1</v>
      </c>
      <c r="C5608" s="6" t="s">
        <v>6852</v>
      </c>
      <c r="D5608" s="6" t="s">
        <v>918</v>
      </c>
      <c r="E5608" s="85">
        <v>1007352920</v>
      </c>
      <c r="F5608" s="281">
        <v>36622</v>
      </c>
      <c r="G5608" s="85" t="s">
        <v>5618</v>
      </c>
      <c r="H5608" s="100">
        <v>0</v>
      </c>
      <c r="I5608">
        <v>3005604</v>
      </c>
      <c r="J5608" t="s">
        <v>5623</v>
      </c>
      <c r="K5608" s="211" t="s">
        <v>5623</v>
      </c>
      <c r="L5608" s="239" t="str">
        <f t="shared" si="87"/>
        <v>INSERT INTO PERSON (pers_id,doctype_id,pers_first_name,pers_last_name,pers_document_number,pers_birthdate,pers_gender,pers_head_family,head_id,pers_telephone_number,pers_date_ident_exp) VALUES (3005606,1,'CRISTIAN ALEXANDER ','TUNUBALA CALAMBAS',1007352920,'2000-04-06','M',0,3005604,null,null);</v>
      </c>
    </row>
    <row r="5609" spans="1:12">
      <c r="A5609">
        <v>3005607</v>
      </c>
      <c r="B5609" s="124">
        <v>1</v>
      </c>
      <c r="C5609" s="6" t="s">
        <v>4281</v>
      </c>
      <c r="D5609" s="6" t="s">
        <v>1691</v>
      </c>
      <c r="E5609" s="85">
        <v>48571973</v>
      </c>
      <c r="F5609" s="281">
        <v>26406</v>
      </c>
      <c r="G5609" s="85" t="s">
        <v>5617</v>
      </c>
      <c r="H5609" s="100">
        <v>0</v>
      </c>
      <c r="I5609">
        <v>3005604</v>
      </c>
      <c r="J5609" t="s">
        <v>5623</v>
      </c>
      <c r="K5609" s="211" t="s">
        <v>5623</v>
      </c>
      <c r="L5609" s="239" t="str">
        <f t="shared" si="87"/>
        <v>INSERT INTO PERSON (pers_id,doctype_id,pers_first_name,pers_last_name,pers_document_number,pers_birthdate,pers_gender,pers_head_family,head_id,pers_telephone_number,pers_date_ident_exp) VALUES (3005607,1,'CENAIDA','CALAMBAS CHAVACO',48571973,'1972-04-17','F',0,3005604,null,null);</v>
      </c>
    </row>
    <row r="5610" spans="1:12">
      <c r="A5610">
        <v>3005608</v>
      </c>
      <c r="B5610" s="125">
        <v>4</v>
      </c>
      <c r="C5610" s="25" t="s">
        <v>304</v>
      </c>
      <c r="D5610" s="25" t="s">
        <v>155</v>
      </c>
      <c r="E5610" s="84">
        <v>1061529018</v>
      </c>
      <c r="F5610" s="279">
        <v>37855</v>
      </c>
      <c r="G5610" s="85" t="s">
        <v>5617</v>
      </c>
      <c r="H5610" s="125">
        <v>-1</v>
      </c>
      <c r="I5610" s="223" t="s">
        <v>5623</v>
      </c>
      <c r="J5610" t="s">
        <v>5623</v>
      </c>
      <c r="K5610" s="211" t="s">
        <v>5623</v>
      </c>
      <c r="L5610" s="239" t="str">
        <f t="shared" si="87"/>
        <v>INSERT INTO PERSON (pers_id,doctype_id,pers_first_name,pers_last_name,pers_document_number,pers_birthdate,pers_gender,pers_head_family,head_id,pers_telephone_number,pers_date_ident_exp) VALUES (3005608,4,'LUZ EDILMA','ULLUNE CHAVACO',1061529018,'2003-08-22','F',-1,null,null,null);</v>
      </c>
    </row>
    <row r="5611" spans="1:12">
      <c r="A5611">
        <v>3005609</v>
      </c>
      <c r="B5611" s="125">
        <v>1</v>
      </c>
      <c r="C5611" s="25" t="s">
        <v>5823</v>
      </c>
      <c r="D5611" s="25" t="s">
        <v>2915</v>
      </c>
      <c r="E5611" s="84">
        <v>10753465</v>
      </c>
      <c r="F5611" s="279">
        <v>27087</v>
      </c>
      <c r="G5611" s="84" t="s">
        <v>5618</v>
      </c>
      <c r="H5611" s="125">
        <v>-1</v>
      </c>
      <c r="I5611" s="223" t="s">
        <v>5623</v>
      </c>
      <c r="J5611" t="s">
        <v>5623</v>
      </c>
      <c r="K5611" s="211" t="s">
        <v>5623</v>
      </c>
      <c r="L5611" s="239" t="str">
        <f t="shared" si="87"/>
        <v>INSERT INTO PERSON (pers_id,doctype_id,pers_first_name,pers_last_name,pers_document_number,pers_birthdate,pers_gender,pers_head_family,head_id,pers_telephone_number,pers_date_ident_exp) VALUES (3005609,1,'JESUS ALIRIO','PILLIMUE ARANDA',10753465,'1974-02-27','M',-1,null,null,null);</v>
      </c>
    </row>
    <row r="5612" spans="1:12">
      <c r="A5612">
        <v>3005610</v>
      </c>
      <c r="B5612" s="124">
        <v>1</v>
      </c>
      <c r="C5612" s="6" t="s">
        <v>4282</v>
      </c>
      <c r="D5612" s="6" t="s">
        <v>2690</v>
      </c>
      <c r="E5612" s="85">
        <v>48570424</v>
      </c>
      <c r="F5612" s="281">
        <v>18784</v>
      </c>
      <c r="G5612" s="85" t="s">
        <v>5617</v>
      </c>
      <c r="H5612" s="124">
        <v>0</v>
      </c>
      <c r="I5612">
        <v>3005609</v>
      </c>
      <c r="J5612" t="s">
        <v>5623</v>
      </c>
      <c r="K5612" s="211" t="s">
        <v>5623</v>
      </c>
      <c r="L5612" s="239" t="str">
        <f t="shared" si="87"/>
        <v>INSERT INTO PERSON (pers_id,doctype_id,pers_first_name,pers_last_name,pers_document_number,pers_birthdate,pers_gender,pers_head_family,head_id,pers_telephone_number,pers_date_ident_exp) VALUES (3005610,1,'GUILLERMINA','ARANDA ARANDA',48570424,'1951-06-05','F',0,3005609,null,null);</v>
      </c>
    </row>
    <row r="5613" spans="1:12">
      <c r="A5613">
        <v>3005611</v>
      </c>
      <c r="B5613" s="125">
        <v>1</v>
      </c>
      <c r="C5613" s="25" t="s">
        <v>3355</v>
      </c>
      <c r="D5613" s="25" t="s">
        <v>6853</v>
      </c>
      <c r="E5613" s="84">
        <v>1059598246</v>
      </c>
      <c r="F5613" s="279">
        <v>32846</v>
      </c>
      <c r="G5613" s="84" t="s">
        <v>5617</v>
      </c>
      <c r="H5613" s="125">
        <v>0</v>
      </c>
      <c r="I5613">
        <v>3005609</v>
      </c>
      <c r="J5613" t="s">
        <v>5623</v>
      </c>
      <c r="K5613" s="211" t="s">
        <v>5623</v>
      </c>
      <c r="L5613" s="239" t="str">
        <f t="shared" si="87"/>
        <v>INSERT INTO PERSON (pers_id,doctype_id,pers_first_name,pers_last_name,pers_document_number,pers_birthdate,pers_gender,pers_head_family,head_id,pers_telephone_number,pers_date_ident_exp) VALUES (3005611,1,'MARISOL','CALAMBAS SANCHEZ',1059598246,'1989-12-04','F',0,3005609,null,null);</v>
      </c>
    </row>
    <row r="5614" spans="1:12">
      <c r="A5614">
        <v>3005612</v>
      </c>
      <c r="B5614" s="124">
        <v>2</v>
      </c>
      <c r="C5614" s="6" t="s">
        <v>4283</v>
      </c>
      <c r="D5614" s="6" t="s">
        <v>2760</v>
      </c>
      <c r="E5614" s="85">
        <v>1059600726</v>
      </c>
      <c r="F5614" s="281">
        <v>40436</v>
      </c>
      <c r="G5614" s="85" t="s">
        <v>5617</v>
      </c>
      <c r="H5614" s="72" t="s">
        <v>5625</v>
      </c>
      <c r="I5614">
        <v>3005609</v>
      </c>
      <c r="J5614" t="s">
        <v>5623</v>
      </c>
      <c r="K5614" s="211" t="s">
        <v>5623</v>
      </c>
      <c r="L5614" s="239" t="str">
        <f t="shared" si="87"/>
        <v>INSERT INTO PERSON (pers_id,doctype_id,pers_first_name,pers_last_name,pers_document_number,pers_birthdate,pers_gender,pers_head_family,head_id,pers_telephone_number,pers_date_ident_exp) VALUES (3005612,2,'JADER YULIANA','OTERO CALAMBAS',1059600726,'2010-09-15','F',0,3005609,null,null);</v>
      </c>
    </row>
    <row r="5615" spans="1:12">
      <c r="A5615">
        <v>3005613</v>
      </c>
      <c r="B5615" s="125">
        <v>1</v>
      </c>
      <c r="C5615" s="25" t="s">
        <v>4284</v>
      </c>
      <c r="D5615" s="25" t="s">
        <v>6854</v>
      </c>
      <c r="E5615" s="84">
        <v>1061545027</v>
      </c>
      <c r="F5615" s="279">
        <v>36301</v>
      </c>
      <c r="G5615" s="85" t="s">
        <v>5617</v>
      </c>
      <c r="H5615" s="125">
        <v>-1</v>
      </c>
      <c r="I5615" s="223" t="s">
        <v>5623</v>
      </c>
      <c r="J5615" t="s">
        <v>5623</v>
      </c>
      <c r="K5615" s="211" t="s">
        <v>5623</v>
      </c>
      <c r="L5615" s="239" t="str">
        <f t="shared" si="87"/>
        <v>INSERT INTO PERSON (pers_id,doctype_id,pers_first_name,pers_last_name,pers_document_number,pers_birthdate,pers_gender,pers_head_family,head_id,pers_telephone_number,pers_date_ident_exp) VALUES (3005613,1,'MAYRA ALEJANDRA','ALVARES',1061545027,'1999-05-21','F',-1,null,null,null);</v>
      </c>
    </row>
    <row r="5616" spans="1:12">
      <c r="A5616">
        <v>3005614</v>
      </c>
      <c r="B5616" s="124">
        <v>1</v>
      </c>
      <c r="C5616" s="6" t="s">
        <v>4285</v>
      </c>
      <c r="D5616" s="6" t="s">
        <v>6154</v>
      </c>
      <c r="E5616" s="85">
        <v>10301294</v>
      </c>
      <c r="F5616" s="281">
        <v>30710</v>
      </c>
      <c r="G5616" s="85" t="s">
        <v>5617</v>
      </c>
      <c r="H5616" s="100">
        <v>0</v>
      </c>
      <c r="I5616">
        <v>3005613</v>
      </c>
      <c r="J5616" t="s">
        <v>5623</v>
      </c>
      <c r="K5616" s="211" t="s">
        <v>5623</v>
      </c>
      <c r="L5616" s="239" t="str">
        <f t="shared" si="87"/>
        <v>INSERT INTO PERSON (pers_id,doctype_id,pers_first_name,pers_last_name,pers_document_number,pers_birthdate,pers_gender,pers_head_family,head_id,pers_telephone_number,pers_date_ident_exp) VALUES (3005614,1,'DEHYVIS','BOLAÑOS SANCHEZ',10301294,'1984-01-29','F',0,3005613,null,null);</v>
      </c>
    </row>
    <row r="5617" spans="1:12">
      <c r="A5617">
        <v>3005615</v>
      </c>
      <c r="B5617" s="124">
        <v>4</v>
      </c>
      <c r="C5617" s="6" t="s">
        <v>4286</v>
      </c>
      <c r="D5617" s="6" t="s">
        <v>6855</v>
      </c>
      <c r="E5617" s="85">
        <v>1061542494</v>
      </c>
      <c r="F5617" s="281">
        <v>42205</v>
      </c>
      <c r="G5617" s="98" t="s">
        <v>5618</v>
      </c>
      <c r="H5617" s="100">
        <v>0</v>
      </c>
      <c r="I5617">
        <v>3005613</v>
      </c>
      <c r="J5617" t="s">
        <v>5623</v>
      </c>
      <c r="K5617" s="211" t="s">
        <v>5623</v>
      </c>
      <c r="L5617" s="239" t="str">
        <f t="shared" si="87"/>
        <v>INSERT INTO PERSON (pers_id,doctype_id,pers_first_name,pers_last_name,pers_document_number,pers_birthdate,pers_gender,pers_head_family,head_id,pers_telephone_number,pers_date_ident_exp) VALUES (3005615,4,'DANIEL','BOLAÑOS  ALVARES',1061542494,'2015-07-20','M',0,3005613,null,null);</v>
      </c>
    </row>
    <row r="5618" spans="1:12">
      <c r="A5618">
        <v>3005616</v>
      </c>
      <c r="B5618" s="125">
        <v>1</v>
      </c>
      <c r="C5618" s="25" t="s">
        <v>4287</v>
      </c>
      <c r="D5618" s="25" t="s">
        <v>4137</v>
      </c>
      <c r="E5618" s="84">
        <v>476897</v>
      </c>
      <c r="F5618" s="279">
        <v>21114</v>
      </c>
      <c r="G5618" s="99" t="s">
        <v>5618</v>
      </c>
      <c r="H5618" s="125">
        <v>-1</v>
      </c>
      <c r="I5618" s="223" t="s">
        <v>5623</v>
      </c>
      <c r="J5618" t="s">
        <v>5623</v>
      </c>
      <c r="K5618" s="211" t="s">
        <v>5623</v>
      </c>
      <c r="L5618" s="239" t="str">
        <f t="shared" si="87"/>
        <v>INSERT INTO PERSON (pers_id,doctype_id,pers_first_name,pers_last_name,pers_document_number,pers_birthdate,pers_gender,pers_head_family,head_id,pers_telephone_number,pers_date_ident_exp) VALUES (3005616,1,'SAULO','CHAVACO TUNUBALÁ',476897,'1957-10-21','M',-1,null,null,null);</v>
      </c>
    </row>
    <row r="5619" spans="1:12">
      <c r="A5619">
        <v>3005617</v>
      </c>
      <c r="B5619" s="124">
        <v>1</v>
      </c>
      <c r="C5619" s="6" t="s">
        <v>4288</v>
      </c>
      <c r="D5619" s="6" t="s">
        <v>1382</v>
      </c>
      <c r="E5619" s="85">
        <v>25682527</v>
      </c>
      <c r="F5619" s="281">
        <v>21938</v>
      </c>
      <c r="G5619" s="98" t="s">
        <v>5617</v>
      </c>
      <c r="H5619" s="124">
        <v>0</v>
      </c>
      <c r="I5619">
        <v>3005616</v>
      </c>
      <c r="J5619" t="s">
        <v>5623</v>
      </c>
      <c r="K5619" s="211" t="s">
        <v>5623</v>
      </c>
      <c r="L5619" s="239" t="str">
        <f t="shared" si="87"/>
        <v>INSERT INTO PERSON (pers_id,doctype_id,pers_first_name,pers_last_name,pers_document_number,pers_birthdate,pers_gender,pers_head_family,head_id,pers_telephone_number,pers_date_ident_exp) VALUES (3005617,1,'ERMINIA','HURTADO FERNANDEZ',25682527,'1960-01-23','F',0,3005616,null,null);</v>
      </c>
    </row>
    <row r="5620" spans="1:12">
      <c r="A5620">
        <v>3005618</v>
      </c>
      <c r="B5620" s="125">
        <v>1</v>
      </c>
      <c r="C5620" s="25" t="s">
        <v>6833</v>
      </c>
      <c r="D5620" s="25" t="s">
        <v>2870</v>
      </c>
      <c r="E5620" s="84">
        <v>4767610</v>
      </c>
      <c r="F5620" s="279">
        <v>18226</v>
      </c>
      <c r="G5620" s="98" t="s">
        <v>5618</v>
      </c>
      <c r="H5620" s="125">
        <v>-1</v>
      </c>
      <c r="I5620" s="223" t="s">
        <v>5623</v>
      </c>
      <c r="J5620" t="s">
        <v>5623</v>
      </c>
      <c r="K5620" s="211" t="s">
        <v>5623</v>
      </c>
      <c r="L5620" s="239" t="str">
        <f t="shared" si="87"/>
        <v>INSERT INTO PERSON (pers_id,doctype_id,pers_first_name,pers_last_name,pers_document_number,pers_birthdate,pers_gender,pers_head_family,head_id,pers_telephone_number,pers_date_ident_exp) VALUES (3005618,1,'FLORENTINO','HURTADO',4767610,'1949-11-24','M',-1,null,null,null);</v>
      </c>
    </row>
    <row r="5621" spans="1:12">
      <c r="A5621">
        <v>3005619</v>
      </c>
      <c r="B5621" s="124">
        <v>1</v>
      </c>
      <c r="C5621" s="6" t="s">
        <v>4289</v>
      </c>
      <c r="D5621" s="6" t="s">
        <v>6127</v>
      </c>
      <c r="E5621" s="85">
        <v>25681214</v>
      </c>
      <c r="F5621" s="281">
        <v>16806</v>
      </c>
      <c r="G5621" s="99" t="s">
        <v>5617</v>
      </c>
      <c r="H5621" s="124">
        <v>0</v>
      </c>
      <c r="I5621">
        <v>3005618</v>
      </c>
      <c r="J5621" t="s">
        <v>5623</v>
      </c>
      <c r="K5621" s="211" t="s">
        <v>5623</v>
      </c>
      <c r="L5621" s="239" t="str">
        <f t="shared" si="87"/>
        <v>INSERT INTO PERSON (pers_id,doctype_id,pers_first_name,pers_last_name,pers_document_number,pers_birthdate,pers_gender,pers_head_family,head_id,pers_telephone_number,pers_date_ident_exp) VALUES (3005619,1,'BENILDA','HURTADO PECHENE',25681214,'1946-01-04','F',0,3005618,null,null);</v>
      </c>
    </row>
    <row r="5622" spans="1:12">
      <c r="A5622">
        <v>3005620</v>
      </c>
      <c r="B5622" s="124">
        <v>1</v>
      </c>
      <c r="C5622" s="6" t="s">
        <v>4290</v>
      </c>
      <c r="D5622" s="6" t="s">
        <v>621</v>
      </c>
      <c r="E5622" s="85">
        <v>48574274</v>
      </c>
      <c r="F5622" s="281">
        <v>29011</v>
      </c>
      <c r="G5622" s="99" t="s">
        <v>5617</v>
      </c>
      <c r="H5622" s="201">
        <v>0</v>
      </c>
      <c r="I5622">
        <v>3005618</v>
      </c>
      <c r="J5622" t="s">
        <v>5623</v>
      </c>
      <c r="K5622" s="211" t="s">
        <v>5623</v>
      </c>
      <c r="L5622" s="239" t="str">
        <f t="shared" si="87"/>
        <v>INSERT INTO PERSON (pers_id,doctype_id,pers_first_name,pers_last_name,pers_document_number,pers_birthdate,pers_gender,pers_head_family,head_id,pers_telephone_number,pers_date_ident_exp) VALUES (3005620,1,'NUBIA MARIELA','HURTADO HURTADO',48574274,'1979-06-05','F',0,3005618,null,null);</v>
      </c>
    </row>
    <row r="5623" spans="1:12">
      <c r="A5623">
        <v>3005621</v>
      </c>
      <c r="B5623" s="125">
        <v>1</v>
      </c>
      <c r="C5623" s="25" t="s">
        <v>1488</v>
      </c>
      <c r="D5623" s="25" t="s">
        <v>1226</v>
      </c>
      <c r="E5623" s="84">
        <v>1061532259</v>
      </c>
      <c r="F5623" s="279">
        <v>32604</v>
      </c>
      <c r="G5623" s="98" t="s">
        <v>5618</v>
      </c>
      <c r="H5623" s="125">
        <v>-1</v>
      </c>
      <c r="I5623" s="223" t="s">
        <v>5623</v>
      </c>
      <c r="J5623" t="s">
        <v>5623</v>
      </c>
      <c r="K5623" s="211" t="s">
        <v>5623</v>
      </c>
      <c r="L5623" s="239" t="str">
        <f t="shared" si="87"/>
        <v>INSERT INTO PERSON (pers_id,doctype_id,pers_first_name,pers_last_name,pers_document_number,pers_birthdate,pers_gender,pers_head_family,head_id,pers_telephone_number,pers_date_ident_exp) VALUES (3005621,1,'JUAN GABRIEL','VELASCO VELASCO',1061532259,'1989-04-06','M',-1,null,null,null);</v>
      </c>
    </row>
    <row r="5624" spans="1:12">
      <c r="A5624">
        <v>3005622</v>
      </c>
      <c r="B5624" s="124">
        <v>1</v>
      </c>
      <c r="C5624" s="6" t="s">
        <v>4001</v>
      </c>
      <c r="D5624" s="47" t="s">
        <v>4227</v>
      </c>
      <c r="E5624" s="85">
        <v>1061514455</v>
      </c>
      <c r="F5624" s="281">
        <v>35302</v>
      </c>
      <c r="G5624" s="99" t="s">
        <v>5617</v>
      </c>
      <c r="H5624" s="124">
        <v>0</v>
      </c>
      <c r="I5624">
        <v>3005621</v>
      </c>
      <c r="J5624" t="s">
        <v>5623</v>
      </c>
      <c r="K5624" s="211" t="s">
        <v>5623</v>
      </c>
      <c r="L5624" s="239" t="str">
        <f t="shared" si="87"/>
        <v>INSERT INTO PERSON (pers_id,doctype_id,pers_first_name,pers_last_name,pers_document_number,pers_birthdate,pers_gender,pers_head_family,head_id,pers_telephone_number,pers_date_ident_exp) VALUES (3005622,1,'ELIZABETH','CARDONA CAMPO',1061514455,'1996-08-25','F',0,3005621,null,null);</v>
      </c>
    </row>
    <row r="5625" spans="1:12">
      <c r="A5625">
        <v>3005623</v>
      </c>
      <c r="B5625" s="125">
        <v>1</v>
      </c>
      <c r="C5625" s="25" t="s">
        <v>4291</v>
      </c>
      <c r="D5625" s="25" t="s">
        <v>4292</v>
      </c>
      <c r="E5625" s="84">
        <v>10750449</v>
      </c>
      <c r="F5625" s="279">
        <v>22075</v>
      </c>
      <c r="G5625" s="98" t="s">
        <v>5618</v>
      </c>
      <c r="H5625" s="125">
        <v>-1</v>
      </c>
      <c r="I5625" s="223" t="s">
        <v>5623</v>
      </c>
      <c r="J5625" t="s">
        <v>5623</v>
      </c>
      <c r="K5625" s="211" t="s">
        <v>5623</v>
      </c>
      <c r="L5625" s="239" t="str">
        <f t="shared" si="87"/>
        <v>INSERT INTO PERSON (pers_id,doctype_id,pers_first_name,pers_last_name,pers_document_number,pers_birthdate,pers_gender,pers_head_family,head_id,pers_telephone_number,pers_date_ident_exp) VALUES (3005623,1,'EFRA ','HURTADO SERNA',10750449,'1960-06-08','M',-1,null,null,null);</v>
      </c>
    </row>
    <row r="5626" spans="1:12">
      <c r="A5626">
        <v>3005624</v>
      </c>
      <c r="B5626" s="124">
        <v>1</v>
      </c>
      <c r="C5626" s="6" t="s">
        <v>4293</v>
      </c>
      <c r="D5626" s="6" t="s">
        <v>4294</v>
      </c>
      <c r="E5626" s="85">
        <v>25611648</v>
      </c>
      <c r="F5626" s="281">
        <v>22434</v>
      </c>
      <c r="G5626" s="99" t="s">
        <v>5617</v>
      </c>
      <c r="H5626" s="124">
        <v>0</v>
      </c>
      <c r="I5626">
        <v>3005623</v>
      </c>
      <c r="J5626" t="s">
        <v>5623</v>
      </c>
      <c r="K5626" s="211" t="s">
        <v>5623</v>
      </c>
      <c r="L5626" s="239" t="str">
        <f t="shared" si="87"/>
        <v>INSERT INTO PERSON (pers_id,doctype_id,pers_first_name,pers_last_name,pers_document_number,pers_birthdate,pers_gender,pers_head_family,head_id,pers_telephone_number,pers_date_ident_exp) VALUES (3005624,1,'SOL ANGEL','VELASCO  VELASCO',25611648,'1961-06-02','F',0,3005623,null,null);</v>
      </c>
    </row>
    <row r="5627" spans="1:12">
      <c r="A5627">
        <v>3005625</v>
      </c>
      <c r="B5627" s="124">
        <v>1</v>
      </c>
      <c r="C5627" s="6" t="s">
        <v>4295</v>
      </c>
      <c r="D5627" s="6" t="s">
        <v>530</v>
      </c>
      <c r="E5627" s="85">
        <v>1061531309</v>
      </c>
      <c r="F5627" s="281">
        <v>32275</v>
      </c>
      <c r="G5627" s="98" t="s">
        <v>5617</v>
      </c>
      <c r="H5627" s="124">
        <v>0</v>
      </c>
      <c r="I5627">
        <v>3005623</v>
      </c>
      <c r="J5627" t="s">
        <v>5623</v>
      </c>
      <c r="K5627" s="211" t="s">
        <v>5623</v>
      </c>
      <c r="L5627" s="239" t="str">
        <f t="shared" si="87"/>
        <v>INSERT INTO PERSON (pers_id,doctype_id,pers_first_name,pers_last_name,pers_document_number,pers_birthdate,pers_gender,pers_head_family,head_id,pers_telephone_number,pers_date_ident_exp) VALUES (3005625,1,'YENIFER PAOLA','HURTADO VELASCO',1061531309,'1988-05-12','F',0,3005623,null,null);</v>
      </c>
    </row>
    <row r="5628" spans="1:12">
      <c r="A5628">
        <v>3005626</v>
      </c>
      <c r="B5628" s="124">
        <v>1</v>
      </c>
      <c r="C5628" s="6" t="s">
        <v>6856</v>
      </c>
      <c r="D5628" s="6" t="s">
        <v>530</v>
      </c>
      <c r="E5628" s="85">
        <v>1061541588</v>
      </c>
      <c r="F5628" s="281">
        <v>35343</v>
      </c>
      <c r="G5628" s="99" t="s">
        <v>5617</v>
      </c>
      <c r="H5628" s="124">
        <v>0</v>
      </c>
      <c r="I5628">
        <v>3005623</v>
      </c>
      <c r="J5628" t="s">
        <v>5623</v>
      </c>
      <c r="K5628" s="211" t="s">
        <v>5623</v>
      </c>
      <c r="L5628" s="239" t="str">
        <f t="shared" si="87"/>
        <v>INSERT INTO PERSON (pers_id,doctype_id,pers_first_name,pers_last_name,pers_document_number,pers_birthdate,pers_gender,pers_head_family,head_id,pers_telephone_number,pers_date_ident_exp) VALUES (3005626,1,'TATIANA VANESA','HURTADO VELASCO',1061541588,'1996-10-05','F',0,3005623,null,null);</v>
      </c>
    </row>
    <row r="5629" spans="1:12">
      <c r="A5629">
        <v>3005627</v>
      </c>
      <c r="B5629" s="124">
        <v>1</v>
      </c>
      <c r="C5629" s="6" t="s">
        <v>305</v>
      </c>
      <c r="D5629" s="6" t="s">
        <v>4296</v>
      </c>
      <c r="E5629" s="85">
        <v>1061761865</v>
      </c>
      <c r="F5629" s="281">
        <v>40783</v>
      </c>
      <c r="G5629" s="99" t="s">
        <v>5618</v>
      </c>
      <c r="H5629" s="124">
        <v>0</v>
      </c>
      <c r="I5629">
        <v>3005623</v>
      </c>
      <c r="J5629" t="s">
        <v>5623</v>
      </c>
      <c r="K5629" s="211" t="s">
        <v>5623</v>
      </c>
      <c r="L5629" s="239" t="str">
        <f t="shared" si="87"/>
        <v>INSERT INTO PERSON (pers_id,doctype_id,pers_first_name,pers_last_name,pers_document_number,pers_birthdate,pers_gender,pers_head_family,head_id,pers_telephone_number,pers_date_ident_exp) VALUES (3005627,1,'JUAN JOSE','LIZ HURTADO',1061761865,'2011-08-28','M',0,3005623,null,null);</v>
      </c>
    </row>
    <row r="5630" spans="1:12">
      <c r="A5630">
        <v>3005628</v>
      </c>
      <c r="B5630" s="99">
        <v>1</v>
      </c>
      <c r="C5630" s="2" t="s">
        <v>622</v>
      </c>
      <c r="D5630" s="2" t="s">
        <v>2377</v>
      </c>
      <c r="E5630" s="95">
        <v>48571166</v>
      </c>
      <c r="F5630" s="245">
        <v>24764</v>
      </c>
      <c r="G5630" s="95" t="s">
        <v>5617</v>
      </c>
      <c r="H5630" s="99">
        <v>-1</v>
      </c>
      <c r="I5630" s="79" t="s">
        <v>5623</v>
      </c>
      <c r="J5630" t="s">
        <v>5623</v>
      </c>
      <c r="K5630" s="211" t="s">
        <v>5623</v>
      </c>
      <c r="L5630" s="239" t="str">
        <f t="shared" si="87"/>
        <v>INSERT INTO PERSON (pers_id,doctype_id,pers_first_name,pers_last_name,pers_document_number,pers_birthdate,pers_gender,pers_head_family,head_id,pers_telephone_number,pers_date_ident_exp) VALUES (3005628,1,'MARIA ANGELA','MUELAS ',48571166,'1967-10-19','F',-1,null,null,null);</v>
      </c>
    </row>
    <row r="5631" spans="1:12">
      <c r="A5631">
        <v>3005629</v>
      </c>
      <c r="B5631" s="99">
        <v>1</v>
      </c>
      <c r="C5631" s="11" t="s">
        <v>4297</v>
      </c>
      <c r="D5631" s="11" t="s">
        <v>2402</v>
      </c>
      <c r="E5631" s="173">
        <v>95122613330</v>
      </c>
      <c r="F5631" s="285">
        <v>35059</v>
      </c>
      <c r="G5631" s="95" t="s">
        <v>5617</v>
      </c>
      <c r="H5631" s="99">
        <v>0</v>
      </c>
      <c r="I5631">
        <v>3005628</v>
      </c>
      <c r="J5631" t="s">
        <v>5623</v>
      </c>
      <c r="K5631" s="211" t="s">
        <v>5623</v>
      </c>
      <c r="L5631" s="239" t="str">
        <f t="shared" si="87"/>
        <v>INSERT INTO PERSON (pers_id,doctype_id,pers_first_name,pers_last_name,pers_document_number,pers_birthdate,pers_gender,pers_head_family,head_id,pers_telephone_number,pers_date_ident_exp) VALUES (3005629,1,'ANGELICA LORENA','MUELAS MUELAS',95122613330,'1995-12-26','F',0,3005628,null,null);</v>
      </c>
    </row>
    <row r="5632" spans="1:12">
      <c r="A5632">
        <v>3005630</v>
      </c>
      <c r="B5632" s="98">
        <v>1</v>
      </c>
      <c r="C5632" s="1" t="s">
        <v>4298</v>
      </c>
      <c r="D5632" s="1" t="s">
        <v>5849</v>
      </c>
      <c r="E5632" s="97">
        <v>10752714</v>
      </c>
      <c r="F5632" s="244">
        <v>26495</v>
      </c>
      <c r="G5632" s="97" t="s">
        <v>5618</v>
      </c>
      <c r="H5632" s="98">
        <v>-1</v>
      </c>
      <c r="I5632" s="81" t="s">
        <v>5623</v>
      </c>
      <c r="J5632" t="s">
        <v>5623</v>
      </c>
      <c r="K5632" s="211" t="s">
        <v>5623</v>
      </c>
      <c r="L5632" s="239" t="str">
        <f t="shared" si="87"/>
        <v>INSERT INTO PERSON (pers_id,doctype_id,pers_first_name,pers_last_name,pers_document_number,pers_birthdate,pers_gender,pers_head_family,head_id,pers_telephone_number,pers_date_ident_exp) VALUES (3005630,1,'FELIZ MARIA','PECHENE ',10752714,'1972-07-15','M',-1,null,null,null);</v>
      </c>
    </row>
    <row r="5633" spans="1:12">
      <c r="A5633">
        <v>3005631</v>
      </c>
      <c r="B5633" s="99">
        <v>1</v>
      </c>
      <c r="C5633" s="2" t="s">
        <v>4299</v>
      </c>
      <c r="D5633" s="2" t="s">
        <v>5804</v>
      </c>
      <c r="E5633" s="95">
        <v>1061543652</v>
      </c>
      <c r="F5633" s="245">
        <v>35826</v>
      </c>
      <c r="G5633" s="95" t="s">
        <v>5618</v>
      </c>
      <c r="H5633" s="99">
        <v>0</v>
      </c>
      <c r="I5633">
        <v>3005630</v>
      </c>
      <c r="J5633" t="s">
        <v>5623</v>
      </c>
      <c r="K5633" s="211" t="s">
        <v>5623</v>
      </c>
      <c r="L5633" s="239" t="str">
        <f t="shared" si="87"/>
        <v>INSERT INTO PERSON (pers_id,doctype_id,pers_first_name,pers_last_name,pers_document_number,pers_birthdate,pers_gender,pers_head_family,head_id,pers_telephone_number,pers_date_ident_exp) VALUES (3005631,1,'BRAYAN FERNEY','PECHENE PAJA',1061543652,'1998-01-31','M',0,3005630,null,null);</v>
      </c>
    </row>
    <row r="5634" spans="1:12">
      <c r="A5634">
        <v>3005632</v>
      </c>
      <c r="B5634" s="99">
        <v>1</v>
      </c>
      <c r="C5634" s="1" t="s">
        <v>4300</v>
      </c>
      <c r="D5634" s="1" t="s">
        <v>4301</v>
      </c>
      <c r="E5634" s="97">
        <v>1144094530</v>
      </c>
      <c r="F5634" s="244">
        <v>35463</v>
      </c>
      <c r="G5634" s="95" t="s">
        <v>5618</v>
      </c>
      <c r="H5634" s="98">
        <v>-1</v>
      </c>
      <c r="I5634" s="81" t="s">
        <v>5623</v>
      </c>
      <c r="J5634" t="s">
        <v>5623</v>
      </c>
      <c r="K5634" s="211" t="s">
        <v>5623</v>
      </c>
      <c r="L5634" s="239" t="str">
        <f t="shared" si="87"/>
        <v>INSERT INTO PERSON (pers_id,doctype_id,pers_first_name,pers_last_name,pers_document_number,pers_birthdate,pers_gender,pers_head_family,head_id,pers_telephone_number,pers_date_ident_exp) VALUES (3005632,1,'JUAN RODRIGO','HURTADO VALLEJO',1144094530,'1997-02-02','M',-1,null,null,null);</v>
      </c>
    </row>
    <row r="5635" spans="1:12">
      <c r="A5635">
        <v>3005633</v>
      </c>
      <c r="B5635" s="99">
        <v>1</v>
      </c>
      <c r="C5635" s="2" t="s">
        <v>4302</v>
      </c>
      <c r="D5635" s="2" t="s">
        <v>4301</v>
      </c>
      <c r="E5635" s="95">
        <v>1005964232</v>
      </c>
      <c r="F5635" s="245">
        <v>37061</v>
      </c>
      <c r="G5635" s="95" t="s">
        <v>5617</v>
      </c>
      <c r="H5635" s="99">
        <v>0</v>
      </c>
      <c r="I5635" s="79">
        <v>3005632</v>
      </c>
      <c r="J5635" t="s">
        <v>5623</v>
      </c>
      <c r="K5635" s="211" t="s">
        <v>5623</v>
      </c>
      <c r="L5635" s="239" t="str">
        <f t="shared" ref="L5635:L5698" si="88">"INSERT INTO PERSON (pers_id,doctype_id,pers_first_name,pers_last_name,pers_document_number,pers_birthdate,pers_gender,pers_head_family,head_id,pers_telephone_number,pers_date_ident_exp) VALUES ("&amp;A5635&amp;","&amp;B5635&amp;",'"&amp;C5635&amp;"','"&amp;D5635&amp;"',"&amp;E5635&amp;",'"&amp;TEXT(F5635,"yyyy-mm-dd")&amp;"','"&amp;G5635&amp;"',"&amp;H5635&amp;","&amp;I5635&amp;","&amp;J5635&amp;","&amp;TEXT(K5635,"yyyy-mm-dd")&amp;");"</f>
        <v>INSERT INTO PERSON (pers_id,doctype_id,pers_first_name,pers_last_name,pers_document_number,pers_birthdate,pers_gender,pers_head_family,head_id,pers_telephone_number,pers_date_ident_exp) VALUES (3005633,1,'MELISSA','HURTADO VALLEJO',1005964232,'2001-06-19','F',0,3005632,null,null);</v>
      </c>
    </row>
    <row r="5636" spans="1:12">
      <c r="A5636">
        <v>3005634</v>
      </c>
      <c r="B5636" s="98">
        <v>1</v>
      </c>
      <c r="C5636" s="1" t="s">
        <v>3157</v>
      </c>
      <c r="D5636" s="1" t="s">
        <v>4303</v>
      </c>
      <c r="E5636" s="97">
        <v>79662991</v>
      </c>
      <c r="F5636" s="244">
        <v>27740</v>
      </c>
      <c r="G5636" s="97" t="s">
        <v>5618</v>
      </c>
      <c r="H5636" s="98">
        <v>-1</v>
      </c>
      <c r="I5636" s="81" t="s">
        <v>5623</v>
      </c>
      <c r="J5636" t="s">
        <v>5623</v>
      </c>
      <c r="K5636" s="211" t="s">
        <v>5623</v>
      </c>
      <c r="L5636" s="239" t="str">
        <f t="shared" si="88"/>
        <v>INSERT INTO PERSON (pers_id,doctype_id,pers_first_name,pers_last_name,pers_document_number,pers_birthdate,pers_gender,pers_head_family,head_id,pers_telephone_number,pers_date_ident_exp) VALUES (3005634,1,'OSCAR FERNANDO','NAVARRETE MORENO',79662991,'1975-12-12','M',-1,null,null,null);</v>
      </c>
    </row>
    <row r="5637" spans="1:12">
      <c r="A5637">
        <v>3005635</v>
      </c>
      <c r="B5637" s="99">
        <v>1</v>
      </c>
      <c r="C5637" s="2" t="s">
        <v>4304</v>
      </c>
      <c r="D5637" s="2" t="s">
        <v>4305</v>
      </c>
      <c r="E5637" s="95">
        <v>1061700507</v>
      </c>
      <c r="F5637" s="245">
        <v>31859</v>
      </c>
      <c r="G5637" s="95" t="s">
        <v>5617</v>
      </c>
      <c r="H5637" s="99">
        <v>0</v>
      </c>
      <c r="I5637">
        <v>3005634</v>
      </c>
      <c r="J5637" t="s">
        <v>5623</v>
      </c>
      <c r="K5637" s="211" t="s">
        <v>5623</v>
      </c>
      <c r="L5637" s="239" t="str">
        <f t="shared" si="88"/>
        <v>INSERT INTO PERSON (pers_id,doctype_id,pers_first_name,pers_last_name,pers_document_number,pers_birthdate,pers_gender,pers_head_family,head_id,pers_telephone_number,pers_date_ident_exp) VALUES (3005635,1,'DILFA VIVIANA ','QUILINDO',1061700507,'1987-03-23','F',0,3005634,null,null);</v>
      </c>
    </row>
    <row r="5638" spans="1:12">
      <c r="A5638">
        <v>3005636</v>
      </c>
      <c r="B5638" s="99">
        <v>2</v>
      </c>
      <c r="C5638" s="2" t="s">
        <v>3262</v>
      </c>
      <c r="D5638" s="2" t="s">
        <v>4306</v>
      </c>
      <c r="E5638" s="95">
        <v>1061539574</v>
      </c>
      <c r="F5638" s="245">
        <v>41274</v>
      </c>
      <c r="G5638" s="95" t="s">
        <v>5618</v>
      </c>
      <c r="H5638" s="99">
        <v>0</v>
      </c>
      <c r="I5638">
        <v>3005634</v>
      </c>
      <c r="J5638" t="s">
        <v>5623</v>
      </c>
      <c r="K5638" s="211" t="s">
        <v>5623</v>
      </c>
      <c r="L5638" s="239" t="str">
        <f t="shared" si="88"/>
        <v>INSERT INTO PERSON (pers_id,doctype_id,pers_first_name,pers_last_name,pers_document_number,pers_birthdate,pers_gender,pers_head_family,head_id,pers_telephone_number,pers_date_ident_exp) VALUES (3005636,2,'EMANUEL ','NAVARRETE QUILINDO',1061539574,'2012-12-31','M',0,3005634,null,null);</v>
      </c>
    </row>
    <row r="5639" spans="1:12">
      <c r="A5639">
        <v>3005637</v>
      </c>
      <c r="B5639" s="99">
        <v>1</v>
      </c>
      <c r="C5639" s="2" t="s">
        <v>4307</v>
      </c>
      <c r="D5639" s="2" t="s">
        <v>4308</v>
      </c>
      <c r="E5639" s="95">
        <v>1061806414</v>
      </c>
      <c r="F5639" s="245">
        <v>35806</v>
      </c>
      <c r="G5639" s="95" t="s">
        <v>5617</v>
      </c>
      <c r="H5639" s="99">
        <v>0</v>
      </c>
      <c r="I5639">
        <v>3005634</v>
      </c>
      <c r="J5639" t="s">
        <v>5623</v>
      </c>
      <c r="K5639" s="211" t="s">
        <v>5623</v>
      </c>
      <c r="L5639" s="239" t="str">
        <f t="shared" si="88"/>
        <v>INSERT INTO PERSON (pers_id,doctype_id,pers_first_name,pers_last_name,pers_document_number,pers_birthdate,pers_gender,pers_head_family,head_id,pers_telephone_number,pers_date_ident_exp) VALUES (3005637,1,' ALIX FERNANDA ','NAVARRETE VARGAS',1061806414,'1998-01-11','F',0,3005634,null,null);</v>
      </c>
    </row>
    <row r="5640" spans="1:12">
      <c r="A5640">
        <v>3005638</v>
      </c>
      <c r="B5640" s="99">
        <v>1</v>
      </c>
      <c r="C5640" s="2" t="s">
        <v>6857</v>
      </c>
      <c r="D5640" s="2" t="s">
        <v>4308</v>
      </c>
      <c r="E5640" s="95">
        <v>1009569226</v>
      </c>
      <c r="F5640" s="245">
        <v>37050</v>
      </c>
      <c r="G5640" s="95" t="s">
        <v>5618</v>
      </c>
      <c r="H5640" s="99">
        <v>0</v>
      </c>
      <c r="I5640">
        <v>3005634</v>
      </c>
      <c r="J5640" t="s">
        <v>5623</v>
      </c>
      <c r="K5640" s="211" t="s">
        <v>5623</v>
      </c>
      <c r="L5640" s="239" t="str">
        <f t="shared" si="88"/>
        <v>INSERT INTO PERSON (pers_id,doctype_id,pers_first_name,pers_last_name,pers_document_number,pers_birthdate,pers_gender,pers_head_family,head_id,pers_telephone_number,pers_date_ident_exp) VALUES (3005638,1,'SANTIAGO DAVID','NAVARRETE VARGAS',1009569226,'2001-06-08','M',0,3005634,null,null);</v>
      </c>
    </row>
    <row r="5641" spans="1:12">
      <c r="A5641">
        <v>3005639</v>
      </c>
      <c r="B5641" s="98">
        <v>1</v>
      </c>
      <c r="C5641" s="1" t="s">
        <v>226</v>
      </c>
      <c r="D5641" s="1" t="s">
        <v>1918</v>
      </c>
      <c r="E5641" s="97">
        <v>10755987</v>
      </c>
      <c r="F5641" s="244">
        <v>29434</v>
      </c>
      <c r="G5641" s="95" t="s">
        <v>5618</v>
      </c>
      <c r="H5641" s="98">
        <v>-1</v>
      </c>
      <c r="I5641" s="81" t="s">
        <v>5623</v>
      </c>
      <c r="J5641" t="s">
        <v>5623</v>
      </c>
      <c r="K5641" s="211" t="s">
        <v>5623</v>
      </c>
      <c r="L5641" s="239" t="str">
        <f t="shared" si="88"/>
        <v>INSERT INTO PERSON (pers_id,doctype_id,pers_first_name,pers_last_name,pers_document_number,pers_birthdate,pers_gender,pers_head_family,head_id,pers_telephone_number,pers_date_ident_exp) VALUES (3005639,1,'JOSE DARIO','MUELAS FERNANDEZ',10755987,'1980-08-01','M',-1,null,null,null);</v>
      </c>
    </row>
    <row r="5642" spans="1:12">
      <c r="A5642">
        <v>3005640</v>
      </c>
      <c r="B5642" s="98">
        <v>1</v>
      </c>
      <c r="C5642" s="2" t="s">
        <v>4309</v>
      </c>
      <c r="D5642" s="2" t="s">
        <v>980</v>
      </c>
      <c r="E5642" s="95">
        <v>34655979</v>
      </c>
      <c r="F5642" s="245">
        <v>31043</v>
      </c>
      <c r="G5642" s="95" t="s">
        <v>5617</v>
      </c>
      <c r="H5642" s="99">
        <v>0</v>
      </c>
      <c r="I5642">
        <v>3005639</v>
      </c>
      <c r="J5642" t="s">
        <v>5623</v>
      </c>
      <c r="K5642" s="211" t="s">
        <v>5623</v>
      </c>
      <c r="L5642" s="239" t="str">
        <f t="shared" si="88"/>
        <v>INSERT INTO PERSON (pers_id,doctype_id,pers_first_name,pers_last_name,pers_document_number,pers_birthdate,pers_gender,pers_head_family,head_id,pers_telephone_number,pers_date_ident_exp) VALUES (3005640,1,'NILSA YOLIMA','HURTADO MUELAS',34655979,'1984-12-27','F',0,3005639,null,null);</v>
      </c>
    </row>
    <row r="5643" spans="1:12">
      <c r="A5643">
        <v>3005641</v>
      </c>
      <c r="B5643" s="110">
        <v>2</v>
      </c>
      <c r="C5643" s="15" t="s">
        <v>4310</v>
      </c>
      <c r="D5643" s="15" t="s">
        <v>1245</v>
      </c>
      <c r="E5643" s="111">
        <v>1059236312</v>
      </c>
      <c r="F5643" s="258">
        <v>38685</v>
      </c>
      <c r="G5643" s="111" t="s">
        <v>5618</v>
      </c>
      <c r="H5643" s="110">
        <v>0</v>
      </c>
      <c r="I5643">
        <v>3005639</v>
      </c>
      <c r="J5643" t="s">
        <v>5623</v>
      </c>
      <c r="K5643" s="211" t="s">
        <v>5623</v>
      </c>
      <c r="L5643" s="239" t="str">
        <f t="shared" si="88"/>
        <v>INSERT INTO PERSON (pers_id,doctype_id,pers_first_name,pers_last_name,pers_document_number,pers_birthdate,pers_gender,pers_head_family,head_id,pers_telephone_number,pers_date_ident_exp) VALUES (3005641,2,'WILMER DANIEL','MUELAS HURTADO',1059236312,'2005-11-29','M',0,3005639,null,null);</v>
      </c>
    </row>
    <row r="5644" spans="1:12">
      <c r="A5644">
        <v>3005642</v>
      </c>
      <c r="B5644" s="98">
        <v>1</v>
      </c>
      <c r="C5644" s="1" t="s">
        <v>202</v>
      </c>
      <c r="D5644" s="1" t="s">
        <v>6858</v>
      </c>
      <c r="E5644" s="97">
        <v>25683536</v>
      </c>
      <c r="F5644" s="258">
        <v>28284</v>
      </c>
      <c r="G5644" s="97" t="s">
        <v>5617</v>
      </c>
      <c r="H5644" s="98">
        <v>-1</v>
      </c>
      <c r="I5644" s="81" t="s">
        <v>5623</v>
      </c>
      <c r="J5644" t="s">
        <v>5623</v>
      </c>
      <c r="K5644" s="211" t="s">
        <v>5623</v>
      </c>
      <c r="L5644" s="239" t="str">
        <f t="shared" si="88"/>
        <v>INSERT INTO PERSON (pers_id,doctype_id,pers_first_name,pers_last_name,pers_document_number,pers_birthdate,pers_gender,pers_head_family,head_id,pers_telephone_number,pers_date_ident_exp) VALUES (3005642,1,'ARACELLY ','LEON MARTINEZ',25683536,'1977-06-08','F',-1,null,null,null);</v>
      </c>
    </row>
    <row r="5645" spans="1:12">
      <c r="A5645">
        <v>3005643</v>
      </c>
      <c r="B5645" s="141">
        <v>2</v>
      </c>
      <c r="C5645" s="48" t="s">
        <v>6859</v>
      </c>
      <c r="D5645" s="48" t="s">
        <v>6858</v>
      </c>
      <c r="E5645" s="117">
        <v>106442762</v>
      </c>
      <c r="F5645" s="243">
        <v>38448</v>
      </c>
      <c r="G5645" s="117" t="s">
        <v>5617</v>
      </c>
      <c r="H5645" s="116">
        <v>0</v>
      </c>
      <c r="I5645">
        <v>3005642</v>
      </c>
      <c r="J5645" t="s">
        <v>5623</v>
      </c>
      <c r="K5645" s="211" t="s">
        <v>5623</v>
      </c>
      <c r="L5645" s="239" t="str">
        <f t="shared" si="88"/>
        <v>INSERT INTO PERSON (pers_id,doctype_id,pers_first_name,pers_last_name,pers_document_number,pers_birthdate,pers_gender,pers_head_family,head_id,pers_telephone_number,pers_date_ident_exp) VALUES (3005643,2,'MICHELLY DANIELA','LEON MARTINEZ',106442762,'2005-04-06','F',0,3005642,null,null);</v>
      </c>
    </row>
    <row r="5646" spans="1:12">
      <c r="A5646">
        <v>3005644</v>
      </c>
      <c r="B5646" s="99">
        <v>2</v>
      </c>
      <c r="C5646" s="2" t="s">
        <v>4311</v>
      </c>
      <c r="D5646" s="2" t="s">
        <v>6858</v>
      </c>
      <c r="E5646" s="95">
        <v>1068217284</v>
      </c>
      <c r="F5646" s="245">
        <v>39699</v>
      </c>
      <c r="G5646" s="95" t="s">
        <v>5617</v>
      </c>
      <c r="H5646" s="99">
        <v>0</v>
      </c>
      <c r="I5646">
        <v>3005642</v>
      </c>
      <c r="J5646" t="s">
        <v>5623</v>
      </c>
      <c r="K5646" s="211" t="s">
        <v>5623</v>
      </c>
      <c r="L5646" s="239" t="str">
        <f t="shared" si="88"/>
        <v>INSERT INTO PERSON (pers_id,doctype_id,pers_first_name,pers_last_name,pers_document_number,pers_birthdate,pers_gender,pers_head_family,head_id,pers_telephone_number,pers_date_ident_exp) VALUES (3005644,2,'EYMILE GABRIELA','LEON MARTINEZ',1068217284,'2008-09-08','F',0,3005642,null,null);</v>
      </c>
    </row>
    <row r="5647" spans="1:12">
      <c r="A5647">
        <v>3005645</v>
      </c>
      <c r="B5647" s="98">
        <v>1</v>
      </c>
      <c r="C5647" s="1" t="s">
        <v>4312</v>
      </c>
      <c r="D5647" s="1" t="s">
        <v>4313</v>
      </c>
      <c r="E5647" s="97">
        <v>34566162</v>
      </c>
      <c r="F5647" s="244">
        <v>27171</v>
      </c>
      <c r="G5647" s="97" t="s">
        <v>5617</v>
      </c>
      <c r="H5647" s="98">
        <v>-1</v>
      </c>
      <c r="I5647" s="81" t="s">
        <v>5623</v>
      </c>
      <c r="J5647" t="s">
        <v>5623</v>
      </c>
      <c r="K5647" s="211" t="s">
        <v>5623</v>
      </c>
      <c r="L5647" s="239" t="str">
        <f t="shared" si="88"/>
        <v>INSERT INTO PERSON (pers_id,doctype_id,pers_first_name,pers_last_name,pers_document_number,pers_birthdate,pers_gender,pers_head_family,head_id,pers_telephone_number,pers_date_ident_exp) VALUES (3005645,1,'ROSALINDA ','LEON',34566162,'1974-05-22','F',-1,null,null,null);</v>
      </c>
    </row>
    <row r="5648" spans="1:12">
      <c r="A5648">
        <v>3005646</v>
      </c>
      <c r="B5648" s="98">
        <v>1</v>
      </c>
      <c r="C5648" s="1" t="s">
        <v>907</v>
      </c>
      <c r="D5648" s="1" t="s">
        <v>6860</v>
      </c>
      <c r="E5648" s="97">
        <v>48571535</v>
      </c>
      <c r="F5648" s="244">
        <v>23113</v>
      </c>
      <c r="G5648" s="97" t="s">
        <v>5617</v>
      </c>
      <c r="H5648" s="98">
        <v>-1</v>
      </c>
      <c r="I5648" s="81" t="s">
        <v>5623</v>
      </c>
      <c r="J5648" t="s">
        <v>5623</v>
      </c>
      <c r="K5648" s="211" t="s">
        <v>5623</v>
      </c>
      <c r="L5648" s="239" t="str">
        <f t="shared" si="88"/>
        <v>INSERT INTO PERSON (pers_id,doctype_id,pers_first_name,pers_last_name,pers_document_number,pers_birthdate,pers_gender,pers_head_family,head_id,pers_telephone_number,pers_date_ident_exp) VALUES (3005646,1,'MARIA SANTOS','HURTDO PECHENE',48571535,'1963-04-12','F',-1,null,null,null);</v>
      </c>
    </row>
    <row r="5649" spans="1:12">
      <c r="A5649">
        <v>3005647</v>
      </c>
      <c r="B5649" s="99">
        <v>1</v>
      </c>
      <c r="C5649" s="2" t="s">
        <v>4314</v>
      </c>
      <c r="D5649" s="2" t="s">
        <v>4313</v>
      </c>
      <c r="E5649" s="95">
        <v>4769111</v>
      </c>
      <c r="F5649" s="245">
        <v>19972</v>
      </c>
      <c r="G5649" s="95" t="s">
        <v>5618</v>
      </c>
      <c r="H5649" s="99">
        <v>0</v>
      </c>
      <c r="I5649">
        <v>3005646</v>
      </c>
      <c r="J5649" t="s">
        <v>5623</v>
      </c>
      <c r="K5649" s="211" t="s">
        <v>5623</v>
      </c>
      <c r="L5649" s="239" t="str">
        <f t="shared" si="88"/>
        <v>INSERT INTO PERSON (pers_id,doctype_id,pers_first_name,pers_last_name,pers_document_number,pers_birthdate,pers_gender,pers_head_family,head_id,pers_telephone_number,pers_date_ident_exp) VALUES (3005647,1,'CRISPULO','LEON',4769111,'1954-09-05','M',0,3005646,null,null);</v>
      </c>
    </row>
    <row r="5650" spans="1:12">
      <c r="A5650">
        <v>3005648</v>
      </c>
      <c r="B5650" s="99">
        <v>1</v>
      </c>
      <c r="C5650" s="2" t="s">
        <v>1205</v>
      </c>
      <c r="D5650" s="2" t="s">
        <v>4313</v>
      </c>
      <c r="E5650" s="95">
        <v>1061533586</v>
      </c>
      <c r="F5650" s="259">
        <v>12805</v>
      </c>
      <c r="G5650" s="95" t="s">
        <v>5617</v>
      </c>
      <c r="H5650" s="99">
        <v>0</v>
      </c>
      <c r="I5650">
        <v>3005646</v>
      </c>
      <c r="J5650" t="s">
        <v>5623</v>
      </c>
      <c r="K5650" s="211" t="s">
        <v>5623</v>
      </c>
      <c r="L5650" s="239" t="str">
        <f t="shared" si="88"/>
        <v>INSERT INTO PERSON (pers_id,doctype_id,pers_first_name,pers_last_name,pers_document_number,pers_birthdate,pers_gender,pers_head_family,head_id,pers_telephone_number,pers_date_ident_exp) VALUES (3005648,1,'MARTHA LILIANA','LEON',1061533586,'1935-01-21','F',0,3005646,null,null);</v>
      </c>
    </row>
    <row r="5651" spans="1:12">
      <c r="A5651">
        <v>3005649</v>
      </c>
      <c r="B5651" s="99">
        <v>1</v>
      </c>
      <c r="C5651" s="2" t="s">
        <v>4315</v>
      </c>
      <c r="D5651" s="2" t="s">
        <v>6861</v>
      </c>
      <c r="E5651" s="95">
        <v>1061538928</v>
      </c>
      <c r="F5651" s="245">
        <v>33682</v>
      </c>
      <c r="G5651" s="95" t="s">
        <v>5618</v>
      </c>
      <c r="H5651" s="99">
        <v>0</v>
      </c>
      <c r="I5651">
        <v>3005646</v>
      </c>
      <c r="J5651" t="s">
        <v>5623</v>
      </c>
      <c r="K5651" s="211" t="s">
        <v>5623</v>
      </c>
      <c r="L5651" s="239" t="str">
        <f t="shared" si="88"/>
        <v>INSERT INTO PERSON (pers_id,doctype_id,pers_first_name,pers_last_name,pers_document_number,pers_birthdate,pers_gender,pers_head_family,head_id,pers_telephone_number,pers_date_ident_exp) VALUES (3005649,1,'BREDIO ARMANDO','LEON PECHENE',1061538928,'1992-03-19','M',0,3005646,null,null);</v>
      </c>
    </row>
    <row r="5652" spans="1:12">
      <c r="A5652">
        <v>3005650</v>
      </c>
      <c r="B5652" s="99">
        <v>1</v>
      </c>
      <c r="C5652" s="2" t="s">
        <v>4316</v>
      </c>
      <c r="D5652" s="2" t="s">
        <v>6861</v>
      </c>
      <c r="E5652" s="95">
        <v>1061545655</v>
      </c>
      <c r="F5652" s="245">
        <v>34970</v>
      </c>
      <c r="G5652" s="95" t="s">
        <v>5618</v>
      </c>
      <c r="H5652" s="99">
        <v>0</v>
      </c>
      <c r="I5652">
        <v>3005646</v>
      </c>
      <c r="J5652" t="s">
        <v>5623</v>
      </c>
      <c r="K5652" s="211" t="s">
        <v>5623</v>
      </c>
      <c r="L5652" s="239" t="str">
        <f t="shared" si="88"/>
        <v>INSERT INTO PERSON (pers_id,doctype_id,pers_first_name,pers_last_name,pers_document_number,pers_birthdate,pers_gender,pers_head_family,head_id,pers_telephone_number,pers_date_ident_exp) VALUES (3005650,1,'GABRIEL LIBARDO','LEON PECHENE',1061545655,'1995-09-28','M',0,3005646,null,null);</v>
      </c>
    </row>
    <row r="5653" spans="1:12">
      <c r="A5653">
        <v>3005651</v>
      </c>
      <c r="B5653" s="99">
        <v>1</v>
      </c>
      <c r="C5653" s="2" t="s">
        <v>4317</v>
      </c>
      <c r="D5653" s="2" t="s">
        <v>6861</v>
      </c>
      <c r="E5653" s="95">
        <v>1061533489</v>
      </c>
      <c r="F5653" s="245">
        <v>35430</v>
      </c>
      <c r="G5653" s="95" t="s">
        <v>5618</v>
      </c>
      <c r="H5653" s="99">
        <v>0</v>
      </c>
      <c r="I5653">
        <v>3005646</v>
      </c>
      <c r="J5653" t="s">
        <v>5623</v>
      </c>
      <c r="K5653" s="211" t="s">
        <v>5623</v>
      </c>
      <c r="L5653" s="239" t="str">
        <f t="shared" si="88"/>
        <v>INSERT INTO PERSON (pers_id,doctype_id,pers_first_name,pers_last_name,pers_document_number,pers_birthdate,pers_gender,pers_head_family,head_id,pers_telephone_number,pers_date_ident_exp) VALUES (3005651,1,'JUAN CARLOS ','LEON PECHENE',1061533489,'1996-12-31','M',0,3005646,null,null);</v>
      </c>
    </row>
    <row r="5654" spans="1:12">
      <c r="A5654">
        <v>3005652</v>
      </c>
      <c r="B5654" s="98">
        <v>1</v>
      </c>
      <c r="C5654" s="1" t="s">
        <v>4318</v>
      </c>
      <c r="D5654" s="1" t="s">
        <v>6127</v>
      </c>
      <c r="E5654" s="97">
        <v>25681189</v>
      </c>
      <c r="F5654" s="244">
        <v>13308</v>
      </c>
      <c r="G5654" s="97" t="s">
        <v>5617</v>
      </c>
      <c r="H5654" s="98">
        <v>-1</v>
      </c>
      <c r="I5654" s="81" t="s">
        <v>5623</v>
      </c>
      <c r="J5654" t="s">
        <v>5623</v>
      </c>
      <c r="K5654" s="211" t="s">
        <v>5623</v>
      </c>
      <c r="L5654" s="239" t="str">
        <f t="shared" si="88"/>
        <v>INSERT INTO PERSON (pers_id,doctype_id,pers_first_name,pers_last_name,pers_document_number,pers_birthdate,pers_gender,pers_head_family,head_id,pers_telephone_number,pers_date_ident_exp) VALUES (3005652,1,'MARIA TRINIDAD','HURTADO PECHENE',25681189,'1936-06-07','F',-1,null,null,null);</v>
      </c>
    </row>
    <row r="5655" spans="1:12">
      <c r="A5655">
        <v>3005653</v>
      </c>
      <c r="B5655" s="99">
        <v>1</v>
      </c>
      <c r="C5655" s="2" t="s">
        <v>4319</v>
      </c>
      <c r="D5655" s="2" t="s">
        <v>6052</v>
      </c>
      <c r="E5655" s="95">
        <v>10755080</v>
      </c>
      <c r="F5655" s="245">
        <v>29228</v>
      </c>
      <c r="G5655" s="95" t="s">
        <v>5618</v>
      </c>
      <c r="H5655" s="99">
        <v>0</v>
      </c>
      <c r="I5655">
        <v>3005652</v>
      </c>
      <c r="J5655" t="s">
        <v>5623</v>
      </c>
      <c r="K5655" s="211" t="s">
        <v>5623</v>
      </c>
      <c r="L5655" s="239" t="str">
        <f t="shared" si="88"/>
        <v>INSERT INTO PERSON (pers_id,doctype_id,pers_first_name,pers_last_name,pers_document_number,pers_birthdate,pers_gender,pers_head_family,head_id,pers_telephone_number,pers_date_ident_exp) VALUES (3005653,1,'SILVIO MAURICIO','PECHENE HURTADO',10755080,'1980-01-08','M',0,3005652,null,null);</v>
      </c>
    </row>
    <row r="5656" spans="1:12">
      <c r="A5656">
        <v>3005654</v>
      </c>
      <c r="B5656" s="99">
        <v>1</v>
      </c>
      <c r="C5656" s="2" t="s">
        <v>6862</v>
      </c>
      <c r="D5656" s="2" t="s">
        <v>6863</v>
      </c>
      <c r="E5656" s="95">
        <v>1010082717</v>
      </c>
      <c r="F5656" s="245">
        <v>37892</v>
      </c>
      <c r="G5656" s="95" t="s">
        <v>5618</v>
      </c>
      <c r="H5656" s="99">
        <v>0</v>
      </c>
      <c r="I5656">
        <v>3005652</v>
      </c>
      <c r="J5656" t="s">
        <v>5623</v>
      </c>
      <c r="K5656" s="211" t="s">
        <v>5623</v>
      </c>
      <c r="L5656" s="239" t="str">
        <f t="shared" si="88"/>
        <v>INSERT INTO PERSON (pers_id,doctype_id,pers_first_name,pers_last_name,pers_document_number,pers_birthdate,pers_gender,pers_head_family,head_id,pers_telephone_number,pers_date_ident_exp) VALUES (3005654,1,'JANER ESTIVEN','PECHENE CIFUENTES',1010082717,'2003-09-28','M',0,3005652,null,null);</v>
      </c>
    </row>
    <row r="5657" spans="1:12">
      <c r="A5657">
        <v>3005655</v>
      </c>
      <c r="B5657" s="99">
        <v>1</v>
      </c>
      <c r="C5657" s="2" t="s">
        <v>4320</v>
      </c>
      <c r="D5657" s="2" t="s">
        <v>6864</v>
      </c>
      <c r="E5657" s="95">
        <v>1061535502</v>
      </c>
      <c r="F5657" s="245">
        <v>33385</v>
      </c>
      <c r="G5657" s="95" t="s">
        <v>5618</v>
      </c>
      <c r="H5657" s="99">
        <v>0</v>
      </c>
      <c r="I5657">
        <v>3005652</v>
      </c>
      <c r="J5657" t="s">
        <v>5623</v>
      </c>
      <c r="K5657" s="211" t="s">
        <v>5623</v>
      </c>
      <c r="L5657" s="239" t="str">
        <f t="shared" si="88"/>
        <v>INSERT INTO PERSON (pers_id,doctype_id,pers_first_name,pers_last_name,pers_document_number,pers_birthdate,pers_gender,pers_head_family,head_id,pers_telephone_number,pers_date_ident_exp) VALUES (3005655,1,'JONI GEHOBANI','PATIÑO PECHENE',1061535502,'1991-05-27','M',0,3005652,null,null);</v>
      </c>
    </row>
    <row r="5658" spans="1:12">
      <c r="A5658">
        <v>3005656</v>
      </c>
      <c r="B5658" s="98">
        <v>1</v>
      </c>
      <c r="C5658" s="1" t="s">
        <v>4321</v>
      </c>
      <c r="D5658" s="1" t="s">
        <v>6052</v>
      </c>
      <c r="E5658" s="97">
        <v>10720222</v>
      </c>
      <c r="F5658" s="244">
        <v>21985</v>
      </c>
      <c r="G5658" s="95" t="s">
        <v>5618</v>
      </c>
      <c r="H5658" s="98">
        <v>-1</v>
      </c>
      <c r="I5658" s="81" t="s">
        <v>5623</v>
      </c>
      <c r="J5658" t="s">
        <v>5623</v>
      </c>
      <c r="K5658" s="211" t="s">
        <v>5623</v>
      </c>
      <c r="L5658" s="239" t="str">
        <f t="shared" si="88"/>
        <v>INSERT INTO PERSON (pers_id,doctype_id,pers_first_name,pers_last_name,pers_document_number,pers_birthdate,pers_gender,pers_head_family,head_id,pers_telephone_number,pers_date_ident_exp) VALUES (3005656,1,'GRASILIANO','PECHENE HURTADO',10720222,'1960-03-10','M',-1,null,null,null);</v>
      </c>
    </row>
    <row r="5659" spans="1:12">
      <c r="A5659">
        <v>3005657</v>
      </c>
      <c r="B5659" s="99">
        <v>1</v>
      </c>
      <c r="C5659" s="2" t="s">
        <v>6865</v>
      </c>
      <c r="D5659" s="2" t="s">
        <v>5976</v>
      </c>
      <c r="E5659" s="95">
        <v>1061723293</v>
      </c>
      <c r="F5659" s="245">
        <v>32501</v>
      </c>
      <c r="G5659" s="95" t="s">
        <v>5618</v>
      </c>
      <c r="H5659" s="99">
        <v>0</v>
      </c>
      <c r="I5659">
        <v>3005656</v>
      </c>
      <c r="J5659" t="s">
        <v>5623</v>
      </c>
      <c r="K5659" s="211" t="s">
        <v>5623</v>
      </c>
      <c r="L5659" s="239" t="str">
        <f t="shared" si="88"/>
        <v>INSERT INTO PERSON (pers_id,doctype_id,pers_first_name,pers_last_name,pers_document_number,pers_birthdate,pers_gender,pers_head_family,head_id,pers_telephone_number,pers_date_ident_exp) VALUES (3005657,1,'DIEGO HERNEY','PECHENE CALAMBAS',1061723293,'1988-12-24','M',0,3005656,null,null);</v>
      </c>
    </row>
    <row r="5660" spans="1:12">
      <c r="A5660">
        <v>3005658</v>
      </c>
      <c r="B5660" s="99">
        <v>1</v>
      </c>
      <c r="C5660" s="2" t="s">
        <v>4322</v>
      </c>
      <c r="D5660" s="2" t="s">
        <v>5976</v>
      </c>
      <c r="E5660" s="95">
        <v>1061742051</v>
      </c>
      <c r="F5660" s="245">
        <v>33232</v>
      </c>
      <c r="G5660" s="95" t="s">
        <v>5618</v>
      </c>
      <c r="H5660" s="99">
        <v>0</v>
      </c>
      <c r="I5660">
        <v>3005656</v>
      </c>
      <c r="J5660" t="s">
        <v>5623</v>
      </c>
      <c r="K5660" s="211" t="s">
        <v>5623</v>
      </c>
      <c r="L5660" s="239" t="str">
        <f t="shared" si="88"/>
        <v>INSERT INTO PERSON (pers_id,doctype_id,pers_first_name,pers_last_name,pers_document_number,pers_birthdate,pers_gender,pers_head_family,head_id,pers_telephone_number,pers_date_ident_exp) VALUES (3005658,1,'JIMMI ALEXANDER','PECHENE CALAMBAS',1061742051,'1990-12-25','M',0,3005656,null,null);</v>
      </c>
    </row>
    <row r="5661" spans="1:12">
      <c r="A5661">
        <v>3005659</v>
      </c>
      <c r="B5661" s="98">
        <v>1</v>
      </c>
      <c r="C5661" s="1" t="s">
        <v>2322</v>
      </c>
      <c r="D5661" s="1" t="s">
        <v>6052</v>
      </c>
      <c r="E5661" s="97">
        <v>10720488</v>
      </c>
      <c r="F5661" s="244">
        <v>21948</v>
      </c>
      <c r="G5661" s="95" t="s">
        <v>5618</v>
      </c>
      <c r="H5661" s="98">
        <v>-1</v>
      </c>
      <c r="I5661" s="81" t="s">
        <v>5623</v>
      </c>
      <c r="J5661" t="s">
        <v>5623</v>
      </c>
      <c r="K5661" s="211" t="s">
        <v>5623</v>
      </c>
      <c r="L5661" s="239" t="str">
        <f t="shared" si="88"/>
        <v>INSERT INTO PERSON (pers_id,doctype_id,pers_first_name,pers_last_name,pers_document_number,pers_birthdate,pers_gender,pers_head_family,head_id,pers_telephone_number,pers_date_ident_exp) VALUES (3005659,1,'VICTOR MANUEL','PECHENE HURTADO',10720488,'1960-02-02','M',-1,null,null,null);</v>
      </c>
    </row>
    <row r="5662" spans="1:12">
      <c r="A5662">
        <v>3005660</v>
      </c>
      <c r="B5662" s="99">
        <v>1</v>
      </c>
      <c r="C5662" s="2" t="s">
        <v>4323</v>
      </c>
      <c r="D5662" s="2" t="s">
        <v>5939</v>
      </c>
      <c r="E5662" s="95">
        <v>1061532496</v>
      </c>
      <c r="F5662" s="245">
        <v>32674</v>
      </c>
      <c r="G5662" s="95" t="s">
        <v>5617</v>
      </c>
      <c r="H5662" s="99">
        <v>0</v>
      </c>
      <c r="I5662">
        <v>3005659</v>
      </c>
      <c r="J5662" t="s">
        <v>5623</v>
      </c>
      <c r="K5662" s="211" t="s">
        <v>5623</v>
      </c>
      <c r="L5662" s="239" t="str">
        <f t="shared" si="88"/>
        <v>INSERT INTO PERSON (pers_id,doctype_id,pers_first_name,pers_last_name,pers_document_number,pers_birthdate,pers_gender,pers_head_family,head_id,pers_telephone_number,pers_date_ident_exp) VALUES (3005660,1,'NELLY ROCIO','PECHENE PECHENE',1061532496,'1989-06-15','F',0,3005659,null,null);</v>
      </c>
    </row>
    <row r="5663" spans="1:12">
      <c r="A5663">
        <v>3005661</v>
      </c>
      <c r="B5663" s="98">
        <v>1</v>
      </c>
      <c r="C5663" s="1" t="s">
        <v>4324</v>
      </c>
      <c r="D5663" s="1" t="s">
        <v>6052</v>
      </c>
      <c r="E5663" s="97">
        <v>10752662</v>
      </c>
      <c r="F5663" s="244">
        <v>26359</v>
      </c>
      <c r="G5663" s="95" t="s">
        <v>5618</v>
      </c>
      <c r="H5663" s="98">
        <v>-1</v>
      </c>
      <c r="I5663" s="81" t="s">
        <v>5623</v>
      </c>
      <c r="J5663" t="s">
        <v>5623</v>
      </c>
      <c r="K5663" s="211" t="s">
        <v>5623</v>
      </c>
      <c r="L5663" s="239" t="str">
        <f t="shared" si="88"/>
        <v>INSERT INTO PERSON (pers_id,doctype_id,pers_first_name,pers_last_name,pers_document_number,pers_birthdate,pers_gender,pers_head_family,head_id,pers_telephone_number,pers_date_ident_exp) VALUES (3005661,1,'VICTOR CENON','PECHENE HURTADO',10752662,'1972-03-01','M',-1,null,null,null);</v>
      </c>
    </row>
    <row r="5664" spans="1:12">
      <c r="A5664">
        <v>3005662</v>
      </c>
      <c r="B5664" s="99">
        <v>1</v>
      </c>
      <c r="C5664" s="2" t="s">
        <v>879</v>
      </c>
      <c r="D5664" s="2" t="s">
        <v>6052</v>
      </c>
      <c r="E5664" s="95">
        <v>1061753299</v>
      </c>
      <c r="F5664" s="245">
        <v>40428</v>
      </c>
      <c r="G5664" s="95" t="s">
        <v>5617</v>
      </c>
      <c r="H5664" s="99">
        <v>0</v>
      </c>
      <c r="I5664">
        <v>3005661</v>
      </c>
      <c r="J5664" t="s">
        <v>5623</v>
      </c>
      <c r="K5664" s="211" t="s">
        <v>5623</v>
      </c>
      <c r="L5664" s="239" t="str">
        <f t="shared" si="88"/>
        <v>INSERT INTO PERSON (pers_id,doctype_id,pers_first_name,pers_last_name,pers_document_number,pers_birthdate,pers_gender,pers_head_family,head_id,pers_telephone_number,pers_date_ident_exp) VALUES (3005662,1,'MARIA ALEJANDRA','PECHENE HURTADO',1061753299,'2010-09-07','F',0,3005661,null,null);</v>
      </c>
    </row>
    <row r="5665" spans="1:12">
      <c r="A5665">
        <v>3005663</v>
      </c>
      <c r="B5665" s="98">
        <v>1</v>
      </c>
      <c r="C5665" s="1" t="s">
        <v>6866</v>
      </c>
      <c r="D5665" s="1" t="s">
        <v>6863</v>
      </c>
      <c r="E5665" s="97">
        <v>1061544095</v>
      </c>
      <c r="F5665" s="244">
        <v>32386</v>
      </c>
      <c r="G5665" s="97" t="s">
        <v>5617</v>
      </c>
      <c r="H5665" s="98">
        <v>-1</v>
      </c>
      <c r="I5665" s="81" t="s">
        <v>5623</v>
      </c>
      <c r="J5665" t="s">
        <v>5623</v>
      </c>
      <c r="K5665" s="211" t="s">
        <v>5623</v>
      </c>
      <c r="L5665" s="239" t="str">
        <f t="shared" si="88"/>
        <v>INSERT INTO PERSON (pers_id,doctype_id,pers_first_name,pers_last_name,pers_document_number,pers_birthdate,pers_gender,pers_head_family,head_id,pers_telephone_number,pers_date_ident_exp) VALUES (3005663,1,'EYDI MARCELA','PECHENE CIFUENTES',1061544095,'1988-08-31','F',-1,null,null,null);</v>
      </c>
    </row>
    <row r="5666" spans="1:12">
      <c r="A5666">
        <v>3005664</v>
      </c>
      <c r="B5666" s="99">
        <v>1</v>
      </c>
      <c r="C5666" s="2" t="s">
        <v>396</v>
      </c>
      <c r="D5666" s="2" t="s">
        <v>6867</v>
      </c>
      <c r="E5666" s="95">
        <v>1061540566</v>
      </c>
      <c r="F5666" s="245">
        <v>41588</v>
      </c>
      <c r="G5666" s="95" t="s">
        <v>5618</v>
      </c>
      <c r="H5666" s="99">
        <v>0</v>
      </c>
      <c r="I5666">
        <v>3005663</v>
      </c>
      <c r="J5666" t="s">
        <v>5623</v>
      </c>
      <c r="K5666" s="211" t="s">
        <v>5623</v>
      </c>
      <c r="L5666" s="239" t="str">
        <f t="shared" si="88"/>
        <v>INSERT INTO PERSON (pers_id,doctype_id,pers_first_name,pers_last_name,pers_document_number,pers_birthdate,pers_gender,pers_head_family,head_id,pers_telephone_number,pers_date_ident_exp) VALUES (3005664,1,'MIGUEL ANGEL','ALVARES PECHENE',1061540566,'2013-11-10','M',0,3005663,null,null);</v>
      </c>
    </row>
    <row r="5667" spans="1:12">
      <c r="A5667">
        <v>3005665</v>
      </c>
      <c r="B5667" s="99">
        <v>1</v>
      </c>
      <c r="C5667" s="2" t="s">
        <v>4325</v>
      </c>
      <c r="D5667" s="2" t="s">
        <v>6148</v>
      </c>
      <c r="E5667" s="95">
        <v>1061545302</v>
      </c>
      <c r="F5667" s="245">
        <v>43002</v>
      </c>
      <c r="G5667" s="95" t="s">
        <v>5618</v>
      </c>
      <c r="H5667" s="99">
        <v>0</v>
      </c>
      <c r="I5667">
        <v>3005663</v>
      </c>
      <c r="J5667" t="s">
        <v>5623</v>
      </c>
      <c r="K5667" s="211" t="s">
        <v>5623</v>
      </c>
      <c r="L5667" s="239" t="str">
        <f t="shared" si="88"/>
        <v>INSERT INTO PERSON (pers_id,doctype_id,pers_first_name,pers_last_name,pers_document_number,pers_birthdate,pers_gender,pers_head_family,head_id,pers_telephone_number,pers_date_ident_exp) VALUES (3005665,1,'THOMAS','SANCHEZ PECHENE',1061545302,'2017-09-24','M',0,3005663,null,null);</v>
      </c>
    </row>
    <row r="5668" spans="1:12">
      <c r="A5668">
        <v>3005666</v>
      </c>
      <c r="B5668" s="118">
        <v>1</v>
      </c>
      <c r="C5668" s="49" t="s">
        <v>4128</v>
      </c>
      <c r="D5668" s="49" t="s">
        <v>4326</v>
      </c>
      <c r="E5668" s="177">
        <v>10722791</v>
      </c>
      <c r="F5668" s="286">
        <v>29735</v>
      </c>
      <c r="G5668" s="95" t="s">
        <v>5618</v>
      </c>
      <c r="H5668" s="118">
        <v>-1</v>
      </c>
      <c r="I5668" s="225" t="s">
        <v>5623</v>
      </c>
      <c r="J5668" t="s">
        <v>5623</v>
      </c>
      <c r="K5668" s="211" t="s">
        <v>5623</v>
      </c>
      <c r="L5668" s="239" t="str">
        <f t="shared" si="88"/>
        <v>INSERT INTO PERSON (pers_id,doctype_id,pers_first_name,pers_last_name,pers_document_number,pers_birthdate,pers_gender,pers_head_family,head_id,pers_telephone_number,pers_date_ident_exp) VALUES (3005666,1,'CARLOS','PILLIMUE',10722791,'1981-05-29','M',-1,null,null,null);</v>
      </c>
    </row>
    <row r="5669" spans="1:12">
      <c r="A5669">
        <v>3005667</v>
      </c>
      <c r="B5669" s="99">
        <v>1</v>
      </c>
      <c r="C5669" s="2" t="s">
        <v>622</v>
      </c>
      <c r="D5669" s="2" t="s">
        <v>4327</v>
      </c>
      <c r="E5669" s="95">
        <v>25681946</v>
      </c>
      <c r="F5669" s="245">
        <v>17675</v>
      </c>
      <c r="G5669" s="95" t="s">
        <v>5617</v>
      </c>
      <c r="H5669" s="99">
        <v>0</v>
      </c>
      <c r="I5669">
        <v>3005666</v>
      </c>
      <c r="J5669" t="s">
        <v>5623</v>
      </c>
      <c r="K5669" s="211" t="s">
        <v>5623</v>
      </c>
      <c r="L5669" s="239" t="str">
        <f t="shared" si="88"/>
        <v>INSERT INTO PERSON (pers_id,doctype_id,pers_first_name,pers_last_name,pers_document_number,pers_birthdate,pers_gender,pers_head_family,head_id,pers_telephone_number,pers_date_ident_exp) VALUES (3005667,1,'MARIA ANGELA','NIQUINAS',25681946,'1948-05-22','F',0,3005666,null,null);</v>
      </c>
    </row>
    <row r="5670" spans="1:12">
      <c r="A5670">
        <v>3005668</v>
      </c>
      <c r="B5670" s="98">
        <v>1</v>
      </c>
      <c r="C5670" s="1" t="s">
        <v>1537</v>
      </c>
      <c r="D5670" s="1" t="s">
        <v>2402</v>
      </c>
      <c r="E5670" s="97">
        <v>4766865</v>
      </c>
      <c r="F5670" s="244">
        <v>15320</v>
      </c>
      <c r="G5670" s="97" t="s">
        <v>5618</v>
      </c>
      <c r="H5670" s="98">
        <v>-1</v>
      </c>
      <c r="I5670" s="81" t="s">
        <v>5623</v>
      </c>
      <c r="J5670" t="s">
        <v>5623</v>
      </c>
      <c r="K5670" s="211" t="s">
        <v>5623</v>
      </c>
      <c r="L5670" s="239" t="str">
        <f t="shared" si="88"/>
        <v>INSERT INTO PERSON (pers_id,doctype_id,pers_first_name,pers_last_name,pers_document_number,pers_birthdate,pers_gender,pers_head_family,head_id,pers_telephone_number,pers_date_ident_exp) VALUES (3005668,1,'CERVELION ','MUELAS MUELAS',4766865,'1941-12-10','M',-1,null,null,null);</v>
      </c>
    </row>
    <row r="5671" spans="1:12">
      <c r="A5671">
        <v>3005669</v>
      </c>
      <c r="B5671" s="99">
        <v>1</v>
      </c>
      <c r="C5671" s="2" t="s">
        <v>322</v>
      </c>
      <c r="D5671" s="2" t="s">
        <v>2803</v>
      </c>
      <c r="E5671" s="95">
        <v>25681231</v>
      </c>
      <c r="F5671" s="245">
        <v>16202</v>
      </c>
      <c r="G5671" s="95" t="s">
        <v>5617</v>
      </c>
      <c r="H5671" s="100">
        <v>0</v>
      </c>
      <c r="I5671">
        <v>3005668</v>
      </c>
      <c r="J5671" t="s">
        <v>5623</v>
      </c>
      <c r="K5671" s="211" t="s">
        <v>5623</v>
      </c>
      <c r="L5671" s="239" t="str">
        <f t="shared" si="88"/>
        <v>INSERT INTO PERSON (pers_id,doctype_id,pers_first_name,pers_last_name,pers_document_number,pers_birthdate,pers_gender,pers_head_family,head_id,pers_telephone_number,pers_date_ident_exp) VALUES (3005669,1,'FLORINDA ','ARANDA ',25681231,'1944-05-10','F',0,3005668,null,null);</v>
      </c>
    </row>
    <row r="5672" spans="1:12">
      <c r="A5672">
        <v>3005670</v>
      </c>
      <c r="B5672" s="98">
        <v>1</v>
      </c>
      <c r="C5672" s="1" t="s">
        <v>4328</v>
      </c>
      <c r="D5672" s="1" t="s">
        <v>2682</v>
      </c>
      <c r="E5672" s="97">
        <v>10751995</v>
      </c>
      <c r="F5672" s="244">
        <v>25199</v>
      </c>
      <c r="G5672" s="97" t="s">
        <v>5618</v>
      </c>
      <c r="H5672" s="98">
        <v>-1</v>
      </c>
      <c r="I5672" s="81" t="s">
        <v>5623</v>
      </c>
      <c r="J5672" t="s">
        <v>5623</v>
      </c>
      <c r="K5672" s="211" t="s">
        <v>5623</v>
      </c>
      <c r="L5672" s="239" t="str">
        <f t="shared" si="88"/>
        <v>INSERT INTO PERSON (pers_id,doctype_id,pers_first_name,pers_last_name,pers_document_number,pers_birthdate,pers_gender,pers_head_family,head_id,pers_telephone_number,pers_date_ident_exp) VALUES (3005670,1,'EVANGELISTA ','MUELAS PILLIMUE',10751995,'1968-12-27','M',-1,null,null,null);</v>
      </c>
    </row>
    <row r="5673" spans="1:12">
      <c r="A5673">
        <v>3005671</v>
      </c>
      <c r="B5673" s="98">
        <v>1</v>
      </c>
      <c r="C5673" s="1" t="s">
        <v>4329</v>
      </c>
      <c r="D5673" s="1" t="s">
        <v>2377</v>
      </c>
      <c r="E5673" s="97">
        <v>10720176</v>
      </c>
      <c r="F5673" s="254">
        <v>41255</v>
      </c>
      <c r="G5673" s="97" t="s">
        <v>5618</v>
      </c>
      <c r="H5673" s="98">
        <v>-1</v>
      </c>
      <c r="I5673" s="81" t="s">
        <v>5623</v>
      </c>
      <c r="J5673" t="s">
        <v>5623</v>
      </c>
      <c r="K5673" s="211" t="s">
        <v>5623</v>
      </c>
      <c r="L5673" s="239" t="str">
        <f t="shared" si="88"/>
        <v>INSERT INTO PERSON (pers_id,doctype_id,pers_first_name,pers_last_name,pers_document_number,pers_birthdate,pers_gender,pers_head_family,head_id,pers_telephone_number,pers_date_ident_exp) VALUES (3005671,1,'FERMIN','MUELAS ',10720176,'2012-12-12','M',-1,null,null,null);</v>
      </c>
    </row>
    <row r="5674" spans="1:12">
      <c r="A5674">
        <v>3005672</v>
      </c>
      <c r="B5674" s="209" t="s">
        <v>5624</v>
      </c>
      <c r="C5674" s="2" t="s">
        <v>4330</v>
      </c>
      <c r="D5674" s="2" t="s">
        <v>2377</v>
      </c>
      <c r="E5674" s="146" t="s">
        <v>5623</v>
      </c>
      <c r="F5674" s="254">
        <v>41255</v>
      </c>
      <c r="G5674" s="95" t="s">
        <v>5618</v>
      </c>
      <c r="H5674" s="100">
        <v>0</v>
      </c>
      <c r="I5674">
        <v>3005671</v>
      </c>
      <c r="J5674" t="s">
        <v>5623</v>
      </c>
      <c r="K5674" s="211" t="s">
        <v>5623</v>
      </c>
      <c r="L5674" s="239" t="str">
        <f t="shared" si="88"/>
        <v>INSERT INTO PERSON (pers_id,doctype_id,pers_first_name,pers_last_name,pers_document_number,pers_birthdate,pers_gender,pers_head_family,head_id,pers_telephone_number,pers_date_ident_exp) VALUES (3005672,NULL,'GILVER ','MUELAS ',null,'2012-12-12','M',0,3005671,null,null);</v>
      </c>
    </row>
    <row r="5675" spans="1:12">
      <c r="A5675">
        <v>3005673</v>
      </c>
      <c r="B5675" s="98">
        <v>1</v>
      </c>
      <c r="C5675" s="1" t="s">
        <v>657</v>
      </c>
      <c r="D5675" s="1" t="s">
        <v>135</v>
      </c>
      <c r="E5675" s="97">
        <v>4766802</v>
      </c>
      <c r="F5675" s="244">
        <v>15487</v>
      </c>
      <c r="G5675" s="97" t="s">
        <v>5618</v>
      </c>
      <c r="H5675" s="98">
        <v>-1</v>
      </c>
      <c r="I5675" s="81" t="s">
        <v>5623</v>
      </c>
      <c r="J5675" t="s">
        <v>5623</v>
      </c>
      <c r="K5675" s="211" t="s">
        <v>5623</v>
      </c>
      <c r="L5675" s="239" t="str">
        <f t="shared" si="88"/>
        <v>INSERT INTO PERSON (pers_id,doctype_id,pers_first_name,pers_last_name,pers_document_number,pers_birthdate,pers_gender,pers_head_family,head_id,pers_telephone_number,pers_date_ident_exp) VALUES (3005673,1,'FELIPE ','PILLIMUE ',4766802,'1942-05-26','M',-1,null,null,null);</v>
      </c>
    </row>
    <row r="5676" spans="1:12">
      <c r="A5676">
        <v>3005674</v>
      </c>
      <c r="B5676" s="98">
        <v>1</v>
      </c>
      <c r="C5676" s="1" t="s">
        <v>193</v>
      </c>
      <c r="D5676" s="1" t="s">
        <v>4331</v>
      </c>
      <c r="E5676" s="97">
        <v>1061539009</v>
      </c>
      <c r="F5676" s="244">
        <v>34530</v>
      </c>
      <c r="G5676" s="97" t="s">
        <v>5618</v>
      </c>
      <c r="H5676" s="98">
        <v>-1</v>
      </c>
      <c r="I5676" s="81" t="s">
        <v>5623</v>
      </c>
      <c r="J5676" t="s">
        <v>5623</v>
      </c>
      <c r="K5676" s="211" t="s">
        <v>5623</v>
      </c>
      <c r="L5676" s="239" t="str">
        <f t="shared" si="88"/>
        <v>INSERT INTO PERSON (pers_id,doctype_id,pers_first_name,pers_last_name,pers_document_number,pers_birthdate,pers_gender,pers_head_family,head_id,pers_telephone_number,pers_date_ident_exp) VALUES (3005674,1,'JHON ALEXANDER','PAZ FERNANDEZ',1061539009,'1994-07-15','M',-1,null,null,null);</v>
      </c>
    </row>
    <row r="5677" spans="1:12">
      <c r="A5677">
        <v>3005675</v>
      </c>
      <c r="B5677" s="98">
        <v>1</v>
      </c>
      <c r="C5677" s="1" t="s">
        <v>6833</v>
      </c>
      <c r="D5677" s="1" t="s">
        <v>891</v>
      </c>
      <c r="E5677" s="97">
        <v>1514962</v>
      </c>
      <c r="F5677" s="244">
        <v>14178</v>
      </c>
      <c r="G5677" s="97" t="s">
        <v>5618</v>
      </c>
      <c r="H5677" s="98">
        <v>-1</v>
      </c>
      <c r="I5677" s="81" t="s">
        <v>5623</v>
      </c>
      <c r="J5677" t="s">
        <v>5623</v>
      </c>
      <c r="K5677" s="211" t="s">
        <v>5623</v>
      </c>
      <c r="L5677" s="239" t="str">
        <f t="shared" si="88"/>
        <v>INSERT INTO PERSON (pers_id,doctype_id,pers_first_name,pers_last_name,pers_document_number,pers_birthdate,pers_gender,pers_head_family,head_id,pers_telephone_number,pers_date_ident_exp) VALUES (3005675,1,'FLORENTINO','PILLIMUE HURTADO',1514962,'1938-10-25','M',-1,null,null,null);</v>
      </c>
    </row>
    <row r="5678" spans="1:12">
      <c r="A5678">
        <v>3005676</v>
      </c>
      <c r="B5678" s="98">
        <v>1</v>
      </c>
      <c r="C5678" s="1" t="s">
        <v>4332</v>
      </c>
      <c r="D5678" s="1" t="s">
        <v>6868</v>
      </c>
      <c r="E5678" s="97">
        <v>30711407</v>
      </c>
      <c r="F5678" s="244">
        <v>20006</v>
      </c>
      <c r="G5678" s="97" t="s">
        <v>5617</v>
      </c>
      <c r="H5678" s="98">
        <v>0</v>
      </c>
      <c r="I5678">
        <v>3005675</v>
      </c>
      <c r="J5678" t="s">
        <v>5623</v>
      </c>
      <c r="K5678" s="211" t="s">
        <v>5623</v>
      </c>
      <c r="L5678" s="239" t="str">
        <f t="shared" si="88"/>
        <v>INSERT INTO PERSON (pers_id,doctype_id,pers_first_name,pers_last_name,pers_document_number,pers_birthdate,pers_gender,pers_head_family,head_id,pers_telephone_number,pers_date_ident_exp) VALUES (3005676,1,'ROSAL DEL CARMEN','SNALES',30711407,'1954-10-09','F',0,3005675,null,null);</v>
      </c>
    </row>
    <row r="5679" spans="1:12">
      <c r="A5679">
        <v>3005677</v>
      </c>
      <c r="B5679" s="98">
        <v>1</v>
      </c>
      <c r="C5679" s="1" t="s">
        <v>4333</v>
      </c>
      <c r="D5679" s="1" t="s">
        <v>442</v>
      </c>
      <c r="E5679" s="97">
        <v>1064429530</v>
      </c>
      <c r="F5679" s="244">
        <v>31795</v>
      </c>
      <c r="G5679" s="97" t="s">
        <v>5617</v>
      </c>
      <c r="H5679" s="98">
        <v>-1</v>
      </c>
      <c r="I5679" s="81" t="s">
        <v>5623</v>
      </c>
      <c r="J5679" t="s">
        <v>5623</v>
      </c>
      <c r="K5679" s="211" t="s">
        <v>5623</v>
      </c>
      <c r="L5679" s="239" t="str">
        <f t="shared" si="88"/>
        <v>INSERT INTO PERSON (pers_id,doctype_id,pers_first_name,pers_last_name,pers_document_number,pers_birthdate,pers_gender,pers_head_family,head_id,pers_telephone_number,pers_date_ident_exp) VALUES (3005677,1,'ALBA MARICELA ','TUNUBALA TUNUBALA',1064429530,'1987-01-18','F',-1,null,null,null);</v>
      </c>
    </row>
    <row r="5680" spans="1:12">
      <c r="A5680">
        <v>3005678</v>
      </c>
      <c r="B5680" s="119">
        <v>2</v>
      </c>
      <c r="C5680" s="31" t="s">
        <v>6869</v>
      </c>
      <c r="D5680" s="31" t="s">
        <v>442</v>
      </c>
      <c r="E5680" s="120">
        <v>1064430769</v>
      </c>
      <c r="F5680" s="287">
        <v>39429</v>
      </c>
      <c r="G5680" s="120" t="s">
        <v>5618</v>
      </c>
      <c r="H5680" s="119">
        <v>0</v>
      </c>
      <c r="I5680">
        <v>3005677</v>
      </c>
      <c r="J5680" t="s">
        <v>5623</v>
      </c>
      <c r="K5680" s="211" t="s">
        <v>5623</v>
      </c>
      <c r="L5680" s="239" t="str">
        <f t="shared" si="88"/>
        <v>INSERT INTO PERSON (pers_id,doctype_id,pers_first_name,pers_last_name,pers_document_number,pers_birthdate,pers_gender,pers_head_family,head_id,pers_telephone_number,pers_date_ident_exp) VALUES (3005678,2,'YIMY ANDRES','TUNUBALA TUNUBALA',1064430769,'2007-12-13','M',0,3005677,null,null);</v>
      </c>
    </row>
    <row r="5681" spans="1:12">
      <c r="A5681">
        <v>3005679</v>
      </c>
      <c r="B5681" s="98">
        <v>1</v>
      </c>
      <c r="C5681" s="1" t="s">
        <v>3837</v>
      </c>
      <c r="D5681" s="1" t="s">
        <v>429</v>
      </c>
      <c r="E5681" s="178">
        <v>1064428434</v>
      </c>
      <c r="F5681" s="244">
        <v>30660</v>
      </c>
      <c r="G5681" s="98" t="s">
        <v>5617</v>
      </c>
      <c r="H5681" s="98">
        <v>-1</v>
      </c>
      <c r="I5681" s="81" t="s">
        <v>5623</v>
      </c>
      <c r="J5681" t="s">
        <v>5623</v>
      </c>
      <c r="K5681" s="211" t="s">
        <v>5623</v>
      </c>
      <c r="L5681" s="239" t="str">
        <f t="shared" si="88"/>
        <v>INSERT INTO PERSON (pers_id,doctype_id,pers_first_name,pers_last_name,pers_document_number,pers_birthdate,pers_gender,pers_head_family,head_id,pers_telephone_number,pers_date_ident_exp) VALUES (3005679,1,'CENAIDA ','ULLUNE TUNUBALA',1064428434,'1983-12-10','F',-1,null,null,null);</v>
      </c>
    </row>
    <row r="5682" spans="1:12">
      <c r="A5682">
        <v>3005680</v>
      </c>
      <c r="B5682" s="99">
        <v>2</v>
      </c>
      <c r="C5682" s="2" t="s">
        <v>6870</v>
      </c>
      <c r="D5682" s="2" t="s">
        <v>429</v>
      </c>
      <c r="E5682" s="179">
        <v>1064428438</v>
      </c>
      <c r="F5682" s="245">
        <v>38679</v>
      </c>
      <c r="G5682" s="99" t="s">
        <v>5617</v>
      </c>
      <c r="H5682" s="99">
        <v>0</v>
      </c>
      <c r="I5682">
        <v>3005679</v>
      </c>
      <c r="J5682" t="s">
        <v>5623</v>
      </c>
      <c r="K5682" s="211" t="s">
        <v>5623</v>
      </c>
      <c r="L5682" s="239" t="str">
        <f t="shared" si="88"/>
        <v>INSERT INTO PERSON (pers_id,doctype_id,pers_first_name,pers_last_name,pers_document_number,pers_birthdate,pers_gender,pers_head_family,head_id,pers_telephone_number,pers_date_ident_exp) VALUES (3005680,2,'MILVIA TATIANA','ULLUNE TUNUBALA',1064428438,'2005-11-23','F',0,3005679,null,null);</v>
      </c>
    </row>
    <row r="5683" spans="1:12">
      <c r="A5683">
        <v>3005681</v>
      </c>
      <c r="B5683" s="98">
        <v>1</v>
      </c>
      <c r="C5683" s="1" t="s">
        <v>5771</v>
      </c>
      <c r="D5683" s="1" t="s">
        <v>205</v>
      </c>
      <c r="E5683" s="178">
        <v>25682132</v>
      </c>
      <c r="F5683" s="244">
        <v>21264</v>
      </c>
      <c r="G5683" s="98" t="s">
        <v>5617</v>
      </c>
      <c r="H5683" s="98">
        <v>-1</v>
      </c>
      <c r="I5683" s="81" t="s">
        <v>5623</v>
      </c>
      <c r="J5683" t="s">
        <v>5623</v>
      </c>
      <c r="K5683" s="211" t="s">
        <v>5623</v>
      </c>
      <c r="L5683" s="239" t="str">
        <f t="shared" si="88"/>
        <v>INSERT INTO PERSON (pers_id,doctype_id,pers_first_name,pers_last_name,pers_document_number,pers_birthdate,pers_gender,pers_head_family,head_id,pers_telephone_number,pers_date_ident_exp) VALUES (3005681,1,'MARIA JESUS','CHAVACO PAJA',25682132,'1958-03-20','F',-1,null,null,null);</v>
      </c>
    </row>
    <row r="5684" spans="1:12">
      <c r="A5684">
        <v>3005682</v>
      </c>
      <c r="B5684" s="98">
        <v>1</v>
      </c>
      <c r="C5684" s="1" t="s">
        <v>2298</v>
      </c>
      <c r="D5684" s="1" t="s">
        <v>565</v>
      </c>
      <c r="E5684" s="178">
        <v>10723558</v>
      </c>
      <c r="F5684" s="244">
        <v>29980</v>
      </c>
      <c r="G5684" s="98" t="s">
        <v>5618</v>
      </c>
      <c r="H5684" s="98">
        <v>-1</v>
      </c>
      <c r="I5684" s="81" t="s">
        <v>5623</v>
      </c>
      <c r="J5684" t="s">
        <v>5623</v>
      </c>
      <c r="K5684" s="211" t="s">
        <v>5623</v>
      </c>
      <c r="L5684" s="239" t="str">
        <f t="shared" si="88"/>
        <v>INSERT INTO PERSON (pers_id,doctype_id,pers_first_name,pers_last_name,pers_document_number,pers_birthdate,pers_gender,pers_head_family,head_id,pers_telephone_number,pers_date_ident_exp) VALUES (3005682,1,'GABRIEL ','TOMBE CHAVACO',10723558,'1982-01-29','M',-1,null,null,null);</v>
      </c>
    </row>
    <row r="5685" spans="1:12">
      <c r="A5685">
        <v>3005683</v>
      </c>
      <c r="B5685" s="99">
        <v>1</v>
      </c>
      <c r="C5685" s="2" t="s">
        <v>2027</v>
      </c>
      <c r="D5685" s="2" t="s">
        <v>261</v>
      </c>
      <c r="E5685" s="179">
        <v>1064429467</v>
      </c>
      <c r="F5685" s="245">
        <v>31716</v>
      </c>
      <c r="G5685" s="99" t="s">
        <v>5617</v>
      </c>
      <c r="H5685" s="99">
        <v>0</v>
      </c>
      <c r="I5685">
        <v>3005682</v>
      </c>
      <c r="J5685" t="s">
        <v>5623</v>
      </c>
      <c r="K5685" s="211" t="s">
        <v>5623</v>
      </c>
      <c r="L5685" s="239" t="str">
        <f t="shared" si="88"/>
        <v>INSERT INTO PERSON (pers_id,doctype_id,pers_first_name,pers_last_name,pers_document_number,pers_birthdate,pers_gender,pers_head_family,head_id,pers_telephone_number,pers_date_ident_exp) VALUES (3005683,1,'DORA NELLY','PILLIMUE ULLUNE',1064429467,'1986-10-31','F',0,3005682,null,null);</v>
      </c>
    </row>
    <row r="5686" spans="1:12">
      <c r="A5686">
        <v>3005684</v>
      </c>
      <c r="B5686" s="99">
        <v>2</v>
      </c>
      <c r="C5686" s="2" t="s">
        <v>949</v>
      </c>
      <c r="D5686" s="2" t="s">
        <v>330</v>
      </c>
      <c r="E5686" s="179">
        <v>1064426560</v>
      </c>
      <c r="F5686" s="245">
        <v>37606</v>
      </c>
      <c r="G5686" s="99" t="s">
        <v>5618</v>
      </c>
      <c r="H5686" s="99">
        <v>0</v>
      </c>
      <c r="I5686">
        <v>3005682</v>
      </c>
      <c r="J5686" t="s">
        <v>5623</v>
      </c>
      <c r="K5686" s="211" t="s">
        <v>5623</v>
      </c>
      <c r="L5686" s="239" t="str">
        <f t="shared" si="88"/>
        <v>INSERT INTO PERSON (pers_id,doctype_id,pers_first_name,pers_last_name,pers_document_number,pers_birthdate,pers_gender,pers_head_family,head_id,pers_telephone_number,pers_date_ident_exp) VALUES (3005684,2,'DEINER DARIO','TOMBE PILLIMUE',1064426560,'2002-12-16','M',0,3005682,null,null);</v>
      </c>
    </row>
    <row r="5687" spans="1:12">
      <c r="A5687">
        <v>3005685</v>
      </c>
      <c r="B5687" s="98">
        <v>1</v>
      </c>
      <c r="C5687" s="1" t="s">
        <v>4334</v>
      </c>
      <c r="D5687" s="1" t="s">
        <v>330</v>
      </c>
      <c r="E5687" s="178">
        <v>1064426558</v>
      </c>
      <c r="F5687" s="244">
        <v>36458</v>
      </c>
      <c r="G5687" s="98" t="s">
        <v>5617</v>
      </c>
      <c r="H5687" s="98">
        <v>-1</v>
      </c>
      <c r="I5687" s="81" t="s">
        <v>5623</v>
      </c>
      <c r="J5687" t="s">
        <v>5623</v>
      </c>
      <c r="K5687" s="211" t="s">
        <v>5623</v>
      </c>
      <c r="L5687" s="239" t="str">
        <f t="shared" si="88"/>
        <v>INSERT INTO PERSON (pers_id,doctype_id,pers_first_name,pers_last_name,pers_document_number,pers_birthdate,pers_gender,pers_head_family,head_id,pers_telephone_number,pers_date_ident_exp) VALUES (3005685,1,'DIANA JIMENA','TOMBE PILLIMUE',1064426558,'1999-10-25','F',-1,null,null,null);</v>
      </c>
    </row>
    <row r="5688" spans="1:12">
      <c r="A5688">
        <v>3005686</v>
      </c>
      <c r="B5688" s="99">
        <v>5</v>
      </c>
      <c r="C5688" s="2" t="s">
        <v>1904</v>
      </c>
      <c r="D5688" s="2" t="s">
        <v>4335</v>
      </c>
      <c r="E5688" s="179">
        <v>1060109985</v>
      </c>
      <c r="F5688" s="245">
        <v>43024</v>
      </c>
      <c r="G5688" s="99" t="s">
        <v>5618</v>
      </c>
      <c r="H5688" s="99">
        <v>0</v>
      </c>
      <c r="I5688">
        <v>3005685</v>
      </c>
      <c r="J5688" t="s">
        <v>5623</v>
      </c>
      <c r="K5688" s="211" t="s">
        <v>5623</v>
      </c>
      <c r="L5688" s="239" t="str">
        <f t="shared" si="88"/>
        <v>INSERT INTO PERSON (pers_id,doctype_id,pers_first_name,pers_last_name,pers_document_number,pers_birthdate,pers_gender,pers_head_family,head_id,pers_telephone_number,pers_date_ident_exp) VALUES (3005686,5,'DIEGO FERNANDO','TOMBE CALAMBAS',1060109985,'2017-10-16','M',0,3005685,null,null);</v>
      </c>
    </row>
    <row r="5689" spans="1:12">
      <c r="A5689">
        <v>3005687</v>
      </c>
      <c r="B5689" s="99">
        <v>2</v>
      </c>
      <c r="C5689" s="1" t="s">
        <v>5643</v>
      </c>
      <c r="D5689" s="1" t="s">
        <v>330</v>
      </c>
      <c r="E5689" s="178">
        <v>1064426559</v>
      </c>
      <c r="F5689" s="244">
        <v>36898</v>
      </c>
      <c r="G5689" s="98" t="s">
        <v>5617</v>
      </c>
      <c r="H5689" s="98">
        <v>-1</v>
      </c>
      <c r="I5689" s="81" t="s">
        <v>5623</v>
      </c>
      <c r="J5689" t="s">
        <v>5623</v>
      </c>
      <c r="K5689" s="211" t="s">
        <v>5623</v>
      </c>
      <c r="L5689" s="239" t="str">
        <f t="shared" si="88"/>
        <v>INSERT INTO PERSON (pers_id,doctype_id,pers_first_name,pers_last_name,pers_document_number,pers_birthdate,pers_gender,pers_head_family,head_id,pers_telephone_number,pers_date_ident_exp) VALUES (3005687,2,'KAREN TATIANA','TOMBE PILLIMUE',1064426559,'2001-01-07','F',-1,null,null,null);</v>
      </c>
    </row>
    <row r="5690" spans="1:12">
      <c r="A5690">
        <v>3005688</v>
      </c>
      <c r="B5690" s="99">
        <v>5</v>
      </c>
      <c r="C5690" s="2" t="s">
        <v>4336</v>
      </c>
      <c r="D5690" s="2" t="s">
        <v>4337</v>
      </c>
      <c r="E5690" s="179">
        <v>1060110250</v>
      </c>
      <c r="F5690" s="245">
        <v>43157</v>
      </c>
      <c r="G5690" s="99" t="s">
        <v>5617</v>
      </c>
      <c r="H5690" s="99">
        <v>0</v>
      </c>
      <c r="I5690">
        <v>3005687</v>
      </c>
      <c r="J5690" t="s">
        <v>5623</v>
      </c>
      <c r="K5690" s="211" t="s">
        <v>5623</v>
      </c>
      <c r="L5690" s="239" t="str">
        <f t="shared" si="88"/>
        <v>INSERT INTO PERSON (pers_id,doctype_id,pers_first_name,pers_last_name,pers_document_number,pers_birthdate,pers_gender,pers_head_family,head_id,pers_telephone_number,pers_date_ident_exp) VALUES (3005688,5,'NICOL KARINA','BAICUE TOMBE',1060110250,'2018-02-26','F',0,3005687,null,null);</v>
      </c>
    </row>
    <row r="5691" spans="1:12">
      <c r="A5691">
        <v>3005689</v>
      </c>
      <c r="B5691" s="98">
        <v>1</v>
      </c>
      <c r="C5691" s="1" t="s">
        <v>556</v>
      </c>
      <c r="D5691" s="1" t="s">
        <v>319</v>
      </c>
      <c r="E5691" s="178">
        <v>76026038</v>
      </c>
      <c r="F5691" s="244">
        <v>26537</v>
      </c>
      <c r="G5691" s="98" t="s">
        <v>5618</v>
      </c>
      <c r="H5691" s="98">
        <v>-1</v>
      </c>
      <c r="I5691" s="81" t="s">
        <v>5623</v>
      </c>
      <c r="J5691" t="s">
        <v>5623</v>
      </c>
      <c r="K5691" s="211" t="s">
        <v>5623</v>
      </c>
      <c r="L5691" s="239" t="str">
        <f t="shared" si="88"/>
        <v>INSERT INTO PERSON (pers_id,doctype_id,pers_first_name,pers_last_name,pers_document_number,pers_birthdate,pers_gender,pers_head_family,head_id,pers_telephone_number,pers_date_ident_exp) VALUES (3005689,1,'SAMUEL ','ULLUNE VELASCO',76026038,'1972-08-26','M',-1,null,null,null);</v>
      </c>
    </row>
    <row r="5692" spans="1:12">
      <c r="A5692">
        <v>3005690</v>
      </c>
      <c r="B5692" s="99">
        <v>1</v>
      </c>
      <c r="C5692" s="2" t="s">
        <v>4338</v>
      </c>
      <c r="D5692" s="2" t="s">
        <v>918</v>
      </c>
      <c r="E5692" s="179">
        <v>34656010</v>
      </c>
      <c r="F5692" s="245">
        <v>25621</v>
      </c>
      <c r="G5692" s="99" t="s">
        <v>5617</v>
      </c>
      <c r="H5692" s="99">
        <v>0</v>
      </c>
      <c r="I5692">
        <v>3005689</v>
      </c>
      <c r="J5692" t="s">
        <v>5623</v>
      </c>
      <c r="K5692" s="211" t="s">
        <v>5623</v>
      </c>
      <c r="L5692" s="239" t="str">
        <f t="shared" si="88"/>
        <v>INSERT INTO PERSON (pers_id,doctype_id,pers_first_name,pers_last_name,pers_document_number,pers_birthdate,pers_gender,pers_head_family,head_id,pers_telephone_number,pers_date_ident_exp) VALUES (3005690,1,'CACILDA ','TUNUBALA CALAMBAS',34656010,'1970-02-22','F',0,3005689,null,null);</v>
      </c>
    </row>
    <row r="5693" spans="1:12">
      <c r="A5693">
        <v>3005691</v>
      </c>
      <c r="B5693" s="99">
        <v>1</v>
      </c>
      <c r="C5693" s="2" t="s">
        <v>2332</v>
      </c>
      <c r="D5693" s="2" t="s">
        <v>429</v>
      </c>
      <c r="E5693" s="179">
        <v>1064437055</v>
      </c>
      <c r="F5693" s="245">
        <v>38598</v>
      </c>
      <c r="G5693" s="99" t="s">
        <v>5617</v>
      </c>
      <c r="H5693" s="99">
        <v>0</v>
      </c>
      <c r="I5693">
        <v>3005689</v>
      </c>
      <c r="J5693" t="s">
        <v>5623</v>
      </c>
      <c r="K5693" s="211" t="s">
        <v>5623</v>
      </c>
      <c r="L5693" s="239" t="str">
        <f t="shared" si="88"/>
        <v>INSERT INTO PERSON (pers_id,doctype_id,pers_first_name,pers_last_name,pers_document_number,pers_birthdate,pers_gender,pers_head_family,head_id,pers_telephone_number,pers_date_ident_exp) VALUES (3005691,1,'LEIDY JHOANA','ULLUNE TUNUBALA',1064437055,'2005-09-03','F',0,3005689,null,null);</v>
      </c>
    </row>
    <row r="5694" spans="1:12">
      <c r="A5694">
        <v>3005692</v>
      </c>
      <c r="B5694" s="99">
        <v>2</v>
      </c>
      <c r="C5694" s="2" t="s">
        <v>4339</v>
      </c>
      <c r="D5694" s="2" t="s">
        <v>1281</v>
      </c>
      <c r="E5694" s="179">
        <v>1064426605</v>
      </c>
      <c r="F5694" s="245">
        <v>36924</v>
      </c>
      <c r="G5694" s="99" t="s">
        <v>5618</v>
      </c>
      <c r="H5694" s="99">
        <v>0</v>
      </c>
      <c r="I5694">
        <v>3005689</v>
      </c>
      <c r="J5694" t="s">
        <v>5623</v>
      </c>
      <c r="K5694" s="211" t="s">
        <v>5623</v>
      </c>
      <c r="L5694" s="239" t="str">
        <f t="shared" si="88"/>
        <v>INSERT INTO PERSON (pers_id,doctype_id,pers_first_name,pers_last_name,pers_document_number,pers_birthdate,pers_gender,pers_head_family,head_id,pers_telephone_number,pers_date_ident_exp) VALUES (3005692,2,'LUIS ANGEL','TUNUBALA ',1064426605,'2001-02-02','M',0,3005689,null,null);</v>
      </c>
    </row>
    <row r="5695" spans="1:12" ht="19" thickBot="1">
      <c r="A5695">
        <v>3005693</v>
      </c>
      <c r="B5695" s="98">
        <v>1</v>
      </c>
      <c r="C5695" s="1" t="s">
        <v>4340</v>
      </c>
      <c r="D5695" s="1" t="s">
        <v>429</v>
      </c>
      <c r="E5695" s="178">
        <v>1064435260</v>
      </c>
      <c r="F5695" s="244">
        <v>34329</v>
      </c>
      <c r="G5695" s="98" t="s">
        <v>5617</v>
      </c>
      <c r="H5695" s="98">
        <v>-1</v>
      </c>
      <c r="I5695" s="81" t="s">
        <v>5623</v>
      </c>
      <c r="J5695" t="s">
        <v>5623</v>
      </c>
      <c r="K5695" s="211" t="s">
        <v>5623</v>
      </c>
      <c r="L5695" s="239" t="str">
        <f t="shared" si="88"/>
        <v>INSERT INTO PERSON (pers_id,doctype_id,pers_first_name,pers_last_name,pers_document_number,pers_birthdate,pers_gender,pers_head_family,head_id,pers_telephone_number,pers_date_ident_exp) VALUES (3005693,1,'MARIA AMPARO','ULLUNE TUNUBALA',1064435260,'1993-12-26','F',-1,null,null,null);</v>
      </c>
    </row>
    <row r="5696" spans="1:12">
      <c r="A5696">
        <v>3005694</v>
      </c>
      <c r="B5696" s="99">
        <v>5</v>
      </c>
      <c r="C5696" s="2" t="s">
        <v>4341</v>
      </c>
      <c r="D5696" s="2" t="s">
        <v>4342</v>
      </c>
      <c r="E5696" s="180">
        <v>1064439295</v>
      </c>
      <c r="F5696" s="245">
        <v>42132</v>
      </c>
      <c r="G5696" s="99" t="s">
        <v>5617</v>
      </c>
      <c r="H5696" s="99">
        <v>0</v>
      </c>
      <c r="I5696">
        <v>3005693</v>
      </c>
      <c r="J5696" t="s">
        <v>5623</v>
      </c>
      <c r="K5696" s="211" t="s">
        <v>5623</v>
      </c>
      <c r="L5696" s="239" t="str">
        <f t="shared" si="88"/>
        <v>INSERT INTO PERSON (pers_id,doctype_id,pers_first_name,pers_last_name,pers_document_number,pers_birthdate,pers_gender,pers_head_family,head_id,pers_telephone_number,pers_date_ident_exp) VALUES (3005694,5,'NASHLEY DAYANA','RAMOS ULLUNE',1064439295,'2015-05-08','F',0,3005693,null,null);</v>
      </c>
    </row>
    <row r="5697" spans="1:12">
      <c r="A5697">
        <v>3005695</v>
      </c>
      <c r="B5697" s="98">
        <v>1</v>
      </c>
      <c r="C5697" s="1" t="s">
        <v>1381</v>
      </c>
      <c r="D5697" s="1" t="s">
        <v>220</v>
      </c>
      <c r="E5697" s="178">
        <v>76305861</v>
      </c>
      <c r="F5697" s="244">
        <v>23074</v>
      </c>
      <c r="G5697" s="98" t="s">
        <v>5618</v>
      </c>
      <c r="H5697" s="98">
        <v>-1</v>
      </c>
      <c r="I5697" s="81" t="s">
        <v>5623</v>
      </c>
      <c r="J5697" t="s">
        <v>5623</v>
      </c>
      <c r="K5697" s="211" t="s">
        <v>5623</v>
      </c>
      <c r="L5697" s="239" t="str">
        <f t="shared" si="88"/>
        <v>INSERT INTO PERSON (pers_id,doctype_id,pers_first_name,pers_last_name,pers_document_number,pers_birthdate,pers_gender,pers_head_family,head_id,pers_telephone_number,pers_date_ident_exp) VALUES (3005695,1,'EMILIANO ','PILLIMUE JEMBUEL',76305861,'1963-03-04','M',-1,null,null,null);</v>
      </c>
    </row>
    <row r="5698" spans="1:12">
      <c r="A5698">
        <v>3005696</v>
      </c>
      <c r="B5698" s="99">
        <v>1</v>
      </c>
      <c r="C5698" s="2" t="s">
        <v>4343</v>
      </c>
      <c r="D5698" s="2" t="s">
        <v>319</v>
      </c>
      <c r="E5698" s="179">
        <v>34550698</v>
      </c>
      <c r="F5698" s="245">
        <v>24198</v>
      </c>
      <c r="G5698" s="99" t="s">
        <v>5617</v>
      </c>
      <c r="H5698" s="99">
        <v>0</v>
      </c>
      <c r="I5698">
        <v>3005695</v>
      </c>
      <c r="J5698" t="s">
        <v>5623</v>
      </c>
      <c r="K5698" s="211" t="s">
        <v>5623</v>
      </c>
      <c r="L5698" s="239" t="str">
        <f t="shared" si="88"/>
        <v>INSERT INTO PERSON (pers_id,doctype_id,pers_first_name,pers_last_name,pers_document_number,pers_birthdate,pers_gender,pers_head_family,head_id,pers_telephone_number,pers_date_ident_exp) VALUES (3005696,1,'MARIA LUCIANA','ULLUNE VELASCO',34550698,'1966-04-01','F',0,3005695,null,null);</v>
      </c>
    </row>
    <row r="5699" spans="1:12">
      <c r="A5699">
        <v>3005697</v>
      </c>
      <c r="B5699" s="99">
        <v>1</v>
      </c>
      <c r="C5699" s="2" t="s">
        <v>5899</v>
      </c>
      <c r="D5699" s="2" t="s">
        <v>261</v>
      </c>
      <c r="E5699" s="179">
        <v>1007178658</v>
      </c>
      <c r="F5699" s="245">
        <v>33010</v>
      </c>
      <c r="G5699" s="99" t="s">
        <v>5618</v>
      </c>
      <c r="H5699" s="99">
        <v>0</v>
      </c>
      <c r="I5699">
        <v>3005695</v>
      </c>
      <c r="J5699" t="s">
        <v>5623</v>
      </c>
      <c r="K5699" s="211" t="s">
        <v>5623</v>
      </c>
      <c r="L5699" s="239" t="str">
        <f t="shared" ref="L5699:L5762" si="89">"INSERT INTO PERSON (pers_id,doctype_id,pers_first_name,pers_last_name,pers_document_number,pers_birthdate,pers_gender,pers_head_family,head_id,pers_telephone_number,pers_date_ident_exp) VALUES ("&amp;A5699&amp;","&amp;B5699&amp;",'"&amp;C5699&amp;"','"&amp;D5699&amp;"',"&amp;E5699&amp;",'"&amp;TEXT(F5699,"yyyy-mm-dd")&amp;"','"&amp;G5699&amp;"',"&amp;H5699&amp;","&amp;I5699&amp;","&amp;J5699&amp;","&amp;TEXT(K5699,"yyyy-mm-dd")&amp;");"</f>
        <v>INSERT INTO PERSON (pers_id,doctype_id,pers_first_name,pers_last_name,pers_document_number,pers_birthdate,pers_gender,pers_head_family,head_id,pers_telephone_number,pers_date_ident_exp) VALUES (3005697,1,'JESUS ORLANDO','PILLIMUE ULLUNE',1007178658,'1990-05-17','M',0,3005695,null,null);</v>
      </c>
    </row>
    <row r="5700" spans="1:12">
      <c r="A5700">
        <v>3005698</v>
      </c>
      <c r="B5700" s="98">
        <v>1</v>
      </c>
      <c r="C5700" s="1" t="s">
        <v>91</v>
      </c>
      <c r="D5700" s="1" t="s">
        <v>261</v>
      </c>
      <c r="E5700" s="178">
        <v>1068216194</v>
      </c>
      <c r="F5700" s="244">
        <v>32355</v>
      </c>
      <c r="G5700" s="98" t="s">
        <v>5617</v>
      </c>
      <c r="H5700" s="98">
        <v>-1</v>
      </c>
      <c r="I5700" s="81" t="s">
        <v>5623</v>
      </c>
      <c r="J5700" t="s">
        <v>5623</v>
      </c>
      <c r="K5700" s="211" t="s">
        <v>5623</v>
      </c>
      <c r="L5700" s="239" t="str">
        <f t="shared" si="89"/>
        <v>INSERT INTO PERSON (pers_id,doctype_id,pers_first_name,pers_last_name,pers_document_number,pers_birthdate,pers_gender,pers_head_family,head_id,pers_telephone_number,pers_date_ident_exp) VALUES (3005698,1,'CLAUDIA PATRICIA','PILLIMUE ULLUNE',1068216194,'1988-07-31','F',-1,null,null,null);</v>
      </c>
    </row>
    <row r="5701" spans="1:12">
      <c r="A5701">
        <v>3005699</v>
      </c>
      <c r="B5701" s="99">
        <v>2</v>
      </c>
      <c r="C5701" s="2" t="s">
        <v>4344</v>
      </c>
      <c r="D5701" s="2" t="s">
        <v>6410</v>
      </c>
      <c r="E5701" s="179">
        <v>1058730562</v>
      </c>
      <c r="F5701" s="245">
        <v>39084</v>
      </c>
      <c r="G5701" s="99" t="s">
        <v>5618</v>
      </c>
      <c r="H5701" s="99">
        <v>0</v>
      </c>
      <c r="I5701">
        <v>3005698</v>
      </c>
      <c r="J5701" t="s">
        <v>5623</v>
      </c>
      <c r="K5701" s="211" t="s">
        <v>5623</v>
      </c>
      <c r="L5701" s="239" t="str">
        <f t="shared" si="89"/>
        <v>INSERT INTO PERSON (pers_id,doctype_id,pers_first_name,pers_last_name,pers_document_number,pers_birthdate,pers_gender,pers_head_family,head_id,pers_telephone_number,pers_date_ident_exp) VALUES (3005699,2,'EDIER CAMILO','PECHENE PILLIMUE',1058730562,'2007-01-02','M',0,3005698,null,null);</v>
      </c>
    </row>
    <row r="5702" spans="1:12">
      <c r="A5702">
        <v>3005700</v>
      </c>
      <c r="B5702" s="99">
        <v>5</v>
      </c>
      <c r="C5702" s="2" t="s">
        <v>6532</v>
      </c>
      <c r="D5702" s="2" t="s">
        <v>6871</v>
      </c>
      <c r="E5702" s="179" t="s">
        <v>5138</v>
      </c>
      <c r="F5702" s="244">
        <v>41067</v>
      </c>
      <c r="G5702" s="98" t="s">
        <v>5617</v>
      </c>
      <c r="H5702" s="99">
        <v>0</v>
      </c>
      <c r="I5702">
        <v>3005698</v>
      </c>
      <c r="J5702" t="s">
        <v>5623</v>
      </c>
      <c r="K5702" s="211" t="s">
        <v>5623</v>
      </c>
      <c r="L5702" s="239" t="str">
        <f t="shared" si="89"/>
        <v>INSERT INTO PERSON (pers_id,doctype_id,pers_first_name,pers_last_name,pers_document_number,pers_birthdate,pers_gender,pers_head_family,head_id,pers_telephone_number,pers_date_ident_exp) VALUES (3005700,5,'LAURA VALENTINA','MARTINES PILLIMUE',1O58730912,'2012-06-07','F',0,3005698,null,null);</v>
      </c>
    </row>
    <row r="5703" spans="1:12">
      <c r="A5703">
        <v>3005701</v>
      </c>
      <c r="B5703" s="98">
        <v>1</v>
      </c>
      <c r="C5703" s="1" t="s">
        <v>4345</v>
      </c>
      <c r="D5703" s="1" t="s">
        <v>261</v>
      </c>
      <c r="E5703" s="178">
        <v>1064437317</v>
      </c>
      <c r="F5703" s="244">
        <v>34881</v>
      </c>
      <c r="G5703" s="98" t="s">
        <v>5617</v>
      </c>
      <c r="H5703" s="98">
        <v>-1</v>
      </c>
      <c r="I5703" s="81" t="s">
        <v>5623</v>
      </c>
      <c r="J5703" t="s">
        <v>5623</v>
      </c>
      <c r="K5703" s="211" t="s">
        <v>5623</v>
      </c>
      <c r="L5703" s="239" t="str">
        <f t="shared" si="89"/>
        <v>INSERT INTO PERSON (pers_id,doctype_id,pers_first_name,pers_last_name,pers_document_number,pers_birthdate,pers_gender,pers_head_family,head_id,pers_telephone_number,pers_date_ident_exp) VALUES (3005701,1,'FRANCY LORENA','PILLIMUE ULLUNE',1064437317,'1995-07-01','F',-1,null,null,null);</v>
      </c>
    </row>
    <row r="5704" spans="1:12">
      <c r="A5704">
        <v>3005702</v>
      </c>
      <c r="B5704" s="99">
        <v>1</v>
      </c>
      <c r="C5704" s="2" t="s">
        <v>4346</v>
      </c>
      <c r="D5704" s="2" t="s">
        <v>4347</v>
      </c>
      <c r="E5704" s="179">
        <v>1060106423</v>
      </c>
      <c r="F5704" s="244">
        <v>33925</v>
      </c>
      <c r="G5704" s="98" t="s">
        <v>5618</v>
      </c>
      <c r="H5704" s="99">
        <v>0</v>
      </c>
      <c r="I5704">
        <v>3005701</v>
      </c>
      <c r="J5704" t="s">
        <v>5623</v>
      </c>
      <c r="K5704" s="211" t="s">
        <v>5623</v>
      </c>
      <c r="L5704" s="239" t="str">
        <f t="shared" si="89"/>
        <v>INSERT INTO PERSON (pers_id,doctype_id,pers_first_name,pers_last_name,pers_document_number,pers_birthdate,pers_gender,pers_head_family,head_id,pers_telephone_number,pers_date_ident_exp) VALUES (3005702,1,'JOSE ANIBAL ','COLLAZOS YULE',1060106423,'1992-11-17','M',0,3005701,null,null);</v>
      </c>
    </row>
    <row r="5705" spans="1:12">
      <c r="A5705">
        <v>3005703</v>
      </c>
      <c r="B5705" s="99">
        <v>5</v>
      </c>
      <c r="C5705" s="2" t="s">
        <v>6872</v>
      </c>
      <c r="D5705" s="2" t="s">
        <v>4348</v>
      </c>
      <c r="E5705" s="179">
        <v>1062337987</v>
      </c>
      <c r="F5705" s="244">
        <v>43381</v>
      </c>
      <c r="G5705" s="98" t="s">
        <v>5618</v>
      </c>
      <c r="H5705" s="99">
        <v>0</v>
      </c>
      <c r="I5705">
        <v>3005701</v>
      </c>
      <c r="J5705" t="s">
        <v>5623</v>
      </c>
      <c r="K5705" s="211" t="s">
        <v>5623</v>
      </c>
      <c r="L5705" s="239" t="str">
        <f t="shared" si="89"/>
        <v>INSERT INTO PERSON (pers_id,doctype_id,pers_first_name,pers_last_name,pers_document_number,pers_birthdate,pers_gender,pers_head_family,head_id,pers_telephone_number,pers_date_ident_exp) VALUES (3005703,5,'MATIAS','COLLAZOS PILLIMUE',1062337987,'2018-10-08','M',0,3005701,null,null);</v>
      </c>
    </row>
    <row r="5706" spans="1:12">
      <c r="A5706">
        <v>3005704</v>
      </c>
      <c r="B5706" s="98">
        <v>1</v>
      </c>
      <c r="C5706" s="1" t="s">
        <v>4349</v>
      </c>
      <c r="D5706" s="1" t="s">
        <v>6873</v>
      </c>
      <c r="E5706" s="178">
        <v>79915807</v>
      </c>
      <c r="F5706" s="244">
        <v>29174</v>
      </c>
      <c r="G5706" s="98" t="s">
        <v>5618</v>
      </c>
      <c r="H5706" s="98">
        <v>-1</v>
      </c>
      <c r="I5706" s="81" t="s">
        <v>5623</v>
      </c>
      <c r="J5706" t="s">
        <v>5623</v>
      </c>
      <c r="K5706" s="211" t="s">
        <v>5623</v>
      </c>
      <c r="L5706" s="239" t="str">
        <f t="shared" si="89"/>
        <v>INSERT INTO PERSON (pers_id,doctype_id,pers_first_name,pers_last_name,pers_document_number,pers_birthdate,pers_gender,pers_head_family,head_id,pers_telephone_number,pers_date_ident_exp) VALUES (3005704,1,'HARRY ','CAMACHO RODRIGES',79915807,'1979-11-15','M',-1,null,null,null);</v>
      </c>
    </row>
    <row r="5707" spans="1:12">
      <c r="A5707">
        <v>3005705</v>
      </c>
      <c r="B5707" s="99">
        <v>1</v>
      </c>
      <c r="C5707" s="2" t="s">
        <v>4350</v>
      </c>
      <c r="D5707" s="2" t="s">
        <v>261</v>
      </c>
      <c r="E5707" s="179">
        <v>1003151061</v>
      </c>
      <c r="F5707" s="245">
        <v>33739</v>
      </c>
      <c r="G5707" s="99" t="s">
        <v>5617</v>
      </c>
      <c r="H5707" s="99">
        <v>0</v>
      </c>
      <c r="I5707">
        <v>3005704</v>
      </c>
      <c r="J5707" t="s">
        <v>5623</v>
      </c>
      <c r="K5707" s="211" t="s">
        <v>5623</v>
      </c>
      <c r="L5707" s="239" t="str">
        <f t="shared" si="89"/>
        <v>INSERT INTO PERSON (pers_id,doctype_id,pers_first_name,pers_last_name,pers_document_number,pers_birthdate,pers_gender,pers_head_family,head_id,pers_telephone_number,pers_date_ident_exp) VALUES (3005705,1,'ANA  AZUCENA','PILLIMUE ULLUNE',1003151061,'1992-05-15','F',0,3005704,null,null);</v>
      </c>
    </row>
    <row r="5708" spans="1:12">
      <c r="A5708">
        <v>3005706</v>
      </c>
      <c r="B5708" s="99">
        <v>5</v>
      </c>
      <c r="C5708" s="2" t="s">
        <v>4351</v>
      </c>
      <c r="D5708" s="2" t="s">
        <v>4352</v>
      </c>
      <c r="E5708" s="179">
        <v>1065443909</v>
      </c>
      <c r="F5708" s="245">
        <v>41093</v>
      </c>
      <c r="G5708" s="99" t="s">
        <v>5617</v>
      </c>
      <c r="H5708" s="99">
        <v>0</v>
      </c>
      <c r="I5708">
        <v>3005704</v>
      </c>
      <c r="J5708" t="s">
        <v>5623</v>
      </c>
      <c r="K5708" s="211" t="s">
        <v>5623</v>
      </c>
      <c r="L5708" s="239" t="str">
        <f t="shared" si="89"/>
        <v>INSERT INTO PERSON (pers_id,doctype_id,pers_first_name,pers_last_name,pers_document_number,pers_birthdate,pers_gender,pers_head_family,head_id,pers_telephone_number,pers_date_ident_exp) VALUES (3005706,5,'KAREN SOFIA ','CAMACHO Pillimué',1065443909,'2012-07-03','F',0,3005704,null,null);</v>
      </c>
    </row>
    <row r="5709" spans="1:12">
      <c r="A5709">
        <v>3005707</v>
      </c>
      <c r="B5709" s="99">
        <v>5</v>
      </c>
      <c r="C5709" s="2" t="s">
        <v>4353</v>
      </c>
      <c r="D5709" s="2" t="s">
        <v>4352</v>
      </c>
      <c r="E5709" s="179">
        <v>1062330079</v>
      </c>
      <c r="F5709" s="245">
        <v>42481</v>
      </c>
      <c r="G5709" s="99" t="s">
        <v>5617</v>
      </c>
      <c r="H5709" s="99">
        <v>0</v>
      </c>
      <c r="I5709">
        <v>3005704</v>
      </c>
      <c r="J5709" t="s">
        <v>5623</v>
      </c>
      <c r="K5709" s="211" t="s">
        <v>5623</v>
      </c>
      <c r="L5709" s="239" t="str">
        <f t="shared" si="89"/>
        <v>INSERT INTO PERSON (pers_id,doctype_id,pers_first_name,pers_last_name,pers_document_number,pers_birthdate,pers_gender,pers_head_family,head_id,pers_telephone_number,pers_date_ident_exp) VALUES (3005707,5,'ISABELLA ','CAMACHO Pillimué',1062330079,'2016-04-21','F',0,3005704,null,null);</v>
      </c>
    </row>
    <row r="5710" spans="1:12">
      <c r="A5710">
        <v>3005708</v>
      </c>
      <c r="B5710" s="98">
        <v>1</v>
      </c>
      <c r="C5710" s="1" t="s">
        <v>6026</v>
      </c>
      <c r="D5710" s="1" t="s">
        <v>4354</v>
      </c>
      <c r="E5710" s="181">
        <v>10720838</v>
      </c>
      <c r="F5710" s="244">
        <v>25172</v>
      </c>
      <c r="G5710" s="98" t="s">
        <v>5618</v>
      </c>
      <c r="H5710" s="98">
        <v>-1</v>
      </c>
      <c r="I5710" s="81" t="s">
        <v>5623</v>
      </c>
      <c r="J5710" t="s">
        <v>5623</v>
      </c>
      <c r="K5710" s="211" t="s">
        <v>5623</v>
      </c>
      <c r="L5710" s="239" t="str">
        <f t="shared" si="89"/>
        <v>INSERT INTO PERSON (pers_id,doctype_id,pers_first_name,pers_last_name,pers_document_number,pers_birthdate,pers_gender,pers_head_family,head_id,pers_telephone_number,pers_date_ident_exp) VALUES (3005708,1,'CESAR AUGUSTO','ULLUNE SARRIA',10720838,'1968-11-30','M',-1,null,null,null);</v>
      </c>
    </row>
    <row r="5711" spans="1:12">
      <c r="A5711">
        <v>3005709</v>
      </c>
      <c r="B5711" s="99">
        <v>1</v>
      </c>
      <c r="C5711" s="2" t="s">
        <v>535</v>
      </c>
      <c r="D5711" s="2" t="s">
        <v>429</v>
      </c>
      <c r="E5711" s="182">
        <v>48575203</v>
      </c>
      <c r="F5711" s="245">
        <v>29369</v>
      </c>
      <c r="G5711" s="99" t="s">
        <v>5617</v>
      </c>
      <c r="H5711" s="99">
        <v>0</v>
      </c>
      <c r="I5711">
        <v>3005708</v>
      </c>
      <c r="J5711" t="s">
        <v>5623</v>
      </c>
      <c r="K5711" s="211" t="s">
        <v>5623</v>
      </c>
      <c r="L5711" s="239" t="str">
        <f t="shared" si="89"/>
        <v>INSERT INTO PERSON (pers_id,doctype_id,pers_first_name,pers_last_name,pers_document_number,pers_birthdate,pers_gender,pers_head_family,head_id,pers_telephone_number,pers_date_ident_exp) VALUES (3005709,1,'LUZ DARY','ULLUNE TUNUBALA',48575203,'1980-05-28','F',0,3005708,null,null);</v>
      </c>
    </row>
    <row r="5712" spans="1:12">
      <c r="A5712">
        <v>3005710</v>
      </c>
      <c r="B5712" s="99">
        <v>2</v>
      </c>
      <c r="C5712" s="2" t="s">
        <v>6431</v>
      </c>
      <c r="D5712" s="2" t="s">
        <v>4355</v>
      </c>
      <c r="E5712" s="182">
        <v>1002951531</v>
      </c>
      <c r="F5712" s="245">
        <v>36448</v>
      </c>
      <c r="G5712" s="99" t="s">
        <v>5618</v>
      </c>
      <c r="H5712" s="99">
        <v>0</v>
      </c>
      <c r="I5712">
        <v>3005708</v>
      </c>
      <c r="J5712" t="s">
        <v>5623</v>
      </c>
      <c r="K5712" s="211" t="s">
        <v>5623</v>
      </c>
      <c r="L5712" s="239" t="str">
        <f t="shared" si="89"/>
        <v>INSERT INTO PERSON (pers_id,doctype_id,pers_first_name,pers_last_name,pers_document_number,pers_birthdate,pers_gender,pers_head_family,head_id,pers_telephone_number,pers_date_ident_exp) VALUES (3005710,2,'EDWIN ANDRES','ULLUNE ULLUNE',1002951531,'1999-10-15','M',0,3005708,null,null);</v>
      </c>
    </row>
    <row r="5713" spans="1:12">
      <c r="A5713">
        <v>3005711</v>
      </c>
      <c r="B5713" s="99">
        <v>2</v>
      </c>
      <c r="C5713" s="2" t="s">
        <v>4356</v>
      </c>
      <c r="D5713" s="2" t="s">
        <v>4355</v>
      </c>
      <c r="E5713" s="182">
        <v>1058726740</v>
      </c>
      <c r="F5713" s="245">
        <v>38387</v>
      </c>
      <c r="G5713" s="99" t="s">
        <v>5618</v>
      </c>
      <c r="H5713" s="99">
        <v>0</v>
      </c>
      <c r="I5713">
        <v>3005708</v>
      </c>
      <c r="J5713" t="s">
        <v>5623</v>
      </c>
      <c r="K5713" s="211" t="s">
        <v>5623</v>
      </c>
      <c r="L5713" s="239" t="str">
        <f t="shared" si="89"/>
        <v>INSERT INTO PERSON (pers_id,doctype_id,pers_first_name,pers_last_name,pers_document_number,pers_birthdate,pers_gender,pers_head_family,head_id,pers_telephone_number,pers_date_ident_exp) VALUES (3005711,2,'EDINSON STEVEN','ULLUNE ULLUNE',1058726740,'2005-02-04','M',0,3005708,null,null);</v>
      </c>
    </row>
    <row r="5714" spans="1:12">
      <c r="A5714">
        <v>3005712</v>
      </c>
      <c r="B5714" s="98">
        <v>1</v>
      </c>
      <c r="C5714" s="1" t="s">
        <v>4357</v>
      </c>
      <c r="D5714" s="1" t="s">
        <v>4358</v>
      </c>
      <c r="E5714" s="178">
        <v>10720419</v>
      </c>
      <c r="F5714" s="244">
        <v>23456</v>
      </c>
      <c r="G5714" s="98" t="s">
        <v>5618</v>
      </c>
      <c r="H5714" s="98">
        <v>-1</v>
      </c>
      <c r="I5714" s="81" t="s">
        <v>5623</v>
      </c>
      <c r="J5714" t="s">
        <v>5623</v>
      </c>
      <c r="K5714" s="211" t="s">
        <v>5623</v>
      </c>
      <c r="L5714" s="239" t="str">
        <f t="shared" si="89"/>
        <v>INSERT INTO PERSON (pers_id,doctype_id,pers_first_name,pers_last_name,pers_document_number,pers_birthdate,pers_gender,pers_head_family,head_id,pers_telephone_number,pers_date_ident_exp) VALUES (3005712,1,'LUIS ALVARO','ULLUNE URIBE',10720419,'1964-03-20','M',-1,null,null,null);</v>
      </c>
    </row>
    <row r="5715" spans="1:12">
      <c r="A5715">
        <v>3005713</v>
      </c>
      <c r="B5715" s="99">
        <v>1</v>
      </c>
      <c r="C5715" s="2" t="s">
        <v>1068</v>
      </c>
      <c r="D5715" s="2" t="s">
        <v>41</v>
      </c>
      <c r="E5715" s="179">
        <v>34656073</v>
      </c>
      <c r="F5715" s="245">
        <v>24696</v>
      </c>
      <c r="G5715" s="99" t="s">
        <v>5617</v>
      </c>
      <c r="H5715" s="99">
        <v>0</v>
      </c>
      <c r="I5715">
        <v>3005712</v>
      </c>
      <c r="J5715" t="s">
        <v>5623</v>
      </c>
      <c r="K5715" s="211" t="s">
        <v>5623</v>
      </c>
      <c r="L5715" s="239" t="str">
        <f t="shared" si="89"/>
        <v>INSERT INTO PERSON (pers_id,doctype_id,pers_first_name,pers_last_name,pers_document_number,pers_birthdate,pers_gender,pers_head_family,head_id,pers_telephone_number,pers_date_ident_exp) VALUES (3005713,1,'OMAIRA ','HURTADO CHAVACO',34656073,'1967-08-12','F',0,3005712,null,null);</v>
      </c>
    </row>
    <row r="5716" spans="1:12">
      <c r="A5716">
        <v>3005714</v>
      </c>
      <c r="B5716" s="98">
        <v>1</v>
      </c>
      <c r="C5716" s="1" t="s">
        <v>4359</v>
      </c>
      <c r="D5716" s="1" t="s">
        <v>275</v>
      </c>
      <c r="E5716" s="178">
        <v>1061536276</v>
      </c>
      <c r="F5716" s="244">
        <v>33475</v>
      </c>
      <c r="G5716" s="98" t="s">
        <v>5618</v>
      </c>
      <c r="H5716" s="98">
        <v>-1</v>
      </c>
      <c r="I5716" s="81" t="s">
        <v>5623</v>
      </c>
      <c r="J5716" t="s">
        <v>5623</v>
      </c>
      <c r="K5716" s="211" t="s">
        <v>5623</v>
      </c>
      <c r="L5716" s="239" t="str">
        <f t="shared" si="89"/>
        <v>INSERT INTO PERSON (pers_id,doctype_id,pers_first_name,pers_last_name,pers_document_number,pers_birthdate,pers_gender,pers_head_family,head_id,pers_telephone_number,pers_date_ident_exp) VALUES (3005714,1,'NILSON ','ULLUNE HURTADO',1061536276,'1991-08-25','M',-1,null,null,null);</v>
      </c>
    </row>
    <row r="5717" spans="1:12">
      <c r="A5717">
        <v>3005715</v>
      </c>
      <c r="B5717" s="99">
        <v>1</v>
      </c>
      <c r="C5717" s="2" t="s">
        <v>4360</v>
      </c>
      <c r="D5717" s="2" t="s">
        <v>4361</v>
      </c>
      <c r="E5717" s="179">
        <v>1002951797</v>
      </c>
      <c r="F5717" s="245">
        <v>37089</v>
      </c>
      <c r="G5717" s="99" t="s">
        <v>5617</v>
      </c>
      <c r="H5717" s="99">
        <v>0</v>
      </c>
      <c r="I5717">
        <v>3005714</v>
      </c>
      <c r="J5717" t="s">
        <v>5623</v>
      </c>
      <c r="K5717" s="211" t="s">
        <v>5623</v>
      </c>
      <c r="L5717" s="239" t="str">
        <f t="shared" si="89"/>
        <v>INSERT INTO PERSON (pers_id,doctype_id,pers_first_name,pers_last_name,pers_document_number,pers_birthdate,pers_gender,pers_head_family,head_id,pers_telephone_number,pers_date_ident_exp) VALUES (3005715,1,'KAREN AMANDA','PEÑA ALBAN',1002951797,'2001-07-17','F',0,3005714,null,null);</v>
      </c>
    </row>
    <row r="5718" spans="1:12">
      <c r="A5718">
        <v>3005716</v>
      </c>
      <c r="B5718" s="99">
        <v>5</v>
      </c>
      <c r="C5718" s="2" t="s">
        <v>1022</v>
      </c>
      <c r="D5718" s="2" t="s">
        <v>4362</v>
      </c>
      <c r="E5718" s="178">
        <v>1061544671</v>
      </c>
      <c r="F5718" s="245">
        <v>42804</v>
      </c>
      <c r="G5718" s="98" t="s">
        <v>5617</v>
      </c>
      <c r="H5718" s="99">
        <v>0</v>
      </c>
      <c r="I5718">
        <v>3005714</v>
      </c>
      <c r="J5718" t="s">
        <v>5623</v>
      </c>
      <c r="K5718" s="211" t="s">
        <v>5623</v>
      </c>
      <c r="L5718" s="239" t="str">
        <f t="shared" si="89"/>
        <v>INSERT INTO PERSON (pers_id,doctype_id,pers_first_name,pers_last_name,pers_document_number,pers_birthdate,pers_gender,pers_head_family,head_id,pers_telephone_number,pers_date_ident_exp) VALUES (3005716,5,'LAURA SOFIA','ULLUNE PEÑA',1061544671,'2017-03-10','F',0,3005714,null,null);</v>
      </c>
    </row>
    <row r="5719" spans="1:12">
      <c r="A5719">
        <v>3005717</v>
      </c>
      <c r="B5719" s="98">
        <v>1</v>
      </c>
      <c r="C5719" s="1" t="s">
        <v>6874</v>
      </c>
      <c r="D5719" s="1" t="s">
        <v>275</v>
      </c>
      <c r="E5719" s="178">
        <v>1061534427</v>
      </c>
      <c r="F5719" s="244">
        <v>32537</v>
      </c>
      <c r="G5719" s="98" t="s">
        <v>5618</v>
      </c>
      <c r="H5719" s="98">
        <v>-1</v>
      </c>
      <c r="I5719" s="81" t="s">
        <v>5623</v>
      </c>
      <c r="J5719" t="s">
        <v>5623</v>
      </c>
      <c r="K5719" s="211" t="s">
        <v>5623</v>
      </c>
      <c r="L5719" s="239" t="str">
        <f t="shared" si="89"/>
        <v>INSERT INTO PERSON (pers_id,doctype_id,pers_first_name,pers_last_name,pers_document_number,pers_birthdate,pers_gender,pers_head_family,head_id,pers_telephone_number,pers_date_ident_exp) VALUES (3005717,1,'ERNESTO ADRIAN','ULLUNE HURTADO',1061534427,'1989-01-29','M',-1,null,null,null);</v>
      </c>
    </row>
    <row r="5720" spans="1:12">
      <c r="A5720">
        <v>3005718</v>
      </c>
      <c r="B5720" s="99">
        <v>1</v>
      </c>
      <c r="C5720" s="2" t="s">
        <v>4363</v>
      </c>
      <c r="D5720" s="2" t="s">
        <v>4364</v>
      </c>
      <c r="E5720" s="179">
        <v>1061534384</v>
      </c>
      <c r="F5720" s="245">
        <v>32536</v>
      </c>
      <c r="G5720" s="99" t="s">
        <v>5617</v>
      </c>
      <c r="H5720" s="99">
        <v>0</v>
      </c>
      <c r="I5720">
        <v>3005717</v>
      </c>
      <c r="J5720" t="s">
        <v>5623</v>
      </c>
      <c r="K5720" s="211" t="s">
        <v>5623</v>
      </c>
      <c r="L5720" s="239" t="str">
        <f t="shared" si="89"/>
        <v>INSERT INTO PERSON (pers_id,doctype_id,pers_first_name,pers_last_name,pers_document_number,pers_birthdate,pers_gender,pers_head_family,head_id,pers_telephone_number,pers_date_ident_exp) VALUES (3005718,1,'BRENDA ','ALBAN PEÑA',1061534384,'1989-01-28','F',0,3005717,null,null);</v>
      </c>
    </row>
    <row r="5721" spans="1:12">
      <c r="A5721">
        <v>3005719</v>
      </c>
      <c r="B5721" s="99">
        <v>5</v>
      </c>
      <c r="C5721" s="2" t="s">
        <v>4365</v>
      </c>
      <c r="D5721" s="2" t="s">
        <v>4366</v>
      </c>
      <c r="E5721" s="179">
        <v>1062306308</v>
      </c>
      <c r="F5721" s="245">
        <v>40494</v>
      </c>
      <c r="G5721" s="99" t="s">
        <v>5618</v>
      </c>
      <c r="H5721" s="99">
        <v>0</v>
      </c>
      <c r="I5721">
        <v>3005717</v>
      </c>
      <c r="J5721" t="s">
        <v>5623</v>
      </c>
      <c r="K5721" s="211" t="s">
        <v>5623</v>
      </c>
      <c r="L5721" s="239" t="str">
        <f t="shared" si="89"/>
        <v>INSERT INTO PERSON (pers_id,doctype_id,pers_first_name,pers_last_name,pers_document_number,pers_birthdate,pers_gender,pers_head_family,head_id,pers_telephone_number,pers_date_ident_exp) VALUES (3005719,5,'BAIRON ADRIAN','ULLUNE  ALBAN',1062306308,'2010-11-12','M',0,3005717,null,null);</v>
      </c>
    </row>
    <row r="5722" spans="1:12">
      <c r="A5722">
        <v>3005720</v>
      </c>
      <c r="B5722" s="98">
        <v>1</v>
      </c>
      <c r="C5722" s="1" t="s">
        <v>4367</v>
      </c>
      <c r="D5722" s="1" t="s">
        <v>275</v>
      </c>
      <c r="E5722" s="178">
        <v>1061530163</v>
      </c>
      <c r="F5722" s="244">
        <v>31981</v>
      </c>
      <c r="G5722" s="98" t="s">
        <v>5617</v>
      </c>
      <c r="H5722" s="98">
        <v>0</v>
      </c>
      <c r="I5722">
        <v>3005717</v>
      </c>
      <c r="J5722" t="s">
        <v>5623</v>
      </c>
      <c r="K5722" s="211" t="s">
        <v>5623</v>
      </c>
      <c r="L5722" s="239" t="str">
        <f t="shared" si="89"/>
        <v>INSERT INTO PERSON (pers_id,doctype_id,pers_first_name,pers_last_name,pers_document_number,pers_birthdate,pers_gender,pers_head_family,head_id,pers_telephone_number,pers_date_ident_exp) VALUES (3005720,1,'YULY YOMAR ','ULLUNE HURTADO',1061530163,'1987-07-23','F',0,3005717,null,null);</v>
      </c>
    </row>
    <row r="5723" spans="1:12">
      <c r="A5723">
        <v>3005721</v>
      </c>
      <c r="B5723" s="99">
        <v>2</v>
      </c>
      <c r="C5723" s="2" t="s">
        <v>4368</v>
      </c>
      <c r="D5723" s="2" t="s">
        <v>4369</v>
      </c>
      <c r="E5723" s="179">
        <v>1062301500</v>
      </c>
      <c r="F5723" s="245">
        <v>40098</v>
      </c>
      <c r="G5723" s="99" t="s">
        <v>5617</v>
      </c>
      <c r="H5723" s="99">
        <v>0</v>
      </c>
      <c r="I5723">
        <v>3005717</v>
      </c>
      <c r="J5723" t="s">
        <v>5623</v>
      </c>
      <c r="K5723" s="211" t="s">
        <v>5623</v>
      </c>
      <c r="L5723" s="239" t="str">
        <f t="shared" si="89"/>
        <v>INSERT INTO PERSON (pers_id,doctype_id,pers_first_name,pers_last_name,pers_document_number,pers_birthdate,pers_gender,pers_head_family,head_id,pers_telephone_number,pers_date_ident_exp) VALUES (3005721,2,'YINET FERNANDA ','BETANCUR ULLUNE ',1062301500,'2009-10-12','F',0,3005717,null,null);</v>
      </c>
    </row>
    <row r="5724" spans="1:12">
      <c r="A5724">
        <v>3005722</v>
      </c>
      <c r="B5724" s="99">
        <v>1</v>
      </c>
      <c r="C5724" s="2" t="s">
        <v>4370</v>
      </c>
      <c r="D5724" s="2" t="s">
        <v>275</v>
      </c>
      <c r="E5724" s="179">
        <v>1062316037</v>
      </c>
      <c r="F5724" s="245">
        <v>41251</v>
      </c>
      <c r="G5724" s="99" t="s">
        <v>5618</v>
      </c>
      <c r="H5724" s="99">
        <v>0</v>
      </c>
      <c r="I5724">
        <v>3005717</v>
      </c>
      <c r="J5724" t="s">
        <v>5623</v>
      </c>
      <c r="K5724" s="211" t="s">
        <v>5623</v>
      </c>
      <c r="L5724" s="239" t="str">
        <f t="shared" si="89"/>
        <v>INSERT INTO PERSON (pers_id,doctype_id,pers_first_name,pers_last_name,pers_document_number,pers_birthdate,pers_gender,pers_head_family,head_id,pers_telephone_number,pers_date_ident_exp) VALUES (3005722,1,'JAIVER Fabián','ULLUNE HURTADO',1062316037,'2012-12-08','M',0,3005717,null,null);</v>
      </c>
    </row>
    <row r="5725" spans="1:12">
      <c r="A5725">
        <v>3005723</v>
      </c>
      <c r="B5725" s="98">
        <v>1</v>
      </c>
      <c r="C5725" s="1" t="s">
        <v>1415</v>
      </c>
      <c r="D5725" s="1" t="s">
        <v>1416</v>
      </c>
      <c r="E5725" s="183">
        <v>1064429053</v>
      </c>
      <c r="F5725" s="244">
        <v>32247</v>
      </c>
      <c r="G5725" s="98" t="s">
        <v>5617</v>
      </c>
      <c r="H5725" s="98">
        <v>-1</v>
      </c>
      <c r="I5725" s="81" t="s">
        <v>5623</v>
      </c>
      <c r="J5725" t="s">
        <v>5623</v>
      </c>
      <c r="K5725" s="211" t="s">
        <v>5623</v>
      </c>
      <c r="L5725" s="239" t="str">
        <f t="shared" si="89"/>
        <v>INSERT INTO PERSON (pers_id,doctype_id,pers_first_name,pers_last_name,pers_document_number,pers_birthdate,pers_gender,pers_head_family,head_id,pers_telephone_number,pers_date_ident_exp) VALUES (3005723,1,'FRANCIA ENITH','HURTADO CARMONA',1064429053,'1988-04-14','F',-1,null,null,null);</v>
      </c>
    </row>
    <row r="5726" spans="1:12">
      <c r="A5726">
        <v>3005724</v>
      </c>
      <c r="B5726" s="99">
        <v>2</v>
      </c>
      <c r="C5726" s="2" t="s">
        <v>1417</v>
      </c>
      <c r="D5726" s="2" t="s">
        <v>1418</v>
      </c>
      <c r="E5726" s="184">
        <v>1068217061</v>
      </c>
      <c r="F5726" s="245">
        <v>39356</v>
      </c>
      <c r="G5726" s="99" t="s">
        <v>5618</v>
      </c>
      <c r="H5726" s="99">
        <v>0</v>
      </c>
      <c r="I5726">
        <v>3005723</v>
      </c>
      <c r="J5726" t="s">
        <v>5623</v>
      </c>
      <c r="K5726" s="211" t="s">
        <v>5623</v>
      </c>
      <c r="L5726" s="239" t="str">
        <f t="shared" si="89"/>
        <v>INSERT INTO PERSON (pers_id,doctype_id,pers_first_name,pers_last_name,pers_document_number,pers_birthdate,pers_gender,pers_head_family,head_id,pers_telephone_number,pers_date_ident_exp) VALUES (3005724,2,'DUVIER FERNEY','SOLARTE HURTADO',1068217061,'2007-10-01','M',0,3005723,null,null);</v>
      </c>
    </row>
    <row r="5727" spans="1:12">
      <c r="A5727">
        <v>3005725</v>
      </c>
      <c r="B5727" s="99">
        <v>5</v>
      </c>
      <c r="C5727" s="2" t="s">
        <v>1419</v>
      </c>
      <c r="D5727" s="2" t="s">
        <v>621</v>
      </c>
      <c r="E5727" s="184">
        <v>1065444210</v>
      </c>
      <c r="F5727" s="245">
        <v>41542</v>
      </c>
      <c r="G5727" s="99" t="s">
        <v>5617</v>
      </c>
      <c r="H5727" s="99">
        <v>0</v>
      </c>
      <c r="I5727">
        <v>3005723</v>
      </c>
      <c r="J5727" t="s">
        <v>5623</v>
      </c>
      <c r="K5727" s="211" t="s">
        <v>5623</v>
      </c>
      <c r="L5727" s="239" t="str">
        <f t="shared" si="89"/>
        <v>INSERT INTO PERSON (pers_id,doctype_id,pers_first_name,pers_last_name,pers_document_number,pers_birthdate,pers_gender,pers_head_family,head_id,pers_telephone_number,pers_date_ident_exp) VALUES (3005725,5,'EVELYN ENITH','HURTADO HURTADO',1065444210,'2013-09-25','F',0,3005723,null,null);</v>
      </c>
    </row>
    <row r="5728" spans="1:12">
      <c r="A5728">
        <v>3005726</v>
      </c>
      <c r="B5728" s="99">
        <v>5</v>
      </c>
      <c r="C5728" s="2" t="s">
        <v>1420</v>
      </c>
      <c r="D5728" s="2" t="s">
        <v>621</v>
      </c>
      <c r="E5728" s="184">
        <v>1065444209</v>
      </c>
      <c r="F5728" s="245">
        <v>41542</v>
      </c>
      <c r="G5728" s="99" t="s">
        <v>5617</v>
      </c>
      <c r="H5728" s="99">
        <v>0</v>
      </c>
      <c r="I5728">
        <v>3005723</v>
      </c>
      <c r="J5728" t="s">
        <v>5623</v>
      </c>
      <c r="K5728" s="211" t="s">
        <v>5623</v>
      </c>
      <c r="L5728" s="239" t="str">
        <f t="shared" si="89"/>
        <v>INSERT INTO PERSON (pers_id,doctype_id,pers_first_name,pers_last_name,pers_document_number,pers_birthdate,pers_gender,pers_head_family,head_id,pers_telephone_number,pers_date_ident_exp) VALUES (3005726,5,'MELANY JINETH','HURTADO HURTADO',1065444209,'2013-09-25','F',0,3005723,null,null);</v>
      </c>
    </row>
    <row r="5729" spans="1:12">
      <c r="A5729">
        <v>3005727</v>
      </c>
      <c r="B5729" s="98">
        <v>1</v>
      </c>
      <c r="C5729" s="1" t="s">
        <v>1449</v>
      </c>
      <c r="D5729" s="1" t="s">
        <v>5964</v>
      </c>
      <c r="E5729" s="178">
        <v>76026004</v>
      </c>
      <c r="F5729" s="244">
        <v>25787</v>
      </c>
      <c r="G5729" s="98" t="s">
        <v>5618</v>
      </c>
      <c r="H5729" s="98">
        <v>-1</v>
      </c>
      <c r="I5729" s="81" t="s">
        <v>5623</v>
      </c>
      <c r="J5729" t="s">
        <v>5623</v>
      </c>
      <c r="K5729" s="211" t="s">
        <v>5623</v>
      </c>
      <c r="L5729" s="239" t="str">
        <f t="shared" si="89"/>
        <v>INSERT INTO PERSON (pers_id,doctype_id,pers_first_name,pers_last_name,pers_document_number,pers_birthdate,pers_gender,pers_head_family,head_id,pers_telephone_number,pers_date_ident_exp) VALUES (3005727,1,'JOSE ALEJANDRO','MORALES MUELAS',76026004,'1970-08-07','M',-1,null,null,null);</v>
      </c>
    </row>
    <row r="5730" spans="1:12">
      <c r="A5730">
        <v>3005728</v>
      </c>
      <c r="B5730" s="99">
        <v>1</v>
      </c>
      <c r="C5730" s="2" t="s">
        <v>838</v>
      </c>
      <c r="D5730" s="2" t="s">
        <v>6007</v>
      </c>
      <c r="E5730" s="179">
        <v>34612185</v>
      </c>
      <c r="F5730" s="245">
        <v>28157</v>
      </c>
      <c r="G5730" s="99" t="s">
        <v>5617</v>
      </c>
      <c r="H5730" s="99">
        <v>0</v>
      </c>
      <c r="I5730">
        <v>3005727</v>
      </c>
      <c r="J5730" t="s">
        <v>5623</v>
      </c>
      <c r="K5730" s="211" t="s">
        <v>5623</v>
      </c>
      <c r="L5730" s="239" t="str">
        <f t="shared" si="89"/>
        <v>INSERT INTO PERSON (pers_id,doctype_id,pers_first_name,pers_last_name,pers_document_number,pers_birthdate,pers_gender,pers_head_family,head_id,pers_telephone_number,pers_date_ident_exp) VALUES (3005728,1,'LUZ MIRIAM','VILLANY MORALES',34612185,'1977-02-01','F',0,3005727,null,null);</v>
      </c>
    </row>
    <row r="5731" spans="1:12">
      <c r="A5731">
        <v>3005729</v>
      </c>
      <c r="B5731" s="98">
        <v>1</v>
      </c>
      <c r="C5731" s="1" t="s">
        <v>1450</v>
      </c>
      <c r="D5731" s="1" t="s">
        <v>6008</v>
      </c>
      <c r="E5731" s="178">
        <v>1002953267</v>
      </c>
      <c r="F5731" s="244">
        <v>35225</v>
      </c>
      <c r="G5731" s="98" t="s">
        <v>5618</v>
      </c>
      <c r="H5731" s="98">
        <v>-1</v>
      </c>
      <c r="I5731" s="81" t="s">
        <v>5623</v>
      </c>
      <c r="J5731" t="s">
        <v>5623</v>
      </c>
      <c r="K5731" s="211" t="s">
        <v>5623</v>
      </c>
      <c r="L5731" s="239" t="str">
        <f t="shared" si="89"/>
        <v>INSERT INTO PERSON (pers_id,doctype_id,pers_first_name,pers_last_name,pers_document_number,pers_birthdate,pers_gender,pers_head_family,head_id,pers_telephone_number,pers_date_ident_exp) VALUES (3005729,1,'BERAYAN ALEJANDRO','MORALES VILLANY',1002953267,'1996-06-09','M',-1,null,null,null);</v>
      </c>
    </row>
    <row r="5732" spans="1:12">
      <c r="A5732">
        <v>3005730</v>
      </c>
      <c r="B5732" s="98">
        <v>1</v>
      </c>
      <c r="C5732" s="1" t="s">
        <v>6009</v>
      </c>
      <c r="D5732" s="1" t="s">
        <v>6008</v>
      </c>
      <c r="E5732" s="178">
        <v>1061774339</v>
      </c>
      <c r="F5732" s="244">
        <v>34626</v>
      </c>
      <c r="G5732" s="98" t="s">
        <v>5617</v>
      </c>
      <c r="H5732" s="98">
        <v>-1</v>
      </c>
      <c r="I5732" s="81" t="s">
        <v>5623</v>
      </c>
      <c r="J5732" t="s">
        <v>5623</v>
      </c>
      <c r="K5732" s="211" t="s">
        <v>5623</v>
      </c>
      <c r="L5732" s="239" t="str">
        <f t="shared" si="89"/>
        <v>INSERT INTO PERSON (pers_id,doctype_id,pers_first_name,pers_last_name,pers_document_number,pers_birthdate,pers_gender,pers_head_family,head_id,pers_telephone_number,pers_date_ident_exp) VALUES (3005730,1,'ASTRID TATIANA','MORALES VILLANY',1061774339,'1994-10-19','F',-1,null,null,null);</v>
      </c>
    </row>
    <row r="5733" spans="1:12">
      <c r="A5733">
        <v>3005731</v>
      </c>
      <c r="B5733" s="99">
        <v>5</v>
      </c>
      <c r="C5733" s="2" t="s">
        <v>4371</v>
      </c>
      <c r="D5733" s="2" t="s">
        <v>6875</v>
      </c>
      <c r="E5733" s="179">
        <v>1062321378</v>
      </c>
      <c r="F5733" s="245">
        <v>41719</v>
      </c>
      <c r="G5733" s="99" t="s">
        <v>5617</v>
      </c>
      <c r="H5733" s="85">
        <v>0</v>
      </c>
      <c r="I5733">
        <v>3005730</v>
      </c>
      <c r="J5733" t="s">
        <v>5623</v>
      </c>
      <c r="K5733" s="211" t="s">
        <v>5623</v>
      </c>
      <c r="L5733" s="239" t="str">
        <f t="shared" si="89"/>
        <v>INSERT INTO PERSON (pers_id,doctype_id,pers_first_name,pers_last_name,pers_document_number,pers_birthdate,pers_gender,pers_head_family,head_id,pers_telephone_number,pers_date_ident_exp) VALUES (3005731,5,'MARIA  ISABEL','IBARRA MORALES',1062321378,'2014-03-21','F',0,3005730,null,null);</v>
      </c>
    </row>
    <row r="5734" spans="1:12">
      <c r="A5734">
        <v>3005732</v>
      </c>
      <c r="B5734" s="98">
        <v>1</v>
      </c>
      <c r="C5734" s="1" t="s">
        <v>168</v>
      </c>
      <c r="D5734" s="1" t="s">
        <v>6008</v>
      </c>
      <c r="E5734" s="178">
        <v>1061767458</v>
      </c>
      <c r="F5734" s="244">
        <v>34221</v>
      </c>
      <c r="G5734" s="98" t="s">
        <v>5617</v>
      </c>
      <c r="H5734" s="98">
        <v>-1</v>
      </c>
      <c r="I5734" s="81" t="s">
        <v>5623</v>
      </c>
      <c r="J5734" t="s">
        <v>5623</v>
      </c>
      <c r="K5734" s="211" t="s">
        <v>5623</v>
      </c>
      <c r="L5734" s="239" t="str">
        <f t="shared" si="89"/>
        <v>INSERT INTO PERSON (pers_id,doctype_id,pers_first_name,pers_last_name,pers_document_number,pers_birthdate,pers_gender,pers_head_family,head_id,pers_telephone_number,pers_date_ident_exp) VALUES (3005732,1,'LUISA FERNANDA','MORALES VILLANY',1061767458,'1993-09-09','F',-1,null,null,null);</v>
      </c>
    </row>
    <row r="5735" spans="1:12">
      <c r="A5735">
        <v>3005733</v>
      </c>
      <c r="B5735" s="99">
        <v>2</v>
      </c>
      <c r="C5735" s="2" t="s">
        <v>2084</v>
      </c>
      <c r="D5735" s="2" t="s">
        <v>6876</v>
      </c>
      <c r="E5735" s="179">
        <v>1061767464</v>
      </c>
      <c r="F5735" s="245">
        <v>40976</v>
      </c>
      <c r="G5735" s="99" t="s">
        <v>5617</v>
      </c>
      <c r="H5735" s="99">
        <v>0</v>
      </c>
      <c r="I5735">
        <v>3005732</v>
      </c>
      <c r="J5735" t="s">
        <v>5623</v>
      </c>
      <c r="K5735" s="211" t="s">
        <v>5623</v>
      </c>
      <c r="L5735" s="239" t="str">
        <f t="shared" si="89"/>
        <v>INSERT INTO PERSON (pers_id,doctype_id,pers_first_name,pers_last_name,pers_document_number,pers_birthdate,pers_gender,pers_head_family,head_id,pers_telephone_number,pers_date_ident_exp) VALUES (3005733,2,'MARIA JOSE','PLAZA MORALES',1061767464,'2012-03-08','F',0,3005732,null,null);</v>
      </c>
    </row>
    <row r="5736" spans="1:12">
      <c r="A5736">
        <v>3005734</v>
      </c>
      <c r="B5736" s="99">
        <v>5</v>
      </c>
      <c r="C5736" s="2" t="s">
        <v>4372</v>
      </c>
      <c r="D5736" s="2" t="s">
        <v>6876</v>
      </c>
      <c r="E5736" s="179">
        <v>1061802702</v>
      </c>
      <c r="F5736" s="245">
        <v>42211</v>
      </c>
      <c r="G5736" s="99" t="s">
        <v>5617</v>
      </c>
      <c r="H5736" s="99">
        <v>0</v>
      </c>
      <c r="I5736">
        <v>3005732</v>
      </c>
      <c r="J5736" t="s">
        <v>5623</v>
      </c>
      <c r="K5736" s="211" t="s">
        <v>5623</v>
      </c>
      <c r="L5736" s="239" t="str">
        <f t="shared" si="89"/>
        <v>INSERT INTO PERSON (pers_id,doctype_id,pers_first_name,pers_last_name,pers_document_number,pers_birthdate,pers_gender,pers_head_family,head_id,pers_telephone_number,pers_date_ident_exp) VALUES (3005734,5,'KAREN DAYANA ','PLAZA MORALES',1061802702,'2015-07-26','F',0,3005732,null,null);</v>
      </c>
    </row>
    <row r="5737" spans="1:12">
      <c r="A5737">
        <v>3005735</v>
      </c>
      <c r="B5737" s="99">
        <v>1</v>
      </c>
      <c r="C5737" s="2" t="s">
        <v>1451</v>
      </c>
      <c r="D5737" s="2" t="s">
        <v>6008</v>
      </c>
      <c r="E5737" s="178">
        <v>1007352656</v>
      </c>
      <c r="F5737" s="245">
        <v>35749</v>
      </c>
      <c r="G5737" s="98" t="s">
        <v>5617</v>
      </c>
      <c r="H5737" s="99">
        <v>0</v>
      </c>
      <c r="I5737">
        <v>3005732</v>
      </c>
      <c r="J5737" t="s">
        <v>5623</v>
      </c>
      <c r="K5737" s="211" t="s">
        <v>5623</v>
      </c>
      <c r="L5737" s="239" t="str">
        <f t="shared" si="89"/>
        <v>INSERT INTO PERSON (pers_id,doctype_id,pers_first_name,pers_last_name,pers_document_number,pers_birthdate,pers_gender,pers_head_family,head_id,pers_telephone_number,pers_date_ident_exp) VALUES (3005735,1,'ERICA YISED','MORALES VILLANY',1007352656,'1997-11-15','F',0,3005732,null,null);</v>
      </c>
    </row>
    <row r="5738" spans="1:12">
      <c r="A5738">
        <v>3005736</v>
      </c>
      <c r="B5738" s="99">
        <v>5</v>
      </c>
      <c r="C5738" s="2" t="s">
        <v>6877</v>
      </c>
      <c r="D5738" s="2" t="s">
        <v>6008</v>
      </c>
      <c r="E5738" s="179">
        <v>1062332303</v>
      </c>
      <c r="F5738" s="245">
        <v>42705</v>
      </c>
      <c r="G5738" s="99" t="s">
        <v>5617</v>
      </c>
      <c r="H5738" s="99">
        <v>0</v>
      </c>
      <c r="I5738">
        <v>3005732</v>
      </c>
      <c r="J5738" t="s">
        <v>5623</v>
      </c>
      <c r="K5738" s="211" t="s">
        <v>5623</v>
      </c>
      <c r="L5738" s="239" t="str">
        <f t="shared" si="89"/>
        <v>INSERT INTO PERSON (pers_id,doctype_id,pers_first_name,pers_last_name,pers_document_number,pers_birthdate,pers_gender,pers_head_family,head_id,pers_telephone_number,pers_date_ident_exp) VALUES (3005736,5,'HELEN JANERY','MORALES VILLANY',1062332303,'2016-12-01','F',0,3005732,null,null);</v>
      </c>
    </row>
    <row r="5739" spans="1:12">
      <c r="A5739">
        <v>3005737</v>
      </c>
      <c r="B5739" s="98">
        <v>1</v>
      </c>
      <c r="C5739" s="1" t="s">
        <v>6010</v>
      </c>
      <c r="D5739" s="1" t="s">
        <v>6011</v>
      </c>
      <c r="E5739" s="178">
        <v>6107099</v>
      </c>
      <c r="F5739" s="244">
        <v>19494</v>
      </c>
      <c r="G5739" s="98" t="s">
        <v>5618</v>
      </c>
      <c r="H5739" s="98">
        <v>-1</v>
      </c>
      <c r="I5739" s="81" t="s">
        <v>5623</v>
      </c>
      <c r="J5739" t="s">
        <v>5623</v>
      </c>
      <c r="K5739" s="211" t="s">
        <v>5623</v>
      </c>
      <c r="L5739" s="239" t="str">
        <f t="shared" si="89"/>
        <v>INSERT INTO PERSON (pers_id,doctype_id,pers_first_name,pers_last_name,pers_document_number,pers_birthdate,pers_gender,pers_head_family,head_id,pers_telephone_number,pers_date_ident_exp) VALUES (3005737,1,'JOSE FLORESMIRO',' SANCHEZ MORALES',6107099,'1953-05-15','M',-1,null,null,null);</v>
      </c>
    </row>
    <row r="5740" spans="1:12">
      <c r="A5740">
        <v>3005738</v>
      </c>
      <c r="B5740" s="99">
        <v>1</v>
      </c>
      <c r="C5740" s="2" t="s">
        <v>1452</v>
      </c>
      <c r="D5740" s="2" t="s">
        <v>5964</v>
      </c>
      <c r="E5740" s="179">
        <v>34656025</v>
      </c>
      <c r="F5740" s="245">
        <v>26412</v>
      </c>
      <c r="G5740" s="99" t="s">
        <v>5617</v>
      </c>
      <c r="H5740" s="99">
        <v>0</v>
      </c>
      <c r="I5740">
        <v>3005737</v>
      </c>
      <c r="J5740" t="s">
        <v>5623</v>
      </c>
      <c r="K5740" s="211" t="s">
        <v>5623</v>
      </c>
      <c r="L5740" s="239" t="str">
        <f t="shared" si="89"/>
        <v>INSERT INTO PERSON (pers_id,doctype_id,pers_first_name,pers_last_name,pers_document_number,pers_birthdate,pers_gender,pers_head_family,head_id,pers_telephone_number,pers_date_ident_exp) VALUES (3005738,1,'MARIA ISAURA','MORALES MUELAS',34656025,'1972-04-23','F',0,3005737,null,null);</v>
      </c>
    </row>
    <row r="5741" spans="1:12">
      <c r="A5741">
        <v>3005739</v>
      </c>
      <c r="B5741" s="99">
        <v>1</v>
      </c>
      <c r="C5741" s="2" t="s">
        <v>1453</v>
      </c>
      <c r="D5741" s="2" t="s">
        <v>6011</v>
      </c>
      <c r="E5741" s="179">
        <v>1062328495</v>
      </c>
      <c r="F5741" s="245">
        <v>35042</v>
      </c>
      <c r="G5741" s="99" t="s">
        <v>5618</v>
      </c>
      <c r="H5741" s="99">
        <v>0</v>
      </c>
      <c r="I5741">
        <v>3005737</v>
      </c>
      <c r="J5741" t="s">
        <v>5623</v>
      </c>
      <c r="K5741" s="211" t="s">
        <v>5623</v>
      </c>
      <c r="L5741" s="239" t="str">
        <f t="shared" si="89"/>
        <v>INSERT INTO PERSON (pers_id,doctype_id,pers_first_name,pers_last_name,pers_document_number,pers_birthdate,pers_gender,pers_head_family,head_id,pers_telephone_number,pers_date_ident_exp) VALUES (3005739,1,'RAMON DAVID',' SANCHEZ MORALES',1062328495,'1995-12-09','M',0,3005737,null,null);</v>
      </c>
    </row>
    <row r="5742" spans="1:12">
      <c r="A5742">
        <v>3005740</v>
      </c>
      <c r="B5742" s="99">
        <v>1</v>
      </c>
      <c r="C5742" s="2" t="s">
        <v>6012</v>
      </c>
      <c r="D5742" s="2" t="s">
        <v>6011</v>
      </c>
      <c r="E5742" s="179">
        <v>1062325629</v>
      </c>
      <c r="F5742" s="245">
        <v>35791</v>
      </c>
      <c r="G5742" s="99" t="s">
        <v>5618</v>
      </c>
      <c r="H5742" s="99">
        <v>0</v>
      </c>
      <c r="I5742">
        <v>3005737</v>
      </c>
      <c r="J5742" t="s">
        <v>5623</v>
      </c>
      <c r="K5742" s="211" t="s">
        <v>5623</v>
      </c>
      <c r="L5742" s="239" t="str">
        <f t="shared" si="89"/>
        <v>INSERT INTO PERSON (pers_id,doctype_id,pers_first_name,pers_last_name,pers_document_number,pers_birthdate,pers_gender,pers_head_family,head_id,pers_telephone_number,pers_date_ident_exp) VALUES (3005740,1,'JOSE ANDRES',' SANCHEZ MORALES',1062325629,'1997-12-27','M',0,3005737,null,null);</v>
      </c>
    </row>
    <row r="5743" spans="1:12">
      <c r="A5743">
        <v>3005741</v>
      </c>
      <c r="B5743" s="99">
        <v>2</v>
      </c>
      <c r="C5743" s="2" t="s">
        <v>1454</v>
      </c>
      <c r="D5743" s="2" t="s">
        <v>6011</v>
      </c>
      <c r="E5743" s="179">
        <v>1104805426</v>
      </c>
      <c r="F5743" s="245">
        <v>38568</v>
      </c>
      <c r="G5743" s="99" t="s">
        <v>5618</v>
      </c>
      <c r="H5743" s="99">
        <v>0</v>
      </c>
      <c r="I5743">
        <v>3005737</v>
      </c>
      <c r="J5743" t="s">
        <v>5623</v>
      </c>
      <c r="K5743" s="211" t="s">
        <v>5623</v>
      </c>
      <c r="L5743" s="239" t="str">
        <f t="shared" si="89"/>
        <v>INSERT INTO PERSON (pers_id,doctype_id,pers_first_name,pers_last_name,pers_document_number,pers_birthdate,pers_gender,pers_head_family,head_id,pers_telephone_number,pers_date_ident_exp) VALUES (3005741,2,'AIMER EMANUEL',' SANCHEZ MORALES',1104805426,'2005-08-04','M',0,3005737,null,null);</v>
      </c>
    </row>
    <row r="5744" spans="1:12">
      <c r="A5744">
        <v>3005742</v>
      </c>
      <c r="B5744" s="98">
        <v>1</v>
      </c>
      <c r="C5744" s="1" t="s">
        <v>1506</v>
      </c>
      <c r="D5744" s="1" t="s">
        <v>1507</v>
      </c>
      <c r="E5744" s="178">
        <v>1062275131</v>
      </c>
      <c r="F5744" s="244">
        <v>31559</v>
      </c>
      <c r="G5744" s="98" t="s">
        <v>5618</v>
      </c>
      <c r="H5744" s="98">
        <v>-1</v>
      </c>
      <c r="I5744" s="81" t="s">
        <v>5623</v>
      </c>
      <c r="J5744" t="s">
        <v>5623</v>
      </c>
      <c r="K5744" s="211" t="s">
        <v>5623</v>
      </c>
      <c r="L5744" s="239" t="str">
        <f t="shared" si="89"/>
        <v>INSERT INTO PERSON (pers_id,doctype_id,pers_first_name,pers_last_name,pers_document_number,pers_birthdate,pers_gender,pers_head_family,head_id,pers_telephone_number,pers_date_ident_exp) VALUES (3005742,1,'JOSE REINEL','POSCUE ',1062275131,'1986-05-27','M',-1,null,null,null);</v>
      </c>
    </row>
    <row r="5745" spans="1:12">
      <c r="A5745">
        <v>3005743</v>
      </c>
      <c r="B5745" s="98">
        <v>1</v>
      </c>
      <c r="C5745" s="1" t="s">
        <v>16</v>
      </c>
      <c r="D5745" s="1" t="s">
        <v>5964</v>
      </c>
      <c r="E5745" s="178">
        <v>25692601</v>
      </c>
      <c r="F5745" s="244">
        <v>31177</v>
      </c>
      <c r="G5745" s="99" t="s">
        <v>5617</v>
      </c>
      <c r="H5745" s="98">
        <v>-1</v>
      </c>
      <c r="I5745" s="81" t="s">
        <v>5623</v>
      </c>
      <c r="J5745" t="s">
        <v>5623</v>
      </c>
      <c r="K5745" s="211" t="s">
        <v>5623</v>
      </c>
      <c r="L5745" s="239" t="str">
        <f t="shared" si="89"/>
        <v>INSERT INTO PERSON (pers_id,doctype_id,pers_first_name,pers_last_name,pers_document_number,pers_birthdate,pers_gender,pers_head_family,head_id,pers_telephone_number,pers_date_ident_exp) VALUES (3005743,1,'ANA LUCIA','MORALES MUELAS',25692601,'1985-05-10','F',-1,null,null,null);</v>
      </c>
    </row>
    <row r="5746" spans="1:12">
      <c r="A5746">
        <v>3005744</v>
      </c>
      <c r="B5746" s="99">
        <v>2</v>
      </c>
      <c r="C5746" s="2" t="s">
        <v>1508</v>
      </c>
      <c r="D5746" s="2" t="s">
        <v>6028</v>
      </c>
      <c r="E5746" s="179">
        <v>1061713808</v>
      </c>
      <c r="F5746" s="245">
        <v>39010</v>
      </c>
      <c r="G5746" s="99" t="s">
        <v>5618</v>
      </c>
      <c r="H5746" s="99">
        <v>0</v>
      </c>
      <c r="I5746">
        <v>3005743</v>
      </c>
      <c r="J5746" t="s">
        <v>5623</v>
      </c>
      <c r="K5746" s="211" t="s">
        <v>5623</v>
      </c>
      <c r="L5746" s="239" t="str">
        <f t="shared" si="89"/>
        <v>INSERT INTO PERSON (pers_id,doctype_id,pers_first_name,pers_last_name,pers_document_number,pers_birthdate,pers_gender,pers_head_family,head_id,pers_telephone_number,pers_date_ident_exp) VALUES (3005744,2,'PABLO DEVER','CAMAYO MORALES',1061713808,'2006-10-20','M',0,3005743,null,null);</v>
      </c>
    </row>
    <row r="5747" spans="1:12">
      <c r="A5747">
        <v>3005745</v>
      </c>
      <c r="B5747" s="99">
        <v>2</v>
      </c>
      <c r="C5747" s="2" t="s">
        <v>1509</v>
      </c>
      <c r="D5747" s="2" t="s">
        <v>6029</v>
      </c>
      <c r="E5747" s="179">
        <v>1061713396</v>
      </c>
      <c r="F5747" s="245">
        <v>39010</v>
      </c>
      <c r="G5747" s="99" t="s">
        <v>5618</v>
      </c>
      <c r="H5747" s="99">
        <v>0</v>
      </c>
      <c r="I5747">
        <v>3005743</v>
      </c>
      <c r="J5747" t="s">
        <v>5623</v>
      </c>
      <c r="K5747" s="211" t="s">
        <v>5623</v>
      </c>
      <c r="L5747" s="239" t="str">
        <f t="shared" si="89"/>
        <v>INSERT INTO PERSON (pers_id,doctype_id,pers_first_name,pers_last_name,pers_document_number,pers_birthdate,pers_gender,pers_head_family,head_id,pers_telephone_number,pers_date_ident_exp) VALUES (3005745,2,'JULIAN RENE','POSCUE MORALES',1061713396,'2006-10-20','M',0,3005743,null,null);</v>
      </c>
    </row>
    <row r="5748" spans="1:12">
      <c r="A5748">
        <v>3005746</v>
      </c>
      <c r="B5748" s="99">
        <v>5</v>
      </c>
      <c r="C5748" s="2" t="s">
        <v>3178</v>
      </c>
      <c r="D5748" s="2" t="s">
        <v>6030</v>
      </c>
      <c r="E5748" s="179">
        <v>1114004877</v>
      </c>
      <c r="F5748" s="245">
        <v>40472</v>
      </c>
      <c r="G5748" s="99" t="s">
        <v>5618</v>
      </c>
      <c r="H5748" s="99">
        <v>0</v>
      </c>
      <c r="I5748">
        <v>3005743</v>
      </c>
      <c r="J5748" t="s">
        <v>5623</v>
      </c>
      <c r="K5748" s="211" t="s">
        <v>5623</v>
      </c>
      <c r="L5748" s="239" t="str">
        <f t="shared" si="89"/>
        <v>INSERT INTO PERSON (pers_id,doctype_id,pers_first_name,pers_last_name,pers_document_number,pers_birthdate,pers_gender,pers_head_family,head_id,pers_telephone_number,pers_date_ident_exp) VALUES (3005746,5,'JOSE FERNEY','POSCUE MORALES ',1114004877,'2010-10-21','M',0,3005743,null,null);</v>
      </c>
    </row>
    <row r="5749" spans="1:12">
      <c r="A5749">
        <v>3005747</v>
      </c>
      <c r="B5749" s="98">
        <v>1</v>
      </c>
      <c r="C5749" s="1" t="s">
        <v>1528</v>
      </c>
      <c r="D5749" s="1" t="s">
        <v>1281</v>
      </c>
      <c r="E5749" s="178">
        <v>76026001</v>
      </c>
      <c r="F5749" s="244">
        <v>25982</v>
      </c>
      <c r="G5749" s="98" t="s">
        <v>5618</v>
      </c>
      <c r="H5749" s="98">
        <v>-1</v>
      </c>
      <c r="I5749" s="81" t="s">
        <v>5623</v>
      </c>
      <c r="J5749" t="s">
        <v>5623</v>
      </c>
      <c r="K5749" s="211" t="s">
        <v>5623</v>
      </c>
      <c r="L5749" s="239" t="str">
        <f t="shared" si="89"/>
        <v>INSERT INTO PERSON (pers_id,doctype_id,pers_first_name,pers_last_name,pers_document_number,pers_birthdate,pers_gender,pers_head_family,head_id,pers_telephone_number,pers_date_ident_exp) VALUES (3005747,1,'ISMAEL ','TUNUBALA ',76026001,'1971-02-18','M',-1,null,null,null);</v>
      </c>
    </row>
    <row r="5750" spans="1:12">
      <c r="A5750">
        <v>3005748</v>
      </c>
      <c r="B5750" s="99">
        <v>1</v>
      </c>
      <c r="C5750" s="2" t="s">
        <v>1529</v>
      </c>
      <c r="D5750" s="2" t="s">
        <v>645</v>
      </c>
      <c r="E5750" s="179">
        <v>34656021</v>
      </c>
      <c r="F5750" s="245">
        <v>25956</v>
      </c>
      <c r="G5750" s="99" t="s">
        <v>5617</v>
      </c>
      <c r="H5750" s="99">
        <v>0</v>
      </c>
      <c r="I5750">
        <v>3005747</v>
      </c>
      <c r="J5750" t="s">
        <v>5623</v>
      </c>
      <c r="K5750" s="211" t="s">
        <v>5623</v>
      </c>
      <c r="L5750" s="239" t="str">
        <f t="shared" si="89"/>
        <v>INSERT INTO PERSON (pers_id,doctype_id,pers_first_name,pers_last_name,pers_document_number,pers_birthdate,pers_gender,pers_head_family,head_id,pers_telephone_number,pers_date_ident_exp) VALUES (3005748,1,'MARIA NELLY','PAJA TUNUBALA',34656021,'1971-01-23','F',0,3005747,null,null);</v>
      </c>
    </row>
    <row r="5751" spans="1:12">
      <c r="A5751">
        <v>3005749</v>
      </c>
      <c r="B5751" s="99">
        <v>1</v>
      </c>
      <c r="C5751" s="2" t="s">
        <v>5639</v>
      </c>
      <c r="D5751" s="2" t="s">
        <v>459</v>
      </c>
      <c r="E5751" s="179">
        <v>1064435905</v>
      </c>
      <c r="F5751" s="245">
        <v>34535</v>
      </c>
      <c r="G5751" s="99" t="s">
        <v>5617</v>
      </c>
      <c r="H5751" s="99">
        <v>0</v>
      </c>
      <c r="I5751">
        <v>3005747</v>
      </c>
      <c r="J5751" t="s">
        <v>5623</v>
      </c>
      <c r="K5751" s="211" t="s">
        <v>5623</v>
      </c>
      <c r="L5751" s="239" t="str">
        <f t="shared" si="89"/>
        <v>INSERT INTO PERSON (pers_id,doctype_id,pers_first_name,pers_last_name,pers_document_number,pers_birthdate,pers_gender,pers_head_family,head_id,pers_telephone_number,pers_date_ident_exp) VALUES (3005749,1,'JHON SEBASTIAN','TUNUBALA PAJA',1064435905,'1994-07-20','F',0,3005747,null,null);</v>
      </c>
    </row>
    <row r="5752" spans="1:12">
      <c r="A5752">
        <v>3005750</v>
      </c>
      <c r="B5752" s="98">
        <v>1</v>
      </c>
      <c r="C5752" s="18" t="s">
        <v>1532</v>
      </c>
      <c r="D5752" s="1" t="s">
        <v>459</v>
      </c>
      <c r="E5752" s="178">
        <v>1007178832</v>
      </c>
      <c r="F5752" s="244">
        <v>33635</v>
      </c>
      <c r="G5752" s="98" t="s">
        <v>5617</v>
      </c>
      <c r="H5752" s="98">
        <v>-1</v>
      </c>
      <c r="I5752" s="81" t="s">
        <v>5623</v>
      </c>
      <c r="J5752" t="s">
        <v>5623</v>
      </c>
      <c r="K5752" s="211" t="s">
        <v>5623</v>
      </c>
      <c r="L5752" s="239" t="str">
        <f t="shared" si="89"/>
        <v>INSERT INTO PERSON (pers_id,doctype_id,pers_first_name,pers_last_name,pers_document_number,pers_birthdate,pers_gender,pers_head_family,head_id,pers_telephone_number,pers_date_ident_exp) VALUES (3005750,1,'MARY ELIZABETH','TUNUBALA PAJA',1007178832,'1992-02-01','F',-1,null,null,null);</v>
      </c>
    </row>
    <row r="5753" spans="1:12">
      <c r="A5753">
        <v>3005751</v>
      </c>
      <c r="B5753" s="99">
        <v>5</v>
      </c>
      <c r="C5753" s="2" t="s">
        <v>1533</v>
      </c>
      <c r="D5753" s="2" t="s">
        <v>1534</v>
      </c>
      <c r="E5753" s="179">
        <v>1061538601</v>
      </c>
      <c r="F5753" s="245">
        <v>34324</v>
      </c>
      <c r="G5753" s="99" t="s">
        <v>5618</v>
      </c>
      <c r="H5753" s="99">
        <v>0</v>
      </c>
      <c r="I5753">
        <v>3005750</v>
      </c>
      <c r="J5753" t="s">
        <v>5623</v>
      </c>
      <c r="K5753" s="211" t="s">
        <v>5623</v>
      </c>
      <c r="L5753" s="239" t="str">
        <f t="shared" si="89"/>
        <v>INSERT INTO PERSON (pers_id,doctype_id,pers_first_name,pers_last_name,pers_document_number,pers_birthdate,pers_gender,pers_head_family,head_id,pers_telephone_number,pers_date_ident_exp) VALUES (3005751,5,'JOSE ILARIO ','CalambáS TUNUBALA ',1061538601,'1993-12-21','M',0,3005750,null,null);</v>
      </c>
    </row>
    <row r="5754" spans="1:12">
      <c r="A5754">
        <v>3005752</v>
      </c>
      <c r="B5754" s="99">
        <v>5</v>
      </c>
      <c r="C5754" s="2" t="s">
        <v>1535</v>
      </c>
      <c r="D5754" s="2" t="s">
        <v>1536</v>
      </c>
      <c r="E5754" s="179">
        <v>1061543447</v>
      </c>
      <c r="F5754" s="245" t="s">
        <v>5104</v>
      </c>
      <c r="G5754" s="99" t="s">
        <v>5617</v>
      </c>
      <c r="H5754" s="99">
        <v>0</v>
      </c>
      <c r="I5754">
        <v>3005750</v>
      </c>
      <c r="J5754" t="s">
        <v>5623</v>
      </c>
      <c r="K5754" s="211" t="s">
        <v>5623</v>
      </c>
      <c r="L5754" s="239" t="str">
        <f t="shared" si="89"/>
        <v>INSERT INTO PERSON (pers_id,doctype_id,pers_first_name,pers_last_name,pers_document_number,pers_birthdate,pers_gender,pers_head_family,head_id,pers_telephone_number,pers_date_ident_exp) VALUES (3005752,5,'LUISA BALERIA ','CALMABAS TUNUBALA ',1061543447,'20016-04-04','F',0,3005750,null,null);</v>
      </c>
    </row>
    <row r="5755" spans="1:12">
      <c r="A5755">
        <v>3005753</v>
      </c>
      <c r="B5755" s="98">
        <v>1</v>
      </c>
      <c r="C5755" s="1" t="s">
        <v>4373</v>
      </c>
      <c r="D5755" s="1" t="s">
        <v>41</v>
      </c>
      <c r="E5755" s="183">
        <v>1064430783</v>
      </c>
      <c r="F5755" s="244">
        <v>32879</v>
      </c>
      <c r="G5755" s="98" t="s">
        <v>5618</v>
      </c>
      <c r="H5755" s="98">
        <v>-1</v>
      </c>
      <c r="I5755" s="81" t="s">
        <v>5623</v>
      </c>
      <c r="J5755" t="s">
        <v>5623</v>
      </c>
      <c r="K5755" s="211" t="s">
        <v>5623</v>
      </c>
      <c r="L5755" s="239" t="str">
        <f t="shared" si="89"/>
        <v>INSERT INTO PERSON (pers_id,doctype_id,pers_first_name,pers_last_name,pers_document_number,pers_birthdate,pers_gender,pers_head_family,head_id,pers_telephone_number,pers_date_ident_exp) VALUES (3005753,1,'EDWIN RENE','HURTADO CHAVACO',1064430783,'1990-01-06','M',-1,null,null,null);</v>
      </c>
    </row>
    <row r="5756" spans="1:12">
      <c r="A5756">
        <v>3005754</v>
      </c>
      <c r="B5756" s="99">
        <v>1</v>
      </c>
      <c r="C5756" s="2" t="s">
        <v>4374</v>
      </c>
      <c r="D5756" s="2" t="s">
        <v>205</v>
      </c>
      <c r="E5756" s="184">
        <v>1064434046</v>
      </c>
      <c r="F5756" s="245">
        <v>33901</v>
      </c>
      <c r="G5756" s="99" t="s">
        <v>5617</v>
      </c>
      <c r="H5756" s="99">
        <v>0</v>
      </c>
      <c r="I5756">
        <v>3005753</v>
      </c>
      <c r="J5756" t="s">
        <v>5623</v>
      </c>
      <c r="K5756" s="211" t="s">
        <v>5623</v>
      </c>
      <c r="L5756" s="239" t="str">
        <f t="shared" si="89"/>
        <v>INSERT INTO PERSON (pers_id,doctype_id,pers_first_name,pers_last_name,pers_document_number,pers_birthdate,pers_gender,pers_head_family,head_id,pers_telephone_number,pers_date_ident_exp) VALUES (3005754,1,'YOLIMA MILENA','CHAVACO PAJA',1064434046,'1992-10-24','F',0,3005753,null,null);</v>
      </c>
    </row>
    <row r="5757" spans="1:12">
      <c r="A5757">
        <v>3005755</v>
      </c>
      <c r="B5757" s="99">
        <v>2</v>
      </c>
      <c r="C5757" s="2" t="s">
        <v>6878</v>
      </c>
      <c r="D5757" s="2" t="s">
        <v>41</v>
      </c>
      <c r="E5757" s="184">
        <v>1064432129</v>
      </c>
      <c r="F5757" s="244">
        <v>39892</v>
      </c>
      <c r="G5757" s="98" t="s">
        <v>5617</v>
      </c>
      <c r="H5757" s="98">
        <v>0</v>
      </c>
      <c r="I5757">
        <v>3005753</v>
      </c>
      <c r="J5757" t="s">
        <v>5623</v>
      </c>
      <c r="K5757" s="211" t="s">
        <v>5623</v>
      </c>
      <c r="L5757" s="239" t="str">
        <f t="shared" si="89"/>
        <v>INSERT INTO PERSON (pers_id,doctype_id,pers_first_name,pers_last_name,pers_document_number,pers_birthdate,pers_gender,pers_head_family,head_id,pers_telephone_number,pers_date_ident_exp) VALUES (3005755,2,'SHERI VALENTINA','HURTADO CHAVACO',1064432129,'2009-03-20','F',0,3005753,null,null);</v>
      </c>
    </row>
    <row r="5758" spans="1:12">
      <c r="A5758">
        <v>3005756</v>
      </c>
      <c r="B5758" s="99">
        <v>5</v>
      </c>
      <c r="C5758" s="2" t="s">
        <v>4375</v>
      </c>
      <c r="D5758" s="2" t="s">
        <v>1817</v>
      </c>
      <c r="E5758" s="184">
        <v>1064432480</v>
      </c>
      <c r="F5758" s="244">
        <v>40332</v>
      </c>
      <c r="G5758" s="98" t="s">
        <v>5617</v>
      </c>
      <c r="H5758" s="98">
        <v>0</v>
      </c>
      <c r="I5758">
        <v>3005753</v>
      </c>
      <c r="J5758" t="s">
        <v>5623</v>
      </c>
      <c r="K5758" s="211" t="s">
        <v>5623</v>
      </c>
      <c r="L5758" s="239" t="str">
        <f t="shared" si="89"/>
        <v>INSERT INTO PERSON (pers_id,doctype_id,pers_first_name,pers_last_name,pers_document_number,pers_birthdate,pers_gender,pers_head_family,head_id,pers_telephone_number,pers_date_ident_exp) VALUES (3005756,5,'KARLA STEFANIA','HURTADO CHAVACO ',1064432480,'2010-06-03','F',0,3005753,null,null);</v>
      </c>
    </row>
    <row r="5759" spans="1:12">
      <c r="A5759">
        <v>3005757</v>
      </c>
      <c r="B5759" s="99">
        <v>5</v>
      </c>
      <c r="C5759" s="2" t="s">
        <v>4376</v>
      </c>
      <c r="D5759" s="2" t="s">
        <v>41</v>
      </c>
      <c r="E5759" s="184">
        <v>1061541023</v>
      </c>
      <c r="F5759" s="245">
        <v>41763</v>
      </c>
      <c r="G5759" s="99" t="s">
        <v>5618</v>
      </c>
      <c r="H5759" s="99">
        <v>0</v>
      </c>
      <c r="I5759">
        <v>3005753</v>
      </c>
      <c r="J5759" t="s">
        <v>5623</v>
      </c>
      <c r="K5759" s="211" t="s">
        <v>5623</v>
      </c>
      <c r="L5759" s="239" t="str">
        <f t="shared" si="89"/>
        <v>INSERT INTO PERSON (pers_id,doctype_id,pers_first_name,pers_last_name,pers_document_number,pers_birthdate,pers_gender,pers_head_family,head_id,pers_telephone_number,pers_date_ident_exp) VALUES (3005757,5,'DILAN ADRIAN','HURTADO CHAVACO',1061541023,'2014-05-04','M',0,3005753,null,null);</v>
      </c>
    </row>
    <row r="5760" spans="1:12">
      <c r="A5760">
        <v>3005758</v>
      </c>
      <c r="B5760" s="98">
        <v>1</v>
      </c>
      <c r="C5760" s="1" t="s">
        <v>4377</v>
      </c>
      <c r="D5760" s="1" t="s">
        <v>28</v>
      </c>
      <c r="E5760" s="183">
        <v>4766813</v>
      </c>
      <c r="F5760" s="244">
        <v>15573</v>
      </c>
      <c r="G5760" s="98" t="s">
        <v>5618</v>
      </c>
      <c r="H5760" s="98">
        <v>-1</v>
      </c>
      <c r="I5760" s="81" t="s">
        <v>5623</v>
      </c>
      <c r="J5760" t="s">
        <v>5623</v>
      </c>
      <c r="K5760" s="211" t="s">
        <v>5623</v>
      </c>
      <c r="L5760" s="239" t="str">
        <f t="shared" si="89"/>
        <v>INSERT INTO PERSON (pers_id,doctype_id,pers_first_name,pers_last_name,pers_document_number,pers_birthdate,pers_gender,pers_head_family,head_id,pers_telephone_number,pers_date_ident_exp) VALUES (3005758,1,'ELIODORO ','CHAVACO JEMBUEL',4766813,'1942-08-20','M',-1,null,null,null);</v>
      </c>
    </row>
    <row r="5761" spans="1:12">
      <c r="A5761">
        <v>3005759</v>
      </c>
      <c r="B5761" s="99">
        <v>1</v>
      </c>
      <c r="C5761" s="2" t="s">
        <v>1680</v>
      </c>
      <c r="D5761" s="2" t="s">
        <v>4378</v>
      </c>
      <c r="E5761" s="184">
        <v>25681244</v>
      </c>
      <c r="F5761" s="245">
        <v>15699</v>
      </c>
      <c r="G5761" s="99" t="s">
        <v>5617</v>
      </c>
      <c r="H5761" s="99">
        <v>0</v>
      </c>
      <c r="I5761">
        <v>3005758</v>
      </c>
      <c r="J5761" t="s">
        <v>5623</v>
      </c>
      <c r="K5761" s="211" t="s">
        <v>5623</v>
      </c>
      <c r="L5761" s="239" t="str">
        <f t="shared" si="89"/>
        <v>INSERT INTO PERSON (pers_id,doctype_id,pers_first_name,pers_last_name,pers_document_number,pers_birthdate,pers_gender,pers_head_family,head_id,pers_telephone_number,pers_date_ident_exp) VALUES (3005759,1,'GRISELDA ','PAJA DE CHAVACO',25681244,'1942-12-24','F',0,3005758,null,null);</v>
      </c>
    </row>
    <row r="5762" spans="1:12">
      <c r="A5762">
        <v>3005760</v>
      </c>
      <c r="B5762" s="99">
        <v>1</v>
      </c>
      <c r="C5762" s="2" t="s">
        <v>4379</v>
      </c>
      <c r="D5762" s="2" t="s">
        <v>205</v>
      </c>
      <c r="E5762" s="184">
        <v>10723758</v>
      </c>
      <c r="F5762" s="245">
        <v>30531</v>
      </c>
      <c r="G5762" s="99" t="s">
        <v>5618</v>
      </c>
      <c r="H5762" s="99">
        <v>0</v>
      </c>
      <c r="I5762">
        <v>3005758</v>
      </c>
      <c r="J5762" t="s">
        <v>5623</v>
      </c>
      <c r="K5762" s="211" t="s">
        <v>5623</v>
      </c>
      <c r="L5762" s="239" t="str">
        <f t="shared" si="89"/>
        <v>INSERT INTO PERSON (pers_id,doctype_id,pers_first_name,pers_last_name,pers_document_number,pers_birthdate,pers_gender,pers_head_family,head_id,pers_telephone_number,pers_date_ident_exp) VALUES (3005760,1,'JORGE EFRAIN','CHAVACO PAJA',10723758,'1983-08-03','M',0,3005758,null,null);</v>
      </c>
    </row>
    <row r="5763" spans="1:12">
      <c r="A5763">
        <v>3005761</v>
      </c>
      <c r="B5763" s="98">
        <v>1</v>
      </c>
      <c r="C5763" s="1" t="s">
        <v>6309</v>
      </c>
      <c r="D5763" s="1" t="s">
        <v>205</v>
      </c>
      <c r="E5763" s="183">
        <v>10722157</v>
      </c>
      <c r="F5763" s="244">
        <v>28554</v>
      </c>
      <c r="G5763" s="98" t="s">
        <v>5618</v>
      </c>
      <c r="H5763" s="98">
        <v>-1</v>
      </c>
      <c r="I5763" s="81" t="s">
        <v>5623</v>
      </c>
      <c r="J5763" t="s">
        <v>5623</v>
      </c>
      <c r="K5763" s="211" t="s">
        <v>5623</v>
      </c>
      <c r="L5763" s="239" t="str">
        <f t="shared" ref="L5763:L5826" si="90">"INSERT INTO PERSON (pers_id,doctype_id,pers_first_name,pers_last_name,pers_document_number,pers_birthdate,pers_gender,pers_head_family,head_id,pers_telephone_number,pers_date_ident_exp) VALUES ("&amp;A5763&amp;","&amp;B5763&amp;",'"&amp;C5763&amp;"','"&amp;D5763&amp;"',"&amp;E5763&amp;",'"&amp;TEXT(F5763,"yyyy-mm-dd")&amp;"','"&amp;G5763&amp;"',"&amp;H5763&amp;","&amp;I5763&amp;","&amp;J5763&amp;","&amp;TEXT(K5763,"yyyy-mm-dd")&amp;");"</f>
        <v>INSERT INTO PERSON (pers_id,doctype_id,pers_first_name,pers_last_name,pers_document_number,pers_birthdate,pers_gender,pers_head_family,head_id,pers_telephone_number,pers_date_ident_exp) VALUES (3005761,1,'HERNAN DAVID','CHAVACO PAJA',10722157,'1978-03-05','M',-1,null,null,null);</v>
      </c>
    </row>
    <row r="5764" spans="1:12">
      <c r="A5764">
        <v>3005762</v>
      </c>
      <c r="B5764" s="99">
        <v>1</v>
      </c>
      <c r="C5764" s="2" t="s">
        <v>4380</v>
      </c>
      <c r="D5764" s="2" t="s">
        <v>621</v>
      </c>
      <c r="E5764" s="184">
        <v>25691121</v>
      </c>
      <c r="F5764" s="245">
        <v>28256</v>
      </c>
      <c r="G5764" s="99" t="s">
        <v>5617</v>
      </c>
      <c r="H5764" s="99">
        <v>0</v>
      </c>
      <c r="I5764">
        <v>3005761</v>
      </c>
      <c r="J5764" t="s">
        <v>5623</v>
      </c>
      <c r="K5764" s="211" t="s">
        <v>5623</v>
      </c>
      <c r="L5764" s="239" t="str">
        <f t="shared" si="90"/>
        <v>INSERT INTO PERSON (pers_id,doctype_id,pers_first_name,pers_last_name,pers_document_number,pers_birthdate,pers_gender,pers_head_family,head_id,pers_telephone_number,pers_date_ident_exp) VALUES (3005762,1,'ZORAIDA ','HURTADO HURTADO',25691121,'1977-05-11','F',0,3005761,null,null);</v>
      </c>
    </row>
    <row r="5765" spans="1:12">
      <c r="A5765">
        <v>3005763</v>
      </c>
      <c r="B5765" s="99">
        <v>1</v>
      </c>
      <c r="C5765" s="2" t="s">
        <v>4381</v>
      </c>
      <c r="D5765" s="2" t="s">
        <v>327</v>
      </c>
      <c r="E5765" s="184">
        <v>1061543577</v>
      </c>
      <c r="F5765" s="245">
        <v>35925</v>
      </c>
      <c r="G5765" s="99" t="s">
        <v>5617</v>
      </c>
      <c r="H5765" s="99">
        <v>0</v>
      </c>
      <c r="I5765">
        <v>3005761</v>
      </c>
      <c r="J5765" t="s">
        <v>5623</v>
      </c>
      <c r="K5765" s="211" t="s">
        <v>5623</v>
      </c>
      <c r="L5765" s="239" t="str">
        <f t="shared" si="90"/>
        <v>INSERT INTO PERSON (pers_id,doctype_id,pers_first_name,pers_last_name,pers_document_number,pers_birthdate,pers_gender,pers_head_family,head_id,pers_telephone_number,pers_date_ident_exp) VALUES (3005763,1,'ASTRID JIMENA','CHAVACO HURTADO',1061543577,'1998-05-10','F',0,3005761,null,null);</v>
      </c>
    </row>
    <row r="5766" spans="1:12">
      <c r="A5766">
        <v>3005764</v>
      </c>
      <c r="B5766" s="99">
        <v>2</v>
      </c>
      <c r="C5766" s="2" t="s">
        <v>4382</v>
      </c>
      <c r="D5766" s="2" t="s">
        <v>327</v>
      </c>
      <c r="E5766" s="184">
        <v>1007178197</v>
      </c>
      <c r="F5766" s="245">
        <v>36587</v>
      </c>
      <c r="G5766" s="99" t="s">
        <v>5618</v>
      </c>
      <c r="H5766" s="99">
        <v>0</v>
      </c>
      <c r="I5766">
        <v>3005761</v>
      </c>
      <c r="J5766" t="s">
        <v>5623</v>
      </c>
      <c r="K5766" s="211" t="s">
        <v>5623</v>
      </c>
      <c r="L5766" s="239" t="str">
        <f t="shared" si="90"/>
        <v>INSERT INTO PERSON (pers_id,doctype_id,pers_first_name,pers_last_name,pers_document_number,pers_birthdate,pers_gender,pers_head_family,head_id,pers_telephone_number,pers_date_ident_exp) VALUES (3005764,2,'ERIK DANILO','CHAVACO HURTADO',1007178197,'2000-03-02','M',0,3005761,null,null);</v>
      </c>
    </row>
    <row r="5767" spans="1:12">
      <c r="A5767">
        <v>3005765</v>
      </c>
      <c r="B5767" s="99">
        <v>2</v>
      </c>
      <c r="C5767" s="2" t="s">
        <v>4383</v>
      </c>
      <c r="D5767" s="2" t="s">
        <v>327</v>
      </c>
      <c r="E5767" s="184">
        <v>1064426407</v>
      </c>
      <c r="F5767" s="245">
        <v>37873</v>
      </c>
      <c r="G5767" s="99" t="s">
        <v>5617</v>
      </c>
      <c r="H5767" s="99">
        <v>0</v>
      </c>
      <c r="I5767">
        <v>3005761</v>
      </c>
      <c r="J5767" t="s">
        <v>5623</v>
      </c>
      <c r="K5767" s="211" t="s">
        <v>5623</v>
      </c>
      <c r="L5767" s="239" t="str">
        <f t="shared" si="90"/>
        <v>INSERT INTO PERSON (pers_id,doctype_id,pers_first_name,pers_last_name,pers_document_number,pers_birthdate,pers_gender,pers_head_family,head_id,pers_telephone_number,pers_date_ident_exp) VALUES (3005765,2,'XIOMARA KATERIN','CHAVACO HURTADO',1064426407,'2003-09-09','F',0,3005761,null,null);</v>
      </c>
    </row>
    <row r="5768" spans="1:12">
      <c r="A5768">
        <v>3005766</v>
      </c>
      <c r="B5768" s="99">
        <v>5</v>
      </c>
      <c r="C5768" s="2" t="s">
        <v>4127</v>
      </c>
      <c r="D5768" s="2" t="s">
        <v>327</v>
      </c>
      <c r="E5768" s="184">
        <v>1060110254</v>
      </c>
      <c r="F5768" s="245">
        <v>43163</v>
      </c>
      <c r="G5768" s="99" t="s">
        <v>5618</v>
      </c>
      <c r="H5768" s="99">
        <v>0</v>
      </c>
      <c r="I5768">
        <v>3005761</v>
      </c>
      <c r="J5768" t="s">
        <v>5623</v>
      </c>
      <c r="K5768" s="211" t="s">
        <v>5623</v>
      </c>
      <c r="L5768" s="239" t="str">
        <f t="shared" si="90"/>
        <v>INSERT INTO PERSON (pers_id,doctype_id,pers_first_name,pers_last_name,pers_document_number,pers_birthdate,pers_gender,pers_head_family,head_id,pers_telephone_number,pers_date_ident_exp) VALUES (3005766,5,'SAMUEL DAVID','CHAVACO HURTADO',1060110254,'2018-03-04','M',0,3005761,null,null);</v>
      </c>
    </row>
    <row r="5769" spans="1:12">
      <c r="A5769">
        <v>3005767</v>
      </c>
      <c r="B5769" s="99">
        <v>5</v>
      </c>
      <c r="C5769" s="2" t="s">
        <v>4384</v>
      </c>
      <c r="D5769" s="2" t="s">
        <v>327</v>
      </c>
      <c r="E5769" s="184">
        <v>1060110253</v>
      </c>
      <c r="F5769" s="245">
        <v>43163</v>
      </c>
      <c r="G5769" s="99" t="s">
        <v>5618</v>
      </c>
      <c r="H5769" s="99">
        <v>0</v>
      </c>
      <c r="I5769">
        <v>3005761</v>
      </c>
      <c r="J5769" t="s">
        <v>5623</v>
      </c>
      <c r="K5769" s="211" t="s">
        <v>5623</v>
      </c>
      <c r="L5769" s="239" t="str">
        <f t="shared" si="90"/>
        <v>INSERT INTO PERSON (pers_id,doctype_id,pers_first_name,pers_last_name,pers_document_number,pers_birthdate,pers_gender,pers_head_family,head_id,pers_telephone_number,pers_date_ident_exp) VALUES (3005767,5,'JUAN STEVAN','CHAVACO HURTADO',1060110253,'2018-03-04','M',0,3005761,null,null);</v>
      </c>
    </row>
    <row r="5770" spans="1:12">
      <c r="A5770">
        <v>3005768</v>
      </c>
      <c r="B5770" s="98">
        <v>1</v>
      </c>
      <c r="C5770" s="1" t="s">
        <v>4385</v>
      </c>
      <c r="D5770" s="1" t="s">
        <v>238</v>
      </c>
      <c r="E5770" s="183">
        <v>10720646</v>
      </c>
      <c r="F5770" s="244">
        <v>23929</v>
      </c>
      <c r="G5770" s="98" t="s">
        <v>5618</v>
      </c>
      <c r="H5770" s="98">
        <v>-1</v>
      </c>
      <c r="I5770" s="81" t="s">
        <v>5623</v>
      </c>
      <c r="J5770" t="s">
        <v>5623</v>
      </c>
      <c r="K5770" s="211" t="s">
        <v>5623</v>
      </c>
      <c r="L5770" s="239" t="str">
        <f t="shared" si="90"/>
        <v>INSERT INTO PERSON (pers_id,doctype_id,pers_first_name,pers_last_name,pers_document_number,pers_birthdate,pers_gender,pers_head_family,head_id,pers_telephone_number,pers_date_ident_exp) VALUES (3005768,1,'JOSE RAMON','HURTADO PILLIMUE',10720646,'1965-07-06','M',-1,null,null,null);</v>
      </c>
    </row>
    <row r="5771" spans="1:12">
      <c r="A5771">
        <v>3005769</v>
      </c>
      <c r="B5771" s="99">
        <v>1</v>
      </c>
      <c r="C5771" s="2" t="s">
        <v>1434</v>
      </c>
      <c r="D5771" s="2" t="s">
        <v>205</v>
      </c>
      <c r="E5771" s="184">
        <v>25683009</v>
      </c>
      <c r="F5771" s="245">
        <v>25775</v>
      </c>
      <c r="G5771" s="99" t="s">
        <v>5617</v>
      </c>
      <c r="H5771" s="99">
        <v>0</v>
      </c>
      <c r="I5771">
        <v>3005768</v>
      </c>
      <c r="J5771" t="s">
        <v>5623</v>
      </c>
      <c r="K5771" s="211" t="s">
        <v>5623</v>
      </c>
      <c r="L5771" s="239" t="str">
        <f t="shared" si="90"/>
        <v>INSERT INTO PERSON (pers_id,doctype_id,pers_first_name,pers_last_name,pers_document_number,pers_birthdate,pers_gender,pers_head_family,head_id,pers_telephone_number,pers_date_ident_exp) VALUES (3005769,1,'CARMEN DORIS','CHAVACO PAJA',25683009,'1970-07-26','F',0,3005768,null,null);</v>
      </c>
    </row>
    <row r="5772" spans="1:12">
      <c r="A5772">
        <v>3005770</v>
      </c>
      <c r="B5772" s="98">
        <v>1</v>
      </c>
      <c r="C5772" s="1" t="s">
        <v>4386</v>
      </c>
      <c r="D5772" s="1" t="s">
        <v>41</v>
      </c>
      <c r="E5772" s="183">
        <v>1061543387</v>
      </c>
      <c r="F5772" s="244">
        <v>35882</v>
      </c>
      <c r="G5772" s="98" t="s">
        <v>5617</v>
      </c>
      <c r="H5772" s="98">
        <v>0</v>
      </c>
      <c r="I5772">
        <v>3005768</v>
      </c>
      <c r="J5772" t="s">
        <v>5623</v>
      </c>
      <c r="K5772" s="211" t="s">
        <v>5623</v>
      </c>
      <c r="L5772" s="239" t="str">
        <f t="shared" si="90"/>
        <v>INSERT INTO PERSON (pers_id,doctype_id,pers_first_name,pers_last_name,pers_document_number,pers_birthdate,pers_gender,pers_head_family,head_id,pers_telephone_number,pers_date_ident_exp) VALUES (3005770,1,'ZULY YASMIN','HURTADO CHAVACO',1061543387,'1998-03-28','F',0,3005768,null,null);</v>
      </c>
    </row>
    <row r="5773" spans="1:12">
      <c r="A5773">
        <v>3005771</v>
      </c>
      <c r="B5773" s="99">
        <v>5</v>
      </c>
      <c r="C5773" s="2" t="s">
        <v>4387</v>
      </c>
      <c r="D5773" s="2" t="s">
        <v>4388</v>
      </c>
      <c r="E5773" s="184">
        <v>1061541602</v>
      </c>
      <c r="F5773" s="245">
        <v>41921</v>
      </c>
      <c r="G5773" s="99" t="s">
        <v>5617</v>
      </c>
      <c r="H5773" s="99">
        <v>0</v>
      </c>
      <c r="I5773">
        <v>3005768</v>
      </c>
      <c r="J5773" t="s">
        <v>5623</v>
      </c>
      <c r="K5773" s="211" t="s">
        <v>5623</v>
      </c>
      <c r="L5773" s="239" t="str">
        <f t="shared" si="90"/>
        <v>INSERT INTO PERSON (pers_id,doctype_id,pers_first_name,pers_last_name,pers_document_number,pers_birthdate,pers_gender,pers_head_family,head_id,pers_telephone_number,pers_date_ident_exp) VALUES (3005771,5,'EMILY YAZMIN','CHOCUE HURTADO',1061541602,'2014-10-09','F',0,3005768,null,null);</v>
      </c>
    </row>
    <row r="5774" spans="1:12">
      <c r="A5774">
        <v>3005772</v>
      </c>
      <c r="B5774" s="98">
        <v>1</v>
      </c>
      <c r="C5774" s="1" t="s">
        <v>4389</v>
      </c>
      <c r="D5774" s="1" t="s">
        <v>41</v>
      </c>
      <c r="E5774" s="183">
        <v>1064436830</v>
      </c>
      <c r="F5774" s="244">
        <v>34862</v>
      </c>
      <c r="G5774" s="98" t="s">
        <v>5618</v>
      </c>
      <c r="H5774" s="98">
        <v>-1</v>
      </c>
      <c r="I5774" s="81" t="s">
        <v>5623</v>
      </c>
      <c r="J5774" t="s">
        <v>5623</v>
      </c>
      <c r="K5774" s="211" t="s">
        <v>5623</v>
      </c>
      <c r="L5774" s="239" t="str">
        <f t="shared" si="90"/>
        <v>INSERT INTO PERSON (pers_id,doctype_id,pers_first_name,pers_last_name,pers_document_number,pers_birthdate,pers_gender,pers_head_family,head_id,pers_telephone_number,pers_date_ident_exp) VALUES (3005772,1,'HAMILTON ','HURTADO CHAVACO',1064436830,'1995-06-12','M',-1,null,null,null);</v>
      </c>
    </row>
    <row r="5775" spans="1:12">
      <c r="A5775">
        <v>3005773</v>
      </c>
      <c r="B5775" s="98">
        <v>1</v>
      </c>
      <c r="C5775" s="1" t="s">
        <v>6879</v>
      </c>
      <c r="D5775" s="1" t="s">
        <v>207</v>
      </c>
      <c r="E5775" s="185">
        <v>10721790</v>
      </c>
      <c r="F5775" s="244">
        <v>28360</v>
      </c>
      <c r="G5775" s="98" t="s">
        <v>5618</v>
      </c>
      <c r="H5775" s="98">
        <v>-1</v>
      </c>
      <c r="I5775" s="81" t="s">
        <v>5623</v>
      </c>
      <c r="J5775" t="s">
        <v>5623</v>
      </c>
      <c r="K5775" s="211" t="s">
        <v>5623</v>
      </c>
      <c r="L5775" s="239" t="str">
        <f t="shared" si="90"/>
        <v>INSERT INTO PERSON (pers_id,doctype_id,pers_first_name,pers_last_name,pers_document_number,pers_birthdate,pers_gender,pers_head_family,head_id,pers_telephone_number,pers_date_ident_exp) VALUES (3005773,1,'JESUS EMIRO','PAJA ALMENDRA',10721790,'1977-08-23','M',-1,null,null,null);</v>
      </c>
    </row>
    <row r="5776" spans="1:12">
      <c r="A5776">
        <v>3005774</v>
      </c>
      <c r="B5776" s="99">
        <v>1</v>
      </c>
      <c r="C5776" s="2" t="s">
        <v>5883</v>
      </c>
      <c r="D5776" s="2" t="s">
        <v>6762</v>
      </c>
      <c r="E5776" s="161">
        <v>48574331</v>
      </c>
      <c r="F5776" s="245">
        <v>28994</v>
      </c>
      <c r="G5776" s="99" t="s">
        <v>5617</v>
      </c>
      <c r="H5776" s="99">
        <v>0</v>
      </c>
      <c r="I5776">
        <v>3005773</v>
      </c>
      <c r="J5776" t="s">
        <v>5623</v>
      </c>
      <c r="K5776" s="211" t="s">
        <v>5623</v>
      </c>
      <c r="L5776" s="239" t="str">
        <f t="shared" si="90"/>
        <v>INSERT INTO PERSON (pers_id,doctype_id,pers_first_name,pers_last_name,pers_document_number,pers_birthdate,pers_gender,pers_head_family,head_id,pers_telephone_number,pers_date_ident_exp) VALUES (3005774,1,'MARIA CRISTINA','TOMBE CUCHILLO',48574331,'1979-05-19','F',0,3005773,null,null);</v>
      </c>
    </row>
    <row r="5777" spans="1:12">
      <c r="A5777">
        <v>3005775</v>
      </c>
      <c r="B5777" s="99">
        <v>1</v>
      </c>
      <c r="C5777" s="2" t="s">
        <v>4390</v>
      </c>
      <c r="D5777" s="2" t="s">
        <v>384</v>
      </c>
      <c r="E5777" s="161">
        <v>1061538889</v>
      </c>
      <c r="F5777" s="245">
        <v>34433</v>
      </c>
      <c r="G5777" s="99" t="s">
        <v>5618</v>
      </c>
      <c r="H5777" s="99">
        <v>0</v>
      </c>
      <c r="I5777" s="230">
        <v>3005773</v>
      </c>
      <c r="J5777" t="s">
        <v>5623</v>
      </c>
      <c r="K5777" s="211" t="s">
        <v>5623</v>
      </c>
      <c r="L5777" s="239" t="str">
        <f t="shared" si="90"/>
        <v>INSERT INTO PERSON (pers_id,doctype_id,pers_first_name,pers_last_name,pers_document_number,pers_birthdate,pers_gender,pers_head_family,head_id,pers_telephone_number,pers_date_ident_exp) VALUES (3005775,1,'DARQUI ANDERSON ','PAJA TOMBE',1061538889,'1994-04-09','M',0,3005773,null,null);</v>
      </c>
    </row>
    <row r="5778" spans="1:12">
      <c r="A5778">
        <v>3005776</v>
      </c>
      <c r="B5778" s="99">
        <v>1</v>
      </c>
      <c r="C5778" s="2" t="s">
        <v>436</v>
      </c>
      <c r="D5778" s="2" t="s">
        <v>384</v>
      </c>
      <c r="E5778" s="161">
        <v>1061541003</v>
      </c>
      <c r="F5778" s="245">
        <v>35163</v>
      </c>
      <c r="G5778" s="99" t="s">
        <v>5617</v>
      </c>
      <c r="H5778" s="99">
        <v>0</v>
      </c>
      <c r="I5778" s="230">
        <v>3005773</v>
      </c>
      <c r="J5778" t="s">
        <v>5623</v>
      </c>
      <c r="K5778" s="211" t="s">
        <v>5623</v>
      </c>
      <c r="L5778" s="239" t="str">
        <f t="shared" si="90"/>
        <v>INSERT INTO PERSON (pers_id,doctype_id,pers_first_name,pers_last_name,pers_document_number,pers_birthdate,pers_gender,pers_head_family,head_id,pers_telephone_number,pers_date_ident_exp) VALUES (3005776,1,'LEIDY PATRICIA','PAJA TOMBE',1061541003,'1996-04-08','F',0,3005773,null,null);</v>
      </c>
    </row>
    <row r="5779" spans="1:12">
      <c r="A5779">
        <v>3005777</v>
      </c>
      <c r="B5779" s="99">
        <v>1</v>
      </c>
      <c r="C5779" s="2" t="s">
        <v>4391</v>
      </c>
      <c r="D5779" s="2" t="s">
        <v>384</v>
      </c>
      <c r="E5779" s="161">
        <v>1061543695</v>
      </c>
      <c r="F5779" s="245">
        <v>35935</v>
      </c>
      <c r="G5779" s="99" t="s">
        <v>5617</v>
      </c>
      <c r="H5779" s="99">
        <v>0</v>
      </c>
      <c r="I5779" s="230">
        <v>3005773</v>
      </c>
      <c r="J5779" t="s">
        <v>5623</v>
      </c>
      <c r="K5779" s="211" t="s">
        <v>5623</v>
      </c>
      <c r="L5779" s="239" t="str">
        <f t="shared" si="90"/>
        <v>INSERT INTO PERSON (pers_id,doctype_id,pers_first_name,pers_last_name,pers_document_number,pers_birthdate,pers_gender,pers_head_family,head_id,pers_telephone_number,pers_date_ident_exp) VALUES (3005777,1,'JHOANA ANDREA','PAJA TOMBE',1061543695,'1998-05-20','F',0,3005773,null,null);</v>
      </c>
    </row>
    <row r="5780" spans="1:12">
      <c r="A5780">
        <v>3005778</v>
      </c>
      <c r="B5780" s="99">
        <v>2</v>
      </c>
      <c r="C5780" s="2" t="s">
        <v>4392</v>
      </c>
      <c r="D5780" s="2" t="s">
        <v>384</v>
      </c>
      <c r="E5780" s="161">
        <v>1002953152</v>
      </c>
      <c r="F5780" s="245">
        <v>37860</v>
      </c>
      <c r="G5780" s="99" t="s">
        <v>5617</v>
      </c>
      <c r="H5780" s="99">
        <v>0</v>
      </c>
      <c r="I5780" s="230">
        <v>3005773</v>
      </c>
      <c r="J5780" t="s">
        <v>5623</v>
      </c>
      <c r="K5780" s="211" t="s">
        <v>5623</v>
      </c>
      <c r="L5780" s="239" t="str">
        <f t="shared" si="90"/>
        <v>INSERT INTO PERSON (pers_id,doctype_id,pers_first_name,pers_last_name,pers_document_number,pers_birthdate,pers_gender,pers_head_family,head_id,pers_telephone_number,pers_date_ident_exp) VALUES (3005778,2,'MAYERLI','PAJA TOMBE',1002953152,'2003-08-27','F',0,3005773,null,null);</v>
      </c>
    </row>
    <row r="5781" spans="1:12">
      <c r="A5781">
        <v>3005779</v>
      </c>
      <c r="B5781" s="99">
        <v>2</v>
      </c>
      <c r="C5781" s="2" t="s">
        <v>4393</v>
      </c>
      <c r="D5781" s="2" t="s">
        <v>384</v>
      </c>
      <c r="E5781" s="161">
        <v>1002953472</v>
      </c>
      <c r="F5781" s="245">
        <v>41042</v>
      </c>
      <c r="G5781" s="99" t="s">
        <v>5617</v>
      </c>
      <c r="H5781" s="99">
        <v>0</v>
      </c>
      <c r="I5781" s="230">
        <v>3005773</v>
      </c>
      <c r="J5781" t="s">
        <v>5623</v>
      </c>
      <c r="K5781" s="211" t="s">
        <v>5623</v>
      </c>
      <c r="L5781" s="239" t="str">
        <f t="shared" si="90"/>
        <v>INSERT INTO PERSON (pers_id,doctype_id,pers_first_name,pers_last_name,pers_document_number,pers_birthdate,pers_gender,pers_head_family,head_id,pers_telephone_number,pers_date_ident_exp) VALUES (3005779,2,'YULIANA ALEJANDRA','PAJA TOMBE',1002953472,'2012-05-13','F',0,3005773,null,null);</v>
      </c>
    </row>
    <row r="5782" spans="1:12">
      <c r="A5782">
        <v>3005780</v>
      </c>
      <c r="B5782" s="99">
        <v>2</v>
      </c>
      <c r="C5782" s="2" t="s">
        <v>6880</v>
      </c>
      <c r="D5782" s="2" t="s">
        <v>384</v>
      </c>
      <c r="E5782" s="161">
        <v>1061532356</v>
      </c>
      <c r="F5782" s="245">
        <v>39094</v>
      </c>
      <c r="G5782" s="99" t="s">
        <v>5618</v>
      </c>
      <c r="H5782" s="99">
        <v>0</v>
      </c>
      <c r="I5782" s="230">
        <v>3005773</v>
      </c>
      <c r="J5782" t="s">
        <v>5623</v>
      </c>
      <c r="K5782" s="211" t="s">
        <v>5623</v>
      </c>
      <c r="L5782" s="239" t="str">
        <f t="shared" si="90"/>
        <v>INSERT INTO PERSON (pers_id,doctype_id,pers_first_name,pers_last_name,pers_document_number,pers_birthdate,pers_gender,pers_head_family,head_id,pers_telephone_number,pers_date_ident_exp) VALUES (3005780,2,'CRISTHIAN NORVEY','PAJA TOMBE',1061532356,'2007-01-12','M',0,3005773,null,null);</v>
      </c>
    </row>
    <row r="5783" spans="1:12">
      <c r="A5783">
        <v>3005781</v>
      </c>
      <c r="B5783" s="98">
        <v>1</v>
      </c>
      <c r="C5783" s="1" t="s">
        <v>4394</v>
      </c>
      <c r="D5783" s="1" t="s">
        <v>4395</v>
      </c>
      <c r="E5783" s="183">
        <v>1060107531</v>
      </c>
      <c r="F5783" s="244">
        <v>35318</v>
      </c>
      <c r="G5783" s="98" t="s">
        <v>5617</v>
      </c>
      <c r="H5783" s="98">
        <v>-1</v>
      </c>
      <c r="I5783" s="81" t="s">
        <v>5623</v>
      </c>
      <c r="J5783" t="s">
        <v>5623</v>
      </c>
      <c r="K5783" s="211" t="s">
        <v>5623</v>
      </c>
      <c r="L5783" s="239" t="str">
        <f t="shared" si="90"/>
        <v>INSERT INTO PERSON (pers_id,doctype_id,pers_first_name,pers_last_name,pers_document_number,pers_birthdate,pers_gender,pers_head_family,head_id,pers_telephone_number,pers_date_ident_exp) VALUES (3005781,1,'CLAUDIA FERNANDA','FRANCO CHAVACO',1060107531,'1996-09-10','F',-1,null,null,null);</v>
      </c>
    </row>
    <row r="5784" spans="1:12">
      <c r="A5784">
        <v>3005782</v>
      </c>
      <c r="B5784" s="99">
        <v>5</v>
      </c>
      <c r="C5784" s="2" t="s">
        <v>4396</v>
      </c>
      <c r="D5784" s="2" t="s">
        <v>4397</v>
      </c>
      <c r="E5784" s="184">
        <v>1060106569</v>
      </c>
      <c r="F5784" s="245">
        <v>41413</v>
      </c>
      <c r="G5784" s="99" t="s">
        <v>5617</v>
      </c>
      <c r="H5784" s="99">
        <v>0</v>
      </c>
      <c r="I5784">
        <v>3005781</v>
      </c>
      <c r="J5784" t="s">
        <v>5623</v>
      </c>
      <c r="K5784" s="211" t="s">
        <v>5623</v>
      </c>
      <c r="L5784" s="239" t="str">
        <f t="shared" si="90"/>
        <v>INSERT INTO PERSON (pers_id,doctype_id,pers_first_name,pers_last_name,pers_document_number,pers_birthdate,pers_gender,pers_head_family,head_id,pers_telephone_number,pers_date_ident_exp) VALUES (3005782,5,'DAIFENY','HURTADO FRANCO',1060106569,'2013-05-19','F',0,3005781,null,null);</v>
      </c>
    </row>
    <row r="5785" spans="1:12">
      <c r="A5785">
        <v>3005783</v>
      </c>
      <c r="B5785" s="98">
        <v>1</v>
      </c>
      <c r="C5785" s="1" t="s">
        <v>4398</v>
      </c>
      <c r="D5785" s="1" t="s">
        <v>6881</v>
      </c>
      <c r="E5785" s="183">
        <v>25684464</v>
      </c>
      <c r="F5785" s="244">
        <v>13716</v>
      </c>
      <c r="G5785" s="98" t="s">
        <v>5617</v>
      </c>
      <c r="H5785" s="98">
        <v>-1</v>
      </c>
      <c r="I5785" s="81" t="s">
        <v>5623</v>
      </c>
      <c r="J5785" t="s">
        <v>5623</v>
      </c>
      <c r="K5785" s="211" t="s">
        <v>5623</v>
      </c>
      <c r="L5785" s="239" t="str">
        <f t="shared" si="90"/>
        <v>INSERT INTO PERSON (pers_id,doctype_id,pers_first_name,pers_last_name,pers_document_number,pers_birthdate,pers_gender,pers_head_family,head_id,pers_telephone_number,pers_date_ident_exp) VALUES (3005783,1,'MARIA','TROCHEZ VIUDA DE CHAVA',25684464,'1937-07-20','F',-1,null,null,null);</v>
      </c>
    </row>
    <row r="5786" spans="1:12">
      <c r="A5786">
        <v>3005784</v>
      </c>
      <c r="B5786" s="99">
        <v>1</v>
      </c>
      <c r="C5786" s="2" t="s">
        <v>6382</v>
      </c>
      <c r="D5786" s="2" t="s">
        <v>5874</v>
      </c>
      <c r="E5786" s="184">
        <v>10754389</v>
      </c>
      <c r="F5786" s="245">
        <v>27101</v>
      </c>
      <c r="G5786" s="99" t="s">
        <v>5618</v>
      </c>
      <c r="H5786" s="99">
        <v>0</v>
      </c>
      <c r="I5786">
        <v>3005783</v>
      </c>
      <c r="J5786" t="s">
        <v>5623</v>
      </c>
      <c r="K5786" s="211" t="s">
        <v>5623</v>
      </c>
      <c r="L5786" s="239" t="str">
        <f t="shared" si="90"/>
        <v>INSERT INTO PERSON (pers_id,doctype_id,pers_first_name,pers_last_name,pers_document_number,pers_birthdate,pers_gender,pers_head_family,head_id,pers_telephone_number,pers_date_ident_exp) VALUES (3005784,1,'JESUS ','CHAVACO TROCHEZ',10754389,'1974-03-13','M',0,3005783,null,null);</v>
      </c>
    </row>
    <row r="5787" spans="1:12">
      <c r="A5787">
        <v>3005785</v>
      </c>
      <c r="B5787" s="98">
        <v>1</v>
      </c>
      <c r="C5787" s="1" t="s">
        <v>82</v>
      </c>
      <c r="D5787" s="1" t="s">
        <v>546</v>
      </c>
      <c r="E5787" s="183">
        <v>48660224</v>
      </c>
      <c r="F5787" s="244">
        <v>29298</v>
      </c>
      <c r="G5787" s="98" t="s">
        <v>5617</v>
      </c>
      <c r="H5787" s="98">
        <v>-1</v>
      </c>
      <c r="I5787" s="81" t="s">
        <v>5623</v>
      </c>
      <c r="J5787" t="s">
        <v>5623</v>
      </c>
      <c r="K5787" s="211" t="s">
        <v>5623</v>
      </c>
      <c r="L5787" s="239" t="str">
        <f t="shared" si="90"/>
        <v>INSERT INTO PERSON (pers_id,doctype_id,pers_first_name,pers_last_name,pers_document_number,pers_birthdate,pers_gender,pers_head_family,head_id,pers_telephone_number,pers_date_ident_exp) VALUES (3005785,1,'SANDRA PATRICIA','TOMBE VELASCO',48660224,'1980-03-18','F',-1,null,null,null);</v>
      </c>
    </row>
    <row r="5788" spans="1:12">
      <c r="A5788">
        <v>3005786</v>
      </c>
      <c r="B5788" s="99">
        <v>1</v>
      </c>
      <c r="C5788" s="2" t="s">
        <v>6723</v>
      </c>
      <c r="D5788" s="2" t="s">
        <v>4399</v>
      </c>
      <c r="E5788" s="184">
        <v>10754286</v>
      </c>
      <c r="F5788" s="245">
        <v>28032</v>
      </c>
      <c r="G5788" s="99" t="s">
        <v>5618</v>
      </c>
      <c r="H5788" s="99">
        <v>0</v>
      </c>
      <c r="I5788">
        <v>3005785</v>
      </c>
      <c r="J5788" t="s">
        <v>5623</v>
      </c>
      <c r="K5788" s="211" t="s">
        <v>5623</v>
      </c>
      <c r="L5788" s="239" t="str">
        <f t="shared" si="90"/>
        <v>INSERT INTO PERSON (pers_id,doctype_id,pers_first_name,pers_last_name,pers_document_number,pers_birthdate,pers_gender,pers_head_family,head_id,pers_telephone_number,pers_date_ident_exp) VALUES (3005786,1,'JESUS HORACIO','CHATE CHOCUE',10754286,'1976-09-29','M',0,3005785,null,null);</v>
      </c>
    </row>
    <row r="5789" spans="1:12">
      <c r="A5789">
        <v>3005787</v>
      </c>
      <c r="B5789" s="99">
        <v>2</v>
      </c>
      <c r="C5789" s="2" t="s">
        <v>4079</v>
      </c>
      <c r="D5789" s="2" t="s">
        <v>6568</v>
      </c>
      <c r="E5789" s="184">
        <v>1003150862</v>
      </c>
      <c r="F5789" s="245">
        <v>37386</v>
      </c>
      <c r="G5789" s="99" t="s">
        <v>5618</v>
      </c>
      <c r="H5789" s="99">
        <v>0</v>
      </c>
      <c r="I5789">
        <v>3005785</v>
      </c>
      <c r="J5789" t="s">
        <v>5623</v>
      </c>
      <c r="K5789" s="211" t="s">
        <v>5623</v>
      </c>
      <c r="L5789" s="239" t="str">
        <f t="shared" si="90"/>
        <v>INSERT INTO PERSON (pers_id,doctype_id,pers_first_name,pers_last_name,pers_document_number,pers_birthdate,pers_gender,pers_head_family,head_id,pers_telephone_number,pers_date_ident_exp) VALUES (3005787,2,'BRAYAN ALFREDO','PECHENE TOMBE',1003150862,'2002-05-10','M',0,3005785,null,null);</v>
      </c>
    </row>
    <row r="5790" spans="1:12">
      <c r="A5790">
        <v>3005788</v>
      </c>
      <c r="B5790" s="99">
        <v>2</v>
      </c>
      <c r="C5790" s="2" t="s">
        <v>6882</v>
      </c>
      <c r="D5790" s="2" t="s">
        <v>258</v>
      </c>
      <c r="E5790" s="184">
        <v>1061529436</v>
      </c>
      <c r="F5790" s="245">
        <v>38380</v>
      </c>
      <c r="G5790" s="99" t="s">
        <v>5618</v>
      </c>
      <c r="H5790" s="99">
        <v>0</v>
      </c>
      <c r="I5790">
        <v>3005785</v>
      </c>
      <c r="J5790" t="s">
        <v>5623</v>
      </c>
      <c r="K5790" s="211" t="s">
        <v>5623</v>
      </c>
      <c r="L5790" s="239" t="str">
        <f t="shared" si="90"/>
        <v>INSERT INTO PERSON (pers_id,doctype_id,pers_first_name,pers_last_name,pers_document_number,pers_birthdate,pers_gender,pers_head_family,head_id,pers_telephone_number,pers_date_ident_exp) VALUES (3005788,2,'NORVEY SANTIAGO','PILLIMUE TOMBE',1061529436,'2005-01-28','M',0,3005785,null,null);</v>
      </c>
    </row>
    <row r="5791" spans="1:12">
      <c r="A5791">
        <v>3005789</v>
      </c>
      <c r="B5791" s="99">
        <v>2</v>
      </c>
      <c r="C5791" s="2" t="s">
        <v>4400</v>
      </c>
      <c r="D5791" s="2" t="s">
        <v>258</v>
      </c>
      <c r="E5791" s="184">
        <v>1058934335</v>
      </c>
      <c r="F5791" s="245">
        <v>40131</v>
      </c>
      <c r="G5791" s="99" t="s">
        <v>5618</v>
      </c>
      <c r="H5791" s="99">
        <v>0</v>
      </c>
      <c r="I5791">
        <v>3005785</v>
      </c>
      <c r="J5791" t="s">
        <v>5623</v>
      </c>
      <c r="K5791" s="211" t="s">
        <v>5623</v>
      </c>
      <c r="L5791" s="239" t="str">
        <f t="shared" si="90"/>
        <v>INSERT INTO PERSON (pers_id,doctype_id,pers_first_name,pers_last_name,pers_document_number,pers_birthdate,pers_gender,pers_head_family,head_id,pers_telephone_number,pers_date_ident_exp) VALUES (3005789,2,'FRANSISCO JAVIER','PILLIMUE TOMBE',1058934335,'2009-11-14','M',0,3005785,null,null);</v>
      </c>
    </row>
    <row r="5792" spans="1:12">
      <c r="A5792">
        <v>3005790</v>
      </c>
      <c r="B5792" s="98">
        <v>1</v>
      </c>
      <c r="C5792" s="1" t="s">
        <v>316</v>
      </c>
      <c r="D5792" s="1" t="s">
        <v>207</v>
      </c>
      <c r="E5792" s="183">
        <v>76266063</v>
      </c>
      <c r="F5792" s="244">
        <v>27395</v>
      </c>
      <c r="G5792" s="98" t="s">
        <v>5618</v>
      </c>
      <c r="H5792" s="98">
        <v>-1</v>
      </c>
      <c r="I5792" s="81" t="s">
        <v>5623</v>
      </c>
      <c r="J5792" t="s">
        <v>5623</v>
      </c>
      <c r="K5792" s="211" t="s">
        <v>5623</v>
      </c>
      <c r="L5792" s="239" t="str">
        <f t="shared" si="90"/>
        <v>INSERT INTO PERSON (pers_id,doctype_id,pers_first_name,pers_last_name,pers_document_number,pers_birthdate,pers_gender,pers_head_family,head_id,pers_telephone_number,pers_date_ident_exp) VALUES (3005790,1,'JOSE HUMBERTO','PAJA ALMENDRA',76266063,'1975-01-01','M',-1,null,null,null);</v>
      </c>
    </row>
    <row r="5793" spans="1:12">
      <c r="A5793">
        <v>3005791</v>
      </c>
      <c r="B5793" s="99">
        <v>1</v>
      </c>
      <c r="C5793" s="2" t="s">
        <v>5771</v>
      </c>
      <c r="D5793" s="2" t="s">
        <v>147</v>
      </c>
      <c r="E5793" s="184">
        <v>48573333</v>
      </c>
      <c r="F5793" s="245">
        <v>28076</v>
      </c>
      <c r="G5793" s="99" t="s">
        <v>5617</v>
      </c>
      <c r="H5793" s="99">
        <v>0</v>
      </c>
      <c r="I5793">
        <v>3005790</v>
      </c>
      <c r="J5793" t="s">
        <v>5623</v>
      </c>
      <c r="K5793" s="211" t="s">
        <v>5623</v>
      </c>
      <c r="L5793" s="239" t="str">
        <f t="shared" si="90"/>
        <v>INSERT INTO PERSON (pers_id,doctype_id,pers_first_name,pers_last_name,pers_document_number,pers_birthdate,pers_gender,pers_head_family,head_id,pers_telephone_number,pers_date_ident_exp) VALUES (3005791,1,'MARIA JESUS','YALANDA TOMBE',48573333,'1976-11-12','F',0,3005790,null,null);</v>
      </c>
    </row>
    <row r="5794" spans="1:12">
      <c r="A5794">
        <v>3005792</v>
      </c>
      <c r="B5794" s="99">
        <v>1</v>
      </c>
      <c r="C5794" s="2" t="s">
        <v>6883</v>
      </c>
      <c r="D5794" s="2" t="s">
        <v>4401</v>
      </c>
      <c r="E5794" s="184">
        <v>1061541199</v>
      </c>
      <c r="F5794" s="245">
        <v>35208</v>
      </c>
      <c r="G5794" s="99" t="s">
        <v>5618</v>
      </c>
      <c r="H5794" s="99">
        <v>0</v>
      </c>
      <c r="I5794">
        <v>3005790</v>
      </c>
      <c r="J5794" t="s">
        <v>5623</v>
      </c>
      <c r="K5794" s="211" t="s">
        <v>5623</v>
      </c>
      <c r="L5794" s="239" t="str">
        <f t="shared" si="90"/>
        <v>INSERT INTO PERSON (pers_id,doctype_id,pers_first_name,pers_last_name,pers_document_number,pers_birthdate,pers_gender,pers_head_family,head_id,pers_telephone_number,pers_date_ident_exp) VALUES (3005792,1,'DARLEY ANDRES','PAJA YALANDA',1061541199,'1996-05-23','M',0,3005790,null,null);</v>
      </c>
    </row>
    <row r="5795" spans="1:12">
      <c r="A5795">
        <v>3005793</v>
      </c>
      <c r="B5795" s="99">
        <v>2</v>
      </c>
      <c r="C5795" s="2" t="s">
        <v>5948</v>
      </c>
      <c r="D5795" s="2" t="s">
        <v>4401</v>
      </c>
      <c r="E5795" s="184">
        <v>1061528181</v>
      </c>
      <c r="F5795" s="245">
        <v>38004</v>
      </c>
      <c r="G5795" s="99" t="s">
        <v>5618</v>
      </c>
      <c r="H5795" s="99">
        <v>0</v>
      </c>
      <c r="I5795">
        <v>3005790</v>
      </c>
      <c r="J5795" t="s">
        <v>5623</v>
      </c>
      <c r="K5795" s="211" t="s">
        <v>5623</v>
      </c>
      <c r="L5795" s="239" t="str">
        <f t="shared" si="90"/>
        <v>INSERT INTO PERSON (pers_id,doctype_id,pers_first_name,pers_last_name,pers_document_number,pers_birthdate,pers_gender,pers_head_family,head_id,pers_telephone_number,pers_date_ident_exp) VALUES (3005793,2,'JESUS ALBEIRO','PAJA YALANDA',1061528181,'2004-01-18','M',0,3005790,null,null);</v>
      </c>
    </row>
    <row r="5796" spans="1:12">
      <c r="A5796">
        <v>3005794</v>
      </c>
      <c r="B5796" s="99">
        <v>2</v>
      </c>
      <c r="C5796" s="2" t="s">
        <v>4402</v>
      </c>
      <c r="D5796" s="2" t="s">
        <v>4401</v>
      </c>
      <c r="E5796" s="184">
        <v>1061531124</v>
      </c>
      <c r="F5796" s="245">
        <v>38849</v>
      </c>
      <c r="G5796" s="99" t="s">
        <v>5617</v>
      </c>
      <c r="H5796" s="99">
        <v>0</v>
      </c>
      <c r="I5796">
        <v>3005790</v>
      </c>
      <c r="J5796" t="s">
        <v>5623</v>
      </c>
      <c r="K5796" s="211" t="s">
        <v>5623</v>
      </c>
      <c r="L5796" s="239" t="str">
        <f t="shared" si="90"/>
        <v>INSERT INTO PERSON (pers_id,doctype_id,pers_first_name,pers_last_name,pers_document_number,pers_birthdate,pers_gender,pers_head_family,head_id,pers_telephone_number,pers_date_ident_exp) VALUES (3005794,2,'DERLI LORENA','PAJA YALANDA',1061531124,'2006-05-12','F',0,3005790,null,null);</v>
      </c>
    </row>
    <row r="5797" spans="1:12">
      <c r="A5797">
        <v>3005795</v>
      </c>
      <c r="B5797" s="99">
        <v>2</v>
      </c>
      <c r="C5797" s="2" t="s">
        <v>316</v>
      </c>
      <c r="D5797" s="2" t="s">
        <v>4401</v>
      </c>
      <c r="E5797" s="184">
        <v>1061535544</v>
      </c>
      <c r="F5797" s="245">
        <v>40061</v>
      </c>
      <c r="G5797" s="99" t="s">
        <v>5618</v>
      </c>
      <c r="H5797" s="99">
        <v>0</v>
      </c>
      <c r="I5797">
        <v>3005790</v>
      </c>
      <c r="J5797" t="s">
        <v>5623</v>
      </c>
      <c r="K5797" s="211" t="s">
        <v>5623</v>
      </c>
      <c r="L5797" s="239" t="str">
        <f t="shared" si="90"/>
        <v>INSERT INTO PERSON (pers_id,doctype_id,pers_first_name,pers_last_name,pers_document_number,pers_birthdate,pers_gender,pers_head_family,head_id,pers_telephone_number,pers_date_ident_exp) VALUES (3005795,2,'JOSE HUMBERTO','PAJA YALANDA',1061535544,'2009-09-05','M',0,3005790,null,null);</v>
      </c>
    </row>
    <row r="5798" spans="1:12">
      <c r="A5798">
        <v>3005796</v>
      </c>
      <c r="B5798" s="99">
        <v>5</v>
      </c>
      <c r="C5798" s="2" t="s">
        <v>4403</v>
      </c>
      <c r="D5798" s="2" t="s">
        <v>4401</v>
      </c>
      <c r="E5798" s="184">
        <v>1061538801</v>
      </c>
      <c r="F5798" s="245">
        <v>41028</v>
      </c>
      <c r="G5798" s="99" t="s">
        <v>5618</v>
      </c>
      <c r="H5798" s="99">
        <v>0</v>
      </c>
      <c r="I5798">
        <v>3005790</v>
      </c>
      <c r="J5798" t="s">
        <v>5623</v>
      </c>
      <c r="K5798" s="211" t="s">
        <v>5623</v>
      </c>
      <c r="L5798" s="239" t="str">
        <f t="shared" si="90"/>
        <v>INSERT INTO PERSON (pers_id,doctype_id,pers_first_name,pers_last_name,pers_document_number,pers_birthdate,pers_gender,pers_head_family,head_id,pers_telephone_number,pers_date_ident_exp) VALUES (3005796,5,'YAMIR FERNANDO','PAJA YALANDA',1061538801,'2012-04-29','M',0,3005790,null,null);</v>
      </c>
    </row>
    <row r="5799" spans="1:12">
      <c r="A5799">
        <v>3005797</v>
      </c>
      <c r="B5799" s="98">
        <v>1</v>
      </c>
      <c r="C5799" s="1" t="s">
        <v>771</v>
      </c>
      <c r="D5799" s="1" t="s">
        <v>6884</v>
      </c>
      <c r="E5799" s="183">
        <v>1060109002</v>
      </c>
      <c r="F5799" s="244">
        <v>35827</v>
      </c>
      <c r="G5799" s="98" t="s">
        <v>5618</v>
      </c>
      <c r="H5799" s="98">
        <v>-1</v>
      </c>
      <c r="I5799" s="81" t="s">
        <v>5623</v>
      </c>
      <c r="J5799" t="s">
        <v>5623</v>
      </c>
      <c r="K5799" s="211" t="s">
        <v>5623</v>
      </c>
      <c r="L5799" s="239" t="str">
        <f t="shared" si="90"/>
        <v>INSERT INTO PERSON (pers_id,doctype_id,pers_first_name,pers_last_name,pers_document_number,pers_birthdate,pers_gender,pers_head_family,head_id,pers_telephone_number,pers_date_ident_exp) VALUES (3005797,1,'BRAYAN RENE','CHAVACO CHEPE',1060109002,'1998-02-01','M',-1,null,null,null);</v>
      </c>
    </row>
    <row r="5800" spans="1:12">
      <c r="A5800">
        <v>3005798</v>
      </c>
      <c r="B5800" s="99">
        <v>2</v>
      </c>
      <c r="C5800" s="2" t="s">
        <v>4404</v>
      </c>
      <c r="D5800" s="2" t="s">
        <v>4405</v>
      </c>
      <c r="E5800" s="184">
        <v>1061695182</v>
      </c>
      <c r="F5800" s="245">
        <v>38399</v>
      </c>
      <c r="G5800" s="99" t="s">
        <v>5617</v>
      </c>
      <c r="H5800" s="99">
        <v>0</v>
      </c>
      <c r="I5800" s="79">
        <v>3005797</v>
      </c>
      <c r="J5800" t="s">
        <v>5623</v>
      </c>
      <c r="K5800" s="211" t="s">
        <v>5623</v>
      </c>
      <c r="L5800" s="239" t="str">
        <f t="shared" si="90"/>
        <v>INSERT INTO PERSON (pers_id,doctype_id,pers_first_name,pers_last_name,pers_document_number,pers_birthdate,pers_gender,pers_head_family,head_id,pers_telephone_number,pers_date_ident_exp) VALUES (3005798,2,'ANGI DANIELA','CHOCEU GUENGUE',1061695182,'2005-02-16','F',0,3005797,null,null);</v>
      </c>
    </row>
    <row r="5801" spans="1:12">
      <c r="A5801">
        <v>3005799</v>
      </c>
      <c r="B5801" s="99">
        <v>5</v>
      </c>
      <c r="C5801" s="2" t="s">
        <v>4406</v>
      </c>
      <c r="D5801" s="2" t="s">
        <v>4407</v>
      </c>
      <c r="E5801" s="184">
        <v>1060110389</v>
      </c>
      <c r="F5801" s="245">
        <v>43270</v>
      </c>
      <c r="G5801" s="99" t="s">
        <v>5617</v>
      </c>
      <c r="H5801" s="99">
        <v>0</v>
      </c>
      <c r="I5801" s="79">
        <v>3005797</v>
      </c>
      <c r="J5801" t="s">
        <v>5623</v>
      </c>
      <c r="K5801" s="211" t="s">
        <v>5623</v>
      </c>
      <c r="L5801" s="239" t="str">
        <f t="shared" si="90"/>
        <v>INSERT INTO PERSON (pers_id,doctype_id,pers_first_name,pers_last_name,pers_document_number,pers_birthdate,pers_gender,pers_head_family,head_id,pers_telephone_number,pers_date_ident_exp) VALUES (3005799,5,'ANGELY SARAY','CHAVACO CHOCUE',1060110389,'2018-06-19','F',0,3005797,null,null);</v>
      </c>
    </row>
    <row r="5802" spans="1:12">
      <c r="A5802">
        <v>3005800</v>
      </c>
      <c r="B5802" s="98">
        <v>1</v>
      </c>
      <c r="C5802" s="1" t="s">
        <v>4408</v>
      </c>
      <c r="D5802" s="1" t="s">
        <v>6885</v>
      </c>
      <c r="E5802" s="183">
        <v>4646936</v>
      </c>
      <c r="F5802" s="244">
        <v>28307</v>
      </c>
      <c r="G5802" s="98" t="s">
        <v>5618</v>
      </c>
      <c r="H5802" s="98">
        <v>-1</v>
      </c>
      <c r="I5802" s="81" t="s">
        <v>5623</v>
      </c>
      <c r="J5802" t="s">
        <v>5623</v>
      </c>
      <c r="K5802" s="211" t="s">
        <v>5623</v>
      </c>
      <c r="L5802" s="239" t="str">
        <f t="shared" si="90"/>
        <v>INSERT INTO PERSON (pers_id,doctype_id,pers_first_name,pers_last_name,pers_document_number,pers_birthdate,pers_gender,pers_head_family,head_id,pers_telephone_number,pers_date_ident_exp) VALUES (3005800,1,'JOSE FABRICIANO','CHEPE ',4646936,'1977-07-01','M',-1,null,null,null);</v>
      </c>
    </row>
    <row r="5803" spans="1:12">
      <c r="A5803">
        <v>3005801</v>
      </c>
      <c r="B5803" s="99">
        <v>1</v>
      </c>
      <c r="C5803" s="2" t="s">
        <v>572</v>
      </c>
      <c r="D5803" s="2" t="s">
        <v>4354</v>
      </c>
      <c r="E5803" s="184">
        <v>48575202</v>
      </c>
      <c r="F5803" s="245">
        <v>29378</v>
      </c>
      <c r="G5803" s="99" t="s">
        <v>5617</v>
      </c>
      <c r="H5803" s="99">
        <v>0</v>
      </c>
      <c r="I5803">
        <v>3005800</v>
      </c>
      <c r="J5803" t="s">
        <v>5623</v>
      </c>
      <c r="K5803" s="211" t="s">
        <v>5623</v>
      </c>
      <c r="L5803" s="239" t="str">
        <f t="shared" si="90"/>
        <v>INSERT INTO PERSON (pers_id,doctype_id,pers_first_name,pers_last_name,pers_document_number,pers_birthdate,pers_gender,pers_head_family,head_id,pers_telephone_number,pers_date_ident_exp) VALUES (3005801,1,'LUZ MARY','ULLUNE SARRIA',48575202,'1980-06-06','F',0,3005800,null,null);</v>
      </c>
    </row>
    <row r="5804" spans="1:12">
      <c r="A5804">
        <v>3005802</v>
      </c>
      <c r="B5804" s="99">
        <v>2</v>
      </c>
      <c r="C5804" s="2" t="s">
        <v>4409</v>
      </c>
      <c r="D5804" s="2" t="s">
        <v>6886</v>
      </c>
      <c r="E5804" s="184">
        <v>1060100805</v>
      </c>
      <c r="F5804" s="245">
        <v>38641</v>
      </c>
      <c r="G5804" s="99" t="s">
        <v>5618</v>
      </c>
      <c r="H5804" s="99">
        <v>0</v>
      </c>
      <c r="I5804">
        <v>3005800</v>
      </c>
      <c r="J5804" t="s">
        <v>5623</v>
      </c>
      <c r="K5804" s="211" t="s">
        <v>5623</v>
      </c>
      <c r="L5804" s="239" t="str">
        <f t="shared" si="90"/>
        <v>INSERT INTO PERSON (pers_id,doctype_id,pers_first_name,pers_last_name,pers_document_number,pers_birthdate,pers_gender,pers_head_family,head_id,pers_telephone_number,pers_date_ident_exp) VALUES (3005802,2,'KEVIN ADIANI','CHEPE ULLUNE',1060100805,'2005-10-16','M',0,3005800,null,null);</v>
      </c>
    </row>
    <row r="5805" spans="1:12">
      <c r="A5805">
        <v>3005803</v>
      </c>
      <c r="B5805" s="99">
        <v>5</v>
      </c>
      <c r="C5805" s="2" t="s">
        <v>4410</v>
      </c>
      <c r="D5805" s="2" t="s">
        <v>6886</v>
      </c>
      <c r="E5805" s="184">
        <v>1061545861</v>
      </c>
      <c r="F5805" s="245">
        <v>43222</v>
      </c>
      <c r="G5805" s="99" t="s">
        <v>5617</v>
      </c>
      <c r="H5805" s="99">
        <v>0</v>
      </c>
      <c r="I5805">
        <v>3005800</v>
      </c>
      <c r="J5805" t="s">
        <v>5623</v>
      </c>
      <c r="K5805" s="211" t="s">
        <v>5623</v>
      </c>
      <c r="L5805" s="239" t="str">
        <f t="shared" si="90"/>
        <v>INSERT INTO PERSON (pers_id,doctype_id,pers_first_name,pers_last_name,pers_document_number,pers_birthdate,pers_gender,pers_head_family,head_id,pers_telephone_number,pers_date_ident_exp) VALUES (3005803,5,'VALERY YUBENI','CHEPE ULLUNE',1061545861,'2018-05-02','F',0,3005800,null,null);</v>
      </c>
    </row>
    <row r="5806" spans="1:12">
      <c r="A5806">
        <v>3005804</v>
      </c>
      <c r="B5806" s="98">
        <v>1</v>
      </c>
      <c r="C5806" s="1" t="s">
        <v>4411</v>
      </c>
      <c r="D5806" s="1" t="s">
        <v>4412</v>
      </c>
      <c r="E5806" s="186">
        <v>76300605</v>
      </c>
      <c r="F5806" s="244">
        <v>25497</v>
      </c>
      <c r="G5806" s="98" t="s">
        <v>5618</v>
      </c>
      <c r="H5806" s="98">
        <v>-1</v>
      </c>
      <c r="I5806" s="81" t="s">
        <v>5623</v>
      </c>
      <c r="J5806" t="s">
        <v>5623</v>
      </c>
      <c r="K5806" s="211" t="s">
        <v>5623</v>
      </c>
      <c r="L5806" s="239" t="str">
        <f t="shared" si="90"/>
        <v>INSERT INTO PERSON (pers_id,doctype_id,pers_first_name,pers_last_name,pers_document_number,pers_birthdate,pers_gender,pers_head_family,head_id,pers_telephone_number,pers_date_ident_exp) VALUES (3005804,1,'EDGAR','HURTADO IPIA',76300605,'1969-10-21','M',-1,null,null,null);</v>
      </c>
    </row>
    <row r="5807" spans="1:12">
      <c r="A5807">
        <v>3005805</v>
      </c>
      <c r="B5807" s="98">
        <v>1</v>
      </c>
      <c r="C5807" s="1" t="s">
        <v>6887</v>
      </c>
      <c r="D5807" s="1" t="s">
        <v>2142</v>
      </c>
      <c r="E5807" s="183">
        <v>76300044</v>
      </c>
      <c r="F5807" s="244">
        <v>25819</v>
      </c>
      <c r="G5807" s="98" t="s">
        <v>5618</v>
      </c>
      <c r="H5807" s="98">
        <v>-1</v>
      </c>
      <c r="I5807" s="81" t="s">
        <v>5623</v>
      </c>
      <c r="J5807" t="s">
        <v>5623</v>
      </c>
      <c r="K5807" s="211" t="s">
        <v>5623</v>
      </c>
      <c r="L5807" s="239" t="str">
        <f t="shared" si="90"/>
        <v>INSERT INTO PERSON (pers_id,doctype_id,pers_first_name,pers_last_name,pers_document_number,pers_birthdate,pers_gender,pers_head_family,head_id,pers_telephone_number,pers_date_ident_exp) VALUES (3005805,1,'JESUS RAUL','CAMPO TOMBE',76300044,'1970-09-08','M',-1,null,null,null);</v>
      </c>
    </row>
    <row r="5808" spans="1:12">
      <c r="A5808">
        <v>3005806</v>
      </c>
      <c r="B5808" s="99">
        <v>1</v>
      </c>
      <c r="C5808" s="2" t="s">
        <v>418</v>
      </c>
      <c r="D5808" s="2" t="s">
        <v>37</v>
      </c>
      <c r="E5808" s="184">
        <v>25690798</v>
      </c>
      <c r="F5808" s="245">
        <v>26830</v>
      </c>
      <c r="G5808" s="99" t="s">
        <v>5617</v>
      </c>
      <c r="H5808" s="99">
        <v>0</v>
      </c>
      <c r="I5808">
        <v>3005805</v>
      </c>
      <c r="J5808" t="s">
        <v>5623</v>
      </c>
      <c r="K5808" s="211" t="s">
        <v>5623</v>
      </c>
      <c r="L5808" s="239" t="str">
        <f t="shared" si="90"/>
        <v>INSERT INTO PERSON (pers_id,doctype_id,pers_first_name,pers_last_name,pers_document_number,pers_birthdate,pers_gender,pers_head_family,head_id,pers_telephone_number,pers_date_ident_exp) VALUES (3005806,1,'MARIA ANTONIA','FERNANDEZ FERNANDEZ',25690798,'1973-06-15','F',0,3005805,null,null);</v>
      </c>
    </row>
    <row r="5809" spans="1:12">
      <c r="A5809">
        <v>3005807</v>
      </c>
      <c r="B5809" s="99">
        <v>1</v>
      </c>
      <c r="C5809" s="2" t="s">
        <v>3302</v>
      </c>
      <c r="D5809" s="2" t="s">
        <v>1941</v>
      </c>
      <c r="E5809" s="184">
        <v>1003418446</v>
      </c>
      <c r="F5809" s="245">
        <v>35805</v>
      </c>
      <c r="G5809" s="99" t="s">
        <v>5618</v>
      </c>
      <c r="H5809" s="99">
        <v>0</v>
      </c>
      <c r="I5809">
        <v>3005805</v>
      </c>
      <c r="J5809" t="s">
        <v>5623</v>
      </c>
      <c r="K5809" s="211" t="s">
        <v>5623</v>
      </c>
      <c r="L5809" s="239" t="str">
        <f t="shared" si="90"/>
        <v>INSERT INTO PERSON (pers_id,doctype_id,pers_first_name,pers_last_name,pers_document_number,pers_birthdate,pers_gender,pers_head_family,head_id,pers_telephone_number,pers_date_ident_exp) VALUES (3005807,1,'CARLOS DAVID','CAMPO FERNANDEZ',1003418446,'1998-01-10','M',0,3005805,null,null);</v>
      </c>
    </row>
    <row r="5810" spans="1:12">
      <c r="A5810">
        <v>3005808</v>
      </c>
      <c r="B5810" s="99">
        <v>1</v>
      </c>
      <c r="C5810" s="2" t="s">
        <v>2887</v>
      </c>
      <c r="D5810" s="2" t="s">
        <v>1941</v>
      </c>
      <c r="E5810" s="184">
        <v>1007581541</v>
      </c>
      <c r="F5810" s="245">
        <v>36588</v>
      </c>
      <c r="G5810" s="99" t="s">
        <v>5618</v>
      </c>
      <c r="H5810" s="99">
        <v>0</v>
      </c>
      <c r="I5810">
        <v>3005805</v>
      </c>
      <c r="J5810" t="s">
        <v>5623</v>
      </c>
      <c r="K5810" s="211" t="s">
        <v>5623</v>
      </c>
      <c r="L5810" s="239" t="str">
        <f t="shared" si="90"/>
        <v>INSERT INTO PERSON (pers_id,doctype_id,pers_first_name,pers_last_name,pers_document_number,pers_birthdate,pers_gender,pers_head_family,head_id,pers_telephone_number,pers_date_ident_exp) VALUES (3005808,1,'LUIS ARMANDO','CAMPO FERNANDEZ',1007581541,'2000-03-03','M',0,3005805,null,null);</v>
      </c>
    </row>
    <row r="5811" spans="1:12">
      <c r="A5811">
        <v>3005809</v>
      </c>
      <c r="B5811" s="99">
        <v>2</v>
      </c>
      <c r="C5811" s="2" t="s">
        <v>6888</v>
      </c>
      <c r="D5811" s="2" t="s">
        <v>1941</v>
      </c>
      <c r="E5811" s="184">
        <v>1064426199</v>
      </c>
      <c r="F5811" s="245">
        <v>37744</v>
      </c>
      <c r="G5811" s="99" t="s">
        <v>5617</v>
      </c>
      <c r="H5811" s="99">
        <v>0</v>
      </c>
      <c r="I5811">
        <v>3005805</v>
      </c>
      <c r="J5811" t="s">
        <v>5623</v>
      </c>
      <c r="K5811" s="211" t="s">
        <v>5623</v>
      </c>
      <c r="L5811" s="239" t="str">
        <f t="shared" si="90"/>
        <v>INSERT INTO PERSON (pers_id,doctype_id,pers_first_name,pers_last_name,pers_document_number,pers_birthdate,pers_gender,pers_head_family,head_id,pers_telephone_number,pers_date_ident_exp) VALUES (3005809,2,'LUZ ESTELA','CAMPO FERNANDEZ',1064426199,'2003-05-03','F',0,3005805,null,null);</v>
      </c>
    </row>
    <row r="5812" spans="1:12">
      <c r="A5812">
        <v>3005810</v>
      </c>
      <c r="B5812" s="99">
        <v>2</v>
      </c>
      <c r="C5812" s="2" t="s">
        <v>4413</v>
      </c>
      <c r="D5812" s="2" t="s">
        <v>1941</v>
      </c>
      <c r="E5812" s="184">
        <v>1058729375</v>
      </c>
      <c r="F5812" s="245">
        <v>39899</v>
      </c>
      <c r="G5812" s="99" t="s">
        <v>5618</v>
      </c>
      <c r="H5812" s="99">
        <v>0</v>
      </c>
      <c r="I5812">
        <v>3005805</v>
      </c>
      <c r="J5812" t="s">
        <v>5623</v>
      </c>
      <c r="K5812" s="211" t="s">
        <v>5623</v>
      </c>
      <c r="L5812" s="239" t="str">
        <f t="shared" si="90"/>
        <v>INSERT INTO PERSON (pers_id,doctype_id,pers_first_name,pers_last_name,pers_document_number,pers_birthdate,pers_gender,pers_head_family,head_id,pers_telephone_number,pers_date_ident_exp) VALUES (3005810,2,'DANIL ALEJANDRO','CAMPO FERNANDEZ',1058729375,'2009-03-27','M',0,3005805,null,null);</v>
      </c>
    </row>
    <row r="5813" spans="1:12">
      <c r="A5813">
        <v>3005811</v>
      </c>
      <c r="B5813" s="99">
        <v>5</v>
      </c>
      <c r="C5813" s="2" t="s">
        <v>4414</v>
      </c>
      <c r="D5813" s="2" t="s">
        <v>1941</v>
      </c>
      <c r="E5813" s="184">
        <v>1058730631</v>
      </c>
      <c r="F5813" s="245">
        <v>40823</v>
      </c>
      <c r="G5813" s="99" t="s">
        <v>5618</v>
      </c>
      <c r="H5813" s="99">
        <v>0</v>
      </c>
      <c r="I5813">
        <v>3005805</v>
      </c>
      <c r="J5813" t="s">
        <v>5623</v>
      </c>
      <c r="K5813" s="211" t="s">
        <v>5623</v>
      </c>
      <c r="L5813" s="239" t="str">
        <f t="shared" si="90"/>
        <v>INSERT INTO PERSON (pers_id,doctype_id,pers_first_name,pers_last_name,pers_document_number,pers_birthdate,pers_gender,pers_head_family,head_id,pers_telephone_number,pers_date_ident_exp) VALUES (3005811,5,'ALEX JULIAN','CAMPO FERNANDEZ',1058730631,'2011-10-07','M',0,3005805,null,null);</v>
      </c>
    </row>
    <row r="5814" spans="1:12">
      <c r="A5814">
        <v>3005812</v>
      </c>
      <c r="B5814" s="98">
        <v>1</v>
      </c>
      <c r="C5814" s="1" t="s">
        <v>6889</v>
      </c>
      <c r="D5814" s="1" t="s">
        <v>2586</v>
      </c>
      <c r="E5814" s="183">
        <v>10755319</v>
      </c>
      <c r="F5814" s="244">
        <v>28984</v>
      </c>
      <c r="G5814" s="98" t="s">
        <v>5618</v>
      </c>
      <c r="H5814" s="98">
        <v>-1</v>
      </c>
      <c r="I5814" s="81" t="s">
        <v>5623</v>
      </c>
      <c r="J5814" t="s">
        <v>5623</v>
      </c>
      <c r="K5814" s="211" t="s">
        <v>5623</v>
      </c>
      <c r="L5814" s="239" t="str">
        <f t="shared" si="90"/>
        <v>INSERT INTO PERSON (pers_id,doctype_id,pers_first_name,pers_last_name,pers_document_number,pers_birthdate,pers_gender,pers_head_family,head_id,pers_telephone_number,pers_date_ident_exp) VALUES (3005812,1,'GUSTAVO HERNAN','RIVERA HURTADO',10755319,'1979-05-09','M',-1,null,null,null);</v>
      </c>
    </row>
    <row r="5815" spans="1:12">
      <c r="A5815">
        <v>3005813</v>
      </c>
      <c r="B5815" s="99">
        <v>1</v>
      </c>
      <c r="C5815" s="2" t="s">
        <v>318</v>
      </c>
      <c r="D5815" s="2" t="s">
        <v>3679</v>
      </c>
      <c r="E5815" s="184">
        <v>1060101122</v>
      </c>
      <c r="F5815" s="245">
        <v>31473</v>
      </c>
      <c r="G5815" s="99" t="s">
        <v>5617</v>
      </c>
      <c r="H5815" s="99">
        <v>0</v>
      </c>
      <c r="I5815">
        <v>3005812</v>
      </c>
      <c r="J5815" t="s">
        <v>5623</v>
      </c>
      <c r="K5815" s="211" t="s">
        <v>5623</v>
      </c>
      <c r="L5815" s="239" t="str">
        <f t="shared" si="90"/>
        <v>INSERT INTO PERSON (pers_id,doctype_id,pers_first_name,pers_last_name,pers_document_number,pers_birthdate,pers_gender,pers_head_family,head_id,pers_telephone_number,pers_date_ident_exp) VALUES (3005813,1,'LUZ MARINA','CALAMBAS SOLARTE',1060101122,'1986-03-02','F',0,3005812,null,null);</v>
      </c>
    </row>
    <row r="5816" spans="1:12">
      <c r="A5816">
        <v>3005814</v>
      </c>
      <c r="B5816" s="99">
        <v>2</v>
      </c>
      <c r="C5816" s="2" t="s">
        <v>493</v>
      </c>
      <c r="D5816" s="2" t="s">
        <v>5976</v>
      </c>
      <c r="E5816" s="184">
        <v>1192744090</v>
      </c>
      <c r="F5816" s="245">
        <v>37515</v>
      </c>
      <c r="G5816" s="99" t="s">
        <v>5617</v>
      </c>
      <c r="H5816" s="99">
        <v>0</v>
      </c>
      <c r="I5816">
        <v>3005812</v>
      </c>
      <c r="J5816" t="s">
        <v>5623</v>
      </c>
      <c r="K5816" s="211" t="s">
        <v>5623</v>
      </c>
      <c r="L5816" s="239" t="str">
        <f t="shared" si="90"/>
        <v>INSERT INTO PERSON (pers_id,doctype_id,pers_first_name,pers_last_name,pers_document_number,pers_birthdate,pers_gender,pers_head_family,head_id,pers_telephone_number,pers_date_ident_exp) VALUES (3005814,2,'LUZ ANGELA','PECHENE CALAMBAS',1192744090,'2002-09-16','F',0,3005812,null,null);</v>
      </c>
    </row>
    <row r="5817" spans="1:12">
      <c r="A5817">
        <v>3005815</v>
      </c>
      <c r="B5817" s="99">
        <v>5</v>
      </c>
      <c r="C5817" s="2" t="s">
        <v>4415</v>
      </c>
      <c r="D5817" s="2" t="s">
        <v>2405</v>
      </c>
      <c r="E5817" s="184">
        <v>1060106544</v>
      </c>
      <c r="F5817" s="245">
        <v>41395</v>
      </c>
      <c r="G5817" s="99" t="s">
        <v>5617</v>
      </c>
      <c r="H5817" s="99">
        <v>0</v>
      </c>
      <c r="I5817">
        <v>3005812</v>
      </c>
      <c r="J5817" t="s">
        <v>5623</v>
      </c>
      <c r="K5817" s="211" t="s">
        <v>5623</v>
      </c>
      <c r="L5817" s="239" t="str">
        <f t="shared" si="90"/>
        <v>INSERT INTO PERSON (pers_id,doctype_id,pers_first_name,pers_last_name,pers_document_number,pers_birthdate,pers_gender,pers_head_family,head_id,pers_telephone_number,pers_date_ident_exp) VALUES (3005815,5,'INGRI  DAYANA','RIVERA CALAMBAS',1060106544,'2013-05-01','F',0,3005812,null,null);</v>
      </c>
    </row>
    <row r="5818" spans="1:12">
      <c r="A5818">
        <v>3005816</v>
      </c>
      <c r="B5818" s="99">
        <v>5</v>
      </c>
      <c r="C5818" s="2" t="s">
        <v>6890</v>
      </c>
      <c r="D5818" s="2" t="s">
        <v>2405</v>
      </c>
      <c r="E5818" s="184">
        <v>1060106545</v>
      </c>
      <c r="F5818" s="245">
        <v>41395</v>
      </c>
      <c r="G5818" s="99" t="s">
        <v>5618</v>
      </c>
      <c r="H5818" s="99">
        <v>0</v>
      </c>
      <c r="I5818">
        <v>3005812</v>
      </c>
      <c r="J5818" t="s">
        <v>5623</v>
      </c>
      <c r="K5818" s="211" t="s">
        <v>5623</v>
      </c>
      <c r="L5818" s="239" t="str">
        <f t="shared" si="90"/>
        <v>INSERT INTO PERSON (pers_id,doctype_id,pers_first_name,pers_last_name,pers_document_number,pers_birthdate,pers_gender,pers_head_family,head_id,pers_telephone_number,pers_date_ident_exp) VALUES (3005816,5,'ELBER ANDRES','RIVERA CALAMBAS',1060106545,'2013-05-01','M',0,3005812,null,null);</v>
      </c>
    </row>
    <row r="5819" spans="1:12">
      <c r="A5819">
        <v>3005817</v>
      </c>
      <c r="B5819" s="98">
        <v>1</v>
      </c>
      <c r="C5819" s="1" t="s">
        <v>4416</v>
      </c>
      <c r="D5819" s="1" t="s">
        <v>4417</v>
      </c>
      <c r="E5819" s="183">
        <v>34608753</v>
      </c>
      <c r="F5819" s="244">
        <v>28576</v>
      </c>
      <c r="G5819" s="98" t="s">
        <v>5617</v>
      </c>
      <c r="H5819" s="98">
        <v>-1</v>
      </c>
      <c r="I5819" s="81" t="s">
        <v>5623</v>
      </c>
      <c r="J5819" t="s">
        <v>5623</v>
      </c>
      <c r="K5819" s="211" t="s">
        <v>5623</v>
      </c>
      <c r="L5819" s="239" t="str">
        <f t="shared" si="90"/>
        <v>INSERT INTO PERSON (pers_id,doctype_id,pers_first_name,pers_last_name,pers_document_number,pers_birthdate,pers_gender,pers_head_family,head_id,pers_telephone_number,pers_date_ident_exp) VALUES (3005817,1,'SANDRA PATRICIA ','HURTADO UL',34608753,'1978-03-27','F',-1,null,null,null);</v>
      </c>
    </row>
    <row r="5820" spans="1:12">
      <c r="A5820">
        <v>3005818</v>
      </c>
      <c r="B5820" s="98">
        <v>1</v>
      </c>
      <c r="C5820" s="1" t="s">
        <v>6891</v>
      </c>
      <c r="D5820" s="1" t="s">
        <v>4418</v>
      </c>
      <c r="E5820" s="183">
        <v>1062293863</v>
      </c>
      <c r="F5820" s="244">
        <v>32975</v>
      </c>
      <c r="G5820" s="98" t="s">
        <v>5618</v>
      </c>
      <c r="H5820" s="98">
        <v>-1</v>
      </c>
      <c r="I5820" s="81" t="s">
        <v>5623</v>
      </c>
      <c r="J5820" t="s">
        <v>5623</v>
      </c>
      <c r="K5820" s="211" t="s">
        <v>5623</v>
      </c>
      <c r="L5820" s="239" t="str">
        <f t="shared" si="90"/>
        <v>INSERT INTO PERSON (pers_id,doctype_id,pers_first_name,pers_last_name,pers_document_number,pers_birthdate,pers_gender,pers_head_family,head_id,pers_telephone_number,pers_date_ident_exp) VALUES (3005818,1,'JAMES ALEXANDER','UL HURTADO',1062293863,'1990-04-12','M',-1,null,null,null);</v>
      </c>
    </row>
    <row r="5821" spans="1:12">
      <c r="A5821">
        <v>3005819</v>
      </c>
      <c r="B5821" s="98">
        <v>1</v>
      </c>
      <c r="C5821" s="1" t="s">
        <v>81</v>
      </c>
      <c r="D5821" s="1" t="s">
        <v>2586</v>
      </c>
      <c r="E5821" s="183">
        <v>10755314</v>
      </c>
      <c r="F5821" s="244">
        <v>29690</v>
      </c>
      <c r="G5821" s="98" t="s">
        <v>5618</v>
      </c>
      <c r="H5821" s="98">
        <v>-1</v>
      </c>
      <c r="I5821" s="81" t="s">
        <v>5623</v>
      </c>
      <c r="J5821" t="s">
        <v>5623</v>
      </c>
      <c r="K5821" s="211" t="s">
        <v>5623</v>
      </c>
      <c r="L5821" s="239" t="str">
        <f t="shared" si="90"/>
        <v>INSERT INTO PERSON (pers_id,doctype_id,pers_first_name,pers_last_name,pers_document_number,pers_birthdate,pers_gender,pers_head_family,head_id,pers_telephone_number,pers_date_ident_exp) VALUES (3005819,1,'JOSE ALFREDO','RIVERA HURTADO',10755314,'1981-04-14','M',-1,null,null,null);</v>
      </c>
    </row>
    <row r="5822" spans="1:12">
      <c r="A5822">
        <v>3005820</v>
      </c>
      <c r="B5822" s="99">
        <v>1</v>
      </c>
      <c r="C5822" s="2" t="s">
        <v>4419</v>
      </c>
      <c r="D5822" s="2" t="s">
        <v>6892</v>
      </c>
      <c r="E5822" s="184">
        <v>1061533497</v>
      </c>
      <c r="F5822" s="245">
        <v>32786</v>
      </c>
      <c r="G5822" s="99" t="s">
        <v>5617</v>
      </c>
      <c r="H5822" s="99">
        <v>0</v>
      </c>
      <c r="I5822">
        <v>3005819</v>
      </c>
      <c r="J5822" t="s">
        <v>5623</v>
      </c>
      <c r="K5822" s="211" t="s">
        <v>5623</v>
      </c>
      <c r="L5822" s="239" t="str">
        <f t="shared" si="90"/>
        <v>INSERT INTO PERSON (pers_id,doctype_id,pers_first_name,pers_last_name,pers_document_number,pers_birthdate,pers_gender,pers_head_family,head_id,pers_telephone_number,pers_date_ident_exp) VALUES (3005820,1,'ELVIA AMANDA','HERNANDEZ GUETIO',1061533497,'1989-10-05','F',0,3005819,null,null);</v>
      </c>
    </row>
    <row r="5823" spans="1:12">
      <c r="A5823">
        <v>3005821</v>
      </c>
      <c r="B5823" s="99">
        <v>2</v>
      </c>
      <c r="C5823" s="2" t="s">
        <v>4420</v>
      </c>
      <c r="D5823" s="2" t="s">
        <v>6893</v>
      </c>
      <c r="E5823" s="184">
        <v>1061530650</v>
      </c>
      <c r="F5823" s="245">
        <v>38721</v>
      </c>
      <c r="G5823" s="99" t="s">
        <v>5618</v>
      </c>
      <c r="H5823" s="99">
        <v>0</v>
      </c>
      <c r="I5823">
        <v>3005819</v>
      </c>
      <c r="J5823" t="s">
        <v>5623</v>
      </c>
      <c r="K5823" s="211" t="s">
        <v>5623</v>
      </c>
      <c r="L5823" s="239" t="str">
        <f t="shared" si="90"/>
        <v>INSERT INTO PERSON (pers_id,doctype_id,pers_first_name,pers_last_name,pers_document_number,pers_birthdate,pers_gender,pers_head_family,head_id,pers_telephone_number,pers_date_ident_exp) VALUES (3005821,2,'HAMILTON FERNEY','RIVERA HERNANDEZ',1061530650,'2006-01-04','M',0,3005819,null,null);</v>
      </c>
    </row>
    <row r="5824" spans="1:12">
      <c r="A5824">
        <v>3005822</v>
      </c>
      <c r="B5824" s="99">
        <v>5</v>
      </c>
      <c r="C5824" s="2" t="s">
        <v>4421</v>
      </c>
      <c r="D5824" s="2" t="s">
        <v>6893</v>
      </c>
      <c r="E5824" s="184">
        <v>1061539036</v>
      </c>
      <c r="F5824" s="245">
        <v>41112</v>
      </c>
      <c r="G5824" s="99" t="s">
        <v>5617</v>
      </c>
      <c r="H5824" s="99">
        <v>0</v>
      </c>
      <c r="I5824">
        <v>3005819</v>
      </c>
      <c r="J5824" t="s">
        <v>5623</v>
      </c>
      <c r="K5824" s="211" t="s">
        <v>5623</v>
      </c>
      <c r="L5824" s="239" t="str">
        <f t="shared" si="90"/>
        <v>INSERT INTO PERSON (pers_id,doctype_id,pers_first_name,pers_last_name,pers_document_number,pers_birthdate,pers_gender,pers_head_family,head_id,pers_telephone_number,pers_date_ident_exp) VALUES (3005822,5,'IHANIS SOFIA','RIVERA HERNANDEZ',1061539036,'2012-07-22','F',0,3005819,null,null);</v>
      </c>
    </row>
    <row r="5825" spans="1:12">
      <c r="A5825">
        <v>3005823</v>
      </c>
      <c r="B5825" s="98">
        <v>1</v>
      </c>
      <c r="C5825" s="1" t="s">
        <v>4422</v>
      </c>
      <c r="D5825" s="1" t="s">
        <v>2870</v>
      </c>
      <c r="E5825" s="183">
        <v>10721404</v>
      </c>
      <c r="F5825" s="244">
        <v>27594</v>
      </c>
      <c r="G5825" s="98" t="s">
        <v>5618</v>
      </c>
      <c r="H5825" s="98">
        <v>-1</v>
      </c>
      <c r="I5825" s="81" t="s">
        <v>5623</v>
      </c>
      <c r="J5825" t="s">
        <v>5623</v>
      </c>
      <c r="K5825" s="211" t="s">
        <v>5623</v>
      </c>
      <c r="L5825" s="239" t="str">
        <f t="shared" si="90"/>
        <v>INSERT INTO PERSON (pers_id,doctype_id,pers_first_name,pers_last_name,pers_document_number,pers_birthdate,pers_gender,pers_head_family,head_id,pers_telephone_number,pers_date_ident_exp) VALUES (3005823,1,'EIBER','HURTADO',10721404,'1975-07-19','M',-1,null,null,null);</v>
      </c>
    </row>
    <row r="5826" spans="1:12">
      <c r="A5826">
        <v>3005824</v>
      </c>
      <c r="B5826" s="99">
        <v>1</v>
      </c>
      <c r="C5826" s="2" t="s">
        <v>4062</v>
      </c>
      <c r="D5826" s="2" t="s">
        <v>4354</v>
      </c>
      <c r="E5826" s="184">
        <v>48575350</v>
      </c>
      <c r="F5826" s="245">
        <v>30317</v>
      </c>
      <c r="G5826" s="99" t="s">
        <v>5617</v>
      </c>
      <c r="H5826" s="99">
        <v>0</v>
      </c>
      <c r="I5826">
        <v>3005823</v>
      </c>
      <c r="J5826" t="s">
        <v>5623</v>
      </c>
      <c r="K5826" s="211" t="s">
        <v>5623</v>
      </c>
      <c r="L5826" s="239" t="str">
        <f t="shared" si="90"/>
        <v>INSERT INTO PERSON (pers_id,doctype_id,pers_first_name,pers_last_name,pers_document_number,pers_birthdate,pers_gender,pers_head_family,head_id,pers_telephone_number,pers_date_ident_exp) VALUES (3005824,1,'NANCY PATRICIA','ULLUNE SARRIA',48575350,'1983-01-01','F',0,3005823,null,null);</v>
      </c>
    </row>
    <row r="5827" spans="1:12">
      <c r="A5827">
        <v>3005825</v>
      </c>
      <c r="B5827" s="98">
        <v>1</v>
      </c>
      <c r="C5827" s="1" t="s">
        <v>4423</v>
      </c>
      <c r="D5827" s="1" t="s">
        <v>194</v>
      </c>
      <c r="E5827" s="183">
        <v>1060102003</v>
      </c>
      <c r="F5827" s="244">
        <v>36707</v>
      </c>
      <c r="G5827" s="98" t="s">
        <v>5617</v>
      </c>
      <c r="H5827" s="98">
        <v>-1</v>
      </c>
      <c r="I5827" s="81" t="s">
        <v>5623</v>
      </c>
      <c r="J5827" t="s">
        <v>5623</v>
      </c>
      <c r="K5827" s="211" t="s">
        <v>5623</v>
      </c>
      <c r="L5827" s="239" t="str">
        <f t="shared" ref="L5827:L5890" si="91">"INSERT INTO PERSON (pers_id,doctype_id,pers_first_name,pers_last_name,pers_document_number,pers_birthdate,pers_gender,pers_head_family,head_id,pers_telephone_number,pers_date_ident_exp) VALUES ("&amp;A5827&amp;","&amp;B5827&amp;",'"&amp;C5827&amp;"','"&amp;D5827&amp;"',"&amp;E5827&amp;",'"&amp;TEXT(F5827,"yyyy-mm-dd")&amp;"','"&amp;G5827&amp;"',"&amp;H5827&amp;","&amp;I5827&amp;","&amp;J5827&amp;","&amp;TEXT(K5827,"yyyy-mm-dd")&amp;");"</f>
        <v>INSERT INTO PERSON (pers_id,doctype_id,pers_first_name,pers_last_name,pers_document_number,pers_birthdate,pers_gender,pers_head_family,head_id,pers_telephone_number,pers_date_ident_exp) VALUES (3005825,1,'ANYELI CAROLINA','HURTADO ULLUNE',1060102003,'2000-06-30','F',-1,null,null,null);</v>
      </c>
    </row>
    <row r="5828" spans="1:12">
      <c r="A5828">
        <v>3005826</v>
      </c>
      <c r="B5828" s="99">
        <v>5</v>
      </c>
      <c r="C5828" s="2" t="s">
        <v>4424</v>
      </c>
      <c r="D5828" s="2" t="s">
        <v>349</v>
      </c>
      <c r="E5828" s="187">
        <v>1060109004</v>
      </c>
      <c r="F5828" s="280">
        <v>42513</v>
      </c>
      <c r="G5828" s="99" t="s">
        <v>5617</v>
      </c>
      <c r="H5828" s="99">
        <v>0</v>
      </c>
      <c r="I5828">
        <v>3005825</v>
      </c>
      <c r="J5828" t="s">
        <v>5623</v>
      </c>
      <c r="K5828" s="211" t="s">
        <v>5623</v>
      </c>
      <c r="L5828" s="239" t="str">
        <f t="shared" si="91"/>
        <v>INSERT INTO PERSON (pers_id,doctype_id,pers_first_name,pers_last_name,pers_document_number,pers_birthdate,pers_gender,pers_head_family,head_id,pers_telephone_number,pers_date_ident_exp) VALUES (3005826,5,'SHARON ARIANA','TUNUBALA HURTADO',1060109004,'2016-05-23','F',0,3005825,null,null);</v>
      </c>
    </row>
    <row r="5829" spans="1:12">
      <c r="A5829">
        <v>3005827</v>
      </c>
      <c r="B5829" s="98">
        <v>1</v>
      </c>
      <c r="C5829" s="1" t="s">
        <v>4425</v>
      </c>
      <c r="D5829" s="1" t="s">
        <v>2586</v>
      </c>
      <c r="E5829" s="183">
        <v>1061531164</v>
      </c>
      <c r="F5829" s="244">
        <v>31220</v>
      </c>
      <c r="G5829" s="98" t="s">
        <v>5617</v>
      </c>
      <c r="H5829" s="98">
        <v>-1</v>
      </c>
      <c r="I5829" s="81" t="s">
        <v>5623</v>
      </c>
      <c r="J5829" t="s">
        <v>5623</v>
      </c>
      <c r="K5829" s="211" t="s">
        <v>5623</v>
      </c>
      <c r="L5829" s="239" t="str">
        <f t="shared" si="91"/>
        <v>INSERT INTO PERSON (pers_id,doctype_id,pers_first_name,pers_last_name,pers_document_number,pers_birthdate,pers_gender,pers_head_family,head_id,pers_telephone_number,pers_date_ident_exp) VALUES (3005827,1,'CLAUDIA MIRIAN','RIVERA HURTADO',1061531164,'1985-06-22','F',-1,null,null,null);</v>
      </c>
    </row>
    <row r="5830" spans="1:12">
      <c r="A5830">
        <v>3005828</v>
      </c>
      <c r="B5830" s="99">
        <v>2</v>
      </c>
      <c r="C5830" s="2" t="s">
        <v>6894</v>
      </c>
      <c r="D5830" s="2" t="s">
        <v>2586</v>
      </c>
      <c r="E5830" s="184">
        <v>1061531165</v>
      </c>
      <c r="F5830" s="245">
        <v>38529</v>
      </c>
      <c r="G5830" s="99" t="s">
        <v>5617</v>
      </c>
      <c r="H5830" s="99">
        <v>0</v>
      </c>
      <c r="I5830">
        <v>3005827</v>
      </c>
      <c r="J5830" t="s">
        <v>5623</v>
      </c>
      <c r="K5830" s="211" t="s">
        <v>5623</v>
      </c>
      <c r="L5830" s="239" t="str">
        <f t="shared" si="91"/>
        <v>INSERT INTO PERSON (pers_id,doctype_id,pers_first_name,pers_last_name,pers_document_number,pers_birthdate,pers_gender,pers_head_family,head_id,pers_telephone_number,pers_date_ident_exp) VALUES (3005828,2,'VANESA ALEXANDRA','RIVERA HURTADO',1061531165,'2005-06-26','F',0,3005827,null,null);</v>
      </c>
    </row>
    <row r="5831" spans="1:12">
      <c r="A5831">
        <v>3005829</v>
      </c>
      <c r="B5831" s="98">
        <v>1</v>
      </c>
      <c r="C5831" s="1" t="s">
        <v>4426</v>
      </c>
      <c r="D5831" s="1" t="s">
        <v>327</v>
      </c>
      <c r="E5831" s="183">
        <v>1002870686</v>
      </c>
      <c r="F5831" s="244">
        <v>36245</v>
      </c>
      <c r="G5831" s="98" t="s">
        <v>5618</v>
      </c>
      <c r="H5831" s="98">
        <v>-1</v>
      </c>
      <c r="I5831" s="81" t="s">
        <v>5623</v>
      </c>
      <c r="J5831" t="s">
        <v>5623</v>
      </c>
      <c r="K5831" s="211" t="s">
        <v>5623</v>
      </c>
      <c r="L5831" s="239" t="str">
        <f t="shared" si="91"/>
        <v>INSERT INTO PERSON (pers_id,doctype_id,pers_first_name,pers_last_name,pers_document_number,pers_birthdate,pers_gender,pers_head_family,head_id,pers_telephone_number,pers_date_ident_exp) VALUES (3005829,1,'EDINSON JULIAN','CHAVACO HURTADO',1002870686,'1999-03-26','M',-1,null,null,null);</v>
      </c>
    </row>
    <row r="5832" spans="1:12">
      <c r="A5832">
        <v>3005830</v>
      </c>
      <c r="B5832" s="99">
        <v>2</v>
      </c>
      <c r="C5832" s="2" t="s">
        <v>4427</v>
      </c>
      <c r="D5832" s="2" t="s">
        <v>4428</v>
      </c>
      <c r="E5832" s="184">
        <v>1193097082</v>
      </c>
      <c r="F5832" s="245">
        <v>37718</v>
      </c>
      <c r="G5832" s="99" t="s">
        <v>5617</v>
      </c>
      <c r="H5832" s="99">
        <v>0</v>
      </c>
      <c r="I5832">
        <v>3005829</v>
      </c>
      <c r="J5832" t="s">
        <v>5623</v>
      </c>
      <c r="K5832" s="211" t="s">
        <v>5623</v>
      </c>
      <c r="L5832" s="239" t="str">
        <f t="shared" si="91"/>
        <v>INSERT INTO PERSON (pers_id,doctype_id,pers_first_name,pers_last_name,pers_document_number,pers_birthdate,pers_gender,pers_head_family,head_id,pers_telephone_number,pers_date_ident_exp) VALUES (3005830,2,'ANGUI CAROLINA','PEÑA MENDEZ',1193097082,'2003-04-07','F',0,3005829,null,null);</v>
      </c>
    </row>
    <row r="5833" spans="1:12">
      <c r="A5833">
        <v>3005831</v>
      </c>
      <c r="B5833" s="99">
        <v>5</v>
      </c>
      <c r="C5833" s="2" t="s">
        <v>6895</v>
      </c>
      <c r="D5833" s="2" t="s">
        <v>4429</v>
      </c>
      <c r="E5833" s="184">
        <v>1104842343</v>
      </c>
      <c r="F5833" s="245">
        <v>43140</v>
      </c>
      <c r="G5833" s="99" t="s">
        <v>5617</v>
      </c>
      <c r="H5833" s="99">
        <v>0</v>
      </c>
      <c r="I5833">
        <v>3005829</v>
      </c>
      <c r="J5833" t="s">
        <v>5623</v>
      </c>
      <c r="K5833" s="211" t="s">
        <v>5623</v>
      </c>
      <c r="L5833" s="239" t="str">
        <f t="shared" si="91"/>
        <v>INSERT INTO PERSON (pers_id,doctype_id,pers_first_name,pers_last_name,pers_document_number,pers_birthdate,pers_gender,pers_head_family,head_id,pers_telephone_number,pers_date_ident_exp) VALUES (3005831,5,'MARIA DE LOS ANGELES','CHAVACO MENDEZ',1104842343,'2018-02-09','F',0,3005829,null,null);</v>
      </c>
    </row>
    <row r="5834" spans="1:12">
      <c r="A5834">
        <v>3005832</v>
      </c>
      <c r="B5834" s="98">
        <v>1</v>
      </c>
      <c r="C5834" s="1" t="s">
        <v>4430</v>
      </c>
      <c r="D5834" s="1" t="s">
        <v>2282</v>
      </c>
      <c r="E5834" s="183">
        <v>1193101858</v>
      </c>
      <c r="F5834" s="244">
        <v>35857</v>
      </c>
      <c r="G5834" s="98" t="s">
        <v>5618</v>
      </c>
      <c r="H5834" s="98">
        <v>-1</v>
      </c>
      <c r="I5834" s="81" t="s">
        <v>5623</v>
      </c>
      <c r="J5834" t="s">
        <v>5623</v>
      </c>
      <c r="K5834" s="211" t="s">
        <v>5623</v>
      </c>
      <c r="L5834" s="239" t="str">
        <f t="shared" si="91"/>
        <v>INSERT INTO PERSON (pers_id,doctype_id,pers_first_name,pers_last_name,pers_document_number,pers_birthdate,pers_gender,pers_head_family,head_id,pers_telephone_number,pers_date_ident_exp) VALUES (3005832,1,'EIDER LEANDRO ','HURTADO CALAMBAS',1193101858,'1998-03-03','M',-1,null,null,null);</v>
      </c>
    </row>
    <row r="5835" spans="1:12">
      <c r="A5835">
        <v>3005833</v>
      </c>
      <c r="B5835" s="99">
        <v>2</v>
      </c>
      <c r="C5835" s="2" t="s">
        <v>4431</v>
      </c>
      <c r="D5835" s="2" t="s">
        <v>6896</v>
      </c>
      <c r="E5835" s="184">
        <v>1061528015</v>
      </c>
      <c r="F5835" s="245">
        <v>37932</v>
      </c>
      <c r="G5835" s="99" t="s">
        <v>5617</v>
      </c>
      <c r="H5835" s="99">
        <v>0</v>
      </c>
      <c r="I5835">
        <v>3005832</v>
      </c>
      <c r="J5835" t="s">
        <v>5623</v>
      </c>
      <c r="K5835" s="211" t="s">
        <v>5623</v>
      </c>
      <c r="L5835" s="239" t="str">
        <f t="shared" si="91"/>
        <v>INSERT INTO PERSON (pers_id,doctype_id,pers_first_name,pers_last_name,pers_document_number,pers_birthdate,pers_gender,pers_head_family,head_id,pers_telephone_number,pers_date_ident_exp) VALUES (3005833,2,'YULIANA','OSNAS BELARCAZAR',1061528015,'2003-11-07','F',0,3005832,null,null);</v>
      </c>
    </row>
    <row r="5836" spans="1:12">
      <c r="A5836">
        <v>3005834</v>
      </c>
      <c r="B5836" s="99">
        <v>5</v>
      </c>
      <c r="C5836" s="2" t="s">
        <v>4432</v>
      </c>
      <c r="D5836" s="2" t="s">
        <v>4433</v>
      </c>
      <c r="E5836" s="184">
        <v>1060110111</v>
      </c>
      <c r="F5836" s="245">
        <v>43044</v>
      </c>
      <c r="G5836" s="99" t="s">
        <v>5618</v>
      </c>
      <c r="H5836" s="99">
        <v>0</v>
      </c>
      <c r="I5836">
        <v>3005832</v>
      </c>
      <c r="J5836" t="s">
        <v>5623</v>
      </c>
      <c r="K5836" s="211" t="s">
        <v>5623</v>
      </c>
      <c r="L5836" s="239" t="str">
        <f t="shared" si="91"/>
        <v>INSERT INTO PERSON (pers_id,doctype_id,pers_first_name,pers_last_name,pers_document_number,pers_birthdate,pers_gender,pers_head_family,head_id,pers_telephone_number,pers_date_ident_exp) VALUES (3005834,5,'KEINNER ALEJANDRO','HURTADO OSNAZ',1060110111,'2017-11-05','M',0,3005832,null,null);</v>
      </c>
    </row>
    <row r="5837" spans="1:12">
      <c r="A5837">
        <v>3005835</v>
      </c>
      <c r="B5837" s="98">
        <v>1</v>
      </c>
      <c r="C5837" s="1" t="s">
        <v>4434</v>
      </c>
      <c r="D5837" s="1" t="s">
        <v>2282</v>
      </c>
      <c r="E5837" s="183">
        <v>1060100330</v>
      </c>
      <c r="F5837" s="244">
        <v>33534</v>
      </c>
      <c r="G5837" s="98" t="s">
        <v>5617</v>
      </c>
      <c r="H5837" s="98">
        <v>-1</v>
      </c>
      <c r="I5837" s="81" t="s">
        <v>5623</v>
      </c>
      <c r="J5837" t="s">
        <v>5623</v>
      </c>
      <c r="K5837" s="211" t="s">
        <v>5623</v>
      </c>
      <c r="L5837" s="239" t="str">
        <f t="shared" si="91"/>
        <v>INSERT INTO PERSON (pers_id,doctype_id,pers_first_name,pers_last_name,pers_document_number,pers_birthdate,pers_gender,pers_head_family,head_id,pers_telephone_number,pers_date_ident_exp) VALUES (3005835,1,'YURI ALEXANDRA ','HURTADO CALAMBAS',1060100330,'1991-10-23','F',-1,null,null,null);</v>
      </c>
    </row>
    <row r="5838" spans="1:12">
      <c r="A5838">
        <v>3005836</v>
      </c>
      <c r="B5838" s="99">
        <v>2</v>
      </c>
      <c r="C5838" s="2" t="s">
        <v>4435</v>
      </c>
      <c r="D5838" s="2" t="s">
        <v>2282</v>
      </c>
      <c r="E5838" s="184">
        <v>1061535141</v>
      </c>
      <c r="F5838" s="245">
        <v>39974</v>
      </c>
      <c r="G5838" s="99" t="s">
        <v>5617</v>
      </c>
      <c r="H5838" s="99">
        <v>0</v>
      </c>
      <c r="I5838">
        <v>3005835</v>
      </c>
      <c r="J5838" t="s">
        <v>5623</v>
      </c>
      <c r="K5838" s="211" t="s">
        <v>5623</v>
      </c>
      <c r="L5838" s="239" t="str">
        <f t="shared" si="91"/>
        <v>INSERT INTO PERSON (pers_id,doctype_id,pers_first_name,pers_last_name,pers_document_number,pers_birthdate,pers_gender,pers_head_family,head_id,pers_telephone_number,pers_date_ident_exp) VALUES (3005836,2,'DIXA VALERIA','HURTADO CALAMBAS',1061535141,'2009-06-10','F',0,3005835,null,null);</v>
      </c>
    </row>
    <row r="5839" spans="1:12">
      <c r="A5839">
        <v>3005837</v>
      </c>
      <c r="B5839" s="99">
        <v>5</v>
      </c>
      <c r="C5839" s="2" t="s">
        <v>4436</v>
      </c>
      <c r="D5839" s="2" t="s">
        <v>4437</v>
      </c>
      <c r="E5839" s="184">
        <v>1061538891</v>
      </c>
      <c r="F5839" s="245">
        <v>41056</v>
      </c>
      <c r="G5839" s="99" t="s">
        <v>5618</v>
      </c>
      <c r="H5839" s="99">
        <v>0</v>
      </c>
      <c r="I5839">
        <v>3005835</v>
      </c>
      <c r="J5839" t="s">
        <v>5623</v>
      </c>
      <c r="K5839" s="211" t="s">
        <v>5623</v>
      </c>
      <c r="L5839" s="239" t="str">
        <f t="shared" si="91"/>
        <v>INSERT INTO PERSON (pers_id,doctype_id,pers_first_name,pers_last_name,pers_document_number,pers_birthdate,pers_gender,pers_head_family,head_id,pers_telephone_number,pers_date_ident_exp) VALUES (3005837,5,'JAIDER LEANDRO','PALTA HURTADO',1061538891,'2012-05-27','M',0,3005835,null,null);</v>
      </c>
    </row>
    <row r="5840" spans="1:12">
      <c r="A5840">
        <v>3005838</v>
      </c>
      <c r="B5840" s="99">
        <v>5</v>
      </c>
      <c r="C5840" s="2" t="s">
        <v>305</v>
      </c>
      <c r="D5840" s="2" t="s">
        <v>4437</v>
      </c>
      <c r="E5840" s="184">
        <v>1061542947</v>
      </c>
      <c r="F5840" s="245">
        <v>42338</v>
      </c>
      <c r="G5840" s="99" t="s">
        <v>5618</v>
      </c>
      <c r="H5840" s="99">
        <v>0</v>
      </c>
      <c r="I5840">
        <v>3005835</v>
      </c>
      <c r="J5840" t="s">
        <v>5623</v>
      </c>
      <c r="K5840" s="211" t="s">
        <v>5623</v>
      </c>
      <c r="L5840" s="239" t="str">
        <f t="shared" si="91"/>
        <v>INSERT INTO PERSON (pers_id,doctype_id,pers_first_name,pers_last_name,pers_document_number,pers_birthdate,pers_gender,pers_head_family,head_id,pers_telephone_number,pers_date_ident_exp) VALUES (3005838,5,'JUAN JOSE','PALTA HURTADO',1061542947,'2015-11-30','M',0,3005835,null,null);</v>
      </c>
    </row>
    <row r="5841" spans="1:12">
      <c r="A5841">
        <v>3005839</v>
      </c>
      <c r="B5841" s="98">
        <v>1</v>
      </c>
      <c r="C5841" s="1" t="s">
        <v>6897</v>
      </c>
      <c r="D5841" s="1" t="s">
        <v>131</v>
      </c>
      <c r="E5841" s="183">
        <v>48573923</v>
      </c>
      <c r="F5841" s="244">
        <v>28760</v>
      </c>
      <c r="G5841" s="98" t="s">
        <v>5617</v>
      </c>
      <c r="H5841" s="98">
        <v>-1</v>
      </c>
      <c r="I5841" s="81" t="s">
        <v>5623</v>
      </c>
      <c r="J5841" t="s">
        <v>5623</v>
      </c>
      <c r="K5841" s="211" t="s">
        <v>5623</v>
      </c>
      <c r="L5841" s="239" t="str">
        <f t="shared" si="91"/>
        <v>INSERT INTO PERSON (pers_id,doctype_id,pers_first_name,pers_last_name,pers_document_number,pers_birthdate,pers_gender,pers_head_family,head_id,pers_telephone_number,pers_date_ident_exp) VALUES (3005839,1,'HERMELINDA','CALAMBAS HURTADO',48573923,'1978-09-27','F',-1,null,null,null);</v>
      </c>
    </row>
    <row r="5842" spans="1:12">
      <c r="A5842">
        <v>3005840</v>
      </c>
      <c r="B5842" s="99">
        <v>1</v>
      </c>
      <c r="C5842" s="2" t="s">
        <v>4438</v>
      </c>
      <c r="D5842" s="2" t="s">
        <v>131</v>
      </c>
      <c r="E5842" s="184">
        <v>1002953420</v>
      </c>
      <c r="F5842" s="245">
        <v>36479</v>
      </c>
      <c r="G5842" s="99" t="s">
        <v>5618</v>
      </c>
      <c r="H5842" s="99">
        <v>0</v>
      </c>
      <c r="I5842">
        <v>3005839</v>
      </c>
      <c r="J5842" t="s">
        <v>5623</v>
      </c>
      <c r="K5842" s="211" t="s">
        <v>5623</v>
      </c>
      <c r="L5842" s="239" t="str">
        <f t="shared" si="91"/>
        <v>INSERT INTO PERSON (pers_id,doctype_id,pers_first_name,pers_last_name,pers_document_number,pers_birthdate,pers_gender,pers_head_family,head_id,pers_telephone_number,pers_date_ident_exp) VALUES (3005840,1,'ELIAN','CALAMBAS HURTADO',1002953420,'1999-11-15','M',0,3005839,null,null);</v>
      </c>
    </row>
    <row r="5843" spans="1:12">
      <c r="A5843">
        <v>3005841</v>
      </c>
      <c r="B5843" s="99">
        <v>2</v>
      </c>
      <c r="C5843" s="2" t="s">
        <v>3355</v>
      </c>
      <c r="D5843" s="2" t="s">
        <v>131</v>
      </c>
      <c r="E5843" s="184">
        <v>1058726654</v>
      </c>
      <c r="F5843" s="245">
        <v>38355</v>
      </c>
      <c r="G5843" s="99" t="s">
        <v>5617</v>
      </c>
      <c r="H5843" s="99">
        <v>0</v>
      </c>
      <c r="I5843">
        <v>3005839</v>
      </c>
      <c r="J5843" t="s">
        <v>5623</v>
      </c>
      <c r="K5843" s="211" t="s">
        <v>5623</v>
      </c>
      <c r="L5843" s="239" t="str">
        <f t="shared" si="91"/>
        <v>INSERT INTO PERSON (pers_id,doctype_id,pers_first_name,pers_last_name,pers_document_number,pers_birthdate,pers_gender,pers_head_family,head_id,pers_telephone_number,pers_date_ident_exp) VALUES (3005841,2,'MARISOL','CALAMBAS HURTADO',1058726654,'2005-01-03','F',0,3005839,null,null);</v>
      </c>
    </row>
    <row r="5844" spans="1:12">
      <c r="A5844">
        <v>3005842</v>
      </c>
      <c r="B5844" s="98">
        <v>1</v>
      </c>
      <c r="C5844" s="1" t="s">
        <v>4439</v>
      </c>
      <c r="D5844" s="1" t="s">
        <v>6884</v>
      </c>
      <c r="E5844" s="183">
        <v>76229922</v>
      </c>
      <c r="F5844" s="244">
        <v>30281</v>
      </c>
      <c r="G5844" s="98" t="s">
        <v>5618</v>
      </c>
      <c r="H5844" s="98">
        <v>-1</v>
      </c>
      <c r="I5844" s="81" t="s">
        <v>5623</v>
      </c>
      <c r="J5844" t="s">
        <v>5623</v>
      </c>
      <c r="K5844" s="211" t="s">
        <v>5623</v>
      </c>
      <c r="L5844" s="239" t="str">
        <f t="shared" si="91"/>
        <v>INSERT INTO PERSON (pers_id,doctype_id,pers_first_name,pers_last_name,pers_document_number,pers_birthdate,pers_gender,pers_head_family,head_id,pers_telephone_number,pers_date_ident_exp) VALUES (3005842,1,'RODELFI','CHAVACO CHEPE',76229922,'1982-11-26','M',-1,null,null,null);</v>
      </c>
    </row>
    <row r="5845" spans="1:12">
      <c r="A5845">
        <v>3005843</v>
      </c>
      <c r="B5845" s="99">
        <v>1</v>
      </c>
      <c r="C5845" s="2" t="s">
        <v>4440</v>
      </c>
      <c r="D5845" s="2" t="s">
        <v>4441</v>
      </c>
      <c r="E5845" s="184">
        <v>25349232</v>
      </c>
      <c r="F5845" s="245">
        <v>28848</v>
      </c>
      <c r="G5845" s="99" t="s">
        <v>5617</v>
      </c>
      <c r="H5845" s="99">
        <v>0</v>
      </c>
      <c r="I5845">
        <v>3005842</v>
      </c>
      <c r="J5845" t="s">
        <v>5623</v>
      </c>
      <c r="K5845" s="211" t="s">
        <v>5623</v>
      </c>
      <c r="L5845" s="239" t="str">
        <f t="shared" si="91"/>
        <v>INSERT INTO PERSON (pers_id,doctype_id,pers_first_name,pers_last_name,pers_document_number,pers_birthdate,pers_gender,pers_head_family,head_id,pers_telephone_number,pers_date_ident_exp) VALUES (3005843,1,'SIRLEY','PAZ MUÑOZ',25349232,'1978-12-24','F',0,3005842,null,null);</v>
      </c>
    </row>
    <row r="5846" spans="1:12">
      <c r="A5846">
        <v>3005844</v>
      </c>
      <c r="B5846" s="99">
        <v>2</v>
      </c>
      <c r="C5846" s="2" t="s">
        <v>4442</v>
      </c>
      <c r="D5846" s="2" t="s">
        <v>4443</v>
      </c>
      <c r="E5846" s="184">
        <v>1062275025</v>
      </c>
      <c r="F5846" s="245">
        <v>38050</v>
      </c>
      <c r="G5846" s="99" t="s">
        <v>5617</v>
      </c>
      <c r="H5846" s="99">
        <v>0</v>
      </c>
      <c r="I5846">
        <v>3005842</v>
      </c>
      <c r="J5846" t="s">
        <v>5623</v>
      </c>
      <c r="K5846" s="211" t="s">
        <v>5623</v>
      </c>
      <c r="L5846" s="239" t="str">
        <f t="shared" si="91"/>
        <v>INSERT INTO PERSON (pers_id,doctype_id,pers_first_name,pers_last_name,pers_document_number,pers_birthdate,pers_gender,pers_head_family,head_id,pers_telephone_number,pers_date_ident_exp) VALUES (3005844,2,'ELIANA YULIED','CHAVACO PAZ',1062275025,'2004-03-04','F',0,3005842,null,null);</v>
      </c>
    </row>
    <row r="5847" spans="1:12">
      <c r="A5847">
        <v>3005845</v>
      </c>
      <c r="B5847" s="98">
        <v>1</v>
      </c>
      <c r="C5847" s="1" t="s">
        <v>4444</v>
      </c>
      <c r="D5847" s="1" t="s">
        <v>6884</v>
      </c>
      <c r="E5847" s="183">
        <v>1061530151</v>
      </c>
      <c r="F5847" s="244">
        <v>31632</v>
      </c>
      <c r="G5847" s="98" t="s">
        <v>5618</v>
      </c>
      <c r="H5847" s="98">
        <v>-1</v>
      </c>
      <c r="I5847" s="81" t="s">
        <v>5623</v>
      </c>
      <c r="J5847" t="s">
        <v>5623</v>
      </c>
      <c r="K5847" s="211" t="s">
        <v>5623</v>
      </c>
      <c r="L5847" s="239" t="str">
        <f t="shared" si="91"/>
        <v>INSERT INTO PERSON (pers_id,doctype_id,pers_first_name,pers_last_name,pers_document_number,pers_birthdate,pers_gender,pers_head_family,head_id,pers_telephone_number,pers_date_ident_exp) VALUES (3005845,1,'JOSE ALVEIRO','CHAVACO CHEPE',1061530151,'1986-08-08','M',-1,null,null,null);</v>
      </c>
    </row>
    <row r="5848" spans="1:12">
      <c r="A5848">
        <v>3005846</v>
      </c>
      <c r="B5848" s="98">
        <v>1</v>
      </c>
      <c r="C5848" s="1" t="s">
        <v>440</v>
      </c>
      <c r="D5848" s="1" t="s">
        <v>36</v>
      </c>
      <c r="E5848" s="183">
        <v>1007581542</v>
      </c>
      <c r="F5848" s="244">
        <v>35193</v>
      </c>
      <c r="G5848" s="98" t="s">
        <v>5617</v>
      </c>
      <c r="H5848" s="98">
        <v>-1</v>
      </c>
      <c r="I5848" s="81" t="s">
        <v>5623</v>
      </c>
      <c r="J5848" t="s">
        <v>5623</v>
      </c>
      <c r="K5848" s="211" t="s">
        <v>5623</v>
      </c>
      <c r="L5848" s="239" t="str">
        <f t="shared" si="91"/>
        <v>INSERT INTO PERSON (pers_id,doctype_id,pers_first_name,pers_last_name,pers_document_number,pers_birthdate,pers_gender,pers_head_family,head_id,pers_telephone_number,pers_date_ident_exp) VALUES (3005846,1,'SANDRA MILENA','YALANDA FERNANDEZ',1007581542,'1996-05-08','F',-1,null,null,null);</v>
      </c>
    </row>
    <row r="5849" spans="1:12">
      <c r="A5849">
        <v>3005847</v>
      </c>
      <c r="B5849" s="99">
        <v>2</v>
      </c>
      <c r="C5849" s="2" t="s">
        <v>5643</v>
      </c>
      <c r="D5849" s="2" t="s">
        <v>4445</v>
      </c>
      <c r="E5849" s="184">
        <v>1061534447</v>
      </c>
      <c r="F5849" s="245">
        <v>39732</v>
      </c>
      <c r="G5849" s="99" t="s">
        <v>5617</v>
      </c>
      <c r="H5849" s="99">
        <v>0</v>
      </c>
      <c r="I5849">
        <v>3005846</v>
      </c>
      <c r="J5849" t="s">
        <v>5623</v>
      </c>
      <c r="K5849" s="211" t="s">
        <v>5623</v>
      </c>
      <c r="L5849" s="239" t="str">
        <f t="shared" si="91"/>
        <v>INSERT INTO PERSON (pers_id,doctype_id,pers_first_name,pers_last_name,pers_document_number,pers_birthdate,pers_gender,pers_head_family,head_id,pers_telephone_number,pers_date_ident_exp) VALUES (3005847,2,'KAREN TATIANA','ARANDA YALANDA',1061534447,'2008-10-11','F',0,3005846,null,null);</v>
      </c>
    </row>
    <row r="5850" spans="1:12">
      <c r="A5850">
        <v>3005848</v>
      </c>
      <c r="B5850" s="99">
        <v>5</v>
      </c>
      <c r="C5850" s="2" t="s">
        <v>6898</v>
      </c>
      <c r="D5850" s="2" t="s">
        <v>4445</v>
      </c>
      <c r="E5850" s="184">
        <v>1029621655</v>
      </c>
      <c r="F5850" s="245">
        <v>41771</v>
      </c>
      <c r="G5850" s="99" t="s">
        <v>5618</v>
      </c>
      <c r="H5850" s="99">
        <v>0</v>
      </c>
      <c r="I5850">
        <v>3005846</v>
      </c>
      <c r="J5850" t="s">
        <v>5623</v>
      </c>
      <c r="K5850" s="211" t="s">
        <v>5623</v>
      </c>
      <c r="L5850" s="239" t="str">
        <f t="shared" si="91"/>
        <v>INSERT INTO PERSON (pers_id,doctype_id,pers_first_name,pers_last_name,pers_document_number,pers_birthdate,pers_gender,pers_head_family,head_id,pers_telephone_number,pers_date_ident_exp) VALUES (3005848,5,'JANIER ANDRES','ARANDA YALANDA',1029621655,'2014-05-12','M',0,3005846,null,null);</v>
      </c>
    </row>
    <row r="5851" spans="1:12">
      <c r="A5851">
        <v>3005849</v>
      </c>
      <c r="B5851" s="99">
        <v>5</v>
      </c>
      <c r="C5851" s="2" t="s">
        <v>4446</v>
      </c>
      <c r="D5851" s="2" t="s">
        <v>4447</v>
      </c>
      <c r="E5851" s="184">
        <v>1061544774</v>
      </c>
      <c r="F5851" s="245">
        <v>42838</v>
      </c>
      <c r="G5851" s="99" t="s">
        <v>5618</v>
      </c>
      <c r="H5851" s="99">
        <v>0</v>
      </c>
      <c r="I5851">
        <v>3005846</v>
      </c>
      <c r="J5851" t="s">
        <v>5623</v>
      </c>
      <c r="K5851" s="211" t="s">
        <v>5623</v>
      </c>
      <c r="L5851" s="239" t="str">
        <f t="shared" si="91"/>
        <v>INSERT INTO PERSON (pers_id,doctype_id,pers_first_name,pers_last_name,pers_document_number,pers_birthdate,pers_gender,pers_head_family,head_id,pers_telephone_number,pers_date_ident_exp) VALUES (3005849,5,'JHOAN DANIEL','COMETA YALANDA',1061544774,'2017-04-13','M',0,3005846,null,null);</v>
      </c>
    </row>
    <row r="5852" spans="1:12">
      <c r="A5852">
        <v>3005850</v>
      </c>
      <c r="B5852" s="98">
        <v>1</v>
      </c>
      <c r="C5852" s="1" t="s">
        <v>1782</v>
      </c>
      <c r="D5852" s="1" t="s">
        <v>131</v>
      </c>
      <c r="E5852" s="183">
        <v>48575382</v>
      </c>
      <c r="F5852" s="244">
        <v>29630</v>
      </c>
      <c r="G5852" s="98" t="s">
        <v>5617</v>
      </c>
      <c r="H5852" s="98">
        <v>-1</v>
      </c>
      <c r="I5852" s="81" t="s">
        <v>5623</v>
      </c>
      <c r="J5852" t="s">
        <v>5623</v>
      </c>
      <c r="K5852" s="211" t="s">
        <v>5623</v>
      </c>
      <c r="L5852" s="239" t="str">
        <f t="shared" si="91"/>
        <v>INSERT INTO PERSON (pers_id,doctype_id,pers_first_name,pers_last_name,pers_document_number,pers_birthdate,pers_gender,pers_head_family,head_id,pers_telephone_number,pers_date_ident_exp) VALUES (3005850,1,'BLANCA ALICIA','CALAMBAS HURTADO',48575382,'1981-02-13','F',-1,null,null,null);</v>
      </c>
    </row>
    <row r="5853" spans="1:12">
      <c r="A5853">
        <v>3005851</v>
      </c>
      <c r="B5853" s="99">
        <v>1</v>
      </c>
      <c r="C5853" s="2" t="s">
        <v>6899</v>
      </c>
      <c r="D5853" s="2" t="s">
        <v>4448</v>
      </c>
      <c r="E5853" s="184">
        <v>76299503</v>
      </c>
      <c r="F5853" s="245">
        <v>27211</v>
      </c>
      <c r="G5853" s="99" t="s">
        <v>5618</v>
      </c>
      <c r="H5853" s="99">
        <v>0</v>
      </c>
      <c r="I5853">
        <v>3005850</v>
      </c>
      <c r="J5853" t="s">
        <v>5623</v>
      </c>
      <c r="K5853" s="211" t="s">
        <v>5623</v>
      </c>
      <c r="L5853" s="239" t="str">
        <f t="shared" si="91"/>
        <v>INSERT INTO PERSON (pers_id,doctype_id,pers_first_name,pers_last_name,pers_document_number,pers_birthdate,pers_gender,pers_head_family,head_id,pers_telephone_number,pers_date_ident_exp) VALUES (3005851,1,'MARCOS','CHOCUE VIDAL',76299503,'1974-07-01','M',0,3005850,null,null);</v>
      </c>
    </row>
    <row r="5854" spans="1:12">
      <c r="A5854">
        <v>3005852</v>
      </c>
      <c r="B5854" s="99">
        <v>1</v>
      </c>
      <c r="C5854" s="2" t="s">
        <v>4449</v>
      </c>
      <c r="D5854" s="2" t="s">
        <v>4450</v>
      </c>
      <c r="E5854" s="184">
        <v>1193151853</v>
      </c>
      <c r="F5854" s="245">
        <v>36653</v>
      </c>
      <c r="G5854" s="99" t="s">
        <v>5618</v>
      </c>
      <c r="H5854" s="99">
        <v>0</v>
      </c>
      <c r="I5854">
        <v>3005850</v>
      </c>
      <c r="J5854" t="s">
        <v>5623</v>
      </c>
      <c r="K5854" s="211" t="s">
        <v>5623</v>
      </c>
      <c r="L5854" s="239" t="str">
        <f t="shared" si="91"/>
        <v>INSERT INTO PERSON (pers_id,doctype_id,pers_first_name,pers_last_name,pers_document_number,pers_birthdate,pers_gender,pers_head_family,head_id,pers_telephone_number,pers_date_ident_exp) VALUES (3005852,1,'EMERSON DUVAN','CHOCUE CALAMBAS',1193151853,'2000-05-07','M',0,3005850,null,null);</v>
      </c>
    </row>
    <row r="5855" spans="1:12">
      <c r="A5855">
        <v>3005853</v>
      </c>
      <c r="B5855" s="98">
        <v>1</v>
      </c>
      <c r="C5855" s="1" t="s">
        <v>4451</v>
      </c>
      <c r="D5855" s="1" t="s">
        <v>327</v>
      </c>
      <c r="E5855" s="183">
        <v>1010045825</v>
      </c>
      <c r="F5855" s="244">
        <v>33359</v>
      </c>
      <c r="G5855" s="98" t="s">
        <v>5618</v>
      </c>
      <c r="H5855" s="98">
        <v>-1</v>
      </c>
      <c r="I5855" s="81" t="s">
        <v>5623</v>
      </c>
      <c r="J5855" t="s">
        <v>5623</v>
      </c>
      <c r="K5855" s="211" t="s">
        <v>5623</v>
      </c>
      <c r="L5855" s="239" t="str">
        <f t="shared" si="91"/>
        <v>INSERT INTO PERSON (pers_id,doctype_id,pers_first_name,pers_last_name,pers_document_number,pers_birthdate,pers_gender,pers_head_family,head_id,pers_telephone_number,pers_date_ident_exp) VALUES (3005853,1,'WILSON ALVEIRO','CHAVACO HURTADO',1010045825,'1991-05-01','M',-1,null,null,null);</v>
      </c>
    </row>
    <row r="5856" spans="1:12">
      <c r="A5856">
        <v>3005854</v>
      </c>
      <c r="B5856" s="99">
        <v>1</v>
      </c>
      <c r="C5856" s="2" t="s">
        <v>4452</v>
      </c>
      <c r="D5856" s="2" t="s">
        <v>4453</v>
      </c>
      <c r="E5856" s="184">
        <v>1007581398</v>
      </c>
      <c r="F5856" s="245">
        <v>34422</v>
      </c>
      <c r="G5856" s="99" t="s">
        <v>5617</v>
      </c>
      <c r="H5856" s="99">
        <v>0</v>
      </c>
      <c r="I5856">
        <v>3005853</v>
      </c>
      <c r="J5856" t="s">
        <v>5623</v>
      </c>
      <c r="K5856" s="211" t="s">
        <v>5623</v>
      </c>
      <c r="L5856" s="239" t="str">
        <f t="shared" si="91"/>
        <v>INSERT INTO PERSON (pers_id,doctype_id,pers_first_name,pers_last_name,pers_document_number,pers_birthdate,pers_gender,pers_head_family,head_id,pers_telephone_number,pers_date_ident_exp) VALUES (3005854,1,'FRANCY LILIANA','COLLAZOS YOTENGO',1007581398,'1994-03-29','F',0,3005853,null,null);</v>
      </c>
    </row>
    <row r="5857" spans="1:12">
      <c r="A5857">
        <v>3005855</v>
      </c>
      <c r="B5857" s="99">
        <v>5</v>
      </c>
      <c r="C5857" s="2" t="s">
        <v>6900</v>
      </c>
      <c r="D5857" s="2" t="s">
        <v>4454</v>
      </c>
      <c r="E5857" s="184">
        <v>1110051699</v>
      </c>
      <c r="F5857" s="245">
        <v>41157</v>
      </c>
      <c r="G5857" s="99" t="s">
        <v>5617</v>
      </c>
      <c r="H5857" s="99">
        <v>0</v>
      </c>
      <c r="I5857">
        <v>3005853</v>
      </c>
      <c r="J5857" t="s">
        <v>5623</v>
      </c>
      <c r="K5857" s="211" t="s">
        <v>5623</v>
      </c>
      <c r="L5857" s="239" t="str">
        <f t="shared" si="91"/>
        <v>INSERT INTO PERSON (pers_id,doctype_id,pers_first_name,pers_last_name,pers_document_number,pers_birthdate,pers_gender,pers_head_family,head_id,pers_telephone_number,pers_date_ident_exp) VALUES (3005855,5,'ALIXON VALENTINA','CHAVACO COLLAZOS',1110051699,'2012-09-05','F',0,3005853,null,null);</v>
      </c>
    </row>
    <row r="5858" spans="1:12">
      <c r="A5858">
        <v>3005856</v>
      </c>
      <c r="B5858" s="99">
        <v>5</v>
      </c>
      <c r="C5858" s="2" t="s">
        <v>4455</v>
      </c>
      <c r="D5858" s="2" t="s">
        <v>4454</v>
      </c>
      <c r="E5858" s="184">
        <v>1232803927</v>
      </c>
      <c r="F5858" s="245">
        <v>43135</v>
      </c>
      <c r="G5858" s="99" t="s">
        <v>5617</v>
      </c>
      <c r="H5858" s="99">
        <v>0</v>
      </c>
      <c r="I5858">
        <v>3005853</v>
      </c>
      <c r="J5858" t="s">
        <v>5623</v>
      </c>
      <c r="K5858" s="211" t="s">
        <v>5623</v>
      </c>
      <c r="L5858" s="239" t="str">
        <f t="shared" si="91"/>
        <v>INSERT INTO PERSON (pers_id,doctype_id,pers_first_name,pers_last_name,pers_document_number,pers_birthdate,pers_gender,pers_head_family,head_id,pers_telephone_number,pers_date_ident_exp) VALUES (3005856,5,'SALOME','CHAVACO COLLAZOS',1232803927,'2018-02-04','F',0,3005853,null,null);</v>
      </c>
    </row>
    <row r="5859" spans="1:12">
      <c r="A5859">
        <v>3005857</v>
      </c>
      <c r="B5859" s="99">
        <v>5</v>
      </c>
      <c r="C5859" s="2" t="s">
        <v>3560</v>
      </c>
      <c r="D5859" s="2" t="s">
        <v>4454</v>
      </c>
      <c r="E5859" s="184">
        <v>1232803928</v>
      </c>
      <c r="F5859" s="245">
        <v>40943</v>
      </c>
      <c r="G5859" s="99" t="s">
        <v>5617</v>
      </c>
      <c r="H5859" s="99">
        <v>0</v>
      </c>
      <c r="I5859">
        <v>3005853</v>
      </c>
      <c r="J5859" t="s">
        <v>5623</v>
      </c>
      <c r="K5859" s="211" t="s">
        <v>5623</v>
      </c>
      <c r="L5859" s="239" t="str">
        <f t="shared" si="91"/>
        <v>INSERT INTO PERSON (pers_id,doctype_id,pers_first_name,pers_last_name,pers_document_number,pers_birthdate,pers_gender,pers_head_family,head_id,pers_telephone_number,pers_date_ident_exp) VALUES (3005857,5,'ISABELLA','CHAVACO COLLAZOS',1232803928,'2012-02-04','F',0,3005853,null,null);</v>
      </c>
    </row>
    <row r="5860" spans="1:12">
      <c r="A5860">
        <v>3005858</v>
      </c>
      <c r="B5860" s="98">
        <v>1</v>
      </c>
      <c r="C5860" s="1" t="s">
        <v>6901</v>
      </c>
      <c r="D5860" s="1" t="s">
        <v>4456</v>
      </c>
      <c r="E5860" s="183">
        <v>48574189</v>
      </c>
      <c r="F5860" s="244">
        <v>15779</v>
      </c>
      <c r="G5860" s="98" t="s">
        <v>5617</v>
      </c>
      <c r="H5860" s="98">
        <v>-1</v>
      </c>
      <c r="I5860" s="81" t="s">
        <v>5623</v>
      </c>
      <c r="J5860" t="s">
        <v>5623</v>
      </c>
      <c r="K5860" s="211" t="s">
        <v>5623</v>
      </c>
      <c r="L5860" s="239" t="str">
        <f t="shared" si="91"/>
        <v>INSERT INTO PERSON (pers_id,doctype_id,pers_first_name,pers_last_name,pers_document_number,pers_birthdate,pers_gender,pers_head_family,head_id,pers_telephone_number,pers_date_ident_exp) VALUES (3005858,1,'ESILDA','SARRIA URIBE',48574189,'1943-03-14','F',-1,null,null,null);</v>
      </c>
    </row>
    <row r="5861" spans="1:12">
      <c r="A5861">
        <v>3005859</v>
      </c>
      <c r="B5861" s="99">
        <v>1</v>
      </c>
      <c r="C5861" s="2" t="s">
        <v>6287</v>
      </c>
      <c r="D5861" s="2" t="s">
        <v>4354</v>
      </c>
      <c r="E5861" s="184">
        <v>10720671</v>
      </c>
      <c r="F5861" s="245">
        <v>23043</v>
      </c>
      <c r="G5861" s="99" t="s">
        <v>5618</v>
      </c>
      <c r="H5861" s="99">
        <v>0</v>
      </c>
      <c r="I5861">
        <v>3005858</v>
      </c>
      <c r="J5861" t="s">
        <v>5623</v>
      </c>
      <c r="K5861" s="211" t="s">
        <v>5623</v>
      </c>
      <c r="L5861" s="239" t="str">
        <f t="shared" si="91"/>
        <v>INSERT INTO PERSON (pers_id,doctype_id,pers_first_name,pers_last_name,pers_document_number,pers_birthdate,pers_gender,pers_head_family,head_id,pers_telephone_number,pers_date_ident_exp) VALUES (3005859,1,'JESUS ALVARO','ULLUNE SARRIA',10720671,'1963-02-01','M',0,3005858,null,null);</v>
      </c>
    </row>
    <row r="5862" spans="1:12">
      <c r="A5862">
        <v>3005860</v>
      </c>
      <c r="B5862" s="98">
        <v>1</v>
      </c>
      <c r="C5862" s="1" t="s">
        <v>662</v>
      </c>
      <c r="D5862" s="1" t="s">
        <v>1418</v>
      </c>
      <c r="E5862" s="183">
        <v>1064428699</v>
      </c>
      <c r="F5862" s="244">
        <v>32061</v>
      </c>
      <c r="G5862" s="98" t="s">
        <v>5618</v>
      </c>
      <c r="H5862" s="98">
        <v>-1</v>
      </c>
      <c r="I5862" s="81" t="s">
        <v>5623</v>
      </c>
      <c r="J5862" t="s">
        <v>5623</v>
      </c>
      <c r="K5862" s="211" t="s">
        <v>5623</v>
      </c>
      <c r="L5862" s="239" t="str">
        <f t="shared" si="91"/>
        <v>INSERT INTO PERSON (pers_id,doctype_id,pers_first_name,pers_last_name,pers_document_number,pers_birthdate,pers_gender,pers_head_family,head_id,pers_telephone_number,pers_date_ident_exp) VALUES (3005860,1,'EIDER ','SOLARTE HURTADO',1064428699,'1987-10-11','M',-1,null,null,null);</v>
      </c>
    </row>
    <row r="5863" spans="1:12">
      <c r="A5863">
        <v>3005861</v>
      </c>
      <c r="B5863" s="98">
        <v>1</v>
      </c>
      <c r="C5863" s="1" t="s">
        <v>6902</v>
      </c>
      <c r="D5863" s="1" t="s">
        <v>6903</v>
      </c>
      <c r="E5863" s="183">
        <v>1060104343</v>
      </c>
      <c r="F5863" s="244">
        <v>33613</v>
      </c>
      <c r="G5863" s="98" t="s">
        <v>5617</v>
      </c>
      <c r="H5863" s="98">
        <v>-1</v>
      </c>
      <c r="I5863" s="81" t="s">
        <v>5623</v>
      </c>
      <c r="J5863" t="s">
        <v>5623</v>
      </c>
      <c r="K5863" s="211" t="s">
        <v>5623</v>
      </c>
      <c r="L5863" s="239" t="str">
        <f t="shared" si="91"/>
        <v>INSERT INTO PERSON (pers_id,doctype_id,pers_first_name,pers_last_name,pers_document_number,pers_birthdate,pers_gender,pers_head_family,head_id,pers_telephone_number,pers_date_ident_exp) VALUES (3005861,1,'MARCELA','CHEPE CHAVACO',1060104343,'1992-01-10','F',-1,null,null,null);</v>
      </c>
    </row>
    <row r="5864" spans="1:12">
      <c r="A5864">
        <v>3005862</v>
      </c>
      <c r="B5864" s="99">
        <v>2</v>
      </c>
      <c r="C5864" s="2" t="s">
        <v>4457</v>
      </c>
      <c r="D5864" s="2" t="s">
        <v>6904</v>
      </c>
      <c r="E5864" s="184">
        <v>1083888720</v>
      </c>
      <c r="F5864" s="245">
        <v>39773</v>
      </c>
      <c r="G5864" s="99" t="s">
        <v>5617</v>
      </c>
      <c r="H5864" s="99">
        <v>0</v>
      </c>
      <c r="I5864">
        <v>3005861</v>
      </c>
      <c r="J5864" t="s">
        <v>5623</v>
      </c>
      <c r="K5864" s="211" t="s">
        <v>5623</v>
      </c>
      <c r="L5864" s="239" t="str">
        <f t="shared" si="91"/>
        <v>INSERT INTO PERSON (pers_id,doctype_id,pers_first_name,pers_last_name,pers_document_number,pers_birthdate,pers_gender,pers_head_family,head_id,pers_telephone_number,pers_date_ident_exp) VALUES (3005862,2,'PAULA DAYAN','COLLAZOS CHEPE',1083888720,'2008-11-21','F',0,3005861,null,null);</v>
      </c>
    </row>
    <row r="5865" spans="1:12">
      <c r="A5865">
        <v>3005863</v>
      </c>
      <c r="B5865" s="98">
        <v>1</v>
      </c>
      <c r="C5865" s="1" t="s">
        <v>94</v>
      </c>
      <c r="D5865" s="1" t="s">
        <v>6884</v>
      </c>
      <c r="E5865" s="183">
        <v>4646806</v>
      </c>
      <c r="F5865" s="254">
        <v>41255</v>
      </c>
      <c r="G5865" s="98" t="s">
        <v>5618</v>
      </c>
      <c r="H5865" s="98">
        <v>-1</v>
      </c>
      <c r="I5865" s="81" t="s">
        <v>5623</v>
      </c>
      <c r="J5865" t="s">
        <v>5623</v>
      </c>
      <c r="K5865" s="211" t="s">
        <v>5623</v>
      </c>
      <c r="L5865" s="239" t="str">
        <f t="shared" si="91"/>
        <v>INSERT INTO PERSON (pers_id,doctype_id,pers_first_name,pers_last_name,pers_document_number,pers_birthdate,pers_gender,pers_head_family,head_id,pers_telephone_number,pers_date_ident_exp) VALUES (3005863,1,'RODRIGO ','CHAVACO CHEPE',4646806,'2012-12-12','M',-1,null,null,null);</v>
      </c>
    </row>
    <row r="5866" spans="1:12">
      <c r="A5866">
        <v>3005864</v>
      </c>
      <c r="B5866" s="98">
        <v>1</v>
      </c>
      <c r="C5866" s="1" t="s">
        <v>4458</v>
      </c>
      <c r="D5866" s="1" t="s">
        <v>805</v>
      </c>
      <c r="E5866" s="183">
        <v>1061762293</v>
      </c>
      <c r="F5866" s="244">
        <v>33972</v>
      </c>
      <c r="G5866" s="98" t="s">
        <v>5618</v>
      </c>
      <c r="H5866" s="98">
        <v>-1</v>
      </c>
      <c r="I5866" s="81" t="s">
        <v>5623</v>
      </c>
      <c r="J5866" t="s">
        <v>5623</v>
      </c>
      <c r="K5866" s="211" t="s">
        <v>5623</v>
      </c>
      <c r="L5866" s="239" t="str">
        <f t="shared" si="91"/>
        <v>INSERT INTO PERSON (pers_id,doctype_id,pers_first_name,pers_last_name,pers_document_number,pers_birthdate,pers_gender,pers_head_family,head_id,pers_telephone_number,pers_date_ident_exp) VALUES (3005864,1,'FRANKI NEUMEYER','FERNANDEZ CHAVACO',1061762293,'1993-01-03','M',-1,null,null,null);</v>
      </c>
    </row>
    <row r="5867" spans="1:12">
      <c r="A5867">
        <v>3005865</v>
      </c>
      <c r="B5867" s="99">
        <v>5</v>
      </c>
      <c r="C5867" s="2" t="s">
        <v>4459</v>
      </c>
      <c r="D5867" s="2" t="s">
        <v>50</v>
      </c>
      <c r="E5867" s="184">
        <v>1060109639</v>
      </c>
      <c r="F5867" s="245">
        <v>42850</v>
      </c>
      <c r="G5867" s="99" t="s">
        <v>5618</v>
      </c>
      <c r="H5867" s="72" t="s">
        <v>5625</v>
      </c>
      <c r="I5867">
        <v>3005864</v>
      </c>
      <c r="J5867" t="s">
        <v>5623</v>
      </c>
      <c r="K5867" s="211" t="s">
        <v>5623</v>
      </c>
      <c r="L5867" s="239" t="str">
        <f t="shared" si="91"/>
        <v>INSERT INTO PERSON (pers_id,doctype_id,pers_first_name,pers_last_name,pers_document_number,pers_birthdate,pers_gender,pers_head_family,head_id,pers_telephone_number,pers_date_ident_exp) VALUES (3005865,5,'YOSEF ELIAN','FERNANDEZ CHOCUE',1060109639,'2017-04-25','M',0,3005864,null,null);</v>
      </c>
    </row>
    <row r="5868" spans="1:12">
      <c r="A5868">
        <v>3005866</v>
      </c>
      <c r="B5868" s="98">
        <v>1</v>
      </c>
      <c r="C5868" s="1" t="s">
        <v>2133</v>
      </c>
      <c r="D5868" s="1" t="s">
        <v>50</v>
      </c>
      <c r="E5868" s="183">
        <v>10620250</v>
      </c>
      <c r="F5868" s="244">
        <v>25307</v>
      </c>
      <c r="G5868" s="98" t="s">
        <v>5618</v>
      </c>
      <c r="H5868" s="98">
        <v>-1</v>
      </c>
      <c r="I5868" s="81" t="s">
        <v>5623</v>
      </c>
      <c r="J5868" t="s">
        <v>5623</v>
      </c>
      <c r="K5868" s="211" t="s">
        <v>5623</v>
      </c>
      <c r="L5868" s="239" t="str">
        <f t="shared" si="91"/>
        <v>INSERT INTO PERSON (pers_id,doctype_id,pers_first_name,pers_last_name,pers_document_number,pers_birthdate,pers_gender,pers_head_family,head_id,pers_telephone_number,pers_date_ident_exp) VALUES (3005866,1,'JORGE ','FERNANDEZ CHOCUE',10620250,'1969-04-14','M',-1,null,null,null);</v>
      </c>
    </row>
    <row r="5869" spans="1:12">
      <c r="A5869">
        <v>3005867</v>
      </c>
      <c r="B5869" s="99">
        <v>1</v>
      </c>
      <c r="C5869" s="2" t="s">
        <v>4460</v>
      </c>
      <c r="D5869" s="2" t="s">
        <v>205</v>
      </c>
      <c r="E5869" s="184">
        <v>34636024</v>
      </c>
      <c r="F5869" s="245">
        <v>26517</v>
      </c>
      <c r="G5869" s="99" t="s">
        <v>5617</v>
      </c>
      <c r="H5869" s="99">
        <v>0</v>
      </c>
      <c r="I5869">
        <v>3005867</v>
      </c>
      <c r="J5869" t="s">
        <v>5623</v>
      </c>
      <c r="K5869" s="211" t="s">
        <v>5623</v>
      </c>
      <c r="L5869" s="239" t="str">
        <f t="shared" si="91"/>
        <v>INSERT INTO PERSON (pers_id,doctype_id,pers_first_name,pers_last_name,pers_document_number,pers_birthdate,pers_gender,pers_head_family,head_id,pers_telephone_number,pers_date_ident_exp) VALUES (3005867,1,'GLADIS','CHAVACO PAJA',34636024,'1972-08-06','F',0,3005867,null,null);</v>
      </c>
    </row>
    <row r="5870" spans="1:12">
      <c r="A5870">
        <v>3005868</v>
      </c>
      <c r="B5870" s="99">
        <v>1</v>
      </c>
      <c r="C5870" s="2" t="s">
        <v>6650</v>
      </c>
      <c r="D5870" s="2" t="s">
        <v>805</v>
      </c>
      <c r="E5870" s="184">
        <v>1123314488</v>
      </c>
      <c r="F5870" s="245">
        <v>35473</v>
      </c>
      <c r="G5870" s="99" t="s">
        <v>5618</v>
      </c>
      <c r="H5870" s="72" t="s">
        <v>5625</v>
      </c>
      <c r="I5870">
        <v>3005867</v>
      </c>
      <c r="J5870" t="s">
        <v>5623</v>
      </c>
      <c r="K5870" s="211" t="s">
        <v>5623</v>
      </c>
      <c r="L5870" s="239" t="str">
        <f t="shared" si="91"/>
        <v>INSERT INTO PERSON (pers_id,doctype_id,pers_first_name,pers_last_name,pers_document_number,pers_birthdate,pers_gender,pers_head_family,head_id,pers_telephone_number,pers_date_ident_exp) VALUES (3005868,1,'NEIDER YESID','FERNANDEZ CHAVACO',1123314488,'1997-02-12','M',0,3005867,null,null);</v>
      </c>
    </row>
    <row r="5871" spans="1:12">
      <c r="A5871">
        <v>3005869</v>
      </c>
      <c r="B5871" s="99">
        <v>1</v>
      </c>
      <c r="C5871" s="2" t="s">
        <v>4461</v>
      </c>
      <c r="D5871" s="2" t="s">
        <v>805</v>
      </c>
      <c r="E5871" s="184">
        <v>1003151025</v>
      </c>
      <c r="F5871" s="245">
        <v>35899</v>
      </c>
      <c r="G5871" s="99" t="s">
        <v>5618</v>
      </c>
      <c r="H5871" s="99">
        <v>0</v>
      </c>
      <c r="I5871">
        <v>3005867</v>
      </c>
      <c r="J5871" t="s">
        <v>5623</v>
      </c>
      <c r="K5871" s="211" t="s">
        <v>5623</v>
      </c>
      <c r="L5871" s="239" t="str">
        <f t="shared" si="91"/>
        <v>INSERT INTO PERSON (pers_id,doctype_id,pers_first_name,pers_last_name,pers_document_number,pers_birthdate,pers_gender,pers_head_family,head_id,pers_telephone_number,pers_date_ident_exp) VALUES (3005869,1,'YEFERSON','FERNANDEZ CHAVACO',1003151025,'1998-04-14','M',0,3005867,null,null);</v>
      </c>
    </row>
    <row r="5872" spans="1:12">
      <c r="A5872">
        <v>3005870</v>
      </c>
      <c r="B5872" s="98">
        <v>1</v>
      </c>
      <c r="C5872" s="1" t="s">
        <v>622</v>
      </c>
      <c r="D5872" s="1" t="s">
        <v>349</v>
      </c>
      <c r="E5872" s="183">
        <v>34656070</v>
      </c>
      <c r="F5872" s="244">
        <v>27080</v>
      </c>
      <c r="G5872" s="98" t="s">
        <v>5617</v>
      </c>
      <c r="H5872" s="98">
        <v>-1</v>
      </c>
      <c r="I5872" s="81" t="s">
        <v>5623</v>
      </c>
      <c r="J5872" t="s">
        <v>5623</v>
      </c>
      <c r="K5872" s="211" t="s">
        <v>5623</v>
      </c>
      <c r="L5872" s="239" t="str">
        <f t="shared" si="91"/>
        <v>INSERT INTO PERSON (pers_id,doctype_id,pers_first_name,pers_last_name,pers_document_number,pers_birthdate,pers_gender,pers_head_family,head_id,pers_telephone_number,pers_date_ident_exp) VALUES (3005870,1,'MARIA ANGELA','TUNUBALA HURTADO',34656070,'1974-02-20','F',-1,null,null,null);</v>
      </c>
    </row>
    <row r="5873" spans="1:12">
      <c r="A5873">
        <v>3005871</v>
      </c>
      <c r="B5873" s="98">
        <v>1</v>
      </c>
      <c r="C5873" s="1" t="s">
        <v>1979</v>
      </c>
      <c r="D5873" s="1" t="s">
        <v>5874</v>
      </c>
      <c r="E5873" s="183">
        <v>48575154</v>
      </c>
      <c r="F5873" s="244">
        <v>24522</v>
      </c>
      <c r="G5873" s="98" t="s">
        <v>5617</v>
      </c>
      <c r="H5873" s="98">
        <v>-1</v>
      </c>
      <c r="I5873" s="81" t="s">
        <v>5623</v>
      </c>
      <c r="J5873" t="s">
        <v>5623</v>
      </c>
      <c r="K5873" s="211" t="s">
        <v>5623</v>
      </c>
      <c r="L5873" s="239" t="str">
        <f t="shared" si="91"/>
        <v>INSERT INTO PERSON (pers_id,doctype_id,pers_first_name,pers_last_name,pers_document_number,pers_birthdate,pers_gender,pers_head_family,head_id,pers_telephone_number,pers_date_ident_exp) VALUES (3005871,1,'MARIA ANGELICA','CHAVACO TROCHEZ',48575154,'1967-02-19','F',-1,null,null,null);</v>
      </c>
    </row>
    <row r="5874" spans="1:12">
      <c r="A5874">
        <v>3005872</v>
      </c>
      <c r="B5874" s="98">
        <v>1</v>
      </c>
      <c r="C5874" s="1" t="s">
        <v>4462</v>
      </c>
      <c r="D5874" s="1" t="s">
        <v>5874</v>
      </c>
      <c r="E5874" s="183">
        <v>4647802</v>
      </c>
      <c r="F5874" s="244">
        <v>24941</v>
      </c>
      <c r="G5874" s="98" t="s">
        <v>5618</v>
      </c>
      <c r="H5874" s="98">
        <v>-1</v>
      </c>
      <c r="I5874" s="81" t="s">
        <v>5623</v>
      </c>
      <c r="J5874" t="s">
        <v>5623</v>
      </c>
      <c r="K5874" s="211" t="s">
        <v>5623</v>
      </c>
      <c r="L5874" s="239" t="str">
        <f t="shared" si="91"/>
        <v>INSERT INTO PERSON (pers_id,doctype_id,pers_first_name,pers_last_name,pers_document_number,pers_birthdate,pers_gender,pers_head_family,head_id,pers_telephone_number,pers_date_ident_exp) VALUES (3005872,1,'MANUEL SANTOS ','CHAVACO TROCHEZ',4647802,'1968-04-13','M',-1,null,null,null);</v>
      </c>
    </row>
    <row r="5875" spans="1:12">
      <c r="A5875">
        <v>3005873</v>
      </c>
      <c r="B5875" s="99">
        <v>1</v>
      </c>
      <c r="C5875" s="2" t="s">
        <v>4463</v>
      </c>
      <c r="D5875" s="2" t="s">
        <v>2870</v>
      </c>
      <c r="E5875" s="184">
        <v>48575175</v>
      </c>
      <c r="F5875" s="245">
        <v>26316</v>
      </c>
      <c r="G5875" s="99" t="s">
        <v>5617</v>
      </c>
      <c r="H5875" s="99">
        <v>0</v>
      </c>
      <c r="I5875">
        <v>3005872</v>
      </c>
      <c r="J5875" t="s">
        <v>5623</v>
      </c>
      <c r="K5875" s="211" t="s">
        <v>5623</v>
      </c>
      <c r="L5875" s="239" t="str">
        <f t="shared" si="91"/>
        <v>INSERT INTO PERSON (pers_id,doctype_id,pers_first_name,pers_last_name,pers_document_number,pers_birthdate,pers_gender,pers_head_family,head_id,pers_telephone_number,pers_date_ident_exp) VALUES (3005873,1,'MARLENI','HURTADO',48575175,'1972-01-18','F',0,3005872,null,null);</v>
      </c>
    </row>
    <row r="5876" spans="1:12">
      <c r="A5876">
        <v>3005874</v>
      </c>
      <c r="B5876" s="99">
        <v>1</v>
      </c>
      <c r="C5876" s="2" t="s">
        <v>4464</v>
      </c>
      <c r="D5876" s="2" t="s">
        <v>327</v>
      </c>
      <c r="E5876" s="184">
        <v>1060102355</v>
      </c>
      <c r="F5876" s="245">
        <v>32373</v>
      </c>
      <c r="G5876" s="99" t="s">
        <v>5618</v>
      </c>
      <c r="H5876" s="99">
        <v>0</v>
      </c>
      <c r="I5876">
        <v>3005872</v>
      </c>
      <c r="J5876" t="s">
        <v>5623</v>
      </c>
      <c r="K5876" s="211" t="s">
        <v>5623</v>
      </c>
      <c r="L5876" s="239" t="str">
        <f t="shared" si="91"/>
        <v>INSERT INTO PERSON (pers_id,doctype_id,pers_first_name,pers_last_name,pers_document_number,pers_birthdate,pers_gender,pers_head_family,head_id,pers_telephone_number,pers_date_ident_exp) VALUES (3005874,1,'OSCAR MAURICIO','CHAVACO HURTADO',1060102355,'1988-08-18','M',0,3005872,null,null);</v>
      </c>
    </row>
    <row r="5877" spans="1:12">
      <c r="A5877">
        <v>3005875</v>
      </c>
      <c r="B5877" s="99">
        <v>1</v>
      </c>
      <c r="C5877" s="2" t="s">
        <v>4465</v>
      </c>
      <c r="D5877" s="2" t="s">
        <v>327</v>
      </c>
      <c r="E5877" s="184">
        <v>1002870687</v>
      </c>
      <c r="F5877" s="245">
        <v>34310</v>
      </c>
      <c r="G5877" s="99" t="s">
        <v>5617</v>
      </c>
      <c r="H5877" s="99">
        <v>0</v>
      </c>
      <c r="I5877">
        <v>3005872</v>
      </c>
      <c r="J5877" t="s">
        <v>5623</v>
      </c>
      <c r="K5877" s="211" t="s">
        <v>5623</v>
      </c>
      <c r="L5877" s="239" t="str">
        <f t="shared" si="91"/>
        <v>INSERT INTO PERSON (pers_id,doctype_id,pers_first_name,pers_last_name,pers_document_number,pers_birthdate,pers_gender,pers_head_family,head_id,pers_telephone_number,pers_date_ident_exp) VALUES (3005875,1,'DEICY VIVIANA','CHAVACO HURTADO',1002870687,'1993-12-07','F',0,3005872,null,null);</v>
      </c>
    </row>
    <row r="5878" spans="1:12">
      <c r="A5878">
        <v>3005876</v>
      </c>
      <c r="B5878" s="99">
        <v>2</v>
      </c>
      <c r="C5878" s="2" t="s">
        <v>6336</v>
      </c>
      <c r="D5878" s="2" t="s">
        <v>327</v>
      </c>
      <c r="E5878" s="184">
        <v>1002870685</v>
      </c>
      <c r="F5878" s="245">
        <v>37068</v>
      </c>
      <c r="G5878" s="99" t="s">
        <v>5618</v>
      </c>
      <c r="H5878" s="99">
        <v>0</v>
      </c>
      <c r="I5878">
        <v>3005872</v>
      </c>
      <c r="J5878" t="s">
        <v>5623</v>
      </c>
      <c r="K5878" s="211" t="s">
        <v>5623</v>
      </c>
      <c r="L5878" s="239" t="str">
        <f t="shared" si="91"/>
        <v>INSERT INTO PERSON (pers_id,doctype_id,pers_first_name,pers_last_name,pers_document_number,pers_birthdate,pers_gender,pers_head_family,head_id,pers_telephone_number,pers_date_ident_exp) VALUES (3005876,2,'BRAYAN ESTIVEN','CHAVACO HURTADO',1002870685,'2001-06-26','M',0,3005872,null,null);</v>
      </c>
    </row>
    <row r="5879" spans="1:12">
      <c r="A5879">
        <v>3005877</v>
      </c>
      <c r="B5879" s="98">
        <v>1</v>
      </c>
      <c r="C5879" s="1" t="s">
        <v>4466</v>
      </c>
      <c r="D5879" s="1" t="s">
        <v>4401</v>
      </c>
      <c r="E5879" s="183">
        <v>1061544239</v>
      </c>
      <c r="F5879" s="244">
        <v>36109</v>
      </c>
      <c r="G5879" s="98" t="s">
        <v>5618</v>
      </c>
      <c r="H5879" s="98">
        <v>-1</v>
      </c>
      <c r="I5879" s="81" t="s">
        <v>5623</v>
      </c>
      <c r="J5879" t="s">
        <v>5623</v>
      </c>
      <c r="K5879" s="211" t="s">
        <v>5623</v>
      </c>
      <c r="L5879" s="239" t="str">
        <f t="shared" si="91"/>
        <v>INSERT INTO PERSON (pers_id,doctype_id,pers_first_name,pers_last_name,pers_document_number,pers_birthdate,pers_gender,pers_head_family,head_id,pers_telephone_number,pers_date_ident_exp) VALUES (3005877,1,'DILVER ANTONIO','PAJA YALANDA',1061544239,'1998-11-10','M',-1,null,null,null);</v>
      </c>
    </row>
    <row r="5880" spans="1:12">
      <c r="A5880">
        <v>3005878</v>
      </c>
      <c r="B5880" s="99">
        <v>5</v>
      </c>
      <c r="C5880" s="2" t="s">
        <v>4467</v>
      </c>
      <c r="D5880" s="2" t="s">
        <v>4468</v>
      </c>
      <c r="E5880" s="184">
        <v>1061545768</v>
      </c>
      <c r="F5880" s="245">
        <v>43144</v>
      </c>
      <c r="G5880" s="99" t="s">
        <v>5617</v>
      </c>
      <c r="H5880" s="99">
        <v>0</v>
      </c>
      <c r="I5880">
        <v>3005877</v>
      </c>
      <c r="J5880" t="s">
        <v>5623</v>
      </c>
      <c r="K5880" s="211" t="s">
        <v>5623</v>
      </c>
      <c r="L5880" s="239" t="str">
        <f t="shared" si="91"/>
        <v>INSERT INTO PERSON (pers_id,doctype_id,pers_first_name,pers_last_name,pers_document_number,pers_birthdate,pers_gender,pers_head_family,head_id,pers_telephone_number,pers_date_ident_exp) VALUES (3005878,5,'NATHALY YICEL','PAJA CAPOTE',1061545768,'2018-02-13','F',0,3005877,null,null);</v>
      </c>
    </row>
    <row r="5881" spans="1:12">
      <c r="A5881">
        <v>3005879</v>
      </c>
      <c r="B5881" s="98">
        <v>1</v>
      </c>
      <c r="C5881" s="1" t="s">
        <v>4469</v>
      </c>
      <c r="D5881" s="1" t="s">
        <v>4401</v>
      </c>
      <c r="E5881" s="183">
        <v>1061538804</v>
      </c>
      <c r="F5881" s="244">
        <v>34402</v>
      </c>
      <c r="G5881" s="98" t="s">
        <v>5617</v>
      </c>
      <c r="H5881" s="98">
        <v>-1</v>
      </c>
      <c r="I5881" s="81" t="s">
        <v>5623</v>
      </c>
      <c r="J5881" t="s">
        <v>5623</v>
      </c>
      <c r="K5881" s="211" t="s">
        <v>5623</v>
      </c>
      <c r="L5881" s="239" t="str">
        <f t="shared" si="91"/>
        <v>INSERT INTO PERSON (pers_id,doctype_id,pers_first_name,pers_last_name,pers_document_number,pers_birthdate,pers_gender,pers_head_family,head_id,pers_telephone_number,pers_date_ident_exp) VALUES (3005879,1,'FRANCIA VIVIANA','PAJA YALANDA',1061538804,'1994-03-09','F',-1,null,null,null);</v>
      </c>
    </row>
    <row r="5882" spans="1:12">
      <c r="A5882">
        <v>3005880</v>
      </c>
      <c r="B5882" s="99">
        <v>1</v>
      </c>
      <c r="C5882" s="2" t="s">
        <v>6905</v>
      </c>
      <c r="D5882" s="2" t="s">
        <v>4470</v>
      </c>
      <c r="E5882" s="184">
        <v>1061535484</v>
      </c>
      <c r="F5882" s="245">
        <v>33430</v>
      </c>
      <c r="G5882" s="99" t="s">
        <v>5618</v>
      </c>
      <c r="H5882" s="99">
        <v>0</v>
      </c>
      <c r="I5882">
        <v>3005879</v>
      </c>
      <c r="J5882" t="s">
        <v>5623</v>
      </c>
      <c r="K5882" s="211" t="s">
        <v>5623</v>
      </c>
      <c r="L5882" s="239" t="str">
        <f t="shared" si="91"/>
        <v>INSERT INTO PERSON (pers_id,doctype_id,pers_first_name,pers_last_name,pers_document_number,pers_birthdate,pers_gender,pers_head_family,head_id,pers_telephone_number,pers_date_ident_exp) VALUES (3005880,1,'WILMAN HEMERSON ','YALANDA YALANDA',1061535484,'1991-07-11','M',0,3005879,null,null);</v>
      </c>
    </row>
    <row r="5883" spans="1:12">
      <c r="A5883">
        <v>3005881</v>
      </c>
      <c r="B5883" s="99">
        <v>5</v>
      </c>
      <c r="C5883" s="2" t="s">
        <v>4471</v>
      </c>
      <c r="D5883" s="2" t="s">
        <v>4472</v>
      </c>
      <c r="E5883" s="184">
        <v>1061541244</v>
      </c>
      <c r="F5883" s="245">
        <v>41888</v>
      </c>
      <c r="G5883" s="99" t="s">
        <v>5617</v>
      </c>
      <c r="H5883" s="99">
        <v>0</v>
      </c>
      <c r="I5883">
        <v>3005879</v>
      </c>
      <c r="J5883" t="s">
        <v>5623</v>
      </c>
      <c r="K5883" s="211" t="s">
        <v>5623</v>
      </c>
      <c r="L5883" s="239" t="str">
        <f t="shared" si="91"/>
        <v>INSERT INTO PERSON (pers_id,doctype_id,pers_first_name,pers_last_name,pers_document_number,pers_birthdate,pers_gender,pers_head_family,head_id,pers_telephone_number,pers_date_ident_exp) VALUES (3005881,5,'SHAIRA JHOHANA','YALANDA PAJA',1061541244,'2014-09-06','F',0,3005879,null,null);</v>
      </c>
    </row>
    <row r="5884" spans="1:12">
      <c r="A5884">
        <v>3005882</v>
      </c>
      <c r="B5884" s="99">
        <v>5</v>
      </c>
      <c r="C5884" s="2" t="s">
        <v>4473</v>
      </c>
      <c r="D5884" s="2" t="s">
        <v>4472</v>
      </c>
      <c r="E5884" s="184">
        <v>1061545570</v>
      </c>
      <c r="F5884" s="245">
        <v>43063</v>
      </c>
      <c r="G5884" s="99" t="s">
        <v>5618</v>
      </c>
      <c r="H5884" s="99">
        <v>0</v>
      </c>
      <c r="I5884">
        <v>3005879</v>
      </c>
      <c r="J5884" t="s">
        <v>5623</v>
      </c>
      <c r="K5884" s="211" t="s">
        <v>5623</v>
      </c>
      <c r="L5884" s="239" t="str">
        <f t="shared" si="91"/>
        <v>INSERT INTO PERSON (pers_id,doctype_id,pers_first_name,pers_last_name,pers_document_number,pers_birthdate,pers_gender,pers_head_family,head_id,pers_telephone_number,pers_date_ident_exp) VALUES (3005882,5,'YAMIR DARLEY','YALANDA PAJA',1061545570,'2017-11-24','M',0,3005879,null,null);</v>
      </c>
    </row>
    <row r="5885" spans="1:12">
      <c r="A5885">
        <v>3005883</v>
      </c>
      <c r="B5885" s="98">
        <v>1</v>
      </c>
      <c r="C5885" s="1" t="s">
        <v>2557</v>
      </c>
      <c r="D5885" s="1" t="s">
        <v>100</v>
      </c>
      <c r="E5885" s="183">
        <v>1064433184</v>
      </c>
      <c r="F5885" s="244">
        <v>33352</v>
      </c>
      <c r="G5885" s="98" t="s">
        <v>5618</v>
      </c>
      <c r="H5885" s="98">
        <v>-1</v>
      </c>
      <c r="I5885" s="81" t="s">
        <v>5623</v>
      </c>
      <c r="J5885" t="s">
        <v>5623</v>
      </c>
      <c r="K5885" s="211" t="s">
        <v>5623</v>
      </c>
      <c r="L5885" s="239" t="str">
        <f t="shared" si="91"/>
        <v>INSERT INTO PERSON (pers_id,doctype_id,pers_first_name,pers_last_name,pers_document_number,pers_birthdate,pers_gender,pers_head_family,head_id,pers_telephone_number,pers_date_ident_exp) VALUES (3005883,1,'VICTOR DANIEL','TUNUBALA MUELAS',1064433184,'1991-04-24','M',-1,null,null,null);</v>
      </c>
    </row>
    <row r="5886" spans="1:12">
      <c r="A5886">
        <v>3005884</v>
      </c>
      <c r="B5886" s="99">
        <v>1</v>
      </c>
      <c r="C5886" s="2" t="s">
        <v>6081</v>
      </c>
      <c r="D5886" s="2" t="s">
        <v>1918</v>
      </c>
      <c r="E5886" s="184">
        <v>1064434476</v>
      </c>
      <c r="F5886" s="245">
        <v>33614</v>
      </c>
      <c r="G5886" s="99" t="s">
        <v>5617</v>
      </c>
      <c r="H5886" s="99">
        <v>0</v>
      </c>
      <c r="I5886">
        <v>3005883</v>
      </c>
      <c r="J5886" t="s">
        <v>5623</v>
      </c>
      <c r="K5886" s="211" t="s">
        <v>5623</v>
      </c>
      <c r="L5886" s="239" t="str">
        <f t="shared" si="91"/>
        <v>INSERT INTO PERSON (pers_id,doctype_id,pers_first_name,pers_last_name,pers_document_number,pers_birthdate,pers_gender,pers_head_family,head_id,pers_telephone_number,pers_date_ident_exp) VALUES (3005884,1,'VIVIANA MARCELA','MUELAS FERNANDEZ',1064434476,'1992-01-11','F',0,3005883,null,null);</v>
      </c>
    </row>
    <row r="5887" spans="1:12">
      <c r="A5887">
        <v>3005885</v>
      </c>
      <c r="B5887" s="99">
        <v>2</v>
      </c>
      <c r="C5887" s="2" t="s">
        <v>6906</v>
      </c>
      <c r="D5887" s="2" t="s">
        <v>100</v>
      </c>
      <c r="E5887" s="184">
        <v>1064433354</v>
      </c>
      <c r="F5887" s="245">
        <v>40226</v>
      </c>
      <c r="G5887" s="99" t="s">
        <v>5617</v>
      </c>
      <c r="H5887" s="99">
        <v>0</v>
      </c>
      <c r="I5887" s="230">
        <v>3005883</v>
      </c>
      <c r="J5887" t="s">
        <v>5623</v>
      </c>
      <c r="K5887" s="211" t="s">
        <v>5623</v>
      </c>
      <c r="L5887" s="239" t="str">
        <f t="shared" si="91"/>
        <v>INSERT INTO PERSON (pers_id,doctype_id,pers_first_name,pers_last_name,pers_document_number,pers_birthdate,pers_gender,pers_head_family,head_id,pers_telephone_number,pers_date_ident_exp) VALUES (3005885,2,'BRIYITH MARCELA','TUNUBALA MUELAS',1064433354,'2010-02-17','F',0,3005883,null,null);</v>
      </c>
    </row>
    <row r="5888" spans="1:12">
      <c r="A5888">
        <v>3005886</v>
      </c>
      <c r="B5888" s="99">
        <v>2</v>
      </c>
      <c r="C5888" s="2" t="s">
        <v>5722</v>
      </c>
      <c r="D5888" s="2" t="s">
        <v>100</v>
      </c>
      <c r="E5888" s="184">
        <v>1064434070</v>
      </c>
      <c r="F5888" s="245">
        <v>40701</v>
      </c>
      <c r="G5888" s="99" t="s">
        <v>5618</v>
      </c>
      <c r="H5888" s="99">
        <v>0</v>
      </c>
      <c r="I5888" s="230">
        <v>3005883</v>
      </c>
      <c r="J5888" t="s">
        <v>5623</v>
      </c>
      <c r="K5888" s="211" t="s">
        <v>5623</v>
      </c>
      <c r="L5888" s="239" t="str">
        <f t="shared" si="91"/>
        <v>INSERT INTO PERSON (pers_id,doctype_id,pers_first_name,pers_last_name,pers_document_number,pers_birthdate,pers_gender,pers_head_family,head_id,pers_telephone_number,pers_date_ident_exp) VALUES (3005886,2,'JHONATAN STIVEN','TUNUBALA MUELAS',1064434070,'2011-06-07','M',0,3005883,null,null);</v>
      </c>
    </row>
    <row r="5889" spans="1:12">
      <c r="A5889">
        <v>3005887</v>
      </c>
      <c r="B5889" s="99">
        <v>5</v>
      </c>
      <c r="C5889" s="2" t="s">
        <v>6907</v>
      </c>
      <c r="D5889" s="2" t="s">
        <v>100</v>
      </c>
      <c r="E5889" s="184">
        <v>1064218168</v>
      </c>
      <c r="F5889" s="245">
        <v>41336</v>
      </c>
      <c r="G5889" s="99" t="s">
        <v>5618</v>
      </c>
      <c r="H5889" s="99">
        <v>0</v>
      </c>
      <c r="I5889" s="230">
        <v>3005883</v>
      </c>
      <c r="J5889" t="s">
        <v>5623</v>
      </c>
      <c r="K5889" s="211" t="s">
        <v>5623</v>
      </c>
      <c r="L5889" s="239" t="str">
        <f t="shared" si="91"/>
        <v>INSERT INTO PERSON (pers_id,doctype_id,pers_first_name,pers_last_name,pers_document_number,pers_birthdate,pers_gender,pers_head_family,head_id,pers_telephone_number,pers_date_ident_exp) VALUES (3005887,5,'SEBASTIAN ALEXIS','TUNUBALA MUELAS',1064218168,'2013-03-03','M',0,3005883,null,null);</v>
      </c>
    </row>
    <row r="5890" spans="1:12">
      <c r="A5890">
        <v>3005888</v>
      </c>
      <c r="B5890" s="99">
        <v>5</v>
      </c>
      <c r="C5890" s="2" t="s">
        <v>6908</v>
      </c>
      <c r="D5890" s="2" t="s">
        <v>100</v>
      </c>
      <c r="E5890" s="184">
        <v>1064439127</v>
      </c>
      <c r="F5890" s="245">
        <v>42176</v>
      </c>
      <c r="G5890" s="99" t="s">
        <v>5617</v>
      </c>
      <c r="H5890" s="72" t="s">
        <v>5625</v>
      </c>
      <c r="I5890" s="230">
        <v>3005883</v>
      </c>
      <c r="J5890" t="s">
        <v>5623</v>
      </c>
      <c r="K5890" s="211" t="s">
        <v>5623</v>
      </c>
      <c r="L5890" s="239" t="str">
        <f t="shared" si="91"/>
        <v>INSERT INTO PERSON (pers_id,doctype_id,pers_first_name,pers_last_name,pers_document_number,pers_birthdate,pers_gender,pers_head_family,head_id,pers_telephone_number,pers_date_ident_exp) VALUES (3005888,5,'KAROLL MICHELL','TUNUBALA MUELAS',1064439127,'2015-06-21','F',0,3005883,null,null);</v>
      </c>
    </row>
    <row r="5891" spans="1:12">
      <c r="A5891">
        <v>3005889</v>
      </c>
      <c r="B5891" s="99">
        <v>5</v>
      </c>
      <c r="C5891" s="2" t="s">
        <v>4474</v>
      </c>
      <c r="D5891" s="2" t="s">
        <v>100</v>
      </c>
      <c r="E5891" s="184">
        <v>1064441783</v>
      </c>
      <c r="F5891" s="245">
        <v>43119</v>
      </c>
      <c r="G5891" s="99" t="s">
        <v>5618</v>
      </c>
      <c r="H5891" s="99">
        <v>0</v>
      </c>
      <c r="I5891" s="230">
        <v>3005883</v>
      </c>
      <c r="J5891" t="s">
        <v>5623</v>
      </c>
      <c r="K5891" s="211" t="s">
        <v>5623</v>
      </c>
      <c r="L5891" s="239" t="str">
        <f t="shared" ref="L5891:L5954" si="92">"INSERT INTO PERSON (pers_id,doctype_id,pers_first_name,pers_last_name,pers_document_number,pers_birthdate,pers_gender,pers_head_family,head_id,pers_telephone_number,pers_date_ident_exp) VALUES ("&amp;A5891&amp;","&amp;B5891&amp;",'"&amp;C5891&amp;"','"&amp;D5891&amp;"',"&amp;E5891&amp;",'"&amp;TEXT(F5891,"yyyy-mm-dd")&amp;"','"&amp;G5891&amp;"',"&amp;H5891&amp;","&amp;I5891&amp;","&amp;J5891&amp;","&amp;TEXT(K5891,"yyyy-mm-dd")&amp;");"</f>
        <v>INSERT INTO PERSON (pers_id,doctype_id,pers_first_name,pers_last_name,pers_document_number,pers_birthdate,pers_gender,pers_head_family,head_id,pers_telephone_number,pers_date_ident_exp) VALUES (3005889,5,'JHORDAN DANIEL','TUNUBALA MUELAS',1064441783,'2018-01-19','M',0,3005883,null,null);</v>
      </c>
    </row>
    <row r="5892" spans="1:12">
      <c r="A5892">
        <v>3005890</v>
      </c>
      <c r="B5892" s="98">
        <v>1</v>
      </c>
      <c r="C5892" s="1" t="s">
        <v>2369</v>
      </c>
      <c r="D5892" s="1" t="s">
        <v>617</v>
      </c>
      <c r="E5892" s="183">
        <v>10720638</v>
      </c>
      <c r="F5892" s="244">
        <v>23912</v>
      </c>
      <c r="G5892" s="98" t="s">
        <v>5618</v>
      </c>
      <c r="H5892" s="98">
        <v>-1</v>
      </c>
      <c r="I5892" s="81" t="s">
        <v>5623</v>
      </c>
      <c r="J5892" t="s">
        <v>5623</v>
      </c>
      <c r="K5892" s="211" t="s">
        <v>5623</v>
      </c>
      <c r="L5892" s="239" t="str">
        <f t="shared" si="92"/>
        <v>INSERT INTO PERSON (pers_id,doctype_id,pers_first_name,pers_last_name,pers_document_number,pers_birthdate,pers_gender,pers_head_family,head_id,pers_telephone_number,pers_date_ident_exp) VALUES (3005890,1,'JOSE RAMIRO','HURTADO RIVERA',10720638,'1965-06-19','M',-1,null,null,null);</v>
      </c>
    </row>
    <row r="5893" spans="1:12">
      <c r="A5893">
        <v>3005891</v>
      </c>
      <c r="B5893" s="99">
        <v>1</v>
      </c>
      <c r="C5893" s="2" t="s">
        <v>4475</v>
      </c>
      <c r="D5893" s="2" t="s">
        <v>131</v>
      </c>
      <c r="E5893" s="184">
        <v>25354777</v>
      </c>
      <c r="F5893" s="245">
        <v>24276</v>
      </c>
      <c r="G5893" s="99" t="s">
        <v>5617</v>
      </c>
      <c r="H5893" s="99">
        <v>0</v>
      </c>
      <c r="I5893">
        <v>3005890</v>
      </c>
      <c r="J5893" t="s">
        <v>5623</v>
      </c>
      <c r="K5893" s="211" t="s">
        <v>5623</v>
      </c>
      <c r="L5893" s="239" t="str">
        <f t="shared" si="92"/>
        <v>INSERT INTO PERSON (pers_id,doctype_id,pers_first_name,pers_last_name,pers_document_number,pers_birthdate,pers_gender,pers_head_family,head_id,pers_telephone_number,pers_date_ident_exp) VALUES (3005891,1,'NERY','CALAMBAS HURTADO',25354777,'1966-06-18','F',0,3005890,null,null);</v>
      </c>
    </row>
    <row r="5894" spans="1:12">
      <c r="A5894">
        <v>3005892</v>
      </c>
      <c r="B5894" s="99">
        <v>1</v>
      </c>
      <c r="C5894" s="2" t="s">
        <v>4476</v>
      </c>
      <c r="D5894" s="2" t="s">
        <v>2282</v>
      </c>
      <c r="E5894" s="184">
        <v>1060100331</v>
      </c>
      <c r="F5894" s="245" t="s">
        <v>5105</v>
      </c>
      <c r="G5894" s="99" t="s">
        <v>5618</v>
      </c>
      <c r="H5894" s="99">
        <v>0</v>
      </c>
      <c r="I5894">
        <v>3005890</v>
      </c>
      <c r="J5894" t="s">
        <v>5623</v>
      </c>
      <c r="K5894" s="211" t="s">
        <v>5623</v>
      </c>
      <c r="L5894" s="239" t="str">
        <f t="shared" si="92"/>
        <v>INSERT INTO PERSON (pers_id,doctype_id,pers_first_name,pers_last_name,pers_document_number,pers_birthdate,pers_gender,pers_head_family,head_id,pers_telephone_number,pers_date_ident_exp) VALUES (3005892,1,'ILSON BERNARDO','HURTADO CALAMBAS',1060100331,'1994-23-03','M',0,3005890,null,null);</v>
      </c>
    </row>
    <row r="5895" spans="1:12">
      <c r="A5895">
        <v>3005893</v>
      </c>
      <c r="B5895" s="99">
        <v>2</v>
      </c>
      <c r="C5895" s="2" t="s">
        <v>4477</v>
      </c>
      <c r="D5895" s="2" t="s">
        <v>2282</v>
      </c>
      <c r="E5895" s="184">
        <v>1060100332</v>
      </c>
      <c r="F5895" s="245">
        <v>37866</v>
      </c>
      <c r="G5895" s="99" t="s">
        <v>5617</v>
      </c>
      <c r="H5895" s="99">
        <v>0</v>
      </c>
      <c r="I5895">
        <v>3005890</v>
      </c>
      <c r="J5895" t="s">
        <v>5623</v>
      </c>
      <c r="K5895" s="211" t="s">
        <v>5623</v>
      </c>
      <c r="L5895" s="239" t="str">
        <f t="shared" si="92"/>
        <v>INSERT INTO PERSON (pers_id,doctype_id,pers_first_name,pers_last_name,pers_document_number,pers_birthdate,pers_gender,pers_head_family,head_id,pers_telephone_number,pers_date_ident_exp) VALUES (3005893,2,'DIANA KARINA','HURTADO CALAMBAS',1060100332,'2003-09-02','F',0,3005890,null,null);</v>
      </c>
    </row>
    <row r="5896" spans="1:12">
      <c r="A5896">
        <v>3005894</v>
      </c>
      <c r="B5896" s="98">
        <v>1</v>
      </c>
      <c r="C5896" s="1" t="s">
        <v>4478</v>
      </c>
      <c r="D5896" s="1" t="s">
        <v>2282</v>
      </c>
      <c r="E5896" s="183">
        <v>1007452202</v>
      </c>
      <c r="F5896" s="244">
        <v>35137</v>
      </c>
      <c r="G5896" s="98" t="s">
        <v>5618</v>
      </c>
      <c r="H5896" s="98">
        <v>-1</v>
      </c>
      <c r="I5896" s="81" t="s">
        <v>5623</v>
      </c>
      <c r="J5896" t="s">
        <v>5623</v>
      </c>
      <c r="K5896" s="211" t="s">
        <v>5623</v>
      </c>
      <c r="L5896" s="239" t="str">
        <f t="shared" si="92"/>
        <v>INSERT INTO PERSON (pers_id,doctype_id,pers_first_name,pers_last_name,pers_document_number,pers_birthdate,pers_gender,pers_head_family,head_id,pers_telephone_number,pers_date_ident_exp) VALUES (3005894,1,'RONAL DAMIAN','HURTADO CALAMBAS',1007452202,'1996-03-13','M',-1,null,null,null);</v>
      </c>
    </row>
    <row r="5897" spans="1:12">
      <c r="A5897">
        <v>3005895</v>
      </c>
      <c r="B5897" s="99">
        <v>1</v>
      </c>
      <c r="C5897" s="2" t="s">
        <v>6909</v>
      </c>
      <c r="D5897" s="2" t="s">
        <v>6910</v>
      </c>
      <c r="E5897" s="184">
        <v>1007178506</v>
      </c>
      <c r="F5897" s="245">
        <v>36419</v>
      </c>
      <c r="G5897" s="99" t="s">
        <v>5617</v>
      </c>
      <c r="H5897" s="99">
        <v>0</v>
      </c>
      <c r="I5897">
        <v>3005894</v>
      </c>
      <c r="J5897" t="s">
        <v>5623</v>
      </c>
      <c r="K5897" s="211" t="s">
        <v>5623</v>
      </c>
      <c r="L5897" s="239" t="str">
        <f t="shared" si="92"/>
        <v>INSERT INTO PERSON (pers_id,doctype_id,pers_first_name,pers_last_name,pers_document_number,pers_birthdate,pers_gender,pers_head_family,head_id,pers_telephone_number,pers_date_ident_exp) VALUES (3005895,1,'YESICA LORENA','LULIGO GUETIO',1007178506,'1999-09-16','F',0,3005894,null,null);</v>
      </c>
    </row>
    <row r="5898" spans="1:12">
      <c r="A5898">
        <v>3005896</v>
      </c>
      <c r="B5898" s="98">
        <v>1</v>
      </c>
      <c r="C5898" s="1" t="s">
        <v>4479</v>
      </c>
      <c r="D5898" s="1" t="s">
        <v>2282</v>
      </c>
      <c r="E5898" s="183">
        <v>1193101866</v>
      </c>
      <c r="F5898" s="244">
        <v>32198</v>
      </c>
      <c r="G5898" s="98" t="s">
        <v>5618</v>
      </c>
      <c r="H5898" s="98">
        <v>-1</v>
      </c>
      <c r="I5898" s="81" t="s">
        <v>5623</v>
      </c>
      <c r="J5898" t="s">
        <v>5623</v>
      </c>
      <c r="K5898" s="211" t="s">
        <v>5623</v>
      </c>
      <c r="L5898" s="239" t="str">
        <f t="shared" si="92"/>
        <v>INSERT INTO PERSON (pers_id,doctype_id,pers_first_name,pers_last_name,pers_document_number,pers_birthdate,pers_gender,pers_head_family,head_id,pers_telephone_number,pers_date_ident_exp) VALUES (3005896,1,'ROBERT','HURTADO CALAMBAS',1193101866,'1988-02-25','M',-1,null,null,null);</v>
      </c>
    </row>
    <row r="5899" spans="1:12">
      <c r="A5899">
        <v>3005897</v>
      </c>
      <c r="B5899" s="99">
        <v>1</v>
      </c>
      <c r="C5899" s="2" t="s">
        <v>4480</v>
      </c>
      <c r="D5899" s="2" t="s">
        <v>4481</v>
      </c>
      <c r="E5899" s="184">
        <v>1002870528</v>
      </c>
      <c r="F5899" s="245">
        <v>33123</v>
      </c>
      <c r="G5899" s="99" t="s">
        <v>5617</v>
      </c>
      <c r="H5899" s="99">
        <v>0</v>
      </c>
      <c r="I5899">
        <v>3005896</v>
      </c>
      <c r="J5899" t="s">
        <v>5623</v>
      </c>
      <c r="K5899" s="211" t="s">
        <v>5623</v>
      </c>
      <c r="L5899" s="239" t="str">
        <f t="shared" si="92"/>
        <v>INSERT INTO PERSON (pers_id,doctype_id,pers_first_name,pers_last_name,pers_document_number,pers_birthdate,pers_gender,pers_head_family,head_id,pers_telephone_number,pers_date_ident_exp) VALUES (3005897,1,'ANA LEYDA','CHOCUE PEÑA',1002870528,'1990-09-07','F',0,3005896,null,null);</v>
      </c>
    </row>
    <row r="5900" spans="1:12">
      <c r="A5900">
        <v>3005898</v>
      </c>
      <c r="B5900" s="99">
        <v>2</v>
      </c>
      <c r="C5900" s="2" t="s">
        <v>6911</v>
      </c>
      <c r="D5900" s="2" t="s">
        <v>4482</v>
      </c>
      <c r="E5900" s="184">
        <v>1058727719</v>
      </c>
      <c r="F5900" s="245">
        <v>38622</v>
      </c>
      <c r="G5900" s="99" t="s">
        <v>5618</v>
      </c>
      <c r="H5900" s="99">
        <v>0</v>
      </c>
      <c r="I5900">
        <v>3005896</v>
      </c>
      <c r="J5900" t="s">
        <v>5623</v>
      </c>
      <c r="K5900" s="211" t="s">
        <v>5623</v>
      </c>
      <c r="L5900" s="239" t="str">
        <f t="shared" si="92"/>
        <v>INSERT INTO PERSON (pers_id,doctype_id,pers_first_name,pers_last_name,pers_document_number,pers_birthdate,pers_gender,pers_head_family,head_id,pers_telephone_number,pers_date_ident_exp) VALUES (3005898,2,'HEMIRSON ANDRES','HURTADO CHOCUE',1058727719,'2005-09-27','M',0,3005896,null,null);</v>
      </c>
    </row>
    <row r="5901" spans="1:12">
      <c r="A5901">
        <v>3005899</v>
      </c>
      <c r="B5901" s="98">
        <v>1</v>
      </c>
      <c r="C5901" s="1" t="s">
        <v>4483</v>
      </c>
      <c r="D5901" s="1" t="s">
        <v>2282</v>
      </c>
      <c r="E5901" s="183">
        <v>1193101857</v>
      </c>
      <c r="F5901" s="244">
        <v>32855</v>
      </c>
      <c r="G5901" s="98" t="s">
        <v>5618</v>
      </c>
      <c r="H5901" s="98">
        <v>-1</v>
      </c>
      <c r="I5901" s="81" t="s">
        <v>5623</v>
      </c>
      <c r="J5901" t="s">
        <v>5623</v>
      </c>
      <c r="K5901" s="211" t="s">
        <v>5623</v>
      </c>
      <c r="L5901" s="239" t="str">
        <f t="shared" si="92"/>
        <v>INSERT INTO PERSON (pers_id,doctype_id,pers_first_name,pers_last_name,pers_document_number,pers_birthdate,pers_gender,pers_head_family,head_id,pers_telephone_number,pers_date_ident_exp) VALUES (3005899,1,'HAROL HUMBERTO','HURTADO CALAMBAS',1193101857,'1989-12-13','M',-1,null,null,null);</v>
      </c>
    </row>
    <row r="5902" spans="1:12">
      <c r="A5902">
        <v>3005900</v>
      </c>
      <c r="B5902" s="98">
        <v>1</v>
      </c>
      <c r="C5902" s="1" t="s">
        <v>4484</v>
      </c>
      <c r="D5902" s="1" t="s">
        <v>1382</v>
      </c>
      <c r="E5902" s="183">
        <v>10720435</v>
      </c>
      <c r="F5902" s="244">
        <v>22953</v>
      </c>
      <c r="G5902" s="98" t="s">
        <v>5618</v>
      </c>
      <c r="H5902" s="98">
        <v>-1</v>
      </c>
      <c r="I5902" s="81" t="s">
        <v>5623</v>
      </c>
      <c r="J5902" t="s">
        <v>5623</v>
      </c>
      <c r="K5902" s="211" t="s">
        <v>5623</v>
      </c>
      <c r="L5902" s="239" t="str">
        <f t="shared" si="92"/>
        <v>INSERT INTO PERSON (pers_id,doctype_id,pers_first_name,pers_last_name,pers_document_number,pers_birthdate,pers_gender,pers_head_family,head_id,pers_telephone_number,pers_date_ident_exp) VALUES (3005900,1,'NELSON','HURTADO FERNANDEZ',10720435,'1962-11-03','M',-1,null,null,null);</v>
      </c>
    </row>
    <row r="5903" spans="1:12">
      <c r="A5903">
        <v>3005901</v>
      </c>
      <c r="B5903" s="98">
        <v>1</v>
      </c>
      <c r="C5903" s="2" t="s">
        <v>4485</v>
      </c>
      <c r="D5903" s="2" t="s">
        <v>41</v>
      </c>
      <c r="E5903" s="183">
        <v>1062296042</v>
      </c>
      <c r="F5903" s="245">
        <v>33141</v>
      </c>
      <c r="G5903" s="99" t="s">
        <v>5617</v>
      </c>
      <c r="H5903" s="99">
        <v>0</v>
      </c>
      <c r="I5903">
        <v>3005900</v>
      </c>
      <c r="J5903" t="s">
        <v>5623</v>
      </c>
      <c r="K5903" s="211" t="s">
        <v>5623</v>
      </c>
      <c r="L5903" s="239" t="str">
        <f t="shared" si="92"/>
        <v>INSERT INTO PERSON (pers_id,doctype_id,pers_first_name,pers_last_name,pers_document_number,pers_birthdate,pers_gender,pers_head_family,head_id,pers_telephone_number,pers_date_ident_exp) VALUES (3005901,1,'VICTORIA ANDREA','HURTADO CHAVACO',1062296042,'1990-09-25','F',0,3005900,null,null);</v>
      </c>
    </row>
    <row r="5904" spans="1:12">
      <c r="A5904">
        <v>3005902</v>
      </c>
      <c r="B5904" s="98">
        <v>1</v>
      </c>
      <c r="C5904" s="1" t="s">
        <v>4486</v>
      </c>
      <c r="D5904" s="1" t="s">
        <v>36</v>
      </c>
      <c r="E5904" s="183">
        <v>1007581547</v>
      </c>
      <c r="F5904" s="244">
        <v>36027</v>
      </c>
      <c r="G5904" s="98" t="s">
        <v>5618</v>
      </c>
      <c r="H5904" s="98">
        <v>-1</v>
      </c>
      <c r="I5904" s="81" t="s">
        <v>5623</v>
      </c>
      <c r="J5904" t="s">
        <v>5623</v>
      </c>
      <c r="K5904" s="211" t="s">
        <v>5623</v>
      </c>
      <c r="L5904" s="239" t="str">
        <f t="shared" si="92"/>
        <v>INSERT INTO PERSON (pers_id,doctype_id,pers_first_name,pers_last_name,pers_document_number,pers_birthdate,pers_gender,pers_head_family,head_id,pers_telephone_number,pers_date_ident_exp) VALUES (3005902,1,'DAYER','YALANDA FERNANDEZ',1007581547,'1998-08-20','M',-1,null,null,null);</v>
      </c>
    </row>
    <row r="5905" spans="1:12">
      <c r="A5905">
        <v>3005903</v>
      </c>
      <c r="B5905" s="98">
        <v>1</v>
      </c>
      <c r="C5905" s="1" t="s">
        <v>3288</v>
      </c>
      <c r="D5905" s="1" t="s">
        <v>1445</v>
      </c>
      <c r="E5905" s="183">
        <v>1064429019</v>
      </c>
      <c r="F5905" s="244">
        <v>25913</v>
      </c>
      <c r="G5905" s="98" t="s">
        <v>5617</v>
      </c>
      <c r="H5905" s="98">
        <v>-1</v>
      </c>
      <c r="I5905" s="81" t="s">
        <v>5623</v>
      </c>
      <c r="J5905" t="s">
        <v>5623</v>
      </c>
      <c r="K5905" s="211" t="s">
        <v>5623</v>
      </c>
      <c r="L5905" s="239" t="str">
        <f t="shared" si="92"/>
        <v>INSERT INTO PERSON (pers_id,doctype_id,pers_first_name,pers_last_name,pers_document_number,pers_birthdate,pers_gender,pers_head_family,head_id,pers_telephone_number,pers_date_ident_exp) VALUES (3005903,1,'ANA JULIA','FERNANDEZ ULLUNE',1064429019,'1970-12-11','F',-1,null,null,null);</v>
      </c>
    </row>
    <row r="5906" spans="1:12">
      <c r="A5906">
        <v>3005904</v>
      </c>
      <c r="B5906" s="99">
        <v>1</v>
      </c>
      <c r="C5906" s="2" t="s">
        <v>4487</v>
      </c>
      <c r="D5906" s="2" t="s">
        <v>36</v>
      </c>
      <c r="E5906" s="184">
        <v>1007581644</v>
      </c>
      <c r="F5906" s="245">
        <v>36822</v>
      </c>
      <c r="G5906" s="99" t="s">
        <v>5618</v>
      </c>
      <c r="H5906" s="99">
        <v>0</v>
      </c>
      <c r="I5906">
        <v>3005903</v>
      </c>
      <c r="J5906" t="s">
        <v>5623</v>
      </c>
      <c r="K5906" s="211" t="s">
        <v>5623</v>
      </c>
      <c r="L5906" s="239" t="str">
        <f t="shared" si="92"/>
        <v>INSERT INTO PERSON (pers_id,doctype_id,pers_first_name,pers_last_name,pers_document_number,pers_birthdate,pers_gender,pers_head_family,head_id,pers_telephone_number,pers_date_ident_exp) VALUES (3005904,1,'JEREMIAS','YALANDA FERNANDEZ',1007581644,'2000-10-23','M',0,3005903,null,null);</v>
      </c>
    </row>
    <row r="5907" spans="1:12">
      <c r="A5907">
        <v>3005905</v>
      </c>
      <c r="B5907" s="98">
        <v>1</v>
      </c>
      <c r="C5907" s="1" t="s">
        <v>4488</v>
      </c>
      <c r="D5907" s="1" t="s">
        <v>131</v>
      </c>
      <c r="E5907" s="183">
        <v>10753693</v>
      </c>
      <c r="F5907" s="244">
        <v>28034</v>
      </c>
      <c r="G5907" s="98" t="s">
        <v>5618</v>
      </c>
      <c r="H5907" s="98">
        <v>-1</v>
      </c>
      <c r="I5907" s="81" t="s">
        <v>5623</v>
      </c>
      <c r="J5907" t="s">
        <v>5623</v>
      </c>
      <c r="K5907" s="211" t="s">
        <v>5623</v>
      </c>
      <c r="L5907" s="239" t="str">
        <f t="shared" si="92"/>
        <v>INSERT INTO PERSON (pers_id,doctype_id,pers_first_name,pers_last_name,pers_document_number,pers_birthdate,pers_gender,pers_head_family,head_id,pers_telephone_number,pers_date_ident_exp) VALUES (3005905,1,'JAIME AVEL','CALAMBAS HURTADO',10753693,'1976-10-01','M',-1,null,null,null);</v>
      </c>
    </row>
    <row r="5908" spans="1:12">
      <c r="A5908">
        <v>3005906</v>
      </c>
      <c r="B5908" s="98">
        <v>1</v>
      </c>
      <c r="C5908" s="1" t="s">
        <v>4489</v>
      </c>
      <c r="D5908" s="1" t="s">
        <v>3009</v>
      </c>
      <c r="E5908" s="183">
        <v>10720101</v>
      </c>
      <c r="F5908" s="244">
        <v>21941</v>
      </c>
      <c r="G5908" s="98" t="s">
        <v>5618</v>
      </c>
      <c r="H5908" s="98">
        <v>-1</v>
      </c>
      <c r="I5908" s="81" t="s">
        <v>5623</v>
      </c>
      <c r="J5908" t="s">
        <v>5623</v>
      </c>
      <c r="K5908" s="211" t="s">
        <v>5623</v>
      </c>
      <c r="L5908" s="239" t="str">
        <f t="shared" si="92"/>
        <v>INSERT INTO PERSON (pers_id,doctype_id,pers_first_name,pers_last_name,pers_document_number,pers_birthdate,pers_gender,pers_head_family,head_id,pers_telephone_number,pers_date_ident_exp) VALUES (3005906,1,'AVEL GONZALO','RIVERA PILLIMUE',10720101,'1960-01-26','M',-1,null,null,null);</v>
      </c>
    </row>
    <row r="5909" spans="1:12">
      <c r="A5909">
        <v>3005907</v>
      </c>
      <c r="B5909" s="99">
        <v>1</v>
      </c>
      <c r="C5909" s="2" t="s">
        <v>266</v>
      </c>
      <c r="D5909" s="2" t="s">
        <v>6127</v>
      </c>
      <c r="E5909" s="184">
        <v>25681309</v>
      </c>
      <c r="F5909" s="245">
        <v>17793</v>
      </c>
      <c r="G5909" s="99" t="s">
        <v>5617</v>
      </c>
      <c r="H5909" s="99">
        <v>0</v>
      </c>
      <c r="I5909">
        <v>3005906</v>
      </c>
      <c r="J5909" t="s">
        <v>5623</v>
      </c>
      <c r="K5909" s="211" t="s">
        <v>5623</v>
      </c>
      <c r="L5909" s="239" t="str">
        <f t="shared" si="92"/>
        <v>INSERT INTO PERSON (pers_id,doctype_id,pers_first_name,pers_last_name,pers_document_number,pers_birthdate,pers_gender,pers_head_family,head_id,pers_telephone_number,pers_date_ident_exp) VALUES (3005907,1,'ROSA ELENA','HURTADO PECHENE',25681309,'1948-09-17','F',0,3005906,null,null);</v>
      </c>
    </row>
    <row r="5910" spans="1:12">
      <c r="A5910">
        <v>3005908</v>
      </c>
      <c r="B5910" s="98">
        <v>1</v>
      </c>
      <c r="C5910" s="1" t="s">
        <v>4490</v>
      </c>
      <c r="D5910" s="1" t="s">
        <v>2944</v>
      </c>
      <c r="E5910" s="183">
        <v>4647632</v>
      </c>
      <c r="F5910" s="244">
        <v>19239</v>
      </c>
      <c r="G5910" s="98" t="s">
        <v>5618</v>
      </c>
      <c r="H5910" s="98">
        <v>-1</v>
      </c>
      <c r="I5910" s="81" t="s">
        <v>5623</v>
      </c>
      <c r="J5910" t="s">
        <v>5623</v>
      </c>
      <c r="K5910" s="211" t="s">
        <v>5623</v>
      </c>
      <c r="L5910" s="239" t="str">
        <f t="shared" si="92"/>
        <v>INSERT INTO PERSON (pers_id,doctype_id,pers_first_name,pers_last_name,pers_document_number,pers_birthdate,pers_gender,pers_head_family,head_id,pers_telephone_number,pers_date_ident_exp) VALUES (3005908,1,'CERVELION','HURTADO ARANDA',4647632,'1952-09-02','M',-1,null,null,null);</v>
      </c>
    </row>
    <row r="5911" spans="1:12">
      <c r="A5911">
        <v>3005909</v>
      </c>
      <c r="B5911" s="99">
        <v>1</v>
      </c>
      <c r="C5911" s="2" t="s">
        <v>4491</v>
      </c>
      <c r="D5911" s="2" t="s">
        <v>6912</v>
      </c>
      <c r="E5911" s="184">
        <v>25354582</v>
      </c>
      <c r="F5911" s="245">
        <v>19958</v>
      </c>
      <c r="G5911" s="99" t="s">
        <v>5617</v>
      </c>
      <c r="H5911" s="99">
        <v>0</v>
      </c>
      <c r="I5911" s="230">
        <v>3005908</v>
      </c>
      <c r="J5911" t="s">
        <v>5623</v>
      </c>
      <c r="K5911" s="211" t="s">
        <v>5623</v>
      </c>
      <c r="L5911" s="239" t="str">
        <f t="shared" si="92"/>
        <v>INSERT INTO PERSON (pers_id,doctype_id,pers_first_name,pers_last_name,pers_document_number,pers_birthdate,pers_gender,pers_head_family,head_id,pers_telephone_number,pers_date_ident_exp) VALUES (3005909,1,'ANA ELENA','UL CHEPE',25354582,'1954-08-22','F',0,3005908,null,null);</v>
      </c>
    </row>
    <row r="5912" spans="1:12">
      <c r="A5912">
        <v>3005910</v>
      </c>
      <c r="B5912" s="98">
        <v>1</v>
      </c>
      <c r="C5912" s="1" t="s">
        <v>6913</v>
      </c>
      <c r="D5912" s="1" t="s">
        <v>5874</v>
      </c>
      <c r="E5912" s="183">
        <v>1064432001</v>
      </c>
      <c r="F5912" s="244">
        <v>27655</v>
      </c>
      <c r="G5912" s="98" t="s">
        <v>5617</v>
      </c>
      <c r="H5912" s="98">
        <v>-1</v>
      </c>
      <c r="I5912" s="81" t="s">
        <v>5623</v>
      </c>
      <c r="J5912" t="s">
        <v>5623</v>
      </c>
      <c r="K5912" s="211" t="s">
        <v>5623</v>
      </c>
      <c r="L5912" s="239" t="str">
        <f t="shared" si="92"/>
        <v>INSERT INTO PERSON (pers_id,doctype_id,pers_first_name,pers_last_name,pers_document_number,pers_birthdate,pers_gender,pers_head_family,head_id,pers_telephone_number,pers_date_ident_exp) VALUES (3005910,1,'FLOR ESMILDA','CHAVACO TROCHEZ',1064432001,'1975-09-18','F',-1,null,null,null);</v>
      </c>
    </row>
    <row r="5913" spans="1:12">
      <c r="A5913">
        <v>3005911</v>
      </c>
      <c r="B5913" s="99">
        <v>1</v>
      </c>
      <c r="C5913" s="2" t="s">
        <v>3989</v>
      </c>
      <c r="D5913" s="2" t="s">
        <v>4492</v>
      </c>
      <c r="E5913" s="184">
        <v>94419743</v>
      </c>
      <c r="F5913" s="245">
        <v>27734</v>
      </c>
      <c r="G5913" s="99" t="s">
        <v>5618</v>
      </c>
      <c r="H5913" s="99">
        <v>0</v>
      </c>
      <c r="I5913">
        <v>3005910</v>
      </c>
      <c r="J5913" t="s">
        <v>5623</v>
      </c>
      <c r="K5913" s="211" t="s">
        <v>5623</v>
      </c>
      <c r="L5913" s="239" t="str">
        <f t="shared" si="92"/>
        <v>INSERT INTO PERSON (pers_id,doctype_id,pers_first_name,pers_last_name,pers_document_number,pers_birthdate,pers_gender,pers_head_family,head_id,pers_telephone_number,pers_date_ident_exp) VALUES (3005911,1,'ROBINSON','FRANCO CASTRO',94419743,'1975-12-06','M',0,3005910,null,null);</v>
      </c>
    </row>
    <row r="5914" spans="1:12">
      <c r="A5914">
        <v>3005912</v>
      </c>
      <c r="B5914" s="99">
        <v>2</v>
      </c>
      <c r="C5914" s="2" t="s">
        <v>4493</v>
      </c>
      <c r="D5914" s="2" t="s">
        <v>4395</v>
      </c>
      <c r="E5914" s="184">
        <v>1058728066</v>
      </c>
      <c r="F5914" s="245">
        <v>38960</v>
      </c>
      <c r="G5914" s="99" t="s">
        <v>5617</v>
      </c>
      <c r="H5914" s="99">
        <v>0</v>
      </c>
      <c r="I5914">
        <v>3005910</v>
      </c>
      <c r="J5914" t="s">
        <v>5623</v>
      </c>
      <c r="K5914" s="211" t="s">
        <v>5623</v>
      </c>
      <c r="L5914" s="239" t="str">
        <f t="shared" si="92"/>
        <v>INSERT INTO PERSON (pers_id,doctype_id,pers_first_name,pers_last_name,pers_document_number,pers_birthdate,pers_gender,pers_head_family,head_id,pers_telephone_number,pers_date_ident_exp) VALUES (3005912,2,'KAREN ','FRANCO CHAVACO',1058728066,'2006-08-31','F',0,3005910,null,null);</v>
      </c>
    </row>
    <row r="5915" spans="1:12">
      <c r="A5915">
        <v>3005913</v>
      </c>
      <c r="B5915" s="98">
        <v>1</v>
      </c>
      <c r="C5915" s="1" t="s">
        <v>4494</v>
      </c>
      <c r="D5915" s="1" t="s">
        <v>6914</v>
      </c>
      <c r="E5915" s="183">
        <v>25348601</v>
      </c>
      <c r="F5915" s="244">
        <v>24171</v>
      </c>
      <c r="G5915" s="98" t="s">
        <v>5617</v>
      </c>
      <c r="H5915" s="98">
        <v>-1</v>
      </c>
      <c r="I5915" s="81" t="s">
        <v>5623</v>
      </c>
      <c r="J5915" t="s">
        <v>5623</v>
      </c>
      <c r="K5915" s="211" t="s">
        <v>5623</v>
      </c>
      <c r="L5915" s="239" t="str">
        <f t="shared" si="92"/>
        <v>INSERT INTO PERSON (pers_id,doctype_id,pers_first_name,pers_last_name,pers_document_number,pers_birthdate,pers_gender,pers_head_family,head_id,pers_telephone_number,pers_date_ident_exp) VALUES (3005913,1,'ROSALBINA','CHEPE UL',25348601,'1966-03-05','F',-1,null,null,null);</v>
      </c>
    </row>
    <row r="5916" spans="1:12">
      <c r="A5916">
        <v>3005914</v>
      </c>
      <c r="B5916" s="99">
        <v>1</v>
      </c>
      <c r="C5916" s="2" t="s">
        <v>4495</v>
      </c>
      <c r="D5916" s="2" t="s">
        <v>6884</v>
      </c>
      <c r="E5916" s="184">
        <v>1007581305</v>
      </c>
      <c r="F5916" s="245">
        <v>36587</v>
      </c>
      <c r="G5916" s="99" t="s">
        <v>5617</v>
      </c>
      <c r="H5916" s="99">
        <v>0</v>
      </c>
      <c r="I5916">
        <v>3005913</v>
      </c>
      <c r="J5916" t="s">
        <v>5623</v>
      </c>
      <c r="K5916" s="211" t="s">
        <v>5623</v>
      </c>
      <c r="L5916" s="239" t="str">
        <f t="shared" si="92"/>
        <v>INSERT INTO PERSON (pers_id,doctype_id,pers_first_name,pers_last_name,pers_document_number,pers_birthdate,pers_gender,pers_head_family,head_id,pers_telephone_number,pers_date_ident_exp) VALUES (3005914,1,'YURANI ANDREA ','CHAVACO CHEPE',1007581305,'2000-03-02','F',0,3005913,null,null);</v>
      </c>
    </row>
    <row r="5917" spans="1:12">
      <c r="A5917">
        <v>3005915</v>
      </c>
      <c r="B5917" s="99">
        <v>2</v>
      </c>
      <c r="C5917" s="2" t="s">
        <v>4496</v>
      </c>
      <c r="D5917" s="2" t="s">
        <v>6884</v>
      </c>
      <c r="E5917" s="184">
        <v>1193076665</v>
      </c>
      <c r="F5917" s="245">
        <v>37379</v>
      </c>
      <c r="G5917" s="99" t="s">
        <v>5618</v>
      </c>
      <c r="H5917" s="99">
        <v>0</v>
      </c>
      <c r="I5917">
        <v>3005913</v>
      </c>
      <c r="J5917" t="s">
        <v>5623</v>
      </c>
      <c r="K5917" s="211" t="s">
        <v>5623</v>
      </c>
      <c r="L5917" s="239" t="str">
        <f t="shared" si="92"/>
        <v>INSERT INTO PERSON (pers_id,doctype_id,pers_first_name,pers_last_name,pers_document_number,pers_birthdate,pers_gender,pers_head_family,head_id,pers_telephone_number,pers_date_ident_exp) VALUES (3005915,2,'JAIDER URIEL','CHAVACO CHEPE',1193076665,'2002-05-03','M',0,3005913,null,null);</v>
      </c>
    </row>
    <row r="5918" spans="1:12">
      <c r="A5918">
        <v>3005916</v>
      </c>
      <c r="B5918" s="99">
        <v>2</v>
      </c>
      <c r="C5918" s="2" t="s">
        <v>3156</v>
      </c>
      <c r="D5918" s="2" t="s">
        <v>6884</v>
      </c>
      <c r="E5918" s="184">
        <v>1060100740</v>
      </c>
      <c r="F5918" s="245">
        <v>38270</v>
      </c>
      <c r="G5918" s="99" t="s">
        <v>5618</v>
      </c>
      <c r="H5918" s="99">
        <v>0</v>
      </c>
      <c r="I5918">
        <v>3005913</v>
      </c>
      <c r="J5918" t="s">
        <v>5623</v>
      </c>
      <c r="K5918" s="211" t="s">
        <v>5623</v>
      </c>
      <c r="L5918" s="239" t="str">
        <f t="shared" si="92"/>
        <v>INSERT INTO PERSON (pers_id,doctype_id,pers_first_name,pers_last_name,pers_document_number,pers_birthdate,pers_gender,pers_head_family,head_id,pers_telephone_number,pers_date_ident_exp) VALUES (3005916,2,'EDWIN ALEXANDER','CHAVACO CHEPE',1060100740,'2004-10-10','M',0,3005913,null,null);</v>
      </c>
    </row>
    <row r="5919" spans="1:12">
      <c r="A5919">
        <v>3005917</v>
      </c>
      <c r="B5919" s="99">
        <v>5</v>
      </c>
      <c r="C5919" s="2" t="s">
        <v>1460</v>
      </c>
      <c r="D5919" s="2" t="s">
        <v>6884</v>
      </c>
      <c r="E5919" s="184">
        <v>1060104105</v>
      </c>
      <c r="F5919" s="245">
        <v>43243</v>
      </c>
      <c r="G5919" s="99" t="s">
        <v>5617</v>
      </c>
      <c r="H5919" s="99">
        <v>0</v>
      </c>
      <c r="I5919">
        <v>3005913</v>
      </c>
      <c r="J5919" t="s">
        <v>5623</v>
      </c>
      <c r="K5919" s="211" t="s">
        <v>5623</v>
      </c>
      <c r="L5919" s="239" t="str">
        <f t="shared" si="92"/>
        <v>INSERT INTO PERSON (pers_id,doctype_id,pers_first_name,pers_last_name,pers_document_number,pers_birthdate,pers_gender,pers_head_family,head_id,pers_telephone_number,pers_date_ident_exp) VALUES (3005917,5,'DERLY SOFIA','CHAVACO CHEPE',1060104105,'2018-05-23','F',0,3005913,null,null);</v>
      </c>
    </row>
    <row r="5920" spans="1:12">
      <c r="A5920">
        <v>3005918</v>
      </c>
      <c r="B5920" s="98">
        <v>1</v>
      </c>
      <c r="C5920" s="1" t="s">
        <v>6915</v>
      </c>
      <c r="D5920" s="1" t="s">
        <v>205</v>
      </c>
      <c r="E5920" s="183">
        <v>10722160</v>
      </c>
      <c r="F5920" s="244">
        <v>27854</v>
      </c>
      <c r="G5920" s="98" t="s">
        <v>5618</v>
      </c>
      <c r="H5920" s="98">
        <v>-1</v>
      </c>
      <c r="I5920" s="81" t="s">
        <v>5623</v>
      </c>
      <c r="J5920" t="s">
        <v>5623</v>
      </c>
      <c r="K5920" s="211" t="s">
        <v>5623</v>
      </c>
      <c r="L5920" s="239" t="str">
        <f t="shared" si="92"/>
        <v>INSERT INTO PERSON (pers_id,doctype_id,pers_first_name,pers_last_name,pers_document_number,pers_birthdate,pers_gender,pers_head_family,head_id,pers_telephone_number,pers_date_ident_exp) VALUES (3005918,1,'JOSE EUCLIDES','CHAVACO PAJA',10722160,'1976-04-04','M',-1,null,null,null);</v>
      </c>
    </row>
    <row r="5921" spans="1:12">
      <c r="A5921">
        <v>3005919</v>
      </c>
      <c r="B5921" s="99">
        <v>1</v>
      </c>
      <c r="C5921" s="2" t="s">
        <v>6916</v>
      </c>
      <c r="D5921" s="2" t="s">
        <v>496</v>
      </c>
      <c r="E5921" s="184">
        <v>1007785350</v>
      </c>
      <c r="F5921" s="245">
        <v>35453</v>
      </c>
      <c r="G5921" s="99" t="s">
        <v>5618</v>
      </c>
      <c r="H5921" s="99">
        <v>0</v>
      </c>
      <c r="I5921">
        <v>3005918</v>
      </c>
      <c r="J5921" t="s">
        <v>5623</v>
      </c>
      <c r="K5921" s="211" t="s">
        <v>5623</v>
      </c>
      <c r="L5921" s="239" t="str">
        <f t="shared" si="92"/>
        <v>INSERT INTO PERSON (pers_id,doctype_id,pers_first_name,pers_last_name,pers_document_number,pers_birthdate,pers_gender,pers_head_family,head_id,pers_telephone_number,pers_date_ident_exp) VALUES (3005919,1,'SANTIAGO','CHAVACO MUELAS',1007785350,'1997-01-23','M',0,3005918,null,null);</v>
      </c>
    </row>
    <row r="5922" spans="1:12">
      <c r="A5922">
        <v>3005920</v>
      </c>
      <c r="B5922" s="98">
        <v>1</v>
      </c>
      <c r="C5922" s="1" t="s">
        <v>6405</v>
      </c>
      <c r="D5922" s="1" t="s">
        <v>417</v>
      </c>
      <c r="E5922" s="183">
        <v>4770225</v>
      </c>
      <c r="F5922" s="244">
        <v>15303</v>
      </c>
      <c r="G5922" s="98" t="s">
        <v>5618</v>
      </c>
      <c r="H5922" s="98">
        <v>-1</v>
      </c>
      <c r="I5922" s="81" t="s">
        <v>5623</v>
      </c>
      <c r="J5922" t="s">
        <v>5623</v>
      </c>
      <c r="K5922" s="211" t="s">
        <v>5623</v>
      </c>
      <c r="L5922" s="239" t="str">
        <f t="shared" si="92"/>
        <v>INSERT INTO PERSON (pers_id,doctype_id,pers_first_name,pers_last_name,pers_document_number,pers_birthdate,pers_gender,pers_head_family,head_id,pers_telephone_number,pers_date_ident_exp) VALUES (3005920,1,'JESUS','ULLUNE ALMENDRA',4770225,'1941-11-23','M',-1,null,null,null);</v>
      </c>
    </row>
    <row r="5923" spans="1:12">
      <c r="A5923">
        <v>3005921</v>
      </c>
      <c r="B5923" s="98">
        <v>1</v>
      </c>
      <c r="C5923" s="1" t="s">
        <v>914</v>
      </c>
      <c r="D5923" s="1" t="s">
        <v>916</v>
      </c>
      <c r="E5923" s="183">
        <v>4766612</v>
      </c>
      <c r="F5923" s="244">
        <v>14664</v>
      </c>
      <c r="G5923" s="98" t="s">
        <v>5618</v>
      </c>
      <c r="H5923" s="98">
        <v>-1</v>
      </c>
      <c r="I5923" s="81" t="s">
        <v>5623</v>
      </c>
      <c r="J5923" t="s">
        <v>5623</v>
      </c>
      <c r="K5923" s="211" t="s">
        <v>5623</v>
      </c>
      <c r="L5923" s="239" t="str">
        <f t="shared" si="92"/>
        <v>INSERT INTO PERSON (pers_id,doctype_id,pers_first_name,pers_last_name,pers_document_number,pers_birthdate,pers_gender,pers_head_family,head_id,pers_telephone_number,pers_date_ident_exp) VALUES (3005921,1,'GERARDO ','CALAMBAS ALMENDRA',4766612,'1940-02-23','M',-1,null,null,null);</v>
      </c>
    </row>
    <row r="5924" spans="1:12">
      <c r="A5924">
        <v>3005922</v>
      </c>
      <c r="B5924" s="98">
        <v>1</v>
      </c>
      <c r="C5924" s="1" t="s">
        <v>6917</v>
      </c>
      <c r="D5924" s="1" t="s">
        <v>548</v>
      </c>
      <c r="E5924" s="183">
        <v>10721373</v>
      </c>
      <c r="F5924" s="244">
        <v>27810</v>
      </c>
      <c r="G5924" s="98" t="s">
        <v>5618</v>
      </c>
      <c r="H5924" s="98">
        <v>-1</v>
      </c>
      <c r="I5924" s="81" t="s">
        <v>5623</v>
      </c>
      <c r="J5924" t="s">
        <v>5623</v>
      </c>
      <c r="K5924" s="211" t="s">
        <v>5623</v>
      </c>
      <c r="L5924" s="239" t="str">
        <f t="shared" si="92"/>
        <v>INSERT INTO PERSON (pers_id,doctype_id,pers_first_name,pers_last_name,pers_document_number,pers_birthdate,pers_gender,pers_head_family,head_id,pers_telephone_number,pers_date_ident_exp) VALUES (3005922,1,'HAROLD HERMES','TOMBE HURTADO',10721373,'1976-02-20','M',-1,null,null,null);</v>
      </c>
    </row>
    <row r="5925" spans="1:12">
      <c r="A5925">
        <v>3005923</v>
      </c>
      <c r="B5925" s="99">
        <v>2</v>
      </c>
      <c r="C5925" s="2" t="s">
        <v>4497</v>
      </c>
      <c r="D5925" s="2" t="s">
        <v>4412</v>
      </c>
      <c r="E5925" s="184">
        <v>1007149815</v>
      </c>
      <c r="F5925" s="245">
        <v>37541</v>
      </c>
      <c r="G5925" s="99" t="s">
        <v>5617</v>
      </c>
      <c r="H5925" s="99">
        <v>0</v>
      </c>
      <c r="I5925">
        <v>3005922</v>
      </c>
      <c r="J5925" t="s">
        <v>5623</v>
      </c>
      <c r="K5925" s="211" t="s">
        <v>5623</v>
      </c>
      <c r="L5925" s="239" t="str">
        <f t="shared" si="92"/>
        <v>INSERT INTO PERSON (pers_id,doctype_id,pers_first_name,pers_last_name,pers_document_number,pers_birthdate,pers_gender,pers_head_family,head_id,pers_telephone_number,pers_date_ident_exp) VALUES (3005923,2,'DEISA VALERIA','HURTADO IPIA',1007149815,'2002-10-12','F',0,3005922,null,null);</v>
      </c>
    </row>
    <row r="5926" spans="1:12">
      <c r="A5926">
        <v>3005924</v>
      </c>
      <c r="B5926" s="99">
        <v>2</v>
      </c>
      <c r="C5926" s="2" t="s">
        <v>5960</v>
      </c>
      <c r="D5926" s="2" t="s">
        <v>4412</v>
      </c>
      <c r="E5926" s="184">
        <v>1062284200</v>
      </c>
      <c r="F5926" s="245">
        <v>38743</v>
      </c>
      <c r="G5926" s="99" t="s">
        <v>5617</v>
      </c>
      <c r="H5926" s="99">
        <v>0</v>
      </c>
      <c r="I5926">
        <v>3005922</v>
      </c>
      <c r="J5926" t="s">
        <v>5623</v>
      </c>
      <c r="K5926" s="211" t="s">
        <v>5623</v>
      </c>
      <c r="L5926" s="239" t="str">
        <f t="shared" si="92"/>
        <v>INSERT INTO PERSON (pers_id,doctype_id,pers_first_name,pers_last_name,pers_document_number,pers_birthdate,pers_gender,pers_head_family,head_id,pers_telephone_number,pers_date_ident_exp) VALUES (3005924,2,'VALENTINA','HURTADO IPIA',1062284200,'2006-01-26','F',0,3005922,null,null);</v>
      </c>
    </row>
    <row r="5927" spans="1:12">
      <c r="A5927">
        <v>3005925</v>
      </c>
      <c r="B5927" s="98">
        <v>1</v>
      </c>
      <c r="C5927" s="1" t="s">
        <v>2114</v>
      </c>
      <c r="D5927" s="1" t="s">
        <v>4498</v>
      </c>
      <c r="E5927" s="183">
        <v>1061814006</v>
      </c>
      <c r="F5927" s="244">
        <v>36103</v>
      </c>
      <c r="G5927" s="98" t="s">
        <v>5618</v>
      </c>
      <c r="H5927" s="98">
        <v>-1</v>
      </c>
      <c r="I5927" s="81" t="s">
        <v>5623</v>
      </c>
      <c r="J5927" t="s">
        <v>5623</v>
      </c>
      <c r="K5927" s="211" t="s">
        <v>5623</v>
      </c>
      <c r="L5927" s="239" t="str">
        <f t="shared" si="92"/>
        <v>INSERT INTO PERSON (pers_id,doctype_id,pers_first_name,pers_last_name,pers_document_number,pers_birthdate,pers_gender,pers_head_family,head_id,pers_telephone_number,pers_date_ident_exp) VALUES (3005925,1,'JEFERSON DAVID','GUATUSMAL HURTADO',1061814006,'1998-11-04','M',-1,null,null,null);</v>
      </c>
    </row>
    <row r="5928" spans="1:12">
      <c r="A5928">
        <v>3005926</v>
      </c>
      <c r="B5928" s="98">
        <v>1</v>
      </c>
      <c r="C5928" s="1" t="s">
        <v>4499</v>
      </c>
      <c r="D5928" s="1" t="s">
        <v>2586</v>
      </c>
      <c r="E5928" s="183">
        <v>48576265</v>
      </c>
      <c r="F5928" s="244">
        <v>30529</v>
      </c>
      <c r="G5928" s="98" t="s">
        <v>5617</v>
      </c>
      <c r="H5928" s="98">
        <v>-1</v>
      </c>
      <c r="I5928" s="81" t="s">
        <v>5623</v>
      </c>
      <c r="J5928" t="s">
        <v>5623</v>
      </c>
      <c r="K5928" s="211" t="s">
        <v>5623</v>
      </c>
      <c r="L5928" s="239" t="str">
        <f t="shared" si="92"/>
        <v>INSERT INTO PERSON (pers_id,doctype_id,pers_first_name,pers_last_name,pers_document_number,pers_birthdate,pers_gender,pers_head_family,head_id,pers_telephone_number,pers_date_ident_exp) VALUES (3005926,1,'PIEDAD CONSUELO','RIVERA HURTADO',48576265,'1983-08-01','F',-1,null,null,null);</v>
      </c>
    </row>
    <row r="5929" spans="1:12">
      <c r="A5929">
        <v>3005927</v>
      </c>
      <c r="B5929" s="99">
        <v>2</v>
      </c>
      <c r="C5929" s="2" t="s">
        <v>5944</v>
      </c>
      <c r="D5929" s="2" t="s">
        <v>617</v>
      </c>
      <c r="E5929" s="146" t="s">
        <v>5623</v>
      </c>
      <c r="F5929" s="245">
        <v>37743</v>
      </c>
      <c r="G5929" s="99" t="s">
        <v>5617</v>
      </c>
      <c r="H5929" s="99">
        <v>0</v>
      </c>
      <c r="I5929">
        <v>3005926</v>
      </c>
      <c r="J5929" t="s">
        <v>5623</v>
      </c>
      <c r="K5929" s="211" t="s">
        <v>5623</v>
      </c>
      <c r="L5929" s="239" t="str">
        <f t="shared" si="92"/>
        <v>INSERT INTO PERSON (pers_id,doctype_id,pers_first_name,pers_last_name,pers_document_number,pers_birthdate,pers_gender,pers_head_family,head_id,pers_telephone_number,pers_date_ident_exp) VALUES (3005927,2,'LINA MARCELA','HURTADO RIVERA',null,'2003-05-02','F',0,3005926,null,null);</v>
      </c>
    </row>
    <row r="5930" spans="1:12">
      <c r="A5930">
        <v>3005928</v>
      </c>
      <c r="B5930" s="99">
        <v>2</v>
      </c>
      <c r="C5930" s="2" t="s">
        <v>3660</v>
      </c>
      <c r="D5930" s="2" t="s">
        <v>617</v>
      </c>
      <c r="E5930" s="146" t="s">
        <v>5623</v>
      </c>
      <c r="F5930" s="245">
        <v>38129</v>
      </c>
      <c r="G5930" s="99" t="s">
        <v>5618</v>
      </c>
      <c r="H5930" s="99">
        <v>0</v>
      </c>
      <c r="I5930">
        <v>3005926</v>
      </c>
      <c r="J5930" t="s">
        <v>5623</v>
      </c>
      <c r="K5930" s="211" t="s">
        <v>5623</v>
      </c>
      <c r="L5930" s="239" t="str">
        <f t="shared" si="92"/>
        <v>INSERT INTO PERSON (pers_id,doctype_id,pers_first_name,pers_last_name,pers_document_number,pers_birthdate,pers_gender,pers_head_family,head_id,pers_telephone_number,pers_date_ident_exp) VALUES (3005928,2,'ANDERSON RAUL','HURTADO RIVERA',null,'2004-05-22','M',0,3005926,null,null);</v>
      </c>
    </row>
    <row r="5931" spans="1:12">
      <c r="A5931">
        <v>3005929</v>
      </c>
      <c r="B5931" s="98">
        <v>1</v>
      </c>
      <c r="C5931" s="1" t="s">
        <v>667</v>
      </c>
      <c r="D5931" s="1" t="s">
        <v>4500</v>
      </c>
      <c r="E5931" s="183">
        <v>10720840</v>
      </c>
      <c r="F5931" s="244">
        <v>24961</v>
      </c>
      <c r="G5931" s="98" t="s">
        <v>5618</v>
      </c>
      <c r="H5931" s="98">
        <v>-1</v>
      </c>
      <c r="I5931" s="81" t="s">
        <v>5623</v>
      </c>
      <c r="J5931" t="s">
        <v>5623</v>
      </c>
      <c r="K5931" s="211" t="s">
        <v>5623</v>
      </c>
      <c r="L5931" s="239" t="str">
        <f t="shared" si="92"/>
        <v>INSERT INTO PERSON (pers_id,doctype_id,pers_first_name,pers_last_name,pers_document_number,pers_birthdate,pers_gender,pers_head_family,head_id,pers_telephone_number,pers_date_ident_exp) VALUES (3005929,1,'MIGUEL ANTONIO','YALANDA YANDE',10720840,'1968-05-03','M',-1,null,null,null);</v>
      </c>
    </row>
    <row r="5932" spans="1:12">
      <c r="A5932">
        <v>3005930</v>
      </c>
      <c r="B5932" s="99">
        <v>1</v>
      </c>
      <c r="C5932" s="2" t="s">
        <v>622</v>
      </c>
      <c r="D5932" s="2" t="s">
        <v>569</v>
      </c>
      <c r="E5932" s="184">
        <v>25683748</v>
      </c>
      <c r="F5932" s="245">
        <v>26656</v>
      </c>
      <c r="G5932" s="99" t="s">
        <v>5617</v>
      </c>
      <c r="H5932" s="99">
        <v>0</v>
      </c>
      <c r="I5932">
        <v>3005929</v>
      </c>
      <c r="J5932" t="s">
        <v>5623</v>
      </c>
      <c r="K5932" s="211" t="s">
        <v>5623</v>
      </c>
      <c r="L5932" s="239" t="str">
        <f t="shared" si="92"/>
        <v>INSERT INTO PERSON (pers_id,doctype_id,pers_first_name,pers_last_name,pers_document_number,pers_birthdate,pers_gender,pers_head_family,head_id,pers_telephone_number,pers_date_ident_exp) VALUES (3005930,1,'MARIA ANGELA','TUNUBALA GEMBUEL',25683748,'1972-12-23','F',0,3005929,null,null);</v>
      </c>
    </row>
    <row r="5933" spans="1:12">
      <c r="A5933">
        <v>3005931</v>
      </c>
      <c r="B5933" s="99">
        <v>2</v>
      </c>
      <c r="C5933" s="2" t="s">
        <v>4501</v>
      </c>
      <c r="D5933" s="2" t="s">
        <v>444</v>
      </c>
      <c r="E5933" s="184">
        <v>1064429162</v>
      </c>
      <c r="F5933" s="245">
        <v>38880</v>
      </c>
      <c r="G5933" s="99" t="s">
        <v>5617</v>
      </c>
      <c r="H5933" s="99">
        <v>0</v>
      </c>
      <c r="I5933">
        <v>3005929</v>
      </c>
      <c r="J5933" t="s">
        <v>5623</v>
      </c>
      <c r="K5933" s="211" t="s">
        <v>5623</v>
      </c>
      <c r="L5933" s="239" t="str">
        <f t="shared" si="92"/>
        <v>INSERT INTO PERSON (pers_id,doctype_id,pers_first_name,pers_last_name,pers_document_number,pers_birthdate,pers_gender,pers_head_family,head_id,pers_telephone_number,pers_date_ident_exp) VALUES (3005931,2,'ALBA YOLIMA','YALANDA TUNUBALA',1064429162,'2006-06-12','F',0,3005929,null,null);</v>
      </c>
    </row>
    <row r="5934" spans="1:12">
      <c r="A5934">
        <v>3005932</v>
      </c>
      <c r="B5934" s="102">
        <v>1</v>
      </c>
      <c r="C5934" s="20" t="s">
        <v>552</v>
      </c>
      <c r="D5934" s="20" t="s">
        <v>36</v>
      </c>
      <c r="E5934" s="183">
        <v>1007581543</v>
      </c>
      <c r="F5934" s="260">
        <v>33612</v>
      </c>
      <c r="G5934" s="102" t="s">
        <v>5618</v>
      </c>
      <c r="H5934" s="102">
        <v>-1</v>
      </c>
      <c r="I5934" s="80" t="s">
        <v>5623</v>
      </c>
      <c r="J5934" t="s">
        <v>5623</v>
      </c>
      <c r="K5934" s="211" t="s">
        <v>5623</v>
      </c>
      <c r="L5934" s="239" t="str">
        <f t="shared" si="92"/>
        <v>INSERT INTO PERSON (pers_id,doctype_id,pers_first_name,pers_last_name,pers_document_number,pers_birthdate,pers_gender,pers_head_family,head_id,pers_telephone_number,pers_date_ident_exp) VALUES (3005932,1,'JOSE ANTONIO','YALANDA FERNANDEZ',1007581543,'1992-01-09','M',-1,null,null,null);</v>
      </c>
    </row>
    <row r="5935" spans="1:12">
      <c r="A5935">
        <v>3005933</v>
      </c>
      <c r="B5935" s="102">
        <v>1</v>
      </c>
      <c r="C5935" s="20" t="s">
        <v>2883</v>
      </c>
      <c r="D5935" s="20" t="s">
        <v>4502</v>
      </c>
      <c r="E5935" s="112">
        <v>1602309741</v>
      </c>
      <c r="F5935" s="260">
        <v>34134</v>
      </c>
      <c r="G5935" s="102" t="s">
        <v>5617</v>
      </c>
      <c r="H5935" s="102">
        <v>-1</v>
      </c>
      <c r="I5935" s="80" t="s">
        <v>5623</v>
      </c>
      <c r="J5935" t="s">
        <v>5623</v>
      </c>
      <c r="K5935" s="211" t="s">
        <v>5623</v>
      </c>
      <c r="L5935" s="239" t="str">
        <f t="shared" si="92"/>
        <v>INSERT INTO PERSON (pers_id,doctype_id,pers_first_name,pers_last_name,pers_document_number,pers_birthdate,pers_gender,pers_head_family,head_id,pers_telephone_number,pers_date_ident_exp) VALUES (3005933,1,'PAOLA','CLAROS MUELAS',1602309741,'1993-06-14','F',-1,null,null,null);</v>
      </c>
    </row>
    <row r="5936" spans="1:12">
      <c r="A5936">
        <v>3005934</v>
      </c>
      <c r="B5936" s="110">
        <v>2</v>
      </c>
      <c r="C5936" s="15" t="s">
        <v>6918</v>
      </c>
      <c r="D5936" s="15" t="s">
        <v>2885</v>
      </c>
      <c r="E5936" s="111">
        <v>1061746646</v>
      </c>
      <c r="F5936" s="258">
        <v>40268</v>
      </c>
      <c r="G5936" s="110" t="s">
        <v>5617</v>
      </c>
      <c r="H5936" s="110">
        <v>0</v>
      </c>
      <c r="I5936">
        <v>3005933</v>
      </c>
      <c r="J5936" t="s">
        <v>5623</v>
      </c>
      <c r="K5936" s="211" t="s">
        <v>5623</v>
      </c>
      <c r="L5936" s="239" t="str">
        <f t="shared" si="92"/>
        <v>INSERT INTO PERSON (pers_id,doctype_id,pers_first_name,pers_last_name,pers_document_number,pers_birthdate,pers_gender,pers_head_family,head_id,pers_telephone_number,pers_date_ident_exp) VALUES (3005934,2,'LAURA VANESA','PAJA CLAROS',1061746646,'2010-03-31','F',0,3005933,null,null);</v>
      </c>
    </row>
    <row r="5937" spans="1:12">
      <c r="A5937">
        <v>3005935</v>
      </c>
      <c r="B5937" s="110">
        <v>2</v>
      </c>
      <c r="C5937" s="15" t="s">
        <v>4503</v>
      </c>
      <c r="D5937" s="15" t="s">
        <v>2885</v>
      </c>
      <c r="E5937" s="111">
        <v>1059244753</v>
      </c>
      <c r="F5937" s="258">
        <v>40913</v>
      </c>
      <c r="G5937" s="110" t="s">
        <v>5617</v>
      </c>
      <c r="H5937" s="110">
        <v>0</v>
      </c>
      <c r="I5937">
        <v>3005933</v>
      </c>
      <c r="J5937" t="s">
        <v>5623</v>
      </c>
      <c r="K5937" s="211" t="s">
        <v>5623</v>
      </c>
      <c r="L5937" s="239" t="str">
        <f t="shared" si="92"/>
        <v>INSERT INTO PERSON (pers_id,doctype_id,pers_first_name,pers_last_name,pers_document_number,pers_birthdate,pers_gender,pers_head_family,head_id,pers_telephone_number,pers_date_ident_exp) VALUES (3005935,2,'DANA KARINA','PAJA CLAROS',1059244753,'2012-01-05','F',0,3005933,null,null);</v>
      </c>
    </row>
    <row r="5938" spans="1:12">
      <c r="A5938">
        <v>3005936</v>
      </c>
      <c r="B5938" s="121">
        <v>2</v>
      </c>
      <c r="C5938" s="50" t="s">
        <v>4504</v>
      </c>
      <c r="D5938" s="50" t="s">
        <v>2885</v>
      </c>
      <c r="E5938" s="188">
        <v>1058731866</v>
      </c>
      <c r="F5938" s="288">
        <v>41950</v>
      </c>
      <c r="G5938" s="121" t="s">
        <v>5617</v>
      </c>
      <c r="H5938" s="72" t="s">
        <v>5625</v>
      </c>
      <c r="I5938">
        <v>3005933</v>
      </c>
      <c r="J5938" t="s">
        <v>5623</v>
      </c>
      <c r="K5938" s="211" t="s">
        <v>5623</v>
      </c>
      <c r="L5938" s="239" t="str">
        <f t="shared" si="92"/>
        <v>INSERT INTO PERSON (pers_id,doctype_id,pers_first_name,pers_last_name,pers_document_number,pers_birthdate,pers_gender,pers_head_family,head_id,pers_telephone_number,pers_date_ident_exp) VALUES (3005936,2,'KAROL DAYANA','PAJA CLAROS',1058731866,'2014-11-07','F',0,3005933,null,null);</v>
      </c>
    </row>
    <row r="5939" spans="1:12">
      <c r="A5939">
        <v>3005937</v>
      </c>
      <c r="B5939" s="98">
        <v>1</v>
      </c>
      <c r="C5939" s="1" t="s">
        <v>4505</v>
      </c>
      <c r="D5939" s="1" t="s">
        <v>13</v>
      </c>
      <c r="E5939" s="84">
        <v>4769068</v>
      </c>
      <c r="F5939" s="277">
        <v>19834</v>
      </c>
      <c r="G5939" s="97" t="s">
        <v>5618</v>
      </c>
      <c r="H5939" s="98">
        <v>-1</v>
      </c>
      <c r="I5939" s="81" t="s">
        <v>5623</v>
      </c>
      <c r="J5939" t="s">
        <v>5623</v>
      </c>
      <c r="K5939" s="211" t="s">
        <v>5623</v>
      </c>
      <c r="L5939" s="239" t="str">
        <f t="shared" si="92"/>
        <v>INSERT INTO PERSON (pers_id,doctype_id,pers_first_name,pers_last_name,pers_document_number,pers_birthdate,pers_gender,pers_head_family,head_id,pers_telephone_number,pers_date_ident_exp) VALUES (3005937,1,'TOMAS','PAJA',4769068,'1954-04-20','M',-1,null,null,null);</v>
      </c>
    </row>
    <row r="5940" spans="1:12">
      <c r="A5940">
        <v>3005938</v>
      </c>
      <c r="B5940" s="209" t="s">
        <v>5624</v>
      </c>
      <c r="C5940" s="2" t="s">
        <v>418</v>
      </c>
      <c r="D5940" s="2" t="s">
        <v>4506</v>
      </c>
      <c r="E5940" s="85">
        <v>25687546</v>
      </c>
      <c r="F5940" s="262">
        <v>20464</v>
      </c>
      <c r="G5940" s="95" t="s">
        <v>5617</v>
      </c>
      <c r="H5940" s="99">
        <v>0</v>
      </c>
      <c r="I5940">
        <v>3005937</v>
      </c>
      <c r="J5940" t="s">
        <v>5623</v>
      </c>
      <c r="K5940" s="211" t="s">
        <v>5623</v>
      </c>
      <c r="L5940" s="239" t="str">
        <f t="shared" si="92"/>
        <v>INSERT INTO PERSON (pers_id,doctype_id,pers_first_name,pers_last_name,pers_document_number,pers_birthdate,pers_gender,pers_head_family,head_id,pers_telephone_number,pers_date_ident_exp) VALUES (3005938,NULL,'MARIA ANTONIA','CALAMBAS DE PAJA ',25687546,'1956-01-10','F',0,3005937,null,null);</v>
      </c>
    </row>
    <row r="5941" spans="1:12">
      <c r="A5941">
        <v>3005939</v>
      </c>
      <c r="B5941" s="98">
        <v>1</v>
      </c>
      <c r="C5941" s="1" t="s">
        <v>4507</v>
      </c>
      <c r="D5941" s="1" t="s">
        <v>4508</v>
      </c>
      <c r="E5941" s="97">
        <v>48572612</v>
      </c>
      <c r="F5941" s="244">
        <v>27211</v>
      </c>
      <c r="G5941" s="95" t="s">
        <v>5617</v>
      </c>
      <c r="H5941" s="98">
        <v>-1</v>
      </c>
      <c r="I5941" s="81" t="s">
        <v>5623</v>
      </c>
      <c r="J5941" t="s">
        <v>5623</v>
      </c>
      <c r="K5941" s="211" t="s">
        <v>5623</v>
      </c>
      <c r="L5941" s="239" t="str">
        <f t="shared" si="92"/>
        <v>INSERT INTO PERSON (pers_id,doctype_id,pers_first_name,pers_last_name,pers_document_number,pers_birthdate,pers_gender,pers_head_family,head_id,pers_telephone_number,pers_date_ident_exp) VALUES (3005939,1,'GLADIS YANETH','PAJA CALAMBAS ',48572612,'1974-07-01','F',-1,null,null,null);</v>
      </c>
    </row>
    <row r="5942" spans="1:12">
      <c r="A5942">
        <v>3005940</v>
      </c>
      <c r="B5942" s="99">
        <v>2</v>
      </c>
      <c r="C5942" s="2" t="s">
        <v>540</v>
      </c>
      <c r="D5942" s="2" t="s">
        <v>4509</v>
      </c>
      <c r="E5942" s="95">
        <v>1002918736</v>
      </c>
      <c r="F5942" s="245">
        <v>37579</v>
      </c>
      <c r="G5942" s="95" t="s">
        <v>5618</v>
      </c>
      <c r="H5942" s="100">
        <v>0</v>
      </c>
      <c r="I5942">
        <v>3005939</v>
      </c>
      <c r="J5942" t="s">
        <v>5623</v>
      </c>
      <c r="K5942" s="211" t="s">
        <v>5623</v>
      </c>
      <c r="L5942" s="239" t="str">
        <f t="shared" si="92"/>
        <v>INSERT INTO PERSON (pers_id,doctype_id,pers_first_name,pers_last_name,pers_document_number,pers_birthdate,pers_gender,pers_head_family,head_id,pers_telephone_number,pers_date_ident_exp) VALUES (3005940,2,'DIEGO ARMANDO','CAMAYO PAJA ',1002918736,'2002-11-19','M',0,3005939,null,null);</v>
      </c>
    </row>
    <row r="5943" spans="1:12">
      <c r="A5943">
        <v>3005941</v>
      </c>
      <c r="B5943" s="98">
        <v>1</v>
      </c>
      <c r="C5943" s="1" t="s">
        <v>4510</v>
      </c>
      <c r="D5943" s="1" t="s">
        <v>4508</v>
      </c>
      <c r="E5943" s="97">
        <v>1060798420</v>
      </c>
      <c r="F5943" s="244">
        <v>32069</v>
      </c>
      <c r="G5943" s="95" t="s">
        <v>5617</v>
      </c>
      <c r="H5943" s="98">
        <v>-1</v>
      </c>
      <c r="I5943" s="81" t="s">
        <v>5623</v>
      </c>
      <c r="J5943" t="s">
        <v>5623</v>
      </c>
      <c r="K5943" s="211" t="s">
        <v>5623</v>
      </c>
      <c r="L5943" s="239" t="str">
        <f t="shared" si="92"/>
        <v>INSERT INTO PERSON (pers_id,doctype_id,pers_first_name,pers_last_name,pers_document_number,pers_birthdate,pers_gender,pers_head_family,head_id,pers_telephone_number,pers_date_ident_exp) VALUES (3005941,1,'ANA SILVIA ','PAJA CALAMBAS ',1060798420,'1987-10-19','F',-1,null,null,null);</v>
      </c>
    </row>
    <row r="5944" spans="1:12">
      <c r="A5944">
        <v>3005942</v>
      </c>
      <c r="B5944" s="99">
        <v>1</v>
      </c>
      <c r="C5944" s="2" t="s">
        <v>6919</v>
      </c>
      <c r="D5944" s="2" t="s">
        <v>4511</v>
      </c>
      <c r="E5944" s="95">
        <v>1060801708</v>
      </c>
      <c r="F5944" s="245">
        <v>33377</v>
      </c>
      <c r="G5944" s="95" t="s">
        <v>5618</v>
      </c>
      <c r="H5944" s="100">
        <v>0</v>
      </c>
      <c r="I5944">
        <v>3005941</v>
      </c>
      <c r="J5944" t="s">
        <v>5623</v>
      </c>
      <c r="K5944" s="211" t="s">
        <v>5623</v>
      </c>
      <c r="L5944" s="239" t="str">
        <f t="shared" si="92"/>
        <v>INSERT INTO PERSON (pers_id,doctype_id,pers_first_name,pers_last_name,pers_document_number,pers_birthdate,pers_gender,pers_head_family,head_id,pers_telephone_number,pers_date_ident_exp) VALUES (3005942,1,'CRISTHIAN FABIAN ','PEREZ ACOSTA',1060801708,'1991-05-19','M',0,3005941,null,null);</v>
      </c>
    </row>
    <row r="5945" spans="1:12">
      <c r="A5945">
        <v>3005943</v>
      </c>
      <c r="B5945" s="98">
        <v>1</v>
      </c>
      <c r="C5945" s="1" t="s">
        <v>144</v>
      </c>
      <c r="D5945" s="1" t="s">
        <v>4244</v>
      </c>
      <c r="E5945" s="97">
        <v>76352673</v>
      </c>
      <c r="F5945" s="244">
        <v>30934</v>
      </c>
      <c r="G5945" s="95" t="s">
        <v>5618</v>
      </c>
      <c r="H5945" s="98">
        <v>-1</v>
      </c>
      <c r="I5945" s="81" t="s">
        <v>5623</v>
      </c>
      <c r="J5945" t="s">
        <v>5623</v>
      </c>
      <c r="K5945" s="211" t="s">
        <v>5623</v>
      </c>
      <c r="L5945" s="239" t="str">
        <f t="shared" si="92"/>
        <v>INSERT INTO PERSON (pers_id,doctype_id,pers_first_name,pers_last_name,pers_document_number,pers_birthdate,pers_gender,pers_head_family,head_id,pers_telephone_number,pers_date_ident_exp) VALUES (3005943,1,'RUBEN DARIO','HURTADO ORDOÑEZ',76352673,'1984-09-09','M',-1,null,null,null);</v>
      </c>
    </row>
    <row r="5946" spans="1:12">
      <c r="A5946">
        <v>3005944</v>
      </c>
      <c r="B5946" s="99">
        <v>1</v>
      </c>
      <c r="C5946" s="2" t="s">
        <v>4512</v>
      </c>
      <c r="D5946" s="2" t="s">
        <v>4513</v>
      </c>
      <c r="E5946" s="95">
        <v>1060804930</v>
      </c>
      <c r="F5946" s="245">
        <v>35080</v>
      </c>
      <c r="G5946" s="95" t="s">
        <v>5617</v>
      </c>
      <c r="H5946" s="100">
        <v>0</v>
      </c>
      <c r="I5946">
        <v>3005943</v>
      </c>
      <c r="J5946" t="s">
        <v>5623</v>
      </c>
      <c r="K5946" s="211" t="s">
        <v>5623</v>
      </c>
      <c r="L5946" s="239" t="str">
        <f t="shared" si="92"/>
        <v>INSERT INTO PERSON (pers_id,doctype_id,pers_first_name,pers_last_name,pers_document_number,pers_birthdate,pers_gender,pers_head_family,head_id,pers_telephone_number,pers_date_ident_exp) VALUES (3005944,1,'YERLI FERNANDA','MIRANDA CALDONO',1060804930,'1996-01-16','F',0,3005943,null,null);</v>
      </c>
    </row>
    <row r="5947" spans="1:12">
      <c r="A5947">
        <v>3005945</v>
      </c>
      <c r="B5947" s="99">
        <v>5</v>
      </c>
      <c r="C5947" s="2" t="s">
        <v>6920</v>
      </c>
      <c r="D5947" s="2" t="s">
        <v>4514</v>
      </c>
      <c r="E5947" s="95">
        <v>1060804589</v>
      </c>
      <c r="F5947" s="245">
        <v>41481</v>
      </c>
      <c r="G5947" s="95" t="s">
        <v>5617</v>
      </c>
      <c r="H5947" s="100">
        <v>0</v>
      </c>
      <c r="I5947">
        <v>3005943</v>
      </c>
      <c r="J5947" t="s">
        <v>5623</v>
      </c>
      <c r="K5947" s="211" t="s">
        <v>5623</v>
      </c>
      <c r="L5947" s="239" t="str">
        <f t="shared" si="92"/>
        <v>INSERT INTO PERSON (pers_id,doctype_id,pers_first_name,pers_last_name,pers_document_number,pers_birthdate,pers_gender,pers_head_family,head_id,pers_telephone_number,pers_date_ident_exp) VALUES (3005945,5,'YHIRET DANYELHI','HURTADO MIRANDA',1060804589,'2013-07-26','F',0,3005943,null,null);</v>
      </c>
    </row>
    <row r="5948" spans="1:12">
      <c r="A5948">
        <v>3005946</v>
      </c>
      <c r="B5948" s="98">
        <v>1</v>
      </c>
      <c r="C5948" s="1" t="s">
        <v>6921</v>
      </c>
      <c r="D5948" s="1" t="s">
        <v>945</v>
      </c>
      <c r="E5948" s="97">
        <v>1060796295</v>
      </c>
      <c r="F5948" s="244">
        <v>31355</v>
      </c>
      <c r="G5948" s="95" t="s">
        <v>5618</v>
      </c>
      <c r="H5948" s="98">
        <v>-1</v>
      </c>
      <c r="I5948" s="81" t="s">
        <v>5623</v>
      </c>
      <c r="J5948" t="s">
        <v>5623</v>
      </c>
      <c r="K5948" s="211" t="s">
        <v>5623</v>
      </c>
      <c r="L5948" s="239" t="str">
        <f t="shared" si="92"/>
        <v>INSERT INTO PERSON (pers_id,doctype_id,pers_first_name,pers_last_name,pers_document_number,pers_birthdate,pers_gender,pers_head_family,head_id,pers_telephone_number,pers_date_ident_exp) VALUES (3005946,1,'HERNAN ALONSO','PAJA CALAMBAS',1060796295,'1985-11-04','M',-1,null,null,null);</v>
      </c>
    </row>
    <row r="5949" spans="1:12">
      <c r="A5949">
        <v>3005947</v>
      </c>
      <c r="B5949" s="99">
        <v>1</v>
      </c>
      <c r="C5949" s="2" t="s">
        <v>4515</v>
      </c>
      <c r="D5949" s="2" t="s">
        <v>891</v>
      </c>
      <c r="E5949" s="95">
        <v>1064426967</v>
      </c>
      <c r="F5949" s="245">
        <v>31669</v>
      </c>
      <c r="G5949" s="95" t="s">
        <v>5617</v>
      </c>
      <c r="H5949" s="100">
        <v>0</v>
      </c>
      <c r="I5949">
        <v>3005946</v>
      </c>
      <c r="J5949" t="s">
        <v>5623</v>
      </c>
      <c r="K5949" s="211" t="s">
        <v>5623</v>
      </c>
      <c r="L5949" s="239" t="str">
        <f t="shared" si="92"/>
        <v>INSERT INTO PERSON (pers_id,doctype_id,pers_first_name,pers_last_name,pers_document_number,pers_birthdate,pers_gender,pers_head_family,head_id,pers_telephone_number,pers_date_ident_exp) VALUES (3005947,1,'FRANCY VIVIANA','PILLIMUE HURTADO',1064426967,'1986-09-14','F',0,3005946,null,null);</v>
      </c>
    </row>
    <row r="5950" spans="1:12">
      <c r="A5950">
        <v>3005948</v>
      </c>
      <c r="B5950" s="99">
        <v>5</v>
      </c>
      <c r="C5950" s="2" t="s">
        <v>4516</v>
      </c>
      <c r="D5950" s="2" t="s">
        <v>309</v>
      </c>
      <c r="E5950" s="95">
        <v>1061542893</v>
      </c>
      <c r="F5950" s="245">
        <v>42328</v>
      </c>
      <c r="G5950" s="95" t="s">
        <v>5618</v>
      </c>
      <c r="H5950" s="100">
        <v>0</v>
      </c>
      <c r="I5950">
        <v>3005946</v>
      </c>
      <c r="J5950" t="s">
        <v>5623</v>
      </c>
      <c r="K5950" s="211" t="s">
        <v>5623</v>
      </c>
      <c r="L5950" s="239" t="str">
        <f t="shared" si="92"/>
        <v>INSERT INTO PERSON (pers_id,doctype_id,pers_first_name,pers_last_name,pers_document_number,pers_birthdate,pers_gender,pers_head_family,head_id,pers_telephone_number,pers_date_ident_exp) VALUES (3005948,5,'TOMAS ALEJANDRO','PAJA PILLIMUE',1061542893,'2015-11-20','M',0,3005946,null,null);</v>
      </c>
    </row>
    <row r="5951" spans="1:12">
      <c r="A5951">
        <v>3005949</v>
      </c>
      <c r="B5951" s="98">
        <v>1</v>
      </c>
      <c r="C5951" s="1" t="s">
        <v>4517</v>
      </c>
      <c r="D5951" s="1" t="s">
        <v>945</v>
      </c>
      <c r="E5951" s="97">
        <v>1061538498</v>
      </c>
      <c r="F5951" s="244">
        <v>34377</v>
      </c>
      <c r="G5951" s="95" t="s">
        <v>5617</v>
      </c>
      <c r="H5951" s="98">
        <v>-1</v>
      </c>
      <c r="I5951" s="81" t="s">
        <v>5623</v>
      </c>
      <c r="J5951" t="s">
        <v>5623</v>
      </c>
      <c r="K5951" s="211" t="s">
        <v>5623</v>
      </c>
      <c r="L5951" s="239" t="str">
        <f t="shared" si="92"/>
        <v>INSERT INTO PERSON (pers_id,doctype_id,pers_first_name,pers_last_name,pers_document_number,pers_birthdate,pers_gender,pers_head_family,head_id,pers_telephone_number,pers_date_ident_exp) VALUES (3005949,1,'ALBA LUCY ','PAJA CALAMBAS',1061538498,'1994-02-12','F',-1,null,null,null);</v>
      </c>
    </row>
    <row r="5952" spans="1:12">
      <c r="A5952">
        <v>3005950</v>
      </c>
      <c r="B5952" s="99">
        <v>5</v>
      </c>
      <c r="C5952" s="2" t="s">
        <v>4518</v>
      </c>
      <c r="D5952" s="2" t="s">
        <v>4519</v>
      </c>
      <c r="E5952" s="95">
        <v>1060805101</v>
      </c>
      <c r="F5952" s="245">
        <v>41760</v>
      </c>
      <c r="G5952" s="95" t="s">
        <v>5617</v>
      </c>
      <c r="H5952" s="100">
        <v>0</v>
      </c>
      <c r="I5952">
        <v>3005949</v>
      </c>
      <c r="J5952" t="s">
        <v>5623</v>
      </c>
      <c r="K5952" s="211" t="s">
        <v>5623</v>
      </c>
      <c r="L5952" s="239" t="str">
        <f t="shared" si="92"/>
        <v>INSERT INTO PERSON (pers_id,doctype_id,pers_first_name,pers_last_name,pers_document_number,pers_birthdate,pers_gender,pers_head_family,head_id,pers_telephone_number,pers_date_ident_exp) VALUES (3005950,5,'LUISA MARIA ','MAMIAN PAJA',1060805101,'2014-05-01','F',0,3005949,null,null);</v>
      </c>
    </row>
    <row r="5953" spans="1:12">
      <c r="A5953">
        <v>3005951</v>
      </c>
      <c r="B5953" s="98">
        <v>1</v>
      </c>
      <c r="C5953" s="1" t="s">
        <v>2092</v>
      </c>
      <c r="D5953" s="1" t="s">
        <v>945</v>
      </c>
      <c r="E5953" s="97">
        <v>25338869</v>
      </c>
      <c r="F5953" s="244">
        <v>28822</v>
      </c>
      <c r="G5953" s="97" t="s">
        <v>5617</v>
      </c>
      <c r="H5953" s="98">
        <v>-1</v>
      </c>
      <c r="I5953" s="81" t="s">
        <v>5623</v>
      </c>
      <c r="J5953" t="s">
        <v>5623</v>
      </c>
      <c r="K5953" s="211" t="s">
        <v>5623</v>
      </c>
      <c r="L5953" s="239" t="str">
        <f t="shared" si="92"/>
        <v>INSERT INTO PERSON (pers_id,doctype_id,pers_first_name,pers_last_name,pers_document_number,pers_birthdate,pers_gender,pers_head_family,head_id,pers_telephone_number,pers_date_ident_exp) VALUES (3005951,1,'NANCY ','PAJA CALAMBAS',25338869,'1978-11-28','F',-1,null,null,null);</v>
      </c>
    </row>
    <row r="5954" spans="1:12">
      <c r="A5954">
        <v>3005952</v>
      </c>
      <c r="B5954" s="99">
        <v>2</v>
      </c>
      <c r="C5954" s="2" t="s">
        <v>4520</v>
      </c>
      <c r="D5954" s="2" t="s">
        <v>4521</v>
      </c>
      <c r="E5954" s="95">
        <v>1002917696</v>
      </c>
      <c r="F5954" s="245">
        <v>37108</v>
      </c>
      <c r="G5954" s="95" t="s">
        <v>5617</v>
      </c>
      <c r="H5954" s="100">
        <v>0</v>
      </c>
      <c r="I5954">
        <v>3005951</v>
      </c>
      <c r="J5954" t="s">
        <v>5623</v>
      </c>
      <c r="K5954" s="211" t="s">
        <v>5623</v>
      </c>
      <c r="L5954" s="239" t="str">
        <f t="shared" si="92"/>
        <v>INSERT INTO PERSON (pers_id,doctype_id,pers_first_name,pers_last_name,pers_document_number,pers_birthdate,pers_gender,pers_head_family,head_id,pers_telephone_number,pers_date_ident_exp) VALUES (3005952,2,' YASMIN ALEXANDRA','DIAGO PAJA',1002917696,'2001-08-05','F',0,3005951,null,null);</v>
      </c>
    </row>
    <row r="5955" spans="1:12">
      <c r="A5955">
        <v>3005953</v>
      </c>
      <c r="B5955" s="98">
        <v>1</v>
      </c>
      <c r="C5955" s="1" t="s">
        <v>4522</v>
      </c>
      <c r="D5955" s="1" t="s">
        <v>945</v>
      </c>
      <c r="E5955" s="97">
        <v>48574584</v>
      </c>
      <c r="F5955" s="244">
        <v>29522</v>
      </c>
      <c r="G5955" s="95" t="s">
        <v>5617</v>
      </c>
      <c r="H5955" s="98">
        <v>-1</v>
      </c>
      <c r="I5955" s="81" t="s">
        <v>5623</v>
      </c>
      <c r="J5955" t="s">
        <v>5623</v>
      </c>
      <c r="K5955" s="211" t="s">
        <v>5623</v>
      </c>
      <c r="L5955" s="239" t="str">
        <f t="shared" ref="L5955:L6018" si="93">"INSERT INTO PERSON (pers_id,doctype_id,pers_first_name,pers_last_name,pers_document_number,pers_birthdate,pers_gender,pers_head_family,head_id,pers_telephone_number,pers_date_ident_exp) VALUES ("&amp;A5955&amp;","&amp;B5955&amp;",'"&amp;C5955&amp;"','"&amp;D5955&amp;"',"&amp;E5955&amp;",'"&amp;TEXT(F5955,"yyyy-mm-dd")&amp;"','"&amp;G5955&amp;"',"&amp;H5955&amp;","&amp;I5955&amp;","&amp;J5955&amp;","&amp;TEXT(K5955,"yyyy-mm-dd")&amp;");"</f>
        <v>INSERT INTO PERSON (pers_id,doctype_id,pers_first_name,pers_last_name,pers_document_number,pers_birthdate,pers_gender,pers_head_family,head_id,pers_telephone_number,pers_date_ident_exp) VALUES (3005953,1,'LUZ DARY ','PAJA CALAMBAS',48574584,'1980-10-28','F',-1,null,null,null);</v>
      </c>
    </row>
    <row r="5956" spans="1:12">
      <c r="A5956">
        <v>3005954</v>
      </c>
      <c r="B5956" s="99">
        <v>1</v>
      </c>
      <c r="C5956" s="2" t="s">
        <v>4523</v>
      </c>
      <c r="D5956" s="2" t="s">
        <v>6922</v>
      </c>
      <c r="E5956" s="95">
        <v>10755374</v>
      </c>
      <c r="F5956" s="245">
        <v>29654</v>
      </c>
      <c r="G5956" s="95" t="s">
        <v>5618</v>
      </c>
      <c r="H5956" s="100">
        <v>0</v>
      </c>
      <c r="I5956">
        <v>3005953</v>
      </c>
      <c r="J5956" t="s">
        <v>5623</v>
      </c>
      <c r="K5956" s="211" t="s">
        <v>5623</v>
      </c>
      <c r="L5956" s="239" t="str">
        <f t="shared" si="93"/>
        <v>INSERT INTO PERSON (pers_id,doctype_id,pers_first_name,pers_last_name,pers_document_number,pers_birthdate,pers_gender,pers_head_family,head_id,pers_telephone_number,pers_date_ident_exp) VALUES (3005954,1,'FERNELY ','SANCHEZ YACUMAL ',10755374,'1981-03-09','M',0,3005953,null,null);</v>
      </c>
    </row>
    <row r="5957" spans="1:12">
      <c r="A5957">
        <v>3005955</v>
      </c>
      <c r="B5957" s="99">
        <v>5</v>
      </c>
      <c r="C5957" s="2" t="s">
        <v>4524</v>
      </c>
      <c r="D5957" s="2" t="s">
        <v>5753</v>
      </c>
      <c r="E5957" s="95">
        <v>1061546091</v>
      </c>
      <c r="F5957" s="245">
        <v>43346</v>
      </c>
      <c r="G5957" s="95" t="s">
        <v>5618</v>
      </c>
      <c r="H5957" s="100">
        <v>0</v>
      </c>
      <c r="I5957">
        <v>3005953</v>
      </c>
      <c r="J5957" t="s">
        <v>5623</v>
      </c>
      <c r="K5957" s="211" t="s">
        <v>5623</v>
      </c>
      <c r="L5957" s="239" t="str">
        <f t="shared" si="93"/>
        <v>INSERT INTO PERSON (pers_id,doctype_id,pers_first_name,pers_last_name,pers_document_number,pers_birthdate,pers_gender,pers_head_family,head_id,pers_telephone_number,pers_date_ident_exp) VALUES (3005955,5,'ERIK GUSTAVO','SANCHEZ PAJA',1061546091,'2018-09-03','M',0,3005953,null,null);</v>
      </c>
    </row>
    <row r="5958" spans="1:12">
      <c r="A5958">
        <v>3005956</v>
      </c>
      <c r="B5958" s="98">
        <v>1</v>
      </c>
      <c r="C5958" s="1" t="s">
        <v>4525</v>
      </c>
      <c r="D5958" s="1" t="s">
        <v>4521</v>
      </c>
      <c r="E5958" s="97">
        <v>1007201415</v>
      </c>
      <c r="F5958" s="244">
        <v>36640</v>
      </c>
      <c r="G5958" s="95" t="s">
        <v>5617</v>
      </c>
      <c r="H5958" s="98">
        <v>-1</v>
      </c>
      <c r="I5958" s="81" t="s">
        <v>5623</v>
      </c>
      <c r="J5958" t="s">
        <v>5623</v>
      </c>
      <c r="K5958" s="211" t="s">
        <v>5623</v>
      </c>
      <c r="L5958" s="239" t="str">
        <f t="shared" si="93"/>
        <v>INSERT INTO PERSON (pers_id,doctype_id,pers_first_name,pers_last_name,pers_document_number,pers_birthdate,pers_gender,pers_head_family,head_id,pers_telephone_number,pers_date_ident_exp) VALUES (3005956,1,'DERLY ELIANA ','DIAGO PAJA',1007201415,'2000-04-24','F',-1,null,null,null);</v>
      </c>
    </row>
    <row r="5959" spans="1:12">
      <c r="A5959">
        <v>3005957</v>
      </c>
      <c r="B5959" s="99">
        <v>5</v>
      </c>
      <c r="C5959" s="2" t="s">
        <v>4526</v>
      </c>
      <c r="D5959" s="2" t="s">
        <v>4527</v>
      </c>
      <c r="E5959" s="95">
        <v>1060807448</v>
      </c>
      <c r="F5959" s="245">
        <v>43191</v>
      </c>
      <c r="G5959" s="95" t="s">
        <v>5617</v>
      </c>
      <c r="H5959" s="100">
        <v>0</v>
      </c>
      <c r="I5959">
        <v>3005956</v>
      </c>
      <c r="J5959" t="s">
        <v>5623</v>
      </c>
      <c r="K5959" s="211" t="s">
        <v>5623</v>
      </c>
      <c r="L5959" s="239" t="str">
        <f t="shared" si="93"/>
        <v>INSERT INTO PERSON (pers_id,doctype_id,pers_first_name,pers_last_name,pers_document_number,pers_birthdate,pers_gender,pers_head_family,head_id,pers_telephone_number,pers_date_ident_exp) VALUES (3005957,5,'LAUREN MARIANA','VALENCIA DIAGO',1060807448,'2018-04-01','F',0,3005956,null,null);</v>
      </c>
    </row>
    <row r="5960" spans="1:12">
      <c r="A5960">
        <v>3005958</v>
      </c>
      <c r="B5960" s="98">
        <v>1</v>
      </c>
      <c r="C5960" s="1" t="s">
        <v>4528</v>
      </c>
      <c r="D5960" s="1" t="s">
        <v>4529</v>
      </c>
      <c r="E5960" s="97">
        <v>1061807164</v>
      </c>
      <c r="F5960" s="244">
        <v>35828</v>
      </c>
      <c r="G5960" s="95" t="s">
        <v>5617</v>
      </c>
      <c r="H5960" s="98">
        <v>-1</v>
      </c>
      <c r="I5960" s="81" t="s">
        <v>5623</v>
      </c>
      <c r="J5960" t="s">
        <v>5623</v>
      </c>
      <c r="K5960" s="211" t="s">
        <v>5623</v>
      </c>
      <c r="L5960" s="239" t="str">
        <f t="shared" si="93"/>
        <v>INSERT INTO PERSON (pers_id,doctype_id,pers_first_name,pers_last_name,pers_document_number,pers_birthdate,pers_gender,pers_head_family,head_id,pers_telephone_number,pers_date_ident_exp) VALUES (3005958,1,'ANGELA ORMEIDA ','ORDOÑEZ PAJA ',1061807164,'1998-02-02','F',-1,null,null,null);</v>
      </c>
    </row>
    <row r="5961" spans="1:12">
      <c r="A5961">
        <v>3005959</v>
      </c>
      <c r="B5961" s="99">
        <v>5</v>
      </c>
      <c r="C5961" s="2" t="s">
        <v>305</v>
      </c>
      <c r="D5961" s="2" t="s">
        <v>4530</v>
      </c>
      <c r="E5961" s="95">
        <v>1029605289</v>
      </c>
      <c r="F5961" s="245">
        <v>42827</v>
      </c>
      <c r="G5961" s="95" t="s">
        <v>5618</v>
      </c>
      <c r="H5961" s="100">
        <v>0</v>
      </c>
      <c r="I5961">
        <v>3005958</v>
      </c>
      <c r="J5961" t="s">
        <v>5623</v>
      </c>
      <c r="K5961" s="211" t="s">
        <v>5623</v>
      </c>
      <c r="L5961" s="239" t="str">
        <f t="shared" si="93"/>
        <v>INSERT INTO PERSON (pers_id,doctype_id,pers_first_name,pers_last_name,pers_document_number,pers_birthdate,pers_gender,pers_head_family,head_id,pers_telephone_number,pers_date_ident_exp) VALUES (3005959,5,'JUAN JOSE','URMENDEZ ORDOÑEZ',1029605289,'2017-04-02','M',0,3005958,null,null);</v>
      </c>
    </row>
    <row r="5962" spans="1:12">
      <c r="A5962">
        <v>3005960</v>
      </c>
      <c r="B5962" s="98">
        <v>1</v>
      </c>
      <c r="C5962" s="1" t="s">
        <v>4531</v>
      </c>
      <c r="D5962" s="1" t="s">
        <v>4529</v>
      </c>
      <c r="E5962" s="97">
        <v>1061535816</v>
      </c>
      <c r="F5962" s="244">
        <v>33556</v>
      </c>
      <c r="G5962" s="95" t="s">
        <v>5618</v>
      </c>
      <c r="H5962" s="98">
        <v>-1</v>
      </c>
      <c r="I5962" s="81" t="s">
        <v>5623</v>
      </c>
      <c r="J5962" t="s">
        <v>5623</v>
      </c>
      <c r="K5962" s="211" t="s">
        <v>5623</v>
      </c>
      <c r="L5962" s="239" t="str">
        <f t="shared" si="93"/>
        <v>INSERT INTO PERSON (pers_id,doctype_id,pers_first_name,pers_last_name,pers_document_number,pers_birthdate,pers_gender,pers_head_family,head_id,pers_telephone_number,pers_date_ident_exp) VALUES (3005960,1,'LEONARDO ','ORDOÑEZ PAJA ',1061535816,'1991-11-14','M',-1,null,null,null);</v>
      </c>
    </row>
    <row r="5963" spans="1:12">
      <c r="A5963">
        <v>3005961</v>
      </c>
      <c r="B5963" s="99">
        <v>1</v>
      </c>
      <c r="C5963" s="2" t="s">
        <v>4372</v>
      </c>
      <c r="D5963" s="2" t="s">
        <v>4532</v>
      </c>
      <c r="E5963" s="95">
        <v>1061785517</v>
      </c>
      <c r="F5963" s="245">
        <v>35002</v>
      </c>
      <c r="G5963" s="95" t="s">
        <v>5617</v>
      </c>
      <c r="H5963" s="100">
        <v>0</v>
      </c>
      <c r="I5963">
        <v>3005960</v>
      </c>
      <c r="J5963" t="s">
        <v>5623</v>
      </c>
      <c r="K5963" s="211" t="s">
        <v>5623</v>
      </c>
      <c r="L5963" s="239" t="str">
        <f t="shared" si="93"/>
        <v>INSERT INTO PERSON (pers_id,doctype_id,pers_first_name,pers_last_name,pers_document_number,pers_birthdate,pers_gender,pers_head_family,head_id,pers_telephone_number,pers_date_ident_exp) VALUES (3005961,1,'KAREN DAYANA ','ORDOÑEZ PILLIMUE',1061785517,'1995-10-30','F',0,3005960,null,null);</v>
      </c>
    </row>
    <row r="5964" spans="1:12">
      <c r="A5964">
        <v>3005962</v>
      </c>
      <c r="B5964" s="99">
        <v>5</v>
      </c>
      <c r="C5964" s="2" t="s">
        <v>4533</v>
      </c>
      <c r="D5964" s="2" t="s">
        <v>4534</v>
      </c>
      <c r="E5964" s="95">
        <v>1061802378</v>
      </c>
      <c r="F5964" s="245">
        <v>42214</v>
      </c>
      <c r="G5964" s="95" t="s">
        <v>5618</v>
      </c>
      <c r="H5964" s="100">
        <v>0</v>
      </c>
      <c r="I5964">
        <v>3005960</v>
      </c>
      <c r="J5964" t="s">
        <v>5623</v>
      </c>
      <c r="K5964" s="211" t="s">
        <v>5623</v>
      </c>
      <c r="L5964" s="239" t="str">
        <f t="shared" si="93"/>
        <v>INSERT INTO PERSON (pers_id,doctype_id,pers_first_name,pers_last_name,pers_document_number,pers_birthdate,pers_gender,pers_head_family,head_id,pers_telephone_number,pers_date_ident_exp) VALUES (3005962,5,'ALLAN MANUEL','ORDOÑEZ ORDOÑEZ',1061802378,'2015-07-29','M',0,3005960,null,null);</v>
      </c>
    </row>
    <row r="5965" spans="1:12">
      <c r="A5965">
        <v>3005963</v>
      </c>
      <c r="B5965" s="98">
        <v>1</v>
      </c>
      <c r="C5965" s="1" t="s">
        <v>1145</v>
      </c>
      <c r="D5965" s="1" t="s">
        <v>4535</v>
      </c>
      <c r="E5965" s="97">
        <v>66910389</v>
      </c>
      <c r="F5965" s="244">
        <v>28051</v>
      </c>
      <c r="G5965" s="95" t="s">
        <v>5617</v>
      </c>
      <c r="H5965" s="98">
        <v>-1</v>
      </c>
      <c r="I5965" s="81" t="s">
        <v>5623</v>
      </c>
      <c r="J5965" t="s">
        <v>5623</v>
      </c>
      <c r="K5965" s="211" t="s">
        <v>5623</v>
      </c>
      <c r="L5965" s="239" t="str">
        <f t="shared" si="93"/>
        <v>INSERT INTO PERSON (pers_id,doctype_id,pers_first_name,pers_last_name,pers_document_number,pers_birthdate,pers_gender,pers_head_family,head_id,pers_telephone_number,pers_date_ident_exp) VALUES (3005963,1,'GRACIELA ','ACOSTA MEJIA',66910389,'1976-10-18','F',-1,null,null,null);</v>
      </c>
    </row>
    <row r="5966" spans="1:12">
      <c r="A5966">
        <v>3005964</v>
      </c>
      <c r="B5966" s="99">
        <v>2</v>
      </c>
      <c r="C5966" s="2" t="s">
        <v>3725</v>
      </c>
      <c r="D5966" s="2" t="s">
        <v>4511</v>
      </c>
      <c r="E5966" s="95">
        <v>1006099179</v>
      </c>
      <c r="F5966" s="245">
        <v>37664</v>
      </c>
      <c r="G5966" s="95" t="s">
        <v>5617</v>
      </c>
      <c r="H5966" s="100">
        <v>0</v>
      </c>
      <c r="I5966">
        <v>3005963</v>
      </c>
      <c r="J5966" t="s">
        <v>5623</v>
      </c>
      <c r="K5966" s="211" t="s">
        <v>5623</v>
      </c>
      <c r="L5966" s="239" t="str">
        <f t="shared" si="93"/>
        <v>INSERT INTO PERSON (pers_id,doctype_id,pers_first_name,pers_last_name,pers_document_number,pers_birthdate,pers_gender,pers_head_family,head_id,pers_telephone_number,pers_date_ident_exp) VALUES (3005964,2,'GABRIELA ','PEREZ ACOSTA',1006099179,'2003-02-12','F',0,3005963,null,null);</v>
      </c>
    </row>
    <row r="5967" spans="1:12">
      <c r="A5967">
        <v>3005965</v>
      </c>
      <c r="B5967" s="98">
        <v>1</v>
      </c>
      <c r="C5967" s="1" t="s">
        <v>4536</v>
      </c>
      <c r="D5967" s="1" t="s">
        <v>4537</v>
      </c>
      <c r="E5967" s="97">
        <v>25546590</v>
      </c>
      <c r="F5967" s="244">
        <v>29997</v>
      </c>
      <c r="G5967" s="95" t="s">
        <v>5617</v>
      </c>
      <c r="H5967" s="98">
        <v>-1</v>
      </c>
      <c r="I5967" s="81" t="s">
        <v>5623</v>
      </c>
      <c r="J5967" t="s">
        <v>5623</v>
      </c>
      <c r="K5967" s="211" t="s">
        <v>5623</v>
      </c>
      <c r="L5967" s="239" t="str">
        <f t="shared" si="93"/>
        <v>INSERT INTO PERSON (pers_id,doctype_id,pers_first_name,pers_last_name,pers_document_number,pers_birthdate,pers_gender,pers_head_family,head_id,pers_telephone_number,pers_date_ident_exp) VALUES (3005965,1,'GLADIS ROSERO','CALAMBAS',25546590,'1982-02-15','F',-1,null,null,null);</v>
      </c>
    </row>
    <row r="5968" spans="1:12">
      <c r="A5968">
        <v>3005966</v>
      </c>
      <c r="B5968" s="99">
        <v>2</v>
      </c>
      <c r="C5968" s="2" t="s">
        <v>4538</v>
      </c>
      <c r="D5968" s="2" t="s">
        <v>4539</v>
      </c>
      <c r="E5968" s="95">
        <v>1002846183</v>
      </c>
      <c r="F5968" s="245">
        <v>37054</v>
      </c>
      <c r="G5968" s="95" t="s">
        <v>5618</v>
      </c>
      <c r="H5968" s="100">
        <v>0</v>
      </c>
      <c r="I5968">
        <v>3005965</v>
      </c>
      <c r="J5968" t="s">
        <v>5623</v>
      </c>
      <c r="K5968" s="211" t="s">
        <v>5623</v>
      </c>
      <c r="L5968" s="239" t="str">
        <f t="shared" si="93"/>
        <v>INSERT INTO PERSON (pers_id,doctype_id,pers_first_name,pers_last_name,pers_document_number,pers_birthdate,pers_gender,pers_head_family,head_id,pers_telephone_number,pers_date_ident_exp) VALUES (3005966,2,'YERSON ALEXANDER ','HURTADO ROSERO',1002846183,'2001-06-12','M',0,3005965,null,null);</v>
      </c>
    </row>
    <row r="5969" spans="1:12">
      <c r="A5969">
        <v>3005967</v>
      </c>
      <c r="B5969" s="99">
        <v>1</v>
      </c>
      <c r="C5969" s="2" t="s">
        <v>4540</v>
      </c>
      <c r="D5969" s="2" t="s">
        <v>4539</v>
      </c>
      <c r="E5969" s="95">
        <v>1002953231</v>
      </c>
      <c r="F5969" s="245">
        <v>36573</v>
      </c>
      <c r="G5969" s="95" t="s">
        <v>5617</v>
      </c>
      <c r="H5969" s="100">
        <v>0</v>
      </c>
      <c r="I5969">
        <v>3005965</v>
      </c>
      <c r="J5969" t="s">
        <v>5623</v>
      </c>
      <c r="K5969" s="211" t="s">
        <v>5623</v>
      </c>
      <c r="L5969" s="239" t="str">
        <f t="shared" si="93"/>
        <v>INSERT INTO PERSON (pers_id,doctype_id,pers_first_name,pers_last_name,pers_document_number,pers_birthdate,pers_gender,pers_head_family,head_id,pers_telephone_number,pers_date_ident_exp) VALUES (3005967,1,'MABEL LISEDT','HURTADO ROSERO',1002953231,'2000-02-17','F',0,3005965,null,null);</v>
      </c>
    </row>
    <row r="5970" spans="1:12">
      <c r="A5970">
        <v>3005968</v>
      </c>
      <c r="B5970" s="99">
        <v>2</v>
      </c>
      <c r="C5970" s="2" t="s">
        <v>4541</v>
      </c>
      <c r="D5970" s="2" t="s">
        <v>4539</v>
      </c>
      <c r="E5970" s="95">
        <v>1061534504</v>
      </c>
      <c r="F5970" s="245">
        <v>39806</v>
      </c>
      <c r="G5970" s="95" t="s">
        <v>5617</v>
      </c>
      <c r="H5970" s="100">
        <v>0</v>
      </c>
      <c r="I5970">
        <v>3005965</v>
      </c>
      <c r="J5970" t="s">
        <v>5623</v>
      </c>
      <c r="K5970" s="211" t="s">
        <v>5623</v>
      </c>
      <c r="L5970" s="239" t="str">
        <f t="shared" si="93"/>
        <v>INSERT INTO PERSON (pers_id,doctype_id,pers_first_name,pers_last_name,pers_document_number,pers_birthdate,pers_gender,pers_head_family,head_id,pers_telephone_number,pers_date_ident_exp) VALUES (3005968,2,'ANGY PAOLA ','HURTADO ROSERO',1061534504,'2008-12-24','F',0,3005965,null,null);</v>
      </c>
    </row>
    <row r="5971" spans="1:12">
      <c r="A5971">
        <v>3005969</v>
      </c>
      <c r="B5971" s="99">
        <v>5</v>
      </c>
      <c r="C5971" s="2" t="s">
        <v>4542</v>
      </c>
      <c r="D5971" s="2" t="s">
        <v>4539</v>
      </c>
      <c r="E5971" s="95">
        <v>1061538203</v>
      </c>
      <c r="F5971" s="245">
        <v>40858</v>
      </c>
      <c r="G5971" s="95" t="s">
        <v>5618</v>
      </c>
      <c r="H5971" s="100">
        <v>0</v>
      </c>
      <c r="I5971">
        <v>3005965</v>
      </c>
      <c r="J5971" t="s">
        <v>5623</v>
      </c>
      <c r="K5971" s="211" t="s">
        <v>5623</v>
      </c>
      <c r="L5971" s="239" t="str">
        <f t="shared" si="93"/>
        <v>INSERT INTO PERSON (pers_id,doctype_id,pers_first_name,pers_last_name,pers_document_number,pers_birthdate,pers_gender,pers_head_family,head_id,pers_telephone_number,pers_date_ident_exp) VALUES (3005969,5,'DANIEL FARID ','HURTADO ROSERO',1061538203,'2011-11-11','M',0,3005965,null,null);</v>
      </c>
    </row>
    <row r="5972" spans="1:12">
      <c r="A5972">
        <v>3005970</v>
      </c>
      <c r="B5972" s="118">
        <v>1</v>
      </c>
      <c r="C5972" s="49" t="s">
        <v>4040</v>
      </c>
      <c r="D5972" s="49" t="s">
        <v>945</v>
      </c>
      <c r="E5972" s="189">
        <v>48572848</v>
      </c>
      <c r="F5972" s="289">
        <v>28063</v>
      </c>
      <c r="G5972" s="117" t="s">
        <v>5617</v>
      </c>
      <c r="H5972" s="189">
        <v>-1</v>
      </c>
      <c r="I5972" s="227" t="s">
        <v>5623</v>
      </c>
      <c r="J5972" t="s">
        <v>5623</v>
      </c>
      <c r="K5972" s="211" t="s">
        <v>5623</v>
      </c>
      <c r="L5972" s="239" t="str">
        <f t="shared" si="93"/>
        <v>INSERT INTO PERSON (pers_id,doctype_id,pers_first_name,pers_last_name,pers_document_number,pers_birthdate,pers_gender,pers_head_family,head_id,pers_telephone_number,pers_date_ident_exp) VALUES (3005970,1,'DIOSELINA','PAJA CALAMBAS',48572848,'1976-10-30','F',-1,null,null,null);</v>
      </c>
    </row>
    <row r="5973" spans="1:12">
      <c r="A5973">
        <v>3005971</v>
      </c>
      <c r="B5973" s="98">
        <v>1</v>
      </c>
      <c r="C5973" s="1" t="s">
        <v>4543</v>
      </c>
      <c r="D5973" s="1" t="s">
        <v>6112</v>
      </c>
      <c r="E5973" s="97">
        <v>10720196</v>
      </c>
      <c r="F5973" s="244">
        <v>22500</v>
      </c>
      <c r="G5973" s="97" t="s">
        <v>5618</v>
      </c>
      <c r="H5973" s="98">
        <v>-1</v>
      </c>
      <c r="I5973" s="81" t="s">
        <v>5623</v>
      </c>
      <c r="J5973" t="s">
        <v>5623</v>
      </c>
      <c r="K5973" s="211" t="s">
        <v>5623</v>
      </c>
      <c r="L5973" s="239" t="str">
        <f t="shared" si="93"/>
        <v>INSERT INTO PERSON (pers_id,doctype_id,pers_first_name,pers_last_name,pers_document_number,pers_birthdate,pers_gender,pers_head_family,head_id,pers_telephone_number,pers_date_ident_exp) VALUES (3005971,1,'ANIBAL GERARDO','HURTADO SANCHEZ',10720196,'1961-08-07','M',-1,null,null,null);</v>
      </c>
    </row>
    <row r="5974" spans="1:12">
      <c r="A5974">
        <v>3005972</v>
      </c>
      <c r="B5974" s="99">
        <v>1</v>
      </c>
      <c r="C5974" s="2" t="s">
        <v>1529</v>
      </c>
      <c r="D5974" s="2" t="s">
        <v>611</v>
      </c>
      <c r="E5974" s="95">
        <v>34655508</v>
      </c>
      <c r="F5974" s="245">
        <v>29578</v>
      </c>
      <c r="G5974" s="95" t="s">
        <v>5617</v>
      </c>
      <c r="H5974" s="99">
        <v>-1</v>
      </c>
      <c r="I5974" s="79" t="s">
        <v>5623</v>
      </c>
      <c r="J5974" t="s">
        <v>5623</v>
      </c>
      <c r="K5974" s="211" t="s">
        <v>5623</v>
      </c>
      <c r="L5974" s="239" t="str">
        <f t="shared" si="93"/>
        <v>INSERT INTO PERSON (pers_id,doctype_id,pers_first_name,pers_last_name,pers_document_number,pers_birthdate,pers_gender,pers_head_family,head_id,pers_telephone_number,pers_date_ident_exp) VALUES (3005972,1,'MARIA NELLY','CAMPO CAMPO',34655508,'1980-12-23','F',-1,null,null,null);</v>
      </c>
    </row>
    <row r="5975" spans="1:12">
      <c r="A5975">
        <v>3005973</v>
      </c>
      <c r="B5975" s="99">
        <v>2</v>
      </c>
      <c r="C5975" s="2" t="s">
        <v>4544</v>
      </c>
      <c r="D5975" s="2" t="s">
        <v>2376</v>
      </c>
      <c r="E5975" s="95">
        <v>1064430709</v>
      </c>
      <c r="F5975" s="245">
        <v>39390</v>
      </c>
      <c r="G5975" s="95" t="s">
        <v>5617</v>
      </c>
      <c r="H5975" s="99">
        <v>0</v>
      </c>
      <c r="I5975">
        <v>3005972</v>
      </c>
      <c r="J5975" t="s">
        <v>5623</v>
      </c>
      <c r="K5975" s="211" t="s">
        <v>5623</v>
      </c>
      <c r="L5975" s="239" t="str">
        <f t="shared" si="93"/>
        <v>INSERT INTO PERSON (pers_id,doctype_id,pers_first_name,pers_last_name,pers_document_number,pers_birthdate,pers_gender,pers_head_family,head_id,pers_telephone_number,pers_date_ident_exp) VALUES (3005973,2,'ANGELA GABRIELA','HURTADO CAMPO',1064430709,'2007-11-04','F',0,3005972,null,null);</v>
      </c>
    </row>
    <row r="5976" spans="1:12">
      <c r="A5976">
        <v>3005974</v>
      </c>
      <c r="B5976" s="99">
        <v>5</v>
      </c>
      <c r="C5976" s="2" t="s">
        <v>4545</v>
      </c>
      <c r="D5976" s="2" t="s">
        <v>2376</v>
      </c>
      <c r="E5976" s="95">
        <v>1064435146</v>
      </c>
      <c r="F5976" s="245">
        <v>40841</v>
      </c>
      <c r="G5976" s="95" t="s">
        <v>5617</v>
      </c>
      <c r="H5976" s="99">
        <v>0</v>
      </c>
      <c r="I5976">
        <v>3005972</v>
      </c>
      <c r="J5976" t="s">
        <v>5623</v>
      </c>
      <c r="K5976" s="211" t="s">
        <v>5623</v>
      </c>
      <c r="L5976" s="239" t="str">
        <f t="shared" si="93"/>
        <v>INSERT INTO PERSON (pers_id,doctype_id,pers_first_name,pers_last_name,pers_document_number,pers_birthdate,pers_gender,pers_head_family,head_id,pers_telephone_number,pers_date_ident_exp) VALUES (3005974,5,'MARIA MILAGROS','HURTADO CAMPO',1064435146,'2011-10-25','F',0,3005972,null,null);</v>
      </c>
    </row>
    <row r="5977" spans="1:12">
      <c r="A5977">
        <v>3005975</v>
      </c>
      <c r="B5977" s="99">
        <v>1</v>
      </c>
      <c r="C5977" s="2" t="s">
        <v>4546</v>
      </c>
      <c r="D5977" s="2" t="s">
        <v>4251</v>
      </c>
      <c r="E5977" s="95">
        <v>1061781601</v>
      </c>
      <c r="F5977" s="245">
        <v>34879</v>
      </c>
      <c r="G5977" s="95" t="s">
        <v>5617</v>
      </c>
      <c r="H5977" s="99">
        <v>-1</v>
      </c>
      <c r="I5977" s="79" t="s">
        <v>5623</v>
      </c>
      <c r="J5977" t="s">
        <v>5623</v>
      </c>
      <c r="K5977" s="211" t="s">
        <v>5623</v>
      </c>
      <c r="L5977" s="239" t="str">
        <f t="shared" si="93"/>
        <v>INSERT INTO PERSON (pers_id,doctype_id,pers_first_name,pers_last_name,pers_document_number,pers_birthdate,pers_gender,pers_head_family,head_id,pers_telephone_number,pers_date_ident_exp) VALUES (3005975,1,'DANIELA','CAMPO CUCUÑAME',1061781601,'1995-06-29','F',-1,null,null,null);</v>
      </c>
    </row>
    <row r="5978" spans="1:12">
      <c r="A5978">
        <v>3005976</v>
      </c>
      <c r="B5978" s="99">
        <v>4</v>
      </c>
      <c r="C5978" s="48" t="s">
        <v>628</v>
      </c>
      <c r="D5978" s="48" t="s">
        <v>4547</v>
      </c>
      <c r="E5978" s="95">
        <v>1058551865</v>
      </c>
      <c r="F5978" s="243">
        <v>41766</v>
      </c>
      <c r="G5978" s="95" t="s">
        <v>5618</v>
      </c>
      <c r="H5978" s="99">
        <v>0</v>
      </c>
      <c r="I5978">
        <v>3005975</v>
      </c>
      <c r="J5978" t="s">
        <v>5623</v>
      </c>
      <c r="K5978" s="211" t="s">
        <v>5623</v>
      </c>
      <c r="L5978" s="239" t="str">
        <f t="shared" si="93"/>
        <v>INSERT INTO PERSON (pers_id,doctype_id,pers_first_name,pers_last_name,pers_document_number,pers_birthdate,pers_gender,pers_head_family,head_id,pers_telephone_number,pers_date_ident_exp) VALUES (3005976,4,'LUIS ALEJANDRO','COLLAZOS CAMPO',1058551865,'2014-05-07','M',0,3005975,null,null);</v>
      </c>
    </row>
    <row r="5979" spans="1:12">
      <c r="A5979">
        <v>3005977</v>
      </c>
      <c r="B5979" s="99">
        <v>4</v>
      </c>
      <c r="C5979" s="2" t="s">
        <v>6923</v>
      </c>
      <c r="D5979" s="2" t="s">
        <v>4547</v>
      </c>
      <c r="E5979" s="95">
        <v>1058553262</v>
      </c>
      <c r="F5979" s="245">
        <v>42965</v>
      </c>
      <c r="G5979" s="95" t="s">
        <v>5618</v>
      </c>
      <c r="H5979" s="99">
        <v>0</v>
      </c>
      <c r="I5979">
        <v>3005975</v>
      </c>
      <c r="J5979" t="s">
        <v>5623</v>
      </c>
      <c r="K5979" s="211" t="s">
        <v>5623</v>
      </c>
      <c r="L5979" s="239" t="str">
        <f t="shared" si="93"/>
        <v>INSERT INTO PERSON (pers_id,doctype_id,pers_first_name,pers_last_name,pers_document_number,pers_birthdate,pers_gender,pers_head_family,head_id,pers_telephone_number,pers_date_ident_exp) VALUES (3005977,4,'MANUEL ESTEBAN','COLLAZOS CAMPO',1058553262,'2017-08-18','M',0,3005975,null,null);</v>
      </c>
    </row>
    <row r="5980" spans="1:12">
      <c r="A5980">
        <v>3005978</v>
      </c>
      <c r="B5980" s="114">
        <v>5</v>
      </c>
      <c r="C5980" s="9" t="s">
        <v>6924</v>
      </c>
      <c r="D5980" s="9" t="s">
        <v>2376</v>
      </c>
      <c r="E5980" s="190">
        <v>1064436802</v>
      </c>
      <c r="F5980" s="273">
        <v>41428</v>
      </c>
      <c r="G5980" s="115" t="s">
        <v>5618</v>
      </c>
      <c r="H5980" s="114">
        <v>0</v>
      </c>
      <c r="I5980">
        <v>3005975</v>
      </c>
      <c r="J5980" t="s">
        <v>5623</v>
      </c>
      <c r="K5980" s="211" t="s">
        <v>5623</v>
      </c>
      <c r="L5980" s="239" t="str">
        <f t="shared" si="93"/>
        <v>INSERT INTO PERSON (pers_id,doctype_id,pers_first_name,pers_last_name,pers_document_number,pers_birthdate,pers_gender,pers_head_family,head_id,pers_telephone_number,pers_date_ident_exp) VALUES (3005978,5,'EMANUEL SANTIAGO','HURTADO CAMPO',1064436802,'2013-06-03','M',0,3005975,null,null);</v>
      </c>
    </row>
    <row r="5981" spans="1:12">
      <c r="A5981">
        <v>3005979</v>
      </c>
      <c r="B5981" s="98">
        <v>1</v>
      </c>
      <c r="C5981" s="1" t="s">
        <v>5736</v>
      </c>
      <c r="D5981" s="1" t="s">
        <v>68</v>
      </c>
      <c r="E5981" s="97">
        <v>10720288</v>
      </c>
      <c r="F5981" s="244">
        <v>22275</v>
      </c>
      <c r="G5981" s="97" t="s">
        <v>5618</v>
      </c>
      <c r="H5981" s="98">
        <v>-1</v>
      </c>
      <c r="I5981" s="81" t="s">
        <v>5623</v>
      </c>
      <c r="J5981" t="s">
        <v>5623</v>
      </c>
      <c r="K5981" s="211" t="s">
        <v>5623</v>
      </c>
      <c r="L5981" s="239" t="str">
        <f t="shared" si="93"/>
        <v>INSERT INTO PERSON (pers_id,doctype_id,pers_first_name,pers_last_name,pers_document_number,pers_birthdate,pers_gender,pers_head_family,head_id,pers_telephone_number,pers_date_ident_exp) VALUES (3005979,1,'LAURENTINO ','TUNUBALA ALMENDRA',10720288,'1960-12-25','M',-1,null,null,null);</v>
      </c>
    </row>
    <row r="5982" spans="1:12">
      <c r="A5982">
        <v>3005980</v>
      </c>
      <c r="B5982" s="99">
        <v>1</v>
      </c>
      <c r="C5982" s="2" t="s">
        <v>710</v>
      </c>
      <c r="D5982" s="2" t="s">
        <v>346</v>
      </c>
      <c r="E5982" s="95">
        <v>25682943</v>
      </c>
      <c r="F5982" s="245">
        <v>24962</v>
      </c>
      <c r="G5982" s="95" t="s">
        <v>5617</v>
      </c>
      <c r="H5982" s="99">
        <v>0</v>
      </c>
      <c r="I5982">
        <v>3005979</v>
      </c>
      <c r="J5982" t="s">
        <v>5623</v>
      </c>
      <c r="K5982" s="211" t="s">
        <v>5623</v>
      </c>
      <c r="L5982" s="239" t="str">
        <f t="shared" si="93"/>
        <v>INSERT INTO PERSON (pers_id,doctype_id,pers_first_name,pers_last_name,pers_document_number,pers_birthdate,pers_gender,pers_head_family,head_id,pers_telephone_number,pers_date_ident_exp) VALUES (3005980,1,'LIBIA ','JEMBUEL PILLIMUE',25682943,'1968-05-04','F',0,3005979,null,null);</v>
      </c>
    </row>
    <row r="5983" spans="1:12">
      <c r="A5983">
        <v>3005981</v>
      </c>
      <c r="B5983" s="99">
        <v>1</v>
      </c>
      <c r="C5983" s="2" t="s">
        <v>144</v>
      </c>
      <c r="D5983" s="2" t="s">
        <v>4548</v>
      </c>
      <c r="E5983" s="95">
        <v>1061757435</v>
      </c>
      <c r="F5983" s="245">
        <v>33754</v>
      </c>
      <c r="G5983" s="95" t="s">
        <v>5618</v>
      </c>
      <c r="H5983" s="99">
        <v>0</v>
      </c>
      <c r="I5983">
        <v>3005979</v>
      </c>
      <c r="J5983" t="s">
        <v>5623</v>
      </c>
      <c r="K5983" s="211" t="s">
        <v>5623</v>
      </c>
      <c r="L5983" s="239" t="str">
        <f t="shared" si="93"/>
        <v>INSERT INTO PERSON (pers_id,doctype_id,pers_first_name,pers_last_name,pers_document_number,pers_birthdate,pers_gender,pers_head_family,head_id,pers_telephone_number,pers_date_ident_exp) VALUES (3005981,1,'RUBEN DARIO','iSOTO HURTADO',1061757435,'1992-05-30','M',0,3005979,null,null);</v>
      </c>
    </row>
    <row r="5984" spans="1:12">
      <c r="A5984">
        <v>3005982</v>
      </c>
      <c r="B5984" s="99">
        <v>1</v>
      </c>
      <c r="C5984" s="2" t="s">
        <v>6925</v>
      </c>
      <c r="D5984" s="2" t="s">
        <v>727</v>
      </c>
      <c r="E5984" s="95">
        <v>27608212</v>
      </c>
      <c r="F5984" s="245">
        <v>35134</v>
      </c>
      <c r="G5984" s="95" t="s">
        <v>5618</v>
      </c>
      <c r="H5984" s="99">
        <v>0</v>
      </c>
      <c r="I5984">
        <v>3005979</v>
      </c>
      <c r="J5984" t="s">
        <v>5623</v>
      </c>
      <c r="K5984" s="211" t="s">
        <v>5623</v>
      </c>
      <c r="L5984" s="239" t="str">
        <f t="shared" si="93"/>
        <v>INSERT INTO PERSON (pers_id,doctype_id,pers_first_name,pers_last_name,pers_document_number,pers_birthdate,pers_gender,pers_head_family,head_id,pers_telephone_number,pers_date_ident_exp) VALUES (3005982,1,'DIMAS HERNAN','TUNUBALA JEMBUEL',27608212,'1996-03-10','M',0,3005979,null,null);</v>
      </c>
    </row>
    <row r="5985" spans="1:12">
      <c r="A5985">
        <v>3005983</v>
      </c>
      <c r="B5985" s="99">
        <v>1</v>
      </c>
      <c r="C5985" s="2" t="s">
        <v>274</v>
      </c>
      <c r="D5985" s="2" t="s">
        <v>727</v>
      </c>
      <c r="E5985" s="95">
        <v>1064440695</v>
      </c>
      <c r="F5985" s="245">
        <v>36041</v>
      </c>
      <c r="G5985" s="95" t="s">
        <v>5617</v>
      </c>
      <c r="H5985" s="99">
        <v>0</v>
      </c>
      <c r="I5985">
        <v>3005979</v>
      </c>
      <c r="J5985" t="s">
        <v>5623</v>
      </c>
      <c r="K5985" s="211" t="s">
        <v>5623</v>
      </c>
      <c r="L5985" s="239" t="str">
        <f t="shared" si="93"/>
        <v>INSERT INTO PERSON (pers_id,doctype_id,pers_first_name,pers_last_name,pers_document_number,pers_birthdate,pers_gender,pers_head_family,head_id,pers_telephone_number,pers_date_ident_exp) VALUES (3005983,1,'DILIA LUCIA','TUNUBALA JEMBUEL',1064440695,'1998-09-03','F',0,3005979,null,null);</v>
      </c>
    </row>
    <row r="5986" spans="1:12">
      <c r="A5986">
        <v>3005984</v>
      </c>
      <c r="B5986" s="99">
        <v>1</v>
      </c>
      <c r="C5986" s="2" t="s">
        <v>4549</v>
      </c>
      <c r="D5986" s="2" t="s">
        <v>727</v>
      </c>
      <c r="E5986" s="95">
        <v>1003151115</v>
      </c>
      <c r="F5986" s="245">
        <v>36555</v>
      </c>
      <c r="G5986" s="95" t="s">
        <v>5617</v>
      </c>
      <c r="H5986" s="99">
        <v>0</v>
      </c>
      <c r="I5986">
        <v>3005979</v>
      </c>
      <c r="J5986" t="s">
        <v>5623</v>
      </c>
      <c r="K5986" s="211" t="s">
        <v>5623</v>
      </c>
      <c r="L5986" s="239" t="str">
        <f t="shared" si="93"/>
        <v>INSERT INTO PERSON (pers_id,doctype_id,pers_first_name,pers_last_name,pers_document_number,pers_birthdate,pers_gender,pers_head_family,head_id,pers_telephone_number,pers_date_ident_exp) VALUES (3005984,1,'CIELO ALBENIS','TUNUBALA JEMBUEL',1003151115,'2000-01-30','F',0,3005979,null,null);</v>
      </c>
    </row>
    <row r="5987" spans="1:12">
      <c r="A5987">
        <v>3005985</v>
      </c>
      <c r="B5987" s="99">
        <v>2</v>
      </c>
      <c r="C5987" s="2" t="s">
        <v>4550</v>
      </c>
      <c r="D5987" s="2" t="s">
        <v>727</v>
      </c>
      <c r="E5987" s="95">
        <v>1003151116</v>
      </c>
      <c r="F5987" s="245">
        <v>37486</v>
      </c>
      <c r="G5987" s="95" t="s">
        <v>5618</v>
      </c>
      <c r="H5987" s="99">
        <v>0</v>
      </c>
      <c r="I5987">
        <v>3005979</v>
      </c>
      <c r="J5987" t="s">
        <v>5623</v>
      </c>
      <c r="K5987" s="211" t="s">
        <v>5623</v>
      </c>
      <c r="L5987" s="239" t="str">
        <f t="shared" si="93"/>
        <v>INSERT INTO PERSON (pers_id,doctype_id,pers_first_name,pers_last_name,pers_document_number,pers_birthdate,pers_gender,pers_head_family,head_id,pers_telephone_number,pers_date_ident_exp) VALUES (3005985,2,'ELKIDEL CAMILO','TUNUBALA JEMBUEL',1003151116,'2002-08-18','M',0,3005979,null,null);</v>
      </c>
    </row>
    <row r="5988" spans="1:12">
      <c r="A5988">
        <v>3005986</v>
      </c>
      <c r="B5988" s="99">
        <v>2</v>
      </c>
      <c r="C5988" s="2" t="s">
        <v>4551</v>
      </c>
      <c r="D5988" s="2" t="s">
        <v>727</v>
      </c>
      <c r="E5988" s="95">
        <v>1064427280</v>
      </c>
      <c r="F5988" s="245">
        <v>38350</v>
      </c>
      <c r="G5988" s="95" t="s">
        <v>5618</v>
      </c>
      <c r="H5988" s="99">
        <v>0</v>
      </c>
      <c r="I5988">
        <v>3005979</v>
      </c>
      <c r="J5988" t="s">
        <v>5623</v>
      </c>
      <c r="K5988" s="211" t="s">
        <v>5623</v>
      </c>
      <c r="L5988" s="239" t="str">
        <f t="shared" si="93"/>
        <v>INSERT INTO PERSON (pers_id,doctype_id,pers_first_name,pers_last_name,pers_document_number,pers_birthdate,pers_gender,pers_head_family,head_id,pers_telephone_number,pers_date_ident_exp) VALUES (3005986,2,'DILVER SAUL','TUNUBALA JEMBUEL',1064427280,'2004-12-29','M',0,3005979,null,null);</v>
      </c>
    </row>
    <row r="5989" spans="1:12">
      <c r="A5989">
        <v>3005987</v>
      </c>
      <c r="B5989" s="98">
        <v>1</v>
      </c>
      <c r="C5989" s="1" t="s">
        <v>4552</v>
      </c>
      <c r="D5989" s="1" t="s">
        <v>727</v>
      </c>
      <c r="E5989" s="101">
        <v>95021526232</v>
      </c>
      <c r="F5989" s="244">
        <v>34745</v>
      </c>
      <c r="G5989" s="97" t="s">
        <v>5617</v>
      </c>
      <c r="H5989" s="98">
        <v>-1</v>
      </c>
      <c r="I5989" s="81" t="s">
        <v>5623</v>
      </c>
      <c r="J5989" t="s">
        <v>5623</v>
      </c>
      <c r="K5989" s="211" t="s">
        <v>5623</v>
      </c>
      <c r="L5989" s="239" t="str">
        <f t="shared" si="93"/>
        <v>INSERT INTO PERSON (pers_id,doctype_id,pers_first_name,pers_last_name,pers_document_number,pers_birthdate,pers_gender,pers_head_family,head_id,pers_telephone_number,pers_date_ident_exp) VALUES (3005987,1,'CLARA FERNANDA','TUNUBALA JEMBUEL',95021526232,'1995-02-15','F',-1,null,null,null);</v>
      </c>
    </row>
    <row r="5990" spans="1:12">
      <c r="A5990">
        <v>3005988</v>
      </c>
      <c r="B5990" s="99">
        <v>4</v>
      </c>
      <c r="C5990" s="2" t="s">
        <v>4553</v>
      </c>
      <c r="D5990" s="2" t="s">
        <v>6926</v>
      </c>
      <c r="E5990" s="95">
        <v>1060881468</v>
      </c>
      <c r="F5990" s="245">
        <v>43457</v>
      </c>
      <c r="G5990" s="95" t="s">
        <v>5617</v>
      </c>
      <c r="H5990" s="99">
        <v>0</v>
      </c>
      <c r="I5990">
        <v>3005987</v>
      </c>
      <c r="J5990" t="s">
        <v>5623</v>
      </c>
      <c r="K5990" s="211" t="s">
        <v>5623</v>
      </c>
      <c r="L5990" s="239" t="str">
        <f t="shared" si="93"/>
        <v>INSERT INTO PERSON (pers_id,doctype_id,pers_first_name,pers_last_name,pers_document_number,pers_birthdate,pers_gender,pers_head_family,head_id,pers_telephone_number,pers_date_ident_exp) VALUES (3005988,4,'CAMILA ALEJANDRA ','MORCILLO TUNUBALA',1060881468,'2018-12-23','F',0,3005987,null,null);</v>
      </c>
    </row>
    <row r="5991" spans="1:12">
      <c r="A5991">
        <v>3005989</v>
      </c>
      <c r="B5991" s="98">
        <v>1</v>
      </c>
      <c r="C5991" s="1" t="s">
        <v>4554</v>
      </c>
      <c r="D5991" s="1" t="s">
        <v>727</v>
      </c>
      <c r="E5991" s="97">
        <v>1061730911</v>
      </c>
      <c r="F5991" s="244">
        <v>33020</v>
      </c>
      <c r="G5991" s="97" t="s">
        <v>5618</v>
      </c>
      <c r="H5991" s="98">
        <v>-1</v>
      </c>
      <c r="I5991" s="81" t="s">
        <v>5623</v>
      </c>
      <c r="J5991" t="s">
        <v>5623</v>
      </c>
      <c r="K5991" s="211" t="s">
        <v>5623</v>
      </c>
      <c r="L5991" s="239" t="str">
        <f t="shared" si="93"/>
        <v>INSERT INTO PERSON (pers_id,doctype_id,pers_first_name,pers_last_name,pers_document_number,pers_birthdate,pers_gender,pers_head_family,head_id,pers_telephone_number,pers_date_ident_exp) VALUES (3005989,1,'OSCAR IVAN','TUNUBALA JEMBUEL',1061730911,'1990-05-27','M',-1,null,null,null);</v>
      </c>
    </row>
    <row r="5992" spans="1:12">
      <c r="A5992">
        <v>3005990</v>
      </c>
      <c r="B5992" s="99">
        <v>1</v>
      </c>
      <c r="C5992" s="2" t="s">
        <v>1760</v>
      </c>
      <c r="D5992" s="2" t="s">
        <v>429</v>
      </c>
      <c r="E5992" s="95">
        <v>1068217337</v>
      </c>
      <c r="F5992" s="245">
        <v>32815</v>
      </c>
      <c r="G5992" s="95" t="s">
        <v>5617</v>
      </c>
      <c r="H5992" s="99">
        <v>0</v>
      </c>
      <c r="I5992">
        <v>3005989</v>
      </c>
      <c r="J5992" t="s">
        <v>5623</v>
      </c>
      <c r="K5992" s="211" t="s">
        <v>5623</v>
      </c>
      <c r="L5992" s="239" t="str">
        <f t="shared" si="93"/>
        <v>INSERT INTO PERSON (pers_id,doctype_id,pers_first_name,pers_last_name,pers_document_number,pers_birthdate,pers_gender,pers_head_family,head_id,pers_telephone_number,pers_date_ident_exp) VALUES (3005990,1,'MARIA ELENA','ULLUNE TUNUBALA',1068217337,'1989-11-03','F',0,3005989,null,null);</v>
      </c>
    </row>
    <row r="5993" spans="1:12">
      <c r="A5993">
        <v>3005991</v>
      </c>
      <c r="B5993" s="99">
        <v>2</v>
      </c>
      <c r="C5993" s="2" t="s">
        <v>4555</v>
      </c>
      <c r="D5993" s="2" t="s">
        <v>352</v>
      </c>
      <c r="E5993" s="95">
        <v>1064433844</v>
      </c>
      <c r="F5993" s="245">
        <v>40431</v>
      </c>
      <c r="G5993" s="95" t="s">
        <v>5617</v>
      </c>
      <c r="H5993" s="99">
        <v>0</v>
      </c>
      <c r="I5993">
        <v>3005989</v>
      </c>
      <c r="J5993" t="s">
        <v>5623</v>
      </c>
      <c r="K5993" s="211" t="s">
        <v>5623</v>
      </c>
      <c r="L5993" s="239" t="str">
        <f t="shared" si="93"/>
        <v>INSERT INTO PERSON (pers_id,doctype_id,pers_first_name,pers_last_name,pers_document_number,pers_birthdate,pers_gender,pers_head_family,head_id,pers_telephone_number,pers_date_ident_exp) VALUES (3005991,2,'MARYELY ELENA','TUNUBALA ULLUNE',1064433844,'2010-09-10','F',0,3005989,null,null);</v>
      </c>
    </row>
    <row r="5994" spans="1:12">
      <c r="A5994">
        <v>3005992</v>
      </c>
      <c r="B5994" s="98">
        <v>1</v>
      </c>
      <c r="C5994" s="1" t="s">
        <v>4556</v>
      </c>
      <c r="D5994" s="1" t="s">
        <v>727</v>
      </c>
      <c r="E5994" s="97">
        <v>1064428926</v>
      </c>
      <c r="F5994" s="244">
        <v>32223</v>
      </c>
      <c r="G5994" s="97" t="s">
        <v>5618</v>
      </c>
      <c r="H5994" s="98">
        <v>-1</v>
      </c>
      <c r="I5994" s="81" t="s">
        <v>5623</v>
      </c>
      <c r="J5994" t="s">
        <v>5623</v>
      </c>
      <c r="K5994" s="211" t="s">
        <v>5623</v>
      </c>
      <c r="L5994" s="239" t="str">
        <f t="shared" si="93"/>
        <v>INSERT INTO PERSON (pers_id,doctype_id,pers_first_name,pers_last_name,pers_document_number,pers_birthdate,pers_gender,pers_head_family,head_id,pers_telephone_number,pers_date_ident_exp) VALUES (3005992,1,'JHON FREILIN','TUNUBALA JEMBUEL',1064428926,'1988-03-21','M',-1,null,null,null);</v>
      </c>
    </row>
    <row r="5995" spans="1:12">
      <c r="A5995">
        <v>3005993</v>
      </c>
      <c r="B5995" s="99">
        <v>1</v>
      </c>
      <c r="C5995" s="2" t="s">
        <v>91</v>
      </c>
      <c r="D5995" s="2" t="s">
        <v>294</v>
      </c>
      <c r="E5995" s="95">
        <v>1064435390</v>
      </c>
      <c r="F5995" s="245">
        <v>34314</v>
      </c>
      <c r="G5995" s="95" t="s">
        <v>5617</v>
      </c>
      <c r="H5995" s="99">
        <v>0</v>
      </c>
      <c r="I5995">
        <v>3005992</v>
      </c>
      <c r="J5995" t="s">
        <v>5623</v>
      </c>
      <c r="K5995" s="211" t="s">
        <v>5623</v>
      </c>
      <c r="L5995" s="239" t="str">
        <f t="shared" si="93"/>
        <v>INSERT INTO PERSON (pers_id,doctype_id,pers_first_name,pers_last_name,pers_document_number,pers_birthdate,pers_gender,pers_head_family,head_id,pers_telephone_number,pers_date_ident_exp) VALUES (3005993,1,'CLAUDIA PATRICIA','HURTADO PAJA',1064435390,'1993-12-11','F',0,3005992,null,null);</v>
      </c>
    </row>
    <row r="5996" spans="1:12">
      <c r="A5996">
        <v>3005994</v>
      </c>
      <c r="B5996" s="99">
        <v>2</v>
      </c>
      <c r="C5996" s="2" t="s">
        <v>4557</v>
      </c>
      <c r="D5996" s="2" t="s">
        <v>349</v>
      </c>
      <c r="E5996" s="95">
        <v>1064434473</v>
      </c>
      <c r="F5996" s="245">
        <v>40606</v>
      </c>
      <c r="G5996" s="95" t="s">
        <v>5617</v>
      </c>
      <c r="H5996" s="99">
        <v>0</v>
      </c>
      <c r="I5996">
        <v>3005992</v>
      </c>
      <c r="J5996" t="s">
        <v>5623</v>
      </c>
      <c r="K5996" s="211" t="s">
        <v>5623</v>
      </c>
      <c r="L5996" s="239" t="str">
        <f t="shared" si="93"/>
        <v>INSERT INTO PERSON (pers_id,doctype_id,pers_first_name,pers_last_name,pers_document_number,pers_birthdate,pers_gender,pers_head_family,head_id,pers_telephone_number,pers_date_ident_exp) VALUES (3005994,2,'ZULI ALEJANDRA','TUNUBALA HURTADO',1064434473,'2011-03-04','F',0,3005992,null,null);</v>
      </c>
    </row>
    <row r="5997" spans="1:12">
      <c r="A5997">
        <v>3005995</v>
      </c>
      <c r="B5997" s="98">
        <v>1</v>
      </c>
      <c r="C5997" s="1" t="s">
        <v>4558</v>
      </c>
      <c r="D5997" s="1" t="s">
        <v>727</v>
      </c>
      <c r="E5997" s="97">
        <v>25692602</v>
      </c>
      <c r="F5997" s="244">
        <v>30837</v>
      </c>
      <c r="G5997" s="97" t="s">
        <v>5617</v>
      </c>
      <c r="H5997" s="98">
        <v>-1</v>
      </c>
      <c r="I5997" s="81" t="s">
        <v>5623</v>
      </c>
      <c r="J5997" t="s">
        <v>5623</v>
      </c>
      <c r="K5997" s="211" t="s">
        <v>5623</v>
      </c>
      <c r="L5997" s="239" t="str">
        <f t="shared" si="93"/>
        <v>INSERT INTO PERSON (pers_id,doctype_id,pers_first_name,pers_last_name,pers_document_number,pers_birthdate,pers_gender,pers_head_family,head_id,pers_telephone_number,pers_date_ident_exp) VALUES (3005995,1,'ANA JULIANA','TUNUBALA JEMBUEL',25692602,'1984-06-04','F',-1,null,null,null);</v>
      </c>
    </row>
    <row r="5998" spans="1:12">
      <c r="A5998">
        <v>3005996</v>
      </c>
      <c r="B5998" s="99">
        <v>2</v>
      </c>
      <c r="C5998" s="2" t="s">
        <v>4559</v>
      </c>
      <c r="D5998" s="2" t="s">
        <v>5657</v>
      </c>
      <c r="E5998" s="95">
        <v>1064429300</v>
      </c>
      <c r="F5998" s="245">
        <v>38969</v>
      </c>
      <c r="G5998" s="95" t="s">
        <v>5617</v>
      </c>
      <c r="H5998" s="99">
        <v>0</v>
      </c>
      <c r="I5998">
        <v>3005995</v>
      </c>
      <c r="J5998" t="s">
        <v>5623</v>
      </c>
      <c r="K5998" s="211" t="s">
        <v>5623</v>
      </c>
      <c r="L5998" s="239" t="str">
        <f t="shared" si="93"/>
        <v>INSERT INTO PERSON (pers_id,doctype_id,pers_first_name,pers_last_name,pers_document_number,pers_birthdate,pers_gender,pers_head_family,head_id,pers_telephone_number,pers_date_ident_exp) VALUES (3005996,2,'EYDER RONALD','MORALES TUNUBALA',1064429300,'2006-09-09','F',0,3005995,null,null);</v>
      </c>
    </row>
    <row r="5999" spans="1:12">
      <c r="A5999">
        <v>3005997</v>
      </c>
      <c r="B5999" s="98">
        <v>1</v>
      </c>
      <c r="C5999" s="1" t="s">
        <v>4560</v>
      </c>
      <c r="D5999" s="1" t="s">
        <v>673</v>
      </c>
      <c r="E5999" s="97">
        <v>76026012</v>
      </c>
      <c r="F5999" s="244">
        <v>26028</v>
      </c>
      <c r="G5999" s="97" t="s">
        <v>5618</v>
      </c>
      <c r="H5999" s="98">
        <v>-1</v>
      </c>
      <c r="I5999" s="81" t="s">
        <v>5623</v>
      </c>
      <c r="J5999" t="s">
        <v>5623</v>
      </c>
      <c r="K5999" s="211" t="s">
        <v>5623</v>
      </c>
      <c r="L5999" s="239" t="str">
        <f t="shared" si="93"/>
        <v>INSERT INTO PERSON (pers_id,doctype_id,pers_first_name,pers_last_name,pers_document_number,pers_birthdate,pers_gender,pers_head_family,head_id,pers_telephone_number,pers_date_ident_exp) VALUES (3005997,1,'JOSE MISAEL','CHAVACO TOMBE',76026012,'1971-04-05','M',-1,null,null,null);</v>
      </c>
    </row>
    <row r="6000" spans="1:12">
      <c r="A6000">
        <v>3005998</v>
      </c>
      <c r="B6000" s="99">
        <v>1</v>
      </c>
      <c r="C6000" s="2" t="s">
        <v>4561</v>
      </c>
      <c r="D6000" s="2" t="s">
        <v>24</v>
      </c>
      <c r="E6000" s="95">
        <v>34656047</v>
      </c>
      <c r="F6000" s="245">
        <v>27029</v>
      </c>
      <c r="G6000" s="95" t="s">
        <v>5617</v>
      </c>
      <c r="H6000" s="99">
        <v>0</v>
      </c>
      <c r="I6000">
        <v>3005997</v>
      </c>
      <c r="J6000" t="s">
        <v>5623</v>
      </c>
      <c r="K6000" s="211" t="s">
        <v>5623</v>
      </c>
      <c r="L6000" s="239" t="str">
        <f t="shared" si="93"/>
        <v>INSERT INTO PERSON (pers_id,doctype_id,pers_first_name,pers_last_name,pers_document_number,pers_birthdate,pers_gender,pers_head_family,head_id,pers_telephone_number,pers_date_ident_exp) VALUES (3005998,1,'ILIA ERMENCIA','CHAVACO CHAVACO',34656047,'1973-12-31','F',0,3005997,null,null);</v>
      </c>
    </row>
    <row r="6001" spans="1:12">
      <c r="A6001">
        <v>3005999</v>
      </c>
      <c r="B6001" s="99">
        <v>1</v>
      </c>
      <c r="C6001" s="2" t="s">
        <v>4562</v>
      </c>
      <c r="D6001" s="2" t="s">
        <v>24</v>
      </c>
      <c r="E6001" s="100">
        <v>96052714084</v>
      </c>
      <c r="F6001" s="245">
        <v>35212</v>
      </c>
      <c r="G6001" s="95" t="s">
        <v>5618</v>
      </c>
      <c r="H6001" s="99">
        <v>0</v>
      </c>
      <c r="I6001">
        <v>3005997</v>
      </c>
      <c r="J6001" t="s">
        <v>5623</v>
      </c>
      <c r="K6001" s="211" t="s">
        <v>5623</v>
      </c>
      <c r="L6001" s="239" t="str">
        <f t="shared" si="93"/>
        <v>INSERT INTO PERSON (pers_id,doctype_id,pers_first_name,pers_last_name,pers_document_number,pers_birthdate,pers_gender,pers_head_family,head_id,pers_telephone_number,pers_date_ident_exp) VALUES (3005999,1,'JAIR EMILSON','CHAVACO CHAVACO',96052714084,'1996-05-27','M',0,3005997,null,null);</v>
      </c>
    </row>
    <row r="6002" spans="1:12">
      <c r="A6002">
        <v>3006000</v>
      </c>
      <c r="B6002" s="99">
        <v>1</v>
      </c>
      <c r="C6002" s="2" t="s">
        <v>4563</v>
      </c>
      <c r="D6002" s="2" t="s">
        <v>24</v>
      </c>
      <c r="E6002" s="99">
        <v>1007785127</v>
      </c>
      <c r="F6002" s="245">
        <v>36432</v>
      </c>
      <c r="G6002" s="95" t="s">
        <v>5618</v>
      </c>
      <c r="H6002" s="99">
        <v>0</v>
      </c>
      <c r="I6002">
        <v>3005997</v>
      </c>
      <c r="J6002" t="s">
        <v>5623</v>
      </c>
      <c r="K6002" s="211" t="s">
        <v>5623</v>
      </c>
      <c r="L6002" s="239" t="str">
        <f t="shared" si="93"/>
        <v>INSERT INTO PERSON (pers_id,doctype_id,pers_first_name,pers_last_name,pers_document_number,pers_birthdate,pers_gender,pers_head_family,head_id,pers_telephone_number,pers_date_ident_exp) VALUES (3006000,1,'YERSON DUVAN','CHAVACO CHAVACO',1007785127,'1999-09-29','M',0,3005997,null,null);</v>
      </c>
    </row>
    <row r="6003" spans="1:12">
      <c r="A6003">
        <v>3006001</v>
      </c>
      <c r="B6003" s="99">
        <v>2</v>
      </c>
      <c r="C6003" s="2" t="s">
        <v>4564</v>
      </c>
      <c r="D6003" s="2" t="s">
        <v>24</v>
      </c>
      <c r="E6003" s="95">
        <v>1003150732</v>
      </c>
      <c r="F6003" s="245">
        <v>37176</v>
      </c>
      <c r="G6003" s="95" t="s">
        <v>5617</v>
      </c>
      <c r="H6003" s="99">
        <v>0</v>
      </c>
      <c r="I6003">
        <v>3005997</v>
      </c>
      <c r="J6003" t="s">
        <v>5623</v>
      </c>
      <c r="K6003" s="211" t="s">
        <v>5623</v>
      </c>
      <c r="L6003" s="239" t="str">
        <f t="shared" si="93"/>
        <v>INSERT INTO PERSON (pers_id,doctype_id,pers_first_name,pers_last_name,pers_document_number,pers_birthdate,pers_gender,pers_head_family,head_id,pers_telephone_number,pers_date_ident_exp) VALUES (3006001,2,'LISBETH NAYELY','CHAVACO CHAVACO',1003150732,'2001-10-12','F',0,3005997,null,null);</v>
      </c>
    </row>
    <row r="6004" spans="1:12">
      <c r="A6004">
        <v>3006002</v>
      </c>
      <c r="B6004" s="99">
        <v>2</v>
      </c>
      <c r="C6004" s="2" t="s">
        <v>585</v>
      </c>
      <c r="D6004" s="2" t="s">
        <v>24</v>
      </c>
      <c r="E6004" s="95">
        <v>1064430838</v>
      </c>
      <c r="F6004" s="245">
        <v>39293</v>
      </c>
      <c r="G6004" s="95" t="s">
        <v>5617</v>
      </c>
      <c r="H6004" s="99">
        <v>0</v>
      </c>
      <c r="I6004">
        <v>3005997</v>
      </c>
      <c r="J6004" t="s">
        <v>5623</v>
      </c>
      <c r="K6004" s="211" t="s">
        <v>5623</v>
      </c>
      <c r="L6004" s="239" t="str">
        <f t="shared" si="93"/>
        <v>INSERT INTO PERSON (pers_id,doctype_id,pers_first_name,pers_last_name,pers_document_number,pers_birthdate,pers_gender,pers_head_family,head_id,pers_telephone_number,pers_date_ident_exp) VALUES (3006002,2,'DIANA FERNANDA','CHAVACO CHAVACO',1064430838,'2007-07-30','F',0,3005997,null,null);</v>
      </c>
    </row>
    <row r="6005" spans="1:12">
      <c r="A6005">
        <v>3006003</v>
      </c>
      <c r="B6005" s="99">
        <v>5</v>
      </c>
      <c r="C6005" s="2" t="s">
        <v>4565</v>
      </c>
      <c r="D6005" s="2" t="s">
        <v>24</v>
      </c>
      <c r="E6005" s="95">
        <v>1166465774</v>
      </c>
      <c r="F6005" s="245">
        <v>41965</v>
      </c>
      <c r="G6005" s="95" t="s">
        <v>5617</v>
      </c>
      <c r="H6005" s="99">
        <v>0</v>
      </c>
      <c r="I6005">
        <v>3005997</v>
      </c>
      <c r="J6005" t="s">
        <v>5623</v>
      </c>
      <c r="K6005" s="211" t="s">
        <v>5623</v>
      </c>
      <c r="L6005" s="239" t="str">
        <f t="shared" si="93"/>
        <v>INSERT INTO PERSON (pers_id,doctype_id,pers_first_name,pers_last_name,pers_document_number,pers_birthdate,pers_gender,pers_head_family,head_id,pers_telephone_number,pers_date_ident_exp) VALUES (3006003,5,'LISETH CAMILA','CHAVACO CHAVACO',1166465774,'2014-11-22','F',0,3005997,null,null);</v>
      </c>
    </row>
    <row r="6006" spans="1:12">
      <c r="A6006">
        <v>3006004</v>
      </c>
      <c r="B6006" s="98">
        <v>1</v>
      </c>
      <c r="C6006" s="1" t="s">
        <v>6927</v>
      </c>
      <c r="D6006" s="1" t="s">
        <v>980</v>
      </c>
      <c r="E6006" s="97">
        <v>1007178381</v>
      </c>
      <c r="F6006" s="244">
        <v>32801</v>
      </c>
      <c r="G6006" s="97" t="s">
        <v>5618</v>
      </c>
      <c r="H6006" s="98">
        <v>-1</v>
      </c>
      <c r="I6006" s="81" t="s">
        <v>5623</v>
      </c>
      <c r="J6006" t="s">
        <v>5623</v>
      </c>
      <c r="K6006" s="211" t="s">
        <v>5623</v>
      </c>
      <c r="L6006" s="239" t="str">
        <f t="shared" si="93"/>
        <v>INSERT INTO PERSON (pers_id,doctype_id,pers_first_name,pers_last_name,pers_document_number,pers_birthdate,pers_gender,pers_head_family,head_id,pers_telephone_number,pers_date_ident_exp) VALUES (3006004,1,'NESTOR FERNEY','HURTADO MUELAS',1007178381,'1989-10-20','M',-1,null,null,null);</v>
      </c>
    </row>
    <row r="6007" spans="1:12">
      <c r="A6007">
        <v>3006005</v>
      </c>
      <c r="B6007" s="99">
        <v>1</v>
      </c>
      <c r="C6007" s="2" t="s">
        <v>4566</v>
      </c>
      <c r="D6007" s="2" t="s">
        <v>727</v>
      </c>
      <c r="E6007" s="95">
        <v>1064427065</v>
      </c>
      <c r="F6007" s="245">
        <v>31508</v>
      </c>
      <c r="G6007" s="95" t="s">
        <v>5617</v>
      </c>
      <c r="H6007" s="99">
        <v>0</v>
      </c>
      <c r="I6007">
        <v>3006004</v>
      </c>
      <c r="J6007" t="s">
        <v>5623</v>
      </c>
      <c r="K6007" s="211" t="s">
        <v>5623</v>
      </c>
      <c r="L6007" s="239" t="str">
        <f t="shared" si="93"/>
        <v>INSERT INTO PERSON (pers_id,doctype_id,pers_first_name,pers_last_name,pers_document_number,pers_birthdate,pers_gender,pers_head_family,head_id,pers_telephone_number,pers_date_ident_exp) VALUES (3006005,1,'DELCY REBECA','TUNUBALA JEMBUEL',1064427065,'1986-04-06','F',0,3006004,null,null);</v>
      </c>
    </row>
    <row r="6008" spans="1:12">
      <c r="A6008">
        <v>3006006</v>
      </c>
      <c r="B6008" s="99">
        <v>2</v>
      </c>
      <c r="C6008" s="2" t="s">
        <v>4567</v>
      </c>
      <c r="D6008" s="2" t="s">
        <v>1296</v>
      </c>
      <c r="E6008" s="95">
        <v>1064426262</v>
      </c>
      <c r="F6008" s="245">
        <v>38019</v>
      </c>
      <c r="G6008" s="95" t="s">
        <v>5617</v>
      </c>
      <c r="H6008" s="99">
        <v>0</v>
      </c>
      <c r="I6008">
        <v>3006004</v>
      </c>
      <c r="J6008" t="s">
        <v>5623</v>
      </c>
      <c r="K6008" s="211" t="s">
        <v>5623</v>
      </c>
      <c r="L6008" s="239" t="str">
        <f t="shared" si="93"/>
        <v>INSERT INTO PERSON (pers_id,doctype_id,pers_first_name,pers_last_name,pers_document_number,pers_birthdate,pers_gender,pers_head_family,head_id,pers_telephone_number,pers_date_ident_exp) VALUES (3006006,2,'DIANA LUCENI','VELASCO TUNUBALA',1064426262,'2004-02-02','F',0,3006004,null,null);</v>
      </c>
    </row>
    <row r="6009" spans="1:12">
      <c r="A6009">
        <v>3006007</v>
      </c>
      <c r="B6009" s="99">
        <v>2</v>
      </c>
      <c r="C6009" s="2" t="s">
        <v>4568</v>
      </c>
      <c r="D6009" s="2" t="s">
        <v>191</v>
      </c>
      <c r="E6009" s="95">
        <v>1064432853</v>
      </c>
      <c r="F6009" s="245">
        <v>40103</v>
      </c>
      <c r="G6009" s="95" t="s">
        <v>5618</v>
      </c>
      <c r="H6009" s="99">
        <v>0</v>
      </c>
      <c r="I6009">
        <v>3006004</v>
      </c>
      <c r="J6009" t="s">
        <v>5623</v>
      </c>
      <c r="K6009" s="211" t="s">
        <v>5623</v>
      </c>
      <c r="L6009" s="239" t="str">
        <f t="shared" si="93"/>
        <v>INSERT INTO PERSON (pers_id,doctype_id,pers_first_name,pers_last_name,pers_document_number,pers_birthdate,pers_gender,pers_head_family,head_id,pers_telephone_number,pers_date_ident_exp) VALUES (3006007,2,'DAVINSON ALEXIS','HURTADO TUNUBALA',1064432853,'2009-10-17','M',0,3006004,null,null);</v>
      </c>
    </row>
    <row r="6010" spans="1:12">
      <c r="A6010">
        <v>3006008</v>
      </c>
      <c r="B6010" s="99">
        <v>5</v>
      </c>
      <c r="C6010" s="2" t="s">
        <v>4569</v>
      </c>
      <c r="D6010" s="2" t="s">
        <v>191</v>
      </c>
      <c r="E6010" s="95">
        <v>1064439420</v>
      </c>
      <c r="F6010" s="245">
        <v>42292</v>
      </c>
      <c r="G6010" s="95" t="s">
        <v>5617</v>
      </c>
      <c r="H6010" s="99">
        <v>0</v>
      </c>
      <c r="I6010">
        <v>3006004</v>
      </c>
      <c r="J6010" t="s">
        <v>5623</v>
      </c>
      <c r="K6010" s="211" t="s">
        <v>5623</v>
      </c>
      <c r="L6010" s="239" t="str">
        <f t="shared" si="93"/>
        <v>INSERT INTO PERSON (pers_id,doctype_id,pers_first_name,pers_last_name,pers_document_number,pers_birthdate,pers_gender,pers_head_family,head_id,pers_telephone_number,pers_date_ident_exp) VALUES (3006008,5,'SHARITH ELISA','HURTADO TUNUBALA',1064439420,'2015-10-15','F',0,3006004,null,null);</v>
      </c>
    </row>
    <row r="6011" spans="1:12">
      <c r="A6011">
        <v>3006009</v>
      </c>
      <c r="B6011" s="98">
        <v>1</v>
      </c>
      <c r="C6011" s="1" t="s">
        <v>6928</v>
      </c>
      <c r="D6011" s="1" t="s">
        <v>311</v>
      </c>
      <c r="E6011" s="97">
        <v>10723349</v>
      </c>
      <c r="F6011" s="244">
        <v>30051</v>
      </c>
      <c r="G6011" s="97" t="s">
        <v>5618</v>
      </c>
      <c r="H6011" s="98">
        <v>-1</v>
      </c>
      <c r="I6011" s="81" t="s">
        <v>5623</v>
      </c>
      <c r="J6011" t="s">
        <v>5623</v>
      </c>
      <c r="K6011" s="211" t="s">
        <v>5623</v>
      </c>
      <c r="L6011" s="239" t="str">
        <f t="shared" si="93"/>
        <v>INSERT INTO PERSON (pers_id,doctype_id,pers_first_name,pers_last_name,pers_document_number,pers_birthdate,pers_gender,pers_head_family,head_id,pers_telephone_number,pers_date_ident_exp) VALUES (3006009,1,'NESTOR ANIBAL','MUELAS  PAJA',10723349,'1982-04-10','M',-1,null,null,null);</v>
      </c>
    </row>
    <row r="6012" spans="1:12">
      <c r="A6012">
        <v>3006010</v>
      </c>
      <c r="B6012" s="114">
        <v>2</v>
      </c>
      <c r="C6012" s="9" t="s">
        <v>1702</v>
      </c>
      <c r="D6012" s="9" t="s">
        <v>24</v>
      </c>
      <c r="E6012" s="115">
        <v>1064426045</v>
      </c>
      <c r="F6012" s="273">
        <v>37624</v>
      </c>
      <c r="G6012" s="115" t="s">
        <v>5617</v>
      </c>
      <c r="H6012" s="114">
        <v>0</v>
      </c>
      <c r="I6012">
        <v>3006009</v>
      </c>
      <c r="J6012" t="s">
        <v>5623</v>
      </c>
      <c r="K6012" s="211" t="s">
        <v>5623</v>
      </c>
      <c r="L6012" s="239" t="str">
        <f t="shared" si="93"/>
        <v>INSERT INTO PERSON (pers_id,doctype_id,pers_first_name,pers_last_name,pers_document_number,pers_birthdate,pers_gender,pers_head_family,head_id,pers_telephone_number,pers_date_ident_exp) VALUES (3006010,2,'KELLY LORENA','CHAVACO CHAVACO',1064426045,'2003-01-03','F',0,3006009,null,null);</v>
      </c>
    </row>
    <row r="6013" spans="1:12">
      <c r="A6013">
        <v>3006011</v>
      </c>
      <c r="B6013" s="98">
        <v>1</v>
      </c>
      <c r="C6013" s="1" t="s">
        <v>1452</v>
      </c>
      <c r="D6013" s="1" t="s">
        <v>397</v>
      </c>
      <c r="E6013" s="97">
        <v>25682653</v>
      </c>
      <c r="F6013" s="244">
        <v>24343</v>
      </c>
      <c r="G6013" s="95" t="s">
        <v>5617</v>
      </c>
      <c r="H6013" s="98">
        <v>-1</v>
      </c>
      <c r="I6013" s="81" t="s">
        <v>5623</v>
      </c>
      <c r="J6013" t="s">
        <v>5623</v>
      </c>
      <c r="K6013" s="211" t="s">
        <v>5623</v>
      </c>
      <c r="L6013" s="239" t="str">
        <f t="shared" si="93"/>
        <v>INSERT INTO PERSON (pers_id,doctype_id,pers_first_name,pers_last_name,pers_document_number,pers_birthdate,pers_gender,pers_head_family,head_id,pers_telephone_number,pers_date_ident_exp) VALUES (3006011,1,'MARIA ISAURA','PAJA ',25682653,'1966-08-24','F',-1,null,null,null);</v>
      </c>
    </row>
    <row r="6014" spans="1:12">
      <c r="A6014">
        <v>3006012</v>
      </c>
      <c r="B6014" s="99">
        <v>5</v>
      </c>
      <c r="C6014" s="2" t="s">
        <v>6929</v>
      </c>
      <c r="D6014" s="2" t="s">
        <v>5804</v>
      </c>
      <c r="E6014" s="113" t="s">
        <v>5139</v>
      </c>
      <c r="F6014" s="245">
        <v>36716</v>
      </c>
      <c r="G6014" s="95" t="s">
        <v>5617</v>
      </c>
      <c r="H6014" s="99">
        <v>0</v>
      </c>
      <c r="I6014">
        <v>3006011</v>
      </c>
      <c r="J6014" t="s">
        <v>5623</v>
      </c>
      <c r="K6014" s="211" t="s">
        <v>5623</v>
      </c>
      <c r="L6014" s="239" t="str">
        <f t="shared" si="93"/>
        <v>INSERT INTO PERSON (pers_id,doctype_id,pers_first_name,pers_last_name,pers_document_number,pers_birthdate,pers_gender,pers_head_family,head_id,pers_telephone_number,pers_date_ident_exp) VALUES (3006012,5,'CAREN VANESSA','PECHENE PAJA',Hsc025081,'2000-07-09','F',0,3006011,null,null);</v>
      </c>
    </row>
    <row r="6015" spans="1:12">
      <c r="A6015">
        <v>3006013</v>
      </c>
      <c r="B6015" s="209" t="s">
        <v>5624</v>
      </c>
      <c r="C6015" s="1" t="s">
        <v>4570</v>
      </c>
      <c r="D6015" s="1" t="s">
        <v>397</v>
      </c>
      <c r="E6015" s="146" t="s">
        <v>5623</v>
      </c>
      <c r="F6015" s="254">
        <v>41255</v>
      </c>
      <c r="G6015" s="95" t="s">
        <v>5617</v>
      </c>
      <c r="H6015" s="98">
        <v>-1</v>
      </c>
      <c r="I6015" s="81" t="s">
        <v>5623</v>
      </c>
      <c r="J6015" t="s">
        <v>5623</v>
      </c>
      <c r="K6015" s="211" t="s">
        <v>5623</v>
      </c>
      <c r="L6015" s="239" t="str">
        <f t="shared" si="93"/>
        <v>INSERT INTO PERSON (pers_id,doctype_id,pers_first_name,pers_last_name,pers_document_number,pers_birthdate,pers_gender,pers_head_family,head_id,pers_telephone_number,pers_date_ident_exp) VALUES (3006013,NULL,'CAROLINA','PAJA ',null,'2012-12-12','F',-1,null,null,null);</v>
      </c>
    </row>
    <row r="6016" spans="1:12">
      <c r="A6016">
        <v>3006014</v>
      </c>
      <c r="B6016" s="98">
        <v>5</v>
      </c>
      <c r="C6016" s="1" t="s">
        <v>4571</v>
      </c>
      <c r="D6016" s="1" t="s">
        <v>397</v>
      </c>
      <c r="E6016" s="153" t="s">
        <v>5140</v>
      </c>
      <c r="F6016" s="244">
        <v>33687</v>
      </c>
      <c r="G6016" s="95" t="s">
        <v>5617</v>
      </c>
      <c r="H6016" s="98">
        <v>-1</v>
      </c>
      <c r="I6016" s="81" t="s">
        <v>5623</v>
      </c>
      <c r="J6016" t="s">
        <v>5623</v>
      </c>
      <c r="K6016" s="211" t="s">
        <v>5623</v>
      </c>
      <c r="L6016" s="239" t="str">
        <f t="shared" si="93"/>
        <v>INSERT INTO PERSON (pers_id,doctype_id,pers_first_name,pers_last_name,pers_document_number,pers_birthdate,pers_gender,pers_head_family,head_id,pers_telephone_number,pers_date_ident_exp) VALUES (3006014,5,'GINA FERNANDA','PAJA ',Hsc0250297,'1992-03-24','F',-1,null,null,null);</v>
      </c>
    </row>
    <row r="6017" spans="1:12">
      <c r="A6017">
        <v>3006015</v>
      </c>
      <c r="B6017" s="98">
        <v>1</v>
      </c>
      <c r="C6017" s="25" t="s">
        <v>4572</v>
      </c>
      <c r="D6017" s="25" t="s">
        <v>4573</v>
      </c>
      <c r="E6017" s="97">
        <v>1061689036</v>
      </c>
      <c r="F6017" s="244">
        <v>32268</v>
      </c>
      <c r="G6017" s="95" t="s">
        <v>5618</v>
      </c>
      <c r="H6017" s="202">
        <v>-1</v>
      </c>
      <c r="I6017" s="217" t="s">
        <v>5623</v>
      </c>
      <c r="J6017" t="s">
        <v>5623</v>
      </c>
      <c r="K6017" s="211" t="s">
        <v>5623</v>
      </c>
      <c r="L6017" s="239" t="str">
        <f t="shared" si="93"/>
        <v>INSERT INTO PERSON (pers_id,doctype_id,pers_first_name,pers_last_name,pers_document_number,pers_birthdate,pers_gender,pers_head_family,head_id,pers_telephone_number,pers_date_ident_exp) VALUES (3006015,1,'WILLY EDUARDO','MUÑOZ MUÑOZ',1061689036,'1988-05-05','M',-1,null,null,null);</v>
      </c>
    </row>
    <row r="6018" spans="1:12">
      <c r="A6018">
        <v>3006016</v>
      </c>
      <c r="B6018" s="99">
        <v>1</v>
      </c>
      <c r="C6018" s="6" t="s">
        <v>4574</v>
      </c>
      <c r="D6018" s="6" t="s">
        <v>4575</v>
      </c>
      <c r="E6018" s="85">
        <v>1061723442</v>
      </c>
      <c r="F6018" s="280">
        <v>32823</v>
      </c>
      <c r="G6018" s="95" t="s">
        <v>5617</v>
      </c>
      <c r="H6018" s="200">
        <v>0</v>
      </c>
      <c r="I6018">
        <v>3006015</v>
      </c>
      <c r="J6018" t="s">
        <v>5623</v>
      </c>
      <c r="K6018" s="211" t="s">
        <v>5623</v>
      </c>
      <c r="L6018" s="239" t="str">
        <f t="shared" si="93"/>
        <v>INSERT INTO PERSON (pers_id,doctype_id,pers_first_name,pers_last_name,pers_document_number,pers_birthdate,pers_gender,pers_head_family,head_id,pers_telephone_number,pers_date_ident_exp) VALUES (3006016,1,'MARIANELA','LAME CRUZ',1061723442,'1989-11-11','F',0,3006015,null,null);</v>
      </c>
    </row>
    <row r="6019" spans="1:12">
      <c r="A6019">
        <v>3006017</v>
      </c>
      <c r="B6019" s="99">
        <v>2</v>
      </c>
      <c r="C6019" s="6" t="s">
        <v>6930</v>
      </c>
      <c r="D6019" s="6" t="s">
        <v>4576</v>
      </c>
      <c r="E6019" s="85">
        <v>1061744089</v>
      </c>
      <c r="F6019" s="262">
        <v>40160</v>
      </c>
      <c r="G6019" s="95" t="s">
        <v>5617</v>
      </c>
      <c r="H6019" s="201">
        <v>0</v>
      </c>
      <c r="I6019">
        <v>3006015</v>
      </c>
      <c r="J6019" t="s">
        <v>5623</v>
      </c>
      <c r="K6019" s="211" t="s">
        <v>5623</v>
      </c>
      <c r="L6019" s="239" t="str">
        <f t="shared" ref="L6019:L6082" si="94">"INSERT INTO PERSON (pers_id,doctype_id,pers_first_name,pers_last_name,pers_document_number,pers_birthdate,pers_gender,pers_head_family,head_id,pers_telephone_number,pers_date_ident_exp) VALUES ("&amp;A6019&amp;","&amp;B6019&amp;",'"&amp;C6019&amp;"','"&amp;D6019&amp;"',"&amp;E6019&amp;",'"&amp;TEXT(F6019,"yyyy-mm-dd")&amp;"','"&amp;G6019&amp;"',"&amp;H6019&amp;","&amp;I6019&amp;","&amp;J6019&amp;","&amp;TEXT(K6019,"yyyy-mm-dd")&amp;");"</f>
        <v>INSERT INTO PERSON (pers_id,doctype_id,pers_first_name,pers_last_name,pers_document_number,pers_birthdate,pers_gender,pers_head_family,head_id,pers_telephone_number,pers_date_ident_exp) VALUES (3006017,2,'SARA VALENTINA','MUÑOZ LAME',1061744089,'2009-12-13','F',0,3006015,null,null);</v>
      </c>
    </row>
    <row r="6020" spans="1:12">
      <c r="A6020">
        <v>3006018</v>
      </c>
      <c r="B6020" s="99">
        <v>2</v>
      </c>
      <c r="C6020" s="6" t="s">
        <v>4577</v>
      </c>
      <c r="D6020" s="6" t="s">
        <v>4576</v>
      </c>
      <c r="E6020" s="85">
        <v>1058932835</v>
      </c>
      <c r="F6020" s="262">
        <v>38764</v>
      </c>
      <c r="G6020" s="95" t="s">
        <v>5617</v>
      </c>
      <c r="H6020" s="201">
        <v>0</v>
      </c>
      <c r="I6020">
        <v>3006015</v>
      </c>
      <c r="J6020" t="s">
        <v>5623</v>
      </c>
      <c r="K6020" s="211" t="s">
        <v>5623</v>
      </c>
      <c r="L6020" s="239" t="str">
        <f t="shared" si="94"/>
        <v>INSERT INTO PERSON (pers_id,doctype_id,pers_first_name,pers_last_name,pers_document_number,pers_birthdate,pers_gender,pers_head_family,head_id,pers_telephone_number,pers_date_ident_exp) VALUES (3006018,2,'CHAROL DANIELA','MUÑOZ LAME',1058932835,'2006-02-16','F',0,3006015,null,null);</v>
      </c>
    </row>
    <row r="6021" spans="1:12">
      <c r="A6021">
        <v>3006019</v>
      </c>
      <c r="B6021" s="125">
        <v>1</v>
      </c>
      <c r="C6021" s="25" t="s">
        <v>4578</v>
      </c>
      <c r="D6021" s="25" t="s">
        <v>6931</v>
      </c>
      <c r="E6021" s="84">
        <v>1061695844</v>
      </c>
      <c r="F6021" s="279">
        <v>31771</v>
      </c>
      <c r="G6021" s="95" t="s">
        <v>5618</v>
      </c>
      <c r="H6021" s="125">
        <v>-1</v>
      </c>
      <c r="I6021" s="223" t="s">
        <v>5623</v>
      </c>
      <c r="J6021" t="s">
        <v>5623</v>
      </c>
      <c r="K6021" s="211" t="s">
        <v>5623</v>
      </c>
      <c r="L6021" s="239" t="str">
        <f t="shared" si="94"/>
        <v>INSERT INTO PERSON (pers_id,doctype_id,pers_first_name,pers_last_name,pers_document_number,pers_birthdate,pers_gender,pers_head_family,head_id,pers_telephone_number,pers_date_ident_exp) VALUES (3006019,1,'MARIO GABRIEL','SANCHEZ LOPEZ',1061695844,'1986-12-25','M',-1,null,null,null);</v>
      </c>
    </row>
    <row r="6022" spans="1:12">
      <c r="A6022">
        <v>3006020</v>
      </c>
      <c r="B6022" s="124">
        <v>1</v>
      </c>
      <c r="C6022" s="6" t="s">
        <v>4579</v>
      </c>
      <c r="D6022" s="6" t="s">
        <v>4575</v>
      </c>
      <c r="E6022" s="85">
        <v>1061758579</v>
      </c>
      <c r="F6022" s="281">
        <v>33919</v>
      </c>
      <c r="G6022" s="95" t="s">
        <v>5617</v>
      </c>
      <c r="H6022" s="99">
        <v>0</v>
      </c>
      <c r="I6022">
        <v>3006019</v>
      </c>
      <c r="J6022" t="s">
        <v>5623</v>
      </c>
      <c r="K6022" s="211" t="s">
        <v>5623</v>
      </c>
      <c r="L6022" s="239" t="str">
        <f t="shared" si="94"/>
        <v>INSERT INTO PERSON (pers_id,doctype_id,pers_first_name,pers_last_name,pers_document_number,pers_birthdate,pers_gender,pers_head_family,head_id,pers_telephone_number,pers_date_ident_exp) VALUES (3006020,1,'ELSY VIVIANA','LAME CRUZ',1061758579,'1992-11-11','F',0,3006019,null,null);</v>
      </c>
    </row>
    <row r="6023" spans="1:12">
      <c r="A6023">
        <v>3006021</v>
      </c>
      <c r="B6023" s="124">
        <v>4</v>
      </c>
      <c r="C6023" s="6" t="s">
        <v>879</v>
      </c>
      <c r="D6023" s="6" t="s">
        <v>6932</v>
      </c>
      <c r="E6023" s="85">
        <v>1058933993</v>
      </c>
      <c r="F6023" s="281">
        <v>39962</v>
      </c>
      <c r="G6023" s="95" t="s">
        <v>5617</v>
      </c>
      <c r="H6023" s="124">
        <v>0</v>
      </c>
      <c r="I6023">
        <v>3006019</v>
      </c>
      <c r="J6023" t="s">
        <v>5623</v>
      </c>
      <c r="K6023" s="211" t="s">
        <v>5623</v>
      </c>
      <c r="L6023" s="239" t="str">
        <f t="shared" si="94"/>
        <v>INSERT INTO PERSON (pers_id,doctype_id,pers_first_name,pers_last_name,pers_document_number,pers_birthdate,pers_gender,pers_head_family,head_id,pers_telephone_number,pers_date_ident_exp) VALUES (3006021,4,'MARIA ALEJANDRA','SANCHEZ LAME',1058933993,'2009-05-29','F',0,3006019,null,null);</v>
      </c>
    </row>
    <row r="6024" spans="1:12">
      <c r="A6024">
        <v>3006022</v>
      </c>
      <c r="B6024" s="124">
        <v>4</v>
      </c>
      <c r="C6024" s="6" t="s">
        <v>1392</v>
      </c>
      <c r="D6024" s="6" t="s">
        <v>6933</v>
      </c>
      <c r="E6024" s="85">
        <v>1058936247</v>
      </c>
      <c r="F6024" s="281">
        <v>41521</v>
      </c>
      <c r="G6024" s="95" t="s">
        <v>5618</v>
      </c>
      <c r="H6024" s="124">
        <v>0</v>
      </c>
      <c r="I6024">
        <v>3006019</v>
      </c>
      <c r="J6024" t="s">
        <v>5623</v>
      </c>
      <c r="K6024" s="211" t="s">
        <v>5623</v>
      </c>
      <c r="L6024" s="239" t="str">
        <f t="shared" si="94"/>
        <v>INSERT INTO PERSON (pers_id,doctype_id,pers_first_name,pers_last_name,pers_document_number,pers_birthdate,pers_gender,pers_head_family,head_id,pers_telephone_number,pers_date_ident_exp) VALUES (3006022,4,'GABRIEL CAMILO','SANCHEZ  LAME',1058936247,'2013-09-04','M',0,3006019,null,null);</v>
      </c>
    </row>
    <row r="6025" spans="1:12">
      <c r="A6025">
        <v>3006023</v>
      </c>
      <c r="B6025" s="98">
        <v>1</v>
      </c>
      <c r="C6025" s="1" t="s">
        <v>2300</v>
      </c>
      <c r="D6025" s="1" t="s">
        <v>621</v>
      </c>
      <c r="E6025" s="97">
        <v>10720229</v>
      </c>
      <c r="F6025" s="244">
        <v>22235</v>
      </c>
      <c r="G6025" s="97" t="s">
        <v>5618</v>
      </c>
      <c r="H6025" s="98">
        <v>-1</v>
      </c>
      <c r="I6025" s="81" t="s">
        <v>5623</v>
      </c>
      <c r="J6025" t="s">
        <v>5623</v>
      </c>
      <c r="K6025" s="211" t="s">
        <v>5623</v>
      </c>
      <c r="L6025" s="239" t="str">
        <f t="shared" si="94"/>
        <v>INSERT INTO PERSON (pers_id,doctype_id,pers_first_name,pers_last_name,pers_document_number,pers_birthdate,pers_gender,pers_head_family,head_id,pers_telephone_number,pers_date_ident_exp) VALUES (3006023,1,'LUCIO ','HURTADO HURTADO',10720229,'1960-11-15','M',-1,null,null,null);</v>
      </c>
    </row>
    <row r="6026" spans="1:12">
      <c r="A6026">
        <v>3006024</v>
      </c>
      <c r="B6026" s="99">
        <v>1</v>
      </c>
      <c r="C6026" s="2" t="s">
        <v>723</v>
      </c>
      <c r="D6026" s="2" t="s">
        <v>2921</v>
      </c>
      <c r="E6026" s="95">
        <v>25682599</v>
      </c>
      <c r="F6026" s="245">
        <v>23603</v>
      </c>
      <c r="G6026" s="95" t="s">
        <v>5617</v>
      </c>
      <c r="H6026" s="99">
        <v>0</v>
      </c>
      <c r="I6026">
        <v>3006023</v>
      </c>
      <c r="J6026" t="s">
        <v>5623</v>
      </c>
      <c r="K6026" s="211" t="s">
        <v>5623</v>
      </c>
      <c r="L6026" s="239" t="str">
        <f t="shared" si="94"/>
        <v>INSERT INTO PERSON (pers_id,doctype_id,pers_first_name,pers_last_name,pers_document_number,pers_birthdate,pers_gender,pers_head_family,head_id,pers_telephone_number,pers_date_ident_exp) VALUES (3006024,1,'CARMELINA ','PILLIMUE ULCHUR',25682599,'1964-08-14','F',0,3006023,null,null);</v>
      </c>
    </row>
    <row r="6027" spans="1:12">
      <c r="A6027">
        <v>3006025</v>
      </c>
      <c r="B6027" s="99">
        <v>1</v>
      </c>
      <c r="C6027" s="2" t="s">
        <v>4580</v>
      </c>
      <c r="D6027" s="2" t="s">
        <v>238</v>
      </c>
      <c r="E6027" s="95">
        <v>48660544</v>
      </c>
      <c r="F6027" s="245">
        <v>30424</v>
      </c>
      <c r="G6027" s="95" t="s">
        <v>5617</v>
      </c>
      <c r="H6027" s="99">
        <v>0</v>
      </c>
      <c r="I6027">
        <v>3006023</v>
      </c>
      <c r="J6027" t="s">
        <v>5623</v>
      </c>
      <c r="K6027" s="211" t="s">
        <v>5623</v>
      </c>
      <c r="L6027" s="239" t="str">
        <f t="shared" si="94"/>
        <v>INSERT INTO PERSON (pers_id,doctype_id,pers_first_name,pers_last_name,pers_document_number,pers_birthdate,pers_gender,pers_head_family,head_id,pers_telephone_number,pers_date_ident_exp) VALUES (3006025,1,'OLGA ','HURTADO PILLIMUE',48660544,'1983-04-18','F',0,3006023,null,null);</v>
      </c>
    </row>
    <row r="6028" spans="1:12">
      <c r="A6028">
        <v>3006026</v>
      </c>
      <c r="B6028" s="99">
        <v>2</v>
      </c>
      <c r="C6028" s="2" t="s">
        <v>1053</v>
      </c>
      <c r="D6028" s="2" t="s">
        <v>238</v>
      </c>
      <c r="E6028" s="95">
        <v>91040919460</v>
      </c>
      <c r="F6028" s="245">
        <v>33337</v>
      </c>
      <c r="G6028" s="95" t="s">
        <v>5618</v>
      </c>
      <c r="H6028" s="99">
        <v>0</v>
      </c>
      <c r="I6028">
        <v>3006023</v>
      </c>
      <c r="J6028" t="s">
        <v>5623</v>
      </c>
      <c r="K6028" s="211" t="s">
        <v>5623</v>
      </c>
      <c r="L6028" s="239" t="str">
        <f t="shared" si="94"/>
        <v>INSERT INTO PERSON (pers_id,doctype_id,pers_first_name,pers_last_name,pers_document_number,pers_birthdate,pers_gender,pers_head_family,head_id,pers_telephone_number,pers_date_ident_exp) VALUES (3006026,2,'OSCAR ','HURTADO PILLIMUE',91040919460,'1991-04-09','M',0,3006023,null,null);</v>
      </c>
    </row>
    <row r="6029" spans="1:12">
      <c r="A6029">
        <v>3006027</v>
      </c>
      <c r="B6029" s="98">
        <v>1</v>
      </c>
      <c r="C6029" s="1" t="s">
        <v>6934</v>
      </c>
      <c r="D6029" s="1" t="s">
        <v>2924</v>
      </c>
      <c r="E6029" s="97">
        <v>1061782221</v>
      </c>
      <c r="F6029" s="244">
        <v>34894</v>
      </c>
      <c r="G6029" s="95" t="s">
        <v>5617</v>
      </c>
      <c r="H6029" s="98">
        <v>-1</v>
      </c>
      <c r="I6029" s="81" t="s">
        <v>5623</v>
      </c>
      <c r="J6029" t="s">
        <v>5623</v>
      </c>
      <c r="K6029" s="211" t="s">
        <v>5623</v>
      </c>
      <c r="L6029" s="239" t="str">
        <f t="shared" si="94"/>
        <v>INSERT INTO PERSON (pers_id,doctype_id,pers_first_name,pers_last_name,pers_document_number,pers_birthdate,pers_gender,pers_head_family,head_id,pers_telephone_number,pers_date_ident_exp) VALUES (3006027,1,'LESMI DAMARIS','ULCHUR PILLIMUE',1061782221,'1995-07-14','F',-1,null,null,null);</v>
      </c>
    </row>
    <row r="6030" spans="1:12">
      <c r="A6030">
        <v>3006028</v>
      </c>
      <c r="B6030" s="98">
        <v>1</v>
      </c>
      <c r="C6030" s="25" t="s">
        <v>276</v>
      </c>
      <c r="D6030" s="25" t="s">
        <v>5946</v>
      </c>
      <c r="E6030" s="84">
        <v>1061790192</v>
      </c>
      <c r="F6030" s="277">
        <v>35178</v>
      </c>
      <c r="G6030" s="97" t="s">
        <v>5618</v>
      </c>
      <c r="H6030" s="202">
        <v>-1</v>
      </c>
      <c r="I6030" s="217" t="s">
        <v>5623</v>
      </c>
      <c r="J6030" t="s">
        <v>5623</v>
      </c>
      <c r="K6030" s="211" t="s">
        <v>5623</v>
      </c>
      <c r="L6030" s="239" t="str">
        <f t="shared" si="94"/>
        <v>INSERT INTO PERSON (pers_id,doctype_id,pers_first_name,pers_last_name,pers_document_number,pers_birthdate,pers_gender,pers_head_family,head_id,pers_telephone_number,pers_date_ident_exp) VALUES (3006028,1,'EDWIN FERNANDO','ORTIZ  CHAVACO',1061790192,'1996-04-23','M',-1,null,null,null);</v>
      </c>
    </row>
    <row r="6031" spans="1:12">
      <c r="A6031">
        <v>3006029</v>
      </c>
      <c r="B6031" s="122">
        <v>1</v>
      </c>
      <c r="C6031" s="51" t="s">
        <v>6935</v>
      </c>
      <c r="D6031" s="51" t="s">
        <v>6936</v>
      </c>
      <c r="E6031" s="191">
        <v>1061797283</v>
      </c>
      <c r="F6031" s="290">
        <v>35237</v>
      </c>
      <c r="G6031" s="115" t="s">
        <v>5617</v>
      </c>
      <c r="H6031" s="122">
        <v>0</v>
      </c>
      <c r="I6031">
        <v>3006028</v>
      </c>
      <c r="J6031" t="s">
        <v>5623</v>
      </c>
      <c r="K6031" s="211" t="s">
        <v>5623</v>
      </c>
      <c r="L6031" s="239" t="str">
        <f t="shared" si="94"/>
        <v>INSERT INTO PERSON (pers_id,doctype_id,pers_first_name,pers_last_name,pers_document_number,pers_birthdate,pers_gender,pers_head_family,head_id,pers_telephone_number,pers_date_ident_exp) VALUES (3006029,1,'ESTEFANI ALEXANDRA','CHICANGANA VERNAZA',1061797283,'1996-06-21','F',0,3006028,null,null);</v>
      </c>
    </row>
    <row r="6032" spans="1:12">
      <c r="A6032">
        <v>3006030</v>
      </c>
      <c r="B6032" s="98">
        <v>1</v>
      </c>
      <c r="C6032" s="25" t="s">
        <v>482</v>
      </c>
      <c r="D6032" s="25" t="s">
        <v>6937</v>
      </c>
      <c r="E6032" s="84">
        <v>117516990</v>
      </c>
      <c r="F6032" s="262">
        <v>33294</v>
      </c>
      <c r="G6032" s="95" t="s">
        <v>5618</v>
      </c>
      <c r="H6032" s="202">
        <v>-1</v>
      </c>
      <c r="I6032" s="217" t="s">
        <v>5623</v>
      </c>
      <c r="J6032" t="s">
        <v>5623</v>
      </c>
      <c r="K6032" s="211" t="s">
        <v>5623</v>
      </c>
      <c r="L6032" s="239" t="str">
        <f t="shared" si="94"/>
        <v>INSERT INTO PERSON (pers_id,doctype_id,pers_first_name,pers_last_name,pers_document_number,pers_birthdate,pers_gender,pers_head_family,head_id,pers_telephone_number,pers_date_ident_exp) VALUES (3006030,1,'LUIS ALBEIRO','PILLIMUÉ ORTIZ',117516990,'1991-02-25','M',-1,null,null,null);</v>
      </c>
    </row>
    <row r="6033" spans="1:12">
      <c r="A6033">
        <v>3006031</v>
      </c>
      <c r="B6033" s="98">
        <v>1</v>
      </c>
      <c r="C6033" s="25" t="s">
        <v>4581</v>
      </c>
      <c r="D6033" s="25" t="s">
        <v>6938</v>
      </c>
      <c r="E6033" s="84">
        <v>1006549823</v>
      </c>
      <c r="F6033" s="277">
        <v>34692</v>
      </c>
      <c r="G6033" s="95" t="s">
        <v>5618</v>
      </c>
      <c r="H6033" s="202">
        <v>-1</v>
      </c>
      <c r="I6033" s="217" t="s">
        <v>5623</v>
      </c>
      <c r="J6033" t="s">
        <v>5623</v>
      </c>
      <c r="K6033" s="211" t="s">
        <v>5623</v>
      </c>
      <c r="L6033" s="239" t="str">
        <f t="shared" si="94"/>
        <v>INSERT INTO PERSON (pers_id,doctype_id,pers_first_name,pers_last_name,pers_document_number,pers_birthdate,pers_gender,pers_head_family,head_id,pers_telephone_number,pers_date_ident_exp) VALUES (3006031,1,'DIEGO FABIAN','TORRES RODRIGUEZ',1006549823,'1994-12-24','M',-1,null,null,null);</v>
      </c>
    </row>
    <row r="6034" spans="1:12">
      <c r="A6034">
        <v>3006032</v>
      </c>
      <c r="B6034" s="99">
        <v>1</v>
      </c>
      <c r="C6034" s="6" t="s">
        <v>4582</v>
      </c>
      <c r="D6034" s="6" t="s">
        <v>6767</v>
      </c>
      <c r="E6034" s="85">
        <v>1068216593</v>
      </c>
      <c r="F6034" s="262">
        <v>34521</v>
      </c>
      <c r="G6034" s="95" t="s">
        <v>5617</v>
      </c>
      <c r="H6034" s="200">
        <v>0</v>
      </c>
      <c r="I6034">
        <v>3006031</v>
      </c>
      <c r="J6034" t="s">
        <v>5623</v>
      </c>
      <c r="K6034" s="211" t="s">
        <v>5623</v>
      </c>
      <c r="L6034" s="239" t="str">
        <f t="shared" si="94"/>
        <v>INSERT INTO PERSON (pers_id,doctype_id,pers_first_name,pers_last_name,pers_document_number,pers_birthdate,pers_gender,pers_head_family,head_id,pers_telephone_number,pers_date_ident_exp) VALUES (3006032,1,'CLAUDIA MARIA','ORTIZ PAJA',1068216593,'1994-07-06','F',0,3006031,null,null);</v>
      </c>
    </row>
    <row r="6035" spans="1:12">
      <c r="A6035">
        <v>3006033</v>
      </c>
      <c r="B6035" s="99">
        <v>4</v>
      </c>
      <c r="C6035" s="6" t="s">
        <v>2500</v>
      </c>
      <c r="D6035" s="6" t="s">
        <v>6939</v>
      </c>
      <c r="E6035" s="85">
        <v>1118475225</v>
      </c>
      <c r="F6035" s="262">
        <v>43286</v>
      </c>
      <c r="G6035" s="95" t="s">
        <v>5618</v>
      </c>
      <c r="H6035" s="201">
        <v>0</v>
      </c>
      <c r="I6035">
        <v>3006031</v>
      </c>
      <c r="J6035" t="s">
        <v>5623</v>
      </c>
      <c r="K6035" s="211" t="s">
        <v>5623</v>
      </c>
      <c r="L6035" s="239" t="str">
        <f t="shared" si="94"/>
        <v>INSERT INTO PERSON (pers_id,doctype_id,pers_first_name,pers_last_name,pers_document_number,pers_birthdate,pers_gender,pers_head_family,head_id,pers_telephone_number,pers_date_ident_exp) VALUES (3006033,4,'DIEGO ALEJANDRO','TORRES ORTIZ',1118475225,'2018-07-05','M',0,3006031,null,null);</v>
      </c>
    </row>
    <row r="6036" spans="1:12">
      <c r="A6036">
        <v>3006034</v>
      </c>
      <c r="B6036" s="98">
        <v>1</v>
      </c>
      <c r="C6036" s="25" t="s">
        <v>4583</v>
      </c>
      <c r="D6036" s="25" t="s">
        <v>6938</v>
      </c>
      <c r="E6036" s="84">
        <v>1006550235</v>
      </c>
      <c r="F6036" s="277">
        <v>34894</v>
      </c>
      <c r="G6036" s="95" t="s">
        <v>5618</v>
      </c>
      <c r="H6036" s="202">
        <v>-1</v>
      </c>
      <c r="I6036" s="217" t="s">
        <v>5623</v>
      </c>
      <c r="J6036" t="s">
        <v>5623</v>
      </c>
      <c r="K6036" s="211" t="s">
        <v>5623</v>
      </c>
      <c r="L6036" s="239" t="str">
        <f t="shared" si="94"/>
        <v>INSERT INTO PERSON (pers_id,doctype_id,pers_first_name,pers_last_name,pers_document_number,pers_birthdate,pers_gender,pers_head_family,head_id,pers_telephone_number,pers_date_ident_exp) VALUES (3006034,1,'LISETH','TORRES RODRIGUEZ',1006550235,'1995-07-14','M',-1,null,null,null);</v>
      </c>
    </row>
    <row r="6037" spans="1:12">
      <c r="A6037">
        <v>3006035</v>
      </c>
      <c r="B6037" s="99">
        <v>4</v>
      </c>
      <c r="C6037" s="6" t="s">
        <v>6940</v>
      </c>
      <c r="D6037" s="6" t="s">
        <v>6941</v>
      </c>
      <c r="E6037" s="85">
        <v>118473039</v>
      </c>
      <c r="F6037" s="262">
        <v>40992</v>
      </c>
      <c r="G6037" s="95" t="s">
        <v>5618</v>
      </c>
      <c r="H6037" s="201">
        <v>0</v>
      </c>
      <c r="I6037">
        <v>3006035</v>
      </c>
      <c r="J6037" t="s">
        <v>5623</v>
      </c>
      <c r="K6037" s="211" t="s">
        <v>5623</v>
      </c>
      <c r="L6037" s="239" t="str">
        <f t="shared" si="94"/>
        <v>INSERT INTO PERSON (pers_id,doctype_id,pers_first_name,pers_last_name,pers_document_number,pers_birthdate,pers_gender,pers_head_family,head_id,pers_telephone_number,pers_date_ident_exp) VALUES (3006035,4,'BLEINER ARLES','RODRIGUEZ TORRES',118473039,'2012-03-24','M',0,3006035,null,null);</v>
      </c>
    </row>
    <row r="6038" spans="1:12">
      <c r="A6038">
        <v>3006036</v>
      </c>
      <c r="B6038" s="98">
        <v>1</v>
      </c>
      <c r="C6038" s="1" t="s">
        <v>94</v>
      </c>
      <c r="D6038" s="1" t="s">
        <v>1024</v>
      </c>
      <c r="E6038" s="97">
        <v>10721333</v>
      </c>
      <c r="F6038" s="244">
        <v>27382</v>
      </c>
      <c r="G6038" s="70" t="s">
        <v>5618</v>
      </c>
      <c r="H6038" s="76">
        <v>-1</v>
      </c>
      <c r="I6038" s="219" t="s">
        <v>5623</v>
      </c>
      <c r="J6038" t="s">
        <v>5623</v>
      </c>
      <c r="K6038" s="211" t="s">
        <v>5623</v>
      </c>
      <c r="L6038" s="239" t="str">
        <f t="shared" si="94"/>
        <v>INSERT INTO PERSON (pers_id,doctype_id,pers_first_name,pers_last_name,pers_document_number,pers_birthdate,pers_gender,pers_head_family,head_id,pers_telephone_number,pers_date_ident_exp) VALUES (3006036,1,'RODRIGO ','CALAMBAS ARANDA',10721333,'1974-12-19','M',-1,null,null,null);</v>
      </c>
    </row>
    <row r="6039" spans="1:12">
      <c r="A6039">
        <v>3006037</v>
      </c>
      <c r="B6039" s="99">
        <v>1</v>
      </c>
      <c r="C6039" s="2" t="s">
        <v>871</v>
      </c>
      <c r="D6039" s="2" t="s">
        <v>4584</v>
      </c>
      <c r="E6039" s="95">
        <v>25683769</v>
      </c>
      <c r="F6039" s="245">
        <v>27955</v>
      </c>
      <c r="G6039" s="70" t="s">
        <v>5617</v>
      </c>
      <c r="H6039" s="100">
        <v>0</v>
      </c>
      <c r="I6039">
        <v>3006036</v>
      </c>
      <c r="J6039" t="s">
        <v>5623</v>
      </c>
      <c r="K6039" s="211" t="s">
        <v>5623</v>
      </c>
      <c r="L6039" s="239" t="str">
        <f t="shared" si="94"/>
        <v>INSERT INTO PERSON (pers_id,doctype_id,pers_first_name,pers_last_name,pers_document_number,pers_birthdate,pers_gender,pers_head_family,head_id,pers_telephone_number,pers_date_ident_exp) VALUES (3006037,1,'MARIA DEL CARMEN','HURTDO HURTADO',25683769,'1976-07-14','F',0,3006036,null,null);</v>
      </c>
    </row>
    <row r="6040" spans="1:12">
      <c r="A6040">
        <v>3006038</v>
      </c>
      <c r="B6040" s="99">
        <v>2</v>
      </c>
      <c r="C6040" s="2" t="s">
        <v>4585</v>
      </c>
      <c r="D6040" s="2" t="s">
        <v>131</v>
      </c>
      <c r="E6040" s="95">
        <v>1003418518</v>
      </c>
      <c r="F6040" s="245">
        <v>36609</v>
      </c>
      <c r="G6040" s="70" t="s">
        <v>5617</v>
      </c>
      <c r="H6040" s="100">
        <v>0</v>
      </c>
      <c r="I6040">
        <v>3006036</v>
      </c>
      <c r="J6040" t="s">
        <v>5623</v>
      </c>
      <c r="K6040" s="211" t="s">
        <v>5623</v>
      </c>
      <c r="L6040" s="239" t="str">
        <f t="shared" si="94"/>
        <v>INSERT INTO PERSON (pers_id,doctype_id,pers_first_name,pers_last_name,pers_document_number,pers_birthdate,pers_gender,pers_head_family,head_id,pers_telephone_number,pers_date_ident_exp) VALUES (3006038,2,'YEIMY JUDITH','CALAMBAS HURTADO',1003418518,'2000-03-24','F',0,3006036,null,null);</v>
      </c>
    </row>
    <row r="6041" spans="1:12">
      <c r="A6041">
        <v>3006039</v>
      </c>
      <c r="B6041" s="99">
        <v>2</v>
      </c>
      <c r="C6041" s="2" t="s">
        <v>4586</v>
      </c>
      <c r="D6041" s="2" t="s">
        <v>131</v>
      </c>
      <c r="E6041" s="95">
        <v>1003418519</v>
      </c>
      <c r="F6041" s="245">
        <v>37093</v>
      </c>
      <c r="G6041" s="70" t="s">
        <v>5618</v>
      </c>
      <c r="H6041" s="100">
        <v>0</v>
      </c>
      <c r="I6041">
        <v>3006036</v>
      </c>
      <c r="J6041" t="s">
        <v>5623</v>
      </c>
      <c r="K6041" s="211" t="s">
        <v>5623</v>
      </c>
      <c r="L6041" s="239" t="str">
        <f t="shared" si="94"/>
        <v>INSERT INTO PERSON (pers_id,doctype_id,pers_first_name,pers_last_name,pers_document_number,pers_birthdate,pers_gender,pers_head_family,head_id,pers_telephone_number,pers_date_ident_exp) VALUES (3006039,2,'ROBINSON ADOLFO','CALAMBAS HURTADO',1003418519,'2001-07-21','M',0,3006036,null,null);</v>
      </c>
    </row>
    <row r="6042" spans="1:12">
      <c r="A6042">
        <v>3006040</v>
      </c>
      <c r="B6042" s="99">
        <v>2</v>
      </c>
      <c r="C6042" s="2" t="s">
        <v>497</v>
      </c>
      <c r="D6042" s="2" t="s">
        <v>131</v>
      </c>
      <c r="E6042" s="95">
        <v>1029880912</v>
      </c>
      <c r="F6042" s="245">
        <v>39115</v>
      </c>
      <c r="G6042" s="70" t="s">
        <v>5618</v>
      </c>
      <c r="H6042" s="100">
        <v>0</v>
      </c>
      <c r="I6042">
        <v>3006036</v>
      </c>
      <c r="J6042" t="s">
        <v>5623</v>
      </c>
      <c r="K6042" s="211" t="s">
        <v>5623</v>
      </c>
      <c r="L6042" s="239" t="str">
        <f t="shared" si="94"/>
        <v>INSERT INTO PERSON (pers_id,doctype_id,pers_first_name,pers_last_name,pers_document_number,pers_birthdate,pers_gender,pers_head_family,head_id,pers_telephone_number,pers_date_ident_exp) VALUES (3006040,2,'DARWIN ALEXIS','CALAMBAS HURTADO',1029880912,'2007-02-02','M',0,3006036,null,null);</v>
      </c>
    </row>
    <row r="6043" spans="1:12">
      <c r="A6043">
        <v>3006041</v>
      </c>
      <c r="B6043" s="74">
        <v>1</v>
      </c>
      <c r="C6043" s="27" t="s">
        <v>4587</v>
      </c>
      <c r="D6043" s="27" t="s">
        <v>4588</v>
      </c>
      <c r="E6043" s="74" t="s">
        <v>5141</v>
      </c>
      <c r="F6043" s="245">
        <v>23704</v>
      </c>
      <c r="G6043" s="70" t="s">
        <v>5618</v>
      </c>
      <c r="H6043" s="76">
        <v>-1</v>
      </c>
      <c r="I6043" s="219" t="s">
        <v>5623</v>
      </c>
      <c r="J6043" t="s">
        <v>5623</v>
      </c>
      <c r="K6043" s="211" t="s">
        <v>5623</v>
      </c>
      <c r="L6043" s="239" t="str">
        <f t="shared" si="94"/>
        <v>INSERT INTO PERSON (pers_id,doctype_id,pers_first_name,pers_last_name,pers_document_number,pers_birthdate,pers_gender,pers_head_family,head_id,pers_telephone_number,pers_date_ident_exp) VALUES (3006041,1,'WALTER JOSE','QUIROZ HURTADO',12191806,'1964-11-23','M',-1,null,null,null);</v>
      </c>
    </row>
    <row r="6044" spans="1:12">
      <c r="A6044">
        <v>3006042</v>
      </c>
      <c r="B6044" s="137">
        <v>1</v>
      </c>
      <c r="C6044" s="22" t="s">
        <v>4589</v>
      </c>
      <c r="D6044" s="22" t="s">
        <v>4590</v>
      </c>
      <c r="E6044" s="137" t="s">
        <v>5142</v>
      </c>
      <c r="F6044" s="245">
        <v>26919</v>
      </c>
      <c r="G6044" s="70" t="s">
        <v>5617</v>
      </c>
      <c r="H6044" s="100">
        <v>0</v>
      </c>
      <c r="I6044">
        <v>3006041</v>
      </c>
      <c r="J6044" t="s">
        <v>5623</v>
      </c>
      <c r="K6044" s="211" t="s">
        <v>5623</v>
      </c>
      <c r="L6044" s="239" t="str">
        <f t="shared" si="94"/>
        <v>INSERT INTO PERSON (pers_id,doctype_id,pers_first_name,pers_last_name,pers_document_number,pers_birthdate,pers_gender,pers_head_family,head_id,pers_telephone_number,pers_date_ident_exp) VALUES (3006042,1,'SANDRA','BOCANEGRA LEAL',1077842915,'1973-09-12','F',0,3006041,null,null);</v>
      </c>
    </row>
    <row r="6045" spans="1:12">
      <c r="A6045">
        <v>3006043</v>
      </c>
      <c r="B6045" s="137">
        <v>1</v>
      </c>
      <c r="C6045" s="22" t="s">
        <v>1665</v>
      </c>
      <c r="D6045" s="22" t="s">
        <v>4591</v>
      </c>
      <c r="E6045" s="137" t="s">
        <v>5143</v>
      </c>
      <c r="F6045" s="245">
        <v>35385</v>
      </c>
      <c r="G6045" s="70" t="s">
        <v>5618</v>
      </c>
      <c r="H6045" s="100">
        <v>0</v>
      </c>
      <c r="I6045">
        <v>3006041</v>
      </c>
      <c r="J6045" t="s">
        <v>5623</v>
      </c>
      <c r="K6045" s="211" t="s">
        <v>5623</v>
      </c>
      <c r="L6045" s="239" t="str">
        <f t="shared" si="94"/>
        <v>INSERT INTO PERSON (pers_id,doctype_id,pers_first_name,pers_last_name,pers_document_number,pers_birthdate,pers_gender,pers_head_family,head_id,pers_telephone_number,pers_date_ident_exp) VALUES (3006043,1,'JUAN DIEGO','QUIROZ BOCANEGRA',1066515188,'1996-11-16','M',0,3006041,null,null);</v>
      </c>
    </row>
    <row r="6046" spans="1:12">
      <c r="A6046">
        <v>3006044</v>
      </c>
      <c r="B6046" s="137">
        <v>2</v>
      </c>
      <c r="C6046" s="22" t="s">
        <v>573</v>
      </c>
      <c r="D6046" s="22" t="s">
        <v>4591</v>
      </c>
      <c r="E6046" s="137" t="s">
        <v>5144</v>
      </c>
      <c r="F6046" s="245">
        <v>37419</v>
      </c>
      <c r="G6046" s="70" t="s">
        <v>5617</v>
      </c>
      <c r="H6046" s="100">
        <v>0</v>
      </c>
      <c r="I6046">
        <v>3006041</v>
      </c>
      <c r="J6046" t="s">
        <v>5623</v>
      </c>
      <c r="K6046" s="211" t="s">
        <v>5623</v>
      </c>
      <c r="L6046" s="239" t="str">
        <f t="shared" si="94"/>
        <v>INSERT INTO PERSON (pers_id,doctype_id,pers_first_name,pers_last_name,pers_document_number,pers_birthdate,pers_gender,pers_head_family,head_id,pers_telephone_number,pers_date_ident_exp) VALUES (3006044,2,'ADRIANA LUCIA','QUIROZ BOCANEGRA',1007345777,'2002-06-12','F',0,3006041,null,null);</v>
      </c>
    </row>
    <row r="6047" spans="1:12">
      <c r="A6047">
        <v>3006045</v>
      </c>
      <c r="B6047" s="209" t="s">
        <v>5624</v>
      </c>
      <c r="C6047" s="22" t="s">
        <v>4592</v>
      </c>
      <c r="D6047" s="22" t="s">
        <v>4591</v>
      </c>
      <c r="E6047" s="146" t="s">
        <v>5623</v>
      </c>
      <c r="F6047" s="245">
        <v>38109</v>
      </c>
      <c r="G6047" s="70" t="s">
        <v>5618</v>
      </c>
      <c r="H6047" s="100">
        <v>0</v>
      </c>
      <c r="I6047">
        <v>3006041</v>
      </c>
      <c r="J6047" t="s">
        <v>5623</v>
      </c>
      <c r="K6047" s="211" t="s">
        <v>5623</v>
      </c>
      <c r="L6047" s="239" t="str">
        <f t="shared" si="94"/>
        <v>INSERT INTO PERSON (pers_id,doctype_id,pers_first_name,pers_last_name,pers_document_number,pers_birthdate,pers_gender,pers_head_family,head_id,pers_telephone_number,pers_date_ident_exp) VALUES (3006045,NULL,'JHON EDERSON ','QUIROZ BOCANEGRA',null,'2004-05-02','M',0,3006041,null,null);</v>
      </c>
    </row>
    <row r="6048" spans="1:12">
      <c r="A6048">
        <v>3006046</v>
      </c>
      <c r="B6048" s="137">
        <v>2</v>
      </c>
      <c r="C6048" s="22" t="s">
        <v>4074</v>
      </c>
      <c r="D6048" s="22" t="s">
        <v>4591</v>
      </c>
      <c r="E6048" s="137" t="s">
        <v>5145</v>
      </c>
      <c r="F6048" s="245">
        <v>39550</v>
      </c>
      <c r="G6048" s="70" t="s">
        <v>5617</v>
      </c>
      <c r="H6048" s="100">
        <v>0</v>
      </c>
      <c r="I6048">
        <v>3006041</v>
      </c>
      <c r="J6048" t="s">
        <v>5623</v>
      </c>
      <c r="K6048" s="211" t="s">
        <v>5623</v>
      </c>
      <c r="L6048" s="239" t="str">
        <f t="shared" si="94"/>
        <v>INSERT INTO PERSON (pers_id,doctype_id,pers_first_name,pers_last_name,pers_document_number,pers_birthdate,pers_gender,pers_head_family,head_id,pers_telephone_number,pers_date_ident_exp) VALUES (3006046,2,'NATALIA','QUIROZ BOCANEGRA',1137149134,'2008-04-12','F',0,3006041,null,null);</v>
      </c>
    </row>
    <row r="6049" spans="1:12">
      <c r="A6049">
        <v>3006047</v>
      </c>
      <c r="B6049" s="137">
        <v>5</v>
      </c>
      <c r="C6049" s="22" t="s">
        <v>4593</v>
      </c>
      <c r="D6049" s="22" t="s">
        <v>4591</v>
      </c>
      <c r="E6049" s="137" t="s">
        <v>5146</v>
      </c>
      <c r="F6049" s="245">
        <v>42285</v>
      </c>
      <c r="G6049" s="70" t="s">
        <v>5618</v>
      </c>
      <c r="H6049" s="100">
        <v>0</v>
      </c>
      <c r="I6049">
        <v>3006041</v>
      </c>
      <c r="J6049" t="s">
        <v>5623</v>
      </c>
      <c r="K6049" s="211" t="s">
        <v>5623</v>
      </c>
      <c r="L6049" s="239" t="str">
        <f t="shared" si="94"/>
        <v>INSERT INTO PERSON (pers_id,doctype_id,pers_first_name,pers_last_name,pers_document_number,pers_birthdate,pers_gender,pers_head_family,head_id,pers_telephone_number,pers_date_ident_exp) VALUES (3006047,5,'CARLOS ADRIAN ','QUIROZ BOCANEGRA',1118377183,'2015-10-08','M',0,3006041,null,null);</v>
      </c>
    </row>
    <row r="6050" spans="1:12">
      <c r="A6050">
        <v>3006048</v>
      </c>
      <c r="B6050" s="74">
        <v>1</v>
      </c>
      <c r="C6050" s="27" t="s">
        <v>4594</v>
      </c>
      <c r="D6050" s="27" t="s">
        <v>4591</v>
      </c>
      <c r="E6050" s="74" t="s">
        <v>5147</v>
      </c>
      <c r="F6050" s="245">
        <v>34259</v>
      </c>
      <c r="G6050" s="76" t="s">
        <v>5618</v>
      </c>
      <c r="H6050" s="76">
        <v>-1</v>
      </c>
      <c r="I6050" s="219" t="s">
        <v>5623</v>
      </c>
      <c r="J6050" t="s">
        <v>5623</v>
      </c>
      <c r="K6050" s="211" t="s">
        <v>5623</v>
      </c>
      <c r="L6050" s="239" t="str">
        <f t="shared" si="94"/>
        <v>INSERT INTO PERSON (pers_id,doctype_id,pers_first_name,pers_last_name,pers_document_number,pers_birthdate,pers_gender,pers_head_family,head_id,pers_telephone_number,pers_date_ident_exp) VALUES (3006048,1,'RUBEN DARIO ','QUIROZ BOCANEGRA',1006515787,'1993-10-17','M',-1,null,null,null);</v>
      </c>
    </row>
    <row r="6051" spans="1:12">
      <c r="A6051">
        <v>3006049</v>
      </c>
      <c r="B6051" s="74">
        <v>1</v>
      </c>
      <c r="C6051" s="27" t="s">
        <v>4595</v>
      </c>
      <c r="D6051" s="27" t="s">
        <v>4591</v>
      </c>
      <c r="E6051" s="74" t="s">
        <v>5148</v>
      </c>
      <c r="F6051" s="245">
        <v>33921</v>
      </c>
      <c r="G6051" s="76" t="s">
        <v>5618</v>
      </c>
      <c r="H6051" s="76">
        <v>-1</v>
      </c>
      <c r="I6051" s="219" t="s">
        <v>5623</v>
      </c>
      <c r="J6051" t="s">
        <v>5623</v>
      </c>
      <c r="K6051" s="211" t="s">
        <v>5623</v>
      </c>
      <c r="L6051" s="239" t="str">
        <f t="shared" si="94"/>
        <v>INSERT INTO PERSON (pers_id,doctype_id,pers_first_name,pers_last_name,pers_document_number,pers_birthdate,pers_gender,pers_head_family,head_id,pers_telephone_number,pers_date_ident_exp) VALUES (3006049,1,'WALTER MAURICIO','QUIROZ BOCANEGRA',1077866485,'1992-11-13','M',-1,null,null,null);</v>
      </c>
    </row>
    <row r="6052" spans="1:12">
      <c r="A6052">
        <v>3006050</v>
      </c>
      <c r="B6052" s="137">
        <v>2</v>
      </c>
      <c r="C6052" s="22" t="s">
        <v>4596</v>
      </c>
      <c r="D6052" s="22" t="s">
        <v>4597</v>
      </c>
      <c r="E6052" s="137" t="s">
        <v>5149</v>
      </c>
      <c r="F6052" s="245">
        <v>40369</v>
      </c>
      <c r="G6052" s="70" t="s">
        <v>5617</v>
      </c>
      <c r="H6052" s="100">
        <v>0</v>
      </c>
      <c r="I6052">
        <v>3006049</v>
      </c>
      <c r="J6052" t="s">
        <v>5623</v>
      </c>
      <c r="K6052" s="211" t="s">
        <v>5623</v>
      </c>
      <c r="L6052" s="239" t="str">
        <f t="shared" si="94"/>
        <v>INSERT INTO PERSON (pers_id,doctype_id,pers_first_name,pers_last_name,pers_document_number,pers_birthdate,pers_gender,pers_head_family,head_id,pers_telephone_number,pers_date_ident_exp) VALUES (3006050,2,'KAREN ANDREA','QUIROZ QUIACHA',1145725391,'2010-07-10','F',0,3006049,null,null);</v>
      </c>
    </row>
    <row r="6053" spans="1:12">
      <c r="A6053">
        <v>3006051</v>
      </c>
      <c r="B6053" s="137">
        <v>5</v>
      </c>
      <c r="C6053" s="22" t="s">
        <v>6402</v>
      </c>
      <c r="D6053" s="22" t="s">
        <v>4597</v>
      </c>
      <c r="E6053" s="137" t="s">
        <v>5150</v>
      </c>
      <c r="F6053" s="245">
        <v>42180</v>
      </c>
      <c r="G6053" s="70" t="s">
        <v>5617</v>
      </c>
      <c r="H6053" s="100">
        <v>0</v>
      </c>
      <c r="I6053">
        <v>3006049</v>
      </c>
      <c r="J6053" t="s">
        <v>5623</v>
      </c>
      <c r="K6053" s="211" t="s">
        <v>5623</v>
      </c>
      <c r="L6053" s="239" t="str">
        <f t="shared" si="94"/>
        <v>INSERT INTO PERSON (pers_id,doctype_id,pers_first_name,pers_last_name,pers_document_number,pers_birthdate,pers_gender,pers_head_family,head_id,pers_telephone_number,pers_date_ident_exp) VALUES (3006051,5,'MARIANA VALENTINA','QUIROZ QUIACHA',1077874302,'2015-06-25','F',0,3006049,null,null);</v>
      </c>
    </row>
    <row r="6054" spans="1:12">
      <c r="A6054">
        <v>3006052</v>
      </c>
      <c r="B6054" s="74">
        <v>1</v>
      </c>
      <c r="C6054" s="27" t="s">
        <v>2190</v>
      </c>
      <c r="D6054" s="27" t="s">
        <v>6942</v>
      </c>
      <c r="E6054" s="74" t="s">
        <v>5151</v>
      </c>
      <c r="F6054" s="245">
        <v>33611</v>
      </c>
      <c r="G6054" s="70" t="s">
        <v>5618</v>
      </c>
      <c r="H6054" s="76">
        <v>-1</v>
      </c>
      <c r="I6054" s="219" t="s">
        <v>5623</v>
      </c>
      <c r="J6054" t="s">
        <v>5623</v>
      </c>
      <c r="K6054" s="211" t="s">
        <v>5623</v>
      </c>
      <c r="L6054" s="239" t="str">
        <f t="shared" si="94"/>
        <v>INSERT INTO PERSON (pers_id,doctype_id,pers_first_name,pers_last_name,pers_document_number,pers_birthdate,pers_gender,pers_head_family,head_id,pers_telephone_number,pers_date_ident_exp) VALUES (3006052,1,'CARLOS ARTURO','SACHEZ VIVES',1081168889,'1992-01-08','M',-1,null,null,null);</v>
      </c>
    </row>
    <row r="6055" spans="1:12">
      <c r="A6055">
        <v>3006053</v>
      </c>
      <c r="B6055" s="99">
        <v>1</v>
      </c>
      <c r="C6055" s="2" t="s">
        <v>4598</v>
      </c>
      <c r="D6055" s="2" t="s">
        <v>621</v>
      </c>
      <c r="E6055" s="95">
        <v>34655907</v>
      </c>
      <c r="F6055" s="245">
        <v>30971</v>
      </c>
      <c r="G6055" s="70" t="s">
        <v>5617</v>
      </c>
      <c r="H6055" s="100">
        <v>0</v>
      </c>
      <c r="I6055">
        <v>3006053</v>
      </c>
      <c r="J6055" t="s">
        <v>5623</v>
      </c>
      <c r="K6055" s="211" t="s">
        <v>5623</v>
      </c>
      <c r="L6055" s="239" t="str">
        <f t="shared" si="94"/>
        <v>INSERT INTO PERSON (pers_id,doctype_id,pers_first_name,pers_last_name,pers_document_number,pers_birthdate,pers_gender,pers_head_family,head_id,pers_telephone_number,pers_date_ident_exp) VALUES (3006053,1,'CLAUDIA ROSELY','HURTADO HURTADO',34655907,'1984-10-16','F',0,3006053,null,null);</v>
      </c>
    </row>
    <row r="6056" spans="1:12">
      <c r="A6056">
        <v>3006054</v>
      </c>
      <c r="B6056" s="99">
        <v>4</v>
      </c>
      <c r="C6056" s="2" t="s">
        <v>2559</v>
      </c>
      <c r="D6056" s="2" t="s">
        <v>621</v>
      </c>
      <c r="E6056" s="95">
        <v>1022603484</v>
      </c>
      <c r="F6056" s="245">
        <v>41591</v>
      </c>
      <c r="G6056" s="70" t="s">
        <v>5617</v>
      </c>
      <c r="H6056" s="100">
        <v>0</v>
      </c>
      <c r="I6056">
        <v>3006053</v>
      </c>
      <c r="J6056" t="s">
        <v>5623</v>
      </c>
      <c r="K6056" s="211" t="s">
        <v>5623</v>
      </c>
      <c r="L6056" s="239" t="str">
        <f t="shared" si="94"/>
        <v>INSERT INTO PERSON (pers_id,doctype_id,pers_first_name,pers_last_name,pers_document_number,pers_birthdate,pers_gender,pers_head_family,head_id,pers_telephone_number,pers_date_ident_exp) VALUES (3006054,4,'NICOL ALEXANDRA','HURTADO HURTADO',1022603484,'2013-11-13','F',0,3006053,null,null);</v>
      </c>
    </row>
    <row r="6057" spans="1:12">
      <c r="A6057">
        <v>3006055</v>
      </c>
      <c r="B6057" s="99">
        <v>5</v>
      </c>
      <c r="C6057" s="2" t="s">
        <v>5644</v>
      </c>
      <c r="D6057" s="2" t="s">
        <v>6001</v>
      </c>
      <c r="E6057" s="95">
        <v>1078267107</v>
      </c>
      <c r="F6057" s="245">
        <v>42337</v>
      </c>
      <c r="G6057" s="70" t="s">
        <v>5618</v>
      </c>
      <c r="H6057" s="100">
        <v>0</v>
      </c>
      <c r="I6057">
        <v>3006053</v>
      </c>
      <c r="J6057" t="s">
        <v>5623</v>
      </c>
      <c r="K6057" s="211" t="s">
        <v>5623</v>
      </c>
      <c r="L6057" s="239" t="str">
        <f t="shared" si="94"/>
        <v>INSERT INTO PERSON (pers_id,doctype_id,pers_first_name,pers_last_name,pers_document_number,pers_birthdate,pers_gender,pers_head_family,head_id,pers_telephone_number,pers_date_ident_exp) VALUES (3006055,5,'CARLOS ANDRES','SANCHEZ HURTADO',1078267107,'2015-11-29','M',0,3006053,null,null);</v>
      </c>
    </row>
    <row r="6058" spans="1:12">
      <c r="A6058">
        <v>3006056</v>
      </c>
      <c r="B6058" s="99">
        <v>5</v>
      </c>
      <c r="C6058" s="2" t="s">
        <v>540</v>
      </c>
      <c r="D6058" s="2" t="s">
        <v>6001</v>
      </c>
      <c r="E6058" s="95">
        <v>1078267291</v>
      </c>
      <c r="F6058" s="245">
        <v>42913</v>
      </c>
      <c r="G6058" s="70" t="s">
        <v>5618</v>
      </c>
      <c r="H6058" s="100">
        <v>0</v>
      </c>
      <c r="I6058">
        <v>3006053</v>
      </c>
      <c r="J6058" t="s">
        <v>5623</v>
      </c>
      <c r="K6058" s="211" t="s">
        <v>5623</v>
      </c>
      <c r="L6058" s="239" t="str">
        <f t="shared" si="94"/>
        <v>INSERT INTO PERSON (pers_id,doctype_id,pers_first_name,pers_last_name,pers_document_number,pers_birthdate,pers_gender,pers_head_family,head_id,pers_telephone_number,pers_date_ident_exp) VALUES (3006056,5,'DIEGO ARMANDO','SANCHEZ HURTADO',1078267291,'2017-06-27','M',0,3006053,null,null);</v>
      </c>
    </row>
    <row r="6059" spans="1:12">
      <c r="A6059">
        <v>3006057</v>
      </c>
      <c r="B6059" s="99">
        <v>1</v>
      </c>
      <c r="C6059" s="1" t="s">
        <v>4599</v>
      </c>
      <c r="D6059" s="1" t="s">
        <v>4600</v>
      </c>
      <c r="E6059" s="97">
        <v>1077845649</v>
      </c>
      <c r="F6059" s="244">
        <v>31681</v>
      </c>
      <c r="G6059" s="70" t="s">
        <v>5618</v>
      </c>
      <c r="H6059" s="76">
        <v>-1</v>
      </c>
      <c r="I6059" s="219" t="s">
        <v>5623</v>
      </c>
      <c r="J6059" t="s">
        <v>5623</v>
      </c>
      <c r="K6059" s="211" t="s">
        <v>5623</v>
      </c>
      <c r="L6059" s="239" t="str">
        <f t="shared" si="94"/>
        <v>INSERT INTO PERSON (pers_id,doctype_id,pers_first_name,pers_last_name,pers_document_number,pers_birthdate,pers_gender,pers_head_family,head_id,pers_telephone_number,pers_date_ident_exp) VALUES (3006057,1,'ORLANDO','PINEDA FLOREZ',1077845649,'1986-09-26','M',-1,null,null,null);</v>
      </c>
    </row>
    <row r="6060" spans="1:12">
      <c r="A6060">
        <v>3006058</v>
      </c>
      <c r="B6060" s="209" t="s">
        <v>5624</v>
      </c>
      <c r="C6060" s="2" t="s">
        <v>1979</v>
      </c>
      <c r="D6060" s="2" t="s">
        <v>4601</v>
      </c>
      <c r="E6060" s="95">
        <v>1077096816</v>
      </c>
      <c r="F6060" s="245">
        <v>32002</v>
      </c>
      <c r="G6060" s="70" t="s">
        <v>5617</v>
      </c>
      <c r="H6060" s="100">
        <v>0</v>
      </c>
      <c r="I6060">
        <v>3006058</v>
      </c>
      <c r="J6060" t="s">
        <v>5623</v>
      </c>
      <c r="K6060" s="211" t="s">
        <v>5623</v>
      </c>
      <c r="L6060" s="239" t="str">
        <f t="shared" si="94"/>
        <v>INSERT INTO PERSON (pers_id,doctype_id,pers_first_name,pers_last_name,pers_document_number,pers_birthdate,pers_gender,pers_head_family,head_id,pers_telephone_number,pers_date_ident_exp) VALUES (3006058,NULL,'MARIA ANGELICA','RAMOS C',1077096816,'1987-08-13','F',0,3006058,null,null);</v>
      </c>
    </row>
    <row r="6061" spans="1:12">
      <c r="A6061">
        <v>3006059</v>
      </c>
      <c r="B6061" s="209" t="s">
        <v>5624</v>
      </c>
      <c r="C6061" s="2" t="s">
        <v>4243</v>
      </c>
      <c r="D6061" s="2" t="s">
        <v>4602</v>
      </c>
      <c r="E6061" s="95">
        <v>1077848864</v>
      </c>
      <c r="F6061" s="245">
        <v>38786</v>
      </c>
      <c r="G6061" s="70" t="s">
        <v>5617</v>
      </c>
      <c r="H6061" s="100">
        <v>0</v>
      </c>
      <c r="I6061">
        <v>3006058</v>
      </c>
      <c r="J6061" t="s">
        <v>5623</v>
      </c>
      <c r="K6061" s="211" t="s">
        <v>5623</v>
      </c>
      <c r="L6061" s="239" t="str">
        <f t="shared" si="94"/>
        <v>INSERT INTO PERSON (pers_id,doctype_id,pers_first_name,pers_last_name,pers_document_number,pers_birthdate,pers_gender,pers_head_family,head_id,pers_telephone_number,pers_date_ident_exp) VALUES (3006059,NULL,'YOLANDA','PINEDA RAMOS',1077848864,'2006-03-10','F',0,3006058,null,null);</v>
      </c>
    </row>
    <row r="6062" spans="1:12">
      <c r="A6062">
        <v>3006060</v>
      </c>
      <c r="B6062" s="209" t="s">
        <v>5624</v>
      </c>
      <c r="C6062" s="15" t="s">
        <v>679</v>
      </c>
      <c r="D6062" s="15" t="s">
        <v>4602</v>
      </c>
      <c r="E6062" s="111">
        <v>1077856206</v>
      </c>
      <c r="F6062" s="258">
        <v>39544</v>
      </c>
      <c r="G6062" s="70" t="s">
        <v>5617</v>
      </c>
      <c r="H6062" s="100">
        <v>0</v>
      </c>
      <c r="I6062">
        <v>3006058</v>
      </c>
      <c r="J6062" t="s">
        <v>5623</v>
      </c>
      <c r="K6062" s="211" t="s">
        <v>5623</v>
      </c>
      <c r="L6062" s="239" t="str">
        <f t="shared" si="94"/>
        <v>INSERT INTO PERSON (pers_id,doctype_id,pers_first_name,pers_last_name,pers_document_number,pers_birthdate,pers_gender,pers_head_family,head_id,pers_telephone_number,pers_date_ident_exp) VALUES (3006060,NULL,'MARIA ISABEL','PINEDA RAMOS',1077856206,'2008-04-06','F',0,3006058,null,null);</v>
      </c>
    </row>
    <row r="6063" spans="1:12">
      <c r="A6063">
        <v>3006061</v>
      </c>
      <c r="B6063" s="209" t="s">
        <v>5624</v>
      </c>
      <c r="C6063" s="27" t="s">
        <v>4603</v>
      </c>
      <c r="D6063" s="27" t="s">
        <v>4604</v>
      </c>
      <c r="E6063" s="74" t="s">
        <v>5152</v>
      </c>
      <c r="F6063" s="263">
        <v>25285</v>
      </c>
      <c r="G6063" s="70" t="s">
        <v>5618</v>
      </c>
      <c r="H6063" s="76">
        <v>-1</v>
      </c>
      <c r="I6063" s="219" t="s">
        <v>5623</v>
      </c>
      <c r="J6063" t="s">
        <v>5623</v>
      </c>
      <c r="K6063" s="211" t="s">
        <v>5623</v>
      </c>
      <c r="L6063" s="239" t="str">
        <f t="shared" si="94"/>
        <v>INSERT INTO PERSON (pers_id,doctype_id,pers_first_name,pers_last_name,pers_document_number,pers_birthdate,pers_gender,pers_head_family,head_id,pers_telephone_number,pers_date_ident_exp) VALUES (3006061,NULL,'ABRAHAN','RIOS ',4920183,'1969-03-23','M',-1,null,null,null);</v>
      </c>
    </row>
    <row r="6064" spans="1:12">
      <c r="A6064">
        <v>3006062</v>
      </c>
      <c r="B6064" s="209" t="s">
        <v>5624</v>
      </c>
      <c r="C6064" s="27" t="s">
        <v>4605</v>
      </c>
      <c r="D6064" s="27" t="s">
        <v>6943</v>
      </c>
      <c r="E6064" s="74" t="s">
        <v>5153</v>
      </c>
      <c r="F6064" s="263">
        <v>35528</v>
      </c>
      <c r="G6064" s="70" t="s">
        <v>5617</v>
      </c>
      <c r="H6064" s="76">
        <v>-1</v>
      </c>
      <c r="I6064" s="219" t="s">
        <v>5623</v>
      </c>
      <c r="J6064" t="s">
        <v>5623</v>
      </c>
      <c r="K6064" s="211" t="s">
        <v>5623</v>
      </c>
      <c r="L6064" s="239" t="str">
        <f t="shared" si="94"/>
        <v>INSERT INTO PERSON (pers_id,doctype_id,pers_first_name,pers_last_name,pers_document_number,pers_birthdate,pers_gender,pers_head_family,head_id,pers_telephone_number,pers_date_ident_exp) VALUES (3006062,NULL,'LEIDY LORENA','GARCIA M ORENO',1109001506,'1997-04-08','F',-1,null,null,null);</v>
      </c>
    </row>
    <row r="6065" spans="1:12">
      <c r="A6065">
        <v>3006063</v>
      </c>
      <c r="B6065" s="209" t="s">
        <v>5624</v>
      </c>
      <c r="C6065" s="22" t="s">
        <v>4606</v>
      </c>
      <c r="D6065" s="22" t="s">
        <v>6944</v>
      </c>
      <c r="E6065" s="137" t="s">
        <v>5154</v>
      </c>
      <c r="F6065" s="264">
        <v>41328</v>
      </c>
      <c r="G6065" s="70" t="s">
        <v>5617</v>
      </c>
      <c r="H6065" s="100">
        <v>0</v>
      </c>
      <c r="I6065">
        <v>3006062</v>
      </c>
      <c r="J6065" t="s">
        <v>5623</v>
      </c>
      <c r="K6065" s="211" t="s">
        <v>5623</v>
      </c>
      <c r="L6065" s="239" t="str">
        <f t="shared" si="94"/>
        <v>INSERT INTO PERSON (pers_id,doctype_id,pers_first_name,pers_last_name,pers_document_number,pers_birthdate,pers_gender,pers_head_family,head_id,pers_telephone_number,pers_date_ident_exp) VALUES (3006063,NULL,'SHARIT SOFIA ','MORENO GARCIA',1109004690,'2013-02-23','F',0,3006062,null,null);</v>
      </c>
    </row>
    <row r="6066" spans="1:12">
      <c r="A6066">
        <v>3006064</v>
      </c>
      <c r="B6066" s="209" t="s">
        <v>5624</v>
      </c>
      <c r="C6066" s="22" t="s">
        <v>6945</v>
      </c>
      <c r="D6066" s="22" t="s">
        <v>6946</v>
      </c>
      <c r="E6066" s="137" t="s">
        <v>5155</v>
      </c>
      <c r="F6066" s="264">
        <v>42036</v>
      </c>
      <c r="G6066" s="70" t="s">
        <v>5618</v>
      </c>
      <c r="H6066" s="100">
        <v>0</v>
      </c>
      <c r="I6066">
        <v>3006062</v>
      </c>
      <c r="J6066" t="s">
        <v>5623</v>
      </c>
      <c r="K6066" s="211" t="s">
        <v>5623</v>
      </c>
      <c r="L6066" s="239" t="str">
        <f t="shared" si="94"/>
        <v>INSERT INTO PERSON (pers_id,doctype_id,pers_first_name,pers_last_name,pers_document_number,pers_birthdate,pers_gender,pers_head_family,head_id,pers_telephone_number,pers_date_ident_exp) VALUES (3006064,NULL,'JULIAN SANTIAGO','GARCIA MORENO',1110579602,'2015-02-01','M',0,3006062,null,null);</v>
      </c>
    </row>
    <row r="6067" spans="1:12">
      <c r="A6067">
        <v>3006065</v>
      </c>
      <c r="B6067" s="209" t="s">
        <v>5624</v>
      </c>
      <c r="C6067" s="27" t="s">
        <v>4607</v>
      </c>
      <c r="D6067" s="27" t="s">
        <v>4608</v>
      </c>
      <c r="E6067" s="74" t="s">
        <v>5156</v>
      </c>
      <c r="F6067" s="263">
        <v>35403</v>
      </c>
      <c r="G6067" s="70" t="s">
        <v>5618</v>
      </c>
      <c r="H6067" s="76">
        <v>-1</v>
      </c>
      <c r="I6067" s="219" t="s">
        <v>5623</v>
      </c>
      <c r="J6067" t="s">
        <v>5623</v>
      </c>
      <c r="K6067" s="211" t="s">
        <v>5623</v>
      </c>
      <c r="L6067" s="239" t="str">
        <f t="shared" si="94"/>
        <v>INSERT INTO PERSON (pers_id,doctype_id,pers_first_name,pers_last_name,pers_document_number,pers_birthdate,pers_gender,pers_head_family,head_id,pers_telephone_number,pers_date_ident_exp) VALUES (3006065,NULL,'EDISON','RIOS TRIANA',1079390939,'1996-12-04','M',-1,null,null,null);</v>
      </c>
    </row>
    <row r="6068" spans="1:12">
      <c r="A6068">
        <v>3006066</v>
      </c>
      <c r="B6068" s="209" t="s">
        <v>5624</v>
      </c>
      <c r="C6068" s="27" t="s">
        <v>3200</v>
      </c>
      <c r="D6068" s="27" t="s">
        <v>4608</v>
      </c>
      <c r="E6068" s="74" t="s">
        <v>5157</v>
      </c>
      <c r="F6068" s="263">
        <v>34650</v>
      </c>
      <c r="G6068" s="70" t="s">
        <v>5618</v>
      </c>
      <c r="H6068" s="76">
        <v>-1</v>
      </c>
      <c r="I6068" s="219" t="s">
        <v>5623</v>
      </c>
      <c r="J6068" t="s">
        <v>5623</v>
      </c>
      <c r="K6068" s="211" t="s">
        <v>5623</v>
      </c>
      <c r="L6068" s="239" t="str">
        <f t="shared" si="94"/>
        <v>INSERT INTO PERSON (pers_id,doctype_id,pers_first_name,pers_last_name,pers_document_number,pers_birthdate,pers_gender,pers_head_family,head_id,pers_telephone_number,pers_date_ident_exp) VALUES (3006066,NULL,'ABRAHAM ','RIOS TRIANA',1079390265,'1994-11-12','M',-1,null,null,null);</v>
      </c>
    </row>
    <row r="6069" spans="1:12">
      <c r="A6069">
        <v>3006067</v>
      </c>
      <c r="B6069" s="137">
        <v>1</v>
      </c>
      <c r="C6069" s="22" t="s">
        <v>876</v>
      </c>
      <c r="D6069" s="22" t="s">
        <v>6947</v>
      </c>
      <c r="E6069" s="137" t="s">
        <v>5158</v>
      </c>
      <c r="F6069" s="264">
        <v>36095</v>
      </c>
      <c r="G6069" s="70" t="s">
        <v>5617</v>
      </c>
      <c r="H6069" s="70">
        <v>0</v>
      </c>
      <c r="I6069">
        <v>3006066</v>
      </c>
      <c r="J6069" t="s">
        <v>5623</v>
      </c>
      <c r="K6069" s="211" t="s">
        <v>5623</v>
      </c>
      <c r="L6069" s="239" t="str">
        <f t="shared" si="94"/>
        <v>INSERT INTO PERSON (pers_id,doctype_id,pers_first_name,pers_last_name,pers_document_number,pers_birthdate,pers_gender,pers_head_family,head_id,pers_telephone_number,pers_date_ident_exp) VALUES (3006067,1,'AURA MARIA','TIERRADENTRO',107991127,'1998-10-27','F',0,3006066,null,null);</v>
      </c>
    </row>
    <row r="6070" spans="1:12">
      <c r="A6070">
        <v>3006068</v>
      </c>
      <c r="B6070" s="209" t="s">
        <v>5624</v>
      </c>
      <c r="C6070" s="22" t="s">
        <v>6948</v>
      </c>
      <c r="D6070" s="22" t="s">
        <v>6949</v>
      </c>
      <c r="E6070" s="137" t="s">
        <v>5159</v>
      </c>
      <c r="F6070" s="264">
        <v>41373</v>
      </c>
      <c r="G6070" s="70" t="s">
        <v>5617</v>
      </c>
      <c r="H6070" s="70">
        <v>0</v>
      </c>
      <c r="I6070">
        <v>3006066</v>
      </c>
      <c r="J6070" t="s">
        <v>5623</v>
      </c>
      <c r="K6070" s="211" t="s">
        <v>5623</v>
      </c>
      <c r="L6070" s="239" t="str">
        <f t="shared" si="94"/>
        <v>INSERT INTO PERSON (pers_id,doctype_id,pers_first_name,pers_last_name,pers_document_number,pers_birthdate,pers_gender,pers_head_family,head_id,pers_telephone_number,pers_date_ident_exp) VALUES (3006068,NULL,'MARIA VALENTINA','RIOS TIERRADENTRO',390632,'2013-04-09','F',0,3006066,null,null);</v>
      </c>
    </row>
    <row r="6071" spans="1:12">
      <c r="A6071">
        <v>3006069</v>
      </c>
      <c r="B6071" s="209" t="s">
        <v>5624</v>
      </c>
      <c r="C6071" s="52" t="s">
        <v>4609</v>
      </c>
      <c r="D6071" s="52" t="s">
        <v>6949</v>
      </c>
      <c r="E6071" s="142" t="s">
        <v>5160</v>
      </c>
      <c r="F6071" s="254">
        <v>42867</v>
      </c>
      <c r="G6071" s="70" t="s">
        <v>5617</v>
      </c>
      <c r="H6071" s="196">
        <v>0</v>
      </c>
      <c r="I6071">
        <v>3006066</v>
      </c>
      <c r="J6071" t="s">
        <v>5623</v>
      </c>
      <c r="K6071" s="211" t="s">
        <v>5623</v>
      </c>
      <c r="L6071" s="239" t="str">
        <f t="shared" si="94"/>
        <v>INSERT INTO PERSON (pers_id,doctype_id,pers_first_name,pers_last_name,pers_document_number,pers_birthdate,pers_gender,pers_head_family,head_id,pers_telephone_number,pers_date_ident_exp) VALUES (3006069,NULL,'VALERY NICOL ','RIOS TIERRADENTRO',391763,'2017-05-12','F',0,3006066,null,null);</v>
      </c>
    </row>
    <row r="6072" spans="1:12">
      <c r="A6072">
        <v>3006070</v>
      </c>
      <c r="B6072" s="74">
        <v>1</v>
      </c>
      <c r="C6072" s="27" t="s">
        <v>4610</v>
      </c>
      <c r="D6072" s="27" t="s">
        <v>238</v>
      </c>
      <c r="E6072" s="74" t="s">
        <v>5161</v>
      </c>
      <c r="F6072" s="254">
        <v>41255</v>
      </c>
      <c r="G6072" s="70" t="s">
        <v>5618</v>
      </c>
      <c r="H6072" s="76">
        <v>-1</v>
      </c>
      <c r="I6072" s="219" t="s">
        <v>5623</v>
      </c>
      <c r="J6072" t="s">
        <v>5623</v>
      </c>
      <c r="K6072" s="211" t="s">
        <v>5623</v>
      </c>
      <c r="L6072" s="239" t="str">
        <f t="shared" si="94"/>
        <v>INSERT INTO PERSON (pers_id,doctype_id,pers_first_name,pers_last_name,pers_document_number,pers_birthdate,pers_gender,pers_head_family,head_id,pers_telephone_number,pers_date_ident_exp) VALUES (3006070,1,'AVELINO','HURTADO PILLIMUE',10720760,'2012-12-12','M',-1,null,null,null);</v>
      </c>
    </row>
    <row r="6073" spans="1:12">
      <c r="A6073">
        <v>3006071</v>
      </c>
      <c r="B6073" s="209" t="s">
        <v>5624</v>
      </c>
      <c r="C6073" s="53" t="s">
        <v>989</v>
      </c>
      <c r="D6073" s="53" t="s">
        <v>619</v>
      </c>
      <c r="E6073" s="143" t="s">
        <v>5162</v>
      </c>
      <c r="F6073" s="291">
        <v>16232</v>
      </c>
      <c r="G6073" s="197" t="s">
        <v>5617</v>
      </c>
      <c r="H6073" s="197">
        <v>0</v>
      </c>
      <c r="I6073">
        <v>3006070</v>
      </c>
      <c r="J6073" t="s">
        <v>5623</v>
      </c>
      <c r="K6073" s="211" t="s">
        <v>5623</v>
      </c>
      <c r="L6073" s="239" t="str">
        <f t="shared" si="94"/>
        <v>INSERT INTO PERSON (pers_id,doctype_id,pers_first_name,pers_last_name,pers_document_number,pers_birthdate,pers_gender,pers_head_family,head_id,pers_telephone_number,pers_date_ident_exp) VALUES (3006071,NULL,'CARMEN ROSA','HURTADO SOLARTE',40715019,'1944-06-09','F',0,3006070,null,null);</v>
      </c>
    </row>
    <row r="6074" spans="1:12">
      <c r="A6074">
        <v>3006072</v>
      </c>
      <c r="B6074" s="98">
        <v>1</v>
      </c>
      <c r="C6074" s="25" t="s">
        <v>4611</v>
      </c>
      <c r="D6074" s="25" t="s">
        <v>6950</v>
      </c>
      <c r="E6074" s="84">
        <v>1118307003</v>
      </c>
      <c r="F6074" s="277">
        <v>35304</v>
      </c>
      <c r="G6074" s="97" t="s">
        <v>5618</v>
      </c>
      <c r="H6074" s="98">
        <v>-1</v>
      </c>
      <c r="I6074" s="81" t="s">
        <v>5623</v>
      </c>
      <c r="J6074" t="s">
        <v>5623</v>
      </c>
      <c r="K6074" s="211" t="s">
        <v>5623</v>
      </c>
      <c r="L6074" s="239" t="str">
        <f t="shared" si="94"/>
        <v>INSERT INTO PERSON (pers_id,doctype_id,pers_first_name,pers_last_name,pers_document_number,pers_birthdate,pers_gender,pers_head_family,head_id,pers_telephone_number,pers_date_ident_exp) VALUES (3006072,1,'OSCAR ALEXANDER','CALDERON PALADINES',1118307003,'1996-08-27','M',-1,null,null,null);</v>
      </c>
    </row>
    <row r="6075" spans="1:12">
      <c r="A6075">
        <v>3006073</v>
      </c>
      <c r="B6075" s="99">
        <v>1</v>
      </c>
      <c r="C6075" s="6" t="s">
        <v>4612</v>
      </c>
      <c r="D6075" s="6" t="s">
        <v>4030</v>
      </c>
      <c r="E6075" s="85">
        <v>1003150202</v>
      </c>
      <c r="F6075" s="262">
        <v>35738</v>
      </c>
      <c r="G6075" s="95" t="s">
        <v>5617</v>
      </c>
      <c r="H6075" s="99">
        <v>0</v>
      </c>
      <c r="I6075">
        <v>3006072</v>
      </c>
      <c r="J6075" t="s">
        <v>5623</v>
      </c>
      <c r="K6075" s="211" t="s">
        <v>5623</v>
      </c>
      <c r="L6075" s="239" t="str">
        <f t="shared" si="94"/>
        <v>INSERT INTO PERSON (pers_id,doctype_id,pers_first_name,pers_last_name,pers_document_number,pers_birthdate,pers_gender,pers_head_family,head_id,pers_telephone_number,pers_date_ident_exp) VALUES (3006073,1,'JASMIN ADRIANA','MONTANO TUNUBALA',1003150202,'1997-11-04','F',0,3006072,null,null);</v>
      </c>
    </row>
    <row r="6076" spans="1:12">
      <c r="A6076">
        <v>3006074</v>
      </c>
      <c r="B6076" s="119">
        <v>1</v>
      </c>
      <c r="C6076" s="31" t="s">
        <v>493</v>
      </c>
      <c r="D6076" s="31" t="s">
        <v>2630</v>
      </c>
      <c r="E6076" s="120">
        <v>10723562</v>
      </c>
      <c r="F6076" s="287">
        <v>31330</v>
      </c>
      <c r="G6076" s="120" t="s">
        <v>5617</v>
      </c>
      <c r="H6076" s="119">
        <v>-1</v>
      </c>
      <c r="I6076" s="226" t="s">
        <v>5623</v>
      </c>
      <c r="J6076" t="s">
        <v>5623</v>
      </c>
      <c r="K6076" s="211" t="s">
        <v>5623</v>
      </c>
      <c r="L6076" s="239" t="str">
        <f t="shared" si="94"/>
        <v>INSERT INTO PERSON (pers_id,doctype_id,pers_first_name,pers_last_name,pers_document_number,pers_birthdate,pers_gender,pers_head_family,head_id,pers_telephone_number,pers_date_ident_exp) VALUES (3006074,1,'LUZ ANGELA','CANTERO CALAMBAS',10723562,'1985-10-10','F',-1,null,null,null);</v>
      </c>
    </row>
    <row r="6077" spans="1:12">
      <c r="A6077">
        <v>3006075</v>
      </c>
      <c r="B6077" s="76">
        <v>1</v>
      </c>
      <c r="C6077" s="54" t="s">
        <v>4613</v>
      </c>
      <c r="D6077" s="40" t="s">
        <v>2702</v>
      </c>
      <c r="E6077" s="76" t="s">
        <v>5163</v>
      </c>
      <c r="F6077" s="292">
        <v>22296</v>
      </c>
      <c r="G6077" s="99" t="s">
        <v>5618</v>
      </c>
      <c r="H6077" s="123">
        <v>-1</v>
      </c>
      <c r="I6077" s="228" t="s">
        <v>5623</v>
      </c>
      <c r="J6077" t="s">
        <v>5623</v>
      </c>
      <c r="K6077" s="211" t="s">
        <v>5623</v>
      </c>
      <c r="L6077" s="239" t="str">
        <f t="shared" si="94"/>
        <v>INSERT INTO PERSON (pers_id,doctype_id,pers_first_name,pers_last_name,pers_document_number,pers_birthdate,pers_gender,pers_head_family,head_id,pers_telephone_number,pers_date_ident_exp) VALUES (3006075,1,'PAULO','VELASCO CALAMBAS',4769540,'1961-01-15','M',-1,null,null,null);</v>
      </c>
    </row>
    <row r="6078" spans="1:12">
      <c r="A6078">
        <v>3006076</v>
      </c>
      <c r="B6078" s="76">
        <v>1</v>
      </c>
      <c r="C6078" s="55" t="s">
        <v>4614</v>
      </c>
      <c r="D6078" s="40" t="s">
        <v>4615</v>
      </c>
      <c r="E6078" s="76" t="s">
        <v>5164</v>
      </c>
      <c r="F6078" s="292">
        <v>26108</v>
      </c>
      <c r="G6078" s="70" t="s">
        <v>5618</v>
      </c>
      <c r="H6078" s="76">
        <v>-1</v>
      </c>
      <c r="I6078" s="219" t="s">
        <v>5623</v>
      </c>
      <c r="J6078" t="s">
        <v>5623</v>
      </c>
      <c r="K6078" s="211" t="s">
        <v>5623</v>
      </c>
      <c r="L6078" s="239" t="str">
        <f t="shared" si="94"/>
        <v>INSERT INTO PERSON (pers_id,doctype_id,pers_first_name,pers_last_name,pers_document_number,pers_birthdate,pers_gender,pers_head_family,head_id,pers_telephone_number,pers_date_ident_exp) VALUES (3006076,1,'MANUEL SALVADOR','RIVERA CAMAYO',76291624,'1971-06-24','M',-1,null,null,null);</v>
      </c>
    </row>
    <row r="6079" spans="1:12">
      <c r="A6079">
        <v>3006077</v>
      </c>
      <c r="B6079" s="70">
        <v>1</v>
      </c>
      <c r="C6079" s="56" t="s">
        <v>4616</v>
      </c>
      <c r="D6079" s="8" t="s">
        <v>1515</v>
      </c>
      <c r="E6079" s="70" t="s">
        <v>5165</v>
      </c>
      <c r="F6079" s="293">
        <v>35121</v>
      </c>
      <c r="G6079" s="70" t="s">
        <v>5618</v>
      </c>
      <c r="H6079" s="70">
        <v>0</v>
      </c>
      <c r="I6079">
        <v>3006076</v>
      </c>
      <c r="J6079" t="s">
        <v>5623</v>
      </c>
      <c r="K6079" s="211" t="s">
        <v>5623</v>
      </c>
      <c r="L6079" s="239" t="str">
        <f t="shared" si="94"/>
        <v>INSERT INTO PERSON (pers_id,doctype_id,pers_first_name,pers_last_name,pers_document_number,pers_birthdate,pers_gender,pers_head_family,head_id,pers_telephone_number,pers_date_ident_exp) VALUES (3006077,1,'CARLOS IVAN','RIVERA MUELAS',1059603945,'1996-02-26','M',0,3006076,null,null);</v>
      </c>
    </row>
    <row r="6080" spans="1:12">
      <c r="A6080">
        <v>3006078</v>
      </c>
      <c r="B6080" s="70">
        <v>2</v>
      </c>
      <c r="C6080" s="56" t="s">
        <v>6119</v>
      </c>
      <c r="D6080" s="8" t="s">
        <v>1515</v>
      </c>
      <c r="E6080" s="70" t="s">
        <v>5166</v>
      </c>
      <c r="F6080" s="293">
        <v>38899</v>
      </c>
      <c r="G6080" s="70" t="s">
        <v>5618</v>
      </c>
      <c r="H6080" s="70">
        <v>0</v>
      </c>
      <c r="I6080">
        <v>3006076</v>
      </c>
      <c r="J6080" t="s">
        <v>5623</v>
      </c>
      <c r="K6080" s="211" t="s">
        <v>5623</v>
      </c>
      <c r="L6080" s="239" t="str">
        <f t="shared" si="94"/>
        <v>INSERT INTO PERSON (pers_id,doctype_id,pers_first_name,pers_last_name,pers_document_number,pers_birthdate,pers_gender,pers_head_family,head_id,pers_telephone_number,pers_date_ident_exp) VALUES (3006078,2,'MARLON STIVEN','RIVERA MUELAS',1059596630,'2006-07-01','M',0,3006076,null,null);</v>
      </c>
    </row>
    <row r="6081" spans="1:12">
      <c r="A6081">
        <v>3006079</v>
      </c>
      <c r="B6081" s="70">
        <v>5</v>
      </c>
      <c r="C6081" s="56" t="s">
        <v>6951</v>
      </c>
      <c r="D6081" s="8" t="s">
        <v>4617</v>
      </c>
      <c r="E6081" s="70" t="s">
        <v>5167</v>
      </c>
      <c r="F6081" s="293">
        <v>40245</v>
      </c>
      <c r="G6081" s="70" t="s">
        <v>5617</v>
      </c>
      <c r="H6081" s="70">
        <v>0</v>
      </c>
      <c r="I6081">
        <v>3006076</v>
      </c>
      <c r="J6081" t="s">
        <v>5623</v>
      </c>
      <c r="K6081" s="211" t="s">
        <v>5623</v>
      </c>
      <c r="L6081" s="239" t="str">
        <f t="shared" si="94"/>
        <v>INSERT INTO PERSON (pers_id,doctype_id,pers_first_name,pers_last_name,pers_document_number,pers_birthdate,pers_gender,pers_head_family,head_id,pers_telephone_number,pers_date_ident_exp) VALUES (3006079,5,'YISELA MARCELA','RIVERA COLLO',1064433252,'2010-03-08','F',0,3006076,null,null);</v>
      </c>
    </row>
    <row r="6082" spans="1:12">
      <c r="A6082">
        <v>3006080</v>
      </c>
      <c r="B6082" s="70">
        <v>5</v>
      </c>
      <c r="C6082" s="56" t="s">
        <v>4242</v>
      </c>
      <c r="D6082" s="8" t="s">
        <v>4617</v>
      </c>
      <c r="E6082" s="70" t="s">
        <v>5168</v>
      </c>
      <c r="F6082" s="293">
        <v>41750</v>
      </c>
      <c r="G6082" s="70" t="s">
        <v>5617</v>
      </c>
      <c r="H6082" s="70">
        <v>0</v>
      </c>
      <c r="I6082">
        <v>3006076</v>
      </c>
      <c r="J6082" t="s">
        <v>5623</v>
      </c>
      <c r="K6082" s="211" t="s">
        <v>5623</v>
      </c>
      <c r="L6082" s="239" t="str">
        <f t="shared" si="94"/>
        <v>INSERT INTO PERSON (pers_id,doctype_id,pers_first_name,pers_last_name,pers_document_number,pers_birthdate,pers_gender,pers_head_family,head_id,pers_telephone_number,pers_date_ident_exp) VALUES (3006080,5,'EVELYN','RIVERA COLLO',1059604142,'2014-04-21','F',0,3006076,null,null);</v>
      </c>
    </row>
    <row r="6083" spans="1:12">
      <c r="A6083">
        <v>3006081</v>
      </c>
      <c r="B6083" s="76">
        <v>1</v>
      </c>
      <c r="C6083" s="55" t="s">
        <v>745</v>
      </c>
      <c r="D6083" s="40" t="s">
        <v>6705</v>
      </c>
      <c r="E6083" s="76" t="s">
        <v>5169</v>
      </c>
      <c r="F6083" s="292">
        <v>24304</v>
      </c>
      <c r="G6083" s="70" t="s">
        <v>5618</v>
      </c>
      <c r="H6083" s="76">
        <v>-1</v>
      </c>
      <c r="I6083" s="219" t="s">
        <v>5623</v>
      </c>
      <c r="J6083" t="s">
        <v>5623</v>
      </c>
      <c r="K6083" s="211" t="s">
        <v>5623</v>
      </c>
      <c r="L6083" s="239" t="str">
        <f t="shared" ref="L6083:L6146" si="95">"INSERT INTO PERSON (pers_id,doctype_id,pers_first_name,pers_last_name,pers_document_number,pers_birthdate,pers_gender,pers_head_family,head_id,pers_telephone_number,pers_date_ident_exp) VALUES ("&amp;A6083&amp;","&amp;B6083&amp;",'"&amp;C6083&amp;"','"&amp;D6083&amp;"',"&amp;E6083&amp;",'"&amp;TEXT(F6083,"yyyy-mm-dd")&amp;"','"&amp;G6083&amp;"',"&amp;H6083&amp;","&amp;I6083&amp;","&amp;J6083&amp;","&amp;TEXT(K6083,"yyyy-mm-dd")&amp;");"</f>
        <v>INSERT INTO PERSON (pers_id,doctype_id,pers_first_name,pers_last_name,pers_document_number,pers_birthdate,pers_gender,pers_head_family,head_id,pers_telephone_number,pers_date_ident_exp) VALUES (3006081,1,'JULIO ','PATIÑO PATIÑO',76291365,'1966-07-16','M',-1,null,null,null);</v>
      </c>
    </row>
    <row r="6084" spans="1:12">
      <c r="A6084">
        <v>3006082</v>
      </c>
      <c r="B6084" s="70">
        <v>1</v>
      </c>
      <c r="C6084" s="56" t="s">
        <v>4618</v>
      </c>
      <c r="D6084" s="8" t="s">
        <v>4619</v>
      </c>
      <c r="E6084" s="70" t="s">
        <v>5170</v>
      </c>
      <c r="F6084" s="293">
        <v>25162</v>
      </c>
      <c r="G6084" s="70" t="s">
        <v>5617</v>
      </c>
      <c r="H6084" s="70">
        <v>0</v>
      </c>
      <c r="I6084">
        <v>3006082</v>
      </c>
      <c r="J6084" t="s">
        <v>5623</v>
      </c>
      <c r="K6084" s="211" t="s">
        <v>5623</v>
      </c>
      <c r="L6084" s="239" t="str">
        <f t="shared" si="95"/>
        <v>INSERT INTO PERSON (pers_id,doctype_id,pers_first_name,pers_last_name,pers_document_number,pers_birthdate,pers_gender,pers_head_family,head_id,pers_telephone_number,pers_date_ident_exp) VALUES (3006082,1,'REGINA','MUELAS FERNANSEZ',25687728,'1968-11-20','F',0,3006082,null,null);</v>
      </c>
    </row>
    <row r="6085" spans="1:12">
      <c r="A6085">
        <v>3006083</v>
      </c>
      <c r="B6085" s="70">
        <v>2</v>
      </c>
      <c r="C6085" s="56" t="s">
        <v>5846</v>
      </c>
      <c r="D6085" s="8" t="s">
        <v>6634</v>
      </c>
      <c r="E6085" s="70" t="s">
        <v>5171</v>
      </c>
      <c r="F6085" s="293">
        <v>36989</v>
      </c>
      <c r="G6085" s="70" t="s">
        <v>5618</v>
      </c>
      <c r="H6085" s="70">
        <v>0</v>
      </c>
      <c r="I6085">
        <v>3006082</v>
      </c>
      <c r="J6085" t="s">
        <v>5623</v>
      </c>
      <c r="K6085" s="211" t="s">
        <v>5623</v>
      </c>
      <c r="L6085" s="239" t="str">
        <f t="shared" si="95"/>
        <v>INSERT INTO PERSON (pers_id,doctype_id,pers_first_name,pers_last_name,pers_document_number,pers_birthdate,pers_gender,pers_head_family,head_id,pers_telephone_number,pers_date_ident_exp) VALUES (3006083,2,'JULIAN ANDRES','PATIÑO MUELAS',1002848325,'2001-04-08','M',0,3006082,null,null);</v>
      </c>
    </row>
    <row r="6086" spans="1:12">
      <c r="A6086">
        <v>3006084</v>
      </c>
      <c r="B6086" s="76">
        <v>1</v>
      </c>
      <c r="C6086" s="55" t="s">
        <v>4620</v>
      </c>
      <c r="D6086" s="40" t="s">
        <v>6625</v>
      </c>
      <c r="E6086" s="76" t="s">
        <v>5172</v>
      </c>
      <c r="F6086" s="292">
        <v>31857</v>
      </c>
      <c r="G6086" s="70" t="s">
        <v>5617</v>
      </c>
      <c r="H6086" s="76">
        <v>-1</v>
      </c>
      <c r="I6086" s="219" t="s">
        <v>5623</v>
      </c>
      <c r="J6086" t="s">
        <v>5623</v>
      </c>
      <c r="K6086" s="211" t="s">
        <v>5623</v>
      </c>
      <c r="L6086" s="239" t="str">
        <f t="shared" si="95"/>
        <v>INSERT INTO PERSON (pers_id,doctype_id,pers_first_name,pers_last_name,pers_document_number,pers_birthdate,pers_gender,pers_head_family,head_id,pers_telephone_number,pers_date_ident_exp) VALUES (3006084,1,'ALEIDA','PATIÑO FERNANDEZ',1064427934,'1987-03-21','F',-1,null,null,null);</v>
      </c>
    </row>
    <row r="6087" spans="1:12">
      <c r="A6087">
        <v>3006085</v>
      </c>
      <c r="B6087" s="70">
        <v>1</v>
      </c>
      <c r="C6087" s="56" t="s">
        <v>1001</v>
      </c>
      <c r="D6087" s="8" t="s">
        <v>3833</v>
      </c>
      <c r="E6087" s="70" t="s">
        <v>5173</v>
      </c>
      <c r="F6087" s="293">
        <v>29725</v>
      </c>
      <c r="G6087" s="70" t="s">
        <v>5618</v>
      </c>
      <c r="H6087" s="70">
        <v>0</v>
      </c>
      <c r="I6087">
        <v>3006084</v>
      </c>
      <c r="J6087" t="s">
        <v>5623</v>
      </c>
      <c r="K6087" s="211" t="s">
        <v>5623</v>
      </c>
      <c r="L6087" s="239" t="str">
        <f t="shared" si="95"/>
        <v>INSERT INTO PERSON (pers_id,doctype_id,pers_first_name,pers_last_name,pers_document_number,pers_birthdate,pers_gender,pers_head_family,head_id,pers_telephone_number,pers_date_ident_exp) VALUES (3006085,1,'LUIS ALBERTO','FISCUE MOLANO',4722493,'1981-05-19','M',0,3006084,null,null);</v>
      </c>
    </row>
    <row r="6088" spans="1:12">
      <c r="A6088">
        <v>3006086</v>
      </c>
      <c r="B6088" s="70">
        <v>2</v>
      </c>
      <c r="C6088" s="56" t="s">
        <v>4621</v>
      </c>
      <c r="D6088" s="8" t="s">
        <v>6952</v>
      </c>
      <c r="E6088" s="70" t="s">
        <v>5174</v>
      </c>
      <c r="F6088" s="293">
        <v>39428</v>
      </c>
      <c r="G6088" s="70" t="s">
        <v>5617</v>
      </c>
      <c r="H6088" s="70">
        <v>0</v>
      </c>
      <c r="I6088">
        <v>3006084</v>
      </c>
      <c r="J6088" t="s">
        <v>5623</v>
      </c>
      <c r="K6088" s="211" t="s">
        <v>5623</v>
      </c>
      <c r="L6088" s="239" t="str">
        <f t="shared" si="95"/>
        <v>INSERT INTO PERSON (pers_id,doctype_id,pers_first_name,pers_last_name,pers_document_number,pers_birthdate,pers_gender,pers_head_family,head_id,pers_telephone_number,pers_date_ident_exp) VALUES (3006086,2,'LEYDI YULIANA','FISCUE PATIÑO',1059598081,'2007-12-12','F',0,3006084,null,null);</v>
      </c>
    </row>
    <row r="6089" spans="1:12">
      <c r="A6089">
        <v>3006087</v>
      </c>
      <c r="B6089" s="70">
        <v>5</v>
      </c>
      <c r="C6089" s="56" t="s">
        <v>6953</v>
      </c>
      <c r="D6089" s="8" t="s">
        <v>6952</v>
      </c>
      <c r="E6089" s="70" t="s">
        <v>5175</v>
      </c>
      <c r="F6089" s="293">
        <v>41026</v>
      </c>
      <c r="G6089" s="70" t="s">
        <v>5618</v>
      </c>
      <c r="H6089" s="70">
        <v>0</v>
      </c>
      <c r="I6089">
        <v>3006084</v>
      </c>
      <c r="J6089" t="s">
        <v>5623</v>
      </c>
      <c r="K6089" s="211" t="s">
        <v>5623</v>
      </c>
      <c r="L6089" s="239" t="str">
        <f t="shared" si="95"/>
        <v>INSERT INTO PERSON (pers_id,doctype_id,pers_first_name,pers_last_name,pers_document_number,pers_birthdate,pers_gender,pers_head_family,head_id,pers_telephone_number,pers_date_ident_exp) VALUES (3006087,5,'HEDIER FABIAN','FISCUE PATIÑO',1059602258,'2012-04-27','M',0,3006084,null,null);</v>
      </c>
    </row>
    <row r="6090" spans="1:12">
      <c r="A6090">
        <v>3006088</v>
      </c>
      <c r="B6090" s="70">
        <v>5</v>
      </c>
      <c r="C6090" s="56" t="s">
        <v>4622</v>
      </c>
      <c r="D6090" s="8" t="s">
        <v>6952</v>
      </c>
      <c r="E6090" s="70" t="s">
        <v>5176</v>
      </c>
      <c r="F6090" s="293">
        <v>41992</v>
      </c>
      <c r="G6090" s="70" t="s">
        <v>5617</v>
      </c>
      <c r="H6090" s="70">
        <v>0</v>
      </c>
      <c r="I6090">
        <v>3006084</v>
      </c>
      <c r="J6090" t="s">
        <v>5623</v>
      </c>
      <c r="K6090" s="211" t="s">
        <v>5623</v>
      </c>
      <c r="L6090" s="239" t="str">
        <f t="shared" si="95"/>
        <v>INSERT INTO PERSON (pers_id,doctype_id,pers_first_name,pers_last_name,pers_document_number,pers_birthdate,pers_gender,pers_head_family,head_id,pers_telephone_number,pers_date_ident_exp) VALUES (3006088,5,'NORAIDA SOFIA','FISCUE PATIÑO',1059604758,'2014-12-19','F',0,3006084,null,null);</v>
      </c>
    </row>
    <row r="6091" spans="1:12">
      <c r="A6091">
        <v>3006089</v>
      </c>
      <c r="B6091" s="76">
        <v>1</v>
      </c>
      <c r="C6091" s="55" t="s">
        <v>4623</v>
      </c>
      <c r="D6091" s="40" t="s">
        <v>6708</v>
      </c>
      <c r="E6091" s="76" t="s">
        <v>5177</v>
      </c>
      <c r="F6091" s="292">
        <v>26175</v>
      </c>
      <c r="G6091" s="76" t="s">
        <v>5618</v>
      </c>
      <c r="H6091" s="76">
        <v>-1</v>
      </c>
      <c r="I6091" s="219" t="s">
        <v>5623</v>
      </c>
      <c r="J6091" t="s">
        <v>5623</v>
      </c>
      <c r="K6091" s="211" t="s">
        <v>5623</v>
      </c>
      <c r="L6091" s="239" t="str">
        <f t="shared" si="95"/>
        <v>INSERT INTO PERSON (pers_id,doctype_id,pers_first_name,pers_last_name,pers_document_number,pers_birthdate,pers_gender,pers_head_family,head_id,pers_telephone_number,pers_date_ident_exp) VALUES (3006089,1,'CIFREDO','TROCHEZ DIAZ',4720394,'1971-08-30','M',-1,null,null,null);</v>
      </c>
    </row>
    <row r="6092" spans="1:12">
      <c r="A6092">
        <v>3006090</v>
      </c>
      <c r="B6092" s="70">
        <v>1</v>
      </c>
      <c r="C6092" s="56" t="s">
        <v>4624</v>
      </c>
      <c r="D6092" s="8" t="s">
        <v>2763</v>
      </c>
      <c r="E6092" s="70" t="s">
        <v>5178</v>
      </c>
      <c r="F6092" s="293">
        <v>26993</v>
      </c>
      <c r="G6092" s="70" t="s">
        <v>5617</v>
      </c>
      <c r="H6092" s="70">
        <v>0</v>
      </c>
      <c r="I6092">
        <v>3006090</v>
      </c>
      <c r="J6092" t="s">
        <v>5623</v>
      </c>
      <c r="K6092" s="211" t="s">
        <v>5623</v>
      </c>
      <c r="L6092" s="239" t="str">
        <f t="shared" si="95"/>
        <v>INSERT INTO PERSON (pers_id,doctype_id,pers_first_name,pers_last_name,pers_document_number,pers_birthdate,pers_gender,pers_head_family,head_id,pers_telephone_number,pers_date_ident_exp) VALUES (3006090,1,' OLIVEYDA','OTERO OTERO',25544637,'1973-11-25','F',0,3006090,null,null);</v>
      </c>
    </row>
    <row r="6093" spans="1:12">
      <c r="A6093">
        <v>3006091</v>
      </c>
      <c r="B6093" s="70">
        <v>2</v>
      </c>
      <c r="C6093" s="56" t="s">
        <v>6954</v>
      </c>
      <c r="D6093" s="8" t="s">
        <v>2763</v>
      </c>
      <c r="E6093" s="70" t="s">
        <v>5179</v>
      </c>
      <c r="F6093" s="293">
        <v>36291</v>
      </c>
      <c r="G6093" s="70" t="s">
        <v>5617</v>
      </c>
      <c r="H6093" s="70">
        <v>0</v>
      </c>
      <c r="I6093">
        <v>3006090</v>
      </c>
      <c r="J6093" t="s">
        <v>5623</v>
      </c>
      <c r="K6093" s="211" t="s">
        <v>5623</v>
      </c>
      <c r="L6093" s="239" t="str">
        <f t="shared" si="95"/>
        <v>INSERT INTO PERSON (pers_id,doctype_id,pers_first_name,pers_last_name,pers_document_number,pers_birthdate,pers_gender,pers_head_family,head_id,pers_telephone_number,pers_date_ident_exp) VALUES (3006091,2,'HEIDY TATIANA','OTERO OTERO',1234196167,'1999-05-11','F',0,3006090,null,null);</v>
      </c>
    </row>
    <row r="6094" spans="1:12">
      <c r="A6094">
        <v>3006092</v>
      </c>
      <c r="B6094" s="70">
        <v>2</v>
      </c>
      <c r="C6094" s="56" t="s">
        <v>3906</v>
      </c>
      <c r="D6094" s="8" t="s">
        <v>6955</v>
      </c>
      <c r="E6094" s="70" t="s">
        <v>5180</v>
      </c>
      <c r="F6094" s="293">
        <v>37570</v>
      </c>
      <c r="G6094" s="70" t="s">
        <v>5618</v>
      </c>
      <c r="H6094" s="70">
        <v>0</v>
      </c>
      <c r="I6094">
        <v>3006090</v>
      </c>
      <c r="J6094" t="s">
        <v>5623</v>
      </c>
      <c r="K6094" s="211" t="s">
        <v>5623</v>
      </c>
      <c r="L6094" s="239" t="str">
        <f t="shared" si="95"/>
        <v>INSERT INTO PERSON (pers_id,doctype_id,pers_first_name,pers_last_name,pers_document_number,pers_birthdate,pers_gender,pers_head_family,head_id,pers_telephone_number,pers_date_ident_exp) VALUES (3006092,2,'KEVIN DANIEL','TROCHEZ OTERO',1002952675,'2002-11-10','M',0,3006090,null,null);</v>
      </c>
    </row>
    <row r="6095" spans="1:12">
      <c r="A6095">
        <v>3006093</v>
      </c>
      <c r="B6095" s="70">
        <v>2</v>
      </c>
      <c r="C6095" s="56" t="s">
        <v>4625</v>
      </c>
      <c r="D6095" s="8" t="s">
        <v>6955</v>
      </c>
      <c r="E6095" s="70" t="s">
        <v>5181</v>
      </c>
      <c r="F6095" s="293">
        <v>38055</v>
      </c>
      <c r="G6095" s="70" t="s">
        <v>5618</v>
      </c>
      <c r="H6095" s="70">
        <v>0</v>
      </c>
      <c r="I6095">
        <v>3006090</v>
      </c>
      <c r="J6095" t="s">
        <v>5623</v>
      </c>
      <c r="K6095" s="211" t="s">
        <v>5623</v>
      </c>
      <c r="L6095" s="239" t="str">
        <f t="shared" si="95"/>
        <v>INSERT INTO PERSON (pers_id,doctype_id,pers_first_name,pers_last_name,pers_document_number,pers_birthdate,pers_gender,pers_head_family,head_id,pers_telephone_number,pers_date_ident_exp) VALUES (3006093,2,'JHAN CARLOS','TROCHEZ OTERO',1059594143,'2004-03-09','M',0,3006090,null,null);</v>
      </c>
    </row>
    <row r="6096" spans="1:12">
      <c r="A6096">
        <v>3006094</v>
      </c>
      <c r="B6096" s="76">
        <v>1</v>
      </c>
      <c r="C6096" s="55" t="s">
        <v>4626</v>
      </c>
      <c r="D6096" s="40" t="s">
        <v>4627</v>
      </c>
      <c r="E6096" s="76" t="s">
        <v>5182</v>
      </c>
      <c r="F6096" s="292">
        <v>35123</v>
      </c>
      <c r="G6096" s="70" t="s">
        <v>5617</v>
      </c>
      <c r="H6096" s="76">
        <v>-1</v>
      </c>
      <c r="I6096" s="219" t="s">
        <v>5623</v>
      </c>
      <c r="J6096" t="s">
        <v>5623</v>
      </c>
      <c r="K6096" s="211" t="s">
        <v>5623</v>
      </c>
      <c r="L6096" s="239" t="str">
        <f t="shared" si="95"/>
        <v>INSERT INTO PERSON (pers_id,doctype_id,pers_first_name,pers_last_name,pers_document_number,pers_birthdate,pers_gender,pers_head_family,head_id,pers_telephone_number,pers_date_ident_exp) VALUES (3006094,1,'SINDY DANIELA','PILLIMUE IPIA',1059603967,'1996-02-28','F',-1,null,null,null);</v>
      </c>
    </row>
    <row r="6097" spans="1:12">
      <c r="A6097">
        <v>3006095</v>
      </c>
      <c r="B6097" s="70">
        <v>5</v>
      </c>
      <c r="C6097" s="56" t="s">
        <v>4628</v>
      </c>
      <c r="D6097" s="8" t="s">
        <v>913</v>
      </c>
      <c r="E6097" s="70" t="s">
        <v>5183</v>
      </c>
      <c r="F6097" s="293">
        <v>42562</v>
      </c>
      <c r="G6097" s="70" t="s">
        <v>5617</v>
      </c>
      <c r="H6097" s="70">
        <v>0</v>
      </c>
      <c r="I6097">
        <v>3006094</v>
      </c>
      <c r="J6097" t="s">
        <v>5623</v>
      </c>
      <c r="K6097" s="211" t="s">
        <v>5623</v>
      </c>
      <c r="L6097" s="239" t="str">
        <f t="shared" si="95"/>
        <v>INSERT INTO PERSON (pers_id,doctype_id,pers_first_name,pers_last_name,pers_document_number,pers_birthdate,pers_gender,pers_head_family,head_id,pers_telephone_number,pers_date_ident_exp) VALUES (3006095,5,'ARIANNA','TUNUBALA PILLIMUE',1029623897,'2016-07-11','F',0,3006094,null,null);</v>
      </c>
    </row>
    <row r="6098" spans="1:12">
      <c r="A6098">
        <v>3006096</v>
      </c>
      <c r="B6098" s="70">
        <v>5</v>
      </c>
      <c r="C6098" s="56" t="s">
        <v>4629</v>
      </c>
      <c r="D6098" s="8" t="s">
        <v>913</v>
      </c>
      <c r="E6098" s="70" t="s">
        <v>5184</v>
      </c>
      <c r="F6098" s="293">
        <v>42562</v>
      </c>
      <c r="G6098" s="70" t="s">
        <v>5617</v>
      </c>
      <c r="H6098" s="70">
        <v>0</v>
      </c>
      <c r="I6098">
        <v>3006094</v>
      </c>
      <c r="J6098" t="s">
        <v>5623</v>
      </c>
      <c r="K6098" s="211" t="s">
        <v>5623</v>
      </c>
      <c r="L6098" s="239" t="str">
        <f t="shared" si="95"/>
        <v>INSERT INTO PERSON (pers_id,doctype_id,pers_first_name,pers_last_name,pers_document_number,pers_birthdate,pers_gender,pers_head_family,head_id,pers_telephone_number,pers_date_ident_exp) VALUES (3006096,5,'EILEEN','TUNUBALA PILLIMUE',1029623898,'2016-07-11','F',0,3006094,null,null);</v>
      </c>
    </row>
    <row r="6099" spans="1:12">
      <c r="A6099">
        <v>3006097</v>
      </c>
      <c r="B6099" s="76">
        <v>1</v>
      </c>
      <c r="C6099" s="55" t="s">
        <v>4630</v>
      </c>
      <c r="D6099" s="40" t="s">
        <v>6956</v>
      </c>
      <c r="E6099" s="76" t="s">
        <v>5185</v>
      </c>
      <c r="F6099" s="292">
        <v>32030</v>
      </c>
      <c r="G6099" s="70" t="s">
        <v>5618</v>
      </c>
      <c r="H6099" s="76">
        <v>-1</v>
      </c>
      <c r="I6099" s="219" t="s">
        <v>5623</v>
      </c>
      <c r="J6099" t="s">
        <v>5623</v>
      </c>
      <c r="K6099" s="211" t="s">
        <v>5623</v>
      </c>
      <c r="L6099" s="239" t="str">
        <f t="shared" si="95"/>
        <v>INSERT INTO PERSON (pers_id,doctype_id,pers_first_name,pers_last_name,pers_document_number,pers_birthdate,pers_gender,pers_head_family,head_id,pers_telephone_number,pers_date_ident_exp) VALUES (3006097,1,'RUBIEL','TROCHEZ VILLANI',1059595755,'1987-09-10','M',-1,null,null,null);</v>
      </c>
    </row>
    <row r="6100" spans="1:12">
      <c r="A6100">
        <v>3006098</v>
      </c>
      <c r="B6100" s="70">
        <v>1</v>
      </c>
      <c r="C6100" s="56" t="s">
        <v>4631</v>
      </c>
      <c r="D6100" s="8" t="s">
        <v>5804</v>
      </c>
      <c r="E6100" s="70" t="s">
        <v>5186</v>
      </c>
      <c r="F6100" s="293">
        <v>32441</v>
      </c>
      <c r="G6100" s="70" t="s">
        <v>5617</v>
      </c>
      <c r="H6100" s="70">
        <v>0</v>
      </c>
      <c r="I6100">
        <v>3006097</v>
      </c>
      <c r="J6100" t="s">
        <v>5623</v>
      </c>
      <c r="K6100" s="211" t="s">
        <v>5623</v>
      </c>
      <c r="L6100" s="239" t="str">
        <f t="shared" si="95"/>
        <v>INSERT INTO PERSON (pers_id,doctype_id,pers_first_name,pers_last_name,pers_document_number,pers_birthdate,pers_gender,pers_head_family,head_id,pers_telephone_number,pers_date_ident_exp) VALUES (3006098,1,' ANA YIBI','PECHENE PAJA',1059596919,'1988-10-25','F',0,3006097,null,null);</v>
      </c>
    </row>
    <row r="6101" spans="1:12">
      <c r="A6101">
        <v>3006099</v>
      </c>
      <c r="B6101" s="70">
        <v>5</v>
      </c>
      <c r="C6101" s="56" t="s">
        <v>305</v>
      </c>
      <c r="D6101" s="8" t="s">
        <v>6957</v>
      </c>
      <c r="E6101" s="70" t="s">
        <v>5187</v>
      </c>
      <c r="F6101" s="293">
        <v>41889</v>
      </c>
      <c r="G6101" s="70" t="s">
        <v>5618</v>
      </c>
      <c r="H6101" s="70">
        <v>0</v>
      </c>
      <c r="I6101">
        <v>3006097</v>
      </c>
      <c r="J6101" t="s">
        <v>5623</v>
      </c>
      <c r="K6101" s="211" t="s">
        <v>5623</v>
      </c>
      <c r="L6101" s="239" t="str">
        <f t="shared" si="95"/>
        <v>INSERT INTO PERSON (pers_id,doctype_id,pers_first_name,pers_last_name,pers_document_number,pers_birthdate,pers_gender,pers_head_family,head_id,pers_telephone_number,pers_date_ident_exp) VALUES (3006099,5,'JUAN JOSE','TROCHEZ PECHENE',1029622002,'2014-09-07','M',0,3006097,null,null);</v>
      </c>
    </row>
    <row r="6102" spans="1:12">
      <c r="A6102">
        <v>3006100</v>
      </c>
      <c r="B6102" s="76">
        <v>1</v>
      </c>
      <c r="C6102" s="55" t="s">
        <v>4011</v>
      </c>
      <c r="D6102" s="40" t="s">
        <v>4632</v>
      </c>
      <c r="E6102" s="76" t="s">
        <v>5188</v>
      </c>
      <c r="F6102" s="292">
        <v>11761</v>
      </c>
      <c r="G6102" s="70" t="s">
        <v>5618</v>
      </c>
      <c r="H6102" s="76">
        <v>-1</v>
      </c>
      <c r="I6102" s="219" t="s">
        <v>5623</v>
      </c>
      <c r="J6102" t="s">
        <v>5623</v>
      </c>
      <c r="K6102" s="211" t="s">
        <v>5623</v>
      </c>
      <c r="L6102" s="239" t="str">
        <f t="shared" si="95"/>
        <v>INSERT INTO PERSON (pers_id,doctype_id,pers_first_name,pers_last_name,pers_document_number,pers_birthdate,pers_gender,pers_head_family,head_id,pers_telephone_number,pers_date_ident_exp) VALUES (3006100,1,'ALFONSO','MUELAS CAUSAYA',1488355,'1932-03-13','M',-1,null,null,null);</v>
      </c>
    </row>
    <row r="6103" spans="1:12">
      <c r="A6103">
        <v>3006101</v>
      </c>
      <c r="B6103" s="70">
        <v>1</v>
      </c>
      <c r="C6103" s="56" t="s">
        <v>4633</v>
      </c>
      <c r="D6103" s="8" t="s">
        <v>4634</v>
      </c>
      <c r="E6103" s="70" t="s">
        <v>5189</v>
      </c>
      <c r="F6103" s="293">
        <v>18483</v>
      </c>
      <c r="G6103" s="70" t="s">
        <v>5617</v>
      </c>
      <c r="H6103" s="70">
        <v>0</v>
      </c>
      <c r="I6103">
        <v>3006100</v>
      </c>
      <c r="J6103" t="s">
        <v>5623</v>
      </c>
      <c r="K6103" s="211" t="s">
        <v>5623</v>
      </c>
      <c r="L6103" s="239" t="str">
        <f t="shared" si="95"/>
        <v>INSERT INTO PERSON (pers_id,doctype_id,pers_first_name,pers_last_name,pers_document_number,pers_birthdate,pers_gender,pers_head_family,head_id,pers_telephone_number,pers_date_ident_exp) VALUES (3006101,1,'CENEIRA','RIOS',25543983,'1950-08-08','F',0,3006100,null,null);</v>
      </c>
    </row>
    <row r="6104" spans="1:12">
      <c r="A6104">
        <v>3006102</v>
      </c>
      <c r="B6104" s="76">
        <v>1</v>
      </c>
      <c r="C6104" s="55" t="s">
        <v>4635</v>
      </c>
      <c r="D6104" s="40" t="s">
        <v>4636</v>
      </c>
      <c r="E6104" s="76" t="s">
        <v>5190</v>
      </c>
      <c r="F6104" s="292">
        <v>28992</v>
      </c>
      <c r="G6104" s="70" t="s">
        <v>5617</v>
      </c>
      <c r="H6104" s="76">
        <v>-1</v>
      </c>
      <c r="I6104" s="219" t="s">
        <v>5623</v>
      </c>
      <c r="J6104" t="s">
        <v>5623</v>
      </c>
      <c r="K6104" s="211" t="s">
        <v>5623</v>
      </c>
      <c r="L6104" s="239" t="str">
        <f t="shared" si="95"/>
        <v>INSERT INTO PERSON (pers_id,doctype_id,pers_first_name,pers_last_name,pers_document_number,pers_birthdate,pers_gender,pers_head_family,head_id,pers_telephone_number,pers_date_ident_exp) VALUES (3006102,1,'ZULMA','FERNANDEZ ROSERO',25545842,'1979-05-17','F',-1,null,null,null);</v>
      </c>
    </row>
    <row r="6105" spans="1:12">
      <c r="A6105">
        <v>3006103</v>
      </c>
      <c r="B6105" s="70">
        <v>2</v>
      </c>
      <c r="C6105" s="56" t="s">
        <v>4637</v>
      </c>
      <c r="D6105" s="8" t="s">
        <v>6670</v>
      </c>
      <c r="E6105" s="70" t="s">
        <v>5191</v>
      </c>
      <c r="F6105" s="293">
        <v>36330</v>
      </c>
      <c r="G6105" s="70" t="s">
        <v>5618</v>
      </c>
      <c r="H6105" s="70">
        <v>0</v>
      </c>
      <c r="I6105">
        <v>3006102</v>
      </c>
      <c r="J6105" t="s">
        <v>5623</v>
      </c>
      <c r="K6105" s="211" t="s">
        <v>5623</v>
      </c>
      <c r="L6105" s="239" t="str">
        <f t="shared" si="95"/>
        <v>INSERT INTO PERSON (pers_id,doctype_id,pers_first_name,pers_last_name,pers_document_number,pers_birthdate,pers_gender,pers_head_family,head_id,pers_telephone_number,pers_date_ident_exp) VALUES (3006103,2,'ANDERSON','TROCHEZ FERNANDEZ',99061912343,'1999-06-19','M',0,3006102,null,null);</v>
      </c>
    </row>
    <row r="6106" spans="1:12">
      <c r="A6106">
        <v>3006104</v>
      </c>
      <c r="B6106" s="76">
        <v>1</v>
      </c>
      <c r="C6106" s="55" t="s">
        <v>4638</v>
      </c>
      <c r="D6106" s="40" t="s">
        <v>6958</v>
      </c>
      <c r="E6106" s="76" t="s">
        <v>5192</v>
      </c>
      <c r="F6106" s="292">
        <v>25513</v>
      </c>
      <c r="G6106" s="76" t="s">
        <v>5617</v>
      </c>
      <c r="H6106" s="76">
        <v>-1</v>
      </c>
      <c r="I6106" s="219" t="s">
        <v>5623</v>
      </c>
      <c r="J6106" t="s">
        <v>5623</v>
      </c>
      <c r="K6106" s="211" t="s">
        <v>5623</v>
      </c>
      <c r="L6106" s="239" t="str">
        <f t="shared" si="95"/>
        <v>INSERT INTO PERSON (pers_id,doctype_id,pers_first_name,pers_last_name,pers_document_number,pers_birthdate,pers_gender,pers_head_family,head_id,pers_telephone_number,pers_date_ident_exp) VALUES (3006104,1,'DORIS','CHOCUE PECHENE',25550926,'1969-11-06','F',-1,null,null,null);</v>
      </c>
    </row>
    <row r="6107" spans="1:12">
      <c r="A6107">
        <v>3006105</v>
      </c>
      <c r="B6107" s="76">
        <v>1</v>
      </c>
      <c r="C6107" s="55" t="s">
        <v>4639</v>
      </c>
      <c r="D6107" s="40" t="s">
        <v>4640</v>
      </c>
      <c r="E6107" s="76" t="s">
        <v>5193</v>
      </c>
      <c r="F6107" s="292">
        <v>23408</v>
      </c>
      <c r="G6107" s="70" t="s">
        <v>5618</v>
      </c>
      <c r="H6107" s="76">
        <v>0</v>
      </c>
      <c r="I6107">
        <v>3006104</v>
      </c>
      <c r="J6107" t="s">
        <v>5623</v>
      </c>
      <c r="K6107" s="211" t="s">
        <v>5623</v>
      </c>
      <c r="L6107" s="239" t="str">
        <f t="shared" si="95"/>
        <v>INSERT INTO PERSON (pers_id,doctype_id,pers_first_name,pers_last_name,pers_document_number,pers_birthdate,pers_gender,pers_head_family,head_id,pers_telephone_number,pers_date_ident_exp) VALUES (3006105,1,'LIDER','IDROBO QUIMTANA',16705916,'1964-02-01','M',0,3006104,null,null);</v>
      </c>
    </row>
    <row r="6108" spans="1:12">
      <c r="A6108">
        <v>3006106</v>
      </c>
      <c r="B6108" s="70">
        <v>1</v>
      </c>
      <c r="C6108" s="56" t="s">
        <v>4641</v>
      </c>
      <c r="D6108" s="8" t="s">
        <v>6958</v>
      </c>
      <c r="E6108" s="70" t="s">
        <v>5194</v>
      </c>
      <c r="F6108" s="293">
        <v>34437</v>
      </c>
      <c r="G6108" s="70" t="s">
        <v>5618</v>
      </c>
      <c r="H6108" s="70">
        <v>0</v>
      </c>
      <c r="I6108">
        <v>3006104</v>
      </c>
      <c r="J6108" t="s">
        <v>5623</v>
      </c>
      <c r="K6108" s="211" t="s">
        <v>5623</v>
      </c>
      <c r="L6108" s="239" t="str">
        <f t="shared" si="95"/>
        <v>INSERT INTO PERSON (pers_id,doctype_id,pers_first_name,pers_last_name,pers_document_number,pers_birthdate,pers_gender,pers_head_family,head_id,pers_telephone_number,pers_date_ident_exp) VALUES (3006106,1,' DANIEL ALBEIRO','CHOCUE PECHENE',1059602199,'1994-04-13','M',0,3006104,null,null);</v>
      </c>
    </row>
    <row r="6109" spans="1:12">
      <c r="A6109">
        <v>3006107</v>
      </c>
      <c r="B6109" s="70">
        <v>5</v>
      </c>
      <c r="C6109" s="56" t="s">
        <v>4642</v>
      </c>
      <c r="D6109" s="8" t="s">
        <v>4643</v>
      </c>
      <c r="E6109" s="70" t="s">
        <v>5195</v>
      </c>
      <c r="F6109" s="293">
        <v>40993</v>
      </c>
      <c r="G6109" s="70" t="s">
        <v>5617</v>
      </c>
      <c r="H6109" s="70">
        <v>0</v>
      </c>
      <c r="I6109">
        <v>3006104</v>
      </c>
      <c r="J6109" t="s">
        <v>5623</v>
      </c>
      <c r="K6109" s="211" t="s">
        <v>5623</v>
      </c>
      <c r="L6109" s="239" t="str">
        <f t="shared" si="95"/>
        <v>INSERT INTO PERSON (pers_id,doctype_id,pers_first_name,pers_last_name,pers_document_number,pers_birthdate,pers_gender,pers_head_family,head_id,pers_telephone_number,pers_date_ident_exp) VALUES (3006107,5,' DANNA SOFIA','IDROBO CHOCUE',1059602160,'2012-03-25','F',0,3006104,null,null);</v>
      </c>
    </row>
    <row r="6110" spans="1:12">
      <c r="A6110">
        <v>3006108</v>
      </c>
      <c r="B6110" s="70">
        <v>1</v>
      </c>
      <c r="C6110" s="56" t="s">
        <v>1921</v>
      </c>
      <c r="D6110" s="8" t="s">
        <v>4643</v>
      </c>
      <c r="E6110" s="70" t="s">
        <v>5196</v>
      </c>
      <c r="F6110" s="293">
        <v>35860</v>
      </c>
      <c r="G6110" s="70" t="s">
        <v>5618</v>
      </c>
      <c r="H6110" s="70">
        <v>0</v>
      </c>
      <c r="I6110">
        <v>3006104</v>
      </c>
      <c r="J6110" t="s">
        <v>5623</v>
      </c>
      <c r="K6110" s="211" t="s">
        <v>5623</v>
      </c>
      <c r="L6110" s="239" t="str">
        <f t="shared" si="95"/>
        <v>INSERT INTO PERSON (pers_id,doctype_id,pers_first_name,pers_last_name,pers_document_number,pers_birthdate,pers_gender,pers_head_family,head_id,pers_telephone_number,pers_date_ident_exp) VALUES (3006108,1,'JHOAN FELIPE','IDROBO CHOCUE',1059605864,'1998-03-06','M',0,3006104,null,null);</v>
      </c>
    </row>
    <row r="6111" spans="1:12">
      <c r="A6111">
        <v>3006109</v>
      </c>
      <c r="B6111" s="76">
        <v>1</v>
      </c>
      <c r="C6111" s="55" t="s">
        <v>6833</v>
      </c>
      <c r="D6111" s="40" t="s">
        <v>4644</v>
      </c>
      <c r="E6111" s="76" t="s">
        <v>5197</v>
      </c>
      <c r="F6111" s="292">
        <v>14590</v>
      </c>
      <c r="G6111" s="70" t="s">
        <v>5618</v>
      </c>
      <c r="H6111" s="76">
        <v>-1</v>
      </c>
      <c r="I6111" s="219" t="s">
        <v>5623</v>
      </c>
      <c r="J6111" t="s">
        <v>5623</v>
      </c>
      <c r="K6111" s="211" t="s">
        <v>5623</v>
      </c>
      <c r="L6111" s="239" t="str">
        <f t="shared" si="95"/>
        <v>INSERT INTO PERSON (pers_id,doctype_id,pers_first_name,pers_last_name,pers_document_number,pers_birthdate,pers_gender,pers_head_family,head_id,pers_telephone_number,pers_date_ident_exp) VALUES (3006109,1,'FLORENTINO','CHOCUE OSNAS',1516438,'1939-12-11','M',-1,null,null,null);</v>
      </c>
    </row>
    <row r="6112" spans="1:12">
      <c r="A6112">
        <v>3006110</v>
      </c>
      <c r="B6112" s="70">
        <v>1</v>
      </c>
      <c r="C6112" s="56" t="s">
        <v>4645</v>
      </c>
      <c r="D6112" s="8" t="s">
        <v>6958</v>
      </c>
      <c r="E6112" s="70" t="s">
        <v>5198</v>
      </c>
      <c r="F6112" s="254">
        <v>41255</v>
      </c>
      <c r="G6112" s="70" t="s">
        <v>5618</v>
      </c>
      <c r="H6112" s="70">
        <v>0</v>
      </c>
      <c r="I6112">
        <v>3006109</v>
      </c>
      <c r="J6112" t="s">
        <v>5623</v>
      </c>
      <c r="K6112" s="211" t="s">
        <v>5623</v>
      </c>
      <c r="L6112" s="239" t="str">
        <f t="shared" si="95"/>
        <v>INSERT INTO PERSON (pers_id,doctype_id,pers_first_name,pers_last_name,pers_document_number,pers_birthdate,pers_gender,pers_head_family,head_id,pers_telephone_number,pers_date_ident_exp) VALUES (3006110,1,'JOSE LIBERDO','CHOCUE PECHENE',14720322,'2012-12-12','M',0,3006109,null,null);</v>
      </c>
    </row>
    <row r="6113" spans="1:12">
      <c r="A6113">
        <v>3006111</v>
      </c>
      <c r="B6113" s="70">
        <v>1</v>
      </c>
      <c r="C6113" s="56" t="s">
        <v>4149</v>
      </c>
      <c r="D6113" s="8" t="s">
        <v>6958</v>
      </c>
      <c r="E6113" s="70" t="s">
        <v>5199</v>
      </c>
      <c r="F6113" s="293">
        <v>22536</v>
      </c>
      <c r="G6113" s="70" t="s">
        <v>5617</v>
      </c>
      <c r="H6113" s="70">
        <v>0</v>
      </c>
      <c r="I6113">
        <v>3006109</v>
      </c>
      <c r="J6113" t="s">
        <v>5623</v>
      </c>
      <c r="K6113" s="211" t="s">
        <v>5623</v>
      </c>
      <c r="L6113" s="239" t="str">
        <f t="shared" si="95"/>
        <v>INSERT INTO PERSON (pers_id,doctype_id,pers_first_name,pers_last_name,pers_document_number,pers_birthdate,pers_gender,pers_head_family,head_id,pers_telephone_number,pers_date_ident_exp) VALUES (3006111,1,'LEONOR','CHOCUE PECHENE',25687637,'1961-09-12','F',0,3006109,null,null);</v>
      </c>
    </row>
    <row r="6114" spans="1:12">
      <c r="A6114">
        <v>3006112</v>
      </c>
      <c r="B6114" s="76">
        <v>1</v>
      </c>
      <c r="C6114" s="55" t="s">
        <v>82</v>
      </c>
      <c r="D6114" s="40" t="s">
        <v>6959</v>
      </c>
      <c r="E6114" s="76" t="s">
        <v>5200</v>
      </c>
      <c r="F6114" s="292">
        <v>30086</v>
      </c>
      <c r="G6114" s="76" t="s">
        <v>5617</v>
      </c>
      <c r="H6114" s="76">
        <v>-1</v>
      </c>
      <c r="I6114" s="219" t="s">
        <v>5623</v>
      </c>
      <c r="J6114" t="s">
        <v>5623</v>
      </c>
      <c r="K6114" s="211" t="s">
        <v>5623</v>
      </c>
      <c r="L6114" s="239" t="str">
        <f t="shared" si="95"/>
        <v>INSERT INTO PERSON (pers_id,doctype_id,pers_first_name,pers_last_name,pers_document_number,pers_birthdate,pers_gender,pers_head_family,head_id,pers_telephone_number,pers_date_ident_exp) VALUES (3006112,1,'SANDRA PATRICIA','SANCHEZ CHOCUE',25547044,'1982-05-15','F',-1,null,null,null);</v>
      </c>
    </row>
    <row r="6115" spans="1:12">
      <c r="A6115">
        <v>3006113</v>
      </c>
      <c r="B6115" s="70">
        <v>1</v>
      </c>
      <c r="C6115" s="56" t="s">
        <v>4646</v>
      </c>
      <c r="D6115" s="8" t="s">
        <v>4647</v>
      </c>
      <c r="E6115" s="70" t="s">
        <v>5201</v>
      </c>
      <c r="F6115" s="293">
        <v>30962</v>
      </c>
      <c r="G6115" s="70" t="s">
        <v>5618</v>
      </c>
      <c r="H6115" s="70">
        <v>0</v>
      </c>
      <c r="I6115">
        <v>3006112</v>
      </c>
      <c r="J6115" t="s">
        <v>5623</v>
      </c>
      <c r="K6115" s="211" t="s">
        <v>5623</v>
      </c>
      <c r="L6115" s="239" t="str">
        <f t="shared" si="95"/>
        <v>INSERT INTO PERSON (pers_id,doctype_id,pers_first_name,pers_last_name,pers_document_number,pers_birthdate,pers_gender,pers_head_family,head_id,pers_telephone_number,pers_date_ident_exp) VALUES (3006113,1,'GERMAN','VELASCO YADI',76259614,'1984-10-07','M',0,3006112,null,null);</v>
      </c>
    </row>
    <row r="6116" spans="1:12">
      <c r="A6116">
        <v>3006114</v>
      </c>
      <c r="B6116" s="70">
        <v>2</v>
      </c>
      <c r="C6116" s="56" t="s">
        <v>4648</v>
      </c>
      <c r="D6116" s="8" t="s">
        <v>5680</v>
      </c>
      <c r="E6116" s="70" t="s">
        <v>5202</v>
      </c>
      <c r="F6116" s="293">
        <v>37472</v>
      </c>
      <c r="G6116" s="70" t="s">
        <v>5617</v>
      </c>
      <c r="H6116" s="70">
        <v>0</v>
      </c>
      <c r="I6116">
        <v>3006112</v>
      </c>
      <c r="J6116" t="s">
        <v>5623</v>
      </c>
      <c r="K6116" s="211" t="s">
        <v>5623</v>
      </c>
      <c r="L6116" s="239" t="str">
        <f t="shared" si="95"/>
        <v>INSERT INTO PERSON (pers_id,doctype_id,pers_first_name,pers_last_name,pers_document_number,pers_birthdate,pers_gender,pers_head_family,head_id,pers_telephone_number,pers_date_ident_exp) VALUES (3006114,2,'ANGELA CAMILA','VELASCO SANCHEZ',1002847570,'2002-08-04','F',0,3006112,null,null);</v>
      </c>
    </row>
    <row r="6117" spans="1:12">
      <c r="A6117">
        <v>3006115</v>
      </c>
      <c r="B6117" s="70">
        <v>2</v>
      </c>
      <c r="C6117" s="56" t="s">
        <v>4646</v>
      </c>
      <c r="D6117" s="8" t="s">
        <v>5680</v>
      </c>
      <c r="E6117" s="70" t="s">
        <v>5203</v>
      </c>
      <c r="F6117" s="293">
        <v>37912</v>
      </c>
      <c r="G6117" s="70" t="s">
        <v>5618</v>
      </c>
      <c r="H6117" s="70">
        <v>0</v>
      </c>
      <c r="I6117">
        <v>3006112</v>
      </c>
      <c r="J6117" t="s">
        <v>5623</v>
      </c>
      <c r="K6117" s="211" t="s">
        <v>5623</v>
      </c>
      <c r="L6117" s="239" t="str">
        <f t="shared" si="95"/>
        <v>INSERT INTO PERSON (pers_id,doctype_id,pers_first_name,pers_last_name,pers_document_number,pers_birthdate,pers_gender,pers_head_family,head_id,pers_telephone_number,pers_date_ident_exp) VALUES (3006115,2,'GERMAN','VELASCO SANCHEZ',1002847790,'2003-10-18','M',0,3006112,null,null);</v>
      </c>
    </row>
    <row r="6118" spans="1:12">
      <c r="A6118">
        <v>3006116</v>
      </c>
      <c r="B6118" s="76">
        <v>1</v>
      </c>
      <c r="C6118" s="55" t="s">
        <v>4649</v>
      </c>
      <c r="D6118" s="40" t="s">
        <v>4636</v>
      </c>
      <c r="E6118" s="76" t="s">
        <v>5204</v>
      </c>
      <c r="F6118" s="292">
        <v>31467</v>
      </c>
      <c r="G6118" s="70" t="s">
        <v>5617</v>
      </c>
      <c r="H6118" s="76">
        <v>-1</v>
      </c>
      <c r="I6118" s="219" t="s">
        <v>5623</v>
      </c>
      <c r="J6118" t="s">
        <v>5623</v>
      </c>
      <c r="K6118" s="211" t="s">
        <v>5623</v>
      </c>
      <c r="L6118" s="239" t="str">
        <f t="shared" si="95"/>
        <v>INSERT INTO PERSON (pers_id,doctype_id,pers_first_name,pers_last_name,pers_document_number,pers_birthdate,pers_gender,pers_head_family,head_id,pers_telephone_number,pers_date_ident_exp) VALUES (3006116,1,'OLGA','FERNANDEZ ROSERO',1059594138,'1986-02-24','F',-1,null,null,null);</v>
      </c>
    </row>
    <row r="6119" spans="1:12">
      <c r="A6119">
        <v>3006117</v>
      </c>
      <c r="B6119" s="70">
        <v>2</v>
      </c>
      <c r="C6119" s="56" t="s">
        <v>4650</v>
      </c>
      <c r="D6119" s="8" t="s">
        <v>4651</v>
      </c>
      <c r="E6119" s="70" t="s">
        <v>5205</v>
      </c>
      <c r="F6119" s="293">
        <v>38237</v>
      </c>
      <c r="G6119" s="70" t="s">
        <v>5617</v>
      </c>
      <c r="H6119" s="70">
        <v>0</v>
      </c>
      <c r="I6119">
        <v>3006116</v>
      </c>
      <c r="J6119" t="s">
        <v>5623</v>
      </c>
      <c r="K6119" s="211" t="s">
        <v>5623</v>
      </c>
      <c r="L6119" s="239" t="str">
        <f t="shared" si="95"/>
        <v>INSERT INTO PERSON (pers_id,doctype_id,pers_first_name,pers_last_name,pers_document_number,pers_birthdate,pers_gender,pers_head_family,head_id,pers_telephone_number,pers_date_ident_exp) VALUES (3006117,2,'SARA  YULIET','VEGA FERNANSEZ',1059235049,'2004-09-07','F',0,3006116,null,null);</v>
      </c>
    </row>
    <row r="6120" spans="1:12">
      <c r="A6120">
        <v>3006118</v>
      </c>
      <c r="B6120" s="70">
        <v>5</v>
      </c>
      <c r="C6120" s="56" t="s">
        <v>6960</v>
      </c>
      <c r="D6120" s="8" t="s">
        <v>6961</v>
      </c>
      <c r="E6120" s="70" t="s">
        <v>5206</v>
      </c>
      <c r="F6120" s="293">
        <v>42310</v>
      </c>
      <c r="G6120" s="70" t="s">
        <v>5617</v>
      </c>
      <c r="H6120" s="70">
        <v>0</v>
      </c>
      <c r="I6120">
        <v>3006116</v>
      </c>
      <c r="J6120" t="s">
        <v>5623</v>
      </c>
      <c r="K6120" s="211" t="s">
        <v>5623</v>
      </c>
      <c r="L6120" s="239" t="str">
        <f t="shared" si="95"/>
        <v>INSERT INTO PERSON (pers_id,doctype_id,pers_first_name,pers_last_name,pers_document_number,pers_birthdate,pers_gender,pers_head_family,head_id,pers_telephone_number,pers_date_ident_exp) VALUES (3006118,5,'JULIETH  ESTEFANY','SANCHEZ FERNANDEZ',1060186258,'2015-11-02','F',0,3006116,null,null);</v>
      </c>
    </row>
    <row r="6121" spans="1:12">
      <c r="A6121">
        <v>3006119</v>
      </c>
      <c r="B6121" s="76">
        <v>1</v>
      </c>
      <c r="C6121" s="55" t="s">
        <v>4652</v>
      </c>
      <c r="D6121" s="40" t="s">
        <v>6734</v>
      </c>
      <c r="E6121" s="76" t="s">
        <v>5207</v>
      </c>
      <c r="F6121" s="292">
        <v>30968</v>
      </c>
      <c r="G6121" s="76" t="s">
        <v>5617</v>
      </c>
      <c r="H6121" s="76">
        <v>-1</v>
      </c>
      <c r="I6121" s="219" t="s">
        <v>5623</v>
      </c>
      <c r="J6121" t="s">
        <v>5623</v>
      </c>
      <c r="K6121" s="211" t="s">
        <v>5623</v>
      </c>
      <c r="L6121" s="239" t="str">
        <f t="shared" si="95"/>
        <v>INSERT INTO PERSON (pers_id,doctype_id,pers_first_name,pers_last_name,pers_document_number,pers_birthdate,pers_gender,pers_head_family,head_id,pers_telephone_number,pers_date_ident_exp) VALUES (3006119,1,'DOLLY  ANDREA','CORTES CALAMBAS',31309044,'1984-10-13','F',-1,null,null,null);</v>
      </c>
    </row>
    <row r="6122" spans="1:12">
      <c r="A6122">
        <v>3006120</v>
      </c>
      <c r="B6122" s="70">
        <v>1</v>
      </c>
      <c r="C6122" s="56" t="s">
        <v>4653</v>
      </c>
      <c r="D6122" s="8" t="s">
        <v>4654</v>
      </c>
      <c r="E6122" s="70" t="s">
        <v>5208</v>
      </c>
      <c r="F6122" s="293">
        <v>29696</v>
      </c>
      <c r="G6122" s="70" t="s">
        <v>5618</v>
      </c>
      <c r="H6122" s="70">
        <v>0</v>
      </c>
      <c r="I6122">
        <v>3006119</v>
      </c>
      <c r="J6122" t="s">
        <v>5623</v>
      </c>
      <c r="K6122" s="211" t="s">
        <v>5623</v>
      </c>
      <c r="L6122" s="239" t="str">
        <f t="shared" si="95"/>
        <v>INSERT INTO PERSON (pers_id,doctype_id,pers_first_name,pers_last_name,pers_document_number,pers_birthdate,pers_gender,pers_head_family,head_id,pers_telephone_number,pers_date_ident_exp) VALUES (3006120,1,'EMILSON','DIAZ SOTO',4722035,'1981-04-20','M',0,3006119,null,null);</v>
      </c>
    </row>
    <row r="6123" spans="1:12">
      <c r="A6123">
        <v>3006121</v>
      </c>
      <c r="B6123" s="70">
        <v>2</v>
      </c>
      <c r="C6123" s="56" t="s">
        <v>4655</v>
      </c>
      <c r="D6123" s="8" t="s">
        <v>6962</v>
      </c>
      <c r="E6123" s="70" t="s">
        <v>5209</v>
      </c>
      <c r="F6123" s="293">
        <v>38336</v>
      </c>
      <c r="G6123" s="70" t="s">
        <v>5617</v>
      </c>
      <c r="H6123" s="70">
        <v>0</v>
      </c>
      <c r="I6123">
        <v>3006119</v>
      </c>
      <c r="J6123" t="s">
        <v>5623</v>
      </c>
      <c r="K6123" s="211" t="s">
        <v>5623</v>
      </c>
      <c r="L6123" s="239" t="str">
        <f t="shared" si="95"/>
        <v>INSERT INTO PERSON (pers_id,doctype_id,pers_first_name,pers_last_name,pers_document_number,pers_birthdate,pers_gender,pers_head_family,head_id,pers_telephone_number,pers_date_ident_exp) VALUES (3006121,2,'GISELLA','DIAZ CORTES',1061693641,'2004-12-15','F',0,3006119,null,null);</v>
      </c>
    </row>
    <row r="6124" spans="1:12">
      <c r="A6124">
        <v>3006122</v>
      </c>
      <c r="B6124" s="70">
        <v>5</v>
      </c>
      <c r="C6124" s="56" t="s">
        <v>4656</v>
      </c>
      <c r="D6124" s="8" t="s">
        <v>6962</v>
      </c>
      <c r="E6124" s="70" t="s">
        <v>5210</v>
      </c>
      <c r="F6124" s="293">
        <v>42726</v>
      </c>
      <c r="G6124" s="70" t="s">
        <v>5618</v>
      </c>
      <c r="H6124" s="70">
        <v>0</v>
      </c>
      <c r="I6124">
        <v>3006119</v>
      </c>
      <c r="J6124" t="s">
        <v>5623</v>
      </c>
      <c r="K6124" s="211" t="s">
        <v>5623</v>
      </c>
      <c r="L6124" s="239" t="str">
        <f t="shared" si="95"/>
        <v>INSERT INTO PERSON (pers_id,doctype_id,pers_first_name,pers_last_name,pers_document_number,pers_birthdate,pers_gender,pers_head_family,head_id,pers_telephone_number,pers_date_ident_exp) VALUES (3006122,5,'JHONATAN ANDREY','DIAZ CORTES',1059606573,'2016-12-22','M',0,3006119,null,null);</v>
      </c>
    </row>
    <row r="6125" spans="1:12">
      <c r="A6125">
        <v>3006123</v>
      </c>
      <c r="B6125" s="70">
        <v>2</v>
      </c>
      <c r="C6125" s="56" t="s">
        <v>4657</v>
      </c>
      <c r="D6125" s="8" t="s">
        <v>4658</v>
      </c>
      <c r="E6125" s="70" t="s">
        <v>5211</v>
      </c>
      <c r="F6125" s="293">
        <v>37185</v>
      </c>
      <c r="G6125" s="70" t="s">
        <v>5617</v>
      </c>
      <c r="H6125" s="70">
        <v>0</v>
      </c>
      <c r="I6125">
        <v>3006119</v>
      </c>
      <c r="J6125" t="s">
        <v>5623</v>
      </c>
      <c r="K6125" s="211" t="s">
        <v>5623</v>
      </c>
      <c r="L6125" s="239" t="str">
        <f t="shared" si="95"/>
        <v>INSERT INTO PERSON (pers_id,doctype_id,pers_first_name,pers_last_name,pers_document_number,pers_birthdate,pers_gender,pers_head_family,head_id,pers_telephone_number,pers_date_ident_exp) VALUES (3006123,2,'ALEJANDRA','DIAZ OTERO',1002963160,'2001-10-21','F',0,3006119,null,null);</v>
      </c>
    </row>
    <row r="6126" spans="1:12">
      <c r="A6126">
        <v>3006124</v>
      </c>
      <c r="B6126" s="76">
        <v>1</v>
      </c>
      <c r="C6126" s="55" t="s">
        <v>214</v>
      </c>
      <c r="D6126" s="40" t="s">
        <v>621</v>
      </c>
      <c r="E6126" s="76" t="s">
        <v>5212</v>
      </c>
      <c r="F6126" s="292">
        <v>22896</v>
      </c>
      <c r="G6126" s="70" t="s">
        <v>5618</v>
      </c>
      <c r="H6126" s="76">
        <v>-1</v>
      </c>
      <c r="I6126" s="219" t="s">
        <v>5623</v>
      </c>
      <c r="J6126" t="s">
        <v>5623</v>
      </c>
      <c r="K6126" s="211" t="s">
        <v>5623</v>
      </c>
      <c r="L6126" s="239" t="str">
        <f t="shared" si="95"/>
        <v>INSERT INTO PERSON (pers_id,doctype_id,pers_first_name,pers_last_name,pers_document_number,pers_birthdate,pers_gender,pers_head_family,head_id,pers_telephone_number,pers_date_ident_exp) VALUES (3006124,1,'LUIS EDUARDO','HURTADO HURTADO',4720287,'1962-09-07','M',-1,null,null,null);</v>
      </c>
    </row>
    <row r="6127" spans="1:12">
      <c r="A6127">
        <v>3006125</v>
      </c>
      <c r="B6127" s="70">
        <v>1</v>
      </c>
      <c r="C6127" s="56" t="s">
        <v>4659</v>
      </c>
      <c r="D6127" s="8" t="s">
        <v>6961</v>
      </c>
      <c r="E6127" s="70" t="s">
        <v>5213</v>
      </c>
      <c r="F6127" s="293">
        <v>21637</v>
      </c>
      <c r="G6127" s="70" t="s">
        <v>5617</v>
      </c>
      <c r="H6127" s="70">
        <v>0</v>
      </c>
      <c r="I6127">
        <v>3006124</v>
      </c>
      <c r="J6127" t="s">
        <v>5623</v>
      </c>
      <c r="K6127" s="211" t="s">
        <v>5623</v>
      </c>
      <c r="L6127" s="239" t="str">
        <f t="shared" si="95"/>
        <v>INSERT INTO PERSON (pers_id,doctype_id,pers_first_name,pers_last_name,pers_document_number,pers_birthdate,pers_gender,pers_head_family,head_id,pers_telephone_number,pers_date_ident_exp) VALUES (3006125,1,'MYRIAM','SANCHEZ FERNANDEZ',25550847,'1959-03-28','F',0,3006124,null,null);</v>
      </c>
    </row>
    <row r="6128" spans="1:12">
      <c r="A6128">
        <v>3006126</v>
      </c>
      <c r="B6128" s="76">
        <v>1</v>
      </c>
      <c r="C6128" s="55" t="s">
        <v>4115</v>
      </c>
      <c r="D6128" s="40" t="s">
        <v>6112</v>
      </c>
      <c r="E6128" s="76" t="s">
        <v>5214</v>
      </c>
      <c r="F6128" s="292">
        <v>33163</v>
      </c>
      <c r="G6128" s="70" t="s">
        <v>5617</v>
      </c>
      <c r="H6128" s="76">
        <v>-1</v>
      </c>
      <c r="I6128" s="219" t="s">
        <v>5623</v>
      </c>
      <c r="J6128" t="s">
        <v>5623</v>
      </c>
      <c r="K6128" s="211" t="s">
        <v>5623</v>
      </c>
      <c r="L6128" s="239" t="str">
        <f t="shared" si="95"/>
        <v>INSERT INTO PERSON (pers_id,doctype_id,pers_first_name,pers_last_name,pers_document_number,pers_birthdate,pers_gender,pers_head_family,head_id,pers_telephone_number,pers_date_ident_exp) VALUES (3006126,1,'EDILMA','HURTADO SANCHEZ',1059598814,'1990-10-17','F',-1,null,null,null);</v>
      </c>
    </row>
    <row r="6129" spans="1:12">
      <c r="A6129">
        <v>3006127</v>
      </c>
      <c r="B6129" s="76">
        <v>1</v>
      </c>
      <c r="C6129" s="55" t="s">
        <v>6963</v>
      </c>
      <c r="D6129" s="40" t="s">
        <v>6279</v>
      </c>
      <c r="E6129" s="76" t="s">
        <v>5215</v>
      </c>
      <c r="F6129" s="292">
        <v>17455</v>
      </c>
      <c r="G6129" s="70" t="s">
        <v>5618</v>
      </c>
      <c r="H6129" s="76">
        <v>-1</v>
      </c>
      <c r="I6129" s="219" t="s">
        <v>5623</v>
      </c>
      <c r="J6129" t="s">
        <v>5623</v>
      </c>
      <c r="K6129" s="211" t="s">
        <v>5623</v>
      </c>
      <c r="L6129" s="239" t="str">
        <f t="shared" si="95"/>
        <v>INSERT INTO PERSON (pers_id,doctype_id,pers_first_name,pers_last_name,pers_document_number,pers_birthdate,pers_gender,pers_head_family,head_id,pers_telephone_number,pers_date_ident_exp) VALUES (3006127,1,'JESUS EMILIO','PECHENE FERNANDEZ',4767477,'1947-10-15','M',-1,null,null,null);</v>
      </c>
    </row>
    <row r="6130" spans="1:12">
      <c r="A6130">
        <v>3006128</v>
      </c>
      <c r="B6130" s="76">
        <v>1</v>
      </c>
      <c r="C6130" s="55" t="s">
        <v>4660</v>
      </c>
      <c r="D6130" s="40" t="s">
        <v>6001</v>
      </c>
      <c r="E6130" s="76" t="s">
        <v>5216</v>
      </c>
      <c r="F6130" s="292">
        <v>22149</v>
      </c>
      <c r="G6130" s="70" t="s">
        <v>5617</v>
      </c>
      <c r="H6130" s="76">
        <v>-1</v>
      </c>
      <c r="I6130" s="219" t="s">
        <v>5623</v>
      </c>
      <c r="J6130" t="s">
        <v>5623</v>
      </c>
      <c r="K6130" s="211" t="s">
        <v>5623</v>
      </c>
      <c r="L6130" s="239" t="str">
        <f t="shared" si="95"/>
        <v>INSERT INTO PERSON (pers_id,doctype_id,pers_first_name,pers_last_name,pers_document_number,pers_birthdate,pers_gender,pers_head_family,head_id,pers_telephone_number,pers_date_ident_exp) VALUES (3006128,1,'ROSALIA','SANCHEZ HURTADO',25550912,'1960-08-21','F',-1,null,null,null);</v>
      </c>
    </row>
    <row r="6131" spans="1:12">
      <c r="A6131">
        <v>3006129</v>
      </c>
      <c r="B6131" s="70">
        <v>1</v>
      </c>
      <c r="C6131" s="56" t="s">
        <v>4171</v>
      </c>
      <c r="D6131" s="8" t="s">
        <v>5763</v>
      </c>
      <c r="E6131" s="70" t="s">
        <v>5217</v>
      </c>
      <c r="F6131" s="293">
        <v>34748</v>
      </c>
      <c r="G6131" s="70" t="s">
        <v>5618</v>
      </c>
      <c r="H6131" s="70">
        <v>0</v>
      </c>
      <c r="I6131">
        <v>3006128</v>
      </c>
      <c r="J6131" t="s">
        <v>5623</v>
      </c>
      <c r="K6131" s="211" t="s">
        <v>5623</v>
      </c>
      <c r="L6131" s="239" t="str">
        <f t="shared" si="95"/>
        <v>INSERT INTO PERSON (pers_id,doctype_id,pers_first_name,pers_last_name,pers_document_number,pers_birthdate,pers_gender,pers_head_family,head_id,pers_telephone_number,pers_date_ident_exp) VALUES (3006129,1,'FABIAN','PECHENE SANCHEZ',1059603075,'1995-02-18','M',0,3006128,null,null);</v>
      </c>
    </row>
    <row r="6132" spans="1:12">
      <c r="A6132">
        <v>3006130</v>
      </c>
      <c r="B6132" s="70">
        <v>1</v>
      </c>
      <c r="C6132" s="56" t="s">
        <v>6964</v>
      </c>
      <c r="D6132" s="8" t="s">
        <v>5763</v>
      </c>
      <c r="E6132" s="70" t="s">
        <v>5218</v>
      </c>
      <c r="F6132" s="293">
        <v>35498</v>
      </c>
      <c r="G6132" s="70" t="s">
        <v>5618</v>
      </c>
      <c r="H6132" s="70">
        <v>0</v>
      </c>
      <c r="I6132">
        <v>3006128</v>
      </c>
      <c r="J6132" t="s">
        <v>5623</v>
      </c>
      <c r="K6132" s="211" t="s">
        <v>5623</v>
      </c>
      <c r="L6132" s="239" t="str">
        <f t="shared" si="95"/>
        <v>INSERT INTO PERSON (pers_id,doctype_id,pers_first_name,pers_last_name,pers_document_number,pers_birthdate,pers_gender,pers_head_family,head_id,pers_telephone_number,pers_date_ident_exp) VALUES (3006130,1,'HECTOR','PECHENE SANCHEZ',1059605005,'1997-03-09','M',0,3006128,null,null);</v>
      </c>
    </row>
    <row r="6133" spans="1:12">
      <c r="A6133">
        <v>3006131</v>
      </c>
      <c r="B6133" s="70">
        <v>1</v>
      </c>
      <c r="C6133" s="56" t="s">
        <v>6965</v>
      </c>
      <c r="D6133" s="8" t="s">
        <v>5763</v>
      </c>
      <c r="E6133" s="70" t="s">
        <v>5219</v>
      </c>
      <c r="F6133" s="293">
        <v>36317</v>
      </c>
      <c r="G6133" s="70" t="s">
        <v>5618</v>
      </c>
      <c r="H6133" s="70">
        <v>0</v>
      </c>
      <c r="I6133">
        <v>3006128</v>
      </c>
      <c r="J6133" t="s">
        <v>5623</v>
      </c>
      <c r="K6133" s="211" t="s">
        <v>5623</v>
      </c>
      <c r="L6133" s="239" t="str">
        <f t="shared" si="95"/>
        <v>INSERT INTO PERSON (pers_id,doctype_id,pers_first_name,pers_last_name,pers_document_number,pers_birthdate,pers_gender,pers_head_family,head_id,pers_telephone_number,pers_date_ident_exp) VALUES (3006131,1,'ANDRES','PECHENE SANCHEZ',1059607018,'1999-06-06','M',0,3006128,null,null);</v>
      </c>
    </row>
    <row r="6134" spans="1:12">
      <c r="A6134">
        <v>3006132</v>
      </c>
      <c r="B6134" s="76">
        <v>1</v>
      </c>
      <c r="C6134" s="55" t="s">
        <v>4661</v>
      </c>
      <c r="D6134" s="40" t="s">
        <v>459</v>
      </c>
      <c r="E6134" s="76" t="s">
        <v>5220</v>
      </c>
      <c r="F6134" s="292">
        <v>34425</v>
      </c>
      <c r="G6134" s="76" t="s">
        <v>5618</v>
      </c>
      <c r="H6134" s="76">
        <v>-1</v>
      </c>
      <c r="I6134" s="219" t="s">
        <v>5623</v>
      </c>
      <c r="J6134" t="s">
        <v>5623</v>
      </c>
      <c r="K6134" s="211" t="s">
        <v>5623</v>
      </c>
      <c r="L6134" s="239" t="str">
        <f t="shared" si="95"/>
        <v>INSERT INTO PERSON (pers_id,doctype_id,pers_first_name,pers_last_name,pers_document_number,pers_birthdate,pers_gender,pers_head_family,head_id,pers_telephone_number,pers_date_ident_exp) VALUES (3006132,1,'ROFEL','TUNUBALA PAJA',1059602259,'1994-04-01','M',-1,null,null,null);</v>
      </c>
    </row>
    <row r="6135" spans="1:12">
      <c r="A6135">
        <v>3006133</v>
      </c>
      <c r="B6135" s="76">
        <v>1</v>
      </c>
      <c r="C6135" s="55" t="s">
        <v>4662</v>
      </c>
      <c r="D6135" s="40" t="s">
        <v>3627</v>
      </c>
      <c r="E6135" s="76" t="s">
        <v>5221</v>
      </c>
      <c r="F6135" s="292">
        <v>18685</v>
      </c>
      <c r="G6135" s="76" t="s">
        <v>5618</v>
      </c>
      <c r="H6135" s="76">
        <v>-1</v>
      </c>
      <c r="I6135" s="219" t="s">
        <v>5623</v>
      </c>
      <c r="J6135" t="s">
        <v>5623</v>
      </c>
      <c r="K6135" s="211" t="s">
        <v>5623</v>
      </c>
      <c r="L6135" s="239" t="str">
        <f t="shared" si="95"/>
        <v>INSERT INTO PERSON (pers_id,doctype_id,pers_first_name,pers_last_name,pers_document_number,pers_birthdate,pers_gender,pers_head_family,head_id,pers_telephone_number,pers_date_ident_exp) VALUES (3006133,1,'ELIECER','MUELAS CANTERO',4767417,'1951-02-26','M',-1,null,null,null);</v>
      </c>
    </row>
    <row r="6136" spans="1:12">
      <c r="A6136">
        <v>3006134</v>
      </c>
      <c r="B6136" s="70">
        <v>1</v>
      </c>
      <c r="C6136" s="56" t="s">
        <v>25</v>
      </c>
      <c r="D6136" s="8" t="s">
        <v>2402</v>
      </c>
      <c r="E6136" s="70" t="s">
        <v>5222</v>
      </c>
      <c r="F6136" s="293">
        <v>19975</v>
      </c>
      <c r="G6136" s="70" t="s">
        <v>5617</v>
      </c>
      <c r="H6136" s="70">
        <v>0</v>
      </c>
      <c r="I6136">
        <v>3006133</v>
      </c>
      <c r="J6136" t="s">
        <v>5623</v>
      </c>
      <c r="K6136" s="211" t="s">
        <v>5623</v>
      </c>
      <c r="L6136" s="239" t="str">
        <f t="shared" si="95"/>
        <v>INSERT INTO PERSON (pers_id,doctype_id,pers_first_name,pers_last_name,pers_document_number,pers_birthdate,pers_gender,pers_head_family,head_id,pers_telephone_number,pers_date_ident_exp) VALUES (3006134,1,'ANA MARIA','MUELAS MUELAS',25550801,'1954-09-08','F',0,3006133,null,null);</v>
      </c>
    </row>
    <row r="6137" spans="1:12">
      <c r="A6137">
        <v>3006135</v>
      </c>
      <c r="B6137" s="70">
        <v>1</v>
      </c>
      <c r="C6137" s="56" t="s">
        <v>4663</v>
      </c>
      <c r="D6137" s="8" t="s">
        <v>2402</v>
      </c>
      <c r="E6137" s="70" t="s">
        <v>5223</v>
      </c>
      <c r="F6137" s="293">
        <v>29651</v>
      </c>
      <c r="G6137" s="70" t="s">
        <v>5618</v>
      </c>
      <c r="H6137" s="70">
        <v>0</v>
      </c>
      <c r="I6137">
        <v>3006133</v>
      </c>
      <c r="J6137" t="s">
        <v>5623</v>
      </c>
      <c r="K6137" s="211" t="s">
        <v>5623</v>
      </c>
      <c r="L6137" s="239" t="str">
        <f t="shared" si="95"/>
        <v>INSERT INTO PERSON (pers_id,doctype_id,pers_first_name,pers_last_name,pers_document_number,pers_birthdate,pers_gender,pers_head_family,head_id,pers_telephone_number,pers_date_ident_exp) VALUES (3006135,1,'JORGE','MUELAS MUELAS',4722132,'1981-03-06','M',0,3006133,null,null);</v>
      </c>
    </row>
    <row r="6138" spans="1:12">
      <c r="A6138">
        <v>3006136</v>
      </c>
      <c r="B6138" s="70">
        <v>1</v>
      </c>
      <c r="C6138" s="56" t="s">
        <v>4664</v>
      </c>
      <c r="D6138" s="8" t="s">
        <v>2402</v>
      </c>
      <c r="E6138" s="70" t="s">
        <v>5224</v>
      </c>
      <c r="F6138" s="293">
        <v>33107</v>
      </c>
      <c r="G6138" s="70" t="s">
        <v>5617</v>
      </c>
      <c r="H6138" s="70">
        <v>0</v>
      </c>
      <c r="I6138">
        <v>3006133</v>
      </c>
      <c r="J6138" t="s">
        <v>5623</v>
      </c>
      <c r="K6138" s="211" t="s">
        <v>5623</v>
      </c>
      <c r="L6138" s="239" t="str">
        <f t="shared" si="95"/>
        <v>INSERT INTO PERSON (pers_id,doctype_id,pers_first_name,pers_last_name,pers_document_number,pers_birthdate,pers_gender,pers_head_family,head_id,pers_telephone_number,pers_date_ident_exp) VALUES (3006136,1,'OLIVA','MUELAS MUELAS',1059598776,'1990-08-22','F',0,3006133,null,null);</v>
      </c>
    </row>
    <row r="6139" spans="1:12">
      <c r="A6139">
        <v>3006137</v>
      </c>
      <c r="B6139" s="70">
        <v>1</v>
      </c>
      <c r="C6139" s="56" t="s">
        <v>6966</v>
      </c>
      <c r="D6139" s="8" t="s">
        <v>2402</v>
      </c>
      <c r="E6139" s="70" t="s">
        <v>5225</v>
      </c>
      <c r="F6139" s="293">
        <v>34426</v>
      </c>
      <c r="G6139" s="70" t="s">
        <v>5618</v>
      </c>
      <c r="H6139" s="70">
        <v>0</v>
      </c>
      <c r="I6139">
        <v>3006133</v>
      </c>
      <c r="J6139" t="s">
        <v>5623</v>
      </c>
      <c r="K6139" s="211" t="s">
        <v>5623</v>
      </c>
      <c r="L6139" s="239" t="str">
        <f t="shared" si="95"/>
        <v>INSERT INTO PERSON (pers_id,doctype_id,pers_first_name,pers_last_name,pers_document_number,pers_birthdate,pers_gender,pers_head_family,head_id,pers_telephone_number,pers_date_ident_exp) VALUES (3006137,1,'ELIESER','MUELAS MUELAS',1059602194,'1994-04-02','M',0,3006133,null,null);</v>
      </c>
    </row>
    <row r="6140" spans="1:12">
      <c r="A6140">
        <v>3006138</v>
      </c>
      <c r="B6140" s="70">
        <v>1</v>
      </c>
      <c r="C6140" s="56" t="s">
        <v>4115</v>
      </c>
      <c r="D6140" s="8" t="s">
        <v>2402</v>
      </c>
      <c r="E6140" s="70" t="s">
        <v>5226</v>
      </c>
      <c r="F6140" s="293">
        <v>32169</v>
      </c>
      <c r="G6140" s="70" t="s">
        <v>5617</v>
      </c>
      <c r="H6140" s="70">
        <v>0</v>
      </c>
      <c r="I6140">
        <v>3006133</v>
      </c>
      <c r="J6140" t="s">
        <v>5623</v>
      </c>
      <c r="K6140" s="211" t="s">
        <v>5623</v>
      </c>
      <c r="L6140" s="239" t="str">
        <f t="shared" si="95"/>
        <v>INSERT INTO PERSON (pers_id,doctype_id,pers_first_name,pers_last_name,pers_document_number,pers_birthdate,pers_gender,pers_head_family,head_id,pers_telephone_number,pers_date_ident_exp) VALUES (3006138,1,'EDILMA','MUELAS MUELAS',1059596550,'1988-01-27','F',0,3006133,null,null);</v>
      </c>
    </row>
    <row r="6141" spans="1:12">
      <c r="A6141">
        <v>3006139</v>
      </c>
      <c r="B6141" s="76">
        <v>1</v>
      </c>
      <c r="C6141" s="55" t="s">
        <v>4665</v>
      </c>
      <c r="D6141" s="40" t="s">
        <v>6201</v>
      </c>
      <c r="E6141" s="76" t="s">
        <v>5227</v>
      </c>
      <c r="F6141" s="294">
        <v>32684</v>
      </c>
      <c r="G6141" s="70" t="s">
        <v>5617</v>
      </c>
      <c r="H6141" s="76">
        <v>-1</v>
      </c>
      <c r="I6141" s="219" t="s">
        <v>5623</v>
      </c>
      <c r="J6141" t="s">
        <v>5623</v>
      </c>
      <c r="K6141" s="211" t="s">
        <v>5623</v>
      </c>
      <c r="L6141" s="239" t="str">
        <f t="shared" si="95"/>
        <v>INSERT INTO PERSON (pers_id,doctype_id,pers_first_name,pers_last_name,pers_document_number,pers_birthdate,pers_gender,pers_head_family,head_id,pers_telephone_number,pers_date_ident_exp) VALUES (3006139,1,'CLAUDIA','MUELAS PECHENE',1059597882,'1989-06-25','F',-1,null,null,null);</v>
      </c>
    </row>
    <row r="6142" spans="1:12">
      <c r="A6142">
        <v>3006140</v>
      </c>
      <c r="B6142" s="76">
        <v>1</v>
      </c>
      <c r="C6142" s="55" t="s">
        <v>4666</v>
      </c>
      <c r="D6142" s="40" t="s">
        <v>2402</v>
      </c>
      <c r="E6142" s="76" t="s">
        <v>5228</v>
      </c>
      <c r="F6142" s="292">
        <v>31451</v>
      </c>
      <c r="G6142" s="70" t="s">
        <v>5617</v>
      </c>
      <c r="H6142" s="76">
        <v>-1</v>
      </c>
      <c r="I6142" s="219" t="s">
        <v>5623</v>
      </c>
      <c r="J6142" t="s">
        <v>5623</v>
      </c>
      <c r="K6142" s="211" t="s">
        <v>5623</v>
      </c>
      <c r="L6142" s="239" t="str">
        <f t="shared" si="95"/>
        <v>INSERT INTO PERSON (pers_id,doctype_id,pers_first_name,pers_last_name,pers_document_number,pers_birthdate,pers_gender,pers_head_family,head_id,pers_telephone_number,pers_date_ident_exp) VALUES (3006140,1,'DIANA','MUELAS MUELAS',1059594188,'1986-02-08','F',-1,null,null,null);</v>
      </c>
    </row>
    <row r="6143" spans="1:12">
      <c r="A6143">
        <v>3006141</v>
      </c>
      <c r="B6143" s="70">
        <v>2</v>
      </c>
      <c r="C6143" s="56" t="s">
        <v>4667</v>
      </c>
      <c r="D6143" s="8" t="s">
        <v>6108</v>
      </c>
      <c r="E6143" s="70" t="s">
        <v>5229</v>
      </c>
      <c r="F6143" s="293">
        <v>38901</v>
      </c>
      <c r="G6143" s="70" t="s">
        <v>5617</v>
      </c>
      <c r="H6143" s="70">
        <v>0</v>
      </c>
      <c r="I6143">
        <v>3006140</v>
      </c>
      <c r="J6143" t="s">
        <v>5623</v>
      </c>
      <c r="K6143" s="211" t="s">
        <v>5623</v>
      </c>
      <c r="L6143" s="239" t="str">
        <f t="shared" si="95"/>
        <v>INSERT INTO PERSON (pers_id,doctype_id,pers_first_name,pers_last_name,pers_document_number,pers_birthdate,pers_gender,pers_head_family,head_id,pers_telephone_number,pers_date_ident_exp) VALUES (3006141,2,'LAURA GIMENA','SANCHEZ MUELAS',1059596648,'2006-07-03','F',0,3006140,null,null);</v>
      </c>
    </row>
    <row r="6144" spans="1:12">
      <c r="A6144">
        <v>3006142</v>
      </c>
      <c r="B6144" s="76">
        <v>1</v>
      </c>
      <c r="C6144" s="55" t="s">
        <v>4668</v>
      </c>
      <c r="D6144" s="40" t="s">
        <v>913</v>
      </c>
      <c r="E6144" s="76" t="s">
        <v>5230</v>
      </c>
      <c r="F6144" s="292">
        <v>25294</v>
      </c>
      <c r="G6144" s="76" t="s">
        <v>5618</v>
      </c>
      <c r="H6144" s="76">
        <v>-1</v>
      </c>
      <c r="I6144" s="219" t="s">
        <v>5623</v>
      </c>
      <c r="J6144" t="s">
        <v>5623</v>
      </c>
      <c r="K6144" s="211" t="s">
        <v>5623</v>
      </c>
      <c r="L6144" s="239" t="str">
        <f t="shared" si="95"/>
        <v>INSERT INTO PERSON (pers_id,doctype_id,pers_first_name,pers_last_name,pers_document_number,pers_birthdate,pers_gender,pers_head_family,head_id,pers_telephone_number,pers_date_ident_exp) VALUES (3006142,1,'ILDE MARO','TUNUBALA PILLIMUE',76291467,'1969-04-01','M',-1,null,null,null);</v>
      </c>
    </row>
    <row r="6145" spans="1:12">
      <c r="A6145">
        <v>3006143</v>
      </c>
      <c r="B6145" s="70">
        <v>1</v>
      </c>
      <c r="C6145" s="56" t="s">
        <v>4669</v>
      </c>
      <c r="D6145" s="8" t="s">
        <v>4670</v>
      </c>
      <c r="E6145" s="70" t="s">
        <v>5231</v>
      </c>
      <c r="F6145" s="293">
        <v>25988</v>
      </c>
      <c r="G6145" s="70" t="s">
        <v>5617</v>
      </c>
      <c r="H6145" s="70">
        <v>0</v>
      </c>
      <c r="I6145">
        <v>3006142</v>
      </c>
      <c r="J6145" t="s">
        <v>5623</v>
      </c>
      <c r="K6145" s="211" t="s">
        <v>5623</v>
      </c>
      <c r="L6145" s="239" t="str">
        <f t="shared" si="95"/>
        <v>INSERT INTO PERSON (pers_id,doctype_id,pers_first_name,pers_last_name,pers_document_number,pers_birthdate,pers_gender,pers_head_family,head_id,pers_telephone_number,pers_date_ident_exp) VALUES (3006143,1,'ADANIZA','CAMAYO TULANDE',25550935,'1971-02-24','F',0,3006142,null,null);</v>
      </c>
    </row>
    <row r="6146" spans="1:12">
      <c r="A6146">
        <v>3006144</v>
      </c>
      <c r="B6146" s="70">
        <v>1</v>
      </c>
      <c r="C6146" s="56" t="s">
        <v>6967</v>
      </c>
      <c r="D6146" s="8" t="s">
        <v>2507</v>
      </c>
      <c r="E6146" s="70" t="s">
        <v>5232</v>
      </c>
      <c r="F6146" s="293">
        <v>36571</v>
      </c>
      <c r="G6146" s="70" t="s">
        <v>5618</v>
      </c>
      <c r="H6146" s="70">
        <v>0</v>
      </c>
      <c r="I6146">
        <v>3006142</v>
      </c>
      <c r="J6146" t="s">
        <v>5623</v>
      </c>
      <c r="K6146" s="211" t="s">
        <v>5623</v>
      </c>
      <c r="L6146" s="239" t="str">
        <f t="shared" si="95"/>
        <v>INSERT INTO PERSON (pers_id,doctype_id,pers_first_name,pers_last_name,pers_document_number,pers_birthdate,pers_gender,pers_head_family,head_id,pers_telephone_number,pers_date_ident_exp) VALUES (3006144,1,'WALTHER','TUNUBALA CAMAYO',1002846720,'2000-02-15','M',0,3006142,null,null);</v>
      </c>
    </row>
    <row r="6147" spans="1:12">
      <c r="A6147">
        <v>3006145</v>
      </c>
      <c r="B6147" s="76">
        <v>1</v>
      </c>
      <c r="C6147" s="55" t="s">
        <v>4671</v>
      </c>
      <c r="D6147" s="40" t="s">
        <v>2507</v>
      </c>
      <c r="E6147" s="76" t="s">
        <v>5233</v>
      </c>
      <c r="F6147" s="292">
        <v>34893</v>
      </c>
      <c r="G6147" s="70" t="s">
        <v>5618</v>
      </c>
      <c r="H6147" s="76">
        <v>-1</v>
      </c>
      <c r="I6147" s="219" t="s">
        <v>5623</v>
      </c>
      <c r="J6147" t="s">
        <v>5623</v>
      </c>
      <c r="K6147" s="211" t="s">
        <v>5623</v>
      </c>
      <c r="L6147" s="239" t="str">
        <f t="shared" ref="L6147:L6210" si="96">"INSERT INTO PERSON (pers_id,doctype_id,pers_first_name,pers_last_name,pers_document_number,pers_birthdate,pers_gender,pers_head_family,head_id,pers_telephone_number,pers_date_ident_exp) VALUES ("&amp;A6147&amp;","&amp;B6147&amp;",'"&amp;C6147&amp;"','"&amp;D6147&amp;"',"&amp;E6147&amp;",'"&amp;TEXT(F6147,"yyyy-mm-dd")&amp;"','"&amp;G6147&amp;"',"&amp;H6147&amp;","&amp;I6147&amp;","&amp;J6147&amp;","&amp;TEXT(K6147,"yyyy-mm-dd")&amp;");"</f>
        <v>INSERT INTO PERSON (pers_id,doctype_id,pers_first_name,pers_last_name,pers_document_number,pers_birthdate,pers_gender,pers_head_family,head_id,pers_telephone_number,pers_date_ident_exp) VALUES (3006145,1,'ALEXIS  FABIAN','TUNUBALA CAMAYO',1059605505,'1995-07-13','M',-1,null,null,null);</v>
      </c>
    </row>
    <row r="6148" spans="1:12">
      <c r="A6148">
        <v>3006146</v>
      </c>
      <c r="B6148" s="70">
        <v>1</v>
      </c>
      <c r="C6148" s="56" t="s">
        <v>4672</v>
      </c>
      <c r="D6148" s="8" t="s">
        <v>4673</v>
      </c>
      <c r="E6148" s="70" t="s">
        <v>5234</v>
      </c>
      <c r="F6148" s="295">
        <v>35917</v>
      </c>
      <c r="G6148" s="70" t="s">
        <v>5617</v>
      </c>
      <c r="H6148" s="70">
        <v>0</v>
      </c>
      <c r="I6148">
        <v>3006145</v>
      </c>
      <c r="J6148" t="s">
        <v>5623</v>
      </c>
      <c r="K6148" s="211" t="s">
        <v>5623</v>
      </c>
      <c r="L6148" s="239" t="str">
        <f t="shared" si="96"/>
        <v>INSERT INTO PERSON (pers_id,doctype_id,pers_first_name,pers_last_name,pers_document_number,pers_birthdate,pers_gender,pers_head_family,head_id,pers_telephone_number,pers_date_ident_exp) VALUES (3006146,1,'YADIRA','OTERO FIGEROA',1002846806,'1998-05-02','F',0,3006145,null,null);</v>
      </c>
    </row>
    <row r="6149" spans="1:12">
      <c r="A6149">
        <v>3006147</v>
      </c>
      <c r="B6149" s="76">
        <v>1</v>
      </c>
      <c r="C6149" s="55" t="s">
        <v>4674</v>
      </c>
      <c r="D6149" s="40" t="s">
        <v>6052</v>
      </c>
      <c r="E6149" s="76" t="s">
        <v>5235</v>
      </c>
      <c r="F6149" s="292">
        <v>10570</v>
      </c>
      <c r="G6149" s="70" t="s">
        <v>5618</v>
      </c>
      <c r="H6149" s="76">
        <v>-1</v>
      </c>
      <c r="I6149" s="219" t="s">
        <v>5623</v>
      </c>
      <c r="J6149" t="s">
        <v>5623</v>
      </c>
      <c r="K6149" s="211" t="s">
        <v>5623</v>
      </c>
      <c r="L6149" s="239" t="str">
        <f t="shared" si="96"/>
        <v>INSERT INTO PERSON (pers_id,doctype_id,pers_first_name,pers_last_name,pers_document_number,pers_birthdate,pers_gender,pers_head_family,head_id,pers_telephone_number,pers_date_ident_exp) VALUES (3006147,1,'DELFIN','PECHENE HURTADO',4766755,'1928-12-08','M',-1,null,null,null);</v>
      </c>
    </row>
    <row r="6150" spans="1:12">
      <c r="A6150">
        <v>3006148</v>
      </c>
      <c r="B6150" s="76">
        <v>1</v>
      </c>
      <c r="C6150" s="55" t="s">
        <v>3782</v>
      </c>
      <c r="D6150" s="40" t="s">
        <v>4675</v>
      </c>
      <c r="E6150" s="76" t="s">
        <v>5236</v>
      </c>
      <c r="F6150" s="292">
        <v>19547</v>
      </c>
      <c r="G6150" s="70" t="s">
        <v>5618</v>
      </c>
      <c r="H6150" s="76">
        <v>-1</v>
      </c>
      <c r="I6150" s="219" t="s">
        <v>5623</v>
      </c>
      <c r="J6150" t="s">
        <v>5623</v>
      </c>
      <c r="K6150" s="211" t="s">
        <v>5623</v>
      </c>
      <c r="L6150" s="239" t="str">
        <f t="shared" si="96"/>
        <v>INSERT INTO PERSON (pers_id,doctype_id,pers_first_name,pers_last_name,pers_document_number,pers_birthdate,pers_gender,pers_head_family,head_id,pers_telephone_number,pers_date_ident_exp) VALUES (3006148,1,'ALBERTO','FERNANDEZ',4720154,'1953-07-07','M',-1,null,null,null);</v>
      </c>
    </row>
    <row r="6151" spans="1:12">
      <c r="A6151">
        <v>3006149</v>
      </c>
      <c r="B6151" s="70">
        <v>1</v>
      </c>
      <c r="C6151" s="56" t="s">
        <v>4599</v>
      </c>
      <c r="D6151" s="8" t="s">
        <v>4636</v>
      </c>
      <c r="E6151" s="70" t="s">
        <v>5237</v>
      </c>
      <c r="F6151" s="293">
        <v>28256</v>
      </c>
      <c r="G6151" s="70" t="s">
        <v>5618</v>
      </c>
      <c r="H6151" s="70">
        <v>0</v>
      </c>
      <c r="I6151">
        <v>3006148</v>
      </c>
      <c r="J6151" t="s">
        <v>5623</v>
      </c>
      <c r="K6151" s="211" t="s">
        <v>5623</v>
      </c>
      <c r="L6151" s="239" t="str">
        <f t="shared" si="96"/>
        <v>INSERT INTO PERSON (pers_id,doctype_id,pers_first_name,pers_last_name,pers_document_number,pers_birthdate,pers_gender,pers_head_family,head_id,pers_telephone_number,pers_date_ident_exp) VALUES (3006149,1,'ORLANDO','FERNANDEZ ROSERO',76292486,'1977-05-11','M',0,3006148,null,null);</v>
      </c>
    </row>
    <row r="6152" spans="1:12">
      <c r="A6152">
        <v>3006150</v>
      </c>
      <c r="B6152" s="76">
        <v>1</v>
      </c>
      <c r="C6152" s="55" t="s">
        <v>4676</v>
      </c>
      <c r="D6152" s="40" t="s">
        <v>6961</v>
      </c>
      <c r="E6152" s="76" t="s">
        <v>5238</v>
      </c>
      <c r="F6152" s="292">
        <v>22613</v>
      </c>
      <c r="G6152" s="70" t="s">
        <v>5617</v>
      </c>
      <c r="H6152" s="76">
        <v>-1</v>
      </c>
      <c r="I6152" s="219" t="s">
        <v>5623</v>
      </c>
      <c r="J6152" t="s">
        <v>5623</v>
      </c>
      <c r="K6152" s="211" t="s">
        <v>5623</v>
      </c>
      <c r="L6152" s="239" t="str">
        <f t="shared" si="96"/>
        <v>INSERT INTO PERSON (pers_id,doctype_id,pers_first_name,pers_last_name,pers_document_number,pers_birthdate,pers_gender,pers_head_family,head_id,pers_telephone_number,pers_date_ident_exp) VALUES (3006150,1,'AMELIA','SANCHEZ FERNANDEZ',48645901,'1961-11-28','F',-1,null,null,null);</v>
      </c>
    </row>
    <row r="6153" spans="1:12">
      <c r="A6153">
        <v>3006151</v>
      </c>
      <c r="B6153" s="70">
        <v>1</v>
      </c>
      <c r="C6153" s="56" t="s">
        <v>6968</v>
      </c>
      <c r="D6153" s="8" t="s">
        <v>4677</v>
      </c>
      <c r="E6153" s="70" t="s">
        <v>5239</v>
      </c>
      <c r="F6153" s="293">
        <v>23407</v>
      </c>
      <c r="G6153" s="70" t="s">
        <v>5618</v>
      </c>
      <c r="H6153" s="70">
        <v>0</v>
      </c>
      <c r="I6153">
        <v>3006150</v>
      </c>
      <c r="J6153" t="s">
        <v>5623</v>
      </c>
      <c r="K6153" s="211" t="s">
        <v>5623</v>
      </c>
      <c r="L6153" s="239" t="str">
        <f t="shared" si="96"/>
        <v>INSERT INTO PERSON (pers_id,doctype_id,pers_first_name,pers_last_name,pers_document_number,pers_birthdate,pers_gender,pers_head_family,head_id,pers_telephone_number,pers_date_ident_exp) VALUES (3006151,1,'ALCIBIADES','VICTORIA VALENCIA',76259455,'1964-01-31','M',0,3006150,null,null);</v>
      </c>
    </row>
    <row r="6154" spans="1:12">
      <c r="A6154">
        <v>3006152</v>
      </c>
      <c r="B6154" s="70">
        <v>2</v>
      </c>
      <c r="C6154" s="56" t="s">
        <v>4678</v>
      </c>
      <c r="D6154" s="8" t="s">
        <v>6969</v>
      </c>
      <c r="E6154" s="70" t="s">
        <v>5240</v>
      </c>
      <c r="F6154" s="293">
        <v>37506</v>
      </c>
      <c r="G6154" s="70" t="s">
        <v>5618</v>
      </c>
      <c r="H6154" s="70">
        <v>0</v>
      </c>
      <c r="I6154">
        <v>3006150</v>
      </c>
      <c r="J6154" t="s">
        <v>5623</v>
      </c>
      <c r="K6154" s="211" t="s">
        <v>5623</v>
      </c>
      <c r="L6154" s="239" t="str">
        <f t="shared" si="96"/>
        <v>INSERT INTO PERSON (pers_id,doctype_id,pers_first_name,pers_last_name,pers_document_number,pers_birthdate,pers_gender,pers_head_family,head_id,pers_telephone_number,pers_date_ident_exp) VALUES (3006152,2,'YEISON FERNANDO','SANCHEZ  FERNANDEZ',1002847591,'2002-09-07','M',0,3006150,null,null);</v>
      </c>
    </row>
    <row r="6155" spans="1:12">
      <c r="A6155">
        <v>3006153</v>
      </c>
      <c r="B6155" s="76">
        <v>1</v>
      </c>
      <c r="C6155" s="55" t="s">
        <v>4679</v>
      </c>
      <c r="D6155" s="40" t="s">
        <v>5763</v>
      </c>
      <c r="E6155" s="76" t="s">
        <v>5241</v>
      </c>
      <c r="F6155" s="292">
        <v>32508</v>
      </c>
      <c r="G6155" s="70" t="s">
        <v>5617</v>
      </c>
      <c r="H6155" s="76">
        <v>-1</v>
      </c>
      <c r="I6155" s="219" t="s">
        <v>5623</v>
      </c>
      <c r="J6155" t="s">
        <v>5623</v>
      </c>
      <c r="K6155" s="211" t="s">
        <v>5623</v>
      </c>
      <c r="L6155" s="239" t="str">
        <f t="shared" si="96"/>
        <v>INSERT INTO PERSON (pers_id,doctype_id,pers_first_name,pers_last_name,pers_document_number,pers_birthdate,pers_gender,pers_head_family,head_id,pers_telephone_number,pers_date_ident_exp) VALUES (3006153,1,'MILENA','PECHENE SANCHEZ',1059597159,'1988-12-31','F',-1,null,null,null);</v>
      </c>
    </row>
    <row r="6156" spans="1:12">
      <c r="A6156">
        <v>3006154</v>
      </c>
      <c r="B6156" s="70">
        <v>5</v>
      </c>
      <c r="C6156" s="56" t="s">
        <v>4680</v>
      </c>
      <c r="D6156" s="8" t="s">
        <v>5763</v>
      </c>
      <c r="E6156" s="70" t="s">
        <v>5242</v>
      </c>
      <c r="F6156" s="293">
        <v>40406</v>
      </c>
      <c r="G6156" s="70" t="s">
        <v>5618</v>
      </c>
      <c r="H6156" s="70">
        <v>0</v>
      </c>
      <c r="I6156">
        <v>3006153</v>
      </c>
      <c r="J6156" t="s">
        <v>5623</v>
      </c>
      <c r="K6156" s="211" t="s">
        <v>5623</v>
      </c>
      <c r="L6156" s="239" t="str">
        <f t="shared" si="96"/>
        <v>INSERT INTO PERSON (pers_id,doctype_id,pers_first_name,pers_last_name,pers_document_number,pers_birthdate,pers_gender,pers_head_family,head_id,pers_telephone_number,pers_date_ident_exp) VALUES (3006154,5,'ROBER  YULIAN','PECHENE SANCHEZ',1166463363,'2010-08-16','M',0,3006153,null,null);</v>
      </c>
    </row>
    <row r="6157" spans="1:12">
      <c r="A6157">
        <v>3006155</v>
      </c>
      <c r="B6157" s="70">
        <v>5</v>
      </c>
      <c r="C6157" s="56" t="s">
        <v>4681</v>
      </c>
      <c r="D6157" s="8" t="s">
        <v>5763</v>
      </c>
      <c r="E6157" s="70" t="s">
        <v>5243</v>
      </c>
      <c r="F6157" s="293">
        <v>40406</v>
      </c>
      <c r="G6157" s="70" t="s">
        <v>5617</v>
      </c>
      <c r="H6157" s="70">
        <v>0</v>
      </c>
      <c r="I6157">
        <v>3006153</v>
      </c>
      <c r="J6157" t="s">
        <v>5623</v>
      </c>
      <c r="K6157" s="211" t="s">
        <v>5623</v>
      </c>
      <c r="L6157" s="239" t="str">
        <f t="shared" si="96"/>
        <v>INSERT INTO PERSON (pers_id,doctype_id,pers_first_name,pers_last_name,pers_document_number,pers_birthdate,pers_gender,pers_head_family,head_id,pers_telephone_number,pers_date_ident_exp) VALUES (3006155,5,'DANA GIMENA','PECHENE SANCHEZ',1166463364,'2010-08-16','F',0,3006153,null,null);</v>
      </c>
    </row>
    <row r="6158" spans="1:12">
      <c r="A6158">
        <v>3006153</v>
      </c>
      <c r="B6158" s="76">
        <v>1</v>
      </c>
      <c r="C6158" s="55" t="s">
        <v>4662</v>
      </c>
      <c r="D6158" s="40" t="s">
        <v>6970</v>
      </c>
      <c r="E6158" s="76" t="s">
        <v>5244</v>
      </c>
      <c r="F6158" s="292">
        <v>24488</v>
      </c>
      <c r="G6158" s="76" t="s">
        <v>5618</v>
      </c>
      <c r="H6158" s="76">
        <v>-1</v>
      </c>
      <c r="I6158" s="219" t="s">
        <v>5623</v>
      </c>
      <c r="J6158" t="s">
        <v>5623</v>
      </c>
      <c r="K6158" s="211" t="s">
        <v>5623</v>
      </c>
      <c r="L6158" s="239" t="str">
        <f t="shared" si="96"/>
        <v>INSERT INTO PERSON (pers_id,doctype_id,pers_first_name,pers_last_name,pers_document_number,pers_birthdate,pers_gender,pers_head_family,head_id,pers_telephone_number,pers_date_ident_exp) VALUES (3006153,1,'ELIECER','HUETIA YACUE',10580295,'1967-01-16','M',-1,null,null,null);</v>
      </c>
    </row>
    <row r="6159" spans="1:12">
      <c r="A6159">
        <v>3006157</v>
      </c>
      <c r="B6159" s="70">
        <v>1</v>
      </c>
      <c r="C6159" s="56" t="s">
        <v>4682</v>
      </c>
      <c r="D6159" s="8" t="s">
        <v>4683</v>
      </c>
      <c r="E6159" s="70" t="s">
        <v>5245</v>
      </c>
      <c r="F6159" s="293">
        <v>28111</v>
      </c>
      <c r="G6159" s="70" t="s">
        <v>5617</v>
      </c>
      <c r="H6159" s="70">
        <v>0</v>
      </c>
      <c r="I6159">
        <v>3006153</v>
      </c>
      <c r="J6159" t="s">
        <v>5623</v>
      </c>
      <c r="K6159" s="211" t="s">
        <v>5623</v>
      </c>
      <c r="L6159" s="239" t="str">
        <f t="shared" si="96"/>
        <v>INSERT INTO PERSON (pers_id,doctype_id,pers_first_name,pers_last_name,pers_document_number,pers_birthdate,pers_gender,pers_head_family,head_id,pers_telephone_number,pers_date_ident_exp) VALUES (3006157,1,'ELIDIA','LECTAMO RIVERA',25561277,'1976-12-17','F',0,3006153,null,null);</v>
      </c>
    </row>
    <row r="6160" spans="1:12">
      <c r="A6160">
        <v>3006158</v>
      </c>
      <c r="B6160" s="70">
        <v>2</v>
      </c>
      <c r="C6160" s="56" t="s">
        <v>4684</v>
      </c>
      <c r="D6160" s="8" t="s">
        <v>6971</v>
      </c>
      <c r="E6160" s="70" t="s">
        <v>5246</v>
      </c>
      <c r="F6160" s="293">
        <v>39283</v>
      </c>
      <c r="G6160" s="70" t="s">
        <v>5618</v>
      </c>
      <c r="H6160" s="70">
        <v>0</v>
      </c>
      <c r="I6160">
        <v>3006153</v>
      </c>
      <c r="J6160" t="s">
        <v>5623</v>
      </c>
      <c r="K6160" s="211" t="s">
        <v>5623</v>
      </c>
      <c r="L6160" s="239" t="str">
        <f t="shared" si="96"/>
        <v>INSERT INTO PERSON (pers_id,doctype_id,pers_first_name,pers_last_name,pers_document_number,pers_birthdate,pers_gender,pers_head_family,head_id,pers_telephone_number,pers_date_ident_exp) VALUES (3006158,2,'JHOAN FABIAN','HUETIA LECTAMO',1081403215,'2007-07-20','M',0,3006153,null,null);</v>
      </c>
    </row>
    <row r="6161" spans="1:12">
      <c r="A6161">
        <v>3006159</v>
      </c>
      <c r="B6161" s="70">
        <v>5</v>
      </c>
      <c r="C6161" s="56" t="s">
        <v>4685</v>
      </c>
      <c r="D6161" s="8" t="s">
        <v>6972</v>
      </c>
      <c r="E6161" s="70" t="s">
        <v>5247</v>
      </c>
      <c r="F6161" s="293">
        <v>34403</v>
      </c>
      <c r="G6161" s="70" t="s">
        <v>5617</v>
      </c>
      <c r="H6161" s="70">
        <v>0</v>
      </c>
      <c r="I6161">
        <v>3006153</v>
      </c>
      <c r="J6161" t="s">
        <v>5623</v>
      </c>
      <c r="K6161" s="211" t="s">
        <v>5623</v>
      </c>
      <c r="L6161" s="239" t="str">
        <f t="shared" si="96"/>
        <v>INSERT INTO PERSON (pers_id,doctype_id,pers_first_name,pers_last_name,pers_document_number,pers_birthdate,pers_gender,pers_head_family,head_id,pers_telephone_number,pers_date_ident_exp) VALUES (3006159,5,'YENI PAOLA','VIDAL BENAVIDES',1151952786,'1994-03-10','F',0,3006153,null,null);</v>
      </c>
    </row>
    <row r="6162" spans="1:12">
      <c r="A6162">
        <v>3006160</v>
      </c>
      <c r="B6162" s="70">
        <v>5</v>
      </c>
      <c r="C6162" s="56" t="s">
        <v>4686</v>
      </c>
      <c r="D6162" s="8" t="s">
        <v>6971</v>
      </c>
      <c r="E6162" s="70" t="s">
        <v>5248</v>
      </c>
      <c r="F6162" s="293">
        <v>41243</v>
      </c>
      <c r="G6162" s="70" t="s">
        <v>5618</v>
      </c>
      <c r="H6162" s="70">
        <v>0</v>
      </c>
      <c r="I6162">
        <v>3006153</v>
      </c>
      <c r="J6162" t="s">
        <v>5623</v>
      </c>
      <c r="K6162" s="211" t="s">
        <v>5623</v>
      </c>
      <c r="L6162" s="239" t="str">
        <f t="shared" si="96"/>
        <v>INSERT INTO PERSON (pers_id,doctype_id,pers_first_name,pers_last_name,pers_document_number,pers_birthdate,pers_gender,pers_head_family,head_id,pers_telephone_number,pers_date_ident_exp) VALUES (3006160,5,'DARWIN','HUETIA LECTAMO',1058936377,'2012-11-30','M',0,3006153,null,null);</v>
      </c>
    </row>
    <row r="6163" spans="1:12">
      <c r="A6163">
        <v>3006161</v>
      </c>
      <c r="B6163" s="70">
        <v>5</v>
      </c>
      <c r="C6163" s="56" t="s">
        <v>6973</v>
      </c>
      <c r="D6163" s="8" t="s">
        <v>6971</v>
      </c>
      <c r="E6163" s="70" t="s">
        <v>5249</v>
      </c>
      <c r="F6163" s="293">
        <v>41884</v>
      </c>
      <c r="G6163" s="70" t="s">
        <v>5617</v>
      </c>
      <c r="H6163" s="70">
        <v>0</v>
      </c>
      <c r="I6163">
        <v>3006153</v>
      </c>
      <c r="J6163" t="s">
        <v>5623</v>
      </c>
      <c r="K6163" s="211" t="s">
        <v>5623</v>
      </c>
      <c r="L6163" s="239" t="str">
        <f t="shared" si="96"/>
        <v>INSERT INTO PERSON (pers_id,doctype_id,pers_first_name,pers_last_name,pers_document_number,pers_birthdate,pers_gender,pers_head_family,head_id,pers_telephone_number,pers_date_ident_exp) VALUES (3006161,5,'DARCY ELIANA','HUETIA LECTAMO',1059604472,'2014-09-02','F',0,3006153,null,null);</v>
      </c>
    </row>
    <row r="6164" spans="1:12">
      <c r="A6164">
        <v>3006162</v>
      </c>
      <c r="B6164" s="70">
        <v>2</v>
      </c>
      <c r="C6164" s="56" t="s">
        <v>4687</v>
      </c>
      <c r="D6164" s="8" t="s">
        <v>6971</v>
      </c>
      <c r="E6164" s="70" t="s">
        <v>5250</v>
      </c>
      <c r="F6164" s="293">
        <v>38550</v>
      </c>
      <c r="G6164" s="70" t="s">
        <v>5618</v>
      </c>
      <c r="H6164" s="70">
        <v>0</v>
      </c>
      <c r="I6164">
        <v>3006153</v>
      </c>
      <c r="J6164" t="s">
        <v>5623</v>
      </c>
      <c r="K6164" s="211" t="s">
        <v>5623</v>
      </c>
      <c r="L6164" s="239" t="str">
        <f t="shared" si="96"/>
        <v>INSERT INTO PERSON (pers_id,doctype_id,pers_first_name,pers_last_name,pers_document_number,pers_birthdate,pers_gender,pers_head_family,head_id,pers_telephone_number,pers_date_ident_exp) VALUES (3006162,2,'ELKIN JAVIER','HUETIA LECTAMO',1061699539,'2005-07-17','M',0,3006153,null,null);</v>
      </c>
    </row>
    <row r="6165" spans="1:12">
      <c r="A6165">
        <v>3006163</v>
      </c>
      <c r="B6165" s="70">
        <v>2</v>
      </c>
      <c r="C6165" s="56" t="s">
        <v>4392</v>
      </c>
      <c r="D6165" s="8" t="s">
        <v>6971</v>
      </c>
      <c r="E6165" s="70" t="s">
        <v>5251</v>
      </c>
      <c r="F6165" s="293">
        <v>40244</v>
      </c>
      <c r="G6165" s="70" t="s">
        <v>5617</v>
      </c>
      <c r="H6165" s="70">
        <v>0</v>
      </c>
      <c r="I6165">
        <v>3006153</v>
      </c>
      <c r="J6165" t="s">
        <v>5623</v>
      </c>
      <c r="K6165" s="211" t="s">
        <v>5623</v>
      </c>
      <c r="L6165" s="239" t="str">
        <f t="shared" si="96"/>
        <v>INSERT INTO PERSON (pers_id,doctype_id,pers_first_name,pers_last_name,pers_document_number,pers_birthdate,pers_gender,pers_head_family,head_id,pers_telephone_number,pers_date_ident_exp) VALUES (3006163,2,'MAYERLI','HUETIA LECTAMO',1061746174,'2010-03-07','F',0,3006153,null,null);</v>
      </c>
    </row>
    <row r="6166" spans="1:12">
      <c r="A6166">
        <v>3006164</v>
      </c>
      <c r="B6166" s="76">
        <v>1</v>
      </c>
      <c r="C6166" s="55" t="s">
        <v>4688</v>
      </c>
      <c r="D6166" s="40" t="s">
        <v>4689</v>
      </c>
      <c r="E6166" s="76" t="s">
        <v>5252</v>
      </c>
      <c r="F6166" s="292">
        <v>36131</v>
      </c>
      <c r="G6166" s="70" t="s">
        <v>5617</v>
      </c>
      <c r="H6166" s="76">
        <v>-1</v>
      </c>
      <c r="I6166" s="219" t="s">
        <v>5623</v>
      </c>
      <c r="J6166" t="s">
        <v>5623</v>
      </c>
      <c r="K6166" s="211" t="s">
        <v>5623</v>
      </c>
      <c r="L6166" s="239" t="str">
        <f t="shared" si="96"/>
        <v>INSERT INTO PERSON (pers_id,doctype_id,pers_first_name,pers_last_name,pers_document_number,pers_birthdate,pers_gender,pers_head_family,head_id,pers_telephone_number,pers_date_ident_exp) VALUES (3006164,1,'LORENA','VASQUEZ LECTAMO',1002956923,'1998-12-02','F',-1,null,null,null);</v>
      </c>
    </row>
    <row r="6167" spans="1:12">
      <c r="A6167">
        <v>3006165</v>
      </c>
      <c r="B6167" s="70">
        <v>4</v>
      </c>
      <c r="C6167" s="56" t="s">
        <v>6974</v>
      </c>
      <c r="D6167" s="8" t="s">
        <v>4690</v>
      </c>
      <c r="E6167" s="70" t="s">
        <v>5253</v>
      </c>
      <c r="F6167" s="293">
        <v>42819</v>
      </c>
      <c r="G6167" s="70" t="s">
        <v>5617</v>
      </c>
      <c r="H6167" s="70">
        <v>0</v>
      </c>
      <c r="I6167">
        <v>3006164</v>
      </c>
      <c r="J6167" t="s">
        <v>5623</v>
      </c>
      <c r="K6167" s="211" t="s">
        <v>5623</v>
      </c>
      <c r="L6167" s="239" t="str">
        <f t="shared" si="96"/>
        <v>INSERT INTO PERSON (pers_id,doctype_id,pers_first_name,pers_last_name,pers_document_number,pers_birthdate,pers_gender,pers_head_family,head_id,pers_telephone_number,pers_date_ident_exp) VALUES (3006165,4,'HELEN','DIZU VASQUEZ',1059606810,'2017-03-25','F',0,3006164,null,null);</v>
      </c>
    </row>
    <row r="6168" spans="1:12">
      <c r="A6168">
        <v>3006166</v>
      </c>
      <c r="B6168" s="76">
        <v>1</v>
      </c>
      <c r="C6168" s="55" t="s">
        <v>5677</v>
      </c>
      <c r="D6168" s="40" t="s">
        <v>6975</v>
      </c>
      <c r="E6168" s="76" t="s">
        <v>5254</v>
      </c>
      <c r="F6168" s="292">
        <v>29514</v>
      </c>
      <c r="G6168" s="70" t="s">
        <v>5618</v>
      </c>
      <c r="H6168" s="76">
        <v>-1</v>
      </c>
      <c r="I6168" s="219" t="s">
        <v>5623</v>
      </c>
      <c r="J6168" t="s">
        <v>5623</v>
      </c>
      <c r="K6168" s="211" t="s">
        <v>5623</v>
      </c>
      <c r="L6168" s="239" t="str">
        <f t="shared" si="96"/>
        <v>INSERT INTO PERSON (pers_id,doctype_id,pers_first_name,pers_last_name,pers_document_number,pers_birthdate,pers_gender,pers_head_family,head_id,pers_telephone_number,pers_date_ident_exp) VALUES (3006166,1,'JESUS ANTONIO','ALMENDRA PECHEN',4720828,'1980-10-20','M',-1,null,null,null);</v>
      </c>
    </row>
    <row r="6169" spans="1:12">
      <c r="A6169">
        <v>3006167</v>
      </c>
      <c r="B6169" s="70">
        <v>1</v>
      </c>
      <c r="C6169" s="56" t="s">
        <v>4691</v>
      </c>
      <c r="D6169" s="8" t="s">
        <v>6112</v>
      </c>
      <c r="E6169" s="70" t="s">
        <v>5255</v>
      </c>
      <c r="F6169" s="293">
        <v>32175</v>
      </c>
      <c r="G6169" s="70" t="s">
        <v>5617</v>
      </c>
      <c r="H6169" s="70">
        <v>0</v>
      </c>
      <c r="I6169">
        <v>3006166</v>
      </c>
      <c r="J6169" t="s">
        <v>5623</v>
      </c>
      <c r="K6169" s="211" t="s">
        <v>5623</v>
      </c>
      <c r="L6169" s="239" t="str">
        <f t="shared" si="96"/>
        <v>INSERT INTO PERSON (pers_id,doctype_id,pers_first_name,pers_last_name,pers_document_number,pers_birthdate,pers_gender,pers_head_family,head_id,pers_telephone_number,pers_date_ident_exp) VALUES (3006167,1,'NOELBA','HURTADO SANCHEZ',1059597649,'1988-02-02','F',0,3006166,null,null);</v>
      </c>
    </row>
    <row r="6170" spans="1:12">
      <c r="A6170">
        <v>3006168</v>
      </c>
      <c r="B6170" s="70">
        <v>5</v>
      </c>
      <c r="C6170" s="56" t="s">
        <v>6945</v>
      </c>
      <c r="D6170" s="8" t="s">
        <v>20</v>
      </c>
      <c r="E6170" s="70" t="s">
        <v>5256</v>
      </c>
      <c r="F6170" s="293">
        <v>40446</v>
      </c>
      <c r="G6170" s="70" t="s">
        <v>5618</v>
      </c>
      <c r="H6170" s="70">
        <v>0</v>
      </c>
      <c r="I6170">
        <v>3006166</v>
      </c>
      <c r="J6170" t="s">
        <v>5623</v>
      </c>
      <c r="K6170" s="211" t="s">
        <v>5623</v>
      </c>
      <c r="L6170" s="239" t="str">
        <f t="shared" si="96"/>
        <v>INSERT INTO PERSON (pers_id,doctype_id,pers_first_name,pers_last_name,pers_document_number,pers_birthdate,pers_gender,pers_head_family,head_id,pers_telephone_number,pers_date_ident_exp) VALUES (3006168,5,'JULIAN SANTIAGO','ALMENDRA HURTADO',1059600804,'2010-09-25','M',0,3006166,null,null);</v>
      </c>
    </row>
    <row r="6171" spans="1:12">
      <c r="A6171">
        <v>3006169</v>
      </c>
      <c r="B6171" s="70">
        <v>5</v>
      </c>
      <c r="C6171" s="56" t="s">
        <v>4692</v>
      </c>
      <c r="D6171" s="8" t="s">
        <v>20</v>
      </c>
      <c r="E6171" s="70" t="s">
        <v>5257</v>
      </c>
      <c r="F6171" s="293">
        <v>41130</v>
      </c>
      <c r="G6171" s="70" t="s">
        <v>5618</v>
      </c>
      <c r="H6171" s="70">
        <v>0</v>
      </c>
      <c r="I6171">
        <v>3006166</v>
      </c>
      <c r="J6171" t="s">
        <v>5623</v>
      </c>
      <c r="K6171" s="211" t="s">
        <v>5623</v>
      </c>
      <c r="L6171" s="239" t="str">
        <f t="shared" si="96"/>
        <v>INSERT INTO PERSON (pers_id,doctype_id,pers_first_name,pers_last_name,pers_document_number,pers_birthdate,pers_gender,pers_head_family,head_id,pers_telephone_number,pers_date_ident_exp) VALUES (3006169,5,'SAMUEL  CAMILO','ALMENDRA HURTADO',1059602561,'2012-08-09','M',0,3006166,null,null);</v>
      </c>
    </row>
    <row r="6172" spans="1:12">
      <c r="A6172">
        <v>3006170</v>
      </c>
      <c r="B6172" s="76">
        <v>1</v>
      </c>
      <c r="C6172" s="55" t="s">
        <v>4693</v>
      </c>
      <c r="D6172" s="40" t="s">
        <v>6112</v>
      </c>
      <c r="E6172" s="76" t="s">
        <v>5258</v>
      </c>
      <c r="F6172" s="292">
        <v>34139</v>
      </c>
      <c r="G6172" s="70" t="s">
        <v>5617</v>
      </c>
      <c r="H6172" s="76">
        <v>-1</v>
      </c>
      <c r="I6172" s="219" t="s">
        <v>5623</v>
      </c>
      <c r="J6172" t="s">
        <v>5623</v>
      </c>
      <c r="K6172" s="211" t="s">
        <v>5623</v>
      </c>
      <c r="L6172" s="239" t="str">
        <f t="shared" si="96"/>
        <v>INSERT INTO PERSON (pers_id,doctype_id,pers_first_name,pers_last_name,pers_document_number,pers_birthdate,pers_gender,pers_head_family,head_id,pers_telephone_number,pers_date_ident_exp) VALUES (3006170,1,'IRMA','HURTADO SANCHEZ',1059601659,'1993-06-19','F',-1,null,null,null);</v>
      </c>
    </row>
    <row r="6173" spans="1:12">
      <c r="A6173">
        <v>3006171</v>
      </c>
      <c r="B6173" s="70">
        <v>2</v>
      </c>
      <c r="C6173" s="56" t="s">
        <v>4694</v>
      </c>
      <c r="D6173" s="8" t="s">
        <v>4695</v>
      </c>
      <c r="E6173" s="70" t="s">
        <v>5259</v>
      </c>
      <c r="F6173" s="293">
        <v>40484</v>
      </c>
      <c r="G6173" s="70" t="s">
        <v>5617</v>
      </c>
      <c r="H6173" s="70">
        <v>0</v>
      </c>
      <c r="I6173">
        <v>3006170</v>
      </c>
      <c r="J6173" t="s">
        <v>5623</v>
      </c>
      <c r="K6173" s="211" t="s">
        <v>5623</v>
      </c>
      <c r="L6173" s="239" t="str">
        <f t="shared" si="96"/>
        <v>INSERT INTO PERSON (pers_id,doctype_id,pers_first_name,pers_last_name,pers_document_number,pers_birthdate,pers_gender,pers_head_family,head_id,pers_telephone_number,pers_date_ident_exp) VALUES (3006171,2,'VALERIA','BERMUDEZ HURTADO',1059600886,'2010-11-02','F',0,3006170,null,null);</v>
      </c>
    </row>
    <row r="6174" spans="1:12">
      <c r="A6174">
        <v>3006172</v>
      </c>
      <c r="B6174" s="70">
        <v>5</v>
      </c>
      <c r="C6174" s="56" t="s">
        <v>4696</v>
      </c>
      <c r="D6174" s="8" t="s">
        <v>4695</v>
      </c>
      <c r="E6174" s="70" t="s">
        <v>5260</v>
      </c>
      <c r="F6174" s="293">
        <v>41274</v>
      </c>
      <c r="G6174" s="70" t="s">
        <v>5618</v>
      </c>
      <c r="H6174" s="70">
        <v>0</v>
      </c>
      <c r="I6174">
        <v>3006170</v>
      </c>
      <c r="J6174" t="s">
        <v>5623</v>
      </c>
      <c r="K6174" s="211" t="s">
        <v>5623</v>
      </c>
      <c r="L6174" s="239" t="str">
        <f t="shared" si="96"/>
        <v>INSERT INTO PERSON (pers_id,doctype_id,pers_first_name,pers_last_name,pers_document_number,pers_birthdate,pers_gender,pers_head_family,head_id,pers_telephone_number,pers_date_ident_exp) VALUES (3006172,5,'ANTONI','BERMUDEZ HURTADO',1059602839,'2012-12-31','M',0,3006170,null,null);</v>
      </c>
    </row>
    <row r="6175" spans="1:12">
      <c r="A6175">
        <v>3006173</v>
      </c>
      <c r="B6175" s="76">
        <v>1</v>
      </c>
      <c r="C6175" s="55" t="s">
        <v>4697</v>
      </c>
      <c r="D6175" s="40" t="s">
        <v>5693</v>
      </c>
      <c r="E6175" s="76" t="s">
        <v>5261</v>
      </c>
      <c r="F6175" s="292">
        <v>27944</v>
      </c>
      <c r="G6175" s="70" t="s">
        <v>5617</v>
      </c>
      <c r="H6175" s="76">
        <v>-1</v>
      </c>
      <c r="I6175" s="219" t="s">
        <v>5623</v>
      </c>
      <c r="J6175" t="s">
        <v>5623</v>
      </c>
      <c r="K6175" s="211" t="s">
        <v>5623</v>
      </c>
      <c r="L6175" s="239" t="str">
        <f t="shared" si="96"/>
        <v>INSERT INTO PERSON (pers_id,doctype_id,pers_first_name,pers_last_name,pers_document_number,pers_birthdate,pers_gender,pers_head_family,head_id,pers_telephone_number,pers_date_ident_exp) VALUES (3006173,1,'BERTHA ELENA','CANTERO PECHENE',25683712,'1976-07-03','F',-1,null,null,null);</v>
      </c>
    </row>
    <row r="6176" spans="1:12">
      <c r="A6176">
        <v>3006174</v>
      </c>
      <c r="B6176" s="70">
        <v>2</v>
      </c>
      <c r="C6176" s="56" t="s">
        <v>4698</v>
      </c>
      <c r="D6176" s="8" t="s">
        <v>3627</v>
      </c>
      <c r="E6176" s="70" t="s">
        <v>5262</v>
      </c>
      <c r="F6176" s="293">
        <v>36243</v>
      </c>
      <c r="G6176" s="70" t="s">
        <v>5617</v>
      </c>
      <c r="H6176" s="70">
        <v>0</v>
      </c>
      <c r="I6176">
        <v>3006173</v>
      </c>
      <c r="J6176" t="s">
        <v>5623</v>
      </c>
      <c r="K6176" s="211" t="s">
        <v>5623</v>
      </c>
      <c r="L6176" s="239" t="str">
        <f t="shared" si="96"/>
        <v>INSERT INTO PERSON (pers_id,doctype_id,pers_first_name,pers_last_name,pers_document_number,pers_birthdate,pers_gender,pers_head_family,head_id,pers_telephone_number,pers_date_ident_exp) VALUES (3006174,2,'ZULY MAYENI','MUELAS CANTERO',99032408210,'1999-03-24','F',0,3006173,null,null);</v>
      </c>
    </row>
    <row r="6177" spans="1:12">
      <c r="A6177">
        <v>3006175</v>
      </c>
      <c r="B6177" s="70">
        <v>1</v>
      </c>
      <c r="C6177" s="56" t="s">
        <v>4699</v>
      </c>
      <c r="D6177" s="8" t="s">
        <v>3627</v>
      </c>
      <c r="E6177" s="70" t="s">
        <v>5263</v>
      </c>
      <c r="F6177" s="293">
        <v>36782</v>
      </c>
      <c r="G6177" s="70" t="s">
        <v>5618</v>
      </c>
      <c r="H6177" s="70">
        <v>0</v>
      </c>
      <c r="I6177">
        <v>3006173</v>
      </c>
      <c r="J6177" t="s">
        <v>5623</v>
      </c>
      <c r="K6177" s="211" t="s">
        <v>5623</v>
      </c>
      <c r="L6177" s="239" t="str">
        <f t="shared" si="96"/>
        <v>INSERT INTO PERSON (pers_id,doctype_id,pers_first_name,pers_last_name,pers_document_number,pers_birthdate,pers_gender,pers_head_family,head_id,pers_telephone_number,pers_date_ident_exp) VALUES (3006175,1,'EIMER DANIEL','MUELAS CANTERO',1002846542,'2000-09-13','M',0,3006173,null,null);</v>
      </c>
    </row>
    <row r="6178" spans="1:12">
      <c r="A6178">
        <v>3006176</v>
      </c>
      <c r="B6178" s="70">
        <v>5</v>
      </c>
      <c r="C6178" s="56" t="s">
        <v>4700</v>
      </c>
      <c r="D6178" s="8" t="s">
        <v>3627</v>
      </c>
      <c r="E6178" s="70" t="s">
        <v>5264</v>
      </c>
      <c r="F6178" s="293">
        <v>40510</v>
      </c>
      <c r="G6178" s="70" t="s">
        <v>5618</v>
      </c>
      <c r="H6178" s="70">
        <v>0</v>
      </c>
      <c r="I6178">
        <v>3006173</v>
      </c>
      <c r="J6178" t="s">
        <v>5623</v>
      </c>
      <c r="K6178" s="211" t="s">
        <v>5623</v>
      </c>
      <c r="L6178" s="239" t="str">
        <f t="shared" si="96"/>
        <v>INSERT INTO PERSON (pers_id,doctype_id,pers_first_name,pers_last_name,pers_document_number,pers_birthdate,pers_gender,pers_head_family,head_id,pers_telephone_number,pers_date_ident_exp) VALUES (3006176,5,'NILFER EDUARDO','MUELAS CANTERO',1059600998,'2010-11-28','M',0,3006173,null,null);</v>
      </c>
    </row>
    <row r="6179" spans="1:12">
      <c r="A6179">
        <v>3006177</v>
      </c>
      <c r="B6179" s="70">
        <v>2</v>
      </c>
      <c r="C6179" s="56" t="s">
        <v>6976</v>
      </c>
      <c r="D6179" s="8" t="s">
        <v>3627</v>
      </c>
      <c r="E6179" s="70" t="s">
        <v>5265</v>
      </c>
      <c r="F6179" s="293">
        <v>37332</v>
      </c>
      <c r="G6179" s="70" t="s">
        <v>5617</v>
      </c>
      <c r="H6179" s="70">
        <v>0</v>
      </c>
      <c r="I6179">
        <v>3006173</v>
      </c>
      <c r="J6179" t="s">
        <v>5623</v>
      </c>
      <c r="K6179" s="211" t="s">
        <v>5623</v>
      </c>
      <c r="L6179" s="239" t="str">
        <f t="shared" si="96"/>
        <v>INSERT INTO PERSON (pers_id,doctype_id,pers_first_name,pers_last_name,pers_document_number,pers_birthdate,pers_gender,pers_head_family,head_id,pers_telephone_number,pers_date_ident_exp) VALUES (3006177,2,'ESNEDA YINETH','MUELAS CANTERO',1002847836,'2002-03-17','F',0,3006173,null,null);</v>
      </c>
    </row>
    <row r="6180" spans="1:12">
      <c r="A6180">
        <v>3006178</v>
      </c>
      <c r="B6180" s="76">
        <v>1</v>
      </c>
      <c r="C6180" s="55" t="s">
        <v>4701</v>
      </c>
      <c r="D6180" s="40" t="s">
        <v>6112</v>
      </c>
      <c r="E6180" s="76" t="s">
        <v>5266</v>
      </c>
      <c r="F6180" s="296">
        <v>31392</v>
      </c>
      <c r="G6180" s="76" t="s">
        <v>5618</v>
      </c>
      <c r="H6180" s="76">
        <v>-1</v>
      </c>
      <c r="I6180" s="219" t="s">
        <v>5623</v>
      </c>
      <c r="J6180" t="s">
        <v>5623</v>
      </c>
      <c r="K6180" s="211" t="s">
        <v>5623</v>
      </c>
      <c r="L6180" s="239" t="str">
        <f t="shared" si="96"/>
        <v>INSERT INTO PERSON (pers_id,doctype_id,pers_first_name,pers_last_name,pers_document_number,pers_birthdate,pers_gender,pers_head_family,head_id,pers_telephone_number,pers_date_ident_exp) VALUES (3006178,1,'ENUAR','HURTADO SANCHEZ',4719436,'1985-12-11','M',-1,null,null,null);</v>
      </c>
    </row>
    <row r="6181" spans="1:12">
      <c r="A6181">
        <v>3006179</v>
      </c>
      <c r="B6181" s="70">
        <v>1</v>
      </c>
      <c r="C6181" s="56" t="s">
        <v>4702</v>
      </c>
      <c r="D6181" s="8" t="s">
        <v>459</v>
      </c>
      <c r="E6181" s="70" t="s">
        <v>5267</v>
      </c>
      <c r="F6181" s="297">
        <v>33359</v>
      </c>
      <c r="G6181" s="70" t="s">
        <v>5617</v>
      </c>
      <c r="H6181" s="70">
        <v>0</v>
      </c>
      <c r="I6181">
        <v>3006178</v>
      </c>
      <c r="J6181" t="s">
        <v>5623</v>
      </c>
      <c r="K6181" s="211" t="s">
        <v>5623</v>
      </c>
      <c r="L6181" s="239" t="str">
        <f t="shared" si="96"/>
        <v>INSERT INTO PERSON (pers_id,doctype_id,pers_first_name,pers_last_name,pers_document_number,pers_birthdate,pers_gender,pers_head_family,head_id,pers_telephone_number,pers_date_ident_exp) VALUES (3006179,1,'YURANI','TUNUBALA PAJA',1059599274,'1991-05-01','F',0,3006178,null,null);</v>
      </c>
    </row>
    <row r="6182" spans="1:12">
      <c r="A6182">
        <v>3006180</v>
      </c>
      <c r="B6182" s="70">
        <v>5</v>
      </c>
      <c r="C6182" s="56" t="s">
        <v>4703</v>
      </c>
      <c r="D6182" s="8" t="s">
        <v>191</v>
      </c>
      <c r="E6182" s="70" t="s">
        <v>5268</v>
      </c>
      <c r="F6182" s="297">
        <v>42604</v>
      </c>
      <c r="G6182" s="70" t="s">
        <v>5617</v>
      </c>
      <c r="H6182" s="70">
        <v>0</v>
      </c>
      <c r="I6182">
        <v>3006178</v>
      </c>
      <c r="J6182" t="s">
        <v>5623</v>
      </c>
      <c r="K6182" s="211" t="s">
        <v>5623</v>
      </c>
      <c r="L6182" s="239" t="str">
        <f t="shared" si="96"/>
        <v>INSERT INTO PERSON (pers_id,doctype_id,pers_first_name,pers_last_name,pers_document_number,pers_birthdate,pers_gender,pers_head_family,head_id,pers_telephone_number,pers_date_ident_exp) VALUES (3006180,5,'BRIANNA  SOFIA','HURTADO TUNUBALA',1029604940,'2016-08-22','F',0,3006178,null,null);</v>
      </c>
    </row>
    <row r="6183" spans="1:12">
      <c r="A6183">
        <v>3006181</v>
      </c>
      <c r="B6183" s="76">
        <v>1</v>
      </c>
      <c r="C6183" s="55" t="s">
        <v>4704</v>
      </c>
      <c r="D6183" s="40" t="s">
        <v>6152</v>
      </c>
      <c r="E6183" s="76" t="s">
        <v>5269</v>
      </c>
      <c r="F6183" s="292">
        <v>30629</v>
      </c>
      <c r="G6183" s="70" t="s">
        <v>5617</v>
      </c>
      <c r="H6183" s="76">
        <v>-1</v>
      </c>
      <c r="I6183" s="219" t="s">
        <v>5623</v>
      </c>
      <c r="J6183" t="s">
        <v>5623</v>
      </c>
      <c r="K6183" s="211" t="s">
        <v>5623</v>
      </c>
      <c r="L6183" s="239" t="str">
        <f t="shared" si="96"/>
        <v>INSERT INTO PERSON (pers_id,doctype_id,pers_first_name,pers_last_name,pers_document_number,pers_birthdate,pers_gender,pers_head_family,head_id,pers_telephone_number,pers_date_ident_exp) VALUES (3006181,1,'SORAYDA','CAMPO SANCHEZ',25552032,'1983-11-09','F',-1,null,null,null);</v>
      </c>
    </row>
    <row r="6184" spans="1:12">
      <c r="A6184">
        <v>3006182</v>
      </c>
      <c r="B6184" s="70">
        <v>2</v>
      </c>
      <c r="C6184" s="56" t="s">
        <v>1488</v>
      </c>
      <c r="D6184" s="8" t="s">
        <v>6604</v>
      </c>
      <c r="E6184" s="70" t="s">
        <v>5270</v>
      </c>
      <c r="F6184" s="293">
        <v>38816</v>
      </c>
      <c r="G6184" s="70" t="s">
        <v>5618</v>
      </c>
      <c r="H6184" s="70">
        <v>0</v>
      </c>
      <c r="I6184">
        <v>3006181</v>
      </c>
      <c r="J6184" t="s">
        <v>5623</v>
      </c>
      <c r="K6184" s="211" t="s">
        <v>5623</v>
      </c>
      <c r="L6184" s="239" t="str">
        <f t="shared" si="96"/>
        <v>INSERT INTO PERSON (pers_id,doctype_id,pers_first_name,pers_last_name,pers_document_number,pers_birthdate,pers_gender,pers_head_family,head_id,pers_telephone_number,pers_date_ident_exp) VALUES (3006182,2,'JUAN GABRIEL','GUACHETA CAMPO',1059596405,'2006-04-09','M',0,3006181,null,null);</v>
      </c>
    </row>
    <row r="6185" spans="1:12">
      <c r="A6185">
        <v>3006183</v>
      </c>
      <c r="B6185" s="70">
        <v>2</v>
      </c>
      <c r="C6185" s="56" t="s">
        <v>4705</v>
      </c>
      <c r="D6185" s="8" t="s">
        <v>6604</v>
      </c>
      <c r="E6185" s="70" t="s">
        <v>5271</v>
      </c>
      <c r="F6185" s="293">
        <v>39980</v>
      </c>
      <c r="G6185" s="70" t="s">
        <v>5618</v>
      </c>
      <c r="H6185" s="70">
        <v>0</v>
      </c>
      <c r="I6185">
        <v>3006181</v>
      </c>
      <c r="J6185" t="s">
        <v>5623</v>
      </c>
      <c r="K6185" s="211" t="s">
        <v>5623</v>
      </c>
      <c r="L6185" s="239" t="str">
        <f t="shared" si="96"/>
        <v>INSERT INTO PERSON (pers_id,doctype_id,pers_first_name,pers_last_name,pers_document_number,pers_birthdate,pers_gender,pers_head_family,head_id,pers_telephone_number,pers_date_ident_exp) VALUES (3006183,2,'YAMPIER','GUACHETA CAMPO',1059599435,'2009-06-16','M',0,3006181,null,null);</v>
      </c>
    </row>
    <row r="6186" spans="1:12">
      <c r="A6186">
        <v>3006184</v>
      </c>
      <c r="B6186" s="76">
        <v>1</v>
      </c>
      <c r="C6186" s="55" t="s">
        <v>4706</v>
      </c>
      <c r="D6186" s="40" t="s">
        <v>6977</v>
      </c>
      <c r="E6186" s="76" t="s">
        <v>5272</v>
      </c>
      <c r="F6186" s="292">
        <v>35195</v>
      </c>
      <c r="G6186" s="76" t="s">
        <v>5617</v>
      </c>
      <c r="H6186" s="76">
        <v>-1</v>
      </c>
      <c r="I6186" s="219" t="s">
        <v>5623</v>
      </c>
      <c r="J6186" t="s">
        <v>5623</v>
      </c>
      <c r="K6186" s="211" t="s">
        <v>5623</v>
      </c>
      <c r="L6186" s="239" t="str">
        <f t="shared" si="96"/>
        <v>INSERT INTO PERSON (pers_id,doctype_id,pers_first_name,pers_last_name,pers_document_number,pers_birthdate,pers_gender,pers_head_family,head_id,pers_telephone_number,pers_date_ident_exp) VALUES (3006184,1,'NATALY','TOCHEZ FERNANDEZ',1059604081,'1996-05-10','F',-1,null,null,null);</v>
      </c>
    </row>
    <row r="6187" spans="1:12">
      <c r="A6187">
        <v>3006185</v>
      </c>
      <c r="B6187" s="70">
        <v>5</v>
      </c>
      <c r="C6187" s="56" t="s">
        <v>4707</v>
      </c>
      <c r="D6187" s="8" t="s">
        <v>6978</v>
      </c>
      <c r="E6187" s="70" t="s">
        <v>5273</v>
      </c>
      <c r="F6187" s="293">
        <v>41303</v>
      </c>
      <c r="G6187" s="70" t="s">
        <v>5618</v>
      </c>
      <c r="H6187" s="70">
        <v>0</v>
      </c>
      <c r="I6187">
        <v>3006184</v>
      </c>
      <c r="J6187" t="s">
        <v>5623</v>
      </c>
      <c r="K6187" s="211" t="s">
        <v>5623</v>
      </c>
      <c r="L6187" s="239" t="str">
        <f t="shared" si="96"/>
        <v>INSERT INTO PERSON (pers_id,doctype_id,pers_first_name,pers_last_name,pers_document_number,pers_birthdate,pers_gender,pers_head_family,head_id,pers_telephone_number,pers_date_ident_exp) VALUES (3006185,5,'FELIPE ALEJANDRO','CAMPO TROCHEZ',1059602914,'2013-01-29','M',0,3006184,null,null);</v>
      </c>
    </row>
    <row r="6188" spans="1:12">
      <c r="A6188">
        <v>3006186</v>
      </c>
      <c r="B6188" s="76">
        <v>1</v>
      </c>
      <c r="C6188" s="55" t="s">
        <v>4708</v>
      </c>
      <c r="D6188" s="40" t="s">
        <v>6979</v>
      </c>
      <c r="E6188" s="76" t="s">
        <v>5274</v>
      </c>
      <c r="F6188" s="292">
        <v>31649</v>
      </c>
      <c r="G6188" s="70" t="s">
        <v>5618</v>
      </c>
      <c r="H6188" s="76">
        <v>-1</v>
      </c>
      <c r="I6188" s="219" t="s">
        <v>5623</v>
      </c>
      <c r="J6188" t="s">
        <v>5623</v>
      </c>
      <c r="K6188" s="211" t="s">
        <v>5623</v>
      </c>
      <c r="L6188" s="239" t="str">
        <f t="shared" si="96"/>
        <v>INSERT INTO PERSON (pers_id,doctype_id,pers_first_name,pers_last_name,pers_document_number,pers_birthdate,pers_gender,pers_head_family,head_id,pers_telephone_number,pers_date_ident_exp) VALUES (3006186,1,'ROBINSON EMIR','PILLIMUE TORRES',1130648289,'1986-08-25','M',-1,null,null,null);</v>
      </c>
    </row>
    <row r="6189" spans="1:12">
      <c r="A6189">
        <v>3006187</v>
      </c>
      <c r="B6189" s="76">
        <v>1</v>
      </c>
      <c r="C6189" s="55" t="s">
        <v>4709</v>
      </c>
      <c r="D6189" s="40" t="s">
        <v>6979</v>
      </c>
      <c r="E6189" s="76" t="s">
        <v>5275</v>
      </c>
      <c r="F6189" s="292">
        <v>35428</v>
      </c>
      <c r="G6189" s="70" t="s">
        <v>5618</v>
      </c>
      <c r="H6189" s="76">
        <v>-1</v>
      </c>
      <c r="I6189" s="219" t="s">
        <v>5623</v>
      </c>
      <c r="J6189" t="s">
        <v>5623</v>
      </c>
      <c r="K6189" s="211" t="s">
        <v>5623</v>
      </c>
      <c r="L6189" s="239" t="str">
        <f t="shared" si="96"/>
        <v>INSERT INTO PERSON (pers_id,doctype_id,pers_first_name,pers_last_name,pers_document_number,pers_birthdate,pers_gender,pers_head_family,head_id,pers_telephone_number,pers_date_ident_exp) VALUES (3006187,1,'YOJAN EDILTON','PILLIMUE TORRES',1144199091,'1996-12-29','M',-1,null,null,null);</v>
      </c>
    </row>
    <row r="6190" spans="1:12">
      <c r="A6190">
        <v>3006188</v>
      </c>
      <c r="B6190" s="76">
        <v>1</v>
      </c>
      <c r="C6190" s="55" t="s">
        <v>4710</v>
      </c>
      <c r="D6190" s="40" t="s">
        <v>6112</v>
      </c>
      <c r="E6190" s="76" t="s">
        <v>5276</v>
      </c>
      <c r="F6190" s="292">
        <v>35343</v>
      </c>
      <c r="G6190" s="70" t="s">
        <v>5617</v>
      </c>
      <c r="H6190" s="76">
        <v>-1</v>
      </c>
      <c r="I6190" s="219" t="s">
        <v>5623</v>
      </c>
      <c r="J6190" t="s">
        <v>5623</v>
      </c>
      <c r="K6190" s="211" t="s">
        <v>5623</v>
      </c>
      <c r="L6190" s="239" t="str">
        <f t="shared" si="96"/>
        <v>INSERT INTO PERSON (pers_id,doctype_id,pers_first_name,pers_last_name,pers_document_number,pers_birthdate,pers_gender,pers_head_family,head_id,pers_telephone_number,pers_date_ident_exp) VALUES (3006188,1,'ISLENA','HURTADO SANCHEZ',1059604594,'1996-10-05','F',-1,null,null,null);</v>
      </c>
    </row>
    <row r="6191" spans="1:12">
      <c r="A6191">
        <v>3006189</v>
      </c>
      <c r="B6191" s="70">
        <v>5</v>
      </c>
      <c r="C6191" s="56" t="s">
        <v>4711</v>
      </c>
      <c r="D6191" s="8" t="s">
        <v>1425</v>
      </c>
      <c r="E6191" s="70" t="s">
        <v>5277</v>
      </c>
      <c r="F6191" s="293">
        <v>41006</v>
      </c>
      <c r="G6191" s="70" t="s">
        <v>5617</v>
      </c>
      <c r="H6191" s="70">
        <v>0</v>
      </c>
      <c r="I6191">
        <v>3006188</v>
      </c>
      <c r="J6191" t="s">
        <v>5623</v>
      </c>
      <c r="K6191" s="211" t="s">
        <v>5623</v>
      </c>
      <c r="L6191" s="239" t="str">
        <f t="shared" si="96"/>
        <v>INSERT INTO PERSON (pers_id,doctype_id,pers_first_name,pers_last_name,pers_document_number,pers_birthdate,pers_gender,pers_head_family,head_id,pers_telephone_number,pers_date_ident_exp) VALUES (3006189,5,'MELANY SARAY','CAMAYO HURTADO',1059602205,'2012-04-07','F',0,3006188,null,null);</v>
      </c>
    </row>
    <row r="6192" spans="1:12">
      <c r="A6192">
        <v>3006190</v>
      </c>
      <c r="B6192" s="76">
        <v>1</v>
      </c>
      <c r="C6192" s="55" t="s">
        <v>4712</v>
      </c>
      <c r="D6192" s="40" t="s">
        <v>4713</v>
      </c>
      <c r="E6192" s="76" t="s">
        <v>5278</v>
      </c>
      <c r="F6192" s="296">
        <v>31603</v>
      </c>
      <c r="G6192" s="76" t="s">
        <v>5618</v>
      </c>
      <c r="H6192" s="76">
        <v>-1</v>
      </c>
      <c r="I6192" s="219" t="s">
        <v>5623</v>
      </c>
      <c r="J6192" t="s">
        <v>5623</v>
      </c>
      <c r="K6192" s="211" t="s">
        <v>5623</v>
      </c>
      <c r="L6192" s="239" t="str">
        <f t="shared" si="96"/>
        <v>INSERT INTO PERSON (pers_id,doctype_id,pers_first_name,pers_last_name,pers_document_number,pers_birthdate,pers_gender,pers_head_family,head_id,pers_telephone_number,pers_date_ident_exp) VALUES (3006190,1,'LINO JOSE','LLANTEN CARVAJAL',1059357730,'1986-07-10','M',-1,null,null,null);</v>
      </c>
    </row>
    <row r="6193" spans="1:12">
      <c r="A6193">
        <v>3006191</v>
      </c>
      <c r="B6193" s="70">
        <v>1</v>
      </c>
      <c r="C6193" s="56" t="s">
        <v>3355</v>
      </c>
      <c r="D6193" s="8" t="s">
        <v>2507</v>
      </c>
      <c r="E6193" s="70" t="s">
        <v>5279</v>
      </c>
      <c r="F6193" s="297">
        <v>33373</v>
      </c>
      <c r="G6193" s="70" t="s">
        <v>5617</v>
      </c>
      <c r="H6193" s="70">
        <v>0</v>
      </c>
      <c r="I6193">
        <v>3006190</v>
      </c>
      <c r="J6193" t="s">
        <v>5623</v>
      </c>
      <c r="K6193" s="211" t="s">
        <v>5623</v>
      </c>
      <c r="L6193" s="239" t="str">
        <f t="shared" si="96"/>
        <v>INSERT INTO PERSON (pers_id,doctype_id,pers_first_name,pers_last_name,pers_document_number,pers_birthdate,pers_gender,pers_head_family,head_id,pers_telephone_number,pers_date_ident_exp) VALUES (3006191,1,'MARISOL','TUNUBALA CAMAYO',1059599354,'1991-05-15','F',0,3006190,null,null);</v>
      </c>
    </row>
    <row r="6194" spans="1:12">
      <c r="A6194">
        <v>3006192</v>
      </c>
      <c r="B6194" s="70">
        <v>5</v>
      </c>
      <c r="C6194" s="56" t="s">
        <v>4714</v>
      </c>
      <c r="D6194" s="8" t="s">
        <v>4715</v>
      </c>
      <c r="E6194" s="70" t="s">
        <v>5280</v>
      </c>
      <c r="F6194" s="297">
        <v>41700</v>
      </c>
      <c r="G6194" s="70" t="s">
        <v>5617</v>
      </c>
      <c r="H6194" s="70">
        <v>0</v>
      </c>
      <c r="I6194">
        <v>3006190</v>
      </c>
      <c r="J6194" t="s">
        <v>5623</v>
      </c>
      <c r="K6194" s="211" t="s">
        <v>5623</v>
      </c>
      <c r="L6194" s="239" t="str">
        <f t="shared" si="96"/>
        <v>INSERT INTO PERSON (pers_id,doctype_id,pers_first_name,pers_last_name,pers_document_number,pers_birthdate,pers_gender,pers_head_family,head_id,pers_telephone_number,pers_date_ident_exp) VALUES (3006192,5,'GEIDY','LLANTEN TUNUBALA',1059603962,'2014-03-02','F',0,3006190,null,null);</v>
      </c>
    </row>
    <row r="6195" spans="1:12">
      <c r="A6195">
        <v>3006193</v>
      </c>
      <c r="B6195" s="76">
        <v>1</v>
      </c>
      <c r="C6195" s="55" t="s">
        <v>4716</v>
      </c>
      <c r="D6195" s="40" t="s">
        <v>2402</v>
      </c>
      <c r="E6195" s="76" t="s">
        <v>5281</v>
      </c>
      <c r="F6195" s="296">
        <v>30524</v>
      </c>
      <c r="G6195" s="70" t="s">
        <v>5618</v>
      </c>
      <c r="H6195" s="76">
        <v>-1</v>
      </c>
      <c r="I6195" s="219" t="s">
        <v>5623</v>
      </c>
      <c r="J6195" t="s">
        <v>5623</v>
      </c>
      <c r="K6195" s="211" t="s">
        <v>5623</v>
      </c>
      <c r="L6195" s="239" t="str">
        <f t="shared" si="96"/>
        <v>INSERT INTO PERSON (pers_id,doctype_id,pers_first_name,pers_last_name,pers_document_number,pers_birthdate,pers_gender,pers_head_family,head_id,pers_telephone_number,pers_date_ident_exp) VALUES (3006193,1,'CELIMO','MUELAS MUELAS',76259228,'1983-07-27','M',-1,null,null,null);</v>
      </c>
    </row>
    <row r="6196" spans="1:12">
      <c r="A6196">
        <v>3006194</v>
      </c>
      <c r="B6196" s="70">
        <v>5</v>
      </c>
      <c r="C6196" s="56" t="s">
        <v>6980</v>
      </c>
      <c r="D6196" s="8" t="s">
        <v>4717</v>
      </c>
      <c r="E6196" s="70" t="s">
        <v>5282</v>
      </c>
      <c r="F6196" s="297">
        <v>41674</v>
      </c>
      <c r="G6196" s="70" t="s">
        <v>5618</v>
      </c>
      <c r="H6196" s="70">
        <v>0</v>
      </c>
      <c r="I6196">
        <v>3006193</v>
      </c>
      <c r="J6196" t="s">
        <v>5623</v>
      </c>
      <c r="K6196" s="211" t="s">
        <v>5623</v>
      </c>
      <c r="L6196" s="239" t="str">
        <f t="shared" si="96"/>
        <v>INSERT INTO PERSON (pers_id,doctype_id,pers_first_name,pers_last_name,pers_document_number,pers_birthdate,pers_gender,pers_head_family,head_id,pers_telephone_number,pers_date_ident_exp) VALUES (3006194,5,'JHORDAN ANDRES','MUELAS MOSQUERA',1029621400,'2014-02-04','M',0,3006193,null,null);</v>
      </c>
    </row>
    <row r="6197" spans="1:12">
      <c r="A6197">
        <v>3006195</v>
      </c>
      <c r="B6197" s="76">
        <v>1</v>
      </c>
      <c r="C6197" s="55" t="s">
        <v>4718</v>
      </c>
      <c r="D6197" s="40" t="s">
        <v>2022</v>
      </c>
      <c r="E6197" s="76" t="s">
        <v>5283</v>
      </c>
      <c r="F6197" s="292">
        <v>33241</v>
      </c>
      <c r="G6197" s="76" t="s">
        <v>5617</v>
      </c>
      <c r="H6197" s="76">
        <v>-1</v>
      </c>
      <c r="I6197" s="219" t="s">
        <v>5623</v>
      </c>
      <c r="J6197" t="s">
        <v>5623</v>
      </c>
      <c r="K6197" s="211" t="s">
        <v>5623</v>
      </c>
      <c r="L6197" s="239" t="str">
        <f t="shared" si="96"/>
        <v>INSERT INTO PERSON (pers_id,doctype_id,pers_first_name,pers_last_name,pers_document_number,pers_birthdate,pers_gender,pers_head_family,head_id,pers_telephone_number,pers_date_ident_exp) VALUES (3006195,1,'GAUBRI YOHANA','MAMIAN PILLIMUE',1059599011,'1991-01-03','F',-1,null,null,null);</v>
      </c>
    </row>
    <row r="6198" spans="1:12">
      <c r="A6198">
        <v>3006196</v>
      </c>
      <c r="B6198" s="70">
        <v>2</v>
      </c>
      <c r="C6198" s="56" t="s">
        <v>748</v>
      </c>
      <c r="D6198" s="8" t="s">
        <v>4719</v>
      </c>
      <c r="E6198" s="70" t="s">
        <v>5284</v>
      </c>
      <c r="F6198" s="293">
        <v>38692</v>
      </c>
      <c r="G6198" s="70" t="s">
        <v>5618</v>
      </c>
      <c r="H6198" s="70">
        <v>0</v>
      </c>
      <c r="I6198">
        <v>3006195</v>
      </c>
      <c r="J6198" t="s">
        <v>5623</v>
      </c>
      <c r="K6198" s="211" t="s">
        <v>5623</v>
      </c>
      <c r="L6198" s="239" t="str">
        <f t="shared" si="96"/>
        <v>INSERT INTO PERSON (pers_id,doctype_id,pers_first_name,pers_last_name,pers_document_number,pers_birthdate,pers_gender,pers_head_family,head_id,pers_telephone_number,pers_date_ident_exp) VALUES (3006196,2,'JUAN CAMILO','LUNA MAMIAM',1059596186,'2005-12-06','M',0,3006195,null,null);</v>
      </c>
    </row>
    <row r="6199" spans="1:12">
      <c r="A6199">
        <v>3006197</v>
      </c>
      <c r="B6199" s="70">
        <v>5</v>
      </c>
      <c r="C6199" s="56" t="s">
        <v>4238</v>
      </c>
      <c r="D6199" s="8" t="s">
        <v>4719</v>
      </c>
      <c r="E6199" s="70" t="s">
        <v>5285</v>
      </c>
      <c r="F6199" s="293">
        <v>40416</v>
      </c>
      <c r="G6199" s="70" t="s">
        <v>5617</v>
      </c>
      <c r="H6199" s="70">
        <v>0</v>
      </c>
      <c r="I6199">
        <v>3006195</v>
      </c>
      <c r="J6199" t="s">
        <v>5623</v>
      </c>
      <c r="K6199" s="211" t="s">
        <v>5623</v>
      </c>
      <c r="L6199" s="239" t="str">
        <f t="shared" si="96"/>
        <v>INSERT INTO PERSON (pers_id,doctype_id,pers_first_name,pers_last_name,pers_document_number,pers_birthdate,pers_gender,pers_head_family,head_id,pers_telephone_number,pers_date_ident_exp) VALUES (3006197,5,'MONICA','LUNA MAMIAM',1059600679,'2010-08-26','F',0,3006195,null,null);</v>
      </c>
    </row>
    <row r="6200" spans="1:12">
      <c r="A6200">
        <v>3006198</v>
      </c>
      <c r="B6200" s="70">
        <v>5</v>
      </c>
      <c r="C6200" s="56" t="s">
        <v>6981</v>
      </c>
      <c r="D6200" s="8" t="s">
        <v>4720</v>
      </c>
      <c r="E6200" s="70" t="s">
        <v>5286</v>
      </c>
      <c r="F6200" s="293">
        <v>43053</v>
      </c>
      <c r="G6200" s="70" t="s">
        <v>5618</v>
      </c>
      <c r="H6200" s="70">
        <v>0</v>
      </c>
      <c r="I6200">
        <v>3006195</v>
      </c>
      <c r="J6200" t="s">
        <v>5623</v>
      </c>
      <c r="K6200" s="211" t="s">
        <v>5623</v>
      </c>
      <c r="L6200" s="239" t="str">
        <f t="shared" si="96"/>
        <v>INSERT INTO PERSON (pers_id,doctype_id,pers_first_name,pers_last_name,pers_document_number,pers_birthdate,pers_gender,pers_head_family,head_id,pers_telephone_number,pers_date_ident_exp) VALUES (3006198,5,'JHOSTIN STIF',' LUNA MAMIAM',1059607412,'2017-11-14','M',0,3006195,null,null);</v>
      </c>
    </row>
    <row r="6201" spans="1:12">
      <c r="A6201">
        <v>3006199</v>
      </c>
      <c r="B6201" s="76">
        <v>1</v>
      </c>
      <c r="C6201" s="55" t="s">
        <v>540</v>
      </c>
      <c r="D6201" s="40" t="s">
        <v>6255</v>
      </c>
      <c r="E6201" s="76" t="s">
        <v>5287</v>
      </c>
      <c r="F6201" s="292">
        <v>31172</v>
      </c>
      <c r="G6201" s="76" t="s">
        <v>5618</v>
      </c>
      <c r="H6201" s="76">
        <v>-1</v>
      </c>
      <c r="I6201" s="219" t="s">
        <v>5623</v>
      </c>
      <c r="J6201" t="s">
        <v>5623</v>
      </c>
      <c r="K6201" s="211" t="s">
        <v>5623</v>
      </c>
      <c r="L6201" s="239" t="str">
        <f t="shared" si="96"/>
        <v>INSERT INTO PERSON (pers_id,doctype_id,pers_first_name,pers_last_name,pers_document_number,pers_birthdate,pers_gender,pers_head_family,head_id,pers_telephone_number,pers_date_ident_exp) VALUES (3006199,1,'DIEGO ARMANDO','ZAMBRANO SANCHEZ',76259664,'1985-05-05','M',-1,null,null,null);</v>
      </c>
    </row>
    <row r="6202" spans="1:12">
      <c r="A6202">
        <v>3006200</v>
      </c>
      <c r="B6202" s="70">
        <v>1</v>
      </c>
      <c r="C6202" s="56" t="s">
        <v>511</v>
      </c>
      <c r="D6202" s="8" t="s">
        <v>4721</v>
      </c>
      <c r="E6202" s="70" t="s">
        <v>5288</v>
      </c>
      <c r="F6202" s="293">
        <v>31317</v>
      </c>
      <c r="G6202" s="70" t="s">
        <v>5617</v>
      </c>
      <c r="H6202" s="70">
        <v>0</v>
      </c>
      <c r="I6202">
        <v>3006199</v>
      </c>
      <c r="J6202" t="s">
        <v>5623</v>
      </c>
      <c r="K6202" s="211" t="s">
        <v>5623</v>
      </c>
      <c r="L6202" s="239" t="str">
        <f t="shared" si="96"/>
        <v>INSERT INTO PERSON (pers_id,doctype_id,pers_first_name,pers_last_name,pers_document_number,pers_birthdate,pers_gender,pers_head_family,head_id,pers_telephone_number,pers_date_ident_exp) VALUES (3006200,1,'VIVIANA ANDREA','PILLIMUE ORDOÑEZ',1059594440,'1985-09-27','F',0,3006199,null,null);</v>
      </c>
    </row>
    <row r="6203" spans="1:12">
      <c r="A6203">
        <v>3006201</v>
      </c>
      <c r="B6203" s="70">
        <v>2</v>
      </c>
      <c r="C6203" s="56" t="s">
        <v>2286</v>
      </c>
      <c r="D6203" s="8" t="s">
        <v>2287</v>
      </c>
      <c r="E6203" s="70" t="s">
        <v>5289</v>
      </c>
      <c r="F6203" s="293">
        <v>37492</v>
      </c>
      <c r="G6203" s="70" t="s">
        <v>5618</v>
      </c>
      <c r="H6203" s="70">
        <v>0</v>
      </c>
      <c r="I6203">
        <v>3006199</v>
      </c>
      <c r="J6203" t="s">
        <v>5623</v>
      </c>
      <c r="K6203" s="211" t="s">
        <v>5623</v>
      </c>
      <c r="L6203" s="239" t="str">
        <f t="shared" si="96"/>
        <v>INSERT INTO PERSON (pers_id,doctype_id,pers_first_name,pers_last_name,pers_document_number,pers_birthdate,pers_gender,pers_head_family,head_id,pers_telephone_number,pers_date_ident_exp) VALUES (3006201,2,'JOSE ARMANDO','ZAMBRANO PILLIMUE',1002777410,'2002-08-24','M',0,3006199,null,null);</v>
      </c>
    </row>
    <row r="6204" spans="1:12">
      <c r="A6204">
        <v>3006202</v>
      </c>
      <c r="B6204" s="70">
        <v>2</v>
      </c>
      <c r="C6204" s="56" t="s">
        <v>4722</v>
      </c>
      <c r="D6204" s="8" t="s">
        <v>2287</v>
      </c>
      <c r="E6204" s="70" t="s">
        <v>5290</v>
      </c>
      <c r="F6204" s="293">
        <v>39505</v>
      </c>
      <c r="G6204" s="70" t="s">
        <v>5617</v>
      </c>
      <c r="H6204" s="70">
        <v>0</v>
      </c>
      <c r="I6204">
        <v>3006199</v>
      </c>
      <c r="J6204" t="s">
        <v>5623</v>
      </c>
      <c r="K6204" s="211" t="s">
        <v>5623</v>
      </c>
      <c r="L6204" s="239" t="str">
        <f t="shared" si="96"/>
        <v>INSERT INTO PERSON (pers_id,doctype_id,pers_first_name,pers_last_name,pers_document_number,pers_birthdate,pers_gender,pers_head_family,head_id,pers_telephone_number,pers_date_ident_exp) VALUES (3006202,2,'ANGIE  KATERINE','ZAMBRANO PILLIMUE',1059598280,'2008-02-27','F',0,3006199,null,null);</v>
      </c>
    </row>
    <row r="6205" spans="1:12">
      <c r="A6205">
        <v>3006203</v>
      </c>
      <c r="B6205" s="76">
        <v>1</v>
      </c>
      <c r="C6205" s="55" t="s">
        <v>4494</v>
      </c>
      <c r="D6205" s="40" t="s">
        <v>327</v>
      </c>
      <c r="E6205" s="76" t="s">
        <v>5291</v>
      </c>
      <c r="F6205" s="292">
        <v>16969</v>
      </c>
      <c r="G6205" s="70" t="s">
        <v>5617</v>
      </c>
      <c r="H6205" s="76">
        <v>-1</v>
      </c>
      <c r="I6205" s="219" t="s">
        <v>5623</v>
      </c>
      <c r="J6205" t="s">
        <v>5623</v>
      </c>
      <c r="K6205" s="211" t="s">
        <v>5623</v>
      </c>
      <c r="L6205" s="239" t="str">
        <f t="shared" si="96"/>
        <v>INSERT INTO PERSON (pers_id,doctype_id,pers_first_name,pers_last_name,pers_document_number,pers_birthdate,pers_gender,pers_head_family,head_id,pers_telephone_number,pers_date_ident_exp) VALUES (3006203,1,'ROSALBINA','CHAVACO HURTADO',255543068,'1946-06-16','F',-1,null,null,null);</v>
      </c>
    </row>
    <row r="6206" spans="1:12">
      <c r="A6206">
        <v>3006204</v>
      </c>
      <c r="B6206" s="70">
        <v>1</v>
      </c>
      <c r="C6206" s="56" t="s">
        <v>4723</v>
      </c>
      <c r="D6206" s="8" t="s">
        <v>4724</v>
      </c>
      <c r="E6206" s="70" t="s">
        <v>5292</v>
      </c>
      <c r="F6206" s="293">
        <v>34116</v>
      </c>
      <c r="G6206" s="70" t="s">
        <v>5618</v>
      </c>
      <c r="H6206" s="70">
        <v>0</v>
      </c>
      <c r="I6206">
        <v>3006203</v>
      </c>
      <c r="J6206" t="s">
        <v>5623</v>
      </c>
      <c r="K6206" s="211" t="s">
        <v>5623</v>
      </c>
      <c r="L6206" s="239" t="str">
        <f t="shared" si="96"/>
        <v>INSERT INTO PERSON (pers_id,doctype_id,pers_first_name,pers_last_name,pers_document_number,pers_birthdate,pers_gender,pers_head_family,head_id,pers_telephone_number,pers_date_ident_exp) VALUES (3006204,1,'FAIVER','CHAVACO MAMIAM',1059601905,'1993-05-27','M',0,3006203,null,null);</v>
      </c>
    </row>
    <row r="6207" spans="1:12">
      <c r="A6207">
        <v>3006205</v>
      </c>
      <c r="B6207" s="76">
        <v>1</v>
      </c>
      <c r="C6207" s="55" t="s">
        <v>4725</v>
      </c>
      <c r="D6207" s="40" t="s">
        <v>4724</v>
      </c>
      <c r="E6207" s="76" t="s">
        <v>5293</v>
      </c>
      <c r="F6207" s="292">
        <v>33661</v>
      </c>
      <c r="G6207" s="76" t="s">
        <v>5617</v>
      </c>
      <c r="H6207" s="76">
        <v>-1</v>
      </c>
      <c r="I6207" s="219" t="s">
        <v>5623</v>
      </c>
      <c r="J6207" t="s">
        <v>5623</v>
      </c>
      <c r="K6207" s="211" t="s">
        <v>5623</v>
      </c>
      <c r="L6207" s="239" t="str">
        <f t="shared" si="96"/>
        <v>INSERT INTO PERSON (pers_id,doctype_id,pers_first_name,pers_last_name,pers_document_number,pers_birthdate,pers_gender,pers_head_family,head_id,pers_telephone_number,pers_date_ident_exp) VALUES (3006205,1,'MIRIAN','CHAVACO MAMIAM',1059600133,'1992-02-27','F',-1,null,null,null);</v>
      </c>
    </row>
    <row r="6208" spans="1:12">
      <c r="A6208">
        <v>3006206</v>
      </c>
      <c r="B6208" s="70">
        <v>5</v>
      </c>
      <c r="C6208" s="56" t="s">
        <v>6982</v>
      </c>
      <c r="D6208" s="8" t="s">
        <v>4726</v>
      </c>
      <c r="E6208" s="70" t="s">
        <v>5294</v>
      </c>
      <c r="F6208" s="293">
        <v>40803</v>
      </c>
      <c r="G6208" s="70" t="s">
        <v>5618</v>
      </c>
      <c r="H6208" s="70">
        <v>0</v>
      </c>
      <c r="I6208">
        <v>3006205</v>
      </c>
      <c r="J6208" t="s">
        <v>5623</v>
      </c>
      <c r="K6208" s="211" t="s">
        <v>5623</v>
      </c>
      <c r="L6208" s="239" t="str">
        <f t="shared" si="96"/>
        <v>INSERT INTO PERSON (pers_id,doctype_id,pers_first_name,pers_last_name,pers_document_number,pers_birthdate,pers_gender,pers_head_family,head_id,pers_telephone_number,pers_date_ident_exp) VALUES (3006206,5,'JHOAN SANTIAGO','GEMBUEL CHAVACO',1059601758,'2011-09-17','M',0,3006205,null,null);</v>
      </c>
    </row>
    <row r="6209" spans="1:12">
      <c r="A6209">
        <v>3006207</v>
      </c>
      <c r="B6209" s="76">
        <v>1</v>
      </c>
      <c r="C6209" s="55" t="s">
        <v>4727</v>
      </c>
      <c r="D6209" s="40" t="s">
        <v>4728</v>
      </c>
      <c r="E6209" s="76" t="s">
        <v>5295</v>
      </c>
      <c r="F6209" s="292">
        <v>23769</v>
      </c>
      <c r="G6209" s="76" t="s">
        <v>5618</v>
      </c>
      <c r="H6209" s="76">
        <v>-1</v>
      </c>
      <c r="I6209" s="219" t="s">
        <v>5623</v>
      </c>
      <c r="J6209" t="s">
        <v>5623</v>
      </c>
      <c r="K6209" s="211" t="s">
        <v>5623</v>
      </c>
      <c r="L6209" s="239" t="str">
        <f t="shared" si="96"/>
        <v>INSERT INTO PERSON (pers_id,doctype_id,pers_first_name,pers_last_name,pers_document_number,pers_birthdate,pers_gender,pers_head_family,head_id,pers_telephone_number,pers_date_ident_exp) VALUES (3006207,1,'ROLMEL','MAMIAN',15570950,'1965-01-27','M',-1,null,null,null);</v>
      </c>
    </row>
    <row r="6210" spans="1:12">
      <c r="A6210">
        <v>3006208</v>
      </c>
      <c r="B6210" s="70">
        <v>1</v>
      </c>
      <c r="C6210" s="56" t="s">
        <v>4729</v>
      </c>
      <c r="D6210" s="8" t="s">
        <v>224</v>
      </c>
      <c r="E6210" s="70" t="s">
        <v>5296</v>
      </c>
      <c r="F6210" s="293">
        <v>25559</v>
      </c>
      <c r="G6210" s="70" t="s">
        <v>5617</v>
      </c>
      <c r="H6210" s="70">
        <v>0</v>
      </c>
      <c r="I6210">
        <v>3006207</v>
      </c>
      <c r="J6210" t="s">
        <v>5623</v>
      </c>
      <c r="K6210" s="211" t="s">
        <v>5623</v>
      </c>
      <c r="L6210" s="239" t="str">
        <f t="shared" si="96"/>
        <v>INSERT INTO PERSON (pers_id,doctype_id,pers_first_name,pers_last_name,pers_document_number,pers_birthdate,pers_gender,pers_head_family,head_id,pers_telephone_number,pers_date_ident_exp) VALUES (3006208,1,'ALICIA','PILLIMUE PILLIMUE',48645658,'1969-12-22','F',0,3006207,null,null);</v>
      </c>
    </row>
    <row r="6211" spans="1:12">
      <c r="A6211">
        <v>3006209</v>
      </c>
      <c r="B6211" s="70">
        <v>1</v>
      </c>
      <c r="C6211" s="56" t="s">
        <v>6983</v>
      </c>
      <c r="D6211" s="8" t="s">
        <v>2022</v>
      </c>
      <c r="E6211" s="70" t="s">
        <v>5297</v>
      </c>
      <c r="F6211" s="293">
        <v>33880</v>
      </c>
      <c r="G6211" s="70" t="s">
        <v>5618</v>
      </c>
      <c r="H6211" s="70">
        <v>0</v>
      </c>
      <c r="I6211">
        <v>3006207</v>
      </c>
      <c r="J6211" t="s">
        <v>5623</v>
      </c>
      <c r="K6211" s="211" t="s">
        <v>5623</v>
      </c>
      <c r="L6211" s="239" t="str">
        <f t="shared" ref="L6211:L6274" si="97">"INSERT INTO PERSON (pers_id,doctype_id,pers_first_name,pers_last_name,pers_document_number,pers_birthdate,pers_gender,pers_head_family,head_id,pers_telephone_number,pers_date_ident_exp) VALUES ("&amp;A6211&amp;","&amp;B6211&amp;",'"&amp;C6211&amp;"','"&amp;D6211&amp;"',"&amp;E6211&amp;",'"&amp;TEXT(F6211,"yyyy-mm-dd")&amp;"','"&amp;G6211&amp;"',"&amp;H6211&amp;","&amp;I6211&amp;","&amp;J6211&amp;","&amp;TEXT(K6211,"yyyy-mm-dd")&amp;");"</f>
        <v>INSERT INTO PERSON (pers_id,doctype_id,pers_first_name,pers_last_name,pers_document_number,pers_birthdate,pers_gender,pers_head_family,head_id,pers_telephone_number,pers_date_ident_exp) VALUES (3006209,1,'DUVER HERNEY','MAMIAN PILLIMUE',1059600784,'1992-10-03','M',0,3006207,null,null);</v>
      </c>
    </row>
    <row r="6212" spans="1:12">
      <c r="A6212">
        <v>3006210</v>
      </c>
      <c r="B6212" s="76">
        <v>1</v>
      </c>
      <c r="C6212" s="55" t="s">
        <v>4730</v>
      </c>
      <c r="D6212" s="40" t="s">
        <v>2022</v>
      </c>
      <c r="E6212" s="76" t="s">
        <v>5298</v>
      </c>
      <c r="F6212" s="292">
        <v>35966</v>
      </c>
      <c r="G6212" s="70" t="s">
        <v>5617</v>
      </c>
      <c r="H6212" s="76">
        <v>-1</v>
      </c>
      <c r="I6212" s="219" t="s">
        <v>5623</v>
      </c>
      <c r="J6212" t="s">
        <v>5623</v>
      </c>
      <c r="K6212" s="211" t="s">
        <v>5623</v>
      </c>
      <c r="L6212" s="239" t="str">
        <f t="shared" si="97"/>
        <v>INSERT INTO PERSON (pers_id,doctype_id,pers_first_name,pers_last_name,pers_document_number,pers_birthdate,pers_gender,pers_head_family,head_id,pers_telephone_number,pers_date_ident_exp) VALUES (3006210,1,'NIDIA STELA','MAMIAN PILLIMUE',1059606126,'1998-06-20','F',-1,null,null,null);</v>
      </c>
    </row>
    <row r="6213" spans="1:12">
      <c r="A6213">
        <v>3006211</v>
      </c>
      <c r="B6213" s="70">
        <v>5</v>
      </c>
      <c r="C6213" s="56" t="s">
        <v>4731</v>
      </c>
      <c r="D6213" s="8" t="s">
        <v>4732</v>
      </c>
      <c r="E6213" s="70" t="s">
        <v>5299</v>
      </c>
      <c r="F6213" s="293">
        <v>42943</v>
      </c>
      <c r="G6213" s="70" t="s">
        <v>5617</v>
      </c>
      <c r="H6213" s="70">
        <v>0</v>
      </c>
      <c r="I6213">
        <v>3006210</v>
      </c>
      <c r="J6213" t="s">
        <v>5623</v>
      </c>
      <c r="K6213" s="211" t="s">
        <v>5623</v>
      </c>
      <c r="L6213" s="239" t="str">
        <f t="shared" si="97"/>
        <v>INSERT INTO PERSON (pers_id,doctype_id,pers_first_name,pers_last_name,pers_document_number,pers_birthdate,pers_gender,pers_head_family,head_id,pers_telephone_number,pers_date_ident_exp) VALUES (3006211,5,'EMILY  SOFIA','VELASCO MAMIAM',1059607131,'2017-07-27','F',0,3006210,null,null);</v>
      </c>
    </row>
    <row r="6214" spans="1:12">
      <c r="A6214">
        <v>3006212</v>
      </c>
      <c r="B6214" s="70">
        <v>2</v>
      </c>
      <c r="C6214" s="56" t="s">
        <v>4733</v>
      </c>
      <c r="D6214" s="8" t="s">
        <v>2022</v>
      </c>
      <c r="E6214" s="70" t="s">
        <v>5300</v>
      </c>
      <c r="F6214" s="293">
        <v>38905</v>
      </c>
      <c r="G6214" s="70" t="s">
        <v>5618</v>
      </c>
      <c r="H6214" s="70">
        <v>0</v>
      </c>
      <c r="I6214">
        <v>3006210</v>
      </c>
      <c r="J6214" t="s">
        <v>5623</v>
      </c>
      <c r="K6214" s="211" t="s">
        <v>5623</v>
      </c>
      <c r="L6214" s="239" t="str">
        <f t="shared" si="97"/>
        <v>INSERT INTO PERSON (pers_id,doctype_id,pers_first_name,pers_last_name,pers_document_number,pers_birthdate,pers_gender,pers_head_family,head_id,pers_telephone_number,pers_date_ident_exp) VALUES (3006212,2,'JOSE LIBERMAN','MAMIAN PILLIMUE',1059596671,'2006-07-07','M',0,3006210,null,null);</v>
      </c>
    </row>
    <row r="6215" spans="1:12">
      <c r="A6215">
        <v>3006213</v>
      </c>
      <c r="B6215" s="76">
        <v>1</v>
      </c>
      <c r="C6215" s="55" t="s">
        <v>4734</v>
      </c>
      <c r="D6215" s="40" t="s">
        <v>2022</v>
      </c>
      <c r="E6215" s="76" t="s">
        <v>5301</v>
      </c>
      <c r="F6215" s="292">
        <v>35166</v>
      </c>
      <c r="G6215" s="76" t="s">
        <v>5617</v>
      </c>
      <c r="H6215" s="76">
        <v>-1</v>
      </c>
      <c r="I6215" s="219" t="s">
        <v>5623</v>
      </c>
      <c r="J6215" t="s">
        <v>5623</v>
      </c>
      <c r="K6215" s="211" t="s">
        <v>5623</v>
      </c>
      <c r="L6215" s="239" t="str">
        <f t="shared" si="97"/>
        <v>INSERT INTO PERSON (pers_id,doctype_id,pers_first_name,pers_last_name,pers_document_number,pers_birthdate,pers_gender,pers_head_family,head_id,pers_telephone_number,pers_date_ident_exp) VALUES (3006213,1,'AURA AMPARO','MAMIAN PILLIMUE',1059604109,'1996-04-11','F',-1,null,null,null);</v>
      </c>
    </row>
    <row r="6216" spans="1:12">
      <c r="A6216">
        <v>3006214</v>
      </c>
      <c r="B6216" s="70">
        <v>5</v>
      </c>
      <c r="C6216" s="56" t="s">
        <v>168</v>
      </c>
      <c r="D6216" s="8" t="s">
        <v>4735</v>
      </c>
      <c r="E6216" s="70" t="s">
        <v>5302</v>
      </c>
      <c r="F6216" s="293">
        <v>41833</v>
      </c>
      <c r="G6216" s="70" t="s">
        <v>5617</v>
      </c>
      <c r="H6216" s="70">
        <v>0</v>
      </c>
      <c r="I6216">
        <v>3006213</v>
      </c>
      <c r="J6216" t="s">
        <v>5623</v>
      </c>
      <c r="K6216" s="211" t="s">
        <v>5623</v>
      </c>
      <c r="L6216" s="239" t="str">
        <f t="shared" si="97"/>
        <v>INSERT INTO PERSON (pers_id,doctype_id,pers_first_name,pers_last_name,pers_document_number,pers_birthdate,pers_gender,pers_head_family,head_id,pers_telephone_number,pers_date_ident_exp) VALUES (3006214,5,'LUISA FERNANDA','ALVEAR MAMIAM',1059604356,'2014-07-13','F',0,3006213,null,null);</v>
      </c>
    </row>
    <row r="6217" spans="1:12">
      <c r="A6217">
        <v>3006215</v>
      </c>
      <c r="B6217" s="76">
        <v>1</v>
      </c>
      <c r="C6217" s="57" t="s">
        <v>4736</v>
      </c>
      <c r="D6217" s="39" t="s">
        <v>3995</v>
      </c>
      <c r="E6217" s="192" t="s">
        <v>5303</v>
      </c>
      <c r="F6217" s="298">
        <v>29624</v>
      </c>
      <c r="G6217" s="76" t="s">
        <v>5617</v>
      </c>
      <c r="H6217" s="76">
        <v>-1</v>
      </c>
      <c r="I6217" s="219" t="s">
        <v>5623</v>
      </c>
      <c r="J6217" t="s">
        <v>5623</v>
      </c>
      <c r="K6217" s="211" t="s">
        <v>5623</v>
      </c>
      <c r="L6217" s="239" t="str">
        <f t="shared" si="97"/>
        <v>INSERT INTO PERSON (pers_id,doctype_id,pers_first_name,pers_last_name,pers_document_number,pers_birthdate,pers_gender,pers_head_family,head_id,pers_telephone_number,pers_date_ident_exp) VALUES (3006215,1,'CARMENSA','CHAVACO GEMBUEL',25545898,'1981-02-07','F',-1,null,null,null);</v>
      </c>
    </row>
    <row r="6218" spans="1:12">
      <c r="A6218">
        <v>3006216</v>
      </c>
      <c r="B6218" s="70">
        <v>1</v>
      </c>
      <c r="C6218" s="56" t="s">
        <v>1904</v>
      </c>
      <c r="D6218" s="8" t="s">
        <v>4721</v>
      </c>
      <c r="E6218" s="70" t="s">
        <v>5304</v>
      </c>
      <c r="F6218" s="293">
        <v>29848</v>
      </c>
      <c r="G6218" s="70" t="s">
        <v>5618</v>
      </c>
      <c r="H6218" s="70">
        <v>0</v>
      </c>
      <c r="I6218">
        <v>3006215</v>
      </c>
      <c r="J6218" t="s">
        <v>5623</v>
      </c>
      <c r="K6218" s="211" t="s">
        <v>5623</v>
      </c>
      <c r="L6218" s="239" t="str">
        <f t="shared" si="97"/>
        <v>INSERT INTO PERSON (pers_id,doctype_id,pers_first_name,pers_last_name,pers_document_number,pers_birthdate,pers_gender,pers_head_family,head_id,pers_telephone_number,pers_date_ident_exp) VALUES (3006216,1,'DIEGO FERNANDO','PILLIMUE ORDOÑEZ',4722395,'1981-09-19','M',0,3006215,null,null);</v>
      </c>
    </row>
    <row r="6219" spans="1:12">
      <c r="A6219">
        <v>3006217</v>
      </c>
      <c r="B6219" s="70">
        <v>1</v>
      </c>
      <c r="C6219" s="56" t="s">
        <v>6984</v>
      </c>
      <c r="D6219" s="8" t="s">
        <v>222</v>
      </c>
      <c r="E6219" s="70" t="s">
        <v>5305</v>
      </c>
      <c r="F6219" s="293">
        <v>36909</v>
      </c>
      <c r="G6219" s="70" t="s">
        <v>5618</v>
      </c>
      <c r="H6219" s="70">
        <v>0</v>
      </c>
      <c r="I6219">
        <v>3006215</v>
      </c>
      <c r="J6219" t="s">
        <v>5623</v>
      </c>
      <c r="K6219" s="211" t="s">
        <v>5623</v>
      </c>
      <c r="L6219" s="239" t="str">
        <f t="shared" si="97"/>
        <v>INSERT INTO PERSON (pers_id,doctype_id,pers_first_name,pers_last_name,pers_document_number,pers_birthdate,pers_gender,pers_head_family,head_id,pers_telephone_number,pers_date_ident_exp) VALUES (3006217,1,'BRANDON YESID','PILLIMUE CHAVACO',1002848498,'2001-01-18','M',0,3006215,null,null);</v>
      </c>
    </row>
    <row r="6220" spans="1:12">
      <c r="A6220">
        <v>3006218</v>
      </c>
      <c r="B6220" s="70">
        <v>2</v>
      </c>
      <c r="C6220" s="56" t="s">
        <v>6985</v>
      </c>
      <c r="D6220" s="8" t="s">
        <v>222</v>
      </c>
      <c r="E6220" s="70" t="s">
        <v>5306</v>
      </c>
      <c r="F6220" s="293">
        <v>38309</v>
      </c>
      <c r="G6220" s="70" t="s">
        <v>5617</v>
      </c>
      <c r="H6220" s="70">
        <v>0</v>
      </c>
      <c r="I6220">
        <v>3006215</v>
      </c>
      <c r="J6220" t="s">
        <v>5623</v>
      </c>
      <c r="K6220" s="211" t="s">
        <v>5623</v>
      </c>
      <c r="L6220" s="239" t="str">
        <f t="shared" si="97"/>
        <v>INSERT INTO PERSON (pers_id,doctype_id,pers_first_name,pers_last_name,pers_document_number,pers_birthdate,pers_gender,pers_head_family,head_id,pers_telephone_number,pers_date_ident_exp) VALUES (3006218,2,'LUARA VANESA','PILLIMUE CHAVACO',1059594887,'2004-11-18','F',0,3006215,null,null);</v>
      </c>
    </row>
    <row r="6221" spans="1:12">
      <c r="A6221">
        <v>3006219</v>
      </c>
      <c r="B6221" s="76">
        <v>1</v>
      </c>
      <c r="C6221" s="55" t="s">
        <v>4088</v>
      </c>
      <c r="D6221" s="40" t="s">
        <v>24</v>
      </c>
      <c r="E6221" s="76" t="s">
        <v>5307</v>
      </c>
      <c r="F6221" s="292">
        <v>27385</v>
      </c>
      <c r="G6221" s="70" t="s">
        <v>5618</v>
      </c>
      <c r="H6221" s="76">
        <v>-1</v>
      </c>
      <c r="I6221" s="219" t="s">
        <v>5623</v>
      </c>
      <c r="J6221" t="s">
        <v>5623</v>
      </c>
      <c r="K6221" s="211" t="s">
        <v>5623</v>
      </c>
      <c r="L6221" s="239" t="str">
        <f t="shared" si="97"/>
        <v>INSERT INTO PERSON (pers_id,doctype_id,pers_first_name,pers_last_name,pers_document_number,pers_birthdate,pers_gender,pers_head_family,head_id,pers_telephone_number,pers_date_ident_exp) VALUES (3006219,1,'JAIME','CHAVACO CHAVACO',76259183,'1974-12-22','M',-1,null,null,null);</v>
      </c>
    </row>
    <row r="6222" spans="1:12">
      <c r="A6222">
        <v>3006220</v>
      </c>
      <c r="B6222" s="70">
        <v>1</v>
      </c>
      <c r="C6222" s="56" t="s">
        <v>4737</v>
      </c>
      <c r="D6222" s="8" t="s">
        <v>4326</v>
      </c>
      <c r="E6222" s="70" t="s">
        <v>5308</v>
      </c>
      <c r="F6222" s="293">
        <v>29744</v>
      </c>
      <c r="G6222" s="70" t="s">
        <v>5617</v>
      </c>
      <c r="H6222" s="70">
        <v>0</v>
      </c>
      <c r="I6222">
        <v>3006219</v>
      </c>
      <c r="J6222" t="s">
        <v>5623</v>
      </c>
      <c r="K6222" s="211" t="s">
        <v>5623</v>
      </c>
      <c r="L6222" s="239" t="str">
        <f t="shared" si="97"/>
        <v>INSERT INTO PERSON (pers_id,doctype_id,pers_first_name,pers_last_name,pers_document_number,pers_birthdate,pers_gender,pers_head_family,head_id,pers_telephone_number,pers_date_ident_exp) VALUES (3006220,1,'MARIA GIMENA','PILLIMUE',25545984,'1981-06-07','F',0,3006219,null,null);</v>
      </c>
    </row>
    <row r="6223" spans="1:12">
      <c r="A6223">
        <v>3006221</v>
      </c>
      <c r="B6223" s="70">
        <v>2</v>
      </c>
      <c r="C6223" s="56" t="s">
        <v>4738</v>
      </c>
      <c r="D6223" s="8" t="s">
        <v>708</v>
      </c>
      <c r="E6223" s="70" t="s">
        <v>5309</v>
      </c>
      <c r="F6223" s="293">
        <v>39778</v>
      </c>
      <c r="G6223" s="70" t="s">
        <v>5618</v>
      </c>
      <c r="H6223" s="70">
        <v>0</v>
      </c>
      <c r="I6223">
        <v>3006219</v>
      </c>
      <c r="J6223" t="s">
        <v>5623</v>
      </c>
      <c r="K6223" s="211" t="s">
        <v>5623</v>
      </c>
      <c r="L6223" s="239" t="str">
        <f t="shared" si="97"/>
        <v>INSERT INTO PERSON (pers_id,doctype_id,pers_first_name,pers_last_name,pers_document_number,pers_birthdate,pers_gender,pers_head_family,head_id,pers_telephone_number,pers_date_ident_exp) VALUES (3006221,2,'MANUEL FELIPE','CHAVACO PILLIMUE',1059598873,'2008-11-26','M',0,3006219,null,null);</v>
      </c>
    </row>
    <row r="6224" spans="1:12">
      <c r="A6224">
        <v>3006222</v>
      </c>
      <c r="B6224" s="70">
        <v>1</v>
      </c>
      <c r="C6224" s="56" t="s">
        <v>4286</v>
      </c>
      <c r="D6224" s="8" t="s">
        <v>4739</v>
      </c>
      <c r="E6224" s="70" t="s">
        <v>5310</v>
      </c>
      <c r="F6224" s="293">
        <v>36555</v>
      </c>
      <c r="G6224" s="70" t="s">
        <v>5618</v>
      </c>
      <c r="H6224" s="70">
        <v>0</v>
      </c>
      <c r="I6224">
        <v>3006219</v>
      </c>
      <c r="J6224" t="s">
        <v>5623</v>
      </c>
      <c r="K6224" s="211" t="s">
        <v>5623</v>
      </c>
      <c r="L6224" s="239" t="str">
        <f t="shared" si="97"/>
        <v>INSERT INTO PERSON (pers_id,doctype_id,pers_first_name,pers_last_name,pers_document_number,pers_birthdate,pers_gender,pers_head_family,head_id,pers_telephone_number,pers_date_ident_exp) VALUES (3006222,1,'DANIEL','VICTORIA PILLIMUE',1002846453,'2000-01-30','M',0,3006219,null,null);</v>
      </c>
    </row>
    <row r="6225" spans="1:12">
      <c r="A6225">
        <v>3006223</v>
      </c>
      <c r="B6225" s="76">
        <v>1</v>
      </c>
      <c r="C6225" s="55" t="s">
        <v>6986</v>
      </c>
      <c r="D6225" s="40" t="s">
        <v>2870</v>
      </c>
      <c r="E6225" s="76" t="s">
        <v>5311</v>
      </c>
      <c r="F6225" s="292">
        <v>24863</v>
      </c>
      <c r="G6225" s="76" t="s">
        <v>5617</v>
      </c>
      <c r="H6225" s="76">
        <v>-1</v>
      </c>
      <c r="I6225" s="219" t="s">
        <v>5623</v>
      </c>
      <c r="J6225" t="s">
        <v>5623</v>
      </c>
      <c r="K6225" s="211" t="s">
        <v>5623</v>
      </c>
      <c r="L6225" s="239" t="str">
        <f t="shared" si="97"/>
        <v>INSERT INTO PERSON (pers_id,doctype_id,pers_first_name,pers_last_name,pers_document_number,pers_birthdate,pers_gender,pers_head_family,head_id,pers_telephone_number,pers_date_ident_exp) VALUES (3006223,1,'MARCOS RAUL','HURTADO',4720637,'1968-01-26','F',-1,null,null,null);</v>
      </c>
    </row>
    <row r="6226" spans="1:12">
      <c r="A6226">
        <v>3006224</v>
      </c>
      <c r="B6226" s="70">
        <v>1</v>
      </c>
      <c r="C6226" s="56" t="s">
        <v>4740</v>
      </c>
      <c r="D6226" s="8" t="s">
        <v>2826</v>
      </c>
      <c r="E6226" s="70" t="s">
        <v>5312</v>
      </c>
      <c r="F6226" s="293">
        <v>22497</v>
      </c>
      <c r="G6226" s="70" t="s">
        <v>5617</v>
      </c>
      <c r="H6226" s="70">
        <v>0</v>
      </c>
      <c r="I6226">
        <v>3006223</v>
      </c>
      <c r="J6226" t="s">
        <v>5623</v>
      </c>
      <c r="K6226" s="211" t="s">
        <v>5623</v>
      </c>
      <c r="L6226" s="239" t="str">
        <f t="shared" si="97"/>
        <v>INSERT INTO PERSON (pers_id,doctype_id,pers_first_name,pers_last_name,pers_document_number,pers_birthdate,pers_gender,pers_head_family,head_id,pers_telephone_number,pers_date_ident_exp) VALUES (3006224,1,'TEOLINDA','ARANDA MUELAS',25543516,'1961-08-04','F',0,3006223,null,null);</v>
      </c>
    </row>
    <row r="6227" spans="1:12">
      <c r="A6227">
        <v>3006225</v>
      </c>
      <c r="B6227" s="76">
        <v>1</v>
      </c>
      <c r="C6227" s="55" t="s">
        <v>5685</v>
      </c>
      <c r="D6227" s="40" t="s">
        <v>6385</v>
      </c>
      <c r="E6227" s="76" t="s">
        <v>5313</v>
      </c>
      <c r="F6227" s="292">
        <v>36193</v>
      </c>
      <c r="G6227" s="70" t="s">
        <v>5618</v>
      </c>
      <c r="H6227" s="76">
        <v>-1</v>
      </c>
      <c r="I6227" s="219" t="s">
        <v>5623</v>
      </c>
      <c r="J6227" t="s">
        <v>5623</v>
      </c>
      <c r="K6227" s="211" t="s">
        <v>5623</v>
      </c>
      <c r="L6227" s="239" t="str">
        <f t="shared" si="97"/>
        <v>INSERT INTO PERSON (pers_id,doctype_id,pers_first_name,pers_last_name,pers_document_number,pers_birthdate,pers_gender,pers_head_family,head_id,pers_telephone_number,pers_date_ident_exp) VALUES (3006225,1,'BRAYAN STIVEN','ARANDA PECHENE',1059606656,'1999-02-02','M',-1,null,null,null);</v>
      </c>
    </row>
    <row r="6228" spans="1:12">
      <c r="A6228">
        <v>3006226</v>
      </c>
      <c r="B6228" s="76">
        <v>1</v>
      </c>
      <c r="C6228" s="55" t="s">
        <v>4741</v>
      </c>
      <c r="D6228" s="40" t="s">
        <v>2007</v>
      </c>
      <c r="E6228" s="76" t="s">
        <v>5314</v>
      </c>
      <c r="F6228" s="292">
        <v>34525</v>
      </c>
      <c r="G6228" s="70" t="s">
        <v>5617</v>
      </c>
      <c r="H6228" s="76">
        <v>-1</v>
      </c>
      <c r="I6228" s="219" t="s">
        <v>5623</v>
      </c>
      <c r="J6228" t="s">
        <v>5623</v>
      </c>
      <c r="K6228" s="211" t="s">
        <v>5623</v>
      </c>
      <c r="L6228" s="239" t="str">
        <f t="shared" si="97"/>
        <v>INSERT INTO PERSON (pers_id,doctype_id,pers_first_name,pers_last_name,pers_document_number,pers_birthdate,pers_gender,pers_head_family,head_id,pers_telephone_number,pers_date_ident_exp) VALUES (3006226,1,'YICELA','CHATE CALAMBAS',1059602642,'1994-07-10','F',-1,null,null,null);</v>
      </c>
    </row>
    <row r="6229" spans="1:12">
      <c r="A6229">
        <v>3006227</v>
      </c>
      <c r="B6229" s="76">
        <v>1</v>
      </c>
      <c r="C6229" s="55" t="s">
        <v>2636</v>
      </c>
      <c r="D6229" s="40" t="s">
        <v>4742</v>
      </c>
      <c r="E6229" s="76" t="s">
        <v>5315</v>
      </c>
      <c r="F6229" s="292">
        <v>29318</v>
      </c>
      <c r="G6229" s="70" t="s">
        <v>5618</v>
      </c>
      <c r="H6229" s="76">
        <v>-1</v>
      </c>
      <c r="I6229" s="219" t="s">
        <v>5623</v>
      </c>
      <c r="J6229" t="s">
        <v>5623</v>
      </c>
      <c r="K6229" s="211" t="s">
        <v>5623</v>
      </c>
      <c r="L6229" s="239" t="str">
        <f t="shared" si="97"/>
        <v>INSERT INTO PERSON (pers_id,doctype_id,pers_first_name,pers_last_name,pers_document_number,pers_birthdate,pers_gender,pers_head_family,head_id,pers_telephone_number,pers_date_ident_exp) VALUES (3006227,1,'OSWALDO','CHAVACO',4720756,'1980-04-07','M',-1,null,null,null);</v>
      </c>
    </row>
    <row r="6230" spans="1:12">
      <c r="A6230">
        <v>3006228</v>
      </c>
      <c r="B6230" s="70">
        <v>1</v>
      </c>
      <c r="C6230" s="56" t="s">
        <v>4743</v>
      </c>
      <c r="D6230" s="8" t="s">
        <v>4744</v>
      </c>
      <c r="E6230" s="70" t="s">
        <v>5316</v>
      </c>
      <c r="F6230" s="293">
        <v>31014</v>
      </c>
      <c r="G6230" s="70" t="s">
        <v>5617</v>
      </c>
      <c r="H6230" s="70">
        <v>0</v>
      </c>
      <c r="I6230">
        <v>3006227</v>
      </c>
      <c r="J6230" t="s">
        <v>5623</v>
      </c>
      <c r="K6230" s="211" t="s">
        <v>5623</v>
      </c>
      <c r="L6230" s="239" t="str">
        <f t="shared" si="97"/>
        <v>INSERT INTO PERSON (pers_id,doctype_id,pers_first_name,pers_last_name,pers_document_number,pers_birthdate,pers_gender,pers_head_family,head_id,pers_telephone_number,pers_date_ident_exp) VALUES (3006228,1,'LUCELLY','DIZU PALCO',25547440,'1984-11-28','F',0,3006227,null,null);</v>
      </c>
    </row>
    <row r="6231" spans="1:12">
      <c r="A6231">
        <v>3006229</v>
      </c>
      <c r="B6231" s="70">
        <v>2</v>
      </c>
      <c r="C6231" s="56" t="s">
        <v>6987</v>
      </c>
      <c r="D6231" s="8" t="s">
        <v>4745</v>
      </c>
      <c r="E6231" s="70" t="s">
        <v>5317</v>
      </c>
      <c r="F6231" s="293">
        <v>38358</v>
      </c>
      <c r="G6231" s="70" t="s">
        <v>5617</v>
      </c>
      <c r="H6231" s="70">
        <v>0</v>
      </c>
      <c r="I6231">
        <v>3006227</v>
      </c>
      <c r="J6231" t="s">
        <v>5623</v>
      </c>
      <c r="K6231" s="211" t="s">
        <v>5623</v>
      </c>
      <c r="L6231" s="239" t="str">
        <f t="shared" si="97"/>
        <v>INSERT INTO PERSON (pers_id,doctype_id,pers_first_name,pers_last_name,pers_document_number,pers_birthdate,pers_gender,pers_head_family,head_id,pers_telephone_number,pers_date_ident_exp) VALUES (3006229,2,'JULIETH TATIANA','CHAVACO DIZU',1059594989,'2005-01-06','F',0,3006227,null,null);</v>
      </c>
    </row>
    <row r="6232" spans="1:12">
      <c r="A6232">
        <v>3006230</v>
      </c>
      <c r="B6232" s="70">
        <v>5</v>
      </c>
      <c r="C6232" s="56" t="s">
        <v>4746</v>
      </c>
      <c r="D6232" s="8" t="s">
        <v>4745</v>
      </c>
      <c r="E6232" s="70" t="s">
        <v>5318</v>
      </c>
      <c r="F6232" s="293">
        <v>41812</v>
      </c>
      <c r="G6232" s="70" t="s">
        <v>5618</v>
      </c>
      <c r="H6232" s="70">
        <v>0</v>
      </c>
      <c r="I6232">
        <v>3006227</v>
      </c>
      <c r="J6232" t="s">
        <v>5623</v>
      </c>
      <c r="K6232" s="211" t="s">
        <v>5623</v>
      </c>
      <c r="L6232" s="239" t="str">
        <f t="shared" si="97"/>
        <v>INSERT INTO PERSON (pers_id,doctype_id,pers_first_name,pers_last_name,pers_document_number,pers_birthdate,pers_gender,pers_head_family,head_id,pers_telephone_number,pers_date_ident_exp) VALUES (3006230,5,'YONIER ADOLFO','CHAVACO DIZU',1059604300,'2014-06-22','M',0,3006227,null,null);</v>
      </c>
    </row>
    <row r="6233" spans="1:12">
      <c r="A6233">
        <v>3006231</v>
      </c>
      <c r="B6233" s="76">
        <v>1</v>
      </c>
      <c r="C6233" s="55" t="s">
        <v>466</v>
      </c>
      <c r="D6233" s="40" t="s">
        <v>224</v>
      </c>
      <c r="E6233" s="76" t="s">
        <v>5319</v>
      </c>
      <c r="F6233" s="294">
        <v>26755</v>
      </c>
      <c r="G6233" s="70" t="s">
        <v>5618</v>
      </c>
      <c r="H6233" s="76">
        <v>-1</v>
      </c>
      <c r="I6233" s="219" t="s">
        <v>5623</v>
      </c>
      <c r="J6233" t="s">
        <v>5623</v>
      </c>
      <c r="K6233" s="211" t="s">
        <v>5623</v>
      </c>
      <c r="L6233" s="239" t="str">
        <f t="shared" si="97"/>
        <v>INSERT INTO PERSON (pers_id,doctype_id,pers_first_name,pers_last_name,pers_document_number,pers_birthdate,pers_gender,pers_head_family,head_id,pers_telephone_number,pers_date_ident_exp) VALUES (3006231,1,'LUIS CARLOS','PILLIMUE PILLIMUE',10721263,'1973-04-01','M',-1,null,null,null);</v>
      </c>
    </row>
    <row r="6234" spans="1:12">
      <c r="A6234">
        <v>3006232</v>
      </c>
      <c r="B6234" s="76">
        <v>1</v>
      </c>
      <c r="C6234" s="55" t="s">
        <v>214</v>
      </c>
      <c r="D6234" s="40" t="s">
        <v>224</v>
      </c>
      <c r="E6234" s="76" t="s">
        <v>5320</v>
      </c>
      <c r="F6234" s="294">
        <v>21848</v>
      </c>
      <c r="G6234" s="70" t="s">
        <v>5618</v>
      </c>
      <c r="H6234" s="76">
        <v>-1</v>
      </c>
      <c r="I6234" s="219" t="s">
        <v>5623</v>
      </c>
      <c r="J6234" t="s">
        <v>5623</v>
      </c>
      <c r="K6234" s="211" t="s">
        <v>5623</v>
      </c>
      <c r="L6234" s="239" t="str">
        <f t="shared" si="97"/>
        <v>INSERT INTO PERSON (pers_id,doctype_id,pers_first_name,pers_last_name,pers_document_number,pers_birthdate,pers_gender,pers_head_family,head_id,pers_telephone_number,pers_date_ident_exp) VALUES (3006232,1,'LUIS EDUARDO','PILLIMUE PILLIMUE',4718159,'1959-10-25','M',-1,null,null,null);</v>
      </c>
    </row>
    <row r="6235" spans="1:12">
      <c r="A6235">
        <v>3006233</v>
      </c>
      <c r="B6235" s="76">
        <v>1</v>
      </c>
      <c r="C6235" s="55" t="s">
        <v>4747</v>
      </c>
      <c r="D6235" s="40" t="s">
        <v>4748</v>
      </c>
      <c r="E6235" s="76" t="s">
        <v>5321</v>
      </c>
      <c r="F6235" s="296">
        <v>31371</v>
      </c>
      <c r="G6235" s="70" t="s">
        <v>5618</v>
      </c>
      <c r="H6235" s="76">
        <v>-1</v>
      </c>
      <c r="I6235" s="219" t="s">
        <v>5623</v>
      </c>
      <c r="J6235" t="s">
        <v>5623</v>
      </c>
      <c r="K6235" s="211" t="s">
        <v>5623</v>
      </c>
      <c r="L6235" s="239" t="str">
        <f t="shared" si="97"/>
        <v>INSERT INTO PERSON (pers_id,doctype_id,pers_first_name,pers_last_name,pers_document_number,pers_birthdate,pers_gender,pers_head_family,head_id,pers_telephone_number,pers_date_ident_exp) VALUES (3006233,1,'MILTON SMITH','CAMAYO ARANDA',1059594684,'1985-11-20','M',-1,null,null,null);</v>
      </c>
    </row>
    <row r="6236" spans="1:12">
      <c r="A6236">
        <v>3006234</v>
      </c>
      <c r="B6236" s="70">
        <v>2</v>
      </c>
      <c r="C6236" s="56" t="s">
        <v>6988</v>
      </c>
      <c r="D6236" s="8" t="s">
        <v>6989</v>
      </c>
      <c r="E6236" s="70" t="s">
        <v>5322</v>
      </c>
      <c r="F6236" s="297">
        <v>38817</v>
      </c>
      <c r="G6236" s="70" t="s">
        <v>5618</v>
      </c>
      <c r="H6236" s="70">
        <v>0</v>
      </c>
      <c r="I6236">
        <v>3006233</v>
      </c>
      <c r="J6236" t="s">
        <v>5623</v>
      </c>
      <c r="K6236" s="211" t="s">
        <v>5623</v>
      </c>
      <c r="L6236" s="239" t="str">
        <f t="shared" si="97"/>
        <v>INSERT INTO PERSON (pers_id,doctype_id,pers_first_name,pers_last_name,pers_document_number,pers_birthdate,pers_gender,pers_head_family,head_id,pers_telephone_number,pers_date_ident_exp) VALUES (3006234,2,'CARLOS STIVEN','CAMAYO PATIÑO',1060186075,'2006-04-10','M',0,3006233,null,null);</v>
      </c>
    </row>
    <row r="6237" spans="1:12">
      <c r="A6237">
        <v>3006235</v>
      </c>
      <c r="B6237" s="70">
        <v>2</v>
      </c>
      <c r="C6237" s="56" t="s">
        <v>6107</v>
      </c>
      <c r="D6237" s="8" t="s">
        <v>6989</v>
      </c>
      <c r="E6237" s="70" t="s">
        <v>5323</v>
      </c>
      <c r="F6237" s="297">
        <v>39833</v>
      </c>
      <c r="G6237" s="70" t="s">
        <v>5617</v>
      </c>
      <c r="H6237" s="70">
        <v>0</v>
      </c>
      <c r="I6237">
        <v>3006233</v>
      </c>
      <c r="J6237" t="s">
        <v>5623</v>
      </c>
      <c r="K6237" s="211" t="s">
        <v>5623</v>
      </c>
      <c r="L6237" s="239" t="str">
        <f t="shared" si="97"/>
        <v>INSERT INTO PERSON (pers_id,doctype_id,pers_first_name,pers_last_name,pers_document_number,pers_birthdate,pers_gender,pers_head_family,head_id,pers_telephone_number,pers_date_ident_exp) VALUES (3006235,2,'ANYI TATIANA','CAMAYO PATIÑO',1059599008,'2009-01-20','F',0,3006233,null,null);</v>
      </c>
    </row>
    <row r="6238" spans="1:12">
      <c r="A6238">
        <v>3006236</v>
      </c>
      <c r="B6238" s="70">
        <v>5</v>
      </c>
      <c r="C6238" s="56" t="s">
        <v>4749</v>
      </c>
      <c r="D6238" s="8" t="s">
        <v>6989</v>
      </c>
      <c r="E6238" s="70" t="s">
        <v>5324</v>
      </c>
      <c r="F6238" s="297">
        <v>40593</v>
      </c>
      <c r="G6238" s="70" t="s">
        <v>5618</v>
      </c>
      <c r="H6238" s="70">
        <v>0</v>
      </c>
      <c r="I6238">
        <v>3006233</v>
      </c>
      <c r="J6238" t="s">
        <v>5623</v>
      </c>
      <c r="K6238" s="211" t="s">
        <v>5623</v>
      </c>
      <c r="L6238" s="239" t="str">
        <f t="shared" si="97"/>
        <v>INSERT INTO PERSON (pers_id,doctype_id,pers_first_name,pers_last_name,pers_document_number,pers_birthdate,pers_gender,pers_head_family,head_id,pers_telephone_number,pers_date_ident_exp) VALUES (3006236,5,'YOJAN ALEXIS','CAMAYO PATIÑO',1059601191,'2011-02-19','M',0,3006233,null,null);</v>
      </c>
    </row>
    <row r="6239" spans="1:12">
      <c r="A6239">
        <v>3006237</v>
      </c>
      <c r="B6239" s="76">
        <v>1</v>
      </c>
      <c r="C6239" s="55" t="s">
        <v>6990</v>
      </c>
      <c r="D6239" s="40" t="s">
        <v>131</v>
      </c>
      <c r="E6239" s="76" t="s">
        <v>5325</v>
      </c>
      <c r="F6239" s="292">
        <v>18392</v>
      </c>
      <c r="G6239" s="76" t="s">
        <v>5618</v>
      </c>
      <c r="H6239" s="76">
        <v>-1</v>
      </c>
      <c r="I6239" s="219" t="s">
        <v>5623</v>
      </c>
      <c r="J6239" t="s">
        <v>5623</v>
      </c>
      <c r="K6239" s="211" t="s">
        <v>5623</v>
      </c>
      <c r="L6239" s="239" t="str">
        <f t="shared" si="97"/>
        <v>INSERT INTO PERSON (pers_id,doctype_id,pers_first_name,pers_last_name,pers_document_number,pers_birthdate,pers_gender,pers_head_family,head_id,pers_telephone_number,pers_date_ident_exp) VALUES (3006237,1,'HERMES','CALAMBAS HURTADO',4767513,'1950-05-09','M',-1,null,null,null);</v>
      </c>
    </row>
    <row r="6240" spans="1:12">
      <c r="A6240">
        <v>3006238</v>
      </c>
      <c r="B6240" s="70">
        <v>1</v>
      </c>
      <c r="C6240" s="56" t="s">
        <v>4750</v>
      </c>
      <c r="D6240" s="8" t="s">
        <v>92</v>
      </c>
      <c r="E6240" s="70" t="s">
        <v>5326</v>
      </c>
      <c r="F6240" s="293">
        <v>17739</v>
      </c>
      <c r="G6240" s="70" t="s">
        <v>5617</v>
      </c>
      <c r="H6240" s="70">
        <v>0</v>
      </c>
      <c r="I6240">
        <v>3006237</v>
      </c>
      <c r="J6240" t="s">
        <v>5623</v>
      </c>
      <c r="K6240" s="211" t="s">
        <v>5623</v>
      </c>
      <c r="L6240" s="239" t="str">
        <f t="shared" si="97"/>
        <v>INSERT INTO PERSON (pers_id,doctype_id,pers_first_name,pers_last_name,pers_document_number,pers_birthdate,pers_gender,pers_head_family,head_id,pers_telephone_number,pers_date_ident_exp) VALUES (3006238,1,'GERARDINA','ALMENDRA MUELAS',25612697,'1948-07-25','F',0,3006237,null,null);</v>
      </c>
    </row>
    <row r="6241" spans="1:12">
      <c r="A6241">
        <v>3006239</v>
      </c>
      <c r="B6241" s="70">
        <v>1</v>
      </c>
      <c r="C6241" s="56" t="s">
        <v>4751</v>
      </c>
      <c r="D6241" s="8" t="s">
        <v>916</v>
      </c>
      <c r="E6241" s="70" t="s">
        <v>5327</v>
      </c>
      <c r="F6241" s="293">
        <v>27478</v>
      </c>
      <c r="G6241" s="70" t="s">
        <v>5618</v>
      </c>
      <c r="H6241" s="70">
        <v>0</v>
      </c>
      <c r="I6241">
        <v>3006237</v>
      </c>
      <c r="J6241" t="s">
        <v>5623</v>
      </c>
      <c r="K6241" s="211" t="s">
        <v>5623</v>
      </c>
      <c r="L6241" s="239" t="str">
        <f t="shared" si="97"/>
        <v>INSERT INTO PERSON (pers_id,doctype_id,pers_first_name,pers_last_name,pers_document_number,pers_birthdate,pers_gender,pers_head_family,head_id,pers_telephone_number,pers_date_ident_exp) VALUES (3006239,1,'ANGEL ALBEIRO','CALAMBAS ALMENDRA',76291989,'1975-03-25','M',0,3006237,null,null);</v>
      </c>
    </row>
    <row r="6242" spans="1:12">
      <c r="A6242">
        <v>3006240</v>
      </c>
      <c r="B6242" s="70">
        <v>1</v>
      </c>
      <c r="C6242" s="56" t="s">
        <v>6916</v>
      </c>
      <c r="D6242" s="8" t="s">
        <v>916</v>
      </c>
      <c r="E6242" s="70" t="s">
        <v>5328</v>
      </c>
      <c r="F6242" s="293">
        <v>25575</v>
      </c>
      <c r="G6242" s="70" t="s">
        <v>5618</v>
      </c>
      <c r="H6242" s="70">
        <v>0</v>
      </c>
      <c r="I6242">
        <v>3006237</v>
      </c>
      <c r="J6242" t="s">
        <v>5623</v>
      </c>
      <c r="K6242" s="211" t="s">
        <v>5623</v>
      </c>
      <c r="L6242" s="239" t="str">
        <f t="shared" si="97"/>
        <v>INSERT INTO PERSON (pers_id,doctype_id,pers_first_name,pers_last_name,pers_document_number,pers_birthdate,pers_gender,pers_head_family,head_id,pers_telephone_number,pers_date_ident_exp) VALUES (3006240,1,'SANTIAGO','CALAMBAS ALMENDRA',4720373,'1970-01-07','M',0,3006237,null,null);</v>
      </c>
    </row>
    <row r="6243" spans="1:12">
      <c r="A6243">
        <v>3006241</v>
      </c>
      <c r="B6243" s="70">
        <v>1</v>
      </c>
      <c r="C6243" s="56" t="s">
        <v>4752</v>
      </c>
      <c r="D6243" s="8" t="s">
        <v>916</v>
      </c>
      <c r="E6243" s="70" t="s">
        <v>5329</v>
      </c>
      <c r="F6243" s="293">
        <v>33245</v>
      </c>
      <c r="G6243" s="70" t="s">
        <v>5617</v>
      </c>
      <c r="H6243" s="70">
        <v>0</v>
      </c>
      <c r="I6243">
        <v>3006237</v>
      </c>
      <c r="J6243" t="s">
        <v>5623</v>
      </c>
      <c r="K6243" s="211" t="s">
        <v>5623</v>
      </c>
      <c r="L6243" s="239" t="str">
        <f t="shared" si="97"/>
        <v>INSERT INTO PERSON (pers_id,doctype_id,pers_first_name,pers_last_name,pers_document_number,pers_birthdate,pers_gender,pers_head_family,head_id,pers_telephone_number,pers_date_ident_exp) VALUES (3006241,1,'LADY YANETH','CALAMBAS ALMENDRA',1059599299,'1991-01-07','F',0,3006237,null,null);</v>
      </c>
    </row>
    <row r="6244" spans="1:12">
      <c r="A6244">
        <v>3006242</v>
      </c>
      <c r="B6244" s="76">
        <v>1</v>
      </c>
      <c r="C6244" s="55" t="s">
        <v>4753</v>
      </c>
      <c r="D6244" s="40" t="s">
        <v>4754</v>
      </c>
      <c r="E6244" s="76" t="s">
        <v>5330</v>
      </c>
      <c r="F6244" s="292">
        <v>23124</v>
      </c>
      <c r="G6244" s="70" t="s">
        <v>5617</v>
      </c>
      <c r="H6244" s="76">
        <v>-1</v>
      </c>
      <c r="I6244" s="219" t="s">
        <v>5623</v>
      </c>
      <c r="J6244" t="s">
        <v>5623</v>
      </c>
      <c r="K6244" s="211" t="s">
        <v>5623</v>
      </c>
      <c r="L6244" s="239" t="str">
        <f t="shared" si="97"/>
        <v>INSERT INTO PERSON (pers_id,doctype_id,pers_first_name,pers_last_name,pers_document_number,pers_birthdate,pers_gender,pers_head_family,head_id,pers_telephone_number,pers_date_ident_exp) VALUES (3006242,1,'ALBA ANTONIA','DIAZ',25550871,'1963-04-23','F',-1,null,null,null);</v>
      </c>
    </row>
    <row r="6245" spans="1:12">
      <c r="A6245">
        <v>3006243</v>
      </c>
      <c r="B6245" s="70">
        <v>1</v>
      </c>
      <c r="C6245" s="56" t="s">
        <v>2642</v>
      </c>
      <c r="D6245" s="8" t="s">
        <v>4755</v>
      </c>
      <c r="E6245" s="70" t="s">
        <v>5331</v>
      </c>
      <c r="F6245" s="293">
        <v>22140</v>
      </c>
      <c r="G6245" s="70" t="s">
        <v>5618</v>
      </c>
      <c r="H6245" s="70">
        <v>0</v>
      </c>
      <c r="I6245">
        <v>3006242</v>
      </c>
      <c r="J6245" t="s">
        <v>5623</v>
      </c>
      <c r="K6245" s="211" t="s">
        <v>5623</v>
      </c>
      <c r="L6245" s="239" t="str">
        <f t="shared" si="97"/>
        <v>INSERT INTO PERSON (pers_id,doctype_id,pers_first_name,pers_last_name,pers_document_number,pers_birthdate,pers_gender,pers_head_family,head_id,pers_telephone_number,pers_date_ident_exp) VALUES (3006243,1,'ANTONIO JOSE','SALAZAR BRAVO',16644438,'1960-08-12','M',0,3006242,null,null);</v>
      </c>
    </row>
    <row r="6246" spans="1:12">
      <c r="A6246">
        <v>3006244</v>
      </c>
      <c r="B6246" s="76">
        <v>1</v>
      </c>
      <c r="C6246" s="55" t="s">
        <v>989</v>
      </c>
      <c r="D6246" s="40" t="s">
        <v>4756</v>
      </c>
      <c r="E6246" s="76" t="s">
        <v>5332</v>
      </c>
      <c r="F6246" s="292">
        <v>20641</v>
      </c>
      <c r="G6246" s="70" t="s">
        <v>5617</v>
      </c>
      <c r="H6246" s="76">
        <v>-1</v>
      </c>
      <c r="I6246" s="219" t="s">
        <v>5623</v>
      </c>
      <c r="J6246" t="s">
        <v>5623</v>
      </c>
      <c r="K6246" s="211" t="s">
        <v>5623</v>
      </c>
      <c r="L6246" s="239" t="str">
        <f t="shared" si="97"/>
        <v>INSERT INTO PERSON (pers_id,doctype_id,pers_first_name,pers_last_name,pers_document_number,pers_birthdate,pers_gender,pers_head_family,head_id,pers_telephone_number,pers_date_ident_exp) VALUES (3006244,1,'CARMEN ROSA','CALAMBAS DE VELASCO',25550814,'1956-07-05','F',-1,null,null,null);</v>
      </c>
    </row>
    <row r="6247" spans="1:12">
      <c r="A6247">
        <v>3006245</v>
      </c>
      <c r="B6247" s="70">
        <v>1</v>
      </c>
      <c r="C6247" s="56" t="s">
        <v>4211</v>
      </c>
      <c r="D6247" s="8" t="s">
        <v>1226</v>
      </c>
      <c r="E6247" s="70" t="s">
        <v>5333</v>
      </c>
      <c r="F6247" s="293">
        <v>17523</v>
      </c>
      <c r="G6247" s="70" t="s">
        <v>5618</v>
      </c>
      <c r="H6247" s="70">
        <v>0</v>
      </c>
      <c r="I6247">
        <v>3006244</v>
      </c>
      <c r="J6247" t="s">
        <v>5623</v>
      </c>
      <c r="K6247" s="211" t="s">
        <v>5623</v>
      </c>
      <c r="L6247" s="239" t="str">
        <f t="shared" si="97"/>
        <v>INSERT INTO PERSON (pers_id,doctype_id,pers_first_name,pers_last_name,pers_document_number,pers_birthdate,pers_gender,pers_head_family,head_id,pers_telephone_number,pers_date_ident_exp) VALUES (3006245,1,'GERARDO','VELASCO VELASCO',4717495,'1947-12-22','M',0,3006244,null,null);</v>
      </c>
    </row>
    <row r="6248" spans="1:12">
      <c r="A6248">
        <v>3006246</v>
      </c>
      <c r="B6248" s="70">
        <v>2</v>
      </c>
      <c r="C6248" s="56" t="s">
        <v>6759</v>
      </c>
      <c r="D6248" s="8" t="s">
        <v>2275</v>
      </c>
      <c r="E6248" s="70" t="s">
        <v>5334</v>
      </c>
      <c r="F6248" s="293">
        <v>38107</v>
      </c>
      <c r="G6248" s="70" t="s">
        <v>5617</v>
      </c>
      <c r="H6248" s="70">
        <v>0</v>
      </c>
      <c r="I6248">
        <v>3006244</v>
      </c>
      <c r="J6248" t="s">
        <v>5623</v>
      </c>
      <c r="K6248" s="211" t="s">
        <v>5623</v>
      </c>
      <c r="L6248" s="239" t="str">
        <f t="shared" si="97"/>
        <v>INSERT INTO PERSON (pers_id,doctype_id,pers_first_name,pers_last_name,pers_document_number,pers_birthdate,pers_gender,pers_head_family,head_id,pers_telephone_number,pers_date_ident_exp) VALUES (3006246,2,'YESICA','CALAMBAS VELASCO',1059594293,'2004-04-30','F',0,3006244,null,null);</v>
      </c>
    </row>
    <row r="6249" spans="1:12">
      <c r="A6249">
        <v>3006247</v>
      </c>
      <c r="B6249" s="76">
        <v>1</v>
      </c>
      <c r="C6249" s="55" t="s">
        <v>4757</v>
      </c>
      <c r="D6249" s="40" t="s">
        <v>6112</v>
      </c>
      <c r="E6249" s="76" t="s">
        <v>5335</v>
      </c>
      <c r="F6249" s="292">
        <v>30531</v>
      </c>
      <c r="G6249" s="70" t="s">
        <v>5617</v>
      </c>
      <c r="H6249" s="76">
        <v>-1</v>
      </c>
      <c r="I6249" s="219" t="s">
        <v>5623</v>
      </c>
      <c r="J6249" t="s">
        <v>5623</v>
      </c>
      <c r="K6249" s="211" t="s">
        <v>5623</v>
      </c>
      <c r="L6249" s="239" t="str">
        <f t="shared" si="97"/>
        <v>INSERT INTO PERSON (pers_id,doctype_id,pers_first_name,pers_last_name,pers_document_number,pers_birthdate,pers_gender,pers_head_family,head_id,pers_telephone_number,pers_date_ident_exp) VALUES (3006247,1,'YANETH','HURTADO SANCHEZ',25547226,'1983-08-03','F',-1,null,null,null);</v>
      </c>
    </row>
    <row r="6250" spans="1:12">
      <c r="A6250">
        <v>3006248</v>
      </c>
      <c r="B6250" s="70">
        <v>1</v>
      </c>
      <c r="C6250" s="56" t="s">
        <v>4758</v>
      </c>
      <c r="D6250" s="8" t="s">
        <v>4759</v>
      </c>
      <c r="E6250" s="70" t="s">
        <v>5336</v>
      </c>
      <c r="F6250" s="293">
        <v>28530</v>
      </c>
      <c r="G6250" s="70" t="s">
        <v>5618</v>
      </c>
      <c r="H6250" s="70">
        <v>0</v>
      </c>
      <c r="I6250">
        <v>3006247</v>
      </c>
      <c r="J6250" t="s">
        <v>5623</v>
      </c>
      <c r="K6250" s="211" t="s">
        <v>5623</v>
      </c>
      <c r="L6250" s="239" t="str">
        <f t="shared" si="97"/>
        <v>INSERT INTO PERSON (pers_id,doctype_id,pers_first_name,pers_last_name,pers_document_number,pers_birthdate,pers_gender,pers_head_family,head_id,pers_telephone_number,pers_date_ident_exp) VALUES (3006248,1,'ISRAEL','CALAMBAS CAMAYO',76292637,'1978-02-09','M',0,3006247,null,null);</v>
      </c>
    </row>
    <row r="6251" spans="1:12">
      <c r="A6251">
        <v>3006249</v>
      </c>
      <c r="B6251" s="70">
        <v>2</v>
      </c>
      <c r="C6251" s="56" t="s">
        <v>4760</v>
      </c>
      <c r="D6251" s="8" t="s">
        <v>131</v>
      </c>
      <c r="E6251" s="70" t="s">
        <v>5337</v>
      </c>
      <c r="F6251" s="293">
        <v>38118</v>
      </c>
      <c r="G6251" s="70" t="s">
        <v>5617</v>
      </c>
      <c r="H6251" s="70">
        <v>0</v>
      </c>
      <c r="I6251">
        <v>3006247</v>
      </c>
      <c r="J6251" t="s">
        <v>5623</v>
      </c>
      <c r="K6251" s="211" t="s">
        <v>5623</v>
      </c>
      <c r="L6251" s="239" t="str">
        <f t="shared" si="97"/>
        <v>INSERT INTO PERSON (pers_id,doctype_id,pers_first_name,pers_last_name,pers_document_number,pers_birthdate,pers_gender,pers_head_family,head_id,pers_telephone_number,pers_date_ident_exp) VALUES (3006249,2,'VERONICA','CALAMBAS HURTADO',1061687083,'2004-05-11','F',0,3006247,null,null);</v>
      </c>
    </row>
    <row r="6252" spans="1:12">
      <c r="A6252">
        <v>3006250</v>
      </c>
      <c r="B6252" s="76">
        <v>1</v>
      </c>
      <c r="C6252" s="55" t="s">
        <v>4761</v>
      </c>
      <c r="D6252" s="40" t="s">
        <v>6991</v>
      </c>
      <c r="E6252" s="76" t="s">
        <v>5338</v>
      </c>
      <c r="F6252" s="292">
        <v>21050</v>
      </c>
      <c r="G6252" s="70" t="s">
        <v>5617</v>
      </c>
      <c r="H6252" s="76">
        <v>-1</v>
      </c>
      <c r="I6252" s="219" t="s">
        <v>5623</v>
      </c>
      <c r="J6252" t="s">
        <v>5623</v>
      </c>
      <c r="K6252" s="211" t="s">
        <v>5623</v>
      </c>
      <c r="L6252" s="239" t="str">
        <f t="shared" si="97"/>
        <v>INSERT INTO PERSON (pers_id,doctype_id,pers_first_name,pers_last_name,pers_document_number,pers_birthdate,pers_gender,pers_head_family,head_id,pers_telephone_number,pers_date_ident_exp) VALUES (3006250,1,'CLEDELMIRA','ESCOBAR REALPE',51653914,'1957-08-18','F',-1,null,null,null);</v>
      </c>
    </row>
    <row r="6253" spans="1:12">
      <c r="A6253">
        <v>3006251</v>
      </c>
      <c r="B6253" s="76">
        <v>1</v>
      </c>
      <c r="C6253" s="55" t="s">
        <v>4762</v>
      </c>
      <c r="D6253" s="40" t="s">
        <v>2086</v>
      </c>
      <c r="E6253" s="76" t="s">
        <v>5339</v>
      </c>
      <c r="F6253" s="292">
        <v>20559</v>
      </c>
      <c r="G6253" s="70" t="s">
        <v>5618</v>
      </c>
      <c r="H6253" s="76">
        <v>-1</v>
      </c>
      <c r="I6253" s="219" t="s">
        <v>5623</v>
      </c>
      <c r="J6253" t="s">
        <v>5623</v>
      </c>
      <c r="K6253" s="211" t="s">
        <v>5623</v>
      </c>
      <c r="L6253" s="239" t="str">
        <f t="shared" si="97"/>
        <v>INSERT INTO PERSON (pers_id,doctype_id,pers_first_name,pers_last_name,pers_document_number,pers_birthdate,pers_gender,pers_head_family,head_id,pers_telephone_number,pers_date_ident_exp) VALUES (3006251,1,'DILIO','VELASCO OTERO',4720207,'1956-04-14','M',-1,null,null,null);</v>
      </c>
    </row>
    <row r="6254" spans="1:12">
      <c r="A6254">
        <v>3006252</v>
      </c>
      <c r="B6254" s="76">
        <v>1</v>
      </c>
      <c r="C6254" s="55" t="s">
        <v>4763</v>
      </c>
      <c r="D6254" s="40" t="s">
        <v>6992</v>
      </c>
      <c r="E6254" s="76" t="s">
        <v>5340</v>
      </c>
      <c r="F6254" s="292">
        <v>35489</v>
      </c>
      <c r="G6254" s="70" t="s">
        <v>5618</v>
      </c>
      <c r="H6254" s="76">
        <v>-1</v>
      </c>
      <c r="I6254" s="219" t="s">
        <v>5623</v>
      </c>
      <c r="J6254" t="s">
        <v>5623</v>
      </c>
      <c r="K6254" s="211" t="s">
        <v>5623</v>
      </c>
      <c r="L6254" s="239" t="str">
        <f t="shared" si="97"/>
        <v>INSERT INTO PERSON (pers_id,doctype_id,pers_first_name,pers_last_name,pers_document_number,pers_birthdate,pers_gender,pers_head_family,head_id,pers_telephone_number,pers_date_ident_exp) VALUES (3006252,1,'CARLOS MARIO','SUAREZ TROCHEZ',97022803925,'1997-02-28','M',-1,null,null,null);</v>
      </c>
    </row>
    <row r="6255" spans="1:12">
      <c r="A6255">
        <v>3006253</v>
      </c>
      <c r="B6255" s="70">
        <v>2</v>
      </c>
      <c r="C6255" s="56" t="s">
        <v>4764</v>
      </c>
      <c r="D6255" s="8" t="s">
        <v>6993</v>
      </c>
      <c r="E6255" s="70" t="s">
        <v>5341</v>
      </c>
      <c r="F6255" s="293">
        <v>39497</v>
      </c>
      <c r="G6255" s="70" t="s">
        <v>5617</v>
      </c>
      <c r="H6255" s="200">
        <v>0</v>
      </c>
      <c r="I6255">
        <v>3006252</v>
      </c>
      <c r="J6255" t="s">
        <v>5623</v>
      </c>
      <c r="K6255" s="211" t="s">
        <v>5623</v>
      </c>
      <c r="L6255" s="239" t="str">
        <f t="shared" si="97"/>
        <v>INSERT INTO PERSON (pers_id,doctype_id,pers_first_name,pers_last_name,pers_document_number,pers_birthdate,pers_gender,pers_head_family,head_id,pers_telephone_number,pers_date_ident_exp) VALUES (3006253,2,'KAROL YULIANA','RODALLEGA TROCHEZ',96102111912,'2008-02-19','F',0,3006252,null,null);</v>
      </c>
    </row>
    <row r="6256" spans="1:12">
      <c r="A6256">
        <v>3006254</v>
      </c>
      <c r="B6256" s="76">
        <v>1</v>
      </c>
      <c r="C6256" s="55" t="s">
        <v>4765</v>
      </c>
      <c r="D6256" s="40" t="s">
        <v>916</v>
      </c>
      <c r="E6256" s="76" t="s">
        <v>5342</v>
      </c>
      <c r="F6256" s="292">
        <v>26570</v>
      </c>
      <c r="G6256" s="70" t="s">
        <v>5617</v>
      </c>
      <c r="H6256" s="76">
        <v>-1</v>
      </c>
      <c r="I6256" s="219" t="s">
        <v>5623</v>
      </c>
      <c r="J6256" t="s">
        <v>5623</v>
      </c>
      <c r="K6256" s="211" t="s">
        <v>5623</v>
      </c>
      <c r="L6256" s="239" t="str">
        <f t="shared" si="97"/>
        <v>INSERT INTO PERSON (pers_id,doctype_id,pers_first_name,pers_last_name,pers_document_number,pers_birthdate,pers_gender,pers_head_family,head_id,pers_telephone_number,pers_date_ident_exp) VALUES (3006254,1,'LUZ ENI','CALAMBAS ALMENDRA',25550954,'1972-09-28','F',-1,null,null,null);</v>
      </c>
    </row>
    <row r="6257" spans="1:12">
      <c r="A6257">
        <v>3006255</v>
      </c>
      <c r="B6257" s="70">
        <v>1</v>
      </c>
      <c r="C6257" s="56" t="s">
        <v>4766</v>
      </c>
      <c r="D6257" s="8" t="s">
        <v>2760</v>
      </c>
      <c r="E6257" s="70" t="s">
        <v>5343</v>
      </c>
      <c r="F6257" s="293">
        <v>35274</v>
      </c>
      <c r="G6257" s="70" t="s">
        <v>5617</v>
      </c>
      <c r="H6257" s="70">
        <v>0</v>
      </c>
      <c r="I6257">
        <v>3006254</v>
      </c>
      <c r="J6257" t="s">
        <v>5623</v>
      </c>
      <c r="K6257" s="211" t="s">
        <v>5623</v>
      </c>
      <c r="L6257" s="239" t="str">
        <f t="shared" si="97"/>
        <v>INSERT INTO PERSON (pers_id,doctype_id,pers_first_name,pers_last_name,pers_document_number,pers_birthdate,pers_gender,pers_head_family,head_id,pers_telephone_number,pers_date_ident_exp) VALUES (3006255,1,'DANIELA FERNANDA','OTERO CALAMBAS',1059604380,'1996-07-28','F',0,3006254,null,null);</v>
      </c>
    </row>
    <row r="6258" spans="1:12">
      <c r="A6258">
        <v>3006256</v>
      </c>
      <c r="B6258" s="70">
        <v>1</v>
      </c>
      <c r="C6258" s="56" t="s">
        <v>4767</v>
      </c>
      <c r="D6258" s="8" t="s">
        <v>2994</v>
      </c>
      <c r="E6258" s="70" t="s">
        <v>5344</v>
      </c>
      <c r="F6258" s="293">
        <v>36728</v>
      </c>
      <c r="G6258" s="70" t="s">
        <v>5617</v>
      </c>
      <c r="H6258" s="70">
        <v>0</v>
      </c>
      <c r="I6258">
        <v>3006254</v>
      </c>
      <c r="J6258" t="s">
        <v>5623</v>
      </c>
      <c r="K6258" s="211" t="s">
        <v>5623</v>
      </c>
      <c r="L6258" s="239" t="str">
        <f t="shared" si="97"/>
        <v>INSERT INTO PERSON (pers_id,doctype_id,pers_first_name,pers_last_name,pers_document_number,pers_birthdate,pers_gender,pers_head_family,head_id,pers_telephone_number,pers_date_ident_exp) VALUES (3006256,1,'KAREN YULITH','MUELAS CALAMBAS',1002846721,'2000-07-21','F',0,3006254,null,null);</v>
      </c>
    </row>
    <row r="6259" spans="1:12">
      <c r="A6259">
        <v>3006257</v>
      </c>
      <c r="B6259" s="76">
        <v>1</v>
      </c>
      <c r="C6259" s="58" t="s">
        <v>4267</v>
      </c>
      <c r="D6259" s="40" t="s">
        <v>6385</v>
      </c>
      <c r="E6259" s="76" t="s">
        <v>5345</v>
      </c>
      <c r="F6259" s="244">
        <v>33604</v>
      </c>
      <c r="G6259" s="76" t="s">
        <v>5618</v>
      </c>
      <c r="H6259" s="76">
        <v>-1</v>
      </c>
      <c r="I6259" s="219" t="s">
        <v>5623</v>
      </c>
      <c r="J6259" t="s">
        <v>5623</v>
      </c>
      <c r="K6259" s="211" t="s">
        <v>5623</v>
      </c>
      <c r="L6259" s="239" t="str">
        <f t="shared" si="97"/>
        <v>INSERT INTO PERSON (pers_id,doctype_id,pers_first_name,pers_last_name,pers_document_number,pers_birthdate,pers_gender,pers_head_family,head_id,pers_telephone_number,pers_date_ident_exp) VALUES (3006257,1,'RIGOBERTO','ARANDA PECHENE',1059601061,'1992-01-01','M',-1,null,null,null);</v>
      </c>
    </row>
    <row r="6260" spans="1:12">
      <c r="A6260">
        <v>3006258</v>
      </c>
      <c r="B6260" s="124">
        <v>1</v>
      </c>
      <c r="C6260" s="44" t="s">
        <v>4768</v>
      </c>
      <c r="D6260" s="44" t="s">
        <v>6994</v>
      </c>
      <c r="E6260" s="85">
        <v>1144151197</v>
      </c>
      <c r="F6260" s="262">
        <v>33461</v>
      </c>
      <c r="G6260" s="124" t="s">
        <v>5617</v>
      </c>
      <c r="H6260" s="124">
        <v>0</v>
      </c>
      <c r="I6260">
        <v>3006257</v>
      </c>
      <c r="J6260" t="s">
        <v>5623</v>
      </c>
      <c r="K6260" s="211" t="s">
        <v>5623</v>
      </c>
      <c r="L6260" s="239" t="str">
        <f t="shared" si="97"/>
        <v>INSERT INTO PERSON (pers_id,doctype_id,pers_first_name,pers_last_name,pers_document_number,pers_birthdate,pers_gender,pers_head_family,head_id,pers_telephone_number,pers_date_ident_exp) VALUES (3006258,1,'LEIDY  JEOVANA','ORJUELA ESCOLAR',1144151197,'1991-08-11','F',0,3006257,null,null);</v>
      </c>
    </row>
    <row r="6261" spans="1:12">
      <c r="A6261">
        <v>3006259</v>
      </c>
      <c r="B6261" s="124">
        <v>5</v>
      </c>
      <c r="C6261" s="59" t="s">
        <v>16</v>
      </c>
      <c r="D6261" s="44" t="s">
        <v>4769</v>
      </c>
      <c r="E6261" s="85">
        <v>1111695923</v>
      </c>
      <c r="F6261" s="297">
        <v>42440</v>
      </c>
      <c r="G6261" s="124" t="s">
        <v>5617</v>
      </c>
      <c r="H6261" s="124">
        <v>0</v>
      </c>
      <c r="I6261">
        <v>3006257</v>
      </c>
      <c r="J6261" t="s">
        <v>5623</v>
      </c>
      <c r="K6261" s="211" t="s">
        <v>5623</v>
      </c>
      <c r="L6261" s="239" t="str">
        <f t="shared" si="97"/>
        <v>INSERT INTO PERSON (pers_id,doctype_id,pers_first_name,pers_last_name,pers_document_number,pers_birthdate,pers_gender,pers_head_family,head_id,pers_telephone_number,pers_date_ident_exp) VALUES (3006259,5,'ANA LUCIA','ARANDA ORJUELA',1111695923,'2016-03-11','F',0,3006257,null,null);</v>
      </c>
    </row>
    <row r="6262" spans="1:12">
      <c r="A6262">
        <v>3006260</v>
      </c>
      <c r="B6262" s="76">
        <v>1</v>
      </c>
      <c r="C6262" s="55" t="s">
        <v>4729</v>
      </c>
      <c r="D6262" s="40" t="s">
        <v>2402</v>
      </c>
      <c r="E6262" s="76" t="s">
        <v>5346</v>
      </c>
      <c r="F6262" s="292">
        <v>27744</v>
      </c>
      <c r="G6262" s="76" t="s">
        <v>5617</v>
      </c>
      <c r="H6262" s="99">
        <v>0</v>
      </c>
      <c r="I6262">
        <v>3006257</v>
      </c>
      <c r="J6262" t="s">
        <v>5623</v>
      </c>
      <c r="K6262" s="211" t="s">
        <v>5623</v>
      </c>
      <c r="L6262" s="239" t="str">
        <f t="shared" si="97"/>
        <v>INSERT INTO PERSON (pers_id,doctype_id,pers_first_name,pers_last_name,pers_document_number,pers_birthdate,pers_gender,pers_head_family,head_id,pers_telephone_number,pers_date_ident_exp) VALUES (3006260,1,'ALICIA','MUELAS MUELAS',29582705,'1975-12-16','F',0,3006257,null,null);</v>
      </c>
    </row>
    <row r="6263" spans="1:12">
      <c r="A6263">
        <v>3006261</v>
      </c>
      <c r="B6263" s="70">
        <v>1</v>
      </c>
      <c r="C6263" s="56" t="s">
        <v>4770</v>
      </c>
      <c r="D6263" s="8" t="s">
        <v>4771</v>
      </c>
      <c r="E6263" s="70" t="s">
        <v>5347</v>
      </c>
      <c r="F6263" s="293">
        <v>26383</v>
      </c>
      <c r="G6263" s="70" t="s">
        <v>5618</v>
      </c>
      <c r="H6263" s="70">
        <v>0</v>
      </c>
      <c r="I6263">
        <v>3006257</v>
      </c>
      <c r="J6263" t="s">
        <v>5623</v>
      </c>
      <c r="K6263" s="211" t="s">
        <v>5623</v>
      </c>
      <c r="L6263" s="239" t="str">
        <f t="shared" si="97"/>
        <v>INSERT INTO PERSON (pers_id,doctype_id,pers_first_name,pers_last_name,pers_document_number,pers_birthdate,pers_gender,pers_head_family,head_id,pers_telephone_number,pers_date_ident_exp) VALUES (3006261,1,'LIBER','GEMBUEL MOSQUERA',14577054,'1972-03-25','M',0,3006257,null,null);</v>
      </c>
    </row>
    <row r="6264" spans="1:12">
      <c r="A6264">
        <v>3006262</v>
      </c>
      <c r="B6264" s="70">
        <v>1</v>
      </c>
      <c r="C6264" s="56" t="s">
        <v>4772</v>
      </c>
      <c r="D6264" s="8" t="s">
        <v>4773</v>
      </c>
      <c r="E6264" s="70" t="s">
        <v>5348</v>
      </c>
      <c r="F6264" s="293">
        <v>34649</v>
      </c>
      <c r="G6264" s="70" t="s">
        <v>5618</v>
      </c>
      <c r="H6264" s="70">
        <v>0</v>
      </c>
      <c r="I6264">
        <v>3006257</v>
      </c>
      <c r="J6264" t="s">
        <v>5623</v>
      </c>
      <c r="K6264" s="211" t="s">
        <v>5623</v>
      </c>
      <c r="L6264" s="239" t="str">
        <f t="shared" si="97"/>
        <v>INSERT INTO PERSON (pers_id,doctype_id,pers_first_name,pers_last_name,pers_document_number,pers_birthdate,pers_gender,pers_head_family,head_id,pers_telephone_number,pers_date_ident_exp) VALUES (3006262,1,'EDINSON','GEMBUEL MUELAS',1059602794,'1994-11-11','M',0,3006257,null,null);</v>
      </c>
    </row>
    <row r="6265" spans="1:12">
      <c r="A6265">
        <v>3006263</v>
      </c>
      <c r="B6265" s="70">
        <v>2</v>
      </c>
      <c r="C6265" s="56" t="s">
        <v>4774</v>
      </c>
      <c r="D6265" s="8" t="s">
        <v>4773</v>
      </c>
      <c r="E6265" s="70" t="s">
        <v>5349</v>
      </c>
      <c r="F6265" s="293">
        <v>39623</v>
      </c>
      <c r="G6265" s="70" t="s">
        <v>5618</v>
      </c>
      <c r="H6265" s="70">
        <v>0</v>
      </c>
      <c r="I6265">
        <v>3006257</v>
      </c>
      <c r="J6265" t="s">
        <v>5623</v>
      </c>
      <c r="K6265" s="211" t="s">
        <v>5623</v>
      </c>
      <c r="L6265" s="239" t="str">
        <f t="shared" si="97"/>
        <v>INSERT INTO PERSON (pers_id,doctype_id,pers_first_name,pers_last_name,pers_document_number,pers_birthdate,pers_gender,pers_head_family,head_id,pers_telephone_number,pers_date_ident_exp) VALUES (3006263,2,'JERSON','GEMBUEL MUELAS',1062294710,'2008-06-24','M',0,3006257,null,null);</v>
      </c>
    </row>
    <row r="6266" spans="1:12">
      <c r="A6266">
        <v>3006264</v>
      </c>
      <c r="B6266" s="76">
        <v>1</v>
      </c>
      <c r="C6266" s="55" t="s">
        <v>4775</v>
      </c>
      <c r="D6266" s="40" t="s">
        <v>4776</v>
      </c>
      <c r="E6266" s="76" t="s">
        <v>5350</v>
      </c>
      <c r="F6266" s="292">
        <v>32041</v>
      </c>
      <c r="G6266" s="70" t="s">
        <v>5618</v>
      </c>
      <c r="H6266" s="76">
        <v>-1</v>
      </c>
      <c r="I6266" s="219" t="s">
        <v>5623</v>
      </c>
      <c r="J6266" t="s">
        <v>5623</v>
      </c>
      <c r="K6266" s="211" t="s">
        <v>5623</v>
      </c>
      <c r="L6266" s="239" t="str">
        <f t="shared" si="97"/>
        <v>INSERT INTO PERSON (pers_id,doctype_id,pers_first_name,pers_last_name,pers_document_number,pers_birthdate,pers_gender,pers_head_family,head_id,pers_telephone_number,pers_date_ident_exp) VALUES (3006264,1,'AIMER','SARRIA GMBUEL',1059596664,'1987-09-21','M',-1,null,null,null);</v>
      </c>
    </row>
    <row r="6267" spans="1:12">
      <c r="A6267">
        <v>3006265</v>
      </c>
      <c r="B6267" s="76">
        <v>1</v>
      </c>
      <c r="C6267" s="55" t="s">
        <v>4777</v>
      </c>
      <c r="D6267" s="40" t="s">
        <v>2783</v>
      </c>
      <c r="E6267" s="76" t="s">
        <v>5351</v>
      </c>
      <c r="F6267" s="292">
        <v>21411</v>
      </c>
      <c r="G6267" s="70" t="s">
        <v>5618</v>
      </c>
      <c r="H6267" s="76">
        <v>-1</v>
      </c>
      <c r="I6267" s="219" t="s">
        <v>5623</v>
      </c>
      <c r="J6267" t="s">
        <v>5623</v>
      </c>
      <c r="K6267" s="211" t="s">
        <v>5623</v>
      </c>
      <c r="L6267" s="239" t="str">
        <f t="shared" si="97"/>
        <v>INSERT INTO PERSON (pers_id,doctype_id,pers_first_name,pers_last_name,pers_document_number,pers_birthdate,pers_gender,pers_head_family,head_id,pers_telephone_number,pers_date_ident_exp) VALUES (3006265,1,'SIXTO','MUELAS ARANDA',4769099,'1958-08-14','M',-1,null,null,null);</v>
      </c>
    </row>
    <row r="6268" spans="1:12">
      <c r="A6268">
        <v>3006266</v>
      </c>
      <c r="B6268" s="70">
        <v>1</v>
      </c>
      <c r="C6268" s="56" t="s">
        <v>4778</v>
      </c>
      <c r="D6268" s="8" t="s">
        <v>4779</v>
      </c>
      <c r="E6268" s="70" t="s">
        <v>5352</v>
      </c>
      <c r="F6268" s="293">
        <v>20596</v>
      </c>
      <c r="G6268" s="70" t="s">
        <v>5617</v>
      </c>
      <c r="H6268" s="70">
        <v>0</v>
      </c>
      <c r="I6268">
        <v>3006265</v>
      </c>
      <c r="J6268" t="s">
        <v>5623</v>
      </c>
      <c r="K6268" s="211" t="s">
        <v>5623</v>
      </c>
      <c r="L6268" s="239" t="str">
        <f t="shared" si="97"/>
        <v>INSERT INTO PERSON (pers_id,doctype_id,pers_first_name,pers_last_name,pers_document_number,pers_birthdate,pers_gender,pers_head_family,head_id,pers_telephone_number,pers_date_ident_exp) VALUES (3006266,1,'VIRGINIA','PAJA DE  MUELAS',25687577,'1956-05-21','F',0,3006265,null,null);</v>
      </c>
    </row>
    <row r="6269" spans="1:12">
      <c r="A6269">
        <v>3006267</v>
      </c>
      <c r="B6269" s="70">
        <v>1</v>
      </c>
      <c r="C6269" s="56" t="s">
        <v>4780</v>
      </c>
      <c r="D6269" s="8" t="s">
        <v>2097</v>
      </c>
      <c r="E6269" s="70" t="s">
        <v>5353</v>
      </c>
      <c r="F6269" s="293">
        <v>29051</v>
      </c>
      <c r="G6269" s="70" t="s">
        <v>5618</v>
      </c>
      <c r="H6269" s="70">
        <v>0</v>
      </c>
      <c r="I6269">
        <v>3006265</v>
      </c>
      <c r="J6269" t="s">
        <v>5623</v>
      </c>
      <c r="K6269" s="211" t="s">
        <v>5623</v>
      </c>
      <c r="L6269" s="239" t="str">
        <f t="shared" si="97"/>
        <v>INSERT INTO PERSON (pers_id,doctype_id,pers_first_name,pers_last_name,pers_document_number,pers_birthdate,pers_gender,pers_head_family,head_id,pers_telephone_number,pers_date_ident_exp) VALUES (3006267,1,'JAIRO  HUMBERTO','MUELAS PAJA',76292872,'1979-07-15','M',0,3006265,null,null);</v>
      </c>
    </row>
    <row r="6270" spans="1:12">
      <c r="A6270">
        <v>3006268</v>
      </c>
      <c r="B6270" s="70">
        <v>1</v>
      </c>
      <c r="C6270" s="56" t="s">
        <v>6995</v>
      </c>
      <c r="D6270" s="8" t="s">
        <v>2097</v>
      </c>
      <c r="E6270" s="70" t="s">
        <v>5354</v>
      </c>
      <c r="F6270" s="293">
        <v>29509</v>
      </c>
      <c r="G6270" s="70" t="s">
        <v>5617</v>
      </c>
      <c r="H6270" s="70">
        <v>0</v>
      </c>
      <c r="I6270">
        <v>3006265</v>
      </c>
      <c r="J6270" t="s">
        <v>5623</v>
      </c>
      <c r="K6270" s="211" t="s">
        <v>5623</v>
      </c>
      <c r="L6270" s="239" t="str">
        <f t="shared" si="97"/>
        <v>INSERT INTO PERSON (pers_id,doctype_id,pers_first_name,pers_last_name,pers_document_number,pers_birthdate,pers_gender,pers_head_family,head_id,pers_telephone_number,pers_date_ident_exp) VALUES (3006268,1,'AURA NICCE','MUELAS PAJA',38554584,'1980-10-15','F',0,3006265,null,null);</v>
      </c>
    </row>
    <row r="6271" spans="1:12">
      <c r="A6271">
        <v>3006269</v>
      </c>
      <c r="B6271" s="70">
        <v>1</v>
      </c>
      <c r="C6271" s="56" t="s">
        <v>4781</v>
      </c>
      <c r="D6271" s="8" t="s">
        <v>2097</v>
      </c>
      <c r="E6271" s="70" t="s">
        <v>5355</v>
      </c>
      <c r="F6271" s="293">
        <v>31143</v>
      </c>
      <c r="G6271" s="70" t="s">
        <v>5618</v>
      </c>
      <c r="H6271" s="70">
        <v>0</v>
      </c>
      <c r="I6271">
        <v>3006265</v>
      </c>
      <c r="J6271" t="s">
        <v>5623</v>
      </c>
      <c r="K6271" s="211" t="s">
        <v>5623</v>
      </c>
      <c r="L6271" s="239" t="str">
        <f t="shared" si="97"/>
        <v>INSERT INTO PERSON (pers_id,doctype_id,pers_first_name,pers_last_name,pers_document_number,pers_birthdate,pers_gender,pers_head_family,head_id,pers_telephone_number,pers_date_ident_exp) VALUES (3006269,1,'HUGO FERNANDO','MUELAS PAJA',76259660,'1985-04-06','M',0,3006265,null,null);</v>
      </c>
    </row>
    <row r="6272" spans="1:12">
      <c r="A6272">
        <v>3006270</v>
      </c>
      <c r="B6272" s="70">
        <v>1</v>
      </c>
      <c r="C6272" s="56" t="s">
        <v>4782</v>
      </c>
      <c r="D6272" s="8" t="s">
        <v>2097</v>
      </c>
      <c r="E6272" s="70" t="s">
        <v>5356</v>
      </c>
      <c r="F6272" s="293">
        <v>33715</v>
      </c>
      <c r="G6272" s="70" t="s">
        <v>5618</v>
      </c>
      <c r="H6272" s="70">
        <v>0</v>
      </c>
      <c r="I6272">
        <v>3006265</v>
      </c>
      <c r="J6272" t="s">
        <v>5623</v>
      </c>
      <c r="K6272" s="211" t="s">
        <v>5623</v>
      </c>
      <c r="L6272" s="239" t="str">
        <f t="shared" si="97"/>
        <v>INSERT INTO PERSON (pers_id,doctype_id,pers_first_name,pers_last_name,pers_document_number,pers_birthdate,pers_gender,pers_head_family,head_id,pers_telephone_number,pers_date_ident_exp) VALUES (3006270,1,'SIXTO FABIAN','MUELAS PAJA',1059600279,'1992-04-21','M',0,3006265,null,null);</v>
      </c>
    </row>
    <row r="6273" spans="1:12">
      <c r="A6273">
        <v>3006271</v>
      </c>
      <c r="B6273" s="76">
        <v>1</v>
      </c>
      <c r="C6273" s="55" t="s">
        <v>440</v>
      </c>
      <c r="D6273" s="40" t="s">
        <v>2097</v>
      </c>
      <c r="E6273" s="76" t="s">
        <v>5357</v>
      </c>
      <c r="F6273" s="292">
        <v>29833</v>
      </c>
      <c r="G6273" s="70" t="s">
        <v>5617</v>
      </c>
      <c r="H6273" s="76">
        <v>-1</v>
      </c>
      <c r="I6273" s="219" t="s">
        <v>5623</v>
      </c>
      <c r="J6273" t="s">
        <v>5623</v>
      </c>
      <c r="K6273" s="211" t="s">
        <v>5623</v>
      </c>
      <c r="L6273" s="239" t="str">
        <f t="shared" si="97"/>
        <v>INSERT INTO PERSON (pers_id,doctype_id,pers_first_name,pers_last_name,pers_document_number,pers_birthdate,pers_gender,pers_head_family,head_id,pers_telephone_number,pers_date_ident_exp) VALUES (3006271,1,'SANDRA MILENA','MUELAS PAJA',25546584,'1981-09-04','F',-1,null,null,null);</v>
      </c>
    </row>
    <row r="6274" spans="1:12">
      <c r="A6274">
        <v>3006272</v>
      </c>
      <c r="B6274" s="70">
        <v>5</v>
      </c>
      <c r="C6274" s="56" t="s">
        <v>6996</v>
      </c>
      <c r="D6274" s="8" t="s">
        <v>6997</v>
      </c>
      <c r="E6274" s="70" t="s">
        <v>5358</v>
      </c>
      <c r="F6274" s="293">
        <v>41273</v>
      </c>
      <c r="G6274" s="70" t="s">
        <v>5617</v>
      </c>
      <c r="H6274" s="70">
        <v>0</v>
      </c>
      <c r="I6274">
        <v>3006271</v>
      </c>
      <c r="J6274" t="s">
        <v>5623</v>
      </c>
      <c r="K6274" s="211" t="s">
        <v>5623</v>
      </c>
      <c r="L6274" s="239" t="str">
        <f t="shared" si="97"/>
        <v>INSERT INTO PERSON (pers_id,doctype_id,pers_first_name,pers_last_name,pers_document_number,pers_birthdate,pers_gender,pers_head_family,head_id,pers_telephone_number,pers_date_ident_exp) VALUES (3006272,5,'DAHIANA','TROCHEZ MUELAS',1112057490,'2012-12-30','F',0,3006271,null,null);</v>
      </c>
    </row>
    <row r="6275" spans="1:12">
      <c r="A6275">
        <v>3006273</v>
      </c>
      <c r="B6275" s="76">
        <v>1</v>
      </c>
      <c r="C6275" s="55" t="s">
        <v>4783</v>
      </c>
      <c r="D6275" s="40" t="s">
        <v>6998</v>
      </c>
      <c r="E6275" s="76" t="s">
        <v>5359</v>
      </c>
      <c r="F6275" s="292">
        <v>15475</v>
      </c>
      <c r="G6275" s="76" t="s">
        <v>5618</v>
      </c>
      <c r="H6275" s="76">
        <v>-1</v>
      </c>
      <c r="I6275" s="219" t="s">
        <v>5623</v>
      </c>
      <c r="J6275" t="s">
        <v>5623</v>
      </c>
      <c r="K6275" s="211" t="s">
        <v>5623</v>
      </c>
      <c r="L6275" s="239" t="str">
        <f t="shared" ref="L6275:L6338" si="98">"INSERT INTO PERSON (pers_id,doctype_id,pers_first_name,pers_last_name,pers_document_number,pers_birthdate,pers_gender,pers_head_family,head_id,pers_telephone_number,pers_date_ident_exp) VALUES ("&amp;A6275&amp;","&amp;B6275&amp;",'"&amp;C6275&amp;"','"&amp;D6275&amp;"',"&amp;E6275&amp;",'"&amp;TEXT(F6275,"yyyy-mm-dd")&amp;"','"&amp;G6275&amp;"',"&amp;H6275&amp;","&amp;I6275&amp;","&amp;J6275&amp;","&amp;TEXT(K6275,"yyyy-mm-dd")&amp;");"</f>
        <v>INSERT INTO PERSON (pers_id,doctype_id,pers_first_name,pers_last_name,pers_document_number,pers_birthdate,pers_gender,pers_head_family,head_id,pers_telephone_number,pers_date_ident_exp) VALUES (3006273,1,'RAMIRO','TROCHEZ VILLANO',4720097,'1942-05-14','M',-1,null,null,null);</v>
      </c>
    </row>
    <row r="6276" spans="1:12">
      <c r="A6276">
        <v>3006274</v>
      </c>
      <c r="B6276" s="70">
        <v>1</v>
      </c>
      <c r="C6276" s="56" t="s">
        <v>2891</v>
      </c>
      <c r="D6276" s="8" t="s">
        <v>4754</v>
      </c>
      <c r="E6276" s="70" t="s">
        <v>5360</v>
      </c>
      <c r="F6276" s="293">
        <v>18693</v>
      </c>
      <c r="G6276" s="70" t="s">
        <v>5617</v>
      </c>
      <c r="H6276" s="70">
        <v>0</v>
      </c>
      <c r="I6276">
        <v>3006273</v>
      </c>
      <c r="J6276" t="s">
        <v>5623</v>
      </c>
      <c r="K6276" s="211" t="s">
        <v>5623</v>
      </c>
      <c r="L6276" s="239" t="str">
        <f t="shared" si="98"/>
        <v>INSERT INTO PERSON (pers_id,doctype_id,pers_first_name,pers_last_name,pers_document_number,pers_birthdate,pers_gender,pers_head_family,head_id,pers_telephone_number,pers_date_ident_exp) VALUES (3006274,1,'FLOR MARIA','DIAZ',25550763,'1951-03-06','F',0,3006273,null,null);</v>
      </c>
    </row>
    <row r="6277" spans="1:12">
      <c r="A6277">
        <v>3006275</v>
      </c>
      <c r="B6277" s="70">
        <v>1</v>
      </c>
      <c r="C6277" s="56" t="s">
        <v>1299</v>
      </c>
      <c r="D6277" s="8" t="s">
        <v>6708</v>
      </c>
      <c r="E6277" s="70" t="s">
        <v>5361</v>
      </c>
      <c r="F6277" s="293">
        <v>30322</v>
      </c>
      <c r="G6277" s="70" t="s">
        <v>5617</v>
      </c>
      <c r="H6277" s="70">
        <v>0</v>
      </c>
      <c r="I6277">
        <v>3006273</v>
      </c>
      <c r="J6277" t="s">
        <v>5623</v>
      </c>
      <c r="K6277" s="211" t="s">
        <v>5623</v>
      </c>
      <c r="L6277" s="239" t="str">
        <f t="shared" si="98"/>
        <v>INSERT INTO PERSON (pers_id,doctype_id,pers_first_name,pers_last_name,pers_document_number,pers_birthdate,pers_gender,pers_head_family,head_id,pers_telephone_number,pers_date_ident_exp) VALUES (3006275,1,'MARTHA ','TROCHEZ DIAZ',25547047,'1983-01-06','F',0,3006273,null,null);</v>
      </c>
    </row>
    <row r="6278" spans="1:12">
      <c r="A6278">
        <v>3006276</v>
      </c>
      <c r="B6278" s="70">
        <v>1</v>
      </c>
      <c r="C6278" s="56" t="s">
        <v>4784</v>
      </c>
      <c r="D6278" s="8" t="s">
        <v>6708</v>
      </c>
      <c r="E6278" s="70" t="s">
        <v>5362</v>
      </c>
      <c r="F6278" s="293">
        <v>30322</v>
      </c>
      <c r="G6278" s="70" t="s">
        <v>5618</v>
      </c>
      <c r="H6278" s="70">
        <v>0</v>
      </c>
      <c r="I6278">
        <v>3006273</v>
      </c>
      <c r="J6278" t="s">
        <v>5623</v>
      </c>
      <c r="K6278" s="211" t="s">
        <v>5623</v>
      </c>
      <c r="L6278" s="239" t="str">
        <f t="shared" si="98"/>
        <v>INSERT INTO PERSON (pers_id,doctype_id,pers_first_name,pers_last_name,pers_document_number,pers_birthdate,pers_gender,pers_head_family,head_id,pers_telephone_number,pers_date_ident_exp) VALUES (3006276,1,'OLBER','TROCHEZ DIAZ',76259022,'1983-01-06','M',0,3006273,null,null);</v>
      </c>
    </row>
    <row r="6279" spans="1:12">
      <c r="A6279">
        <v>3006277</v>
      </c>
      <c r="B6279" s="70">
        <v>1</v>
      </c>
      <c r="C6279" s="56" t="s">
        <v>3625</v>
      </c>
      <c r="D6279" s="8" t="s">
        <v>131</v>
      </c>
      <c r="E6279" s="70" t="s">
        <v>5363</v>
      </c>
      <c r="F6279" s="293">
        <v>22754</v>
      </c>
      <c r="G6279" s="70" t="s">
        <v>5618</v>
      </c>
      <c r="H6279" s="70">
        <v>-1</v>
      </c>
      <c r="I6279" s="88" t="s">
        <v>5623</v>
      </c>
      <c r="J6279" t="s">
        <v>5623</v>
      </c>
      <c r="K6279" s="211" t="s">
        <v>5623</v>
      </c>
      <c r="L6279" s="239" t="str">
        <f t="shared" si="98"/>
        <v>INSERT INTO PERSON (pers_id,doctype_id,pers_first_name,pers_last_name,pers_document_number,pers_birthdate,pers_gender,pers_head_family,head_id,pers_telephone_number,pers_date_ident_exp) VALUES (3006277,1,'LUIS ANTONIO','CALAMBAS HURTADO',4720290,'1962-04-18','M',-1,null,null,null);</v>
      </c>
    </row>
    <row r="6280" spans="1:12">
      <c r="A6280">
        <v>3006278</v>
      </c>
      <c r="B6280" s="76">
        <v>1</v>
      </c>
      <c r="C6280" s="55" t="s">
        <v>4785</v>
      </c>
      <c r="D6280" s="40" t="s">
        <v>2097</v>
      </c>
      <c r="E6280" s="76" t="s">
        <v>5364</v>
      </c>
      <c r="F6280" s="292">
        <v>22242</v>
      </c>
      <c r="G6280" s="70" t="s">
        <v>5617</v>
      </c>
      <c r="H6280" s="76">
        <v>0</v>
      </c>
      <c r="I6280">
        <v>3006277</v>
      </c>
      <c r="J6280" t="s">
        <v>5623</v>
      </c>
      <c r="K6280" s="211" t="s">
        <v>5623</v>
      </c>
      <c r="L6280" s="239" t="str">
        <f t="shared" si="98"/>
        <v>INSERT INTO PERSON (pers_id,doctype_id,pers_first_name,pers_last_name,pers_document_number,pers_birthdate,pers_gender,pers_head_family,head_id,pers_telephone_number,pers_date_ident_exp) VALUES (3006278,1,'CARMEN CECILIA','MUELAS PAJA',48645931,'1960-11-22','F',0,3006277,null,null);</v>
      </c>
    </row>
    <row r="6281" spans="1:12">
      <c r="A6281">
        <v>3006279</v>
      </c>
      <c r="B6281" s="70">
        <v>1</v>
      </c>
      <c r="C6281" s="56" t="s">
        <v>628</v>
      </c>
      <c r="D6281" s="8" t="s">
        <v>2404</v>
      </c>
      <c r="E6281" s="70" t="s">
        <v>5365</v>
      </c>
      <c r="F6281" s="293">
        <v>35287</v>
      </c>
      <c r="G6281" s="70" t="s">
        <v>5618</v>
      </c>
      <c r="H6281" s="70">
        <v>0</v>
      </c>
      <c r="I6281">
        <v>3006277</v>
      </c>
      <c r="J6281" t="s">
        <v>5623</v>
      </c>
      <c r="K6281" s="211" t="s">
        <v>5623</v>
      </c>
      <c r="L6281" s="239" t="str">
        <f t="shared" si="98"/>
        <v>INSERT INTO PERSON (pers_id,doctype_id,pers_first_name,pers_last_name,pers_document_number,pers_birthdate,pers_gender,pers_head_family,head_id,pers_telephone_number,pers_date_ident_exp) VALUES (3006279,1,'LUIS ALEJANDRO','CALAMBAS MUELAS',1059604407,'1996-08-10','M',0,3006277,null,null);</v>
      </c>
    </row>
    <row r="6282" spans="1:12">
      <c r="A6282">
        <v>3006280</v>
      </c>
      <c r="B6282" s="76">
        <v>2</v>
      </c>
      <c r="C6282" s="55" t="s">
        <v>4786</v>
      </c>
      <c r="D6282" s="40" t="s">
        <v>2404</v>
      </c>
      <c r="E6282" s="76" t="s">
        <v>5366</v>
      </c>
      <c r="F6282" s="292">
        <v>36259</v>
      </c>
      <c r="G6282" s="76" t="s">
        <v>5617</v>
      </c>
      <c r="H6282" s="76">
        <v>-1</v>
      </c>
      <c r="I6282" s="219" t="s">
        <v>5623</v>
      </c>
      <c r="J6282" t="s">
        <v>5623</v>
      </c>
      <c r="K6282" s="211" t="s">
        <v>5623</v>
      </c>
      <c r="L6282" s="239" t="str">
        <f t="shared" si="98"/>
        <v>INSERT INTO PERSON (pers_id,doctype_id,pers_first_name,pers_last_name,pers_document_number,pers_birthdate,pers_gender,pers_head_family,head_id,pers_telephone_number,pers_date_ident_exp) VALUES (3006280,2,'YENIFER','CALAMBAS MUELAS',99040913412,'1999-04-09','F',-1,null,null,null);</v>
      </c>
    </row>
    <row r="6283" spans="1:12">
      <c r="A6283">
        <v>3006281</v>
      </c>
      <c r="B6283" s="70">
        <v>5</v>
      </c>
      <c r="C6283" s="56" t="s">
        <v>168</v>
      </c>
      <c r="D6283" s="8" t="s">
        <v>945</v>
      </c>
      <c r="E6283" s="70" t="s">
        <v>5367</v>
      </c>
      <c r="F6283" s="293">
        <v>42778</v>
      </c>
      <c r="G6283" s="70" t="s">
        <v>5617</v>
      </c>
      <c r="H6283" s="70">
        <v>0</v>
      </c>
      <c r="I6283">
        <v>3006280</v>
      </c>
      <c r="J6283" t="s">
        <v>5623</v>
      </c>
      <c r="K6283" s="211" t="s">
        <v>5623</v>
      </c>
      <c r="L6283" s="239" t="str">
        <f t="shared" si="98"/>
        <v>INSERT INTO PERSON (pers_id,doctype_id,pers_first_name,pers_last_name,pers_document_number,pers_birthdate,pers_gender,pers_head_family,head_id,pers_telephone_number,pers_date_ident_exp) VALUES (3006281,5,'LUISA FERNANDA','PAJA CALAMBAS',1029624502,'2017-02-12','F',0,3006280,null,null);</v>
      </c>
    </row>
    <row r="6284" spans="1:12">
      <c r="A6284">
        <v>3006282</v>
      </c>
      <c r="B6284" s="76">
        <v>1</v>
      </c>
      <c r="C6284" s="55" t="s">
        <v>4484</v>
      </c>
      <c r="D6284" s="40" t="s">
        <v>4759</v>
      </c>
      <c r="E6284" s="76" t="s">
        <v>5368</v>
      </c>
      <c r="F6284" s="292">
        <v>24343</v>
      </c>
      <c r="G6284" s="76" t="s">
        <v>5618</v>
      </c>
      <c r="H6284" s="76">
        <v>-1</v>
      </c>
      <c r="I6284" s="219" t="s">
        <v>5623</v>
      </c>
      <c r="J6284" t="s">
        <v>5623</v>
      </c>
      <c r="K6284" s="211" t="s">
        <v>5623</v>
      </c>
      <c r="L6284" s="239" t="str">
        <f t="shared" si="98"/>
        <v>INSERT INTO PERSON (pers_id,doctype_id,pers_first_name,pers_last_name,pers_document_number,pers_birthdate,pers_gender,pers_head_family,head_id,pers_telephone_number,pers_date_ident_exp) VALUES (3006282,1,'NELSON','CALAMBAS CAMAYO',4720332,'1966-08-24','M',-1,null,null,null);</v>
      </c>
    </row>
    <row r="6285" spans="1:12">
      <c r="A6285">
        <v>3006283</v>
      </c>
      <c r="B6285" s="70">
        <v>1</v>
      </c>
      <c r="C6285" s="56" t="s">
        <v>690</v>
      </c>
      <c r="D6285" s="8" t="s">
        <v>6001</v>
      </c>
      <c r="E6285" s="70" t="s">
        <v>5369</v>
      </c>
      <c r="F6285" s="293">
        <v>23435</v>
      </c>
      <c r="G6285" s="70" t="s">
        <v>5617</v>
      </c>
      <c r="H6285" s="70">
        <v>0</v>
      </c>
      <c r="I6285">
        <v>3006282</v>
      </c>
      <c r="J6285" t="s">
        <v>5623</v>
      </c>
      <c r="K6285" s="211" t="s">
        <v>5623</v>
      </c>
      <c r="L6285" s="239" t="str">
        <f t="shared" si="98"/>
        <v>INSERT INTO PERSON (pers_id,doctype_id,pers_first_name,pers_last_name,pers_document_number,pers_birthdate,pers_gender,pers_head_family,head_id,pers_telephone_number,pers_date_ident_exp) VALUES (3006283,1,'MARIA ELVIA','SANCHEZ HURTADO',25544455,'1964-02-28','F',0,3006282,null,null);</v>
      </c>
    </row>
    <row r="6286" spans="1:12">
      <c r="A6286">
        <v>3006284</v>
      </c>
      <c r="B6286" s="70">
        <v>1</v>
      </c>
      <c r="C6286" s="56" t="s">
        <v>344</v>
      </c>
      <c r="D6286" s="8" t="s">
        <v>6853</v>
      </c>
      <c r="E6286" s="70" t="s">
        <v>5370</v>
      </c>
      <c r="F6286" s="293">
        <v>33646</v>
      </c>
      <c r="G6286" s="70" t="s">
        <v>5618</v>
      </c>
      <c r="H6286" s="70">
        <v>0</v>
      </c>
      <c r="I6286">
        <v>3006282</v>
      </c>
      <c r="J6286" t="s">
        <v>5623</v>
      </c>
      <c r="K6286" s="211" t="s">
        <v>5623</v>
      </c>
      <c r="L6286" s="239" t="str">
        <f t="shared" si="98"/>
        <v>INSERT INTO PERSON (pers_id,doctype_id,pers_first_name,pers_last_name,pers_document_number,pers_birthdate,pers_gender,pers_head_family,head_id,pers_telephone_number,pers_date_ident_exp) VALUES (3006284,1,'FABIO NELSON','CALAMBAS SANCHEZ',1059600440,'1992-02-12','M',0,3006282,null,null);</v>
      </c>
    </row>
    <row r="6287" spans="1:12">
      <c r="A6287">
        <v>3006285</v>
      </c>
      <c r="B6287" s="70">
        <v>1</v>
      </c>
      <c r="C6287" s="56" t="s">
        <v>6707</v>
      </c>
      <c r="D6287" s="8" t="s">
        <v>6853</v>
      </c>
      <c r="E6287" s="70" t="s">
        <v>5371</v>
      </c>
      <c r="F6287" s="293">
        <v>34480</v>
      </c>
      <c r="G6287" s="70" t="s">
        <v>5618</v>
      </c>
      <c r="H6287" s="70">
        <v>0</v>
      </c>
      <c r="I6287">
        <v>3006282</v>
      </c>
      <c r="J6287" t="s">
        <v>5623</v>
      </c>
      <c r="K6287" s="211" t="s">
        <v>5623</v>
      </c>
      <c r="L6287" s="239" t="str">
        <f t="shared" si="98"/>
        <v>INSERT INTO PERSON (pers_id,doctype_id,pers_first_name,pers_last_name,pers_document_number,pers_birthdate,pers_gender,pers_head_family,head_id,pers_telephone_number,pers_date_ident_exp) VALUES (3006285,1,'CRISTIAN MAURICIO','CALAMBAS SANCHEZ',1059602377,'1994-05-26','M',0,3006282,null,null);</v>
      </c>
    </row>
    <row r="6288" spans="1:12">
      <c r="A6288">
        <v>3006286</v>
      </c>
      <c r="B6288" s="76">
        <v>1</v>
      </c>
      <c r="C6288" s="55" t="s">
        <v>5649</v>
      </c>
      <c r="D6288" s="40" t="s">
        <v>4787</v>
      </c>
      <c r="E6288" s="76" t="s">
        <v>5372</v>
      </c>
      <c r="F6288" s="292">
        <v>24659</v>
      </c>
      <c r="G6288" s="70" t="s">
        <v>5618</v>
      </c>
      <c r="H6288" s="76">
        <v>-1</v>
      </c>
      <c r="I6288" s="219" t="s">
        <v>5623</v>
      </c>
      <c r="J6288" t="s">
        <v>5623</v>
      </c>
      <c r="K6288" s="211" t="s">
        <v>5623</v>
      </c>
      <c r="L6288" s="239" t="str">
        <f t="shared" si="98"/>
        <v>INSERT INTO PERSON (pers_id,doctype_id,pers_first_name,pers_last_name,pers_document_number,pers_birthdate,pers_gender,pers_head_family,head_id,pers_telephone_number,pers_date_ident_exp) VALUES (3006286,1,'MARCO ANTONIO','CALAMBAS PAJA',4769218,'1967-07-06','M',-1,null,null,null);</v>
      </c>
    </row>
    <row r="6289" spans="1:12">
      <c r="A6289">
        <v>3006287</v>
      </c>
      <c r="B6289" s="70">
        <v>1</v>
      </c>
      <c r="C6289" s="56" t="s">
        <v>4788</v>
      </c>
      <c r="D6289" s="8" t="s">
        <v>6708</v>
      </c>
      <c r="E6289" s="70" t="s">
        <v>5373</v>
      </c>
      <c r="F6289" s="293">
        <v>27689</v>
      </c>
      <c r="G6289" s="70" t="s">
        <v>5617</v>
      </c>
      <c r="H6289" s="70">
        <v>0</v>
      </c>
      <c r="I6289">
        <v>3006286</v>
      </c>
      <c r="J6289" t="s">
        <v>5623</v>
      </c>
      <c r="K6289" s="211" t="s">
        <v>5623</v>
      </c>
      <c r="L6289" s="239" t="str">
        <f t="shared" si="98"/>
        <v>INSERT INTO PERSON (pers_id,doctype_id,pers_first_name,pers_last_name,pers_document_number,pers_birthdate,pers_gender,pers_head_family,head_id,pers_telephone_number,pers_date_ident_exp) VALUES (3006287,1,'DORA ELCY','TROCHEZ DIAZ',25544736,'1975-10-22','F',0,3006286,null,null);</v>
      </c>
    </row>
    <row r="6290" spans="1:12">
      <c r="A6290">
        <v>3006288</v>
      </c>
      <c r="B6290" s="70">
        <v>2</v>
      </c>
      <c r="C6290" s="56" t="s">
        <v>6999</v>
      </c>
      <c r="D6290" s="8" t="s">
        <v>7000</v>
      </c>
      <c r="E6290" s="70" t="s">
        <v>5374</v>
      </c>
      <c r="F6290" s="293">
        <v>36219</v>
      </c>
      <c r="G6290" s="70" t="s">
        <v>5618</v>
      </c>
      <c r="H6290" s="70">
        <v>0</v>
      </c>
      <c r="I6290">
        <v>3006286</v>
      </c>
      <c r="J6290" t="s">
        <v>5623</v>
      </c>
      <c r="K6290" s="211" t="s">
        <v>5623</v>
      </c>
      <c r="L6290" s="239" t="str">
        <f t="shared" si="98"/>
        <v>INSERT INTO PERSON (pers_id,doctype_id,pers_first_name,pers_last_name,pers_document_number,pers_birthdate,pers_gender,pers_head_family,head_id,pers_telephone_number,pers_date_ident_exp) VALUES (3006288,2,'ENUAR YESID','CALAMBAS TROCHEZ',1059606776,'1999-02-28','M',0,3006286,null,null);</v>
      </c>
    </row>
    <row r="6291" spans="1:12">
      <c r="A6291">
        <v>3006289</v>
      </c>
      <c r="B6291" s="70">
        <v>1</v>
      </c>
      <c r="C6291" s="56" t="s">
        <v>4789</v>
      </c>
      <c r="D6291" s="8" t="s">
        <v>7000</v>
      </c>
      <c r="E6291" s="70" t="s">
        <v>5375</v>
      </c>
      <c r="F6291" s="293">
        <v>33675</v>
      </c>
      <c r="G6291" s="70" t="s">
        <v>5617</v>
      </c>
      <c r="H6291" s="70">
        <v>0</v>
      </c>
      <c r="I6291">
        <v>3006286</v>
      </c>
      <c r="J6291" t="s">
        <v>5623</v>
      </c>
      <c r="K6291" s="211" t="s">
        <v>5623</v>
      </c>
      <c r="L6291" s="239" t="str">
        <f t="shared" si="98"/>
        <v>INSERT INTO PERSON (pers_id,doctype_id,pers_first_name,pers_last_name,pers_document_number,pers_birthdate,pers_gender,pers_head_family,head_id,pers_telephone_number,pers_date_ident_exp) VALUES (3006289,1,'LICET FERNANDA','CALAMBAS TROCHEZ',1059600228,'1992-03-12','F',0,3006286,null,null);</v>
      </c>
    </row>
    <row r="6292" spans="1:12">
      <c r="A6292">
        <v>3006290</v>
      </c>
      <c r="B6292" s="70">
        <v>1</v>
      </c>
      <c r="C6292" s="56" t="s">
        <v>4790</v>
      </c>
      <c r="D6292" s="8" t="s">
        <v>7000</v>
      </c>
      <c r="E6292" s="70" t="s">
        <v>5376</v>
      </c>
      <c r="F6292" s="293">
        <v>35185</v>
      </c>
      <c r="G6292" s="70" t="s">
        <v>5618</v>
      </c>
      <c r="H6292" s="70">
        <v>0</v>
      </c>
      <c r="I6292">
        <v>3006286</v>
      </c>
      <c r="J6292" t="s">
        <v>5623</v>
      </c>
      <c r="K6292" s="211" t="s">
        <v>5623</v>
      </c>
      <c r="L6292" s="239" t="str">
        <f t="shared" si="98"/>
        <v>INSERT INTO PERSON (pers_id,doctype_id,pers_first_name,pers_last_name,pers_document_number,pers_birthdate,pers_gender,pers_head_family,head_id,pers_telephone_number,pers_date_ident_exp) VALUES (3006290,1,'JHONIER','CALAMBAS TROCHEZ',1059604148,'1996-04-30','M',0,3006286,null,null);</v>
      </c>
    </row>
    <row r="6293" spans="1:12">
      <c r="A6293">
        <v>3006291</v>
      </c>
      <c r="B6293" s="76">
        <v>1</v>
      </c>
      <c r="C6293" s="55" t="s">
        <v>4791</v>
      </c>
      <c r="D6293" s="40" t="s">
        <v>7001</v>
      </c>
      <c r="E6293" s="76" t="s">
        <v>5377</v>
      </c>
      <c r="F6293" s="292">
        <v>36339</v>
      </c>
      <c r="G6293" s="70" t="s">
        <v>5617</v>
      </c>
      <c r="H6293" s="76">
        <v>-1</v>
      </c>
      <c r="I6293" s="219" t="s">
        <v>5623</v>
      </c>
      <c r="J6293" t="s">
        <v>5623</v>
      </c>
      <c r="K6293" s="211" t="s">
        <v>5623</v>
      </c>
      <c r="L6293" s="239" t="str">
        <f t="shared" si="98"/>
        <v>INSERT INTO PERSON (pers_id,doctype_id,pers_first_name,pers_last_name,pers_document_number,pers_birthdate,pers_gender,pers_head_family,head_id,pers_telephone_number,pers_date_ident_exp) VALUES (3006291,1,'YULIANY','PAYARES MARTINEZ',1050924875,'1999-06-28','F',-1,null,null,null);</v>
      </c>
    </row>
    <row r="6294" spans="1:12">
      <c r="A6294">
        <v>3006292</v>
      </c>
      <c r="B6294" s="70">
        <v>4</v>
      </c>
      <c r="C6294" s="56" t="s">
        <v>4455</v>
      </c>
      <c r="D6294" s="8" t="s">
        <v>7002</v>
      </c>
      <c r="E6294" s="70" t="s">
        <v>5378</v>
      </c>
      <c r="F6294" s="293">
        <v>43063</v>
      </c>
      <c r="G6294" s="70" t="s">
        <v>5617</v>
      </c>
      <c r="H6294" s="70">
        <v>0</v>
      </c>
      <c r="I6294">
        <v>3006291</v>
      </c>
      <c r="J6294" t="s">
        <v>5623</v>
      </c>
      <c r="K6294" s="211" t="s">
        <v>5623</v>
      </c>
      <c r="L6294" s="239" t="str">
        <f t="shared" si="98"/>
        <v>INSERT INTO PERSON (pers_id,doctype_id,pers_first_name,pers_last_name,pers_document_number,pers_birthdate,pers_gender,pers_head_family,head_id,pers_telephone_number,pers_date_ident_exp) VALUES (3006292,4,'SALOME','CALAMBAS PAYARES',1059607359,'2017-11-24','F',0,3006291,null,null);</v>
      </c>
    </row>
    <row r="6295" spans="1:12">
      <c r="A6295">
        <v>3006293</v>
      </c>
      <c r="B6295" s="76">
        <v>1</v>
      </c>
      <c r="C6295" s="55" t="s">
        <v>4211</v>
      </c>
      <c r="D6295" s="40" t="s">
        <v>4787</v>
      </c>
      <c r="E6295" s="76" t="s">
        <v>5379</v>
      </c>
      <c r="F6295" s="292">
        <v>21020</v>
      </c>
      <c r="G6295" s="76" t="s">
        <v>5618</v>
      </c>
      <c r="H6295" s="76">
        <v>-1</v>
      </c>
      <c r="I6295" s="219" t="s">
        <v>5623</v>
      </c>
      <c r="J6295" t="s">
        <v>5623</v>
      </c>
      <c r="K6295" s="211" t="s">
        <v>5623</v>
      </c>
      <c r="L6295" s="239" t="str">
        <f t="shared" si="98"/>
        <v>INSERT INTO PERSON (pers_id,doctype_id,pers_first_name,pers_last_name,pers_document_number,pers_birthdate,pers_gender,pers_head_family,head_id,pers_telephone_number,pers_date_ident_exp) VALUES (3006293,1,'GERARDO','CALAMBAS PAJA',4769069,'1957-07-19','M',-1,null,null,null);</v>
      </c>
    </row>
    <row r="6296" spans="1:12">
      <c r="A6296">
        <v>3006294</v>
      </c>
      <c r="B6296" s="70">
        <v>1</v>
      </c>
      <c r="C6296" s="56" t="s">
        <v>4792</v>
      </c>
      <c r="D6296" s="8" t="s">
        <v>4793</v>
      </c>
      <c r="E6296" s="70" t="s">
        <v>5380</v>
      </c>
      <c r="F6296" s="293">
        <v>22193</v>
      </c>
      <c r="G6296" s="70" t="s">
        <v>5617</v>
      </c>
      <c r="H6296" s="70">
        <v>0</v>
      </c>
      <c r="I6296">
        <v>3006293</v>
      </c>
      <c r="J6296" t="s">
        <v>5623</v>
      </c>
      <c r="K6296" s="211" t="s">
        <v>5623</v>
      </c>
      <c r="L6296" s="239" t="str">
        <f t="shared" si="98"/>
        <v>INSERT INTO PERSON (pers_id,doctype_id,pers_first_name,pers_last_name,pers_document_number,pers_birthdate,pers_gender,pers_head_family,head_id,pers_telephone_number,pers_date_ident_exp) VALUES (3006294,1,'OBDULIA','MUELAS DE CALAMBAS',25687643,'1960-10-04','F',0,3006293,null,null);</v>
      </c>
    </row>
    <row r="6297" spans="1:12">
      <c r="A6297">
        <v>3006295</v>
      </c>
      <c r="B6297" s="70">
        <v>1</v>
      </c>
      <c r="C6297" s="56" t="s">
        <v>378</v>
      </c>
      <c r="D6297" s="8" t="s">
        <v>2404</v>
      </c>
      <c r="E6297" s="70" t="s">
        <v>5381</v>
      </c>
      <c r="F6297" s="293">
        <v>31871</v>
      </c>
      <c r="G6297" s="70" t="s">
        <v>5617</v>
      </c>
      <c r="H6297" s="70">
        <v>0</v>
      </c>
      <c r="I6297">
        <v>3006293</v>
      </c>
      <c r="J6297" t="s">
        <v>5623</v>
      </c>
      <c r="K6297" s="211" t="s">
        <v>5623</v>
      </c>
      <c r="L6297" s="239" t="str">
        <f t="shared" si="98"/>
        <v>INSERT INTO PERSON (pers_id,doctype_id,pers_first_name,pers_last_name,pers_document_number,pers_birthdate,pers_gender,pers_head_family,head_id,pers_telephone_number,pers_date_ident_exp) VALUES (3006295,1,'PAOLA ANDREA','CALAMBAS MUELAS',1059595535,'1987-04-04','F',0,3006293,null,null);</v>
      </c>
    </row>
    <row r="6298" spans="1:12">
      <c r="A6298">
        <v>3006296</v>
      </c>
      <c r="B6298" s="76">
        <v>1</v>
      </c>
      <c r="C6298" s="55" t="s">
        <v>4794</v>
      </c>
      <c r="D6298" s="40" t="s">
        <v>2404</v>
      </c>
      <c r="E6298" s="76" t="s">
        <v>5382</v>
      </c>
      <c r="F6298" s="292">
        <v>33667</v>
      </c>
      <c r="G6298" s="76" t="s">
        <v>5618</v>
      </c>
      <c r="H6298" s="76">
        <v>-1</v>
      </c>
      <c r="I6298" s="219" t="s">
        <v>5623</v>
      </c>
      <c r="J6298" t="s">
        <v>5623</v>
      </c>
      <c r="K6298" s="211" t="s">
        <v>5623</v>
      </c>
      <c r="L6298" s="239" t="str">
        <f t="shared" si="98"/>
        <v>INSERT INTO PERSON (pers_id,doctype_id,pers_first_name,pers_last_name,pers_document_number,pers_birthdate,pers_gender,pers_head_family,head_id,pers_telephone_number,pers_date_ident_exp) VALUES (3006296,1,'YEISON GERARDO','CALAMBAS MUELAS',1059600141,'1992-03-04','M',-1,null,null,null);</v>
      </c>
    </row>
    <row r="6299" spans="1:12">
      <c r="A6299">
        <v>3006297</v>
      </c>
      <c r="B6299" s="70">
        <v>1</v>
      </c>
      <c r="C6299" s="56" t="s">
        <v>4795</v>
      </c>
      <c r="D6299" s="8" t="s">
        <v>629</v>
      </c>
      <c r="E6299" s="70" t="s">
        <v>5383</v>
      </c>
      <c r="F6299" s="293">
        <v>35452</v>
      </c>
      <c r="G6299" s="99" t="s">
        <v>5617</v>
      </c>
      <c r="H6299" s="70">
        <v>0</v>
      </c>
      <c r="I6299">
        <v>3006296</v>
      </c>
      <c r="J6299" t="s">
        <v>5623</v>
      </c>
      <c r="K6299" s="211" t="s">
        <v>5623</v>
      </c>
      <c r="L6299" s="239" t="str">
        <f t="shared" si="98"/>
        <v>INSERT INTO PERSON (pers_id,doctype_id,pers_first_name,pers_last_name,pers_document_number,pers_birthdate,pers_gender,pers_head_family,head_id,pers_telephone_number,pers_date_ident_exp) VALUES (3006297,1,'YISELA','VELASCO HURTADO',97012215375,'1997-01-22','F',0,3006296,null,null);</v>
      </c>
    </row>
    <row r="6300" spans="1:12">
      <c r="A6300">
        <v>3006298</v>
      </c>
      <c r="B6300" s="70">
        <v>5</v>
      </c>
      <c r="C6300" s="56" t="s">
        <v>4796</v>
      </c>
      <c r="D6300" s="8" t="s">
        <v>2275</v>
      </c>
      <c r="E6300" s="70" t="s">
        <v>5384</v>
      </c>
      <c r="F6300" s="293">
        <v>42064</v>
      </c>
      <c r="G6300" s="70" t="s">
        <v>5618</v>
      </c>
      <c r="H6300" s="70">
        <v>0</v>
      </c>
      <c r="I6300">
        <v>3006296</v>
      </c>
      <c r="J6300" t="s">
        <v>5623</v>
      </c>
      <c r="K6300" s="211" t="s">
        <v>5623</v>
      </c>
      <c r="L6300" s="239" t="str">
        <f t="shared" si="98"/>
        <v>INSERT INTO PERSON (pers_id,doctype_id,pers_first_name,pers_last_name,pers_document_number,pers_birthdate,pers_gender,pers_head_family,head_id,pers_telephone_number,pers_date_ident_exp) VALUES (3006298,5,'SAMUEL ADRIAN','CALAMBAS VELASCO',1059604964,'2015-03-01','M',0,3006296,null,null);</v>
      </c>
    </row>
    <row r="6301" spans="1:12">
      <c r="A6301">
        <v>3006299</v>
      </c>
      <c r="B6301" s="76">
        <v>1</v>
      </c>
      <c r="C6301" s="55" t="s">
        <v>7003</v>
      </c>
      <c r="D6301" s="40" t="s">
        <v>2404</v>
      </c>
      <c r="E6301" s="76" t="s">
        <v>5385</v>
      </c>
      <c r="F6301" s="292">
        <v>34319</v>
      </c>
      <c r="G6301" s="76" t="s">
        <v>5618</v>
      </c>
      <c r="H6301" s="76">
        <v>-1</v>
      </c>
      <c r="I6301" s="219" t="s">
        <v>5623</v>
      </c>
      <c r="J6301" t="s">
        <v>5623</v>
      </c>
      <c r="K6301" s="211" t="s">
        <v>5623</v>
      </c>
      <c r="L6301" s="239" t="str">
        <f t="shared" si="98"/>
        <v>INSERT INTO PERSON (pers_id,doctype_id,pers_first_name,pers_last_name,pers_document_number,pers_birthdate,pers_gender,pers_head_family,head_id,pers_telephone_number,pers_date_ident_exp) VALUES (3006299,1,'EDWAR ANDRES','CALAMBAS MUELAS',1059602065,'1993-12-16','M',-1,null,null,null);</v>
      </c>
    </row>
    <row r="6302" spans="1:12">
      <c r="A6302">
        <v>3006300</v>
      </c>
      <c r="B6302" s="70">
        <v>1</v>
      </c>
      <c r="C6302" s="56" t="s">
        <v>4797</v>
      </c>
      <c r="D6302" s="8" t="s">
        <v>629</v>
      </c>
      <c r="E6302" s="70" t="s">
        <v>5386</v>
      </c>
      <c r="F6302" s="293">
        <v>35148</v>
      </c>
      <c r="G6302" s="70" t="s">
        <v>5617</v>
      </c>
      <c r="H6302" s="70">
        <v>0</v>
      </c>
      <c r="I6302">
        <v>3006299</v>
      </c>
      <c r="J6302" t="s">
        <v>5623</v>
      </c>
      <c r="K6302" s="211" t="s">
        <v>5623</v>
      </c>
      <c r="L6302" s="239" t="str">
        <f t="shared" si="98"/>
        <v>INSERT INTO PERSON (pers_id,doctype_id,pers_first_name,pers_last_name,pers_document_number,pers_birthdate,pers_gender,pers_head_family,head_id,pers_telephone_number,pers_date_ident_exp) VALUES (3006300,1,'LINA PAOLA','VELASCO HURTADO',1059604071,'1996-03-24','F',0,3006299,null,null);</v>
      </c>
    </row>
    <row r="6303" spans="1:12">
      <c r="A6303">
        <v>3006301</v>
      </c>
      <c r="B6303" s="70">
        <v>5</v>
      </c>
      <c r="C6303" s="56" t="s">
        <v>4798</v>
      </c>
      <c r="D6303" s="8" t="s">
        <v>2275</v>
      </c>
      <c r="E6303" s="70" t="s">
        <v>5387</v>
      </c>
      <c r="F6303" s="293">
        <v>41622</v>
      </c>
      <c r="G6303" s="70" t="s">
        <v>5617</v>
      </c>
      <c r="H6303" s="70">
        <v>0</v>
      </c>
      <c r="I6303">
        <v>3006299</v>
      </c>
      <c r="J6303" t="s">
        <v>5623</v>
      </c>
      <c r="K6303" s="211" t="s">
        <v>5623</v>
      </c>
      <c r="L6303" s="239" t="str">
        <f t="shared" si="98"/>
        <v>INSERT INTO PERSON (pers_id,doctype_id,pers_first_name,pers_last_name,pers_document_number,pers_birthdate,pers_gender,pers_head_family,head_id,pers_telephone_number,pers_date_ident_exp) VALUES (3006301,5,'ALISON ELIANA','CALAMBAS VELASCO',1059603844,'2013-12-14','F',0,3006299,null,null);</v>
      </c>
    </row>
    <row r="6304" spans="1:12">
      <c r="A6304">
        <v>3006302</v>
      </c>
      <c r="B6304" s="76">
        <v>1</v>
      </c>
      <c r="C6304" s="55" t="s">
        <v>4077</v>
      </c>
      <c r="D6304" s="40" t="s">
        <v>4537</v>
      </c>
      <c r="E6304" s="76" t="s">
        <v>5388</v>
      </c>
      <c r="F6304" s="292">
        <v>18442</v>
      </c>
      <c r="G6304" s="70" t="s">
        <v>5618</v>
      </c>
      <c r="H6304" s="76">
        <v>-1</v>
      </c>
      <c r="I6304" s="219" t="s">
        <v>5623</v>
      </c>
      <c r="J6304" t="s">
        <v>5623</v>
      </c>
      <c r="K6304" s="211" t="s">
        <v>5623</v>
      </c>
      <c r="L6304" s="239" t="str">
        <f t="shared" si="98"/>
        <v>INSERT INTO PERSON (pers_id,doctype_id,pers_first_name,pers_last_name,pers_document_number,pers_birthdate,pers_gender,pers_head_family,head_id,pers_telephone_number,pers_date_ident_exp) VALUES (3006302,1,'ADELMO','CALAMBAS',1516454,'1950-06-28','M',-1,null,null,null);</v>
      </c>
    </row>
    <row r="6305" spans="1:12">
      <c r="A6305">
        <v>3006303</v>
      </c>
      <c r="B6305" s="76">
        <v>1</v>
      </c>
      <c r="C6305" s="55" t="s">
        <v>6968</v>
      </c>
      <c r="D6305" s="40" t="s">
        <v>6956</v>
      </c>
      <c r="E6305" s="76" t="s">
        <v>5389</v>
      </c>
      <c r="F6305" s="292">
        <v>28175</v>
      </c>
      <c r="G6305" s="70" t="s">
        <v>5618</v>
      </c>
      <c r="H6305" s="76">
        <v>-1</v>
      </c>
      <c r="I6305" s="219" t="s">
        <v>5623</v>
      </c>
      <c r="J6305" t="s">
        <v>5623</v>
      </c>
      <c r="K6305" s="211" t="s">
        <v>5623</v>
      </c>
      <c r="L6305" s="239" t="str">
        <f t="shared" si="98"/>
        <v>INSERT INTO PERSON (pers_id,doctype_id,pers_first_name,pers_last_name,pers_document_number,pers_birthdate,pers_gender,pers_head_family,head_id,pers_telephone_number,pers_date_ident_exp) VALUES (3006303,1,'ALCIBIADES','TROCHEZ VILLANI',94503573,'1977-02-19','M',-1,null,null,null);</v>
      </c>
    </row>
    <row r="6306" spans="1:12">
      <c r="A6306">
        <v>3006304</v>
      </c>
      <c r="B6306" s="70">
        <v>1</v>
      </c>
      <c r="C6306" s="56" t="s">
        <v>4799</v>
      </c>
      <c r="D6306" s="8" t="s">
        <v>2097</v>
      </c>
      <c r="E6306" s="70" t="s">
        <v>5390</v>
      </c>
      <c r="F6306" s="293">
        <v>32365</v>
      </c>
      <c r="G6306" s="70" t="s">
        <v>5617</v>
      </c>
      <c r="H6306" s="70">
        <v>0</v>
      </c>
      <c r="I6306">
        <v>3006303</v>
      </c>
      <c r="J6306" t="s">
        <v>5623</v>
      </c>
      <c r="K6306" s="211" t="s">
        <v>5623</v>
      </c>
      <c r="L6306" s="239" t="str">
        <f t="shared" si="98"/>
        <v>INSERT INTO PERSON (pers_id,doctype_id,pers_first_name,pers_last_name,pers_document_number,pers_birthdate,pers_gender,pers_head_family,head_id,pers_telephone_number,pers_date_ident_exp) VALUES (3006304,1,'YAMILE','MUELAS PAJA',1059597005,'1988-08-10','F',0,3006303,null,null);</v>
      </c>
    </row>
    <row r="6307" spans="1:12">
      <c r="A6307">
        <v>3006305</v>
      </c>
      <c r="B6307" s="70">
        <v>2</v>
      </c>
      <c r="C6307" s="56" t="s">
        <v>4800</v>
      </c>
      <c r="D6307" s="8" t="s">
        <v>6997</v>
      </c>
      <c r="E6307" s="70" t="s">
        <v>5391</v>
      </c>
      <c r="F6307" s="293">
        <v>39210</v>
      </c>
      <c r="G6307" s="70" t="s">
        <v>5618</v>
      </c>
      <c r="H6307" s="70">
        <v>0</v>
      </c>
      <c r="I6307">
        <v>3006303</v>
      </c>
      <c r="J6307" t="s">
        <v>5623</v>
      </c>
      <c r="K6307" s="211" t="s">
        <v>5623</v>
      </c>
      <c r="L6307" s="239" t="str">
        <f t="shared" si="98"/>
        <v>INSERT INTO PERSON (pers_id,doctype_id,pers_first_name,pers_last_name,pers_document_number,pers_birthdate,pers_gender,pers_head_family,head_id,pers_telephone_number,pers_date_ident_exp) VALUES (3006305,2,'ERICK','TROCHEZ MUELAS',1112045068,'2007-05-08','M',0,3006303,null,null);</v>
      </c>
    </row>
    <row r="6308" spans="1:12">
      <c r="A6308">
        <v>3006306</v>
      </c>
      <c r="B6308" s="70">
        <v>5</v>
      </c>
      <c r="C6308" s="56" t="s">
        <v>4694</v>
      </c>
      <c r="D6308" s="8" t="s">
        <v>6997</v>
      </c>
      <c r="E6308" s="70" t="s">
        <v>5392</v>
      </c>
      <c r="F6308" s="293">
        <v>42247</v>
      </c>
      <c r="G6308" s="70" t="s">
        <v>5617</v>
      </c>
      <c r="H6308" s="70">
        <v>0</v>
      </c>
      <c r="I6308">
        <v>3006303</v>
      </c>
      <c r="J6308" t="s">
        <v>5623</v>
      </c>
      <c r="K6308" s="211" t="s">
        <v>5623</v>
      </c>
      <c r="L6308" s="239" t="str">
        <f t="shared" si="98"/>
        <v>INSERT INTO PERSON (pers_id,doctype_id,pers_first_name,pers_last_name,pers_document_number,pers_birthdate,pers_gender,pers_head_family,head_id,pers_telephone_number,pers_date_ident_exp) VALUES (3006306,5,'VALERIA','TROCHEZ MUELAS',1059605390,'2015-08-31','F',0,3006303,null,null);</v>
      </c>
    </row>
    <row r="6309" spans="1:12">
      <c r="A6309">
        <v>3006307</v>
      </c>
      <c r="B6309" s="76">
        <v>1</v>
      </c>
      <c r="C6309" s="55" t="s">
        <v>4801</v>
      </c>
      <c r="D6309" s="40" t="s">
        <v>7004</v>
      </c>
      <c r="E6309" s="76" t="s">
        <v>5393</v>
      </c>
      <c r="F6309" s="292">
        <v>18652</v>
      </c>
      <c r="G6309" s="76" t="s">
        <v>5618</v>
      </c>
      <c r="H6309" s="76">
        <v>-1</v>
      </c>
      <c r="I6309" s="219" t="s">
        <v>5623</v>
      </c>
      <c r="J6309" t="s">
        <v>5623</v>
      </c>
      <c r="K6309" s="211" t="s">
        <v>5623</v>
      </c>
      <c r="L6309" s="239" t="str">
        <f t="shared" si="98"/>
        <v>INSERT INTO PERSON (pers_id,doctype_id,pers_first_name,pers_last_name,pers_document_number,pers_birthdate,pers_gender,pers_head_family,head_id,pers_telephone_number,pers_date_ident_exp) VALUES (3006307,1,'LEON ISABRO','TROCHEZ IDROBO',4717535,'1951-01-24','M',-1,null,null,null);</v>
      </c>
    </row>
    <row r="6310" spans="1:12">
      <c r="A6310">
        <v>3006308</v>
      </c>
      <c r="B6310" s="70">
        <v>1</v>
      </c>
      <c r="C6310" s="56" t="s">
        <v>915</v>
      </c>
      <c r="D6310" s="8" t="s">
        <v>4802</v>
      </c>
      <c r="E6310" s="70" t="s">
        <v>5394</v>
      </c>
      <c r="F6310" s="293">
        <v>21356</v>
      </c>
      <c r="G6310" s="70" t="s">
        <v>5617</v>
      </c>
      <c r="H6310" s="70">
        <v>0</v>
      </c>
      <c r="I6310">
        <v>3006307</v>
      </c>
      <c r="J6310" t="s">
        <v>5623</v>
      </c>
      <c r="K6310" s="211" t="s">
        <v>5623</v>
      </c>
      <c r="L6310" s="239" t="str">
        <f t="shared" si="98"/>
        <v>INSERT INTO PERSON (pers_id,doctype_id,pers_first_name,pers_last_name,pers_document_number,pers_birthdate,pers_gender,pers_head_family,head_id,pers_telephone_number,pers_date_ident_exp) VALUES (3006308,1,'LUZ MILA','VILLANI DAZA',25550795,'1958-06-20','F',0,3006307,null,null);</v>
      </c>
    </row>
    <row r="6311" spans="1:12">
      <c r="A6311">
        <v>3006309</v>
      </c>
      <c r="B6311" s="70">
        <v>2</v>
      </c>
      <c r="C6311" s="56" t="s">
        <v>4171</v>
      </c>
      <c r="D6311" s="8" t="s">
        <v>7005</v>
      </c>
      <c r="E6311" s="70" t="s">
        <v>5395</v>
      </c>
      <c r="F6311" s="293">
        <v>36260</v>
      </c>
      <c r="G6311" s="70" t="s">
        <v>5618</v>
      </c>
      <c r="H6311" s="70">
        <v>0</v>
      </c>
      <c r="I6311">
        <v>3006307</v>
      </c>
      <c r="J6311" t="s">
        <v>5623</v>
      </c>
      <c r="K6311" s="211" t="s">
        <v>5623</v>
      </c>
      <c r="L6311" s="239" t="str">
        <f t="shared" si="98"/>
        <v>INSERT INTO PERSON (pers_id,doctype_id,pers_first_name,pers_last_name,pers_document_number,pers_birthdate,pers_gender,pers_head_family,head_id,pers_telephone_number,pers_date_ident_exp) VALUES (3006309,2,'FABIAN','TROCHEZ PINTO',99041014187,'1999-04-10','M',0,3006307,null,null);</v>
      </c>
    </row>
    <row r="6312" spans="1:12">
      <c r="A6312">
        <v>3006310</v>
      </c>
      <c r="B6312" s="70">
        <v>1</v>
      </c>
      <c r="C6312" s="56" t="s">
        <v>4803</v>
      </c>
      <c r="D6312" s="8" t="s">
        <v>6956</v>
      </c>
      <c r="E6312" s="70" t="s">
        <v>5396</v>
      </c>
      <c r="F6312" s="293">
        <v>31443</v>
      </c>
      <c r="G6312" s="70" t="s">
        <v>5618</v>
      </c>
      <c r="H6312" s="70">
        <v>0</v>
      </c>
      <c r="I6312">
        <v>3006307</v>
      </c>
      <c r="J6312" t="s">
        <v>5623</v>
      </c>
      <c r="K6312" s="211" t="s">
        <v>5623</v>
      </c>
      <c r="L6312" s="239" t="str">
        <f t="shared" si="98"/>
        <v>INSERT INTO PERSON (pers_id,doctype_id,pers_first_name,pers_last_name,pers_document_number,pers_birthdate,pers_gender,pers_head_family,head_id,pers_telephone_number,pers_date_ident_exp) VALUES (3006310,1,'EIDER','TROCHEZ VILLANI',1059594079,'1986-01-31','M',0,3006307,null,null);</v>
      </c>
    </row>
    <row r="6313" spans="1:12">
      <c r="A6313">
        <v>3006311</v>
      </c>
      <c r="B6313" s="76">
        <v>1</v>
      </c>
      <c r="C6313" s="55" t="s">
        <v>4804</v>
      </c>
      <c r="D6313" s="40" t="s">
        <v>131</v>
      </c>
      <c r="E6313" s="76" t="s">
        <v>5397</v>
      </c>
      <c r="F6313" s="292">
        <v>22016</v>
      </c>
      <c r="G6313" s="70" t="s">
        <v>5617</v>
      </c>
      <c r="H6313" s="76">
        <v>-1</v>
      </c>
      <c r="I6313" s="219" t="s">
        <v>5623</v>
      </c>
      <c r="J6313" t="s">
        <v>5623</v>
      </c>
      <c r="K6313" s="211" t="s">
        <v>5623</v>
      </c>
      <c r="L6313" s="239" t="str">
        <f t="shared" si="98"/>
        <v>INSERT INTO PERSON (pers_id,doctype_id,pers_first_name,pers_last_name,pers_document_number,pers_birthdate,pers_gender,pers_head_family,head_id,pers_telephone_number,pers_date_ident_exp) VALUES (3006311,1,'ANA ILIA','CALAMBAS HURTADO',25543418,'1960-04-10','F',-1,null,null,null);</v>
      </c>
    </row>
    <row r="6314" spans="1:12">
      <c r="A6314">
        <v>3006312</v>
      </c>
      <c r="B6314" s="76">
        <v>1</v>
      </c>
      <c r="C6314" s="55" t="s">
        <v>799</v>
      </c>
      <c r="D6314" s="40" t="s">
        <v>4787</v>
      </c>
      <c r="E6314" s="76" t="s">
        <v>5398</v>
      </c>
      <c r="F6314" s="292">
        <v>22568</v>
      </c>
      <c r="G6314" s="70" t="s">
        <v>5618</v>
      </c>
      <c r="H6314" s="76">
        <v>-1</v>
      </c>
      <c r="I6314" s="219" t="s">
        <v>5623</v>
      </c>
      <c r="J6314" t="s">
        <v>5623</v>
      </c>
      <c r="K6314" s="211" t="s">
        <v>5623</v>
      </c>
      <c r="L6314" s="239" t="str">
        <f t="shared" si="98"/>
        <v>INSERT INTO PERSON (pers_id,doctype_id,pers_first_name,pers_last_name,pers_document_number,pers_birthdate,pers_gender,pers_head_family,head_id,pers_telephone_number,pers_date_ident_exp) VALUES (3006312,1,'EDUARDO ','CALAMBAS PAJA',10720237,'1961-10-14','M',-1,null,null,null);</v>
      </c>
    </row>
    <row r="6315" spans="1:12">
      <c r="A6315">
        <v>3006313</v>
      </c>
      <c r="B6315" s="70">
        <v>1</v>
      </c>
      <c r="C6315" s="56" t="s">
        <v>4805</v>
      </c>
      <c r="D6315" s="8" t="s">
        <v>6631</v>
      </c>
      <c r="E6315" s="70" t="s">
        <v>5399</v>
      </c>
      <c r="F6315" s="293">
        <v>21823</v>
      </c>
      <c r="G6315" s="70" t="s">
        <v>5617</v>
      </c>
      <c r="H6315" s="70">
        <v>0</v>
      </c>
      <c r="I6315">
        <v>3006312</v>
      </c>
      <c r="J6315" t="s">
        <v>5623</v>
      </c>
      <c r="K6315" s="211" t="s">
        <v>5623</v>
      </c>
      <c r="L6315" s="239" t="str">
        <f t="shared" si="98"/>
        <v>INSERT INTO PERSON (pers_id,doctype_id,pers_first_name,pers_last_name,pers_document_number,pers_birthdate,pers_gender,pers_head_family,head_id,pers_telephone_number,pers_date_ident_exp) VALUES (3006313,1,'MARINA','CHIRIMUSCAY CALAMBAS',25687640,'1959-09-30','F',0,3006312,null,null);</v>
      </c>
    </row>
    <row r="6316" spans="1:12">
      <c r="A6316">
        <v>3006314</v>
      </c>
      <c r="B6316" s="70">
        <v>1</v>
      </c>
      <c r="C6316" s="56" t="s">
        <v>4806</v>
      </c>
      <c r="D6316" s="8" t="s">
        <v>7006</v>
      </c>
      <c r="E6316" s="70" t="s">
        <v>5400</v>
      </c>
      <c r="F6316" s="293">
        <v>35848</v>
      </c>
      <c r="G6316" s="70" t="s">
        <v>5617</v>
      </c>
      <c r="H6316" s="70">
        <v>0</v>
      </c>
      <c r="I6316">
        <v>3006312</v>
      </c>
      <c r="J6316" t="s">
        <v>5623</v>
      </c>
      <c r="K6316" s="211" t="s">
        <v>5623</v>
      </c>
      <c r="L6316" s="239" t="str">
        <f t="shared" si="98"/>
        <v>INSERT INTO PERSON (pers_id,doctype_id,pers_first_name,pers_last_name,pers_document_number,pers_birthdate,pers_gender,pers_head_family,head_id,pers_telephone_number,pers_date_ident_exp) VALUES (3006314,1,'PATRICIA','CALAMBAS CHIRIMUSCAY',1059605802,'1998-02-22','F',0,3006312,null,null);</v>
      </c>
    </row>
    <row r="6317" spans="1:12">
      <c r="A6317">
        <v>3006315</v>
      </c>
      <c r="B6317" s="76">
        <v>1</v>
      </c>
      <c r="C6317" s="55" t="s">
        <v>4807</v>
      </c>
      <c r="D6317" s="40" t="s">
        <v>7006</v>
      </c>
      <c r="E6317" s="76" t="s">
        <v>5401</v>
      </c>
      <c r="F6317" s="292">
        <v>33584</v>
      </c>
      <c r="G6317" s="76" t="s">
        <v>5617</v>
      </c>
      <c r="H6317" s="76">
        <v>-1</v>
      </c>
      <c r="I6317" s="219" t="s">
        <v>5623</v>
      </c>
      <c r="J6317" t="s">
        <v>5623</v>
      </c>
      <c r="K6317" s="211" t="s">
        <v>5623</v>
      </c>
      <c r="L6317" s="239" t="str">
        <f t="shared" si="98"/>
        <v>INSERT INTO PERSON (pers_id,doctype_id,pers_first_name,pers_last_name,pers_document_number,pers_birthdate,pers_gender,pers_head_family,head_id,pers_telephone_number,pers_date_ident_exp) VALUES (3006315,1,'YULI VIVIANA','CALAMBAS CHIRIMUSCAY',1059599897,'1991-12-12','F',-1,null,null,null);</v>
      </c>
    </row>
    <row r="6318" spans="1:12">
      <c r="A6318">
        <v>3006316</v>
      </c>
      <c r="B6318" s="70">
        <v>5</v>
      </c>
      <c r="C6318" s="56" t="s">
        <v>4808</v>
      </c>
      <c r="D6318" s="8" t="s">
        <v>4809</v>
      </c>
      <c r="E6318" s="70" t="s">
        <v>5402</v>
      </c>
      <c r="F6318" s="293">
        <v>42412</v>
      </c>
      <c r="G6318" s="70" t="s">
        <v>5618</v>
      </c>
      <c r="H6318" s="70">
        <v>0</v>
      </c>
      <c r="I6318">
        <v>3006315</v>
      </c>
      <c r="J6318" t="s">
        <v>5623</v>
      </c>
      <c r="K6318" s="211" t="s">
        <v>5623</v>
      </c>
      <c r="L6318" s="239" t="str">
        <f t="shared" si="98"/>
        <v>INSERT INTO PERSON (pers_id,doctype_id,pers_first_name,pers_last_name,pers_document_number,pers_birthdate,pers_gender,pers_head_family,head_id,pers_telephone_number,pers_date_ident_exp) VALUES (3006316,5,'JHOJAN CAMILO','VILLEGAS CALAMBAS',1060186287,'2016-02-12','M',0,3006315,null,null);</v>
      </c>
    </row>
    <row r="6319" spans="1:12">
      <c r="A6319">
        <v>3006317</v>
      </c>
      <c r="B6319" s="70">
        <v>5</v>
      </c>
      <c r="C6319" s="56" t="s">
        <v>4810</v>
      </c>
      <c r="D6319" s="8" t="s">
        <v>4809</v>
      </c>
      <c r="E6319" s="70" t="s">
        <v>5403</v>
      </c>
      <c r="F6319" s="293">
        <v>42007</v>
      </c>
      <c r="G6319" s="70" t="s">
        <v>5618</v>
      </c>
      <c r="H6319" s="70">
        <v>0</v>
      </c>
      <c r="I6319">
        <v>3006315</v>
      </c>
      <c r="J6319" t="s">
        <v>5623</v>
      </c>
      <c r="K6319" s="211" t="s">
        <v>5623</v>
      </c>
      <c r="L6319" s="239" t="str">
        <f t="shared" si="98"/>
        <v>INSERT INTO PERSON (pers_id,doctype_id,pers_first_name,pers_last_name,pers_document_number,pers_birthdate,pers_gender,pers_head_family,head_id,pers_telephone_number,pers_date_ident_exp) VALUES (3006317,5,'GENDERSON DAVID','VILLEGAS CALAMBAS',1059604774,'2015-01-03','M',0,3006315,null,null);</v>
      </c>
    </row>
    <row r="6320" spans="1:12">
      <c r="A6320">
        <v>3006318</v>
      </c>
      <c r="B6320" s="76">
        <v>1</v>
      </c>
      <c r="C6320" s="55" t="s">
        <v>700</v>
      </c>
      <c r="D6320" s="40" t="s">
        <v>7006</v>
      </c>
      <c r="E6320" s="76" t="s">
        <v>5404</v>
      </c>
      <c r="F6320" s="292">
        <v>31737</v>
      </c>
      <c r="G6320" s="76" t="s">
        <v>5618</v>
      </c>
      <c r="H6320" s="76">
        <v>-1</v>
      </c>
      <c r="I6320" s="219" t="s">
        <v>5623</v>
      </c>
      <c r="J6320" t="s">
        <v>5623</v>
      </c>
      <c r="K6320" s="211" t="s">
        <v>5623</v>
      </c>
      <c r="L6320" s="239" t="str">
        <f t="shared" si="98"/>
        <v>INSERT INTO PERSON (pers_id,doctype_id,pers_first_name,pers_last_name,pers_document_number,pers_birthdate,pers_gender,pers_head_family,head_id,pers_telephone_number,pers_date_ident_exp) VALUES (3006318,1,'JHON EDINSON','CALAMBAS CHIRIMUSCAY',1064427442,'1986-11-21','M',-1,null,null,null);</v>
      </c>
    </row>
    <row r="6321" spans="1:12">
      <c r="A6321">
        <v>3006319</v>
      </c>
      <c r="B6321" s="70">
        <v>1</v>
      </c>
      <c r="C6321" s="56" t="s">
        <v>4811</v>
      </c>
      <c r="D6321" s="8" t="s">
        <v>3584</v>
      </c>
      <c r="E6321" s="70" t="s">
        <v>5405</v>
      </c>
      <c r="F6321" s="293">
        <v>33274</v>
      </c>
      <c r="G6321" s="70" t="s">
        <v>5617</v>
      </c>
      <c r="H6321" s="70">
        <v>0</v>
      </c>
      <c r="I6321">
        <v>3006318</v>
      </c>
      <c r="J6321" t="s">
        <v>5623</v>
      </c>
      <c r="K6321" s="211" t="s">
        <v>5623</v>
      </c>
      <c r="L6321" s="239" t="str">
        <f t="shared" si="98"/>
        <v>INSERT INTO PERSON (pers_id,doctype_id,pers_first_name,pers_last_name,pers_document_number,pers_birthdate,pers_gender,pers_head_family,head_id,pers_telephone_number,pers_date_ident_exp) VALUES (3006319,1,'YURANE','HURTADO GALARZA',1059599074,'1991-02-05','F',0,3006318,null,null);</v>
      </c>
    </row>
    <row r="6322" spans="1:12">
      <c r="A6322">
        <v>3006320</v>
      </c>
      <c r="B6322" s="70">
        <v>2</v>
      </c>
      <c r="C6322" s="56" t="s">
        <v>5960</v>
      </c>
      <c r="D6322" s="8" t="s">
        <v>131</v>
      </c>
      <c r="E6322" s="70" t="s">
        <v>5406</v>
      </c>
      <c r="F6322" s="293">
        <v>39878</v>
      </c>
      <c r="G6322" s="70" t="s">
        <v>5617</v>
      </c>
      <c r="H6322" s="70">
        <v>0</v>
      </c>
      <c r="I6322">
        <v>3006318</v>
      </c>
      <c r="J6322" t="s">
        <v>5623</v>
      </c>
      <c r="K6322" s="211" t="s">
        <v>5623</v>
      </c>
      <c r="L6322" s="239" t="str">
        <f t="shared" si="98"/>
        <v>INSERT INTO PERSON (pers_id,doctype_id,pers_first_name,pers_last_name,pers_document_number,pers_birthdate,pers_gender,pers_head_family,head_id,pers_telephone_number,pers_date_ident_exp) VALUES (3006320,2,'VALENTINA','CALAMBAS HURTADO',1059599077,'2009-03-06','F',0,3006318,null,null);</v>
      </c>
    </row>
    <row r="6323" spans="1:12">
      <c r="A6323">
        <v>3006321</v>
      </c>
      <c r="B6323" s="76">
        <v>1</v>
      </c>
      <c r="C6323" s="55" t="s">
        <v>4812</v>
      </c>
      <c r="D6323" s="40" t="s">
        <v>7006</v>
      </c>
      <c r="E6323" s="76" t="s">
        <v>5407</v>
      </c>
      <c r="F6323" s="292">
        <v>32159</v>
      </c>
      <c r="G6323" s="70" t="s">
        <v>5617</v>
      </c>
      <c r="H6323" s="76">
        <v>-1</v>
      </c>
      <c r="I6323" s="219" t="s">
        <v>5623</v>
      </c>
      <c r="J6323" t="s">
        <v>5623</v>
      </c>
      <c r="K6323" s="211" t="s">
        <v>5623</v>
      </c>
      <c r="L6323" s="239" t="str">
        <f t="shared" si="98"/>
        <v>INSERT INTO PERSON (pers_id,doctype_id,pers_first_name,pers_last_name,pers_document_number,pers_birthdate,pers_gender,pers_head_family,head_id,pers_telephone_number,pers_date_ident_exp) VALUES (3006321,1,'BETY  LORENA','CALAMBAS CHIRIMUSCAY',1061713127,'1988-01-17','F',-1,null,null,null);</v>
      </c>
    </row>
    <row r="6324" spans="1:12">
      <c r="A6324">
        <v>3006322</v>
      </c>
      <c r="B6324" s="70">
        <v>1</v>
      </c>
      <c r="C6324" s="56" t="s">
        <v>4813</v>
      </c>
      <c r="D6324" s="8" t="s">
        <v>4814</v>
      </c>
      <c r="E6324" s="70" t="s">
        <v>5408</v>
      </c>
      <c r="F6324" s="293">
        <v>29446</v>
      </c>
      <c r="G6324" s="70" t="s">
        <v>5618</v>
      </c>
      <c r="H6324" s="70">
        <v>0</v>
      </c>
      <c r="I6324">
        <v>3006321</v>
      </c>
      <c r="J6324" t="s">
        <v>5623</v>
      </c>
      <c r="K6324" s="211" t="s">
        <v>5623</v>
      </c>
      <c r="L6324" s="239" t="str">
        <f t="shared" si="98"/>
        <v>INSERT INTO PERSON (pers_id,doctype_id,pers_first_name,pers_last_name,pers_document_number,pers_birthdate,pers_gender,pers_head_family,head_id,pers_telephone_number,pers_date_ident_exp) VALUES (3006322,1,'WILLIAM ARMANDO','PALECHOR OBANDO',10294637,'1980-08-13','M',0,3006321,null,null);</v>
      </c>
    </row>
    <row r="6325" spans="1:12">
      <c r="A6325">
        <v>3006323</v>
      </c>
      <c r="B6325" s="70">
        <v>2</v>
      </c>
      <c r="C6325" s="56" t="s">
        <v>4815</v>
      </c>
      <c r="D6325" s="8" t="s">
        <v>4816</v>
      </c>
      <c r="E6325" s="70" t="s">
        <v>5409</v>
      </c>
      <c r="F6325" s="293">
        <v>39916</v>
      </c>
      <c r="G6325" s="70" t="s">
        <v>5617</v>
      </c>
      <c r="H6325" s="70">
        <v>0</v>
      </c>
      <c r="I6325">
        <v>3006321</v>
      </c>
      <c r="J6325" t="s">
        <v>5623</v>
      </c>
      <c r="K6325" s="211" t="s">
        <v>5623</v>
      </c>
      <c r="L6325" s="239" t="str">
        <f t="shared" si="98"/>
        <v>INSERT INTO PERSON (pers_id,doctype_id,pers_first_name,pers_last_name,pers_document_number,pers_birthdate,pers_gender,pers_head_family,head_id,pers_telephone_number,pers_date_ident_exp) VALUES (3006323,2,'ÑUSTA CAMILA','PALECHOR CALAMBAS',1059599229,'2009-04-13','F',0,3006321,null,null);</v>
      </c>
    </row>
    <row r="6326" spans="1:12">
      <c r="A6326">
        <v>3006324</v>
      </c>
      <c r="B6326" s="70">
        <v>5</v>
      </c>
      <c r="C6326" s="56" t="s">
        <v>2084</v>
      </c>
      <c r="D6326" s="8" t="s">
        <v>4816</v>
      </c>
      <c r="E6326" s="70" t="s">
        <v>5410</v>
      </c>
      <c r="F6326" s="293">
        <v>40696</v>
      </c>
      <c r="G6326" s="70" t="s">
        <v>5617</v>
      </c>
      <c r="H6326" s="70">
        <v>0</v>
      </c>
      <c r="I6326">
        <v>3006321</v>
      </c>
      <c r="J6326" t="s">
        <v>5623</v>
      </c>
      <c r="K6326" s="211" t="s">
        <v>5623</v>
      </c>
      <c r="L6326" s="239" t="str">
        <f t="shared" si="98"/>
        <v>INSERT INTO PERSON (pers_id,doctype_id,pers_first_name,pers_last_name,pers_document_number,pers_birthdate,pers_gender,pers_head_family,head_id,pers_telephone_number,pers_date_ident_exp) VALUES (3006324,5,'MARIA JOSE','PALECHOR CALAMBAS',1059601460,'2011-06-02','F',0,3006321,null,null);</v>
      </c>
    </row>
    <row r="6327" spans="1:12">
      <c r="A6327">
        <v>3006325</v>
      </c>
      <c r="B6327" s="76">
        <v>1</v>
      </c>
      <c r="C6327" s="55" t="s">
        <v>7007</v>
      </c>
      <c r="D6327" s="40" t="s">
        <v>7006</v>
      </c>
      <c r="E6327" s="76" t="s">
        <v>5411</v>
      </c>
      <c r="F6327" s="292">
        <v>30138</v>
      </c>
      <c r="G6327" s="70" t="s">
        <v>5617</v>
      </c>
      <c r="H6327" s="76">
        <v>-1</v>
      </c>
      <c r="I6327" s="219" t="s">
        <v>5623</v>
      </c>
      <c r="J6327" t="s">
        <v>5623</v>
      </c>
      <c r="K6327" s="211" t="s">
        <v>5623</v>
      </c>
      <c r="L6327" s="239" t="str">
        <f t="shared" si="98"/>
        <v>INSERT INTO PERSON (pers_id,doctype_id,pers_first_name,pers_last_name,pers_document_number,pers_birthdate,pers_gender,pers_head_family,head_id,pers_telephone_number,pers_date_ident_exp) VALUES (3006325,1,'YUDI ESPERANZA','CALAMBAS CHIRIMUSCAY',25546788,'1982-07-06','F',-1,null,null,null);</v>
      </c>
    </row>
    <row r="6328" spans="1:12">
      <c r="A6328">
        <v>3006326</v>
      </c>
      <c r="B6328" s="70">
        <v>2</v>
      </c>
      <c r="C6328" s="56" t="s">
        <v>5943</v>
      </c>
      <c r="D6328" s="8" t="s">
        <v>7008</v>
      </c>
      <c r="E6328" s="70" t="s">
        <v>5412</v>
      </c>
      <c r="F6328" s="293">
        <v>39582</v>
      </c>
      <c r="G6328" s="70" t="s">
        <v>5618</v>
      </c>
      <c r="H6328" s="70">
        <v>0</v>
      </c>
      <c r="I6328">
        <v>3006325</v>
      </c>
      <c r="J6328" t="s">
        <v>5623</v>
      </c>
      <c r="K6328" s="211" t="s">
        <v>5623</v>
      </c>
      <c r="L6328" s="239" t="str">
        <f t="shared" si="98"/>
        <v>INSERT INTO PERSON (pers_id,doctype_id,pers_first_name,pers_last_name,pers_document_number,pers_birthdate,pers_gender,pers_head_family,head_id,pers_telephone_number,pers_date_ident_exp) VALUES (3006326,2,'ANDRES FELIPE','HINCAPIE CALAMBAS',1028865233,'2008-05-14','M',0,3006325,null,null);</v>
      </c>
    </row>
    <row r="6329" spans="1:12">
      <c r="A6329">
        <v>3006327</v>
      </c>
      <c r="B6329" s="76">
        <v>1</v>
      </c>
      <c r="C6329" s="55" t="s">
        <v>3288</v>
      </c>
      <c r="D6329" s="40" t="s">
        <v>6631</v>
      </c>
      <c r="E6329" s="76" t="s">
        <v>5413</v>
      </c>
      <c r="F6329" s="292">
        <v>19925</v>
      </c>
      <c r="G6329" s="76" t="s">
        <v>5617</v>
      </c>
      <c r="H6329" s="76">
        <v>-1</v>
      </c>
      <c r="I6329" s="219" t="s">
        <v>5623</v>
      </c>
      <c r="J6329" t="s">
        <v>5623</v>
      </c>
      <c r="K6329" s="211" t="s">
        <v>5623</v>
      </c>
      <c r="L6329" s="239" t="str">
        <f t="shared" si="98"/>
        <v>INSERT INTO PERSON (pers_id,doctype_id,pers_first_name,pers_last_name,pers_document_number,pers_birthdate,pers_gender,pers_head_family,head_id,pers_telephone_number,pers_date_ident_exp) VALUES (3006327,1,'ANA JULIA','CHIRIMUSCAY CALAMBAS',25550893,'1954-07-20','F',-1,null,null,null);</v>
      </c>
    </row>
    <row r="6330" spans="1:12">
      <c r="A6330">
        <v>3006328</v>
      </c>
      <c r="B6330" s="76">
        <v>1</v>
      </c>
      <c r="C6330" s="55" t="s">
        <v>4817</v>
      </c>
      <c r="D6330" s="40" t="s">
        <v>4537</v>
      </c>
      <c r="E6330" s="76" t="s">
        <v>5414</v>
      </c>
      <c r="F6330" s="292">
        <v>22026</v>
      </c>
      <c r="G6330" s="70" t="s">
        <v>5617</v>
      </c>
      <c r="H6330" s="76">
        <v>-1</v>
      </c>
      <c r="I6330" s="219" t="s">
        <v>5623</v>
      </c>
      <c r="J6330" t="s">
        <v>5623</v>
      </c>
      <c r="K6330" s="211" t="s">
        <v>5623</v>
      </c>
      <c r="L6330" s="239" t="str">
        <f t="shared" si="98"/>
        <v>INSERT INTO PERSON (pers_id,doctype_id,pers_first_name,pers_last_name,pers_document_number,pers_birthdate,pers_gender,pers_head_family,head_id,pers_telephone_number,pers_date_ident_exp) VALUES (3006328,1,'ADELAIDA','CALAMBAS',34750018,'1960-04-20','F',-1,null,null,null);</v>
      </c>
    </row>
    <row r="6331" spans="1:12">
      <c r="A6331">
        <v>3006329</v>
      </c>
      <c r="B6331" s="76">
        <v>1</v>
      </c>
      <c r="C6331" s="55" t="s">
        <v>7009</v>
      </c>
      <c r="D6331" s="40" t="s">
        <v>4537</v>
      </c>
      <c r="E6331" s="76" t="s">
        <v>5415</v>
      </c>
      <c r="F6331" s="292">
        <v>18252</v>
      </c>
      <c r="G6331" s="70" t="s">
        <v>5617</v>
      </c>
      <c r="H6331" s="76">
        <v>-1</v>
      </c>
      <c r="I6331" s="219" t="s">
        <v>5623</v>
      </c>
      <c r="J6331" t="s">
        <v>5623</v>
      </c>
      <c r="K6331" s="211" t="s">
        <v>5623</v>
      </c>
      <c r="L6331" s="239" t="str">
        <f t="shared" si="98"/>
        <v>INSERT INTO PERSON (pers_id,doctype_id,pers_first_name,pers_last_name,pers_document_number,pers_birthdate,pers_gender,pers_head_family,head_id,pers_telephone_number,pers_date_ident_exp) VALUES (3006329,1,'HERMINIA','CALAMBAS',25681416,'1949-12-20','F',-1,null,null,null);</v>
      </c>
    </row>
    <row r="6332" spans="1:12">
      <c r="A6332">
        <v>3006330</v>
      </c>
      <c r="B6332" s="76">
        <v>1</v>
      </c>
      <c r="C6332" s="55" t="s">
        <v>5784</v>
      </c>
      <c r="D6332" s="40" t="s">
        <v>2404</v>
      </c>
      <c r="E6332" s="76" t="s">
        <v>5416</v>
      </c>
      <c r="F6332" s="292">
        <v>29623</v>
      </c>
      <c r="G6332" s="70" t="s">
        <v>5617</v>
      </c>
      <c r="H6332" s="76">
        <v>-1</v>
      </c>
      <c r="I6332" s="219" t="s">
        <v>5623</v>
      </c>
      <c r="J6332" t="s">
        <v>5623</v>
      </c>
      <c r="K6332" s="211" t="s">
        <v>5623</v>
      </c>
      <c r="L6332" s="239" t="str">
        <f t="shared" si="98"/>
        <v>INSERT INTO PERSON (pers_id,doctype_id,pers_first_name,pers_last_name,pers_document_number,pers_birthdate,pers_gender,pers_head_family,head_id,pers_telephone_number,pers_date_ident_exp) VALUES (3006330,1,'FLOR ESNEDA','CALAMBAS MUELAS',25545878,'1981-02-06','F',-1,null,null,null);</v>
      </c>
    </row>
    <row r="6333" spans="1:12">
      <c r="A6333">
        <v>3006331</v>
      </c>
      <c r="B6333" s="70">
        <v>1</v>
      </c>
      <c r="C6333" s="56" t="s">
        <v>4818</v>
      </c>
      <c r="D6333" s="8" t="s">
        <v>2702</v>
      </c>
      <c r="E6333" s="70" t="s">
        <v>5417</v>
      </c>
      <c r="F6333" s="293">
        <v>30697</v>
      </c>
      <c r="G6333" s="70" t="s">
        <v>5618</v>
      </c>
      <c r="H6333" s="70">
        <v>0</v>
      </c>
      <c r="I6333">
        <v>3006330</v>
      </c>
      <c r="J6333" t="s">
        <v>5623</v>
      </c>
      <c r="K6333" s="211" t="s">
        <v>5623</v>
      </c>
      <c r="L6333" s="239" t="str">
        <f t="shared" si="98"/>
        <v>INSERT INTO PERSON (pers_id,doctype_id,pers_first_name,pers_last_name,pers_document_number,pers_birthdate,pers_gender,pers_head_family,head_id,pers_telephone_number,pers_date_ident_exp) VALUES (3006331,1,'JAIVER ANTONIO','VELASCO CALAMBAS',76259553,'1984-01-16','M',0,3006330,null,null);</v>
      </c>
    </row>
    <row r="6334" spans="1:12">
      <c r="A6334">
        <v>3006332</v>
      </c>
      <c r="B6334" s="70">
        <v>5</v>
      </c>
      <c r="C6334" s="56" t="s">
        <v>4819</v>
      </c>
      <c r="D6334" s="8" t="s">
        <v>2702</v>
      </c>
      <c r="E6334" s="70" t="s">
        <v>5418</v>
      </c>
      <c r="F6334" s="293">
        <v>42528</v>
      </c>
      <c r="G6334" s="70" t="s">
        <v>5618</v>
      </c>
      <c r="H6334" s="70">
        <v>0</v>
      </c>
      <c r="I6334">
        <v>3006330</v>
      </c>
      <c r="J6334" t="s">
        <v>5623</v>
      </c>
      <c r="K6334" s="211" t="s">
        <v>5623</v>
      </c>
      <c r="L6334" s="239" t="str">
        <f t="shared" si="98"/>
        <v>INSERT INTO PERSON (pers_id,doctype_id,pers_first_name,pers_last_name,pers_document_number,pers_birthdate,pers_gender,pers_head_family,head_id,pers_telephone_number,pers_date_ident_exp) VALUES (3006332,5,'DILAN','VELASCO CALAMBAS',1059606071,'2016-06-07','M',0,3006330,null,null);</v>
      </c>
    </row>
    <row r="6335" spans="1:12">
      <c r="A6335">
        <v>3006333</v>
      </c>
      <c r="B6335" s="70">
        <v>2</v>
      </c>
      <c r="C6335" s="56" t="s">
        <v>4820</v>
      </c>
      <c r="D6335" s="8" t="s">
        <v>3865</v>
      </c>
      <c r="E6335" s="70" t="s">
        <v>5419</v>
      </c>
      <c r="F6335" s="293">
        <v>36866</v>
      </c>
      <c r="G6335" s="70" t="s">
        <v>5618</v>
      </c>
      <c r="H6335" s="70">
        <v>0</v>
      </c>
      <c r="I6335">
        <v>3006330</v>
      </c>
      <c r="J6335" t="s">
        <v>5623</v>
      </c>
      <c r="K6335" s="211" t="s">
        <v>5623</v>
      </c>
      <c r="L6335" s="239" t="str">
        <f t="shared" si="98"/>
        <v>INSERT INTO PERSON (pers_id,doctype_id,pers_first_name,pers_last_name,pers_document_number,pers_birthdate,pers_gender,pers_head_family,head_id,pers_telephone_number,pers_date_ident_exp) VALUES (3006333,2,'JHONATHAN DAVID','SARRIA CALAMBAS',1002846976,'2000-12-06','M',0,3006330,null,null);</v>
      </c>
    </row>
    <row r="6336" spans="1:12">
      <c r="A6336">
        <v>3006334</v>
      </c>
      <c r="B6336" s="76">
        <v>1</v>
      </c>
      <c r="C6336" s="55" t="s">
        <v>4821</v>
      </c>
      <c r="D6336" s="40" t="s">
        <v>2404</v>
      </c>
      <c r="E6336" s="76" t="s">
        <v>5420</v>
      </c>
      <c r="F6336" s="292">
        <v>30795</v>
      </c>
      <c r="G6336" s="76" t="s">
        <v>5617</v>
      </c>
      <c r="H6336" s="76">
        <v>-1</v>
      </c>
      <c r="I6336" s="219" t="s">
        <v>5623</v>
      </c>
      <c r="J6336" t="s">
        <v>5623</v>
      </c>
      <c r="K6336" s="211" t="s">
        <v>5623</v>
      </c>
      <c r="L6336" s="239" t="str">
        <f t="shared" si="98"/>
        <v>INSERT INTO PERSON (pers_id,doctype_id,pers_first_name,pers_last_name,pers_document_number,pers_birthdate,pers_gender,pers_head_family,head_id,pers_telephone_number,pers_date_ident_exp) VALUES (3006334,1,'ROSANA','CALAMBAS MUELAS',25552012,'1984-04-23','F',-1,null,null,null);</v>
      </c>
    </row>
    <row r="6337" spans="1:12">
      <c r="A6337">
        <v>3006335</v>
      </c>
      <c r="B6337" s="70">
        <v>1</v>
      </c>
      <c r="C6337" s="56" t="s">
        <v>4822</v>
      </c>
      <c r="D6337" s="8" t="s">
        <v>4823</v>
      </c>
      <c r="E6337" s="70" t="s">
        <v>5421</v>
      </c>
      <c r="F6337" s="293">
        <v>33260</v>
      </c>
      <c r="G6337" s="70" t="s">
        <v>5618</v>
      </c>
      <c r="H6337" s="70">
        <v>0</v>
      </c>
      <c r="I6337">
        <v>3006334</v>
      </c>
      <c r="J6337" t="s">
        <v>5623</v>
      </c>
      <c r="K6337" s="211" t="s">
        <v>5623</v>
      </c>
      <c r="L6337" s="239" t="str">
        <f t="shared" si="98"/>
        <v>INSERT INTO PERSON (pers_id,doctype_id,pers_first_name,pers_last_name,pers_document_number,pers_birthdate,pers_gender,pers_head_family,head_id,pers_telephone_number,pers_date_ident_exp) VALUES (3006335,1,'JHON KENEDY','PAZ SUAREZ',1059599181,'1991-01-22','M',0,3006334,null,null);</v>
      </c>
    </row>
    <row r="6338" spans="1:12">
      <c r="A6338">
        <v>3006336</v>
      </c>
      <c r="B6338" s="70">
        <v>5</v>
      </c>
      <c r="C6338" s="56" t="s">
        <v>4824</v>
      </c>
      <c r="D6338" s="8" t="s">
        <v>4825</v>
      </c>
      <c r="E6338" s="70" t="s">
        <v>5422</v>
      </c>
      <c r="F6338" s="293">
        <v>41358</v>
      </c>
      <c r="G6338" s="70" t="s">
        <v>5617</v>
      </c>
      <c r="H6338" s="70">
        <v>0</v>
      </c>
      <c r="I6338">
        <v>3006334</v>
      </c>
      <c r="J6338" t="s">
        <v>5623</v>
      </c>
      <c r="K6338" s="211" t="s">
        <v>5623</v>
      </c>
      <c r="L6338" s="239" t="str">
        <f t="shared" si="98"/>
        <v>INSERT INTO PERSON (pers_id,doctype_id,pers_first_name,pers_last_name,pers_document_number,pers_birthdate,pers_gender,pers_head_family,head_id,pers_telephone_number,pers_date_ident_exp) VALUES (3006336,5,'HADE MARIANA','PAZ CALAMBAS',1059603032,'2013-03-25','F',0,3006334,null,null);</v>
      </c>
    </row>
    <row r="6339" spans="1:12">
      <c r="A6339">
        <v>3006337</v>
      </c>
      <c r="B6339" s="70">
        <v>5</v>
      </c>
      <c r="C6339" s="56" t="s">
        <v>4826</v>
      </c>
      <c r="D6339" s="8" t="s">
        <v>4825</v>
      </c>
      <c r="E6339" s="70" t="s">
        <v>5423</v>
      </c>
      <c r="F6339" s="293">
        <v>42385</v>
      </c>
      <c r="G6339" s="70" t="s">
        <v>5618</v>
      </c>
      <c r="H6339" s="70">
        <v>0</v>
      </c>
      <c r="I6339">
        <v>3006334</v>
      </c>
      <c r="J6339" t="s">
        <v>5623</v>
      </c>
      <c r="K6339" s="211" t="s">
        <v>5623</v>
      </c>
      <c r="L6339" s="239" t="str">
        <f t="shared" ref="L6339:L6402" si="99">"INSERT INTO PERSON (pers_id,doctype_id,pers_first_name,pers_last_name,pers_document_number,pers_birthdate,pers_gender,pers_head_family,head_id,pers_telephone_number,pers_date_ident_exp) VALUES ("&amp;A6339&amp;","&amp;B6339&amp;",'"&amp;C6339&amp;"','"&amp;D6339&amp;"',"&amp;E6339&amp;",'"&amp;TEXT(F6339,"yyyy-mm-dd")&amp;"','"&amp;G6339&amp;"',"&amp;H6339&amp;","&amp;I6339&amp;","&amp;J6339&amp;","&amp;TEXT(K6339,"yyyy-mm-dd")&amp;");"</f>
        <v>INSERT INTO PERSON (pers_id,doctype_id,pers_first_name,pers_last_name,pers_document_number,pers_birthdate,pers_gender,pers_head_family,head_id,pers_telephone_number,pers_date_ident_exp) VALUES (3006337,5,'MANUEL JOSE','PAZ CALAMBAS',1059605686,'2016-01-16','M',0,3006334,null,null);</v>
      </c>
    </row>
    <row r="6340" spans="1:12">
      <c r="A6340">
        <v>3006338</v>
      </c>
      <c r="B6340" s="76">
        <v>1</v>
      </c>
      <c r="C6340" s="55" t="s">
        <v>466</v>
      </c>
      <c r="D6340" s="40" t="s">
        <v>4713</v>
      </c>
      <c r="E6340" s="76" t="s">
        <v>5424</v>
      </c>
      <c r="F6340" s="296">
        <v>30652</v>
      </c>
      <c r="G6340" s="70" t="s">
        <v>5618</v>
      </c>
      <c r="H6340" s="76">
        <v>-1</v>
      </c>
      <c r="I6340" s="219" t="s">
        <v>5623</v>
      </c>
      <c r="J6340" t="s">
        <v>5623</v>
      </c>
      <c r="K6340" s="211" t="s">
        <v>5623</v>
      </c>
      <c r="L6340" s="239" t="str">
        <f t="shared" si="99"/>
        <v>INSERT INTO PERSON (pers_id,doctype_id,pers_first_name,pers_last_name,pers_document_number,pers_birthdate,pers_gender,pers_head_family,head_id,pers_telephone_number,pers_date_ident_exp) VALUES (3006338,1,'LUIS CARLOS','LLANTEN CARVAJAL',10320604,'1983-12-02','M',-1,null,null,null);</v>
      </c>
    </row>
    <row r="6341" spans="1:12">
      <c r="A6341">
        <v>3006339</v>
      </c>
      <c r="B6341" s="70">
        <v>1</v>
      </c>
      <c r="C6341" s="56" t="s">
        <v>1912</v>
      </c>
      <c r="D6341" s="8" t="s">
        <v>4827</v>
      </c>
      <c r="E6341" s="70" t="s">
        <v>5425</v>
      </c>
      <c r="F6341" s="297">
        <v>34806</v>
      </c>
      <c r="G6341" s="70" t="s">
        <v>5617</v>
      </c>
      <c r="H6341" s="70">
        <v>0</v>
      </c>
      <c r="I6341">
        <v>3006338</v>
      </c>
      <c r="J6341" t="s">
        <v>5623</v>
      </c>
      <c r="K6341" s="211" t="s">
        <v>5623</v>
      </c>
      <c r="L6341" s="239" t="str">
        <f t="shared" si="99"/>
        <v>INSERT INTO PERSON (pers_id,doctype_id,pers_first_name,pers_last_name,pers_document_number,pers_birthdate,pers_gender,pers_head_family,head_id,pers_telephone_number,pers_date_ident_exp) VALUES (3006339,1,'MARIA FERNANDA','HURTADO GONZALEZ',1061779252,'1995-04-17','F',0,3006338,null,null);</v>
      </c>
    </row>
    <row r="6342" spans="1:12">
      <c r="A6342">
        <v>3006340</v>
      </c>
      <c r="B6342" s="70">
        <v>5</v>
      </c>
      <c r="C6342" s="56" t="s">
        <v>4546</v>
      </c>
      <c r="D6342" s="8" t="s">
        <v>4828</v>
      </c>
      <c r="E6342" s="70" t="s">
        <v>5426</v>
      </c>
      <c r="F6342" s="297">
        <v>41375</v>
      </c>
      <c r="G6342" s="70" t="s">
        <v>5617</v>
      </c>
      <c r="H6342" s="70">
        <v>0</v>
      </c>
      <c r="I6342">
        <v>3006338</v>
      </c>
      <c r="J6342" t="s">
        <v>5623</v>
      </c>
      <c r="K6342" s="211" t="s">
        <v>5623</v>
      </c>
      <c r="L6342" s="239" t="str">
        <f t="shared" si="99"/>
        <v>INSERT INTO PERSON (pers_id,doctype_id,pers_first_name,pers_last_name,pers_document_number,pers_birthdate,pers_gender,pers_head_family,head_id,pers_telephone_number,pers_date_ident_exp) VALUES (3006340,5,'DANIELA','LLANTEN HURTADO',1058936576,'2013-04-11','F',0,3006338,null,null);</v>
      </c>
    </row>
    <row r="6343" spans="1:12">
      <c r="A6343">
        <v>3006341</v>
      </c>
      <c r="B6343" s="76">
        <v>1</v>
      </c>
      <c r="C6343" s="55" t="s">
        <v>4829</v>
      </c>
      <c r="D6343" s="40" t="s">
        <v>4830</v>
      </c>
      <c r="E6343" s="76" t="s">
        <v>5427</v>
      </c>
      <c r="F6343" s="296">
        <v>23093</v>
      </c>
      <c r="G6343" s="76" t="s">
        <v>5618</v>
      </c>
      <c r="H6343" s="76">
        <v>-1</v>
      </c>
      <c r="I6343" s="219" t="s">
        <v>5623</v>
      </c>
      <c r="J6343" t="s">
        <v>5623</v>
      </c>
      <c r="K6343" s="211" t="s">
        <v>5623</v>
      </c>
      <c r="L6343" s="239" t="str">
        <f t="shared" si="99"/>
        <v>INSERT INTO PERSON (pers_id,doctype_id,pers_first_name,pers_last_name,pers_document_number,pers_birthdate,pers_gender,pers_head_family,head_id,pers_telephone_number,pers_date_ident_exp) VALUES (3006341,1,'LIBARDO','MOSQUERA VALENCIA',15906186,'1963-03-23','M',-1,null,null,null);</v>
      </c>
    </row>
    <row r="6344" spans="1:12">
      <c r="A6344">
        <v>3006342</v>
      </c>
      <c r="B6344" s="70">
        <v>2</v>
      </c>
      <c r="C6344" s="56" t="s">
        <v>5960</v>
      </c>
      <c r="D6344" s="8" t="s">
        <v>4831</v>
      </c>
      <c r="E6344" s="70" t="s">
        <v>5428</v>
      </c>
      <c r="F6344" s="297">
        <v>38301</v>
      </c>
      <c r="G6344" s="70" t="s">
        <v>5617</v>
      </c>
      <c r="H6344" s="70">
        <v>0</v>
      </c>
      <c r="I6344">
        <v>3006341</v>
      </c>
      <c r="J6344" t="s">
        <v>5623</v>
      </c>
      <c r="K6344" s="211" t="s">
        <v>5623</v>
      </c>
      <c r="L6344" s="239" t="str">
        <f t="shared" si="99"/>
        <v>INSERT INTO PERSON (pers_id,doctype_id,pers_first_name,pers_last_name,pers_document_number,pers_birthdate,pers_gender,pers_head_family,head_id,pers_telephone_number,pers_date_ident_exp) VALUES (3006342,2,'VALENTINA','MOSQUERA ARROYAVE',1117013815,'2004-11-10','F',0,3006341,null,null);</v>
      </c>
    </row>
    <row r="6345" spans="1:12">
      <c r="A6345">
        <v>3006343</v>
      </c>
      <c r="B6345" s="76">
        <v>1</v>
      </c>
      <c r="C6345" s="55" t="s">
        <v>7010</v>
      </c>
      <c r="D6345" s="40" t="s">
        <v>4832</v>
      </c>
      <c r="E6345" s="76" t="s">
        <v>5429</v>
      </c>
      <c r="F6345" s="296">
        <v>26244</v>
      </c>
      <c r="G6345" s="70" t="s">
        <v>5617</v>
      </c>
      <c r="H6345" s="76">
        <v>-1</v>
      </c>
      <c r="I6345" s="219" t="s">
        <v>5623</v>
      </c>
      <c r="J6345" t="s">
        <v>5623</v>
      </c>
      <c r="K6345" s="211" t="s">
        <v>5623</v>
      </c>
      <c r="L6345" s="239" t="str">
        <f t="shared" si="99"/>
        <v>INSERT INTO PERSON (pers_id,doctype_id,pers_first_name,pers_last_name,pers_document_number,pers_birthdate,pers_gender,pers_head_family,head_id,pers_telephone_number,pers_date_ident_exp) VALUES (3006343,1,'ARCELIA','GOMEZ TUNUBALA',25550946,'1971-11-07','F',-1,null,null,null);</v>
      </c>
    </row>
    <row r="6346" spans="1:12">
      <c r="A6346">
        <v>3006344</v>
      </c>
      <c r="B6346" s="70">
        <v>1</v>
      </c>
      <c r="C6346" s="56" t="s">
        <v>4833</v>
      </c>
      <c r="D6346" s="8" t="s">
        <v>4834</v>
      </c>
      <c r="E6346" s="70" t="s">
        <v>5430</v>
      </c>
      <c r="F6346" s="297">
        <v>34704</v>
      </c>
      <c r="G6346" s="70" t="s">
        <v>5618</v>
      </c>
      <c r="H6346" s="70">
        <v>0</v>
      </c>
      <c r="I6346">
        <v>3006343</v>
      </c>
      <c r="J6346" t="s">
        <v>5623</v>
      </c>
      <c r="K6346" s="211" t="s">
        <v>5623</v>
      </c>
      <c r="L6346" s="239" t="str">
        <f t="shared" si="99"/>
        <v>INSERT INTO PERSON (pers_id,doctype_id,pers_first_name,pers_last_name,pers_document_number,pers_birthdate,pers_gender,pers_head_family,head_id,pers_telephone_number,pers_date_ident_exp) VALUES (3006344,1,'ARLEX','VELASCO GOMEZ',1059602810,'1995-01-05','M',0,3006343,null,null);</v>
      </c>
    </row>
    <row r="6347" spans="1:12">
      <c r="A6347">
        <v>3006345</v>
      </c>
      <c r="B6347" s="76">
        <v>1</v>
      </c>
      <c r="C6347" s="55" t="s">
        <v>4757</v>
      </c>
      <c r="D6347" s="40" t="s">
        <v>4834</v>
      </c>
      <c r="E6347" s="76" t="s">
        <v>5431</v>
      </c>
      <c r="F6347" s="296">
        <v>34050</v>
      </c>
      <c r="G6347" s="76" t="s">
        <v>5617</v>
      </c>
      <c r="H6347" s="76">
        <v>-1</v>
      </c>
      <c r="I6347" s="219" t="s">
        <v>5623</v>
      </c>
      <c r="J6347" t="s">
        <v>5623</v>
      </c>
      <c r="K6347" s="211" t="s">
        <v>5623</v>
      </c>
      <c r="L6347" s="239" t="str">
        <f t="shared" si="99"/>
        <v>INSERT INTO PERSON (pers_id,doctype_id,pers_first_name,pers_last_name,pers_document_number,pers_birthdate,pers_gender,pers_head_family,head_id,pers_telephone_number,pers_date_ident_exp) VALUES (3006345,1,'YANETH','VELASCO GOMEZ',1059601249,'1993-03-22','F',-1,null,null,null);</v>
      </c>
    </row>
    <row r="6348" spans="1:12">
      <c r="A6348">
        <v>3006346</v>
      </c>
      <c r="B6348" s="70">
        <v>5</v>
      </c>
      <c r="C6348" s="56" t="s">
        <v>4835</v>
      </c>
      <c r="D6348" s="8" t="s">
        <v>4836</v>
      </c>
      <c r="E6348" s="70" t="s">
        <v>5432</v>
      </c>
      <c r="F6348" s="297">
        <v>41281</v>
      </c>
      <c r="G6348" s="70" t="s">
        <v>5618</v>
      </c>
      <c r="H6348" s="70">
        <v>0</v>
      </c>
      <c r="I6348">
        <v>3006345</v>
      </c>
      <c r="J6348" t="s">
        <v>5623</v>
      </c>
      <c r="K6348" s="211" t="s">
        <v>5623</v>
      </c>
      <c r="L6348" s="239" t="str">
        <f t="shared" si="99"/>
        <v>INSERT INTO PERSON (pers_id,doctype_id,pers_first_name,pers_last_name,pers_document_number,pers_birthdate,pers_gender,pers_head_family,head_id,pers_telephone_number,pers_date_ident_exp) VALUES (3006346,5,'SAMUEL ALEJANDRO','CAMAYO VELASCO',1059602814,'2013-01-07','M',0,3006345,null,null);</v>
      </c>
    </row>
    <row r="6349" spans="1:12">
      <c r="A6349">
        <v>3006347</v>
      </c>
      <c r="B6349" s="76">
        <v>1</v>
      </c>
      <c r="C6349" s="55" t="s">
        <v>193</v>
      </c>
      <c r="D6349" s="40" t="s">
        <v>6708</v>
      </c>
      <c r="E6349" s="76" t="s">
        <v>5433</v>
      </c>
      <c r="F6349" s="296">
        <v>29581</v>
      </c>
      <c r="G6349" s="70" t="s">
        <v>5618</v>
      </c>
      <c r="H6349" s="76">
        <v>-1</v>
      </c>
      <c r="I6349" s="219" t="s">
        <v>5623</v>
      </c>
      <c r="J6349" t="s">
        <v>5623</v>
      </c>
      <c r="K6349" s="211" t="s">
        <v>5623</v>
      </c>
      <c r="L6349" s="239" t="str">
        <f t="shared" si="99"/>
        <v>INSERT INTO PERSON (pers_id,doctype_id,pers_first_name,pers_last_name,pers_document_number,pers_birthdate,pers_gender,pers_head_family,head_id,pers_telephone_number,pers_date_ident_exp) VALUES (3006347,1,'JHON ALEXANDER','TROCHEZ DIAZ',4722178,'1980-12-26','M',-1,null,null,null);</v>
      </c>
    </row>
    <row r="6350" spans="1:12">
      <c r="A6350">
        <v>3006348</v>
      </c>
      <c r="B6350" s="70">
        <v>1</v>
      </c>
      <c r="C6350" s="56" t="s">
        <v>4837</v>
      </c>
      <c r="D6350" s="8" t="s">
        <v>7011</v>
      </c>
      <c r="E6350" s="70" t="s">
        <v>5434</v>
      </c>
      <c r="F6350" s="297">
        <v>28942</v>
      </c>
      <c r="G6350" s="70" t="s">
        <v>5617</v>
      </c>
      <c r="H6350" s="70">
        <v>0</v>
      </c>
      <c r="I6350">
        <v>3006347</v>
      </c>
      <c r="J6350" t="s">
        <v>5623</v>
      </c>
      <c r="K6350" s="211" t="s">
        <v>5623</v>
      </c>
      <c r="L6350" s="239" t="str">
        <f t="shared" si="99"/>
        <v>INSERT INTO PERSON (pers_id,doctype_id,pers_first_name,pers_last_name,pers_document_number,pers_birthdate,pers_gender,pers_head_family,head_id,pers_telephone_number,pers_date_ident_exp) VALUES (3006348,1,'YAMILETH','RESTREPO CONTRERAS',29114998,'1979-03-28','F',0,3006347,null,null);</v>
      </c>
    </row>
    <row r="6351" spans="1:12">
      <c r="A6351">
        <v>3006349</v>
      </c>
      <c r="B6351" s="70">
        <v>5</v>
      </c>
      <c r="C6351" s="56" t="s">
        <v>3043</v>
      </c>
      <c r="D6351" s="8" t="s">
        <v>7012</v>
      </c>
      <c r="E6351" s="70" t="s">
        <v>5435</v>
      </c>
      <c r="F6351" s="297">
        <v>41637</v>
      </c>
      <c r="G6351" s="70" t="s">
        <v>5617</v>
      </c>
      <c r="H6351" s="70">
        <v>0</v>
      </c>
      <c r="I6351">
        <v>3006347</v>
      </c>
      <c r="J6351" t="s">
        <v>5623</v>
      </c>
      <c r="K6351" s="211" t="s">
        <v>5623</v>
      </c>
      <c r="L6351" s="239" t="str">
        <f t="shared" si="99"/>
        <v>INSERT INTO PERSON (pers_id,doctype_id,pers_first_name,pers_last_name,pers_document_number,pers_birthdate,pers_gender,pers_head_family,head_id,pers_telephone_number,pers_date_ident_exp) VALUES (3006349,5,'MARIANA','TROCHEZ RESTREPO',1111557917,'2013-12-29','F',0,3006347,null,null);</v>
      </c>
    </row>
    <row r="6352" spans="1:12">
      <c r="A6352">
        <v>3006350</v>
      </c>
      <c r="B6352" s="76">
        <v>1</v>
      </c>
      <c r="C6352" s="55" t="s">
        <v>4599</v>
      </c>
      <c r="D6352" s="40" t="s">
        <v>6708</v>
      </c>
      <c r="E6352" s="76" t="s">
        <v>5436</v>
      </c>
      <c r="F6352" s="296">
        <v>28542</v>
      </c>
      <c r="G6352" s="70" t="s">
        <v>5618</v>
      </c>
      <c r="H6352" s="76">
        <v>-1</v>
      </c>
      <c r="I6352" s="219" t="s">
        <v>5623</v>
      </c>
      <c r="J6352" t="s">
        <v>5623</v>
      </c>
      <c r="K6352" s="211" t="s">
        <v>5623</v>
      </c>
      <c r="L6352" s="239" t="str">
        <f t="shared" si="99"/>
        <v>INSERT INTO PERSON (pers_id,doctype_id,pers_first_name,pers_last_name,pers_document_number,pers_birthdate,pers_gender,pers_head_family,head_id,pers_telephone_number,pers_date_ident_exp) VALUES (3006350,1,'ORLANDO','TROCHEZ DIAZ',76292549,'1978-02-21','M',-1,null,null,null);</v>
      </c>
    </row>
    <row r="6353" spans="1:12">
      <c r="A6353">
        <v>3006351</v>
      </c>
      <c r="B6353" s="70">
        <v>2</v>
      </c>
      <c r="C6353" s="56" t="s">
        <v>2338</v>
      </c>
      <c r="D6353" s="8" t="s">
        <v>7013</v>
      </c>
      <c r="E6353" s="70" t="s">
        <v>5437</v>
      </c>
      <c r="F6353" s="297">
        <v>37832</v>
      </c>
      <c r="G6353" s="70" t="s">
        <v>5617</v>
      </c>
      <c r="H6353" s="70">
        <v>0</v>
      </c>
      <c r="I6353">
        <v>3006350</v>
      </c>
      <c r="J6353" t="s">
        <v>5623</v>
      </c>
      <c r="K6353" s="211" t="s">
        <v>5623</v>
      </c>
      <c r="L6353" s="239" t="str">
        <f t="shared" si="99"/>
        <v>INSERT INTO PERSON (pers_id,doctype_id,pers_first_name,pers_last_name,pers_document_number,pers_birthdate,pers_gender,pers_head_family,head_id,pers_telephone_number,pers_date_ident_exp) VALUES (3006351,2,'DIANA CAROLINA','TROCHEZ PAZ',1005966760,'2003-07-30','F',0,3006350,null,null);</v>
      </c>
    </row>
    <row r="6354" spans="1:12">
      <c r="A6354">
        <v>3006352</v>
      </c>
      <c r="B6354" s="70">
        <v>2</v>
      </c>
      <c r="C6354" s="56" t="s">
        <v>2128</v>
      </c>
      <c r="D6354" s="8" t="s">
        <v>6708</v>
      </c>
      <c r="E6354" s="70" t="s">
        <v>5438</v>
      </c>
      <c r="F6354" s="297">
        <v>39374</v>
      </c>
      <c r="G6354" s="70" t="s">
        <v>5617</v>
      </c>
      <c r="H6354" s="70">
        <v>0</v>
      </c>
      <c r="I6354">
        <v>3006350</v>
      </c>
      <c r="J6354" t="s">
        <v>5623</v>
      </c>
      <c r="K6354" s="211" t="s">
        <v>5623</v>
      </c>
      <c r="L6354" s="239" t="str">
        <f t="shared" si="99"/>
        <v>INSERT INTO PERSON (pers_id,doctype_id,pers_first_name,pers_last_name,pers_document_number,pers_birthdate,pers_gender,pers_head_family,head_id,pers_telephone_number,pers_date_ident_exp) VALUES (3006352,2,'ISABEL SOFIA','TROCHEZ DIAZ',1107849722,'2007-10-19','F',0,3006350,null,null);</v>
      </c>
    </row>
    <row r="6355" spans="1:12">
      <c r="A6355">
        <v>3006353</v>
      </c>
      <c r="B6355" s="76">
        <v>1</v>
      </c>
      <c r="C6355" s="55" t="s">
        <v>3132</v>
      </c>
      <c r="D6355" s="40" t="s">
        <v>4111</v>
      </c>
      <c r="E6355" s="76" t="s">
        <v>5439</v>
      </c>
      <c r="F6355" s="292">
        <v>17695</v>
      </c>
      <c r="G6355" s="76" t="s">
        <v>5618</v>
      </c>
      <c r="H6355" s="76">
        <v>-1</v>
      </c>
      <c r="I6355" s="219" t="s">
        <v>5623</v>
      </c>
      <c r="J6355" t="s">
        <v>5623</v>
      </c>
      <c r="K6355" s="211" t="s">
        <v>5623</v>
      </c>
      <c r="L6355" s="239" t="str">
        <f t="shared" si="99"/>
        <v>INSERT INTO PERSON (pers_id,doctype_id,pers_first_name,pers_last_name,pers_document_number,pers_birthdate,pers_gender,pers_head_family,head_id,pers_telephone_number,pers_date_ident_exp) VALUES (3006353,1,'LEONEL','IPIA CANTERO',4767641,'1948-06-11','M',-1,null,null,null);</v>
      </c>
    </row>
    <row r="6356" spans="1:12">
      <c r="A6356">
        <v>3006354</v>
      </c>
      <c r="B6356" s="70">
        <v>1</v>
      </c>
      <c r="C6356" s="56" t="s">
        <v>4838</v>
      </c>
      <c r="D6356" s="8" t="s">
        <v>2994</v>
      </c>
      <c r="E6356" s="70" t="s">
        <v>5440</v>
      </c>
      <c r="F6356" s="293">
        <v>18328</v>
      </c>
      <c r="G6356" s="70" t="s">
        <v>5617</v>
      </c>
      <c r="H6356" s="70">
        <v>0</v>
      </c>
      <c r="I6356">
        <v>3006353</v>
      </c>
      <c r="J6356" t="s">
        <v>5623</v>
      </c>
      <c r="K6356" s="211" t="s">
        <v>5623</v>
      </c>
      <c r="L6356" s="239" t="str">
        <f t="shared" si="99"/>
        <v>INSERT INTO PERSON (pers_id,doctype_id,pers_first_name,pers_last_name,pers_document_number,pers_birthdate,pers_gender,pers_head_family,head_id,pers_telephone_number,pers_date_ident_exp) VALUES (3006354,1,'MARIA ELVIRA','MUELAS CALAMBAS',25543052,'1950-03-06','F',0,3006353,null,null);</v>
      </c>
    </row>
    <row r="6357" spans="1:12">
      <c r="A6357">
        <v>3006355</v>
      </c>
      <c r="B6357" s="76">
        <v>1</v>
      </c>
      <c r="C6357" s="55" t="s">
        <v>4839</v>
      </c>
      <c r="D6357" s="40" t="s">
        <v>6998</v>
      </c>
      <c r="E6357" s="76" t="s">
        <v>5441</v>
      </c>
      <c r="F6357" s="296">
        <v>16828</v>
      </c>
      <c r="G6357" s="70" t="s">
        <v>5617</v>
      </c>
      <c r="H6357" s="76">
        <v>-1</v>
      </c>
      <c r="I6357" s="219" t="s">
        <v>5623</v>
      </c>
      <c r="J6357" t="s">
        <v>5623</v>
      </c>
      <c r="K6357" s="211" t="s">
        <v>5623</v>
      </c>
      <c r="L6357" s="239" t="str">
        <f t="shared" si="99"/>
        <v>INSERT INTO PERSON (pers_id,doctype_id,pers_first_name,pers_last_name,pers_document_number,pers_birthdate,pers_gender,pers_head_family,head_id,pers_telephone_number,pers_date_ident_exp) VALUES (3006355,1,'MARIA VIGELINA','TROCHEZ VILLANO',31213116,'1946-01-26','F',-1,null,null,null);</v>
      </c>
    </row>
    <row r="6358" spans="1:12">
      <c r="A6358">
        <v>3006356</v>
      </c>
      <c r="B6358" s="70">
        <v>2</v>
      </c>
      <c r="C6358" s="56" t="s">
        <v>3560</v>
      </c>
      <c r="D6358" s="8" t="s">
        <v>7014</v>
      </c>
      <c r="E6358" s="70" t="s">
        <v>5442</v>
      </c>
      <c r="F6358" s="297">
        <v>38333</v>
      </c>
      <c r="G6358" s="70" t="s">
        <v>5617</v>
      </c>
      <c r="H6358" s="200">
        <v>0</v>
      </c>
      <c r="I6358">
        <v>3006355</v>
      </c>
      <c r="J6358" t="s">
        <v>5623</v>
      </c>
      <c r="K6358" s="211" t="s">
        <v>5623</v>
      </c>
      <c r="L6358" s="239" t="str">
        <f t="shared" si="99"/>
        <v>INSERT INTO PERSON (pers_id,doctype_id,pers_first_name,pers_last_name,pers_document_number,pers_birthdate,pers_gender,pers_head_family,head_id,pers_telephone_number,pers_date_ident_exp) VALUES (3006356,2,'ISABELLA','FUQUENE HIDROBO',1110364300,'2004-12-12','F',0,3006355,null,null);</v>
      </c>
    </row>
    <row r="6359" spans="1:12">
      <c r="A6359">
        <v>3006357</v>
      </c>
      <c r="B6359" s="76">
        <v>1</v>
      </c>
      <c r="C6359" s="55" t="s">
        <v>4840</v>
      </c>
      <c r="D6359" s="40" t="s">
        <v>916</v>
      </c>
      <c r="E6359" s="76" t="s">
        <v>5443</v>
      </c>
      <c r="F6359" s="292">
        <v>28939</v>
      </c>
      <c r="G6359" s="70" t="s">
        <v>5617</v>
      </c>
      <c r="H6359" s="76">
        <v>-1</v>
      </c>
      <c r="I6359" s="219" t="s">
        <v>5623</v>
      </c>
      <c r="J6359" t="s">
        <v>5623</v>
      </c>
      <c r="K6359" s="211" t="s">
        <v>5623</v>
      </c>
      <c r="L6359" s="239" t="str">
        <f t="shared" si="99"/>
        <v>INSERT INTO PERSON (pers_id,doctype_id,pers_first_name,pers_last_name,pers_document_number,pers_birthdate,pers_gender,pers_head_family,head_id,pers_telephone_number,pers_date_ident_exp) VALUES (3006357,1,'MABEL','CALAMBAS ALMENDRA',25545783,'1979-03-25','F',-1,null,null,null);</v>
      </c>
    </row>
    <row r="6360" spans="1:12">
      <c r="A6360">
        <v>3006358</v>
      </c>
      <c r="B6360" s="70">
        <v>1</v>
      </c>
      <c r="C6360" s="56" t="s">
        <v>7015</v>
      </c>
      <c r="D6360" s="8" t="s">
        <v>4841</v>
      </c>
      <c r="E6360" s="70" t="s">
        <v>5444</v>
      </c>
      <c r="F6360" s="293">
        <v>29368</v>
      </c>
      <c r="G6360" s="70" t="s">
        <v>5618</v>
      </c>
      <c r="H6360" s="70">
        <v>0</v>
      </c>
      <c r="I6360">
        <v>3006357</v>
      </c>
      <c r="J6360" t="s">
        <v>5623</v>
      </c>
      <c r="K6360" s="211" t="s">
        <v>5623</v>
      </c>
      <c r="L6360" s="239" t="str">
        <f t="shared" si="99"/>
        <v>INSERT INTO PERSON (pers_id,doctype_id,pers_first_name,pers_last_name,pers_document_number,pers_birthdate,pers_gender,pers_head_family,head_id,pers_telephone_number,pers_date_ident_exp) VALUES (3006358,1,'GENTIL','OROZCO PILLIMUE',4720901,'1980-05-27','M',0,3006357,null,null);</v>
      </c>
    </row>
    <row r="6361" spans="1:12">
      <c r="A6361">
        <v>3006359</v>
      </c>
      <c r="B6361" s="70">
        <v>1</v>
      </c>
      <c r="C6361" s="56" t="s">
        <v>4842</v>
      </c>
      <c r="D6361" s="8" t="s">
        <v>4843</v>
      </c>
      <c r="E6361" s="70" t="s">
        <v>5445</v>
      </c>
      <c r="F6361" s="293">
        <v>36639</v>
      </c>
      <c r="G6361" s="70" t="s">
        <v>5617</v>
      </c>
      <c r="H6361" s="70">
        <v>0</v>
      </c>
      <c r="I6361">
        <v>3006357</v>
      </c>
      <c r="J6361" t="s">
        <v>5623</v>
      </c>
      <c r="K6361" s="211" t="s">
        <v>5623</v>
      </c>
      <c r="L6361" s="239" t="str">
        <f t="shared" si="99"/>
        <v>INSERT INTO PERSON (pers_id,doctype_id,pers_first_name,pers_last_name,pers_document_number,pers_birthdate,pers_gender,pers_head_family,head_id,pers_telephone_number,pers_date_ident_exp) VALUES (3006359,1,'LEYDY DAYANA','OROZCO CALAMBAS',1002971057,'2000-04-23','F',0,3006357,null,null);</v>
      </c>
    </row>
    <row r="6362" spans="1:12">
      <c r="A6362">
        <v>3006360</v>
      </c>
      <c r="B6362" s="70">
        <v>2</v>
      </c>
      <c r="C6362" s="56" t="s">
        <v>4844</v>
      </c>
      <c r="D6362" s="8" t="s">
        <v>4843</v>
      </c>
      <c r="E6362" s="70" t="s">
        <v>5446</v>
      </c>
      <c r="F6362" s="293">
        <v>40239</v>
      </c>
      <c r="G6362" s="70" t="s">
        <v>5618</v>
      </c>
      <c r="H6362" s="70">
        <v>0</v>
      </c>
      <c r="I6362">
        <v>3006357</v>
      </c>
      <c r="J6362" t="s">
        <v>5623</v>
      </c>
      <c r="K6362" s="211" t="s">
        <v>5623</v>
      </c>
      <c r="L6362" s="239" t="str">
        <f t="shared" si="99"/>
        <v>INSERT INTO PERSON (pers_id,doctype_id,pers_first_name,pers_last_name,pers_document_number,pers_birthdate,pers_gender,pers_head_family,head_id,pers_telephone_number,pers_date_ident_exp) VALUES (3006360,2,'EMMANUEL ','OROZCO CALAMBAS',1061746176,'2010-03-02','M',0,3006357,null,null);</v>
      </c>
    </row>
    <row r="6363" spans="1:12">
      <c r="A6363">
        <v>3006361</v>
      </c>
      <c r="B6363" s="76">
        <v>1</v>
      </c>
      <c r="C6363" s="55" t="s">
        <v>7016</v>
      </c>
      <c r="D6363" s="40" t="s">
        <v>4841</v>
      </c>
      <c r="E6363" s="76" t="s">
        <v>5447</v>
      </c>
      <c r="F6363" s="292">
        <v>30314</v>
      </c>
      <c r="G6363" s="70" t="s">
        <v>5618</v>
      </c>
      <c r="H6363" s="76">
        <v>-1</v>
      </c>
      <c r="I6363" s="219" t="s">
        <v>5623</v>
      </c>
      <c r="J6363" t="s">
        <v>5623</v>
      </c>
      <c r="K6363" s="211" t="s">
        <v>5623</v>
      </c>
      <c r="L6363" s="239" t="str">
        <f t="shared" si="99"/>
        <v>INSERT INTO PERSON (pers_id,doctype_id,pers_first_name,pers_last_name,pers_document_number,pers_birthdate,pers_gender,pers_head_family,head_id,pers_telephone_number,pers_date_ident_exp) VALUES (3006361,1,'JAMES  ANDRES','OROZCO PILLIMUE',4718917,'1982-12-29','M',-1,null,null,null);</v>
      </c>
    </row>
    <row r="6364" spans="1:12">
      <c r="A6364">
        <v>3006362</v>
      </c>
      <c r="B6364" s="70">
        <v>2</v>
      </c>
      <c r="C6364" s="56" t="s">
        <v>4845</v>
      </c>
      <c r="D6364" s="8" t="s">
        <v>4846</v>
      </c>
      <c r="E6364" s="70" t="s">
        <v>5448</v>
      </c>
      <c r="F6364" s="293">
        <v>38628</v>
      </c>
      <c r="G6364" s="70" t="s">
        <v>5618</v>
      </c>
      <c r="H6364" s="70">
        <v>0</v>
      </c>
      <c r="I6364">
        <v>3006361</v>
      </c>
      <c r="J6364" t="s">
        <v>5623</v>
      </c>
      <c r="K6364" s="211" t="s">
        <v>5623</v>
      </c>
      <c r="L6364" s="239" t="str">
        <f t="shared" si="99"/>
        <v>INSERT INTO PERSON (pers_id,doctype_id,pers_first_name,pers_last_name,pers_document_number,pers_birthdate,pers_gender,pers_head_family,head_id,pers_telephone_number,pers_date_ident_exp) VALUES (3006362,2,'JOAN SNEYDER','OROZCO CEDEÑO',1061701849,'2005-10-03','M',0,3006361,null,null);</v>
      </c>
    </row>
    <row r="6365" spans="1:12">
      <c r="A6365">
        <v>3006363</v>
      </c>
      <c r="B6365" s="76">
        <v>1</v>
      </c>
      <c r="C6365" s="55" t="s">
        <v>4847</v>
      </c>
      <c r="D6365" s="40" t="s">
        <v>4848</v>
      </c>
      <c r="E6365" s="76" t="s">
        <v>5449</v>
      </c>
      <c r="F6365" s="292">
        <v>18404</v>
      </c>
      <c r="G6365" s="70" t="s">
        <v>5617</v>
      </c>
      <c r="H6365" s="76">
        <v>-1</v>
      </c>
      <c r="I6365" s="219" t="s">
        <v>5623</v>
      </c>
      <c r="J6365" t="s">
        <v>5623</v>
      </c>
      <c r="K6365" s="211" t="s">
        <v>5623</v>
      </c>
      <c r="L6365" s="239" t="str">
        <f t="shared" si="99"/>
        <v>INSERT INTO PERSON (pers_id,doctype_id,pers_first_name,pers_last_name,pers_document_number,pers_birthdate,pers_gender,pers_head_family,head_id,pers_telephone_number,pers_date_ident_exp) VALUES (3006363,1,'FLOR ELDA','PILLIMUE DE OROZCO',25542990,'1950-05-21','F',-1,null,null,null);</v>
      </c>
    </row>
    <row r="6366" spans="1:12">
      <c r="A6366">
        <v>3006364</v>
      </c>
      <c r="B6366" s="76">
        <v>1</v>
      </c>
      <c r="C6366" s="55" t="s">
        <v>7017</v>
      </c>
      <c r="D6366" s="40" t="s">
        <v>4849</v>
      </c>
      <c r="E6366" s="76" t="s">
        <v>5450</v>
      </c>
      <c r="F6366" s="292">
        <v>19862</v>
      </c>
      <c r="G6366" s="70" t="s">
        <v>5617</v>
      </c>
      <c r="H6366" s="76">
        <v>-1</v>
      </c>
      <c r="I6366" s="219" t="s">
        <v>5623</v>
      </c>
      <c r="J6366" t="s">
        <v>5623</v>
      </c>
      <c r="K6366" s="211" t="s">
        <v>5623</v>
      </c>
      <c r="L6366" s="239" t="str">
        <f t="shared" si="99"/>
        <v>INSERT INTO PERSON (pers_id,doctype_id,pers_first_name,pers_last_name,pers_document_number,pers_birthdate,pers_gender,pers_head_family,head_id,pers_telephone_number,pers_date_ident_exp) VALUES (3006364,1,'PRIMITIVA','YANDY RIVERA',25547821,'1954-05-18','F',-1,null,null,null);</v>
      </c>
    </row>
    <row r="6367" spans="1:12">
      <c r="A6367">
        <v>3006365</v>
      </c>
      <c r="B6367" s="76">
        <v>1</v>
      </c>
      <c r="C6367" s="55" t="s">
        <v>4850</v>
      </c>
      <c r="D6367" s="40" t="s">
        <v>4851</v>
      </c>
      <c r="E6367" s="76" t="s">
        <v>5451</v>
      </c>
      <c r="F6367" s="292">
        <v>9766</v>
      </c>
      <c r="G6367" s="76" t="s">
        <v>5617</v>
      </c>
      <c r="H6367" s="76">
        <v>-1</v>
      </c>
      <c r="I6367" s="219" t="s">
        <v>5623</v>
      </c>
      <c r="J6367" t="s">
        <v>5623</v>
      </c>
      <c r="K6367" s="211" t="s">
        <v>5623</v>
      </c>
      <c r="L6367" s="239" t="str">
        <f t="shared" si="99"/>
        <v>INSERT INTO PERSON (pers_id,doctype_id,pers_first_name,pers_last_name,pers_document_number,pers_birthdate,pers_gender,pers_head_family,head_id,pers_telephone_number,pers_date_ident_exp) VALUES (3006365,1,'GREGORIA','RIVERA  ZAMBRANO',25544447,'1926-09-26','F',-1,null,null,null);</v>
      </c>
    </row>
    <row r="6368" spans="1:12">
      <c r="A6368">
        <v>3006366</v>
      </c>
      <c r="B6368" s="76">
        <v>1</v>
      </c>
      <c r="C6368" s="55" t="s">
        <v>4599</v>
      </c>
      <c r="D6368" s="40" t="s">
        <v>4852</v>
      </c>
      <c r="E6368" s="76" t="s">
        <v>5452</v>
      </c>
      <c r="F6368" s="292">
        <v>23369</v>
      </c>
      <c r="G6368" s="70" t="s">
        <v>5618</v>
      </c>
      <c r="H6368" s="76">
        <v>-1</v>
      </c>
      <c r="I6368" s="219" t="s">
        <v>5623</v>
      </c>
      <c r="J6368" t="s">
        <v>5623</v>
      </c>
      <c r="K6368" s="211" t="s">
        <v>5623</v>
      </c>
      <c r="L6368" s="239" t="str">
        <f t="shared" si="99"/>
        <v>INSERT INTO PERSON (pers_id,doctype_id,pers_first_name,pers_last_name,pers_document_number,pers_birthdate,pers_gender,pers_head_family,head_id,pers_telephone_number,pers_date_ident_exp) VALUES (3006366,1,'ORLANDO','RIOS PENAGOS',76258850,'1963-12-24','M',-1,null,null,null);</v>
      </c>
    </row>
    <row r="6369" spans="1:12">
      <c r="A6369">
        <v>3006367</v>
      </c>
      <c r="B6369" s="76">
        <v>1</v>
      </c>
      <c r="C6369" s="56" t="s">
        <v>179</v>
      </c>
      <c r="D6369" s="8" t="s">
        <v>7018</v>
      </c>
      <c r="E6369" s="70" t="s">
        <v>5453</v>
      </c>
      <c r="F6369" s="293">
        <v>25009</v>
      </c>
      <c r="G6369" s="70" t="s">
        <v>5617</v>
      </c>
      <c r="H6369" s="70">
        <v>0</v>
      </c>
      <c r="I6369">
        <v>3006366</v>
      </c>
      <c r="J6369" t="s">
        <v>5623</v>
      </c>
      <c r="K6369" s="211" t="s">
        <v>5623</v>
      </c>
      <c r="L6369" s="239" t="str">
        <f t="shared" si="99"/>
        <v>INSERT INTO PERSON (pers_id,doctype_id,pers_first_name,pers_last_name,pers_document_number,pers_birthdate,pers_gender,pers_head_family,head_id,pers_telephone_number,pers_date_ident_exp) VALUES (3006367,1,'ANA DELIA','FIGUEROA GUTIERREZ',25545491,'1968-06-20','F',0,3006366,null,null);</v>
      </c>
    </row>
    <row r="6370" spans="1:12">
      <c r="A6370">
        <v>3006368</v>
      </c>
      <c r="B6370" s="76">
        <v>1</v>
      </c>
      <c r="C6370" s="55" t="s">
        <v>4853</v>
      </c>
      <c r="D6370" s="40" t="s">
        <v>5953</v>
      </c>
      <c r="E6370" s="76" t="s">
        <v>5454</v>
      </c>
      <c r="F6370" s="292">
        <v>9132</v>
      </c>
      <c r="G6370" s="70" t="s">
        <v>5618</v>
      </c>
      <c r="H6370" s="76">
        <v>-1</v>
      </c>
      <c r="I6370" s="219" t="s">
        <v>5623</v>
      </c>
      <c r="J6370" t="s">
        <v>5623</v>
      </c>
      <c r="K6370" s="211" t="s">
        <v>5623</v>
      </c>
      <c r="L6370" s="239" t="str">
        <f t="shared" si="99"/>
        <v>INSERT INTO PERSON (pers_id,doctype_id,pers_first_name,pers_last_name,pers_document_number,pers_birthdate,pers_gender,pers_head_family,head_id,pers_telephone_number,pers_date_ident_exp) VALUES (3006368,1,'ELISEO','SANCHEZ',1487999,'1924-12-31','M',-1,null,null,null);</v>
      </c>
    </row>
    <row r="6371" spans="1:12">
      <c r="A6371">
        <v>3006369</v>
      </c>
      <c r="B6371" s="76">
        <v>1</v>
      </c>
      <c r="C6371" s="55" t="s">
        <v>4095</v>
      </c>
      <c r="D6371" s="40" t="s">
        <v>4854</v>
      </c>
      <c r="E6371" s="76" t="s">
        <v>5455</v>
      </c>
      <c r="F6371" s="292">
        <v>34872</v>
      </c>
      <c r="G6371" s="70" t="s">
        <v>5618</v>
      </c>
      <c r="H6371" s="76">
        <v>-1</v>
      </c>
      <c r="I6371" s="219" t="s">
        <v>5623</v>
      </c>
      <c r="J6371" t="s">
        <v>5623</v>
      </c>
      <c r="K6371" s="211" t="s">
        <v>5623</v>
      </c>
      <c r="L6371" s="239" t="str">
        <f t="shared" si="99"/>
        <v>INSERT INTO PERSON (pers_id,doctype_id,pers_first_name,pers_last_name,pers_document_number,pers_birthdate,pers_gender,pers_head_family,head_id,pers_telephone_number,pers_date_ident_exp) VALUES (3006369,1,'MARINO','RIOS FIGUEROA',1059603574,'1995-06-22','M',-1,null,null,null);</v>
      </c>
    </row>
    <row r="6372" spans="1:12">
      <c r="A6372">
        <v>3006370</v>
      </c>
      <c r="B6372" s="76">
        <v>1</v>
      </c>
      <c r="C6372" s="55" t="s">
        <v>4855</v>
      </c>
      <c r="D6372" s="40" t="s">
        <v>4854</v>
      </c>
      <c r="E6372" s="76" t="s">
        <v>5456</v>
      </c>
      <c r="F6372" s="292">
        <v>32834</v>
      </c>
      <c r="G6372" s="70" t="s">
        <v>5618</v>
      </c>
      <c r="H6372" s="76">
        <v>-1</v>
      </c>
      <c r="I6372" s="219" t="s">
        <v>5623</v>
      </c>
      <c r="J6372" t="s">
        <v>5623</v>
      </c>
      <c r="K6372" s="211" t="s">
        <v>5623</v>
      </c>
      <c r="L6372" s="239" t="str">
        <f t="shared" si="99"/>
        <v>INSERT INTO PERSON (pers_id,doctype_id,pers_first_name,pers_last_name,pers_document_number,pers_birthdate,pers_gender,pers_head_family,head_id,pers_telephone_number,pers_date_ident_exp) VALUES (3006370,1,'ROBEYRO','RIOS FIGUEROA',1059598526,'1989-11-22','M',-1,null,null,null);</v>
      </c>
    </row>
    <row r="6373" spans="1:12">
      <c r="A6373">
        <v>3006371</v>
      </c>
      <c r="B6373" s="76">
        <v>1</v>
      </c>
      <c r="C6373" s="55" t="s">
        <v>4856</v>
      </c>
      <c r="D6373" s="40" t="s">
        <v>7019</v>
      </c>
      <c r="E6373" s="76" t="s">
        <v>5457</v>
      </c>
      <c r="F6373" s="299">
        <v>21882</v>
      </c>
      <c r="G6373" s="70" t="s">
        <v>5618</v>
      </c>
      <c r="H6373" s="76">
        <v>-1</v>
      </c>
      <c r="I6373" s="219" t="s">
        <v>5623</v>
      </c>
      <c r="J6373" t="s">
        <v>5623</v>
      </c>
      <c r="K6373" s="211" t="s">
        <v>5623</v>
      </c>
      <c r="L6373" s="239" t="str">
        <f t="shared" si="99"/>
        <v>INSERT INTO PERSON (pers_id,doctype_id,pers_first_name,pers_last_name,pers_document_number,pers_birthdate,pers_gender,pers_head_family,head_id,pers_telephone_number,pers_date_ident_exp) VALUES (3006371,1,'IVAN','TUNUBALA SANCHEZ',4720269,'1959-11-28','M',-1,null,null,null);</v>
      </c>
    </row>
    <row r="6374" spans="1:12">
      <c r="A6374">
        <v>3006372</v>
      </c>
      <c r="B6374" s="70">
        <v>1</v>
      </c>
      <c r="C6374" s="56" t="s">
        <v>4857</v>
      </c>
      <c r="D6374" s="8" t="s">
        <v>5931</v>
      </c>
      <c r="E6374" s="70" t="s">
        <v>5458</v>
      </c>
      <c r="F6374" s="297">
        <v>22968</v>
      </c>
      <c r="G6374" s="70" t="s">
        <v>5617</v>
      </c>
      <c r="H6374" s="70">
        <v>0</v>
      </c>
      <c r="I6374">
        <v>3006371</v>
      </c>
      <c r="J6374" t="s">
        <v>5623</v>
      </c>
      <c r="K6374" s="211" t="s">
        <v>5623</v>
      </c>
      <c r="L6374" s="239" t="str">
        <f t="shared" si="99"/>
        <v>INSERT INTO PERSON (pers_id,doctype_id,pers_first_name,pers_last_name,pers_document_number,pers_birthdate,pers_gender,pers_head_family,head_id,pers_telephone_number,pers_date_ident_exp) VALUES (3006372,1,'ILDA STELA','PECHENE MUELAS',25543868,'1962-11-18','F',0,3006371,null,null);</v>
      </c>
    </row>
    <row r="6375" spans="1:12">
      <c r="A6375">
        <v>3006373</v>
      </c>
      <c r="B6375" s="76">
        <v>1</v>
      </c>
      <c r="C6375" s="55" t="s">
        <v>4484</v>
      </c>
      <c r="D6375" s="40" t="s">
        <v>6989</v>
      </c>
      <c r="E6375" s="76" t="s">
        <v>5459</v>
      </c>
      <c r="F6375" s="292">
        <v>26611</v>
      </c>
      <c r="G6375" s="76" t="s">
        <v>5618</v>
      </c>
      <c r="H6375" s="76">
        <v>-1</v>
      </c>
      <c r="I6375" s="219" t="s">
        <v>5623</v>
      </c>
      <c r="J6375" t="s">
        <v>5623</v>
      </c>
      <c r="K6375" s="211" t="s">
        <v>5623</v>
      </c>
      <c r="L6375" s="239" t="str">
        <f t="shared" si="99"/>
        <v>INSERT INTO PERSON (pers_id,doctype_id,pers_first_name,pers_last_name,pers_document_number,pers_birthdate,pers_gender,pers_head_family,head_id,pers_telephone_number,pers_date_ident_exp) VALUES (3006373,1,'NELSON','CAMAYO PATIÑO',76259460,'1972-11-08','M',-1,null,null,null);</v>
      </c>
    </row>
    <row r="6376" spans="1:12">
      <c r="A6376">
        <v>3006374</v>
      </c>
      <c r="B6376" s="70">
        <v>1</v>
      </c>
      <c r="C6376" s="56" t="s">
        <v>4100</v>
      </c>
      <c r="D6376" s="8" t="s">
        <v>7020</v>
      </c>
      <c r="E6376" s="70" t="s">
        <v>5460</v>
      </c>
      <c r="F6376" s="293">
        <v>29355</v>
      </c>
      <c r="G6376" s="70" t="s">
        <v>5617</v>
      </c>
      <c r="H6376" s="70">
        <v>0</v>
      </c>
      <c r="I6376">
        <v>3006373</v>
      </c>
      <c r="J6376" t="s">
        <v>5623</v>
      </c>
      <c r="K6376" s="211" t="s">
        <v>5623</v>
      </c>
      <c r="L6376" s="239" t="str">
        <f t="shared" si="99"/>
        <v>INSERT INTO PERSON (pers_id,doctype_id,pers_first_name,pers_last_name,pers_document_number,pers_birthdate,pers_gender,pers_head_family,head_id,pers_telephone_number,pers_date_ident_exp) VALUES (3006374,1,'LINDELIA','LOPEZ PECHENE',25545854,'1980-05-14','F',0,3006373,null,null);</v>
      </c>
    </row>
    <row r="6377" spans="1:12">
      <c r="A6377">
        <v>3006375</v>
      </c>
      <c r="B6377" s="70">
        <v>1</v>
      </c>
      <c r="C6377" s="56" t="s">
        <v>4858</v>
      </c>
      <c r="D6377" s="8" t="s">
        <v>4859</v>
      </c>
      <c r="E6377" s="70" t="s">
        <v>5461</v>
      </c>
      <c r="F6377" s="293">
        <v>35368</v>
      </c>
      <c r="G6377" s="70" t="s">
        <v>5617</v>
      </c>
      <c r="H6377" s="70">
        <v>0</v>
      </c>
      <c r="I6377">
        <v>3006373</v>
      </c>
      <c r="J6377" t="s">
        <v>5623</v>
      </c>
      <c r="K6377" s="211" t="s">
        <v>5623</v>
      </c>
      <c r="L6377" s="239" t="str">
        <f t="shared" si="99"/>
        <v>INSERT INTO PERSON (pers_id,doctype_id,pers_first_name,pers_last_name,pers_document_number,pers_birthdate,pers_gender,pers_head_family,head_id,pers_telephone_number,pers_date_ident_exp) VALUES (3006375,1,'LEYDY ISABELA','CAMAYO LOPEZ',1059604709,'1996-10-30','F',0,3006373,null,null);</v>
      </c>
    </row>
    <row r="6378" spans="1:12">
      <c r="A6378">
        <v>3006376</v>
      </c>
      <c r="B6378" s="70">
        <v>1</v>
      </c>
      <c r="C6378" s="56" t="s">
        <v>5943</v>
      </c>
      <c r="D6378" s="8" t="s">
        <v>4859</v>
      </c>
      <c r="E6378" s="70" t="s">
        <v>5462</v>
      </c>
      <c r="F6378" s="293">
        <v>36173</v>
      </c>
      <c r="G6378" s="70" t="s">
        <v>5618</v>
      </c>
      <c r="H6378" s="70">
        <v>0</v>
      </c>
      <c r="I6378">
        <v>3006373</v>
      </c>
      <c r="J6378" t="s">
        <v>5623</v>
      </c>
      <c r="K6378" s="211" t="s">
        <v>5623</v>
      </c>
      <c r="L6378" s="239" t="str">
        <f t="shared" si="99"/>
        <v>INSERT INTO PERSON (pers_id,doctype_id,pers_first_name,pers_last_name,pers_document_number,pers_birthdate,pers_gender,pers_head_family,head_id,pers_telephone_number,pers_date_ident_exp) VALUES (3006376,1,'ANDRES FELIPE','CAMAYO LOPEZ',99011315620,'1999-01-13','M',0,3006373,null,null);</v>
      </c>
    </row>
    <row r="6379" spans="1:12">
      <c r="A6379">
        <v>3006377</v>
      </c>
      <c r="B6379" s="76">
        <v>1</v>
      </c>
      <c r="C6379" s="55" t="s">
        <v>4860</v>
      </c>
      <c r="D6379" s="40" t="s">
        <v>1188</v>
      </c>
      <c r="E6379" s="76" t="s">
        <v>5463</v>
      </c>
      <c r="F6379" s="292">
        <v>16320</v>
      </c>
      <c r="G6379" s="70" t="s">
        <v>5618</v>
      </c>
      <c r="H6379" s="76">
        <v>-1</v>
      </c>
      <c r="I6379" s="219" t="s">
        <v>5623</v>
      </c>
      <c r="J6379" t="s">
        <v>5623</v>
      </c>
      <c r="K6379" s="211" t="s">
        <v>5623</v>
      </c>
      <c r="L6379" s="239" t="str">
        <f t="shared" si="99"/>
        <v>INSERT INTO PERSON (pers_id,doctype_id,pers_first_name,pers_last_name,pers_document_number,pers_birthdate,pers_gender,pers_head_family,head_id,pers_telephone_number,pers_date_ident_exp) VALUES (3006377,1,'JUAN ANTONIO','TUNUBALA DAZA',4720109,'1944-09-05','M',-1,null,null,null);</v>
      </c>
    </row>
    <row r="6380" spans="1:12">
      <c r="A6380">
        <v>3006378</v>
      </c>
      <c r="B6380" s="70">
        <v>1</v>
      </c>
      <c r="C6380" s="56" t="s">
        <v>4013</v>
      </c>
      <c r="D6380" s="8" t="s">
        <v>13</v>
      </c>
      <c r="E6380" s="70" t="s">
        <v>5464</v>
      </c>
      <c r="F6380" s="293">
        <v>18508</v>
      </c>
      <c r="G6380" s="70" t="s">
        <v>5617</v>
      </c>
      <c r="H6380" s="70">
        <v>0</v>
      </c>
      <c r="I6380">
        <v>3006377</v>
      </c>
      <c r="J6380" t="s">
        <v>5623</v>
      </c>
      <c r="K6380" s="211" t="s">
        <v>5623</v>
      </c>
      <c r="L6380" s="239" t="str">
        <f t="shared" si="99"/>
        <v>INSERT INTO PERSON (pers_id,doctype_id,pers_first_name,pers_last_name,pers_document_number,pers_birthdate,pers_gender,pers_head_family,head_id,pers_telephone_number,pers_date_ident_exp) VALUES (3006378,1,'FLORINDA','PAJA',25550756,'1950-09-02','F',0,3006377,null,null);</v>
      </c>
    </row>
    <row r="6381" spans="1:12">
      <c r="A6381">
        <v>3006379</v>
      </c>
      <c r="B6381" s="76">
        <v>1</v>
      </c>
      <c r="C6381" s="55" t="s">
        <v>4861</v>
      </c>
      <c r="D6381" s="40" t="s">
        <v>4862</v>
      </c>
      <c r="E6381" s="76" t="s">
        <v>5465</v>
      </c>
      <c r="F6381" s="292">
        <v>33857</v>
      </c>
      <c r="G6381" s="70" t="s">
        <v>5617</v>
      </c>
      <c r="H6381" s="76">
        <v>-1</v>
      </c>
      <c r="I6381" s="219" t="s">
        <v>5623</v>
      </c>
      <c r="J6381" t="s">
        <v>5623</v>
      </c>
      <c r="K6381" s="211" t="s">
        <v>5623</v>
      </c>
      <c r="L6381" s="239" t="str">
        <f t="shared" si="99"/>
        <v>INSERT INTO PERSON (pers_id,doctype_id,pers_first_name,pers_last_name,pers_document_number,pers_birthdate,pers_gender,pers_head_family,head_id,pers_telephone_number,pers_date_ident_exp) VALUES (3006379,1,'DIANA ZULEIMI','TUNUBALA CHOCUE',1059600803,'1992-09-10','F',-1,null,null,null);</v>
      </c>
    </row>
    <row r="6382" spans="1:12">
      <c r="A6382">
        <v>3006380</v>
      </c>
      <c r="B6382" s="70">
        <v>1</v>
      </c>
      <c r="C6382" s="56" t="s">
        <v>4461</v>
      </c>
      <c r="D6382" s="8" t="s">
        <v>5898</v>
      </c>
      <c r="E6382" s="70" t="s">
        <v>5466</v>
      </c>
      <c r="F6382" s="293">
        <v>32727</v>
      </c>
      <c r="G6382" s="70" t="s">
        <v>5618</v>
      </c>
      <c r="H6382" s="70">
        <v>0</v>
      </c>
      <c r="I6382">
        <v>3006379</v>
      </c>
      <c r="J6382" t="s">
        <v>5623</v>
      </c>
      <c r="K6382" s="211" t="s">
        <v>5623</v>
      </c>
      <c r="L6382" s="239" t="str">
        <f t="shared" si="99"/>
        <v>INSERT INTO PERSON (pers_id,doctype_id,pers_first_name,pers_last_name,pers_document_number,pers_birthdate,pers_gender,pers_head_family,head_id,pers_telephone_number,pers_date_ident_exp) VALUES (3006380,1,'YEFERSON','TUNUBALA PECHENE',1059597735,'1989-08-07','M',0,3006379,null,null);</v>
      </c>
    </row>
    <row r="6383" spans="1:12">
      <c r="A6383">
        <v>3006381</v>
      </c>
      <c r="B6383" s="70">
        <v>2</v>
      </c>
      <c r="C6383" s="56" t="s">
        <v>4863</v>
      </c>
      <c r="D6383" s="8" t="s">
        <v>442</v>
      </c>
      <c r="E6383" s="70" t="s">
        <v>5467</v>
      </c>
      <c r="F6383" s="293">
        <v>40487</v>
      </c>
      <c r="G6383" s="70" t="s">
        <v>5618</v>
      </c>
      <c r="H6383" s="70">
        <v>0</v>
      </c>
      <c r="I6383">
        <v>3006379</v>
      </c>
      <c r="J6383" t="s">
        <v>5623</v>
      </c>
      <c r="K6383" s="211" t="s">
        <v>5623</v>
      </c>
      <c r="L6383" s="239" t="str">
        <f t="shared" si="99"/>
        <v>INSERT INTO PERSON (pers_id,doctype_id,pers_first_name,pers_last_name,pers_document_number,pers_birthdate,pers_gender,pers_head_family,head_id,pers_telephone_number,pers_date_ident_exp) VALUES (3006381,2,'DAVID','TUNUBALA TUNUBALA',1059600913,'2010-11-05','M',0,3006379,null,null);</v>
      </c>
    </row>
    <row r="6384" spans="1:12">
      <c r="A6384">
        <v>3006382</v>
      </c>
      <c r="B6384" s="70">
        <v>5</v>
      </c>
      <c r="C6384" s="56" t="s">
        <v>4864</v>
      </c>
      <c r="D6384" s="8" t="s">
        <v>442</v>
      </c>
      <c r="E6384" s="70" t="s">
        <v>5468</v>
      </c>
      <c r="F6384" s="293">
        <v>42859</v>
      </c>
      <c r="G6384" s="70" t="s">
        <v>5618</v>
      </c>
      <c r="H6384" s="70">
        <v>0</v>
      </c>
      <c r="I6384">
        <v>3006379</v>
      </c>
      <c r="J6384" t="s">
        <v>5623</v>
      </c>
      <c r="K6384" s="211" t="s">
        <v>5623</v>
      </c>
      <c r="L6384" s="239" t="str">
        <f t="shared" si="99"/>
        <v>INSERT INTO PERSON (pers_id,doctype_id,pers_first_name,pers_last_name,pers_document_number,pers_birthdate,pers_gender,pers_head_family,head_id,pers_telephone_number,pers_date_ident_exp) VALUES (3006382,5,'SHAMUEL ALEJANDRO','TUNUBALA TUNUBALA',1059606931,'2017-05-04','M',0,3006379,null,null);</v>
      </c>
    </row>
    <row r="6385" spans="1:12">
      <c r="A6385">
        <v>3006383</v>
      </c>
      <c r="B6385" s="76">
        <v>1</v>
      </c>
      <c r="C6385" s="55" t="s">
        <v>7021</v>
      </c>
      <c r="D6385" s="40" t="s">
        <v>5988</v>
      </c>
      <c r="E6385" s="76" t="s">
        <v>5469</v>
      </c>
      <c r="F6385" s="292">
        <v>22148</v>
      </c>
      <c r="G6385" s="70" t="s">
        <v>5618</v>
      </c>
      <c r="H6385" s="76">
        <v>-1</v>
      </c>
      <c r="I6385" s="219" t="s">
        <v>5623</v>
      </c>
      <c r="J6385" t="s">
        <v>5623</v>
      </c>
      <c r="K6385" s="211" t="s">
        <v>5623</v>
      </c>
      <c r="L6385" s="239" t="str">
        <f t="shared" si="99"/>
        <v>INSERT INTO PERSON (pers_id,doctype_id,pers_first_name,pers_last_name,pers_document_number,pers_birthdate,pers_gender,pers_head_family,head_id,pers_telephone_number,pers_date_ident_exp) VALUES (3006383,1,'JOSE MOISES','PECHENE VELASCO',4720272,'1960-08-20','M',-1,null,null,null);</v>
      </c>
    </row>
    <row r="6386" spans="1:12">
      <c r="A6386">
        <v>3006384</v>
      </c>
      <c r="B6386" s="70">
        <v>1</v>
      </c>
      <c r="C6386" s="56" t="s">
        <v>4865</v>
      </c>
      <c r="D6386" s="8" t="s">
        <v>4866</v>
      </c>
      <c r="E6386" s="70" t="s">
        <v>5470</v>
      </c>
      <c r="F6386" s="293">
        <v>22965</v>
      </c>
      <c r="G6386" s="70" t="s">
        <v>5617</v>
      </c>
      <c r="H6386" s="70">
        <v>0</v>
      </c>
      <c r="I6386">
        <v>3006383</v>
      </c>
      <c r="J6386" t="s">
        <v>5623</v>
      </c>
      <c r="K6386" s="211" t="s">
        <v>5623</v>
      </c>
      <c r="L6386" s="239" t="str">
        <f t="shared" si="99"/>
        <v>INSERT INTO PERSON (pers_id,doctype_id,pers_first_name,pers_last_name,pers_document_number,pers_birthdate,pers_gender,pers_head_family,head_id,pers_telephone_number,pers_date_ident_exp) VALUES (3006384,1,'LIGIA','FIGUEROA TUNUBALA',25550860,'1962-11-15','F',0,3006383,null,null);</v>
      </c>
    </row>
    <row r="6387" spans="1:12">
      <c r="A6387">
        <v>3006385</v>
      </c>
      <c r="B6387" s="70">
        <v>1</v>
      </c>
      <c r="C6387" s="56" t="s">
        <v>4867</v>
      </c>
      <c r="D6387" s="8" t="s">
        <v>7022</v>
      </c>
      <c r="E6387" s="70" t="s">
        <v>5471</v>
      </c>
      <c r="F6387" s="293">
        <v>34266</v>
      </c>
      <c r="G6387" s="70" t="s">
        <v>5617</v>
      </c>
      <c r="H6387" s="70">
        <v>0</v>
      </c>
      <c r="I6387">
        <v>3006383</v>
      </c>
      <c r="J6387" t="s">
        <v>5623</v>
      </c>
      <c r="K6387" s="211" t="s">
        <v>5623</v>
      </c>
      <c r="L6387" s="239" t="str">
        <f t="shared" si="99"/>
        <v>INSERT INTO PERSON (pers_id,doctype_id,pers_first_name,pers_last_name,pers_document_number,pers_birthdate,pers_gender,pers_head_family,head_id,pers_telephone_number,pers_date_ident_exp) VALUES (3006385,1,'NORAYNI','PECHENE FIGUEROA',1059602012,'1993-10-24','F',0,3006383,null,null);</v>
      </c>
    </row>
    <row r="6388" spans="1:12">
      <c r="A6388">
        <v>3006386</v>
      </c>
      <c r="B6388" s="76">
        <v>1</v>
      </c>
      <c r="C6388" s="55" t="s">
        <v>7023</v>
      </c>
      <c r="D6388" s="40" t="s">
        <v>7022</v>
      </c>
      <c r="E6388" s="76" t="s">
        <v>5472</v>
      </c>
      <c r="F6388" s="292">
        <v>32578</v>
      </c>
      <c r="G6388" s="70" t="s">
        <v>5618</v>
      </c>
      <c r="H6388" s="76">
        <v>-1</v>
      </c>
      <c r="I6388" s="219" t="s">
        <v>5623</v>
      </c>
      <c r="J6388" t="s">
        <v>5623</v>
      </c>
      <c r="K6388" s="211" t="s">
        <v>5623</v>
      </c>
      <c r="L6388" s="239" t="str">
        <f t="shared" si="99"/>
        <v>INSERT INTO PERSON (pers_id,doctype_id,pers_first_name,pers_last_name,pers_document_number,pers_birthdate,pers_gender,pers_head_family,head_id,pers_telephone_number,pers_date_ident_exp) VALUES (3006386,1,'ESTIVEL','PECHENE FIGUEROA',1059597530,'1989-03-11','M',-1,null,null,null);</v>
      </c>
    </row>
    <row r="6389" spans="1:12">
      <c r="A6389">
        <v>3006387</v>
      </c>
      <c r="B6389" s="70">
        <v>5</v>
      </c>
      <c r="C6389" s="56" t="s">
        <v>4868</v>
      </c>
      <c r="D6389" s="8" t="s">
        <v>7022</v>
      </c>
      <c r="E6389" s="70" t="s">
        <v>5473</v>
      </c>
      <c r="F6389" s="293">
        <v>40807</v>
      </c>
      <c r="G6389" s="70" t="s">
        <v>5618</v>
      </c>
      <c r="H6389" s="70">
        <v>0</v>
      </c>
      <c r="I6389">
        <v>3006386</v>
      </c>
      <c r="J6389" t="s">
        <v>5623</v>
      </c>
      <c r="K6389" s="211" t="s">
        <v>5623</v>
      </c>
      <c r="L6389" s="239" t="str">
        <f t="shared" si="99"/>
        <v>INSERT INTO PERSON (pers_id,doctype_id,pers_first_name,pers_last_name,pers_document_number,pers_birthdate,pers_gender,pers_head_family,head_id,pers_telephone_number,pers_date_ident_exp) VALUES (3006387,5,'ADRIAN','PECHENE FIGUEROA',1059601743,'2011-09-21','M',0,3006386,null,null);</v>
      </c>
    </row>
    <row r="6390" spans="1:12">
      <c r="A6390">
        <v>3006388</v>
      </c>
      <c r="B6390" s="76">
        <v>1</v>
      </c>
      <c r="C6390" s="55" t="s">
        <v>4869</v>
      </c>
      <c r="D6390" s="40" t="s">
        <v>459</v>
      </c>
      <c r="E6390" s="76" t="s">
        <v>5474</v>
      </c>
      <c r="F6390" s="292">
        <v>24420</v>
      </c>
      <c r="G6390" s="70" t="s">
        <v>5618</v>
      </c>
      <c r="H6390" s="76">
        <v>-1</v>
      </c>
      <c r="I6390" s="219" t="s">
        <v>5623</v>
      </c>
      <c r="J6390" t="s">
        <v>5623</v>
      </c>
      <c r="K6390" s="211" t="s">
        <v>5623</v>
      </c>
      <c r="L6390" s="239" t="str">
        <f t="shared" si="99"/>
        <v>INSERT INTO PERSON (pers_id,doctype_id,pers_first_name,pers_last_name,pers_document_number,pers_birthdate,pers_gender,pers_head_family,head_id,pers_telephone_number,pers_date_ident_exp) VALUES (3006388,1,'ARTEMO','TUNUBALA PAJA',4720335,'1966-11-09','M',-1,null,null,null);</v>
      </c>
    </row>
    <row r="6391" spans="1:12">
      <c r="A6391">
        <v>3006389</v>
      </c>
      <c r="B6391" s="70">
        <v>1</v>
      </c>
      <c r="C6391" s="56" t="s">
        <v>4870</v>
      </c>
      <c r="D6391" s="8" t="s">
        <v>4871</v>
      </c>
      <c r="E6391" s="70" t="s">
        <v>5475</v>
      </c>
      <c r="F6391" s="293">
        <v>25374</v>
      </c>
      <c r="G6391" s="70" t="s">
        <v>5617</v>
      </c>
      <c r="H6391" s="70">
        <v>0</v>
      </c>
      <c r="I6391">
        <v>3006388</v>
      </c>
      <c r="J6391" t="s">
        <v>5623</v>
      </c>
      <c r="K6391" s="211" t="s">
        <v>5623</v>
      </c>
      <c r="L6391" s="239" t="str">
        <f t="shared" si="99"/>
        <v>INSERT INTO PERSON (pers_id,doctype_id,pers_first_name,pers_last_name,pers_document_number,pers_birthdate,pers_gender,pers_head_family,head_id,pers_telephone_number,pers_date_ident_exp) VALUES (3006389,1,'ORLINDA','DAZA',25550928,'1969-06-20','F',0,3006388,null,null);</v>
      </c>
    </row>
    <row r="6392" spans="1:12">
      <c r="A6392">
        <v>3006390</v>
      </c>
      <c r="B6392" s="70">
        <v>2</v>
      </c>
      <c r="C6392" s="56" t="s">
        <v>4741</v>
      </c>
      <c r="D6392" s="8" t="s">
        <v>1188</v>
      </c>
      <c r="E6392" s="70" t="s">
        <v>5476</v>
      </c>
      <c r="F6392" s="293">
        <v>38061</v>
      </c>
      <c r="G6392" s="70" t="s">
        <v>5617</v>
      </c>
      <c r="H6392" s="70">
        <v>0</v>
      </c>
      <c r="I6392">
        <v>3006388</v>
      </c>
      <c r="J6392" t="s">
        <v>5623</v>
      </c>
      <c r="K6392" s="211" t="s">
        <v>5623</v>
      </c>
      <c r="L6392" s="239" t="str">
        <f t="shared" si="99"/>
        <v>INSERT INTO PERSON (pers_id,doctype_id,pers_first_name,pers_last_name,pers_document_number,pers_birthdate,pers_gender,pers_head_family,head_id,pers_telephone_number,pers_date_ident_exp) VALUES (3006390,2,'YICELA','TUNUBALA DAZA',1059594129,'2004-03-15','F',0,3006388,null,null);</v>
      </c>
    </row>
    <row r="6393" spans="1:12">
      <c r="A6393">
        <v>3006391</v>
      </c>
      <c r="B6393" s="70">
        <v>5</v>
      </c>
      <c r="C6393" s="56" t="s">
        <v>4872</v>
      </c>
      <c r="D6393" s="8" t="s">
        <v>1188</v>
      </c>
      <c r="E6393" s="70" t="s">
        <v>5477</v>
      </c>
      <c r="F6393" s="293">
        <v>39620</v>
      </c>
      <c r="G6393" s="70" t="s">
        <v>5617</v>
      </c>
      <c r="H6393" s="70">
        <v>0</v>
      </c>
      <c r="I6393">
        <v>3006388</v>
      </c>
      <c r="J6393" t="s">
        <v>5623</v>
      </c>
      <c r="K6393" s="211" t="s">
        <v>5623</v>
      </c>
      <c r="L6393" s="239" t="str">
        <f t="shared" si="99"/>
        <v>INSERT INTO PERSON (pers_id,doctype_id,pers_first_name,pers_last_name,pers_document_number,pers_birthdate,pers_gender,pers_head_family,head_id,pers_telephone_number,pers_date_ident_exp) VALUES (3006391,5,'DEIRI MAYERLY','TUNUBALA DAZA',1059598567,'2008-06-21','F',0,3006388,null,null);</v>
      </c>
    </row>
    <row r="6394" spans="1:12">
      <c r="A6394">
        <v>3006392</v>
      </c>
      <c r="B6394" s="76">
        <v>1</v>
      </c>
      <c r="C6394" s="55" t="s">
        <v>4873</v>
      </c>
      <c r="D6394" s="40" t="s">
        <v>5898</v>
      </c>
      <c r="E6394" s="76" t="s">
        <v>5478</v>
      </c>
      <c r="F6394" s="292">
        <v>31843</v>
      </c>
      <c r="G6394" s="70" t="s">
        <v>5618</v>
      </c>
      <c r="H6394" s="76">
        <v>-1</v>
      </c>
      <c r="I6394" s="219" t="s">
        <v>5623</v>
      </c>
      <c r="J6394" t="s">
        <v>5623</v>
      </c>
      <c r="K6394" s="211" t="s">
        <v>5623</v>
      </c>
      <c r="L6394" s="239" t="str">
        <f t="shared" si="99"/>
        <v>INSERT INTO PERSON (pers_id,doctype_id,pers_first_name,pers_last_name,pers_document_number,pers_birthdate,pers_gender,pers_head_family,head_id,pers_telephone_number,pers_date_ident_exp) VALUES (3006392,1,'EIVER','TUNUBALA PECHENE',1059595284,'1987-03-07','M',-1,null,null,null);</v>
      </c>
    </row>
    <row r="6395" spans="1:12">
      <c r="A6395">
        <v>3006393</v>
      </c>
      <c r="B6395" s="70">
        <v>1</v>
      </c>
      <c r="C6395" s="56" t="s">
        <v>4874</v>
      </c>
      <c r="D6395" s="8" t="s">
        <v>7024</v>
      </c>
      <c r="E6395" s="70" t="s">
        <v>5479</v>
      </c>
      <c r="F6395" s="293">
        <v>31559</v>
      </c>
      <c r="G6395" s="70" t="s">
        <v>5617</v>
      </c>
      <c r="H6395" s="70">
        <v>0</v>
      </c>
      <c r="I6395">
        <v>3006392</v>
      </c>
      <c r="J6395" t="s">
        <v>5623</v>
      </c>
      <c r="K6395" s="211" t="s">
        <v>5623</v>
      </c>
      <c r="L6395" s="239" t="str">
        <f t="shared" si="99"/>
        <v>INSERT INTO PERSON (pers_id,doctype_id,pers_first_name,pers_last_name,pers_document_number,pers_birthdate,pers_gender,pers_head_family,head_id,pers_telephone_number,pers_date_ident_exp) VALUES (3006393,1,'CARMENZA','FLOR ORTIZ',1061528877,'1986-05-27','F',0,3006392,null,null);</v>
      </c>
    </row>
    <row r="6396" spans="1:12">
      <c r="A6396">
        <v>3006394</v>
      </c>
      <c r="B6396" s="70">
        <v>2</v>
      </c>
      <c r="C6396" s="56" t="s">
        <v>4875</v>
      </c>
      <c r="D6396" s="8" t="s">
        <v>4876</v>
      </c>
      <c r="E6396" s="70" t="s">
        <v>5480</v>
      </c>
      <c r="F6396" s="293">
        <v>39042</v>
      </c>
      <c r="G6396" s="70" t="s">
        <v>5617</v>
      </c>
      <c r="H6396" s="70">
        <v>0</v>
      </c>
      <c r="I6396">
        <v>3006392</v>
      </c>
      <c r="J6396" t="s">
        <v>5623</v>
      </c>
      <c r="K6396" s="211" t="s">
        <v>5623</v>
      </c>
      <c r="L6396" s="239" t="str">
        <f t="shared" si="99"/>
        <v>INSERT INTO PERSON (pers_id,doctype_id,pers_first_name,pers_last_name,pers_document_number,pers_birthdate,pers_gender,pers_head_family,head_id,pers_telephone_number,pers_date_ident_exp) VALUES (3006394,2,'JULIANA ANDREA','TUNUBALA FLOR',1059597039,'2006-11-21','F',0,3006392,null,null);</v>
      </c>
    </row>
    <row r="6397" spans="1:12">
      <c r="A6397">
        <v>3006395</v>
      </c>
      <c r="B6397" s="76">
        <v>1</v>
      </c>
      <c r="C6397" s="55" t="s">
        <v>4877</v>
      </c>
      <c r="D6397" s="40" t="s">
        <v>3865</v>
      </c>
      <c r="E6397" s="76" t="s">
        <v>5481</v>
      </c>
      <c r="F6397" s="292">
        <v>31776</v>
      </c>
      <c r="G6397" s="76" t="s">
        <v>5617</v>
      </c>
      <c r="H6397" s="76">
        <v>-1</v>
      </c>
      <c r="I6397" s="219" t="s">
        <v>5623</v>
      </c>
      <c r="J6397" t="s">
        <v>5623</v>
      </c>
      <c r="K6397" s="211" t="s">
        <v>5623</v>
      </c>
      <c r="L6397" s="239" t="str">
        <f t="shared" si="99"/>
        <v>INSERT INTO PERSON (pers_id,doctype_id,pers_first_name,pers_last_name,pers_document_number,pers_birthdate,pers_gender,pers_head_family,head_id,pers_telephone_number,pers_date_ident_exp) VALUES (3006395,1,'YODI MAGNOLIA','SARRIA CALAMBAS',1059596065,'1986-12-30','F',-1,null,null,null);</v>
      </c>
    </row>
    <row r="6398" spans="1:12">
      <c r="A6398">
        <v>3006396</v>
      </c>
      <c r="B6398" s="70">
        <v>1</v>
      </c>
      <c r="C6398" s="56" t="s">
        <v>4123</v>
      </c>
      <c r="D6398" s="8" t="s">
        <v>4878</v>
      </c>
      <c r="E6398" s="70" t="s">
        <v>5482</v>
      </c>
      <c r="F6398" s="293">
        <v>29591</v>
      </c>
      <c r="G6398" s="70" t="s">
        <v>5618</v>
      </c>
      <c r="H6398" s="70">
        <v>0</v>
      </c>
      <c r="I6398">
        <v>3006395</v>
      </c>
      <c r="J6398" t="s">
        <v>5623</v>
      </c>
      <c r="K6398" s="211" t="s">
        <v>5623</v>
      </c>
      <c r="L6398" s="239" t="str">
        <f t="shared" si="99"/>
        <v>INSERT INTO PERSON (pers_id,doctype_id,pers_first_name,pers_last_name,pers_document_number,pers_birthdate,pers_gender,pers_head_family,head_id,pers_telephone_number,pers_date_ident_exp) VALUES (3006396,1,'ALEXANDER','OTERO PEREZ',76259588,'1981-01-05','M',0,3006395,null,null);</v>
      </c>
    </row>
    <row r="6399" spans="1:12">
      <c r="A6399">
        <v>3006397</v>
      </c>
      <c r="B6399" s="70">
        <v>2</v>
      </c>
      <c r="C6399" s="56" t="s">
        <v>1968</v>
      </c>
      <c r="D6399" s="8" t="s">
        <v>4879</v>
      </c>
      <c r="E6399" s="70" t="s">
        <v>5483</v>
      </c>
      <c r="F6399" s="293">
        <v>39966</v>
      </c>
      <c r="G6399" s="70" t="s">
        <v>5618</v>
      </c>
      <c r="H6399" s="70">
        <v>0</v>
      </c>
      <c r="I6399">
        <v>3006395</v>
      </c>
      <c r="J6399" t="s">
        <v>5623</v>
      </c>
      <c r="K6399" s="211" t="s">
        <v>5623</v>
      </c>
      <c r="L6399" s="239" t="str">
        <f t="shared" si="99"/>
        <v>INSERT INTO PERSON (pers_id,doctype_id,pers_first_name,pers_last_name,pers_document_number,pers_birthdate,pers_gender,pers_head_family,head_id,pers_telephone_number,pers_date_ident_exp) VALUES (3006397,2,'JOSE MANUEL','OTERO SARRIA',1109191314,'2009-06-02','M',0,3006395,null,null);</v>
      </c>
    </row>
    <row r="6400" spans="1:12">
      <c r="A6400">
        <v>3006398</v>
      </c>
      <c r="B6400" s="70">
        <v>5</v>
      </c>
      <c r="C6400" s="56" t="s">
        <v>5963</v>
      </c>
      <c r="D6400" s="8" t="s">
        <v>4879</v>
      </c>
      <c r="E6400" s="70" t="s">
        <v>5484</v>
      </c>
      <c r="F6400" s="293">
        <v>42002</v>
      </c>
      <c r="G6400" s="70" t="s">
        <v>5618</v>
      </c>
      <c r="H6400" s="70">
        <v>0</v>
      </c>
      <c r="I6400">
        <v>3006395</v>
      </c>
      <c r="J6400" t="s">
        <v>5623</v>
      </c>
      <c r="K6400" s="211" t="s">
        <v>5623</v>
      </c>
      <c r="L6400" s="239" t="str">
        <f t="shared" si="99"/>
        <v>INSERT INTO PERSON (pers_id,doctype_id,pers_first_name,pers_last_name,pers_document_number,pers_birthdate,pers_gender,pers_head_family,head_id,pers_telephone_number,pers_date_ident_exp) VALUES (3006398,5,'JUAN SEBASTIAN','OTERO SARRIA',1029622332,'2014-12-29','M',0,3006395,null,null);</v>
      </c>
    </row>
    <row r="6401" spans="1:12">
      <c r="A6401">
        <v>3006399</v>
      </c>
      <c r="B6401" s="76">
        <v>1</v>
      </c>
      <c r="C6401" s="55" t="s">
        <v>4880</v>
      </c>
      <c r="D6401" s="40" t="s">
        <v>459</v>
      </c>
      <c r="E6401" s="76" t="s">
        <v>5485</v>
      </c>
      <c r="F6401" s="296">
        <v>28385</v>
      </c>
      <c r="G6401" s="70" t="s">
        <v>5617</v>
      </c>
      <c r="H6401" s="76">
        <v>-1</v>
      </c>
      <c r="I6401" s="219" t="s">
        <v>5623</v>
      </c>
      <c r="J6401" t="s">
        <v>5623</v>
      </c>
      <c r="K6401" s="211" t="s">
        <v>5623</v>
      </c>
      <c r="L6401" s="239" t="str">
        <f t="shared" si="99"/>
        <v>INSERT INTO PERSON (pers_id,doctype_id,pers_first_name,pers_last_name,pers_document_number,pers_birthdate,pers_gender,pers_head_family,head_id,pers_telephone_number,pers_date_ident_exp) VALUES (3006399,1,'ALIDA','TUNUBALA PAJA',67017158,'1977-09-17','F',-1,null,null,null);</v>
      </c>
    </row>
    <row r="6402" spans="1:12">
      <c r="A6402">
        <v>3006400</v>
      </c>
      <c r="B6402" s="70">
        <v>2</v>
      </c>
      <c r="C6402" s="56" t="s">
        <v>7025</v>
      </c>
      <c r="D6402" s="8" t="s">
        <v>6041</v>
      </c>
      <c r="E6402" s="70" t="s">
        <v>5486</v>
      </c>
      <c r="F6402" s="293">
        <v>37160</v>
      </c>
      <c r="G6402" s="70" t="s">
        <v>5617</v>
      </c>
      <c r="H6402" s="70">
        <v>0</v>
      </c>
      <c r="I6402">
        <v>3006399</v>
      </c>
      <c r="J6402" t="s">
        <v>5623</v>
      </c>
      <c r="K6402" s="211" t="s">
        <v>5623</v>
      </c>
      <c r="L6402" s="239" t="str">
        <f t="shared" si="99"/>
        <v>INSERT INTO PERSON (pers_id,doctype_id,pers_first_name,pers_last_name,pers_document_number,pers_birthdate,pers_gender,pers_head_family,head_id,pers_telephone_number,pers_date_ident_exp) VALUES (3006400,2,'TATIANA','SANCHEZ TUNUBALA',1007620164,'2001-09-26','F',0,3006399,null,null);</v>
      </c>
    </row>
    <row r="6403" spans="1:12">
      <c r="A6403">
        <v>3006401</v>
      </c>
      <c r="B6403" s="76">
        <v>1</v>
      </c>
      <c r="C6403" s="55" t="s">
        <v>4757</v>
      </c>
      <c r="D6403" s="40" t="s">
        <v>4841</v>
      </c>
      <c r="E6403" s="76" t="s">
        <v>5487</v>
      </c>
      <c r="F6403" s="292">
        <v>27808</v>
      </c>
      <c r="G6403" s="76" t="s">
        <v>5617</v>
      </c>
      <c r="H6403" s="76">
        <v>-1</v>
      </c>
      <c r="I6403" s="219" t="s">
        <v>5623</v>
      </c>
      <c r="J6403" t="s">
        <v>5623</v>
      </c>
      <c r="K6403" s="211" t="s">
        <v>5623</v>
      </c>
      <c r="L6403" s="239" t="str">
        <f t="shared" ref="L6403:L6466" si="100">"INSERT INTO PERSON (pers_id,doctype_id,pers_first_name,pers_last_name,pers_document_number,pers_birthdate,pers_gender,pers_head_family,head_id,pers_telephone_number,pers_date_ident_exp) VALUES ("&amp;A6403&amp;","&amp;B6403&amp;",'"&amp;C6403&amp;"','"&amp;D6403&amp;"',"&amp;E6403&amp;",'"&amp;TEXT(F6403,"yyyy-mm-dd")&amp;"','"&amp;G6403&amp;"',"&amp;H6403&amp;","&amp;I6403&amp;","&amp;J6403&amp;","&amp;TEXT(K6403,"yyyy-mm-dd")&amp;");"</f>
        <v>INSERT INTO PERSON (pers_id,doctype_id,pers_first_name,pers_last_name,pers_document_number,pers_birthdate,pers_gender,pers_head_family,head_id,pers_telephone_number,pers_date_ident_exp) VALUES (3006401,1,'YANETH','OROZCO PILLIMUE',25279049,'1976-02-18','F',-1,null,null,null);</v>
      </c>
    </row>
    <row r="6404" spans="1:12">
      <c r="A6404">
        <v>3006402</v>
      </c>
      <c r="B6404" s="70">
        <v>2</v>
      </c>
      <c r="C6404" s="56" t="s">
        <v>4881</v>
      </c>
      <c r="D6404" s="8" t="s">
        <v>4882</v>
      </c>
      <c r="E6404" s="70" t="s">
        <v>5488</v>
      </c>
      <c r="F6404" s="293">
        <v>36135</v>
      </c>
      <c r="G6404" s="70" t="s">
        <v>5618</v>
      </c>
      <c r="H6404" s="70">
        <v>0</v>
      </c>
      <c r="I6404">
        <v>3006401</v>
      </c>
      <c r="J6404" t="s">
        <v>5623</v>
      </c>
      <c r="K6404" s="211" t="s">
        <v>5623</v>
      </c>
      <c r="L6404" s="239" t="str">
        <f t="shared" si="100"/>
        <v>INSERT INTO PERSON (pers_id,doctype_id,pers_first_name,pers_last_name,pers_document_number,pers_birthdate,pers_gender,pers_head_family,head_id,pers_telephone_number,pers_date_ident_exp) VALUES (3006402,2,'ERIC','BERMUDEZ OROSCO',1059606563,'1998-12-06','M',0,3006401,null,null);</v>
      </c>
    </row>
    <row r="6405" spans="1:12">
      <c r="A6405">
        <v>3006403</v>
      </c>
      <c r="B6405" s="76">
        <v>1</v>
      </c>
      <c r="C6405" s="55" t="s">
        <v>4883</v>
      </c>
      <c r="D6405" s="40" t="s">
        <v>4884</v>
      </c>
      <c r="E6405" s="76" t="s">
        <v>5489</v>
      </c>
      <c r="F6405" s="300">
        <v>21894</v>
      </c>
      <c r="G6405" s="70" t="s">
        <v>5618</v>
      </c>
      <c r="H6405" s="76">
        <v>-1</v>
      </c>
      <c r="I6405" s="219" t="s">
        <v>5623</v>
      </c>
      <c r="J6405" t="s">
        <v>5623</v>
      </c>
      <c r="K6405" s="211" t="s">
        <v>5623</v>
      </c>
      <c r="L6405" s="239" t="str">
        <f t="shared" si="100"/>
        <v>INSERT INTO PERSON (pers_id,doctype_id,pers_first_name,pers_last_name,pers_document_number,pers_birthdate,pers_gender,pers_head_family,head_id,pers_telephone_number,pers_date_ident_exp) VALUES (3006403,1,'LUIS','VIVAS MERA',76211123,'1959-12-10','M',-1,null,null,null);</v>
      </c>
    </row>
    <row r="6406" spans="1:12">
      <c r="A6406">
        <v>3006404</v>
      </c>
      <c r="B6406" s="70">
        <v>1</v>
      </c>
      <c r="C6406" s="56" t="s">
        <v>4885</v>
      </c>
      <c r="D6406" s="8" t="s">
        <v>7026</v>
      </c>
      <c r="E6406" s="70" t="s">
        <v>5490</v>
      </c>
      <c r="F6406" s="293">
        <v>25641</v>
      </c>
      <c r="G6406" s="70" t="s">
        <v>5617</v>
      </c>
      <c r="H6406" s="70">
        <v>0</v>
      </c>
      <c r="I6406">
        <v>3006403</v>
      </c>
      <c r="J6406" t="s">
        <v>5623</v>
      </c>
      <c r="K6406" s="211" t="s">
        <v>5623</v>
      </c>
      <c r="L6406" s="239" t="str">
        <f t="shared" si="100"/>
        <v>INSERT INTO PERSON (pers_id,doctype_id,pers_first_name,pers_last_name,pers_document_number,pers_birthdate,pers_gender,pers_head_family,head_id,pers_telephone_number,pers_date_ident_exp) VALUES (3006404,1,'NANCY','TROCHEZ SANCHEZ',25547372,'1970-03-14','F',0,3006403,null,null);</v>
      </c>
    </row>
    <row r="6407" spans="1:12">
      <c r="A6407">
        <v>3006405</v>
      </c>
      <c r="B6407" s="76">
        <v>1</v>
      </c>
      <c r="C6407" s="55" t="s">
        <v>82</v>
      </c>
      <c r="D6407" s="40" t="s">
        <v>7027</v>
      </c>
      <c r="E6407" s="76" t="s">
        <v>5491</v>
      </c>
      <c r="F6407" s="292">
        <v>33365</v>
      </c>
      <c r="G6407" s="70" t="s">
        <v>5617</v>
      </c>
      <c r="H6407" s="76">
        <v>-1</v>
      </c>
      <c r="I6407" s="219" t="s">
        <v>5623</v>
      </c>
      <c r="J6407" t="s">
        <v>5623</v>
      </c>
      <c r="K6407" s="211" t="s">
        <v>5623</v>
      </c>
      <c r="L6407" s="239" t="str">
        <f t="shared" si="100"/>
        <v>INSERT INTO PERSON (pers_id,doctype_id,pers_first_name,pers_last_name,pers_document_number,pers_birthdate,pers_gender,pers_head_family,head_id,pers_telephone_number,pers_date_ident_exp) VALUES (3006405,1,'SANDRA PATRICIA','VIVAS TROCHEZ',1059600001,'1991-05-07','F',-1,null,null,null);</v>
      </c>
    </row>
    <row r="6408" spans="1:12">
      <c r="A6408">
        <v>3006406</v>
      </c>
      <c r="B6408" s="70">
        <v>5</v>
      </c>
      <c r="C6408" s="56" t="s">
        <v>6106</v>
      </c>
      <c r="D6408" s="8" t="s">
        <v>4886</v>
      </c>
      <c r="E6408" s="70" t="s">
        <v>5492</v>
      </c>
      <c r="F6408" s="293">
        <v>42983</v>
      </c>
      <c r="G6408" s="70" t="s">
        <v>5618</v>
      </c>
      <c r="H6408" s="70">
        <v>0</v>
      </c>
      <c r="I6408">
        <v>3006405</v>
      </c>
      <c r="J6408" t="s">
        <v>5623</v>
      </c>
      <c r="K6408" s="211" t="s">
        <v>5623</v>
      </c>
      <c r="L6408" s="239" t="str">
        <f t="shared" si="100"/>
        <v>INSERT INTO PERSON (pers_id,doctype_id,pers_first_name,pers_last_name,pers_document_number,pers_birthdate,pers_gender,pers_head_family,head_id,pers_telephone_number,pers_date_ident_exp) VALUES (3006406,5,'ANDRES  FELIPE','OTERO VIVAS',1029625288,'2017-09-05','M',0,3006405,null,null);</v>
      </c>
    </row>
    <row r="6409" spans="1:12">
      <c r="A6409">
        <v>3006407</v>
      </c>
      <c r="B6409" s="70">
        <v>1</v>
      </c>
      <c r="C6409" s="56" t="s">
        <v>4887</v>
      </c>
      <c r="D6409" s="8" t="s">
        <v>7027</v>
      </c>
      <c r="E6409" s="70" t="s">
        <v>5493</v>
      </c>
      <c r="F6409" s="293">
        <v>35035</v>
      </c>
      <c r="G6409" s="70" t="s">
        <v>5618</v>
      </c>
      <c r="H6409" s="70">
        <v>0</v>
      </c>
      <c r="I6409">
        <v>3006405</v>
      </c>
      <c r="J6409" t="s">
        <v>5623</v>
      </c>
      <c r="K6409" s="211" t="s">
        <v>5623</v>
      </c>
      <c r="L6409" s="239" t="str">
        <f t="shared" si="100"/>
        <v>INSERT INTO PERSON (pers_id,doctype_id,pers_first_name,pers_last_name,pers_document_number,pers_birthdate,pers_gender,pers_head_family,head_id,pers_telephone_number,pers_date_ident_exp) VALUES (3006407,1,'ALCIBAR','VIVAS TROCHEZ',1059603764,'1995-12-02','M',0,3006405,null,null);</v>
      </c>
    </row>
    <row r="6410" spans="1:12">
      <c r="A6410">
        <v>3006408</v>
      </c>
      <c r="B6410" s="70">
        <v>2</v>
      </c>
      <c r="C6410" s="56" t="s">
        <v>4888</v>
      </c>
      <c r="D6410" s="8" t="s">
        <v>7027</v>
      </c>
      <c r="E6410" s="70" t="s">
        <v>5494</v>
      </c>
      <c r="F6410" s="293">
        <v>37246</v>
      </c>
      <c r="G6410" s="70" t="s">
        <v>5618</v>
      </c>
      <c r="H6410" s="70">
        <v>0</v>
      </c>
      <c r="I6410">
        <v>3006405</v>
      </c>
      <c r="J6410" t="s">
        <v>5623</v>
      </c>
      <c r="K6410" s="211" t="s">
        <v>5623</v>
      </c>
      <c r="L6410" s="239" t="str">
        <f t="shared" si="100"/>
        <v>INSERT INTO PERSON (pers_id,doctype_id,pers_first_name,pers_last_name,pers_document_number,pers_birthdate,pers_gender,pers_head_family,head_id,pers_telephone_number,pers_date_ident_exp) VALUES (3006408,2,'YINER','VIVAS TROCHEZ',1002847082,'2001-12-21','M',0,3006405,null,null);</v>
      </c>
    </row>
    <row r="6411" spans="1:12">
      <c r="A6411">
        <v>3006409</v>
      </c>
      <c r="B6411" s="76">
        <v>1</v>
      </c>
      <c r="C6411" s="55" t="s">
        <v>4889</v>
      </c>
      <c r="D6411" s="40" t="s">
        <v>4890</v>
      </c>
      <c r="E6411" s="76" t="s">
        <v>5495</v>
      </c>
      <c r="F6411" s="292">
        <v>31243</v>
      </c>
      <c r="G6411" s="76" t="s">
        <v>5617</v>
      </c>
      <c r="H6411" s="76">
        <v>-1</v>
      </c>
      <c r="I6411" s="219" t="s">
        <v>5623</v>
      </c>
      <c r="J6411" t="s">
        <v>5623</v>
      </c>
      <c r="K6411" s="211" t="s">
        <v>5623</v>
      </c>
      <c r="L6411" s="239" t="str">
        <f t="shared" si="100"/>
        <v>INSERT INTO PERSON (pers_id,doctype_id,pers_first_name,pers_last_name,pers_document_number,pers_birthdate,pers_gender,pers_head_family,head_id,pers_telephone_number,pers_date_ident_exp) VALUES (3006409,1,'LEIDY DAYANA','YANDE COMETA',1059594256,'1985-07-15','F',-1,null,null,null);</v>
      </c>
    </row>
    <row r="6412" spans="1:12">
      <c r="A6412">
        <v>3006410</v>
      </c>
      <c r="B6412" s="70">
        <v>2</v>
      </c>
      <c r="C6412" s="56" t="s">
        <v>4891</v>
      </c>
      <c r="D6412" s="8" t="s">
        <v>4892</v>
      </c>
      <c r="E6412" s="70" t="s">
        <v>5496</v>
      </c>
      <c r="F6412" s="293">
        <v>40180</v>
      </c>
      <c r="G6412" s="70" t="s">
        <v>5617</v>
      </c>
      <c r="H6412" s="70">
        <v>0</v>
      </c>
      <c r="I6412">
        <v>3006409</v>
      </c>
      <c r="J6412" t="s">
        <v>5623</v>
      </c>
      <c r="K6412" s="211" t="s">
        <v>5623</v>
      </c>
      <c r="L6412" s="239" t="str">
        <f t="shared" si="100"/>
        <v>INSERT INTO PERSON (pers_id,doctype_id,pers_first_name,pers_last_name,pers_document_number,pers_birthdate,pers_gender,pers_head_family,head_id,pers_telephone_number,pers_date_ident_exp) VALUES (3006410,2,'CAREN ALEJANDRA','CHOCUE YANDE',1061745232,'2010-01-02','F',0,3006409,null,null);</v>
      </c>
    </row>
    <row r="6413" spans="1:12">
      <c r="A6413">
        <v>3006411</v>
      </c>
      <c r="B6413" s="70">
        <v>2</v>
      </c>
      <c r="C6413" s="56" t="s">
        <v>770</v>
      </c>
      <c r="D6413" s="8" t="s">
        <v>4892</v>
      </c>
      <c r="E6413" s="70" t="s">
        <v>5497</v>
      </c>
      <c r="F6413" s="293">
        <v>38611</v>
      </c>
      <c r="G6413" s="70" t="s">
        <v>5617</v>
      </c>
      <c r="H6413" s="70">
        <v>0</v>
      </c>
      <c r="I6413">
        <v>3006409</v>
      </c>
      <c r="J6413" t="s">
        <v>5623</v>
      </c>
      <c r="K6413" s="211" t="s">
        <v>5623</v>
      </c>
      <c r="L6413" s="239" t="str">
        <f t="shared" si="100"/>
        <v>INSERT INTO PERSON (pers_id,doctype_id,pers_first_name,pers_last_name,pers_document_number,pers_birthdate,pers_gender,pers_head_family,head_id,pers_telephone_number,pers_date_ident_exp) VALUES (3006411,2,'KELY JOHANA','CHOCUE YANDE',1059595783,'2005-09-16','F',0,3006409,null,null);</v>
      </c>
    </row>
    <row r="6414" spans="1:12">
      <c r="A6414">
        <v>3006412</v>
      </c>
      <c r="B6414" s="70">
        <v>5</v>
      </c>
      <c r="C6414" s="56" t="s">
        <v>4893</v>
      </c>
      <c r="D6414" s="8" t="s">
        <v>4892</v>
      </c>
      <c r="E6414" s="70" t="s">
        <v>5498</v>
      </c>
      <c r="F6414" s="293">
        <v>40766</v>
      </c>
      <c r="G6414" s="70" t="s">
        <v>5617</v>
      </c>
      <c r="H6414" s="70">
        <v>0</v>
      </c>
      <c r="I6414">
        <v>3006409</v>
      </c>
      <c r="J6414" t="s">
        <v>5623</v>
      </c>
      <c r="K6414" s="211" t="s">
        <v>5623</v>
      </c>
      <c r="L6414" s="239" t="str">
        <f t="shared" si="100"/>
        <v>INSERT INTO PERSON (pers_id,doctype_id,pers_first_name,pers_last_name,pers_document_number,pers_birthdate,pers_gender,pers_head_family,head_id,pers_telephone_number,pers_date_ident_exp) VALUES (3006412,5,'YINETH SOFIA','CHOCUE YANDE',1059601857,'2011-08-11','F',0,3006409,null,null);</v>
      </c>
    </row>
    <row r="6415" spans="1:12">
      <c r="A6415">
        <v>3006413</v>
      </c>
      <c r="B6415" s="76">
        <v>1</v>
      </c>
      <c r="C6415" s="55" t="s">
        <v>5896</v>
      </c>
      <c r="D6415" s="40" t="s">
        <v>4894</v>
      </c>
      <c r="E6415" s="76" t="s">
        <v>5499</v>
      </c>
      <c r="F6415" s="292">
        <v>21549</v>
      </c>
      <c r="G6415" s="76" t="s">
        <v>5617</v>
      </c>
      <c r="H6415" s="76">
        <v>-1</v>
      </c>
      <c r="I6415" s="219" t="s">
        <v>5623</v>
      </c>
      <c r="J6415" t="s">
        <v>5623</v>
      </c>
      <c r="K6415" s="211" t="s">
        <v>5623</v>
      </c>
      <c r="L6415" s="239" t="str">
        <f t="shared" si="100"/>
        <v>INSERT INTO PERSON (pers_id,doctype_id,pers_first_name,pers_last_name,pers_document_number,pers_birthdate,pers_gender,pers_head_family,head_id,pers_telephone_number,pers_date_ident_exp) VALUES (3006413,1,'MARIA INES','ZUÑIGA OTERO',25544052,'1958-12-30','F',-1,null,null,null);</v>
      </c>
    </row>
    <row r="6416" spans="1:12">
      <c r="A6416">
        <v>3006414</v>
      </c>
      <c r="B6416" s="70">
        <v>1</v>
      </c>
      <c r="C6416" s="56" t="s">
        <v>4895</v>
      </c>
      <c r="D6416" s="8" t="s">
        <v>4896</v>
      </c>
      <c r="E6416" s="70" t="s">
        <v>5500</v>
      </c>
      <c r="F6416" s="293">
        <v>32739</v>
      </c>
      <c r="G6416" s="70" t="s">
        <v>5618</v>
      </c>
      <c r="H6416" s="70">
        <v>0</v>
      </c>
      <c r="I6416">
        <v>3006413</v>
      </c>
      <c r="J6416" t="s">
        <v>5623</v>
      </c>
      <c r="K6416" s="211" t="s">
        <v>5623</v>
      </c>
      <c r="L6416" s="239" t="str">
        <f t="shared" si="100"/>
        <v>INSERT INTO PERSON (pers_id,doctype_id,pers_first_name,pers_last_name,pers_document_number,pers_birthdate,pers_gender,pers_head_family,head_id,pers_telephone_number,pers_date_ident_exp) VALUES (3006414,1,'JOSE ABELARDO','BERNAL OTERO',1059598005,'1989-08-19','M',0,3006413,null,null);</v>
      </c>
    </row>
    <row r="6417" spans="1:12">
      <c r="A6417">
        <v>3006415</v>
      </c>
      <c r="B6417" s="70">
        <v>1</v>
      </c>
      <c r="C6417" s="56" t="s">
        <v>4897</v>
      </c>
      <c r="D6417" s="8" t="s">
        <v>4898</v>
      </c>
      <c r="E6417" s="70" t="s">
        <v>5501</v>
      </c>
      <c r="F6417" s="293">
        <v>35790</v>
      </c>
      <c r="G6417" s="70" t="s">
        <v>5617</v>
      </c>
      <c r="H6417" s="70">
        <v>0</v>
      </c>
      <c r="I6417">
        <v>3006413</v>
      </c>
      <c r="J6417" t="s">
        <v>5623</v>
      </c>
      <c r="K6417" s="211" t="s">
        <v>5623</v>
      </c>
      <c r="L6417" s="239" t="str">
        <f t="shared" si="100"/>
        <v>INSERT INTO PERSON (pers_id,doctype_id,pers_first_name,pers_last_name,pers_document_number,pers_birthdate,pers_gender,pers_head_family,head_id,pers_telephone_number,pers_date_ident_exp) VALUES (3006415,1,'PAULA ','BERNAL ZUÑIGA',1059605775,'1997-12-26','F',0,3006413,null,null);</v>
      </c>
    </row>
    <row r="6418" spans="1:12">
      <c r="A6418">
        <v>3006416</v>
      </c>
      <c r="B6418" s="76">
        <v>1</v>
      </c>
      <c r="C6418" s="55" t="s">
        <v>4899</v>
      </c>
      <c r="D6418" s="40" t="s">
        <v>4900</v>
      </c>
      <c r="E6418" s="76" t="s">
        <v>5502</v>
      </c>
      <c r="F6418" s="299">
        <v>18452</v>
      </c>
      <c r="G6418" s="76" t="s">
        <v>5618</v>
      </c>
      <c r="H6418" s="76">
        <v>-1</v>
      </c>
      <c r="I6418" s="219" t="s">
        <v>5623</v>
      </c>
      <c r="J6418" t="s">
        <v>5623</v>
      </c>
      <c r="K6418" s="211" t="s">
        <v>5623</v>
      </c>
      <c r="L6418" s="239" t="str">
        <f t="shared" si="100"/>
        <v>INSERT INTO PERSON (pers_id,doctype_id,pers_first_name,pers_last_name,pers_document_number,pers_birthdate,pers_gender,pers_head_family,head_id,pers_telephone_number,pers_date_ident_exp) VALUES (3006416,1,'EMILIANO','YANDE RIVERA',4719099,'1950-07-08','M',-1,null,null,null);</v>
      </c>
    </row>
    <row r="6419" spans="1:12">
      <c r="A6419">
        <v>3006417</v>
      </c>
      <c r="B6419" s="70">
        <v>1</v>
      </c>
      <c r="C6419" s="56" t="s">
        <v>907</v>
      </c>
      <c r="D6419" s="8" t="s">
        <v>4901</v>
      </c>
      <c r="E6419" s="70" t="s">
        <v>5503</v>
      </c>
      <c r="F6419" s="301">
        <v>21676</v>
      </c>
      <c r="G6419" s="70" t="s">
        <v>5617</v>
      </c>
      <c r="H6419" s="70">
        <v>0</v>
      </c>
      <c r="I6419">
        <v>3006416</v>
      </c>
      <c r="J6419" t="s">
        <v>5623</v>
      </c>
      <c r="K6419" s="211" t="s">
        <v>5623</v>
      </c>
      <c r="L6419" s="239" t="str">
        <f t="shared" si="100"/>
        <v>INSERT INTO PERSON (pers_id,doctype_id,pers_first_name,pers_last_name,pers_document_number,pers_birthdate,pers_gender,pers_head_family,head_id,pers_telephone_number,pers_date_ident_exp) VALUES (3006417,1,'MARIA SANTOS','COMETA DE YANDE',25547770,'1959-05-06','F',0,3006416,null,null);</v>
      </c>
    </row>
    <row r="6420" spans="1:12">
      <c r="A6420">
        <v>3006418</v>
      </c>
      <c r="B6420" s="70">
        <v>1</v>
      </c>
      <c r="C6420" s="56" t="s">
        <v>7028</v>
      </c>
      <c r="D6420" s="8" t="s">
        <v>4890</v>
      </c>
      <c r="E6420" s="70" t="s">
        <v>5504</v>
      </c>
      <c r="F6420" s="301">
        <v>29246</v>
      </c>
      <c r="G6420" s="70" t="s">
        <v>5618</v>
      </c>
      <c r="H6420" s="70">
        <v>0</v>
      </c>
      <c r="I6420">
        <v>3006416</v>
      </c>
      <c r="J6420" t="s">
        <v>5623</v>
      </c>
      <c r="K6420" s="211" t="s">
        <v>5623</v>
      </c>
      <c r="L6420" s="239" t="str">
        <f t="shared" si="100"/>
        <v>INSERT INTO PERSON (pers_id,doctype_id,pers_first_name,pers_last_name,pers_document_number,pers_birthdate,pers_gender,pers_head_family,head_id,pers_telephone_number,pers_date_ident_exp) VALUES (3006418,1,'MARTIN','YANDE COMETA',4720922,'1980-01-26','M',0,3006416,null,null);</v>
      </c>
    </row>
    <row r="6421" spans="1:12">
      <c r="A6421">
        <v>3006419</v>
      </c>
      <c r="B6421" s="76">
        <v>1</v>
      </c>
      <c r="C6421" s="55" t="s">
        <v>4762</v>
      </c>
      <c r="D6421" s="40" t="s">
        <v>4890</v>
      </c>
      <c r="E6421" s="76" t="s">
        <v>5505</v>
      </c>
      <c r="F6421" s="299">
        <v>32066</v>
      </c>
      <c r="G6421" s="70" t="s">
        <v>5618</v>
      </c>
      <c r="H6421" s="76">
        <v>-1</v>
      </c>
      <c r="I6421" s="219" t="s">
        <v>5623</v>
      </c>
      <c r="J6421" t="s">
        <v>5623</v>
      </c>
      <c r="K6421" s="211" t="s">
        <v>5623</v>
      </c>
      <c r="L6421" s="239" t="str">
        <f t="shared" si="100"/>
        <v>INSERT INTO PERSON (pers_id,doctype_id,pers_first_name,pers_last_name,pers_document_number,pers_birthdate,pers_gender,pers_head_family,head_id,pers_telephone_number,pers_date_ident_exp) VALUES (3006419,1,'DILIO','YANDE COMETA',1059596007,'1987-10-16','M',-1,null,null,null);</v>
      </c>
    </row>
    <row r="6422" spans="1:12">
      <c r="A6422">
        <v>3006420</v>
      </c>
      <c r="B6422" s="70">
        <v>5</v>
      </c>
      <c r="C6422" s="56" t="s">
        <v>4902</v>
      </c>
      <c r="D6422" s="8" t="s">
        <v>4903</v>
      </c>
      <c r="E6422" s="70" t="s">
        <v>5506</v>
      </c>
      <c r="F6422" s="301">
        <v>42130</v>
      </c>
      <c r="G6422" s="70" t="s">
        <v>5618</v>
      </c>
      <c r="H6422" s="70">
        <v>0</v>
      </c>
      <c r="I6422">
        <v>3006419</v>
      </c>
      <c r="J6422" t="s">
        <v>5623</v>
      </c>
      <c r="K6422" s="211" t="s">
        <v>5623</v>
      </c>
      <c r="L6422" s="239" t="str">
        <f t="shared" si="100"/>
        <v>INSERT INTO PERSON (pers_id,doctype_id,pers_first_name,pers_last_name,pers_document_number,pers_birthdate,pers_gender,pers_head_family,head_id,pers_telephone_number,pers_date_ident_exp) VALUES (3006420,5,'ABIMELEC','YANDE DIAGO',1059605174,'2015-05-06','M',0,3006419,null,null);</v>
      </c>
    </row>
    <row r="6423" spans="1:12">
      <c r="A6423">
        <v>3006421</v>
      </c>
      <c r="B6423" s="76">
        <v>2</v>
      </c>
      <c r="C6423" s="55" t="s">
        <v>229</v>
      </c>
      <c r="D6423" s="40" t="s">
        <v>4890</v>
      </c>
      <c r="E6423" s="76" t="s">
        <v>5507</v>
      </c>
      <c r="F6423" s="299">
        <v>36514</v>
      </c>
      <c r="G6423" s="70" t="s">
        <v>5618</v>
      </c>
      <c r="H6423" s="76">
        <v>-1</v>
      </c>
      <c r="I6423" s="219" t="s">
        <v>5623</v>
      </c>
      <c r="J6423" t="s">
        <v>5623</v>
      </c>
      <c r="K6423" s="211" t="s">
        <v>5623</v>
      </c>
      <c r="L6423" s="239" t="str">
        <f t="shared" si="100"/>
        <v>INSERT INTO PERSON (pers_id,doctype_id,pers_first_name,pers_last_name,pers_document_number,pers_birthdate,pers_gender,pers_head_family,head_id,pers_telephone_number,pers_date_ident_exp) VALUES (3006421,2,'JUAN CARLOS','YANDE COMETA',1006099796,'1999-12-20','M',-1,null,null,null);</v>
      </c>
    </row>
    <row r="6424" spans="1:12">
      <c r="A6424">
        <v>3006422</v>
      </c>
      <c r="B6424" s="76">
        <v>1</v>
      </c>
      <c r="C6424" s="55" t="s">
        <v>1583</v>
      </c>
      <c r="D6424" s="40" t="s">
        <v>7029</v>
      </c>
      <c r="E6424" s="76" t="s">
        <v>5508</v>
      </c>
      <c r="F6424" s="299">
        <v>23551</v>
      </c>
      <c r="G6424" s="70" t="s">
        <v>5618</v>
      </c>
      <c r="H6424" s="76">
        <v>-1</v>
      </c>
      <c r="I6424" s="219" t="s">
        <v>5623</v>
      </c>
      <c r="J6424" t="s">
        <v>5623</v>
      </c>
      <c r="K6424" s="211" t="s">
        <v>5623</v>
      </c>
      <c r="L6424" s="239" t="str">
        <f t="shared" si="100"/>
        <v>INSERT INTO PERSON (pers_id,doctype_id,pers_first_name,pers_last_name,pers_document_number,pers_birthdate,pers_gender,pers_head_family,head_id,pers_telephone_number,pers_date_ident_exp) VALUES (3006422,1,'JOSE BOLIVAR','TROCHEZ TORRES',18462995,'1964-06-23','M',-1,null,null,null);</v>
      </c>
    </row>
    <row r="6425" spans="1:12">
      <c r="A6425">
        <v>3006423</v>
      </c>
      <c r="B6425" s="70">
        <v>1</v>
      </c>
      <c r="C6425" s="56" t="s">
        <v>2028</v>
      </c>
      <c r="D6425" s="8" t="s">
        <v>4636</v>
      </c>
      <c r="E6425" s="70" t="s">
        <v>5509</v>
      </c>
      <c r="F6425" s="301">
        <v>27369</v>
      </c>
      <c r="G6425" s="70" t="s">
        <v>5617</v>
      </c>
      <c r="H6425" s="70">
        <v>0</v>
      </c>
      <c r="I6425">
        <v>3006422</v>
      </c>
      <c r="J6425" t="s">
        <v>5623</v>
      </c>
      <c r="K6425" s="211" t="s">
        <v>5623</v>
      </c>
      <c r="L6425" s="239" t="str">
        <f t="shared" si="100"/>
        <v>INSERT INTO PERSON (pers_id,doctype_id,pers_first_name,pers_last_name,pers_document_number,pers_birthdate,pers_gender,pers_head_family,head_id,pers_telephone_number,pers_date_ident_exp) VALUES (3006423,1,'MARTHA LUCIA','FERNANDEZ ROSERO',25545461,'1974-12-06','F',0,3006422,null,null);</v>
      </c>
    </row>
    <row r="6426" spans="1:12">
      <c r="A6426">
        <v>3006424</v>
      </c>
      <c r="B6426" s="70">
        <v>1</v>
      </c>
      <c r="C6426" s="56" t="s">
        <v>7030</v>
      </c>
      <c r="D6426" s="8" t="s">
        <v>6670</v>
      </c>
      <c r="E6426" s="70" t="s">
        <v>5510</v>
      </c>
      <c r="F6426" s="301">
        <v>35037</v>
      </c>
      <c r="G6426" s="70" t="s">
        <v>5618</v>
      </c>
      <c r="H6426" s="70">
        <v>0</v>
      </c>
      <c r="I6426">
        <v>3006422</v>
      </c>
      <c r="J6426" t="s">
        <v>5623</v>
      </c>
      <c r="K6426" s="211" t="s">
        <v>5623</v>
      </c>
      <c r="L6426" s="239" t="str">
        <f t="shared" si="100"/>
        <v>INSERT INTO PERSON (pers_id,doctype_id,pers_first_name,pers_last_name,pers_document_number,pers_birthdate,pers_gender,pers_head_family,head_id,pers_telephone_number,pers_date_ident_exp) VALUES (3006424,1,'ARLES','TROCHEZ FERNANDEZ',1059603768,'1995-12-04','M',0,3006422,null,null);</v>
      </c>
    </row>
    <row r="6427" spans="1:12">
      <c r="A6427">
        <v>3006425</v>
      </c>
      <c r="B6427" s="70">
        <v>2</v>
      </c>
      <c r="C6427" s="56" t="s">
        <v>4904</v>
      </c>
      <c r="D6427" s="8" t="s">
        <v>6670</v>
      </c>
      <c r="E6427" s="70" t="s">
        <v>5511</v>
      </c>
      <c r="F6427" s="301">
        <v>38819</v>
      </c>
      <c r="G6427" s="70" t="s">
        <v>5618</v>
      </c>
      <c r="H6427" s="70">
        <v>0</v>
      </c>
      <c r="I6427">
        <v>3006422</v>
      </c>
      <c r="J6427" t="s">
        <v>5623</v>
      </c>
      <c r="K6427" s="211" t="s">
        <v>5623</v>
      </c>
      <c r="L6427" s="239" t="str">
        <f t="shared" si="100"/>
        <v>INSERT INTO PERSON (pers_id,doctype_id,pers_first_name,pers_last_name,pers_document_number,pers_birthdate,pers_gender,pers_head_family,head_id,pers_telephone_number,pers_date_ident_exp) VALUES (3006425,2,'MARLON DAVID','TROCHEZ FERNANDEZ',1059596329,'2006-04-12','M',0,3006422,null,null);</v>
      </c>
    </row>
    <row r="6428" spans="1:12">
      <c r="A6428">
        <v>3006426</v>
      </c>
      <c r="B6428" s="76">
        <v>1</v>
      </c>
      <c r="C6428" s="55" t="s">
        <v>7031</v>
      </c>
      <c r="D6428" s="40" t="s">
        <v>4905</v>
      </c>
      <c r="E6428" s="76" t="s">
        <v>5512</v>
      </c>
      <c r="F6428" s="299">
        <v>21113</v>
      </c>
      <c r="G6428" s="76" t="s">
        <v>5618</v>
      </c>
      <c r="H6428" s="76">
        <v>-1</v>
      </c>
      <c r="I6428" s="219" t="s">
        <v>5623</v>
      </c>
      <c r="J6428" t="s">
        <v>5623</v>
      </c>
      <c r="K6428" s="211" t="s">
        <v>5623</v>
      </c>
      <c r="L6428" s="239" t="str">
        <f t="shared" si="100"/>
        <v>INSERT INTO PERSON (pers_id,doctype_id,pers_first_name,pers_last_name,pers_document_number,pers_birthdate,pers_gender,pers_head_family,head_id,pers_telephone_number,pers_date_ident_exp) VALUES (3006426,1,'JOSE HILARION','MOSQUERA MOSQUERA',46004505,'1957-10-20','M',-1,null,null,null);</v>
      </c>
    </row>
    <row r="6429" spans="1:12">
      <c r="A6429">
        <v>3006427</v>
      </c>
      <c r="B6429" s="70">
        <v>1</v>
      </c>
      <c r="C6429" s="56" t="s">
        <v>4906</v>
      </c>
      <c r="D6429" s="8" t="s">
        <v>4907</v>
      </c>
      <c r="E6429" s="70" t="s">
        <v>5513</v>
      </c>
      <c r="F6429" s="301">
        <v>15767</v>
      </c>
      <c r="G6429" s="70" t="s">
        <v>5617</v>
      </c>
      <c r="H6429" s="70">
        <v>0</v>
      </c>
      <c r="I6429">
        <v>3006426</v>
      </c>
      <c r="J6429" t="s">
        <v>5623</v>
      </c>
      <c r="K6429" s="211" t="s">
        <v>5623</v>
      </c>
      <c r="L6429" s="239" t="str">
        <f t="shared" si="100"/>
        <v>INSERT INTO PERSON (pers_id,doctype_id,pers_first_name,pers_last_name,pers_document_number,pers_birthdate,pers_gender,pers_head_family,head_id,pers_telephone_number,pers_date_ident_exp) VALUES (3006427,1,'PAULA ENELIA','VALENCIA MANQUILLO',48645949,'1943-03-02','F',0,3006426,null,null);</v>
      </c>
    </row>
    <row r="6430" spans="1:12">
      <c r="A6430">
        <v>3006428</v>
      </c>
      <c r="B6430" s="70">
        <v>5</v>
      </c>
      <c r="C6430" s="56" t="s">
        <v>229</v>
      </c>
      <c r="D6430" s="8" t="s">
        <v>4905</v>
      </c>
      <c r="E6430" s="70" t="s">
        <v>5514</v>
      </c>
      <c r="F6430" s="301">
        <v>40368</v>
      </c>
      <c r="G6430" s="70" t="s">
        <v>5618</v>
      </c>
      <c r="H6430" s="99">
        <v>0</v>
      </c>
      <c r="I6430">
        <v>3006426</v>
      </c>
      <c r="J6430" t="s">
        <v>5623</v>
      </c>
      <c r="K6430" s="211" t="s">
        <v>5623</v>
      </c>
      <c r="L6430" s="239" t="str">
        <f t="shared" si="100"/>
        <v>INSERT INTO PERSON (pers_id,doctype_id,pers_first_name,pers_last_name,pers_document_number,pers_birthdate,pers_gender,pers_head_family,head_id,pers_telephone_number,pers_date_ident_exp) VALUES (3006428,5,'JUAN CARLOS','MOSQUERA MOSQUERA',1061750697,'2010-07-09','M',0,3006426,null,null);</v>
      </c>
    </row>
    <row r="6431" spans="1:12">
      <c r="A6431">
        <v>3006429</v>
      </c>
      <c r="B6431" s="76">
        <v>1</v>
      </c>
      <c r="C6431" s="55" t="s">
        <v>3993</v>
      </c>
      <c r="D6431" s="40" t="s">
        <v>7032</v>
      </c>
      <c r="E6431" s="76" t="s">
        <v>5515</v>
      </c>
      <c r="F6431" s="299">
        <v>21196</v>
      </c>
      <c r="G6431" s="70" t="s">
        <v>5618</v>
      </c>
      <c r="H6431" s="76">
        <v>-1</v>
      </c>
      <c r="I6431" s="219" t="s">
        <v>5623</v>
      </c>
      <c r="J6431" t="s">
        <v>5623</v>
      </c>
      <c r="K6431" s="211" t="s">
        <v>5623</v>
      </c>
      <c r="L6431" s="239" t="str">
        <f t="shared" si="100"/>
        <v>INSERT INTO PERSON (pers_id,doctype_id,pers_first_name,pers_last_name,pers_document_number,pers_birthdate,pers_gender,pers_head_family,head_id,pers_telephone_number,pers_date_ident_exp) VALUES (3006429,1,'EDILBERTO','BECOCHE FLOR',4643994,'1958-01-11','M',-1,null,null,null);</v>
      </c>
    </row>
    <row r="6432" spans="1:12">
      <c r="A6432">
        <v>3006430</v>
      </c>
      <c r="B6432" s="70">
        <v>1</v>
      </c>
      <c r="C6432" s="56" t="s">
        <v>4908</v>
      </c>
      <c r="D6432" s="8" t="s">
        <v>7033</v>
      </c>
      <c r="E6432" s="70" t="s">
        <v>5516</v>
      </c>
      <c r="F6432" s="301">
        <v>22555</v>
      </c>
      <c r="G6432" s="70" t="s">
        <v>5617</v>
      </c>
      <c r="H6432" s="70">
        <v>0</v>
      </c>
      <c r="I6432">
        <v>3006429</v>
      </c>
      <c r="J6432" t="s">
        <v>5623</v>
      </c>
      <c r="K6432" s="211" t="s">
        <v>5623</v>
      </c>
      <c r="L6432" s="239" t="str">
        <f t="shared" si="100"/>
        <v>INSERT INTO PERSON (pers_id,doctype_id,pers_first_name,pers_last_name,pers_document_number,pers_birthdate,pers_gender,pers_head_family,head_id,pers_telephone_number,pers_date_ident_exp) VALUES (3006430,1,'LIDA MARIA','QUINA GUETIO',25546994,'1961-10-01','F',0,3006429,null,null);</v>
      </c>
    </row>
    <row r="6433" spans="1:12">
      <c r="A6433">
        <v>3006431</v>
      </c>
      <c r="B6433" s="70">
        <v>1</v>
      </c>
      <c r="C6433" s="56" t="s">
        <v>4909</v>
      </c>
      <c r="D6433" s="8" t="s">
        <v>7034</v>
      </c>
      <c r="E6433" s="70" t="s">
        <v>5517</v>
      </c>
      <c r="F6433" s="301">
        <v>30673</v>
      </c>
      <c r="G6433" s="70" t="s">
        <v>5618</v>
      </c>
      <c r="H6433" s="70">
        <v>0</v>
      </c>
      <c r="I6433">
        <v>3006429</v>
      </c>
      <c r="J6433" t="s">
        <v>5623</v>
      </c>
      <c r="K6433" s="211" t="s">
        <v>5623</v>
      </c>
      <c r="L6433" s="239" t="str">
        <f t="shared" si="100"/>
        <v>INSERT INTO PERSON (pers_id,doctype_id,pers_first_name,pers_last_name,pers_document_number,pers_birthdate,pers_gender,pers_head_family,head_id,pers_telephone_number,pers_date_ident_exp) VALUES (3006431,1,'WILSON LIBARDO','BECOCHE QUINA',1059595183,'1983-12-23','M',0,3006429,null,null);</v>
      </c>
    </row>
    <row r="6434" spans="1:12">
      <c r="A6434">
        <v>3006432</v>
      </c>
      <c r="B6434" s="70">
        <v>1</v>
      </c>
      <c r="C6434" s="56" t="s">
        <v>4910</v>
      </c>
      <c r="D6434" s="8" t="s">
        <v>7034</v>
      </c>
      <c r="E6434" s="70" t="s">
        <v>5518</v>
      </c>
      <c r="F6434" s="301">
        <v>31901</v>
      </c>
      <c r="G6434" s="70" t="s">
        <v>5617</v>
      </c>
      <c r="H6434" s="70">
        <v>0</v>
      </c>
      <c r="I6434">
        <v>3006429</v>
      </c>
      <c r="J6434" t="s">
        <v>5623</v>
      </c>
      <c r="K6434" s="211" t="s">
        <v>5623</v>
      </c>
      <c r="L6434" s="239" t="str">
        <f t="shared" si="100"/>
        <v>INSERT INTO PERSON (pers_id,doctype_id,pers_first_name,pers_last_name,pers_document_number,pers_birthdate,pers_gender,pers_head_family,head_id,pers_telephone_number,pers_date_ident_exp) VALUES (3006432,1,'MARIBEL','BECOCHE QUINA',1059598238,'1987-05-04','F',0,3006429,null,null);</v>
      </c>
    </row>
    <row r="6435" spans="1:12">
      <c r="A6435">
        <v>3006433</v>
      </c>
      <c r="B6435" s="70">
        <v>1</v>
      </c>
      <c r="C6435" s="56" t="s">
        <v>4911</v>
      </c>
      <c r="D6435" s="8" t="s">
        <v>7034</v>
      </c>
      <c r="E6435" s="70" t="s">
        <v>5519</v>
      </c>
      <c r="F6435" s="301">
        <v>34630</v>
      </c>
      <c r="G6435" s="70" t="s">
        <v>5618</v>
      </c>
      <c r="H6435" s="70">
        <v>0</v>
      </c>
      <c r="I6435">
        <v>3006429</v>
      </c>
      <c r="J6435" t="s">
        <v>5623</v>
      </c>
      <c r="K6435" s="211" t="s">
        <v>5623</v>
      </c>
      <c r="L6435" s="239" t="str">
        <f t="shared" si="100"/>
        <v>INSERT INTO PERSON (pers_id,doctype_id,pers_first_name,pers_last_name,pers_document_number,pers_birthdate,pers_gender,pers_head_family,head_id,pers_telephone_number,pers_date_ident_exp) VALUES (3006433,1,'NILBER','BECOCHE QUINA',1059604179,'1994-10-23','M',0,3006429,null,null);</v>
      </c>
    </row>
    <row r="6436" spans="1:12">
      <c r="A6436">
        <v>3006434</v>
      </c>
      <c r="B6436" s="70">
        <v>2</v>
      </c>
      <c r="C6436" s="56" t="s">
        <v>4912</v>
      </c>
      <c r="D6436" s="8" t="s">
        <v>7034</v>
      </c>
      <c r="E6436" s="70" t="s">
        <v>5520</v>
      </c>
      <c r="F6436" s="301">
        <v>37165</v>
      </c>
      <c r="G6436" s="70" t="s">
        <v>5618</v>
      </c>
      <c r="H6436" s="70">
        <v>0</v>
      </c>
      <c r="I6436">
        <v>3006429</v>
      </c>
      <c r="J6436" t="s">
        <v>5623</v>
      </c>
      <c r="K6436" s="211" t="s">
        <v>5623</v>
      </c>
      <c r="L6436" s="239" t="str">
        <f t="shared" si="100"/>
        <v>INSERT INTO PERSON (pers_id,doctype_id,pers_first_name,pers_last_name,pers_document_number,pers_birthdate,pers_gender,pers_head_family,head_id,pers_telephone_number,pers_date_ident_exp) VALUES (3006434,2,'BRAYAN ALDAIR','BECOCHE QUINA',1002848044,'2001-10-01','M',0,3006429,null,null);</v>
      </c>
    </row>
    <row r="6437" spans="1:12">
      <c r="A6437">
        <v>3006435</v>
      </c>
      <c r="B6437" s="76">
        <v>1</v>
      </c>
      <c r="C6437" s="55" t="s">
        <v>4913</v>
      </c>
      <c r="D6437" s="40" t="s">
        <v>7034</v>
      </c>
      <c r="E6437" s="76" t="s">
        <v>5521</v>
      </c>
      <c r="F6437" s="299">
        <v>28814</v>
      </c>
      <c r="G6437" s="76" t="s">
        <v>5618</v>
      </c>
      <c r="H6437" s="76">
        <v>-1</v>
      </c>
      <c r="I6437" s="219" t="s">
        <v>5623</v>
      </c>
      <c r="J6437" t="s">
        <v>5623</v>
      </c>
      <c r="K6437" s="211" t="s">
        <v>5623</v>
      </c>
      <c r="L6437" s="239" t="str">
        <f t="shared" si="100"/>
        <v>INSERT INTO PERSON (pers_id,doctype_id,pers_first_name,pers_last_name,pers_document_number,pers_birthdate,pers_gender,pers_head_family,head_id,pers_telephone_number,pers_date_ident_exp) VALUES (3006435,1,'LUIS EIDER','BECOCHE QUINA',4720942,'1978-11-20','M',-1,null,null,null);</v>
      </c>
    </row>
    <row r="6438" spans="1:12">
      <c r="A6438">
        <v>3006436</v>
      </c>
      <c r="B6438" s="70">
        <v>1</v>
      </c>
      <c r="C6438" s="56" t="s">
        <v>7035</v>
      </c>
      <c r="D6438" s="8" t="s">
        <v>4914</v>
      </c>
      <c r="E6438" s="70" t="s">
        <v>5522</v>
      </c>
      <c r="F6438" s="301">
        <v>30828</v>
      </c>
      <c r="G6438" s="70" t="s">
        <v>5617</v>
      </c>
      <c r="H6438" s="70">
        <v>0</v>
      </c>
      <c r="I6438">
        <v>3006435</v>
      </c>
      <c r="J6438" t="s">
        <v>5623</v>
      </c>
      <c r="K6438" s="211" t="s">
        <v>5623</v>
      </c>
      <c r="L6438" s="239" t="str">
        <f t="shared" si="100"/>
        <v>INSERT INTO PERSON (pers_id,doctype_id,pers_first_name,pers_last_name,pers_document_number,pers_birthdate,pers_gender,pers_head_family,head_id,pers_telephone_number,pers_date_ident_exp) VALUES (3006436,1,'HERLINDA','YANDE ZAMBRANO',1059594726,'1984-05-26','F',0,3006435,null,null);</v>
      </c>
    </row>
    <row r="6439" spans="1:12">
      <c r="A6439">
        <v>3006437</v>
      </c>
      <c r="B6439" s="70">
        <v>2</v>
      </c>
      <c r="C6439" s="56" t="s">
        <v>4915</v>
      </c>
      <c r="D6439" s="8" t="s">
        <v>7036</v>
      </c>
      <c r="E6439" s="70" t="s">
        <v>5523</v>
      </c>
      <c r="F6439" s="301">
        <v>37304</v>
      </c>
      <c r="G6439" s="70" t="s">
        <v>5618</v>
      </c>
      <c r="H6439" s="70">
        <v>0</v>
      </c>
      <c r="I6439">
        <v>3006435</v>
      </c>
      <c r="J6439" t="s">
        <v>5623</v>
      </c>
      <c r="K6439" s="211" t="s">
        <v>5623</v>
      </c>
      <c r="L6439" s="239" t="str">
        <f t="shared" si="100"/>
        <v>INSERT INTO PERSON (pers_id,doctype_id,pers_first_name,pers_last_name,pers_document_number,pers_birthdate,pers_gender,pers_head_family,head_id,pers_telephone_number,pers_date_ident_exp) VALUES (3006437,2,'LUIS ELMER','BECOCHE YANDE',1002847421,'2002-02-17','M',0,3006435,null,null);</v>
      </c>
    </row>
    <row r="6440" spans="1:12">
      <c r="A6440">
        <v>3006438</v>
      </c>
      <c r="B6440" s="70">
        <v>2</v>
      </c>
      <c r="C6440" s="56" t="s">
        <v>4916</v>
      </c>
      <c r="D6440" s="8" t="s">
        <v>7036</v>
      </c>
      <c r="E6440" s="70" t="s">
        <v>5524</v>
      </c>
      <c r="F6440" s="301">
        <v>38113</v>
      </c>
      <c r="G6440" s="70" t="s">
        <v>5618</v>
      </c>
      <c r="H6440" s="70">
        <v>0</v>
      </c>
      <c r="I6440">
        <v>3006435</v>
      </c>
      <c r="J6440" t="s">
        <v>5623</v>
      </c>
      <c r="K6440" s="211" t="s">
        <v>5623</v>
      </c>
      <c r="L6440" s="239" t="str">
        <f t="shared" si="100"/>
        <v>INSERT INTO PERSON (pers_id,doctype_id,pers_first_name,pers_last_name,pers_document_number,pers_birthdate,pers_gender,pers_head_family,head_id,pers_telephone_number,pers_date_ident_exp) VALUES (3006438,2,'DUBER ALEXANDER','BECOCHE YANDE',1059594376,'2004-05-06','M',0,3006435,null,null);</v>
      </c>
    </row>
    <row r="6441" spans="1:12">
      <c r="A6441">
        <v>3006439</v>
      </c>
      <c r="B6441" s="76">
        <v>1</v>
      </c>
      <c r="C6441" s="55" t="s">
        <v>4917</v>
      </c>
      <c r="D6441" s="40" t="s">
        <v>4918</v>
      </c>
      <c r="E6441" s="76" t="s">
        <v>5525</v>
      </c>
      <c r="F6441" s="299">
        <v>23433</v>
      </c>
      <c r="G6441" s="70" t="s">
        <v>5617</v>
      </c>
      <c r="H6441" s="76">
        <v>-1</v>
      </c>
      <c r="I6441" s="219" t="s">
        <v>5623</v>
      </c>
      <c r="J6441" t="s">
        <v>5623</v>
      </c>
      <c r="K6441" s="211" t="s">
        <v>5623</v>
      </c>
      <c r="L6441" s="239" t="str">
        <f t="shared" si="100"/>
        <v>INSERT INTO PERSON (pers_id,doctype_id,pers_first_name,pers_last_name,pers_document_number,pers_birthdate,pers_gender,pers_head_family,head_id,pers_telephone_number,pers_date_ident_exp) VALUES (3006439,1,'CILIA ORFENIS','ZAMBRANO FLOR',25555303,'1964-02-26','F',-1,null,null,null);</v>
      </c>
    </row>
    <row r="6442" spans="1:12">
      <c r="A6442">
        <v>3006440</v>
      </c>
      <c r="B6442" s="70">
        <v>1</v>
      </c>
      <c r="C6442" s="56" t="s">
        <v>4919</v>
      </c>
      <c r="D6442" s="8" t="s">
        <v>7037</v>
      </c>
      <c r="E6442" s="70" t="s">
        <v>5526</v>
      </c>
      <c r="F6442" s="301">
        <v>26645</v>
      </c>
      <c r="G6442" s="70" t="s">
        <v>5618</v>
      </c>
      <c r="H6442" s="70">
        <v>0</v>
      </c>
      <c r="I6442">
        <v>3006439</v>
      </c>
      <c r="J6442" t="s">
        <v>5623</v>
      </c>
      <c r="K6442" s="211" t="s">
        <v>5623</v>
      </c>
      <c r="L6442" s="239" t="str">
        <f t="shared" si="100"/>
        <v>INSERT INTO PERSON (pers_id,doctype_id,pers_first_name,pers_last_name,pers_document_number,pers_birthdate,pers_gender,pers_head_family,head_id,pers_telephone_number,pers_date_ident_exp) VALUES (3006440,1,'MARIO','TROCHEZ ULCHUR',76291786,'1972-12-12','M',0,3006439,null,null);</v>
      </c>
    </row>
    <row r="6443" spans="1:12">
      <c r="A6443">
        <v>3006441</v>
      </c>
      <c r="B6443" s="70">
        <v>1</v>
      </c>
      <c r="C6443" s="56" t="s">
        <v>4620</v>
      </c>
      <c r="D6443" s="8" t="s">
        <v>4920</v>
      </c>
      <c r="E6443" s="70" t="s">
        <v>5527</v>
      </c>
      <c r="F6443" s="301">
        <v>35724</v>
      </c>
      <c r="G6443" s="70" t="s">
        <v>5617</v>
      </c>
      <c r="H6443" s="70">
        <v>0</v>
      </c>
      <c r="I6443">
        <v>3006439</v>
      </c>
      <c r="J6443" t="s">
        <v>5623</v>
      </c>
      <c r="K6443" s="211" t="s">
        <v>5623</v>
      </c>
      <c r="L6443" s="239" t="str">
        <f t="shared" si="100"/>
        <v>INSERT INTO PERSON (pers_id,doctype_id,pers_first_name,pers_last_name,pers_document_number,pers_birthdate,pers_gender,pers_head_family,head_id,pers_telephone_number,pers_date_ident_exp) VALUES (3006441,1,'ALEIDA','COMETA ZAMBRANO',1059605689,'1997-10-21','F',0,3006439,null,null);</v>
      </c>
    </row>
    <row r="6444" spans="1:12">
      <c r="A6444">
        <v>3006442</v>
      </c>
      <c r="B6444" s="70" t="s">
        <v>5626</v>
      </c>
      <c r="C6444" s="56" t="s">
        <v>4921</v>
      </c>
      <c r="D6444" s="8" t="s">
        <v>4922</v>
      </c>
      <c r="E6444" s="70" t="s">
        <v>5528</v>
      </c>
      <c r="F6444" s="301">
        <v>43397</v>
      </c>
      <c r="G6444" s="70" t="s">
        <v>5617</v>
      </c>
      <c r="H6444" s="99">
        <v>0</v>
      </c>
      <c r="I6444">
        <v>3006439</v>
      </c>
      <c r="J6444" t="s">
        <v>5623</v>
      </c>
      <c r="K6444" s="211" t="s">
        <v>5623</v>
      </c>
      <c r="L6444" s="239" t="str">
        <f t="shared" si="100"/>
        <v>INSERT INTO PERSON (pers_id,doctype_id,pers_first_name,pers_last_name,pers_document_number,pers_birthdate,pers_gender,pers_head_family,head_id,pers_telephone_number,pers_date_ident_exp) VALUES (3006442,5,'ANGIE CAROLINA','PAJA COMETA',1059607928,'2018-10-24','F',0,3006439,null,null);</v>
      </c>
    </row>
    <row r="6445" spans="1:12">
      <c r="A6445">
        <v>3006443</v>
      </c>
      <c r="B6445" s="70">
        <v>1</v>
      </c>
      <c r="C6445" s="56" t="s">
        <v>7038</v>
      </c>
      <c r="D6445" s="8" t="s">
        <v>4920</v>
      </c>
      <c r="E6445" s="70" t="s">
        <v>5529</v>
      </c>
      <c r="F6445" s="301">
        <v>36967</v>
      </c>
      <c r="G6445" s="70" t="s">
        <v>5618</v>
      </c>
      <c r="H6445" s="70">
        <v>0</v>
      </c>
      <c r="I6445">
        <v>3006439</v>
      </c>
      <c r="J6445" t="s">
        <v>5623</v>
      </c>
      <c r="K6445" s="211" t="s">
        <v>5623</v>
      </c>
      <c r="L6445" s="239" t="str">
        <f t="shared" si="100"/>
        <v>INSERT INTO PERSON (pers_id,doctype_id,pers_first_name,pers_last_name,pers_document_number,pers_birthdate,pers_gender,pers_head_family,head_id,pers_telephone_number,pers_date_ident_exp) VALUES (3006443,1,'ESNEIDER','COMETA ZAMBRANO',1002846908,'2001-03-17','M',0,3006439,null,null);</v>
      </c>
    </row>
    <row r="6446" spans="1:12">
      <c r="A6446">
        <v>3006444</v>
      </c>
      <c r="B6446" s="76">
        <v>1</v>
      </c>
      <c r="C6446" s="55" t="s">
        <v>7039</v>
      </c>
      <c r="D6446" s="40" t="s">
        <v>4918</v>
      </c>
      <c r="E6446" s="76" t="s">
        <v>5530</v>
      </c>
      <c r="F6446" s="299">
        <v>33292</v>
      </c>
      <c r="G6446" s="76" t="s">
        <v>5618</v>
      </c>
      <c r="H6446" s="76">
        <v>-1</v>
      </c>
      <c r="I6446" s="219" t="s">
        <v>5623</v>
      </c>
      <c r="J6446" t="s">
        <v>5623</v>
      </c>
      <c r="K6446" s="211" t="s">
        <v>5623</v>
      </c>
      <c r="L6446" s="239" t="str">
        <f t="shared" si="100"/>
        <v>INSERT INTO PERSON (pers_id,doctype_id,pers_first_name,pers_last_name,pers_document_number,pers_birthdate,pers_gender,pers_head_family,head_id,pers_telephone_number,pers_date_ident_exp) VALUES (3006444,1,'HEYBER','ZAMBRANO FLOR',1059599076,'1991-02-23','M',-1,null,null,null);</v>
      </c>
    </row>
    <row r="6447" spans="1:12">
      <c r="A6447">
        <v>3006445</v>
      </c>
      <c r="B6447" s="70">
        <v>1</v>
      </c>
      <c r="C6447" s="56" t="s">
        <v>3975</v>
      </c>
      <c r="D6447" s="8" t="s">
        <v>4851</v>
      </c>
      <c r="E6447" s="70" t="s">
        <v>5531</v>
      </c>
      <c r="F6447" s="301">
        <v>32227</v>
      </c>
      <c r="G6447" s="70" t="s">
        <v>5617</v>
      </c>
      <c r="H6447" s="70">
        <v>0</v>
      </c>
      <c r="I6447">
        <v>3006444</v>
      </c>
      <c r="J6447" t="s">
        <v>5623</v>
      </c>
      <c r="K6447" s="211" t="s">
        <v>5623</v>
      </c>
      <c r="L6447" s="239" t="str">
        <f t="shared" si="100"/>
        <v>INSERT INTO PERSON (pers_id,doctype_id,pers_first_name,pers_last_name,pers_document_number,pers_birthdate,pers_gender,pers_head_family,head_id,pers_telephone_number,pers_date_ident_exp) VALUES (3006445,1,'ORFELINA','RIVERA  ZAMBRANO',1059596428,'1988-03-25','F',0,3006444,null,null);</v>
      </c>
    </row>
    <row r="6448" spans="1:12">
      <c r="A6448">
        <v>3006446</v>
      </c>
      <c r="B6448" s="70">
        <v>2</v>
      </c>
      <c r="C6448" s="56" t="s">
        <v>4923</v>
      </c>
      <c r="D6448" s="8" t="s">
        <v>4924</v>
      </c>
      <c r="E6448" s="70" t="s">
        <v>5532</v>
      </c>
      <c r="F6448" s="301">
        <v>40004</v>
      </c>
      <c r="G6448" s="70" t="s">
        <v>5617</v>
      </c>
      <c r="H6448" s="70">
        <v>0</v>
      </c>
      <c r="I6448">
        <v>3006444</v>
      </c>
      <c r="J6448" t="s">
        <v>5623</v>
      </c>
      <c r="K6448" s="211" t="s">
        <v>5623</v>
      </c>
      <c r="L6448" s="239" t="str">
        <f t="shared" si="100"/>
        <v>INSERT INTO PERSON (pers_id,doctype_id,pers_first_name,pers_last_name,pers_document_number,pers_birthdate,pers_gender,pers_head_family,head_id,pers_telephone_number,pers_date_ident_exp) VALUES (3006446,2,'VIVIANA PAOLA','ZAMBRANO RIVERA',1059599485,'2009-07-10','F',0,3006444,null,null);</v>
      </c>
    </row>
    <row r="6449" spans="1:12">
      <c r="A6449">
        <v>3006447</v>
      </c>
      <c r="B6449" s="70">
        <v>5</v>
      </c>
      <c r="C6449" s="56" t="s">
        <v>7040</v>
      </c>
      <c r="D6449" s="8" t="s">
        <v>4924</v>
      </c>
      <c r="E6449" s="70" t="s">
        <v>5533</v>
      </c>
      <c r="F6449" s="301">
        <v>42312</v>
      </c>
      <c r="G6449" s="70" t="s">
        <v>5617</v>
      </c>
      <c r="H6449" s="70">
        <v>0</v>
      </c>
      <c r="I6449">
        <v>3006444</v>
      </c>
      <c r="J6449" t="s">
        <v>5623</v>
      </c>
      <c r="K6449" s="211" t="s">
        <v>5623</v>
      </c>
      <c r="L6449" s="239" t="str">
        <f t="shared" si="100"/>
        <v>INSERT INTO PERSON (pers_id,doctype_id,pers_first_name,pers_last_name,pers_document_number,pers_birthdate,pers_gender,pers_head_family,head_id,pers_telephone_number,pers_date_ident_exp) VALUES (3006447,5,'HEIDI TATIANA','ZAMBRANO RIVERA',1059605568,'2015-11-04','F',0,3006444,null,null);</v>
      </c>
    </row>
    <row r="6450" spans="1:12">
      <c r="A6450">
        <v>3006448</v>
      </c>
      <c r="B6450" s="76">
        <v>1</v>
      </c>
      <c r="C6450" s="55" t="s">
        <v>4925</v>
      </c>
      <c r="D6450" s="40" t="s">
        <v>7041</v>
      </c>
      <c r="E6450" s="76" t="s">
        <v>5534</v>
      </c>
      <c r="F6450" s="299">
        <v>31440</v>
      </c>
      <c r="G6450" s="70" t="s">
        <v>5618</v>
      </c>
      <c r="H6450" s="76">
        <v>-1</v>
      </c>
      <c r="I6450" s="219" t="s">
        <v>5623</v>
      </c>
      <c r="J6450" t="s">
        <v>5623</v>
      </c>
      <c r="K6450" s="211" t="s">
        <v>5623</v>
      </c>
      <c r="L6450" s="239" t="str">
        <f t="shared" si="100"/>
        <v>INSERT INTO PERSON (pers_id,doctype_id,pers_first_name,pers_last_name,pers_document_number,pers_birthdate,pers_gender,pers_head_family,head_id,pers_telephone_number,pers_date_ident_exp) VALUES (3006448,1,'DELIO','CAMPO BECOCHE',1059595349,'1986-01-28','M',-1,null,null,null);</v>
      </c>
    </row>
    <row r="6451" spans="1:12">
      <c r="A6451">
        <v>3006449</v>
      </c>
      <c r="B6451" s="70">
        <v>1</v>
      </c>
      <c r="C6451" s="56" t="s">
        <v>4926</v>
      </c>
      <c r="D6451" s="8" t="s">
        <v>7042</v>
      </c>
      <c r="E6451" s="70" t="s">
        <v>5535</v>
      </c>
      <c r="F6451" s="301">
        <v>28119</v>
      </c>
      <c r="G6451" s="70" t="s">
        <v>5617</v>
      </c>
      <c r="H6451" s="70">
        <v>0</v>
      </c>
      <c r="I6451">
        <v>3006448</v>
      </c>
      <c r="J6451" t="s">
        <v>5623</v>
      </c>
      <c r="K6451" s="211" t="s">
        <v>5623</v>
      </c>
      <c r="L6451" s="239" t="str">
        <f t="shared" si="100"/>
        <v>INSERT INTO PERSON (pers_id,doctype_id,pers_first_name,pers_last_name,pers_document_number,pers_birthdate,pers_gender,pers_head_family,head_id,pers_telephone_number,pers_date_ident_exp) VALUES (3006449,1,'LAURA','BECOCHE YANDY',25552035,'1976-12-25','F',0,3006448,null,null);</v>
      </c>
    </row>
    <row r="6452" spans="1:12">
      <c r="A6452">
        <v>3006450</v>
      </c>
      <c r="B6452" s="70">
        <v>1</v>
      </c>
      <c r="C6452" s="56" t="s">
        <v>4927</v>
      </c>
      <c r="D6452" s="8" t="s">
        <v>7043</v>
      </c>
      <c r="E6452" s="70" t="s">
        <v>5536</v>
      </c>
      <c r="F6452" s="301">
        <v>34511</v>
      </c>
      <c r="G6452" s="70" t="s">
        <v>5618</v>
      </c>
      <c r="H6452" s="70">
        <v>0</v>
      </c>
      <c r="I6452">
        <v>3006448</v>
      </c>
      <c r="J6452" t="s">
        <v>5623</v>
      </c>
      <c r="K6452" s="211" t="s">
        <v>5623</v>
      </c>
      <c r="L6452" s="239" t="str">
        <f t="shared" si="100"/>
        <v>INSERT INTO PERSON (pers_id,doctype_id,pers_first_name,pers_last_name,pers_document_number,pers_birthdate,pers_gender,pers_head_family,head_id,pers_telephone_number,pers_date_ident_exp) VALUES (3006450,1,'DIEGO  FERNANDO','VALENCIA BECOCHE',1061539509,'1994-06-26','M',0,3006448,null,null);</v>
      </c>
    </row>
    <row r="6453" spans="1:12">
      <c r="A6453">
        <v>3006451</v>
      </c>
      <c r="B6453" s="76">
        <v>1</v>
      </c>
      <c r="C6453" s="55" t="s">
        <v>4928</v>
      </c>
      <c r="D6453" s="40" t="s">
        <v>4929</v>
      </c>
      <c r="E6453" s="76" t="s">
        <v>5537</v>
      </c>
      <c r="F6453" s="299">
        <v>30267</v>
      </c>
      <c r="G6453" s="76" t="s">
        <v>5617</v>
      </c>
      <c r="H6453" s="76">
        <v>-1</v>
      </c>
      <c r="I6453" s="219" t="s">
        <v>5623</v>
      </c>
      <c r="J6453" t="s">
        <v>5623</v>
      </c>
      <c r="K6453" s="211" t="s">
        <v>5623</v>
      </c>
      <c r="L6453" s="239" t="str">
        <f t="shared" si="100"/>
        <v>INSERT INTO PERSON (pers_id,doctype_id,pers_first_name,pers_last_name,pers_document_number,pers_birthdate,pers_gender,pers_head_family,head_id,pers_telephone_number,pers_date_ident_exp) VALUES (3006451,1,'EDELMIRA','CAMAYO ZAMBRANO',25547333,'1982-11-12','F',-1,null,null,null);</v>
      </c>
    </row>
    <row r="6454" spans="1:12">
      <c r="A6454">
        <v>3006452</v>
      </c>
      <c r="B6454" s="70">
        <v>5</v>
      </c>
      <c r="C6454" s="56" t="s">
        <v>4930</v>
      </c>
      <c r="D6454" s="8" t="s">
        <v>4931</v>
      </c>
      <c r="E6454" s="70" t="s">
        <v>5538</v>
      </c>
      <c r="F6454" s="301">
        <v>40660</v>
      </c>
      <c r="G6454" s="70" t="s">
        <v>5618</v>
      </c>
      <c r="H6454" s="70">
        <v>0</v>
      </c>
      <c r="I6454">
        <v>3006452</v>
      </c>
      <c r="J6454" t="s">
        <v>5623</v>
      </c>
      <c r="K6454" s="211" t="s">
        <v>5623</v>
      </c>
      <c r="L6454" s="239" t="str">
        <f t="shared" si="100"/>
        <v>INSERT INTO PERSON (pers_id,doctype_id,pers_first_name,pers_last_name,pers_document_number,pers_birthdate,pers_gender,pers_head_family,head_id,pers_telephone_number,pers_date_ident_exp) VALUES (3006452,5,'KEVIN YHOAN','MOSQUERA CAMAYO',1059601437,'2011-04-27','M',0,3006452,null,null);</v>
      </c>
    </row>
    <row r="6455" spans="1:12">
      <c r="A6455">
        <v>3006453</v>
      </c>
      <c r="B6455" s="70">
        <v>5</v>
      </c>
      <c r="C6455" s="56" t="s">
        <v>63</v>
      </c>
      <c r="D6455" s="8" t="s">
        <v>4931</v>
      </c>
      <c r="E6455" s="70" t="s">
        <v>5539</v>
      </c>
      <c r="F6455" s="301">
        <v>42804</v>
      </c>
      <c r="G6455" s="70" t="s">
        <v>5618</v>
      </c>
      <c r="H6455" s="70">
        <v>0</v>
      </c>
      <c r="I6455">
        <v>3006452</v>
      </c>
      <c r="J6455" t="s">
        <v>5623</v>
      </c>
      <c r="K6455" s="211" t="s">
        <v>5623</v>
      </c>
      <c r="L6455" s="239" t="str">
        <f t="shared" si="100"/>
        <v>INSERT INTO PERSON (pers_id,doctype_id,pers_first_name,pers_last_name,pers_document_number,pers_birthdate,pers_gender,pers_head_family,head_id,pers_telephone_number,pers_date_ident_exp) VALUES (3006453,5,'ALEXIS ','MOSQUERA CAMAYO',1059606822,'2017-03-10','M',0,3006452,null,null);</v>
      </c>
    </row>
    <row r="6456" spans="1:12">
      <c r="A6456">
        <v>3006454</v>
      </c>
      <c r="B6456" s="70">
        <v>2</v>
      </c>
      <c r="C6456" s="56" t="s">
        <v>4932</v>
      </c>
      <c r="D6456" s="8" t="s">
        <v>4933</v>
      </c>
      <c r="E6456" s="70" t="s">
        <v>5540</v>
      </c>
      <c r="F6456" s="301">
        <v>38189</v>
      </c>
      <c r="G6456" s="70" t="s">
        <v>5617</v>
      </c>
      <c r="H6456" s="70">
        <v>0</v>
      </c>
      <c r="I6456">
        <v>3006452</v>
      </c>
      <c r="J6456" t="s">
        <v>5623</v>
      </c>
      <c r="K6456" s="211" t="s">
        <v>5623</v>
      </c>
      <c r="L6456" s="239" t="str">
        <f t="shared" si="100"/>
        <v>INSERT INTO PERSON (pers_id,doctype_id,pers_first_name,pers_last_name,pers_document_number,pers_birthdate,pers_gender,pers_head_family,head_id,pers_telephone_number,pers_date_ident_exp) VALUES (3006454,2,'MAILYN JOHANA','ZAMBRANO CAMAYO',1059594634,'2004-07-21','F',0,3006452,null,null);</v>
      </c>
    </row>
    <row r="6457" spans="1:12">
      <c r="A6457">
        <v>3006455</v>
      </c>
      <c r="B6457" s="76">
        <v>1</v>
      </c>
      <c r="C6457" s="55" t="s">
        <v>4934</v>
      </c>
      <c r="D6457" s="40" t="s">
        <v>4929</v>
      </c>
      <c r="E6457" s="76" t="s">
        <v>5541</v>
      </c>
      <c r="F6457" s="299">
        <v>16590</v>
      </c>
      <c r="G6457" s="76" t="s">
        <v>5618</v>
      </c>
      <c r="H6457" s="76">
        <v>-1</v>
      </c>
      <c r="I6457" s="219" t="s">
        <v>5623</v>
      </c>
      <c r="J6457" t="s">
        <v>5623</v>
      </c>
      <c r="K6457" s="211" t="s">
        <v>5623</v>
      </c>
      <c r="L6457" s="239" t="str">
        <f t="shared" si="100"/>
        <v>INSERT INTO PERSON (pers_id,doctype_id,pers_first_name,pers_last_name,pers_document_number,pers_birthdate,pers_gender,pers_head_family,head_id,pers_telephone_number,pers_date_ident_exp) VALUES (3006455,1,'JOSE RICAUTE','CAMAYO ZAMBRANO',4721687,'1945-06-02','M',-1,null,null,null);</v>
      </c>
    </row>
    <row r="6458" spans="1:12">
      <c r="A6458">
        <v>3006456</v>
      </c>
      <c r="B6458" s="76">
        <v>1</v>
      </c>
      <c r="C6458" s="55" t="s">
        <v>7044</v>
      </c>
      <c r="D6458" s="40" t="s">
        <v>7045</v>
      </c>
      <c r="E6458" s="76" t="s">
        <v>5542</v>
      </c>
      <c r="F6458" s="299">
        <v>30530</v>
      </c>
      <c r="G6458" s="70" t="s">
        <v>5617</v>
      </c>
      <c r="H6458" s="76">
        <v>-1</v>
      </c>
      <c r="I6458" s="219" t="s">
        <v>5623</v>
      </c>
      <c r="J6458" t="s">
        <v>5623</v>
      </c>
      <c r="K6458" s="211" t="s">
        <v>5623</v>
      </c>
      <c r="L6458" s="239" t="str">
        <f t="shared" si="100"/>
        <v>INSERT INTO PERSON (pers_id,doctype_id,pers_first_name,pers_last_name,pers_document_number,pers_birthdate,pers_gender,pers_head_family,head_id,pers_telephone_number,pers_date_ident_exp) VALUES (3006456,1,'ANA CLEOTILDE','BECOCHE BECOCHE',25547361,'1983-08-02','F',-1,null,null,null);</v>
      </c>
    </row>
    <row r="6459" spans="1:12">
      <c r="A6459">
        <v>3006457</v>
      </c>
      <c r="B6459" s="70">
        <v>2</v>
      </c>
      <c r="C6459" s="56" t="s">
        <v>4935</v>
      </c>
      <c r="D6459" s="8" t="s">
        <v>7046</v>
      </c>
      <c r="E6459" s="70" t="s">
        <v>5543</v>
      </c>
      <c r="F6459" s="301">
        <v>37006</v>
      </c>
      <c r="G6459" s="70" t="s">
        <v>5618</v>
      </c>
      <c r="H6459" s="70">
        <v>0</v>
      </c>
      <c r="I6459">
        <v>3006456</v>
      </c>
      <c r="J6459" t="s">
        <v>5623</v>
      </c>
      <c r="K6459" s="211" t="s">
        <v>5623</v>
      </c>
      <c r="L6459" s="239" t="str">
        <f t="shared" si="100"/>
        <v>INSERT INTO PERSON (pers_id,doctype_id,pers_first_name,pers_last_name,pers_document_number,pers_birthdate,pers_gender,pers_head_family,head_id,pers_telephone_number,pers_date_ident_exp) VALUES (3006457,2,'JOSE FABIAN','RIVERA BECOCCHE',1002847166,'2001-04-25','M',0,3006456,null,null);</v>
      </c>
    </row>
    <row r="6460" spans="1:12">
      <c r="A6460">
        <v>3006458</v>
      </c>
      <c r="B6460" s="70">
        <v>1</v>
      </c>
      <c r="C6460" s="56" t="s">
        <v>620</v>
      </c>
      <c r="D6460" s="8" t="s">
        <v>7046</v>
      </c>
      <c r="E6460" s="70" t="s">
        <v>5544</v>
      </c>
      <c r="F6460" s="301">
        <v>36246</v>
      </c>
      <c r="G6460" s="70" t="s">
        <v>5618</v>
      </c>
      <c r="H6460" s="70">
        <v>0</v>
      </c>
      <c r="I6460">
        <v>3006456</v>
      </c>
      <c r="J6460" t="s">
        <v>5623</v>
      </c>
      <c r="K6460" s="211" t="s">
        <v>5623</v>
      </c>
      <c r="L6460" s="239" t="str">
        <f t="shared" si="100"/>
        <v>INSERT INTO PERSON (pers_id,doctype_id,pers_first_name,pers_last_name,pers_document_number,pers_birthdate,pers_gender,pers_head_family,head_id,pers_telephone_number,pers_date_ident_exp) VALUES (3006458,1,'JHON JAIRO','RIVERA BECOCCHE',1002846829,'1999-03-27','M',0,3006456,null,null);</v>
      </c>
    </row>
    <row r="6461" spans="1:12">
      <c r="A6461">
        <v>3006459</v>
      </c>
      <c r="B6461" s="70">
        <v>2</v>
      </c>
      <c r="C6461" s="56" t="s">
        <v>7047</v>
      </c>
      <c r="D6461" s="8" t="s">
        <v>7046</v>
      </c>
      <c r="E6461" s="70" t="s">
        <v>5545</v>
      </c>
      <c r="F6461" s="301">
        <v>38783</v>
      </c>
      <c r="G6461" s="70" t="s">
        <v>5617</v>
      </c>
      <c r="H6461" s="70">
        <v>0</v>
      </c>
      <c r="I6461">
        <v>3006456</v>
      </c>
      <c r="J6461" t="s">
        <v>5623</v>
      </c>
      <c r="K6461" s="211" t="s">
        <v>5623</v>
      </c>
      <c r="L6461" s="239" t="str">
        <f t="shared" si="100"/>
        <v>INSERT INTO PERSON (pers_id,doctype_id,pers_first_name,pers_last_name,pers_document_number,pers_birthdate,pers_gender,pers_head_family,head_id,pers_telephone_number,pers_date_ident_exp) VALUES (3006459,2,'JESSICA ANYELINA','RIVERA BECOCCHE',1059596251,'2006-03-07','F',0,3006456,null,null);</v>
      </c>
    </row>
    <row r="6462" spans="1:12">
      <c r="A6462">
        <v>3006460</v>
      </c>
      <c r="B6462" s="76">
        <v>1</v>
      </c>
      <c r="C6462" s="55" t="s">
        <v>7048</v>
      </c>
      <c r="D6462" s="40" t="s">
        <v>4936</v>
      </c>
      <c r="E6462" s="76" t="s">
        <v>5546</v>
      </c>
      <c r="F6462" s="299">
        <v>22608</v>
      </c>
      <c r="G6462" s="76" t="s">
        <v>5618</v>
      </c>
      <c r="H6462" s="76">
        <v>-1</v>
      </c>
      <c r="I6462" s="219" t="s">
        <v>5623</v>
      </c>
      <c r="J6462" t="s">
        <v>5623</v>
      </c>
      <c r="K6462" s="211" t="s">
        <v>5623</v>
      </c>
      <c r="L6462" s="239" t="str">
        <f t="shared" si="100"/>
        <v>INSERT INTO PERSON (pers_id,doctype_id,pers_first_name,pers_last_name,pers_document_number,pers_birthdate,pers_gender,pers_head_family,head_id,pers_telephone_number,pers_date_ident_exp) VALUES (3006460,1,'HILARION','CHOCUE TOMBE',4719212,'1961-11-23','M',-1,null,null,null);</v>
      </c>
    </row>
    <row r="6463" spans="1:12">
      <c r="A6463">
        <v>3006461</v>
      </c>
      <c r="B6463" s="70">
        <v>1</v>
      </c>
      <c r="C6463" s="56" t="s">
        <v>4016</v>
      </c>
      <c r="D6463" s="8" t="s">
        <v>4937</v>
      </c>
      <c r="E6463" s="70" t="s">
        <v>5547</v>
      </c>
      <c r="F6463" s="301">
        <v>25181</v>
      </c>
      <c r="G6463" s="70" t="s">
        <v>5617</v>
      </c>
      <c r="H6463" s="70">
        <v>0</v>
      </c>
      <c r="I6463">
        <v>3006460</v>
      </c>
      <c r="J6463" t="s">
        <v>5623</v>
      </c>
      <c r="K6463" s="211" t="s">
        <v>5623</v>
      </c>
      <c r="L6463" s="239" t="str">
        <f t="shared" si="100"/>
        <v>INSERT INTO PERSON (pers_id,doctype_id,pers_first_name,pers_last_name,pers_document_number,pers_birthdate,pers_gender,pers_head_family,head_id,pers_telephone_number,pers_date_ident_exp) VALUES (3006461,1,'EVELIA','ZAMBRANO',25547851,'1968-12-09','F',0,3006460,null,null);</v>
      </c>
    </row>
    <row r="6464" spans="1:12">
      <c r="A6464">
        <v>3006462</v>
      </c>
      <c r="B6464" s="70">
        <v>1</v>
      </c>
      <c r="C6464" s="56" t="s">
        <v>4938</v>
      </c>
      <c r="D6464" s="8" t="s">
        <v>4939</v>
      </c>
      <c r="E6464" s="70" t="s">
        <v>5548</v>
      </c>
      <c r="F6464" s="301">
        <v>33155</v>
      </c>
      <c r="G6464" s="70" t="s">
        <v>5618</v>
      </c>
      <c r="H6464" s="70">
        <v>0</v>
      </c>
      <c r="I6464">
        <v>3006460</v>
      </c>
      <c r="J6464" t="s">
        <v>5623</v>
      </c>
      <c r="K6464" s="211" t="s">
        <v>5623</v>
      </c>
      <c r="L6464" s="239" t="str">
        <f t="shared" si="100"/>
        <v>INSERT INTO PERSON (pers_id,doctype_id,pers_first_name,pers_last_name,pers_document_number,pers_birthdate,pers_gender,pers_head_family,head_id,pers_telephone_number,pers_date_ident_exp) VALUES (3006462,1,'ELIAS','CHOCUE ZAMBRANO',1059598834,'1990-10-09','M',0,3006460,null,null);</v>
      </c>
    </row>
    <row r="6465" spans="1:12">
      <c r="A6465">
        <v>3006463</v>
      </c>
      <c r="B6465" s="70">
        <v>1</v>
      </c>
      <c r="C6465" s="56" t="s">
        <v>4940</v>
      </c>
      <c r="D6465" s="8" t="s">
        <v>4939</v>
      </c>
      <c r="E6465" s="70" t="s">
        <v>5549</v>
      </c>
      <c r="F6465" s="301">
        <v>35530</v>
      </c>
      <c r="G6465" s="70" t="s">
        <v>5617</v>
      </c>
      <c r="H6465" s="70">
        <v>0</v>
      </c>
      <c r="I6465">
        <v>3006460</v>
      </c>
      <c r="J6465" t="s">
        <v>5623</v>
      </c>
      <c r="K6465" s="211" t="s">
        <v>5623</v>
      </c>
      <c r="L6465" s="239" t="str">
        <f t="shared" si="100"/>
        <v>INSERT INTO PERSON (pers_id,doctype_id,pers_first_name,pers_last_name,pers_document_number,pers_birthdate,pers_gender,pers_head_family,head_id,pers_telephone_number,pers_date_ident_exp) VALUES (3006463,1,'MELIDA','CHOCUE ZAMBRANO',1002846995,'1997-04-10','F',0,3006460,null,null);</v>
      </c>
    </row>
    <row r="6466" spans="1:12">
      <c r="A6466">
        <v>3006464</v>
      </c>
      <c r="B6466" s="70">
        <v>1</v>
      </c>
      <c r="C6466" s="56" t="s">
        <v>4941</v>
      </c>
      <c r="D6466" s="8" t="s">
        <v>4939</v>
      </c>
      <c r="E6466" s="70" t="s">
        <v>5550</v>
      </c>
      <c r="F6466" s="301">
        <v>36513</v>
      </c>
      <c r="G6466" s="70" t="s">
        <v>5617</v>
      </c>
      <c r="H6466" s="70">
        <v>0</v>
      </c>
      <c r="I6466">
        <v>3006460</v>
      </c>
      <c r="J6466" t="s">
        <v>5623</v>
      </c>
      <c r="K6466" s="211" t="s">
        <v>5623</v>
      </c>
      <c r="L6466" s="239" t="str">
        <f t="shared" si="100"/>
        <v>INSERT INTO PERSON (pers_id,doctype_id,pers_first_name,pers_last_name,pers_document_number,pers_birthdate,pers_gender,pers_head_family,head_id,pers_telephone_number,pers_date_ident_exp) VALUES (3006464,1,'AMPARO','CHOCUE ZAMBRANO',1002846994,'1999-12-19','F',0,3006460,null,null);</v>
      </c>
    </row>
    <row r="6467" spans="1:12">
      <c r="A6467">
        <v>3006465</v>
      </c>
      <c r="B6467" s="70">
        <v>2</v>
      </c>
      <c r="C6467" s="56" t="s">
        <v>4089</v>
      </c>
      <c r="D6467" s="8" t="s">
        <v>4939</v>
      </c>
      <c r="E6467" s="70" t="s">
        <v>5551</v>
      </c>
      <c r="F6467" s="301">
        <v>37422</v>
      </c>
      <c r="G6467" s="70" t="s">
        <v>5617</v>
      </c>
      <c r="H6467" s="70">
        <v>0</v>
      </c>
      <c r="I6467">
        <v>3006460</v>
      </c>
      <c r="J6467" t="s">
        <v>5623</v>
      </c>
      <c r="K6467" s="211" t="s">
        <v>5623</v>
      </c>
      <c r="L6467" s="239" t="str">
        <f t="shared" ref="L6467:L6530" si="101">"INSERT INTO PERSON (pers_id,doctype_id,pers_first_name,pers_last_name,pers_document_number,pers_birthdate,pers_gender,pers_head_family,head_id,pers_telephone_number,pers_date_ident_exp) VALUES ("&amp;A6467&amp;","&amp;B6467&amp;",'"&amp;C6467&amp;"','"&amp;D6467&amp;"',"&amp;E6467&amp;",'"&amp;TEXT(F6467,"yyyy-mm-dd")&amp;"','"&amp;G6467&amp;"',"&amp;H6467&amp;","&amp;I6467&amp;","&amp;J6467&amp;","&amp;TEXT(K6467,"yyyy-mm-dd")&amp;");"</f>
        <v>INSERT INTO PERSON (pers_id,doctype_id,pers_first_name,pers_last_name,pers_document_number,pers_birthdate,pers_gender,pers_head_family,head_id,pers_telephone_number,pers_date_ident_exp) VALUES (3006465,2,'LILIANA','CHOCUE ZAMBRANO',1002847505,'2002-06-15','F',0,3006460,null,null);</v>
      </c>
    </row>
    <row r="6468" spans="1:12">
      <c r="A6468">
        <v>3006466</v>
      </c>
      <c r="B6468" s="76">
        <v>1</v>
      </c>
      <c r="C6468" s="55" t="s">
        <v>4942</v>
      </c>
      <c r="D6468" s="40" t="s">
        <v>4943</v>
      </c>
      <c r="E6468" s="76" t="s">
        <v>5552</v>
      </c>
      <c r="F6468" s="299">
        <v>12787</v>
      </c>
      <c r="G6468" s="70" t="s">
        <v>5618</v>
      </c>
      <c r="H6468" s="76">
        <v>-1</v>
      </c>
      <c r="I6468" s="219" t="s">
        <v>5623</v>
      </c>
      <c r="J6468" t="s">
        <v>5623</v>
      </c>
      <c r="K6468" s="211" t="s">
        <v>5623</v>
      </c>
      <c r="L6468" s="239" t="str">
        <f t="shared" si="101"/>
        <v>INSERT INTO PERSON (pers_id,doctype_id,pers_first_name,pers_last_name,pers_document_number,pers_birthdate,pers_gender,pers_head_family,head_id,pers_telephone_number,pers_date_ident_exp) VALUES (3006466,1,'ROGERIO','CHOCUE',4721531,'1935-01-03','M',-1,null,null,null);</v>
      </c>
    </row>
    <row r="6469" spans="1:12">
      <c r="A6469">
        <v>3006467</v>
      </c>
      <c r="B6469" s="76">
        <v>1</v>
      </c>
      <c r="C6469" s="55" t="s">
        <v>4944</v>
      </c>
      <c r="D6469" s="40" t="s">
        <v>4939</v>
      </c>
      <c r="E6469" s="76" t="s">
        <v>5553</v>
      </c>
      <c r="F6469" s="299">
        <v>34724</v>
      </c>
      <c r="G6469" s="70" t="s">
        <v>5617</v>
      </c>
      <c r="H6469" s="76">
        <v>-1</v>
      </c>
      <c r="I6469" s="219" t="s">
        <v>5623</v>
      </c>
      <c r="J6469" t="s">
        <v>5623</v>
      </c>
      <c r="K6469" s="211" t="s">
        <v>5623</v>
      </c>
      <c r="L6469" s="239" t="str">
        <f t="shared" si="101"/>
        <v>INSERT INTO PERSON (pers_id,doctype_id,pers_first_name,pers_last_name,pers_document_number,pers_birthdate,pers_gender,pers_head_family,head_id,pers_telephone_number,pers_date_ident_exp) VALUES (3006467,1,'DALIDA','CHOCUE ZAMBRANO',1002846996,'1995-01-25','F',-1,null,null,null);</v>
      </c>
    </row>
    <row r="6470" spans="1:12">
      <c r="A6470">
        <v>3006468</v>
      </c>
      <c r="B6470" s="70">
        <v>5</v>
      </c>
      <c r="C6470" s="56" t="s">
        <v>4945</v>
      </c>
      <c r="D6470" s="8" t="s">
        <v>2505</v>
      </c>
      <c r="E6470" s="70" t="s">
        <v>5554</v>
      </c>
      <c r="F6470" s="301">
        <v>42207</v>
      </c>
      <c r="G6470" s="70" t="s">
        <v>5617</v>
      </c>
      <c r="H6470" s="70">
        <v>0</v>
      </c>
      <c r="I6470">
        <v>3006467</v>
      </c>
      <c r="J6470" t="s">
        <v>5623</v>
      </c>
      <c r="K6470" s="211" t="s">
        <v>5623</v>
      </c>
      <c r="L6470" s="239" t="str">
        <f t="shared" si="101"/>
        <v>INSERT INTO PERSON (pers_id,doctype_id,pers_first_name,pers_last_name,pers_document_number,pers_birthdate,pers_gender,pers_head_family,head_id,pers_telephone_number,pers_date_ident_exp) VALUES (3006468,5,'YILI STEFANI','CAMAYO CHOCUE',1059605296,'2015-07-22','F',0,3006467,null,null);</v>
      </c>
    </row>
    <row r="6471" spans="1:12">
      <c r="A6471">
        <v>3006469</v>
      </c>
      <c r="B6471" s="76">
        <v>1</v>
      </c>
      <c r="C6471" s="55" t="s">
        <v>4946</v>
      </c>
      <c r="D6471" s="40" t="s">
        <v>7027</v>
      </c>
      <c r="E6471" s="76" t="s">
        <v>5555</v>
      </c>
      <c r="F6471" s="299">
        <v>31483</v>
      </c>
      <c r="G6471" s="70" t="s">
        <v>5618</v>
      </c>
      <c r="H6471" s="76">
        <v>-1</v>
      </c>
      <c r="I6471" s="219" t="s">
        <v>5623</v>
      </c>
      <c r="J6471" t="s">
        <v>5623</v>
      </c>
      <c r="K6471" s="211" t="s">
        <v>5623</v>
      </c>
      <c r="L6471" s="239" t="str">
        <f t="shared" si="101"/>
        <v>INSERT INTO PERSON (pers_id,doctype_id,pers_first_name,pers_last_name,pers_document_number,pers_birthdate,pers_gender,pers_head_family,head_id,pers_telephone_number,pers_date_ident_exp) VALUES (3006469,1,'ARLEY','VIVAS TROCHEZ',1059594093,'1986-03-12','M',-1,null,null,null);</v>
      </c>
    </row>
    <row r="6472" spans="1:12">
      <c r="A6472">
        <v>3006470</v>
      </c>
      <c r="B6472" s="70">
        <v>1</v>
      </c>
      <c r="C6472" s="56" t="s">
        <v>4799</v>
      </c>
      <c r="D6472" s="8" t="s">
        <v>4947</v>
      </c>
      <c r="E6472" s="70" t="s">
        <v>5556</v>
      </c>
      <c r="F6472" s="301">
        <v>32811</v>
      </c>
      <c r="G6472" s="70" t="s">
        <v>5617</v>
      </c>
      <c r="H6472" s="70">
        <v>0</v>
      </c>
      <c r="I6472">
        <v>3006469</v>
      </c>
      <c r="J6472" t="s">
        <v>5623</v>
      </c>
      <c r="K6472" s="211" t="s">
        <v>5623</v>
      </c>
      <c r="L6472" s="239" t="str">
        <f t="shared" si="101"/>
        <v>INSERT INTO PERSON (pers_id,doctype_id,pers_first_name,pers_last_name,pers_document_number,pers_birthdate,pers_gender,pers_head_family,head_id,pers_telephone_number,pers_date_ident_exp) VALUES (3006470,1,'YAMILE','VELASCO DAZA',1059598784,'1989-10-30','F',0,3006469,null,null);</v>
      </c>
    </row>
    <row r="6473" spans="1:12">
      <c r="A6473">
        <v>3006471</v>
      </c>
      <c r="B6473" s="70">
        <v>5</v>
      </c>
      <c r="C6473" s="56" t="s">
        <v>4948</v>
      </c>
      <c r="D6473" s="8" t="s">
        <v>4949</v>
      </c>
      <c r="E6473" s="70" t="s">
        <v>5557</v>
      </c>
      <c r="F6473" s="301">
        <v>40956</v>
      </c>
      <c r="G6473" s="70" t="s">
        <v>5617</v>
      </c>
      <c r="H6473" s="70">
        <v>0</v>
      </c>
      <c r="I6473">
        <v>3006469</v>
      </c>
      <c r="J6473" t="s">
        <v>5623</v>
      </c>
      <c r="K6473" s="211" t="s">
        <v>5623</v>
      </c>
      <c r="L6473" s="239" t="str">
        <f t="shared" si="101"/>
        <v>INSERT INTO PERSON (pers_id,doctype_id,pers_first_name,pers_last_name,pers_document_number,pers_birthdate,pers_gender,pers_head_family,head_id,pers_telephone_number,pers_date_ident_exp) VALUES (3006471,5,'ANA STEFANI','VIVAS VELASCO',1059244977,'2012-02-17','F',0,3006469,null,null);</v>
      </c>
    </row>
    <row r="6474" spans="1:12">
      <c r="A6474">
        <v>3006472</v>
      </c>
      <c r="B6474" s="76">
        <v>1</v>
      </c>
      <c r="C6474" s="55" t="s">
        <v>4950</v>
      </c>
      <c r="D6474" s="40" t="s">
        <v>7034</v>
      </c>
      <c r="E6474" s="76" t="s">
        <v>5558</v>
      </c>
      <c r="F6474" s="299">
        <v>29702</v>
      </c>
      <c r="G6474" s="70" t="s">
        <v>5617</v>
      </c>
      <c r="H6474" s="76">
        <v>-1</v>
      </c>
      <c r="I6474" s="219" t="s">
        <v>5623</v>
      </c>
      <c r="J6474" t="s">
        <v>5623</v>
      </c>
      <c r="K6474" s="211" t="s">
        <v>5623</v>
      </c>
      <c r="L6474" s="239" t="str">
        <f t="shared" si="101"/>
        <v>INSERT INTO PERSON (pers_id,doctype_id,pers_first_name,pers_last_name,pers_document_number,pers_birthdate,pers_gender,pers_head_family,head_id,pers_telephone_number,pers_date_ident_exp) VALUES (3006472,1,'LUZDERY','BECOCHE QUINA',25547027,'1981-04-26','F',-1,null,null,null);</v>
      </c>
    </row>
    <row r="6475" spans="1:12">
      <c r="A6475">
        <v>3006473</v>
      </c>
      <c r="B6475" s="70">
        <v>2</v>
      </c>
      <c r="C6475" s="56" t="s">
        <v>4431</v>
      </c>
      <c r="D6475" s="8" t="s">
        <v>7049</v>
      </c>
      <c r="E6475" s="70" t="s">
        <v>5559</v>
      </c>
      <c r="F6475" s="301">
        <v>37524</v>
      </c>
      <c r="G6475" s="70" t="s">
        <v>5617</v>
      </c>
      <c r="H6475" s="70">
        <v>0</v>
      </c>
      <c r="I6475">
        <v>3006472</v>
      </c>
      <c r="J6475" t="s">
        <v>5623</v>
      </c>
      <c r="K6475" s="211" t="s">
        <v>5623</v>
      </c>
      <c r="L6475" s="239" t="str">
        <f t="shared" si="101"/>
        <v>INSERT INTO PERSON (pers_id,doctype_id,pers_first_name,pers_last_name,pers_document_number,pers_birthdate,pers_gender,pers_head_family,head_id,pers_telephone_number,pers_date_ident_exp) VALUES (3006473,2,'YULIANA','CAMAYO BECOCHE',1002847534,'2002-09-25','F',0,3006472,null,null);</v>
      </c>
    </row>
    <row r="6476" spans="1:12">
      <c r="A6476">
        <v>3006474</v>
      </c>
      <c r="B6476" s="76">
        <v>1</v>
      </c>
      <c r="C6476" s="55" t="s">
        <v>4951</v>
      </c>
      <c r="D6476" s="40" t="s">
        <v>4952</v>
      </c>
      <c r="E6476" s="76" t="s">
        <v>5560</v>
      </c>
      <c r="F6476" s="299">
        <v>26823</v>
      </c>
      <c r="G6476" s="70" t="s">
        <v>5617</v>
      </c>
      <c r="H6476" s="76">
        <v>-1</v>
      </c>
      <c r="I6476" s="219" t="s">
        <v>5623</v>
      </c>
      <c r="J6476" t="s">
        <v>5623</v>
      </c>
      <c r="K6476" s="211" t="s">
        <v>5623</v>
      </c>
      <c r="L6476" s="239" t="str">
        <f t="shared" si="101"/>
        <v>INSERT INTO PERSON (pers_id,doctype_id,pers_first_name,pers_last_name,pers_document_number,pers_birthdate,pers_gender,pers_head_family,head_id,pers_telephone_number,pers_date_ident_exp) VALUES (3006474,1,'ALIRIA','YANDY DIAGO',25544526,'1973-06-08','F',-1,null,null,null);</v>
      </c>
    </row>
    <row r="6477" spans="1:12">
      <c r="A6477">
        <v>3006475</v>
      </c>
      <c r="B6477" s="70">
        <v>1</v>
      </c>
      <c r="C6477" s="56" t="s">
        <v>4953</v>
      </c>
      <c r="D6477" s="8" t="s">
        <v>4954</v>
      </c>
      <c r="E6477" s="70" t="s">
        <v>5561</v>
      </c>
      <c r="F6477" s="254">
        <v>41255</v>
      </c>
      <c r="G6477" s="70" t="s">
        <v>5618</v>
      </c>
      <c r="H6477" s="70">
        <v>0</v>
      </c>
      <c r="I6477">
        <v>3006474</v>
      </c>
      <c r="J6477" t="s">
        <v>5623</v>
      </c>
      <c r="K6477" s="211" t="s">
        <v>5623</v>
      </c>
      <c r="L6477" s="239" t="str">
        <f t="shared" si="101"/>
        <v>INSERT INTO PERSON (pers_id,doctype_id,pers_first_name,pers_last_name,pers_document_number,pers_birthdate,pers_gender,pers_head_family,head_id,pers_telephone_number,pers_date_ident_exp) VALUES (3006475,1,'REGOLO','VERDUGO  ACOSTA',4635951,'2012-12-12','M',0,3006474,null,null);</v>
      </c>
    </row>
    <row r="6478" spans="1:12">
      <c r="A6478">
        <v>3006476</v>
      </c>
      <c r="B6478" s="70">
        <v>1</v>
      </c>
      <c r="C6478" s="56" t="s">
        <v>4955</v>
      </c>
      <c r="D6478" s="8" t="s">
        <v>4956</v>
      </c>
      <c r="E6478" s="146" t="s">
        <v>5623</v>
      </c>
      <c r="F6478" s="254">
        <v>41255</v>
      </c>
      <c r="G6478" s="70" t="s">
        <v>5618</v>
      </c>
      <c r="H6478" s="70">
        <v>0</v>
      </c>
      <c r="I6478">
        <v>3006474</v>
      </c>
      <c r="J6478" t="s">
        <v>5623</v>
      </c>
      <c r="K6478" s="211" t="s">
        <v>5623</v>
      </c>
      <c r="L6478" s="239" t="str">
        <f t="shared" si="101"/>
        <v>INSERT INTO PERSON (pers_id,doctype_id,pers_first_name,pers_last_name,pers_document_number,pers_birthdate,pers_gender,pers_head_family,head_id,pers_telephone_number,pers_date_ident_exp) VALUES (3006476,1,'EDUAR FERNANDO','CAMAYO YANDY',null,'2012-12-12','M',0,3006474,null,null);</v>
      </c>
    </row>
    <row r="6479" spans="1:12">
      <c r="A6479">
        <v>3006477</v>
      </c>
      <c r="B6479" s="70">
        <v>1</v>
      </c>
      <c r="C6479" s="56" t="s">
        <v>4957</v>
      </c>
      <c r="D6479" s="8" t="s">
        <v>4956</v>
      </c>
      <c r="E6479" s="70" t="s">
        <v>5562</v>
      </c>
      <c r="F6479" s="301">
        <v>34897</v>
      </c>
      <c r="G6479" s="70" t="s">
        <v>5618</v>
      </c>
      <c r="H6479" s="70">
        <v>0</v>
      </c>
      <c r="I6479">
        <v>3006474</v>
      </c>
      <c r="J6479" t="s">
        <v>5623</v>
      </c>
      <c r="K6479" s="211" t="s">
        <v>5623</v>
      </c>
      <c r="L6479" s="239" t="str">
        <f t="shared" si="101"/>
        <v>INSERT INTO PERSON (pers_id,doctype_id,pers_first_name,pers_last_name,pers_document_number,pers_birthdate,pers_gender,pers_head_family,head_id,pers_telephone_number,pers_date_ident_exp) VALUES (3006477,1,'ROBER EDINSON','CAMAYO YANDY',1059603355,'1995-07-17','M',0,3006474,null,null);</v>
      </c>
    </row>
    <row r="6480" spans="1:12">
      <c r="A6480">
        <v>3006478</v>
      </c>
      <c r="B6480" s="70">
        <v>2</v>
      </c>
      <c r="C6480" s="56" t="s">
        <v>4958</v>
      </c>
      <c r="D6480" s="8" t="s">
        <v>4956</v>
      </c>
      <c r="E6480" s="70" t="s">
        <v>5563</v>
      </c>
      <c r="F6480" s="301">
        <v>39454</v>
      </c>
      <c r="G6480" s="70" t="s">
        <v>5618</v>
      </c>
      <c r="H6480" s="70">
        <v>0</v>
      </c>
      <c r="I6480">
        <v>3006474</v>
      </c>
      <c r="J6480" t="s">
        <v>5623</v>
      </c>
      <c r="K6480" s="211" t="s">
        <v>5623</v>
      </c>
      <c r="L6480" s="239" t="str">
        <f t="shared" si="101"/>
        <v>INSERT INTO PERSON (pers_id,doctype_id,pers_first_name,pers_last_name,pers_document_number,pers_birthdate,pers_gender,pers_head_family,head_id,pers_telephone_number,pers_date_ident_exp) VALUES (3006478,2,'WILLIAN','CAMAYO YANDY',1059598089,'2008-01-07','M',0,3006474,null,null);</v>
      </c>
    </row>
    <row r="6481" spans="1:12">
      <c r="A6481">
        <v>3006479</v>
      </c>
      <c r="B6481" s="70">
        <v>2</v>
      </c>
      <c r="C6481" s="56" t="s">
        <v>7050</v>
      </c>
      <c r="D6481" s="8" t="s">
        <v>4952</v>
      </c>
      <c r="E6481" s="70" t="s">
        <v>5564</v>
      </c>
      <c r="F6481" s="301">
        <v>40169</v>
      </c>
      <c r="G6481" s="70" t="s">
        <v>5618</v>
      </c>
      <c r="H6481" s="70">
        <v>0</v>
      </c>
      <c r="I6481">
        <v>3006474</v>
      </c>
      <c r="J6481" t="s">
        <v>5623</v>
      </c>
      <c r="K6481" s="211" t="s">
        <v>5623</v>
      </c>
      <c r="L6481" s="239" t="str">
        <f t="shared" si="101"/>
        <v>INSERT INTO PERSON (pers_id,doctype_id,pers_first_name,pers_last_name,pers_document_number,pers_birthdate,pers_gender,pers_head_family,head_id,pers_telephone_number,pers_date_ident_exp) VALUES (3006479,2,'HENRY','YANDY DIAGO',1059599916,'2009-12-22','M',0,3006474,null,null);</v>
      </c>
    </row>
    <row r="6482" spans="1:12">
      <c r="A6482">
        <v>3006480</v>
      </c>
      <c r="B6482" s="76">
        <v>1</v>
      </c>
      <c r="C6482" s="55" t="s">
        <v>3179</v>
      </c>
      <c r="D6482" s="40" t="s">
        <v>4956</v>
      </c>
      <c r="E6482" s="76" t="s">
        <v>5565</v>
      </c>
      <c r="F6482" s="299">
        <v>32945</v>
      </c>
      <c r="G6482" s="76" t="s">
        <v>5618</v>
      </c>
      <c r="H6482" s="76">
        <v>-1</v>
      </c>
      <c r="I6482" s="219" t="s">
        <v>5623</v>
      </c>
      <c r="J6482" t="s">
        <v>5623</v>
      </c>
      <c r="K6482" s="211" t="s">
        <v>5623</v>
      </c>
      <c r="L6482" s="239" t="str">
        <f t="shared" si="101"/>
        <v>INSERT INTO PERSON (pers_id,doctype_id,pers_first_name,pers_last_name,pers_document_number,pers_birthdate,pers_gender,pers_head_family,head_id,pers_telephone_number,pers_date_ident_exp) VALUES (3006480,1,'WILSON ','CAMAYO YANDY',1059598442,'1990-03-13','M',-1,null,null,null);</v>
      </c>
    </row>
    <row r="6483" spans="1:12">
      <c r="A6483">
        <v>3006481</v>
      </c>
      <c r="B6483" s="70">
        <v>5</v>
      </c>
      <c r="C6483" s="56" t="s">
        <v>2620</v>
      </c>
      <c r="D6483" s="8" t="s">
        <v>4959</v>
      </c>
      <c r="E6483" s="70" t="s">
        <v>5566</v>
      </c>
      <c r="F6483" s="301">
        <v>41765</v>
      </c>
      <c r="G6483" s="70" t="s">
        <v>5617</v>
      </c>
      <c r="H6483" s="70">
        <v>0</v>
      </c>
      <c r="I6483">
        <v>3006480</v>
      </c>
      <c r="J6483" t="s">
        <v>5623</v>
      </c>
      <c r="K6483" s="211" t="s">
        <v>5623</v>
      </c>
      <c r="L6483" s="239" t="str">
        <f t="shared" si="101"/>
        <v>INSERT INTO PERSON (pers_id,doctype_id,pers_first_name,pers_last_name,pers_document_number,pers_birthdate,pers_gender,pers_head_family,head_id,pers_telephone_number,pers_date_ident_exp) VALUES (3006481,5,'MONICA ALEXANDRA','CAMAYO DAGUA',1059604174,'2014-05-06','F',0,3006480,null,null);</v>
      </c>
    </row>
    <row r="6484" spans="1:12">
      <c r="A6484">
        <v>3006482</v>
      </c>
      <c r="B6484" s="76">
        <v>1</v>
      </c>
      <c r="C6484" s="55" t="s">
        <v>4960</v>
      </c>
      <c r="D6484" s="40" t="s">
        <v>4961</v>
      </c>
      <c r="E6484" s="76" t="s">
        <v>5567</v>
      </c>
      <c r="F6484" s="299">
        <v>32528</v>
      </c>
      <c r="G6484" s="76" t="s">
        <v>5618</v>
      </c>
      <c r="H6484" s="76">
        <v>-1</v>
      </c>
      <c r="I6484" s="219" t="s">
        <v>5623</v>
      </c>
      <c r="J6484" t="s">
        <v>5623</v>
      </c>
      <c r="K6484" s="211" t="s">
        <v>5623</v>
      </c>
      <c r="L6484" s="239" t="str">
        <f t="shared" si="101"/>
        <v>INSERT INTO PERSON (pers_id,doctype_id,pers_first_name,pers_last_name,pers_document_number,pers_birthdate,pers_gender,pers_head_family,head_id,pers_telephone_number,pers_date_ident_exp) VALUES (3006482,1,'BELARDINO','DIAGO YANDE',1002846198,'1989-01-20','M',-1,null,null,null);</v>
      </c>
    </row>
    <row r="6485" spans="1:12">
      <c r="A6485">
        <v>3006483</v>
      </c>
      <c r="B6485" s="70">
        <v>5</v>
      </c>
      <c r="C6485" s="56" t="s">
        <v>758</v>
      </c>
      <c r="D6485" s="8" t="s">
        <v>4962</v>
      </c>
      <c r="E6485" s="70" t="s">
        <v>5568</v>
      </c>
      <c r="F6485" s="301">
        <v>40671</v>
      </c>
      <c r="G6485" s="70" t="s">
        <v>5617</v>
      </c>
      <c r="H6485" s="70">
        <v>0</v>
      </c>
      <c r="I6485">
        <v>3006482</v>
      </c>
      <c r="J6485" t="s">
        <v>5623</v>
      </c>
      <c r="K6485" s="211" t="s">
        <v>5623</v>
      </c>
      <c r="L6485" s="239" t="str">
        <f t="shared" si="101"/>
        <v>INSERT INTO PERSON (pers_id,doctype_id,pers_first_name,pers_last_name,pers_document_number,pers_birthdate,pers_gender,pers_head_family,head_id,pers_telephone_number,pers_date_ident_exp) VALUES (3006483,5,'YEIMI ','DIAGO CHOCUE',1059601394,'2011-05-08','F',0,3006482,null,null);</v>
      </c>
    </row>
    <row r="6486" spans="1:12">
      <c r="A6486">
        <v>3006484</v>
      </c>
      <c r="B6486" s="70">
        <v>2</v>
      </c>
      <c r="C6486" s="56" t="s">
        <v>4440</v>
      </c>
      <c r="D6486" s="8" t="s">
        <v>4962</v>
      </c>
      <c r="E6486" s="70" t="s">
        <v>5569</v>
      </c>
      <c r="F6486" s="301">
        <v>39783</v>
      </c>
      <c r="G6486" s="70" t="s">
        <v>5617</v>
      </c>
      <c r="H6486" s="70">
        <v>0</v>
      </c>
      <c r="I6486">
        <v>3006482</v>
      </c>
      <c r="J6486" t="s">
        <v>5623</v>
      </c>
      <c r="K6486" s="211" t="s">
        <v>5623</v>
      </c>
      <c r="L6486" s="239" t="str">
        <f t="shared" si="101"/>
        <v>INSERT INTO PERSON (pers_id,doctype_id,pers_first_name,pers_last_name,pers_document_number,pers_birthdate,pers_gender,pers_head_family,head_id,pers_telephone_number,pers_date_ident_exp) VALUES (3006484,2,'SIRLEY','DIAGO CHOCUE',1059598922,'2008-12-01','F',0,3006482,null,null);</v>
      </c>
    </row>
    <row r="6487" spans="1:12">
      <c r="A6487">
        <v>3006485</v>
      </c>
      <c r="B6487" s="70">
        <v>2</v>
      </c>
      <c r="C6487" s="56" t="s">
        <v>7051</v>
      </c>
      <c r="D6487" s="8" t="s">
        <v>7052</v>
      </c>
      <c r="E6487" s="70" t="s">
        <v>5570</v>
      </c>
      <c r="F6487" s="301">
        <v>37234</v>
      </c>
      <c r="G6487" s="70" t="s">
        <v>5617</v>
      </c>
      <c r="H6487" s="70">
        <v>0</v>
      </c>
      <c r="I6487">
        <v>3006482</v>
      </c>
      <c r="J6487" t="s">
        <v>5623</v>
      </c>
      <c r="K6487" s="211" t="s">
        <v>5623</v>
      </c>
      <c r="L6487" s="239" t="str">
        <f t="shared" si="101"/>
        <v>INSERT INTO PERSON (pers_id,doctype_id,pers_first_name,pers_last_name,pers_document_number,pers_birthdate,pers_gender,pers_head_family,head_id,pers_telephone_number,pers_date_ident_exp) VALUES (3006485,2,'YERMIN VANESA','CHIRIMUSCAY CHOCUE',1002963819,'2001-12-09','F',0,3006482,null,null);</v>
      </c>
    </row>
    <row r="6488" spans="1:12">
      <c r="A6488">
        <v>3006486</v>
      </c>
      <c r="B6488" s="70">
        <v>5</v>
      </c>
      <c r="C6488" s="56" t="s">
        <v>7053</v>
      </c>
      <c r="D6488" s="8" t="s">
        <v>4962</v>
      </c>
      <c r="E6488" s="70" t="s">
        <v>5571</v>
      </c>
      <c r="F6488" s="301">
        <v>41955</v>
      </c>
      <c r="G6488" s="70" t="s">
        <v>5618</v>
      </c>
      <c r="H6488" s="70">
        <v>0</v>
      </c>
      <c r="I6488">
        <v>3006482</v>
      </c>
      <c r="J6488" t="s">
        <v>5623</v>
      </c>
      <c r="K6488" s="211" t="s">
        <v>5623</v>
      </c>
      <c r="L6488" s="239" t="str">
        <f t="shared" si="101"/>
        <v>INSERT INTO PERSON (pers_id,doctype_id,pers_first_name,pers_last_name,pers_document_number,pers_birthdate,pers_gender,pers_head_family,head_id,pers_telephone_number,pers_date_ident_exp) VALUES (3006486,5,'JAMES DAVID','DIAGO CHOCUE',1059604692,'2014-11-12','M',0,3006482,null,null);</v>
      </c>
    </row>
    <row r="6489" spans="1:12">
      <c r="A6489">
        <v>3006487</v>
      </c>
      <c r="B6489" s="76">
        <v>1</v>
      </c>
      <c r="C6489" s="55" t="s">
        <v>4963</v>
      </c>
      <c r="D6489" s="40" t="s">
        <v>4964</v>
      </c>
      <c r="E6489" s="76" t="s">
        <v>5572</v>
      </c>
      <c r="F6489" s="294">
        <v>14323</v>
      </c>
      <c r="G6489" s="76" t="s">
        <v>5618</v>
      </c>
      <c r="H6489" s="76">
        <v>-1</v>
      </c>
      <c r="I6489" s="219" t="s">
        <v>5623</v>
      </c>
      <c r="J6489" t="s">
        <v>5623</v>
      </c>
      <c r="K6489" s="211" t="s">
        <v>5623</v>
      </c>
      <c r="L6489" s="239" t="str">
        <f t="shared" si="101"/>
        <v>INSERT INTO PERSON (pers_id,doctype_id,pers_first_name,pers_last_name,pers_document_number,pers_birthdate,pers_gender,pers_head_family,head_id,pers_telephone_number,pers_date_ident_exp) VALUES (3006487,1,'PEDRO JOSE','MOSQUERA ASTUDILLO',1447947,'1939-03-19','M',-1,null,null,null);</v>
      </c>
    </row>
    <row r="6490" spans="1:12">
      <c r="A6490">
        <v>3006488</v>
      </c>
      <c r="B6490" s="70">
        <v>1</v>
      </c>
      <c r="C6490" s="56" t="s">
        <v>4965</v>
      </c>
      <c r="D6490" s="8" t="s">
        <v>4966</v>
      </c>
      <c r="E6490" s="70" t="s">
        <v>5573</v>
      </c>
      <c r="F6490" s="295">
        <v>33715</v>
      </c>
      <c r="G6490" s="70" t="s">
        <v>5618</v>
      </c>
      <c r="H6490" s="70">
        <v>-1</v>
      </c>
      <c r="I6490" s="88" t="s">
        <v>5623</v>
      </c>
      <c r="J6490" t="s">
        <v>5623</v>
      </c>
      <c r="K6490" s="211" t="s">
        <v>5623</v>
      </c>
      <c r="L6490" s="239" t="str">
        <f t="shared" si="101"/>
        <v>INSERT INTO PERSON (pers_id,doctype_id,pers_first_name,pers_last_name,pers_document_number,pers_birthdate,pers_gender,pers_head_family,head_id,pers_telephone_number,pers_date_ident_exp) VALUES (3006488,1,'JHON ALEX ','FLOR YUNDA',1059600570,'1992-04-21','M',-1,null,null,null);</v>
      </c>
    </row>
    <row r="6491" spans="1:12">
      <c r="A6491">
        <v>3006489</v>
      </c>
      <c r="B6491" s="124">
        <v>1</v>
      </c>
      <c r="C6491" s="44" t="s">
        <v>4716</v>
      </c>
      <c r="D6491" s="44" t="s">
        <v>4967</v>
      </c>
      <c r="E6491" s="85">
        <v>4739515</v>
      </c>
      <c r="F6491" s="254">
        <v>41255</v>
      </c>
      <c r="G6491" s="124" t="s">
        <v>5618</v>
      </c>
      <c r="H6491" s="124">
        <v>-1</v>
      </c>
      <c r="I6491" s="224" t="s">
        <v>5623</v>
      </c>
      <c r="J6491" t="s">
        <v>5623</v>
      </c>
      <c r="K6491" s="211" t="s">
        <v>5623</v>
      </c>
      <c r="L6491" s="239" t="str">
        <f t="shared" si="101"/>
        <v>INSERT INTO PERSON (pers_id,doctype_id,pers_first_name,pers_last_name,pers_document_number,pers_birthdate,pers_gender,pers_head_family,head_id,pers_telephone_number,pers_date_ident_exp) VALUES (3006489,1,'CELIMO','PERAFAN ',4739515,'2012-12-12','M',-1,null,null,null);</v>
      </c>
    </row>
    <row r="6492" spans="1:12">
      <c r="A6492">
        <v>3006490</v>
      </c>
      <c r="B6492" s="70">
        <v>1</v>
      </c>
      <c r="C6492" s="56" t="s">
        <v>4968</v>
      </c>
      <c r="D6492" s="8" t="s">
        <v>6670</v>
      </c>
      <c r="E6492" s="70" t="s">
        <v>5574</v>
      </c>
      <c r="F6492" s="295" t="s">
        <v>5637</v>
      </c>
      <c r="G6492" s="70" t="s">
        <v>5617</v>
      </c>
      <c r="H6492" s="70">
        <v>0</v>
      </c>
      <c r="I6492">
        <v>3006489</v>
      </c>
      <c r="J6492" t="s">
        <v>5623</v>
      </c>
      <c r="K6492" s="211" t="s">
        <v>5623</v>
      </c>
      <c r="L6492" s="239" t="str">
        <f t="shared" si="101"/>
        <v>INSERT INTO PERSON (pers_id,doctype_id,pers_first_name,pers_last_name,pers_document_number,pers_birthdate,pers_gender,pers_head_family,head_id,pers_telephone_number,pers_date_ident_exp) VALUES (3006490,1,'FLOR ENIT','TROCHEZ FERNANDEZ',1059602627,' 1994-06-04','F',0,3006489,null,null);</v>
      </c>
    </row>
    <row r="6493" spans="1:12">
      <c r="A6493">
        <v>3006491</v>
      </c>
      <c r="B6493" s="70">
        <v>5</v>
      </c>
      <c r="C6493" s="56" t="s">
        <v>4969</v>
      </c>
      <c r="D6493" s="8" t="s">
        <v>7054</v>
      </c>
      <c r="E6493" s="70" t="s">
        <v>5575</v>
      </c>
      <c r="F6493" s="295">
        <v>41380</v>
      </c>
      <c r="G6493" s="70" t="s">
        <v>5618</v>
      </c>
      <c r="H6493" s="70">
        <v>0</v>
      </c>
      <c r="I6493">
        <v>3006489</v>
      </c>
      <c r="J6493" t="s">
        <v>5623</v>
      </c>
      <c r="K6493" s="211" t="s">
        <v>5623</v>
      </c>
      <c r="L6493" s="239" t="str">
        <f t="shared" si="101"/>
        <v>INSERT INTO PERSON (pers_id,doctype_id,pers_first_name,pers_last_name,pers_document_number,pers_birthdate,pers_gender,pers_head_family,head_id,pers_telephone_number,pers_date_ident_exp) VALUES (3006491,5,'JHONNIER ANDREY','OMEN TROCHEZ',1059603155,'2013-04-16','M',0,3006489,null,null);</v>
      </c>
    </row>
    <row r="6494" spans="1:12">
      <c r="A6494">
        <v>3006492</v>
      </c>
      <c r="B6494" s="76">
        <v>1</v>
      </c>
      <c r="C6494" s="55" t="s">
        <v>532</v>
      </c>
      <c r="D6494" s="40" t="s">
        <v>4970</v>
      </c>
      <c r="E6494" s="76" t="s">
        <v>5576</v>
      </c>
      <c r="F6494" s="294">
        <v>18935</v>
      </c>
      <c r="G6494" s="70" t="s">
        <v>5618</v>
      </c>
      <c r="H6494" s="125">
        <v>0</v>
      </c>
      <c r="I6494">
        <v>3006489</v>
      </c>
      <c r="J6494" t="s">
        <v>5623</v>
      </c>
      <c r="K6494" s="211" t="s">
        <v>5623</v>
      </c>
      <c r="L6494" s="239" t="str">
        <f t="shared" si="101"/>
        <v>INSERT INTO PERSON (pers_id,doctype_id,pers_first_name,pers_last_name,pers_document_number,pers_birthdate,pers_gender,pers_head_family,head_id,pers_telephone_number,pers_date_ident_exp) VALUES (3006492,1,'JORGE ELIECER','SOTO GARAVITO',4720214,'1951-11-03','M',0,3006489,null,null);</v>
      </c>
    </row>
    <row r="6495" spans="1:12">
      <c r="A6495">
        <v>3006493</v>
      </c>
      <c r="B6495" s="76">
        <v>1</v>
      </c>
      <c r="C6495" s="55" t="s">
        <v>1040</v>
      </c>
      <c r="D6495" s="40" t="s">
        <v>7055</v>
      </c>
      <c r="E6495" s="76" t="s">
        <v>5577</v>
      </c>
      <c r="F6495" s="294">
        <v>18892</v>
      </c>
      <c r="G6495" s="76" t="s">
        <v>5617</v>
      </c>
      <c r="H6495" s="76">
        <v>-1</v>
      </c>
      <c r="I6495" s="219" t="s">
        <v>5623</v>
      </c>
      <c r="J6495" t="s">
        <v>5623</v>
      </c>
      <c r="K6495" s="211" t="s">
        <v>5623</v>
      </c>
      <c r="L6495" s="239" t="str">
        <f t="shared" si="101"/>
        <v>INSERT INTO PERSON (pers_id,doctype_id,pers_first_name,pers_last_name,pers_document_number,pers_birthdate,pers_gender,pers_head_family,head_id,pers_telephone_number,pers_date_ident_exp) VALUES (3006493,1,'ROSA ELVIRA','SANCHEZ DE SOTO',25550806,'1951-09-21','F',-1,null,null,null);</v>
      </c>
    </row>
    <row r="6496" spans="1:12">
      <c r="A6496">
        <v>3006494</v>
      </c>
      <c r="B6496" s="70">
        <v>1</v>
      </c>
      <c r="C6496" s="56" t="s">
        <v>4946</v>
      </c>
      <c r="D6496" s="8" t="s">
        <v>7056</v>
      </c>
      <c r="E6496" s="70" t="s">
        <v>5578</v>
      </c>
      <c r="F6496" s="295">
        <v>32498</v>
      </c>
      <c r="G6496" s="70" t="s">
        <v>5618</v>
      </c>
      <c r="H6496" s="70">
        <v>0</v>
      </c>
      <c r="I6496">
        <v>3006493</v>
      </c>
      <c r="J6496" t="s">
        <v>5623</v>
      </c>
      <c r="K6496" s="211" t="s">
        <v>5623</v>
      </c>
      <c r="L6496" s="239" t="str">
        <f t="shared" si="101"/>
        <v>INSERT INTO PERSON (pers_id,doctype_id,pers_first_name,pers_last_name,pers_document_number,pers_birthdate,pers_gender,pers_head_family,head_id,pers_telephone_number,pers_date_ident_exp) VALUES (3006494,1,'ARLEY','SOTO SANCHEZ',13541684,'1988-12-21','M',0,3006493,null,null);</v>
      </c>
    </row>
    <row r="6497" spans="1:12">
      <c r="A6497">
        <v>3006495</v>
      </c>
      <c r="B6497" s="76">
        <v>1</v>
      </c>
      <c r="C6497" s="55" t="s">
        <v>799</v>
      </c>
      <c r="D6497" s="40" t="s">
        <v>4956</v>
      </c>
      <c r="E6497" s="76" t="s">
        <v>5579</v>
      </c>
      <c r="F6497" s="299">
        <v>33861</v>
      </c>
      <c r="G6497" s="76" t="s">
        <v>5618</v>
      </c>
      <c r="H6497" s="76">
        <v>-1</v>
      </c>
      <c r="I6497" s="219" t="s">
        <v>5623</v>
      </c>
      <c r="J6497" t="s">
        <v>5623</v>
      </c>
      <c r="K6497" s="211" t="s">
        <v>5623</v>
      </c>
      <c r="L6497" s="239" t="str">
        <f t="shared" si="101"/>
        <v>INSERT INTO PERSON (pers_id,doctype_id,pers_first_name,pers_last_name,pers_document_number,pers_birthdate,pers_gender,pers_head_family,head_id,pers_telephone_number,pers_date_ident_exp) VALUES (3006495,1,'EDUARDO ','CAMAYO YANDY',1059601253,'1992-09-14','M',-1,null,null,null);</v>
      </c>
    </row>
    <row r="6498" spans="1:12">
      <c r="A6498">
        <v>3006496</v>
      </c>
      <c r="B6498" s="70">
        <v>5</v>
      </c>
      <c r="C6498" s="56" t="s">
        <v>4971</v>
      </c>
      <c r="D6498" s="8" t="s">
        <v>4972</v>
      </c>
      <c r="E6498" s="85">
        <v>1059605084</v>
      </c>
      <c r="F6498" s="301">
        <v>42123</v>
      </c>
      <c r="G6498" s="70" t="s">
        <v>5617</v>
      </c>
      <c r="H6498" s="70">
        <v>0</v>
      </c>
      <c r="I6498">
        <v>3006495</v>
      </c>
      <c r="J6498" t="s">
        <v>5623</v>
      </c>
      <c r="K6498" s="211" t="s">
        <v>5623</v>
      </c>
      <c r="L6498" s="239" t="str">
        <f t="shared" si="101"/>
        <v>INSERT INTO PERSON (pers_id,doctype_id,pers_first_name,pers_last_name,pers_document_number,pers_birthdate,pers_gender,pers_head_family,head_id,pers_telephone_number,pers_date_ident_exp) VALUES (3006496,5,'WENDY SOFIA','CAMAYO GARZON',1059605084,'2015-04-29','F',0,3006495,null,null);</v>
      </c>
    </row>
    <row r="6499" spans="1:12">
      <c r="A6499">
        <v>3006497</v>
      </c>
      <c r="B6499" s="70">
        <v>5</v>
      </c>
      <c r="C6499" s="56" t="s">
        <v>7057</v>
      </c>
      <c r="D6499" s="8" t="s">
        <v>7049</v>
      </c>
      <c r="E6499" s="85">
        <v>1059607416</v>
      </c>
      <c r="F6499" s="301">
        <v>43068</v>
      </c>
      <c r="G6499" s="70" t="s">
        <v>5618</v>
      </c>
      <c r="H6499" s="70">
        <v>0</v>
      </c>
      <c r="I6499">
        <v>3006495</v>
      </c>
      <c r="J6499" t="s">
        <v>5623</v>
      </c>
      <c r="K6499" s="211" t="s">
        <v>5623</v>
      </c>
      <c r="L6499" s="239" t="str">
        <f t="shared" si="101"/>
        <v>INSERT INTO PERSON (pers_id,doctype_id,pers_first_name,pers_last_name,pers_document_number,pers_birthdate,pers_gender,pers_head_family,head_id,pers_telephone_number,pers_date_ident_exp) VALUES (3006497,5,'YESID','CAMAYO BECOCHE',1059607416,'2017-11-29','M',0,3006495,null,null);</v>
      </c>
    </row>
    <row r="6500" spans="1:12">
      <c r="A6500">
        <v>3006498</v>
      </c>
      <c r="B6500" s="125">
        <v>1</v>
      </c>
      <c r="C6500" s="60" t="s">
        <v>4973</v>
      </c>
      <c r="D6500" s="60" t="s">
        <v>4914</v>
      </c>
      <c r="E6500" s="84">
        <v>4718519</v>
      </c>
      <c r="F6500" s="254">
        <v>41255</v>
      </c>
      <c r="G6500" s="125" t="s">
        <v>5617</v>
      </c>
      <c r="H6500" s="125">
        <v>-1</v>
      </c>
      <c r="I6500" s="223" t="s">
        <v>5623</v>
      </c>
      <c r="J6500" t="s">
        <v>5623</v>
      </c>
      <c r="K6500" s="211" t="s">
        <v>5623</v>
      </c>
      <c r="L6500" s="239" t="str">
        <f t="shared" si="101"/>
        <v>INSERT INTO PERSON (pers_id,doctype_id,pers_first_name,pers_last_name,pers_document_number,pers_birthdate,pers_gender,pers_head_family,head_id,pers_telephone_number,pers_date_ident_exp) VALUES (3006498,1,'JULIAN','YANDE ZAMBRANO',4718519,'2012-12-12','F',-1,null,null,null);</v>
      </c>
    </row>
    <row r="6501" spans="1:12">
      <c r="A6501">
        <v>3006499</v>
      </c>
      <c r="B6501" s="124">
        <v>1</v>
      </c>
      <c r="C6501" s="44" t="s">
        <v>4974</v>
      </c>
      <c r="D6501" s="44" t="s">
        <v>4975</v>
      </c>
      <c r="E6501" s="85">
        <v>25547713</v>
      </c>
      <c r="F6501" s="254">
        <v>41255</v>
      </c>
      <c r="G6501" s="124" t="s">
        <v>5618</v>
      </c>
      <c r="H6501" s="124">
        <v>0</v>
      </c>
      <c r="I6501">
        <v>3006498</v>
      </c>
      <c r="J6501" t="s">
        <v>5623</v>
      </c>
      <c r="K6501" s="211" t="s">
        <v>5623</v>
      </c>
      <c r="L6501" s="239" t="str">
        <f t="shared" si="101"/>
        <v>INSERT INTO PERSON (pers_id,doctype_id,pers_first_name,pers_last_name,pers_document_number,pers_birthdate,pers_gender,pers_head_family,head_id,pers_telephone_number,pers_date_ident_exp) VALUES (3006499,1,'ISIDORA','DIAGO DE YANDE',25547713,'2012-12-12','M',0,3006498,null,null);</v>
      </c>
    </row>
    <row r="6502" spans="1:12">
      <c r="A6502">
        <v>3006500</v>
      </c>
      <c r="B6502" s="76">
        <v>1</v>
      </c>
      <c r="C6502" s="55" t="s">
        <v>4976</v>
      </c>
      <c r="D6502" s="40" t="s">
        <v>2097</v>
      </c>
      <c r="E6502" s="76" t="s">
        <v>5580</v>
      </c>
      <c r="F6502" s="299">
        <v>25794</v>
      </c>
      <c r="G6502" s="76" t="s">
        <v>5617</v>
      </c>
      <c r="H6502" s="76">
        <v>-1</v>
      </c>
      <c r="I6502" s="219" t="s">
        <v>5623</v>
      </c>
      <c r="J6502" t="s">
        <v>5623</v>
      </c>
      <c r="K6502" s="211" t="s">
        <v>5623</v>
      </c>
      <c r="L6502" s="239" t="str">
        <f t="shared" si="101"/>
        <v>INSERT INTO PERSON (pers_id,doctype_id,pers_first_name,pers_last_name,pers_document_number,pers_birthdate,pers_gender,pers_head_family,head_id,pers_telephone_number,pers_date_ident_exp) VALUES (3006500,1,'OMAIRA','MUELAS PAJA',48645963,'1970-08-14','F',-1,null,null,null);</v>
      </c>
    </row>
    <row r="6503" spans="1:12">
      <c r="A6503">
        <v>3006501</v>
      </c>
      <c r="B6503" s="76">
        <v>1</v>
      </c>
      <c r="C6503" s="55" t="s">
        <v>5771</v>
      </c>
      <c r="D6503" s="40" t="s">
        <v>301</v>
      </c>
      <c r="E6503" s="76" t="s">
        <v>5581</v>
      </c>
      <c r="F6503" s="299">
        <v>10871</v>
      </c>
      <c r="G6503" s="70" t="s">
        <v>5617</v>
      </c>
      <c r="H6503" s="76">
        <v>-1</v>
      </c>
      <c r="I6503" s="219" t="s">
        <v>5623</v>
      </c>
      <c r="J6503" t="s">
        <v>5623</v>
      </c>
      <c r="K6503" s="211" t="s">
        <v>5623</v>
      </c>
      <c r="L6503" s="239" t="str">
        <f t="shared" si="101"/>
        <v>INSERT INTO PERSON (pers_id,doctype_id,pers_first_name,pers_last_name,pers_document_number,pers_birthdate,pers_gender,pers_head_family,head_id,pers_telephone_number,pers_date_ident_exp) VALUES (3006501,1,'MARIA JESUS','PAJA MUELAS',25544998,'1929-10-05','F',-1,null,null,null);</v>
      </c>
    </row>
    <row r="6504" spans="1:12">
      <c r="A6504">
        <v>3006502</v>
      </c>
      <c r="B6504" s="76">
        <v>1</v>
      </c>
      <c r="C6504" s="55" t="s">
        <v>7058</v>
      </c>
      <c r="D6504" s="40" t="s">
        <v>4977</v>
      </c>
      <c r="E6504" s="76" t="s">
        <v>5582</v>
      </c>
      <c r="F6504" s="299">
        <v>20309</v>
      </c>
      <c r="G6504" s="70" t="s">
        <v>5618</v>
      </c>
      <c r="H6504" s="76">
        <v>-1</v>
      </c>
      <c r="I6504" s="219" t="s">
        <v>5623</v>
      </c>
      <c r="J6504" t="s">
        <v>5623</v>
      </c>
      <c r="K6504" s="211" t="s">
        <v>5623</v>
      </c>
      <c r="L6504" s="239" t="str">
        <f t="shared" si="101"/>
        <v>INSERT INTO PERSON (pers_id,doctype_id,pers_first_name,pers_last_name,pers_document_number,pers_birthdate,pers_gender,pers_head_family,head_id,pers_telephone_number,pers_date_ident_exp) VALUES (3006502,1,'DIOGENES','PENAGOS RIOS',4717883,'1955-08-08','M',-1,null,null,null);</v>
      </c>
    </row>
    <row r="6505" spans="1:12">
      <c r="A6505">
        <v>3006503</v>
      </c>
      <c r="B6505" s="70">
        <v>1</v>
      </c>
      <c r="C6505" s="56" t="s">
        <v>4978</v>
      </c>
      <c r="D6505" s="8" t="s">
        <v>7059</v>
      </c>
      <c r="E6505" s="70" t="s">
        <v>5583</v>
      </c>
      <c r="F6505" s="301">
        <v>20605</v>
      </c>
      <c r="G6505" s="70" t="s">
        <v>5617</v>
      </c>
      <c r="H6505" s="70">
        <v>0</v>
      </c>
      <c r="I6505">
        <v>3006502</v>
      </c>
      <c r="J6505" t="s">
        <v>5623</v>
      </c>
      <c r="K6505" s="211" t="s">
        <v>5623</v>
      </c>
      <c r="L6505" s="239" t="str">
        <f t="shared" si="101"/>
        <v>INSERT INTO PERSON (pers_id,doctype_id,pers_first_name,pers_last_name,pers_document_number,pers_birthdate,pers_gender,pers_head_family,head_id,pers_telephone_number,pers_date_ident_exp) VALUES (3006503,1,'MARIA MINIA','TROCHEZ OROZCO',48645922,'1956-05-30','F',0,3006502,null,null);</v>
      </c>
    </row>
    <row r="6506" spans="1:12">
      <c r="A6506">
        <v>3006504</v>
      </c>
      <c r="B6506" s="70">
        <v>2</v>
      </c>
      <c r="C6506" s="56" t="s">
        <v>4979</v>
      </c>
      <c r="D6506" s="8" t="s">
        <v>7060</v>
      </c>
      <c r="E6506" s="70" t="s">
        <v>5584</v>
      </c>
      <c r="F6506" s="301">
        <v>35984</v>
      </c>
      <c r="G6506" s="70" t="s">
        <v>5618</v>
      </c>
      <c r="H6506" s="70">
        <v>0</v>
      </c>
      <c r="I6506">
        <v>3006502</v>
      </c>
      <c r="J6506" t="s">
        <v>5623</v>
      </c>
      <c r="K6506" s="211" t="s">
        <v>5623</v>
      </c>
      <c r="L6506" s="239" t="str">
        <f t="shared" si="101"/>
        <v>INSERT INTO PERSON (pers_id,doctype_id,pers_first_name,pers_last_name,pers_document_number,pers_birthdate,pers_gender,pers_head_family,head_id,pers_telephone_number,pers_date_ident_exp) VALUES (3006504,2,'LUIS DIEGO','RIOS TROCHEZ',98060854505,'1998-07-08','M',0,3006502,null,null);</v>
      </c>
    </row>
    <row r="6507" spans="1:12">
      <c r="A6507">
        <v>3006505</v>
      </c>
      <c r="B6507" s="70">
        <v>1</v>
      </c>
      <c r="C6507" s="56" t="s">
        <v>4980</v>
      </c>
      <c r="D6507" s="8" t="s">
        <v>7060</v>
      </c>
      <c r="E6507" s="70" t="s">
        <v>5585</v>
      </c>
      <c r="F6507" s="301">
        <v>32332</v>
      </c>
      <c r="G6507" s="70" t="s">
        <v>5618</v>
      </c>
      <c r="H6507" s="70">
        <v>0</v>
      </c>
      <c r="I6507">
        <v>3006502</v>
      </c>
      <c r="J6507" t="s">
        <v>5623</v>
      </c>
      <c r="K6507" s="211" t="s">
        <v>5623</v>
      </c>
      <c r="L6507" s="239" t="str">
        <f t="shared" si="101"/>
        <v>INSERT INTO PERSON (pers_id,doctype_id,pers_first_name,pers_last_name,pers_document_number,pers_birthdate,pers_gender,pers_head_family,head_id,pers_telephone_number,pers_date_ident_exp) VALUES (3006505,1,'SAMIR','RIOS TROCHEZ',1059596682,'1988-07-08','M',0,3006502,null,null);</v>
      </c>
    </row>
    <row r="6508" spans="1:12">
      <c r="A6508">
        <v>3006506</v>
      </c>
      <c r="B6508" s="76">
        <v>1</v>
      </c>
      <c r="C6508" s="55" t="s">
        <v>6916</v>
      </c>
      <c r="D6508" s="40" t="s">
        <v>4981</v>
      </c>
      <c r="E6508" s="76" t="s">
        <v>5586</v>
      </c>
      <c r="F6508" s="299">
        <v>17796</v>
      </c>
      <c r="G6508" s="70" t="s">
        <v>5618</v>
      </c>
      <c r="H6508" s="76">
        <v>-1</v>
      </c>
      <c r="I6508" s="219" t="s">
        <v>5623</v>
      </c>
      <c r="J6508" t="s">
        <v>5623</v>
      </c>
      <c r="K6508" s="211" t="s">
        <v>5623</v>
      </c>
      <c r="L6508" s="239" t="str">
        <f t="shared" si="101"/>
        <v>INSERT INTO PERSON (pers_id,doctype_id,pers_first_name,pers_last_name,pers_document_number,pers_birthdate,pers_gender,pers_head_family,head_id,pers_telephone_number,pers_date_ident_exp) VALUES (3006506,1,'SANTIAGO','OYOLA DAZA',4717456,'1948-09-20','M',-1,null,null,null);</v>
      </c>
    </row>
    <row r="6509" spans="1:12">
      <c r="A6509">
        <v>3006507</v>
      </c>
      <c r="B6509" s="70">
        <v>1</v>
      </c>
      <c r="C6509" s="56" t="s">
        <v>7061</v>
      </c>
      <c r="D6509" s="8" t="s">
        <v>4982</v>
      </c>
      <c r="E6509" s="70" t="s">
        <v>5587</v>
      </c>
      <c r="F6509" s="301">
        <v>37723</v>
      </c>
      <c r="G6509" s="70" t="s">
        <v>5617</v>
      </c>
      <c r="H6509" s="70">
        <v>0</v>
      </c>
      <c r="I6509">
        <v>3006506</v>
      </c>
      <c r="J6509" t="s">
        <v>5623</v>
      </c>
      <c r="K6509" s="211" t="s">
        <v>5623</v>
      </c>
      <c r="L6509" s="239" t="str">
        <f t="shared" si="101"/>
        <v>INSERT INTO PERSON (pers_id,doctype_id,pers_first_name,pers_last_name,pers_document_number,pers_birthdate,pers_gender,pers_head_family,head_id,pers_telephone_number,pers_date_ident_exp) VALUES (3006507,1,'ESTEFANI ALEJANDRA','OYOLA GUAZA',1002847986,'2003-04-12','F',0,3006506,null,null);</v>
      </c>
    </row>
    <row r="6510" spans="1:12">
      <c r="A6510">
        <v>3006508</v>
      </c>
      <c r="B6510" s="76">
        <v>1</v>
      </c>
      <c r="C6510" s="55" t="s">
        <v>4983</v>
      </c>
      <c r="D6510" s="40" t="s">
        <v>4537</v>
      </c>
      <c r="E6510" s="76" t="s">
        <v>5588</v>
      </c>
      <c r="F6510" s="299">
        <v>31915</v>
      </c>
      <c r="G6510" s="70" t="s">
        <v>5617</v>
      </c>
      <c r="H6510" s="76">
        <v>-1</v>
      </c>
      <c r="I6510" s="219" t="s">
        <v>5623</v>
      </c>
      <c r="J6510" t="s">
        <v>5623</v>
      </c>
      <c r="K6510" s="211" t="s">
        <v>5623</v>
      </c>
      <c r="L6510" s="239" t="str">
        <f t="shared" si="101"/>
        <v>INSERT INTO PERSON (pers_id,doctype_id,pers_first_name,pers_last_name,pers_document_number,pers_birthdate,pers_gender,pers_head_family,head_id,pers_telephone_number,pers_date_ident_exp) VALUES (3006508,1,'DEICI JOHANA','CALAMBAS',1059596564,'1987-05-18','F',-1,null,null,null);</v>
      </c>
    </row>
    <row r="6511" spans="1:12">
      <c r="A6511">
        <v>3006509</v>
      </c>
      <c r="B6511" s="70">
        <v>1</v>
      </c>
      <c r="C6511" s="56" t="s">
        <v>7062</v>
      </c>
      <c r="D6511" s="8" t="s">
        <v>4984</v>
      </c>
      <c r="E6511" s="70" t="s">
        <v>5589</v>
      </c>
      <c r="F6511" s="301">
        <v>30183</v>
      </c>
      <c r="G6511" s="70" t="s">
        <v>5618</v>
      </c>
      <c r="H6511" s="70">
        <v>0</v>
      </c>
      <c r="I6511">
        <v>3006508</v>
      </c>
      <c r="J6511" t="s">
        <v>5623</v>
      </c>
      <c r="K6511" s="211" t="s">
        <v>5623</v>
      </c>
      <c r="L6511" s="239" t="str">
        <f t="shared" si="101"/>
        <v>INSERT INTO PERSON (pers_id,doctype_id,pers_first_name,pers_last_name,pers_document_number,pers_birthdate,pers_gender,pers_head_family,head_id,pers_telephone_number,pers_date_ident_exp) VALUES (3006509,1,'AQUILES ','IDROBO DAZA',4719378,'1982-08-20','M',0,3006508,null,null);</v>
      </c>
    </row>
    <row r="6512" spans="1:12">
      <c r="A6512">
        <v>3006510</v>
      </c>
      <c r="B6512" s="70">
        <v>2</v>
      </c>
      <c r="C6512" s="56" t="s">
        <v>3528</v>
      </c>
      <c r="D6512" s="8" t="s">
        <v>4985</v>
      </c>
      <c r="E6512" s="70" t="s">
        <v>5590</v>
      </c>
      <c r="F6512" s="301">
        <v>38993</v>
      </c>
      <c r="G6512" s="70" t="s">
        <v>5617</v>
      </c>
      <c r="H6512" s="70">
        <v>0</v>
      </c>
      <c r="I6512">
        <v>3006508</v>
      </c>
      <c r="J6512" t="s">
        <v>5623</v>
      </c>
      <c r="K6512" s="211" t="s">
        <v>5623</v>
      </c>
      <c r="L6512" s="239" t="str">
        <f t="shared" si="101"/>
        <v>INSERT INTO PERSON (pers_id,doctype_id,pers_first_name,pers_last_name,pers_document_number,pers_birthdate,pers_gender,pers_head_family,head_id,pers_telephone_number,pers_date_ident_exp) VALUES (3006510,2,'ANGIE ','IDROBO CALAMBAS',1059595792,'2006-10-03','F',0,3006508,null,null);</v>
      </c>
    </row>
    <row r="6513" spans="1:12">
      <c r="A6513">
        <v>3006511</v>
      </c>
      <c r="B6513" s="70">
        <v>5</v>
      </c>
      <c r="C6513" s="56" t="s">
        <v>2985</v>
      </c>
      <c r="D6513" s="8" t="s">
        <v>4985</v>
      </c>
      <c r="E6513" s="70" t="s">
        <v>5591</v>
      </c>
      <c r="F6513" s="301">
        <v>40695</v>
      </c>
      <c r="G6513" s="70" t="s">
        <v>5618</v>
      </c>
      <c r="H6513" s="70">
        <v>0</v>
      </c>
      <c r="I6513">
        <v>3006508</v>
      </c>
      <c r="J6513" t="s">
        <v>5623</v>
      </c>
      <c r="K6513" s="211" t="s">
        <v>5623</v>
      </c>
      <c r="L6513" s="239" t="str">
        <f t="shared" si="101"/>
        <v>INSERT INTO PERSON (pers_id,doctype_id,pers_first_name,pers_last_name,pers_document_number,pers_birthdate,pers_gender,pers_head_family,head_id,pers_telephone_number,pers_date_ident_exp) VALUES (3006511,5,'DANIEL ALEXANDER','IDROBO CALAMBAS',1059601425,'2011-06-01','M',0,3006508,null,null);</v>
      </c>
    </row>
    <row r="6514" spans="1:12">
      <c r="A6514">
        <v>3006512</v>
      </c>
      <c r="B6514" s="209" t="s">
        <v>5624</v>
      </c>
      <c r="C6514" s="55" t="s">
        <v>5985</v>
      </c>
      <c r="D6514" s="40" t="s">
        <v>4986</v>
      </c>
      <c r="E6514" s="76" t="s">
        <v>5592</v>
      </c>
      <c r="F6514" s="294">
        <v>25162</v>
      </c>
      <c r="G6514" s="70" t="s">
        <v>5618</v>
      </c>
      <c r="H6514" s="76">
        <v>-1</v>
      </c>
      <c r="I6514" s="219" t="s">
        <v>5623</v>
      </c>
      <c r="J6514" t="s">
        <v>5623</v>
      </c>
      <c r="K6514" s="211" t="s">
        <v>5623</v>
      </c>
      <c r="L6514" s="239" t="str">
        <f t="shared" si="101"/>
        <v>INSERT INTO PERSON (pers_id,doctype_id,pers_first_name,pers_last_name,pers_document_number,pers_birthdate,pers_gender,pers_head_family,head_id,pers_telephone_number,pers_date_ident_exp) VALUES (3006512,NULL,'LUIS HERNAN','CAJIAO BERNAL',76259446,'1968-11-20','M',-1,null,null,null);</v>
      </c>
    </row>
    <row r="6515" spans="1:12">
      <c r="A6515">
        <v>3006513</v>
      </c>
      <c r="B6515" s="70">
        <v>1</v>
      </c>
      <c r="C6515" s="56" t="s">
        <v>535</v>
      </c>
      <c r="D6515" s="8" t="s">
        <v>2402</v>
      </c>
      <c r="E6515" s="70" t="s">
        <v>5593</v>
      </c>
      <c r="F6515" s="293">
        <v>31583</v>
      </c>
      <c r="G6515" s="70" t="s">
        <v>5617</v>
      </c>
      <c r="H6515" s="70">
        <v>0</v>
      </c>
      <c r="I6515">
        <v>3006512</v>
      </c>
      <c r="J6515" t="s">
        <v>5623</v>
      </c>
      <c r="K6515" s="211" t="s">
        <v>5623</v>
      </c>
      <c r="L6515" s="239" t="str">
        <f t="shared" si="101"/>
        <v>INSERT INTO PERSON (pers_id,doctype_id,pers_first_name,pers_last_name,pers_document_number,pers_birthdate,pers_gender,pers_head_family,head_id,pers_telephone_number,pers_date_ident_exp) VALUES (3006513,1,'LUZ DARY','MUELAS MUELAS',1059594489,'1986-06-20','F',0,3006512,null,null);</v>
      </c>
    </row>
    <row r="6516" spans="1:12">
      <c r="A6516">
        <v>3006514</v>
      </c>
      <c r="B6516" s="70">
        <v>2</v>
      </c>
      <c r="C6516" s="56" t="s">
        <v>1866</v>
      </c>
      <c r="D6516" s="8" t="s">
        <v>2404</v>
      </c>
      <c r="E6516" s="70" t="s">
        <v>5594</v>
      </c>
      <c r="F6516" s="293">
        <v>38055</v>
      </c>
      <c r="G6516" s="70" t="s">
        <v>5618</v>
      </c>
      <c r="H6516" s="70">
        <v>0</v>
      </c>
      <c r="I6516">
        <v>3006512</v>
      </c>
      <c r="J6516" t="s">
        <v>5623</v>
      </c>
      <c r="K6516" s="211" t="s">
        <v>5623</v>
      </c>
      <c r="L6516" s="239" t="str">
        <f t="shared" si="101"/>
        <v>INSERT INTO PERSON (pers_id,doctype_id,pers_first_name,pers_last_name,pers_document_number,pers_birthdate,pers_gender,pers_head_family,head_id,pers_telephone_number,pers_date_ident_exp) VALUES (3006514,2,'HAROLD DAVID','CALAMBAS MUELAS',1059594104,'2004-03-09','M',0,3006512,null,null);</v>
      </c>
    </row>
    <row r="6517" spans="1:12">
      <c r="A6517">
        <v>3006515</v>
      </c>
      <c r="B6517" s="76">
        <v>1</v>
      </c>
      <c r="C6517" s="55" t="s">
        <v>4987</v>
      </c>
      <c r="D6517" s="40" t="s">
        <v>4939</v>
      </c>
      <c r="E6517" s="76" t="s">
        <v>5595</v>
      </c>
      <c r="F6517" s="294">
        <v>34249</v>
      </c>
      <c r="G6517" s="76" t="s">
        <v>5617</v>
      </c>
      <c r="H6517" s="76">
        <v>-1</v>
      </c>
      <c r="I6517" s="219" t="s">
        <v>5623</v>
      </c>
      <c r="J6517" t="s">
        <v>5623</v>
      </c>
      <c r="K6517" s="211" t="s">
        <v>5623</v>
      </c>
      <c r="L6517" s="239" t="str">
        <f t="shared" si="101"/>
        <v>INSERT INTO PERSON (pers_id,doctype_id,pers_first_name,pers_last_name,pers_document_number,pers_birthdate,pers_gender,pers_head_family,head_id,pers_telephone_number,pers_date_ident_exp) VALUES (3006515,1,'FABIOLA','CHOCUE ZAMBRANO',1002847506,'1993-10-07','F',-1,null,null,null);</v>
      </c>
    </row>
    <row r="6518" spans="1:12">
      <c r="A6518">
        <v>3006516</v>
      </c>
      <c r="B6518" s="70">
        <v>5</v>
      </c>
      <c r="C6518" s="56" t="s">
        <v>3291</v>
      </c>
      <c r="D6518" s="8" t="s">
        <v>2505</v>
      </c>
      <c r="E6518" s="70" t="s">
        <v>5596</v>
      </c>
      <c r="F6518" s="295">
        <v>41330</v>
      </c>
      <c r="G6518" s="70" t="s">
        <v>5618</v>
      </c>
      <c r="H6518" s="70">
        <v>0</v>
      </c>
      <c r="I6518">
        <v>3006515</v>
      </c>
      <c r="J6518" t="s">
        <v>5623</v>
      </c>
      <c r="K6518" s="211" t="s">
        <v>5623</v>
      </c>
      <c r="L6518" s="239" t="str">
        <f t="shared" si="101"/>
        <v>INSERT INTO PERSON (pers_id,doctype_id,pers_first_name,pers_last_name,pers_document_number,pers_birthdate,pers_gender,pers_head_family,head_id,pers_telephone_number,pers_date_ident_exp) VALUES (3006516,5,'DARWIN DAVID','CAMAYO CHOCUE',1059602979,'2013-02-25','M',0,3006515,null,null);</v>
      </c>
    </row>
    <row r="6519" spans="1:12">
      <c r="A6519">
        <v>3006517</v>
      </c>
      <c r="B6519" s="76">
        <v>1</v>
      </c>
      <c r="C6519" s="55" t="s">
        <v>4988</v>
      </c>
      <c r="D6519" s="40" t="s">
        <v>7034</v>
      </c>
      <c r="E6519" s="76" t="s">
        <v>5597</v>
      </c>
      <c r="F6519" s="296">
        <v>32877</v>
      </c>
      <c r="G6519" s="76" t="s">
        <v>5618</v>
      </c>
      <c r="H6519" s="76">
        <v>-1</v>
      </c>
      <c r="I6519" s="219" t="s">
        <v>5623</v>
      </c>
      <c r="J6519" t="s">
        <v>5623</v>
      </c>
      <c r="K6519" s="211" t="s">
        <v>5623</v>
      </c>
      <c r="L6519" s="239" t="str">
        <f t="shared" si="101"/>
        <v>INSERT INTO PERSON (pers_id,doctype_id,pers_first_name,pers_last_name,pers_document_number,pers_birthdate,pers_gender,pers_head_family,head_id,pers_telephone_number,pers_date_ident_exp) VALUES (3006517,1,'FABER ALDIVEY','BECOCHE QUINA',1059600506,'1990-01-04','M',-1,null,null,null);</v>
      </c>
    </row>
    <row r="6520" spans="1:12">
      <c r="A6520">
        <v>3006518</v>
      </c>
      <c r="B6520" s="70">
        <v>1</v>
      </c>
      <c r="C6520" s="56" t="s">
        <v>7063</v>
      </c>
      <c r="D6520" s="8" t="s">
        <v>4989</v>
      </c>
      <c r="E6520" s="70" t="s">
        <v>5598</v>
      </c>
      <c r="F6520" s="297">
        <v>35777</v>
      </c>
      <c r="G6520" s="70" t="s">
        <v>5617</v>
      </c>
      <c r="H6520" s="70">
        <v>0</v>
      </c>
      <c r="I6520">
        <v>3006517</v>
      </c>
      <c r="J6520" t="s">
        <v>5623</v>
      </c>
      <c r="K6520" s="211" t="s">
        <v>5623</v>
      </c>
      <c r="L6520" s="239" t="str">
        <f t="shared" si="101"/>
        <v>INSERT INTO PERSON (pers_id,doctype_id,pers_first_name,pers_last_name,pers_document_number,pers_birthdate,pers_gender,pers_head_family,head_id,pers_telephone_number,pers_date_ident_exp) VALUES (3006518,1,'YODY VANESA','OSNAS CRUZ',1059605714,'1997-12-13','F',0,3006517,null,null);</v>
      </c>
    </row>
    <row r="6521" spans="1:12">
      <c r="A6521">
        <v>3006519</v>
      </c>
      <c r="B6521" s="70">
        <v>5</v>
      </c>
      <c r="C6521" s="56" t="s">
        <v>7064</v>
      </c>
      <c r="D6521" s="8" t="s">
        <v>7065</v>
      </c>
      <c r="E6521" s="70" t="s">
        <v>5599</v>
      </c>
      <c r="F6521" s="297">
        <v>42169</v>
      </c>
      <c r="G6521" s="70" t="s">
        <v>5617</v>
      </c>
      <c r="H6521" s="70">
        <v>0</v>
      </c>
      <c r="I6521">
        <v>3006517</v>
      </c>
      <c r="J6521" t="s">
        <v>5623</v>
      </c>
      <c r="K6521" s="211" t="s">
        <v>5623</v>
      </c>
      <c r="L6521" s="239" t="str">
        <f t="shared" si="101"/>
        <v>INSERT INTO PERSON (pers_id,doctype_id,pers_first_name,pers_last_name,pers_document_number,pers_birthdate,pers_gender,pers_head_family,head_id,pers_telephone_number,pers_date_ident_exp) VALUES (3006519,5,'CAREN TATIANA','BECOCHE OSNAS',1060186218,'2015-06-14','F',0,3006517,null,null);</v>
      </c>
    </row>
    <row r="6522" spans="1:12">
      <c r="A6522">
        <v>3006520</v>
      </c>
      <c r="B6522" s="76">
        <v>1</v>
      </c>
      <c r="C6522" s="55" t="s">
        <v>4990</v>
      </c>
      <c r="D6522" s="40" t="s">
        <v>3627</v>
      </c>
      <c r="E6522" s="76" t="s">
        <v>5600</v>
      </c>
      <c r="F6522" s="297">
        <v>19710</v>
      </c>
      <c r="G6522" s="76" t="s">
        <v>5618</v>
      </c>
      <c r="H6522" s="76">
        <v>-1</v>
      </c>
      <c r="I6522" s="219" t="s">
        <v>5623</v>
      </c>
      <c r="J6522" t="s">
        <v>5623</v>
      </c>
      <c r="K6522" s="211" t="s">
        <v>5623</v>
      </c>
      <c r="L6522" s="239" t="str">
        <f t="shared" si="101"/>
        <v>INSERT INTO PERSON (pers_id,doctype_id,pers_first_name,pers_last_name,pers_document_number,pers_birthdate,pers_gender,pers_head_family,head_id,pers_telephone_number,pers_date_ident_exp) VALUES (3006520,1,'VICTOR','MUELAS CANTERO',4720158,'1953-12-17','M',-1,null,null,null);</v>
      </c>
    </row>
    <row r="6523" spans="1:12">
      <c r="A6523">
        <v>3006521</v>
      </c>
      <c r="B6523" s="70">
        <v>1</v>
      </c>
      <c r="C6523" s="56" t="s">
        <v>4991</v>
      </c>
      <c r="D6523" s="8" t="s">
        <v>6279</v>
      </c>
      <c r="E6523" s="70" t="s">
        <v>5601</v>
      </c>
      <c r="F6523" s="297">
        <v>22341</v>
      </c>
      <c r="G6523" s="70" t="s">
        <v>5617</v>
      </c>
      <c r="H6523" s="70">
        <v>0</v>
      </c>
      <c r="I6523">
        <v>3006520</v>
      </c>
      <c r="J6523" t="s">
        <v>5623</v>
      </c>
      <c r="K6523" s="211" t="s">
        <v>5623</v>
      </c>
      <c r="L6523" s="239" t="str">
        <f t="shared" si="101"/>
        <v>INSERT INTO PERSON (pers_id,doctype_id,pers_first_name,pers_last_name,pers_document_number,pers_birthdate,pers_gender,pers_head_family,head_id,pers_telephone_number,pers_date_ident_exp) VALUES (3006521,1,'MARIA ROSENDA','PECHENE FERNANDEZ',48645911,'1961-03-01','F',0,3006520,null,null);</v>
      </c>
    </row>
    <row r="6524" spans="1:12">
      <c r="A6524">
        <v>3006522</v>
      </c>
      <c r="B6524" s="70">
        <v>1</v>
      </c>
      <c r="C6524" s="56" t="s">
        <v>4570</v>
      </c>
      <c r="D6524" s="8" t="s">
        <v>6201</v>
      </c>
      <c r="E6524" s="70" t="s">
        <v>5602</v>
      </c>
      <c r="F6524" s="297">
        <v>32065</v>
      </c>
      <c r="G6524" s="70" t="s">
        <v>5617</v>
      </c>
      <c r="H6524" s="70">
        <v>0</v>
      </c>
      <c r="I6524">
        <v>3006520</v>
      </c>
      <c r="J6524" t="s">
        <v>5623</v>
      </c>
      <c r="K6524" s="211" t="s">
        <v>5623</v>
      </c>
      <c r="L6524" s="239" t="str">
        <f t="shared" si="101"/>
        <v>INSERT INTO PERSON (pers_id,doctype_id,pers_first_name,pers_last_name,pers_document_number,pers_birthdate,pers_gender,pers_head_family,head_id,pers_telephone_number,pers_date_ident_exp) VALUES (3006522,1,'CAROLINA','MUELAS PECHENE',1059596069,'1987-10-15','F',0,3006520,null,null);</v>
      </c>
    </row>
    <row r="6525" spans="1:12">
      <c r="A6525">
        <v>3006523</v>
      </c>
      <c r="B6525" s="70">
        <v>1</v>
      </c>
      <c r="C6525" s="56" t="s">
        <v>4123</v>
      </c>
      <c r="D6525" s="8" t="s">
        <v>6201</v>
      </c>
      <c r="E6525" s="70" t="s">
        <v>5603</v>
      </c>
      <c r="F6525" s="297">
        <v>34403</v>
      </c>
      <c r="G6525" s="70" t="s">
        <v>5618</v>
      </c>
      <c r="H6525" s="70">
        <v>0</v>
      </c>
      <c r="I6525">
        <v>3006520</v>
      </c>
      <c r="J6525" t="s">
        <v>5623</v>
      </c>
      <c r="K6525" s="211" t="s">
        <v>5623</v>
      </c>
      <c r="L6525" s="239" t="str">
        <f t="shared" si="101"/>
        <v>INSERT INTO PERSON (pers_id,doctype_id,pers_first_name,pers_last_name,pers_document_number,pers_birthdate,pers_gender,pers_head_family,head_id,pers_telephone_number,pers_date_ident_exp) VALUES (3006523,1,'ALEXANDER','MUELAS PECHENE',1112481472,'1994-03-10','M',0,3006520,null,null);</v>
      </c>
    </row>
    <row r="6526" spans="1:12">
      <c r="A6526">
        <v>3006524</v>
      </c>
      <c r="B6526" s="125">
        <v>1</v>
      </c>
      <c r="C6526" s="61" t="s">
        <v>989</v>
      </c>
      <c r="D6526" s="40" t="s">
        <v>1518</v>
      </c>
      <c r="E6526" s="84">
        <v>25682294</v>
      </c>
      <c r="F6526" s="296">
        <v>21808</v>
      </c>
      <c r="G6526" s="76" t="s">
        <v>5617</v>
      </c>
      <c r="H6526" s="125">
        <v>-1</v>
      </c>
      <c r="I6526" s="223" t="s">
        <v>5623</v>
      </c>
      <c r="J6526" t="s">
        <v>5623</v>
      </c>
      <c r="K6526" s="211" t="s">
        <v>5623</v>
      </c>
      <c r="L6526" s="239" t="str">
        <f t="shared" si="101"/>
        <v>INSERT INTO PERSON (pers_id,doctype_id,pers_first_name,pers_last_name,pers_document_number,pers_birthdate,pers_gender,pers_head_family,head_id,pers_telephone_number,pers_date_ident_exp) VALUES (3006524,1,'CARMEN ROSA','ALMENDRA ',25682294,'1959-09-15','F',-1,null,null,null);</v>
      </c>
    </row>
    <row r="6527" spans="1:12">
      <c r="A6527">
        <v>3006525</v>
      </c>
      <c r="B6527" s="124">
        <v>1</v>
      </c>
      <c r="C6527" s="62" t="s">
        <v>4992</v>
      </c>
      <c r="D6527" s="8" t="s">
        <v>207</v>
      </c>
      <c r="E6527" s="85">
        <v>1003149994</v>
      </c>
      <c r="F6527" s="297">
        <v>36740</v>
      </c>
      <c r="G6527" s="70" t="s">
        <v>5618</v>
      </c>
      <c r="H6527" s="124">
        <v>0</v>
      </c>
      <c r="I6527">
        <v>3006524</v>
      </c>
      <c r="J6527" t="s">
        <v>5623</v>
      </c>
      <c r="K6527" s="211" t="s">
        <v>5623</v>
      </c>
      <c r="L6527" s="239" t="str">
        <f t="shared" si="101"/>
        <v>INSERT INTO PERSON (pers_id,doctype_id,pers_first_name,pers_last_name,pers_document_number,pers_birthdate,pers_gender,pers_head_family,head_id,pers_telephone_number,pers_date_ident_exp) VALUES (3006525,1,'FRAYAN FERLEY','PAJA ALMENDRA',1003149994,'2000-08-02','M',0,3006524,null,null);</v>
      </c>
    </row>
    <row r="6528" spans="1:12">
      <c r="A6528">
        <v>3006526</v>
      </c>
      <c r="B6528" s="124">
        <v>1</v>
      </c>
      <c r="C6528" s="62" t="s">
        <v>4993</v>
      </c>
      <c r="D6528" s="8" t="s">
        <v>207</v>
      </c>
      <c r="E6528" s="85">
        <v>1007178551</v>
      </c>
      <c r="F6528" s="297">
        <v>35791</v>
      </c>
      <c r="G6528" s="70" t="s">
        <v>5618</v>
      </c>
      <c r="H6528" s="124">
        <v>0</v>
      </c>
      <c r="I6528">
        <v>3006524</v>
      </c>
      <c r="J6528" t="s">
        <v>5623</v>
      </c>
      <c r="K6528" s="211" t="s">
        <v>5623</v>
      </c>
      <c r="L6528" s="239" t="str">
        <f t="shared" si="101"/>
        <v>INSERT INTO PERSON (pers_id,doctype_id,pers_first_name,pers_last_name,pers_document_number,pers_birthdate,pers_gender,pers_head_family,head_id,pers_telephone_number,pers_date_ident_exp) VALUES (3006526,1,'FREIMAN','PAJA ALMENDRA',1007178551,'1997-12-27','M',0,3006524,null,null);</v>
      </c>
    </row>
    <row r="6529" spans="1:12">
      <c r="A6529">
        <v>3006527</v>
      </c>
      <c r="B6529" s="124">
        <v>1</v>
      </c>
      <c r="C6529" s="62" t="s">
        <v>344</v>
      </c>
      <c r="D6529" s="8" t="s">
        <v>207</v>
      </c>
      <c r="E6529" s="85">
        <v>16722980</v>
      </c>
      <c r="F6529" s="254">
        <v>41255</v>
      </c>
      <c r="G6529" s="70" t="s">
        <v>5618</v>
      </c>
      <c r="H6529" s="124">
        <v>0</v>
      </c>
      <c r="I6529">
        <v>3006524</v>
      </c>
      <c r="J6529" t="s">
        <v>5623</v>
      </c>
      <c r="K6529" s="211" t="s">
        <v>5623</v>
      </c>
      <c r="L6529" s="239" t="str">
        <f t="shared" si="101"/>
        <v>INSERT INTO PERSON (pers_id,doctype_id,pers_first_name,pers_last_name,pers_document_number,pers_birthdate,pers_gender,pers_head_family,head_id,pers_telephone_number,pers_date_ident_exp) VALUES (3006527,1,'FABIO NELSON','PAJA ALMENDRA',16722980,'2012-12-12','M',0,3006524,null,null);</v>
      </c>
    </row>
    <row r="6530" spans="1:12">
      <c r="A6530">
        <v>3006528</v>
      </c>
      <c r="B6530" s="125">
        <v>1</v>
      </c>
      <c r="C6530" s="61" t="s">
        <v>6292</v>
      </c>
      <c r="D6530" s="40" t="s">
        <v>207</v>
      </c>
      <c r="E6530" s="84">
        <v>1064426719</v>
      </c>
      <c r="F6530" s="296">
        <v>31401</v>
      </c>
      <c r="G6530" s="123" t="s">
        <v>5618</v>
      </c>
      <c r="H6530" s="125">
        <v>-1</v>
      </c>
      <c r="I6530" s="223" t="s">
        <v>5623</v>
      </c>
      <c r="J6530" t="s">
        <v>5623</v>
      </c>
      <c r="K6530" s="211" t="s">
        <v>5623</v>
      </c>
      <c r="L6530" s="239" t="str">
        <f t="shared" si="101"/>
        <v>INSERT INTO PERSON (pers_id,doctype_id,pers_first_name,pers_last_name,pers_document_number,pers_birthdate,pers_gender,pers_head_family,head_id,pers_telephone_number,pers_date_ident_exp) VALUES (3006528,1,'MARCO FIDEL','PAJA ALMENDRA',1064426719,'1985-12-20','M',-1,null,null,null);</v>
      </c>
    </row>
    <row r="6531" spans="1:12">
      <c r="A6531">
        <v>3006529</v>
      </c>
      <c r="B6531" s="125">
        <v>1</v>
      </c>
      <c r="C6531" s="61" t="s">
        <v>4994</v>
      </c>
      <c r="D6531" s="40" t="s">
        <v>7066</v>
      </c>
      <c r="E6531" s="84">
        <v>25469831</v>
      </c>
      <c r="F6531" s="296">
        <v>20225</v>
      </c>
      <c r="G6531" s="124" t="s">
        <v>5617</v>
      </c>
      <c r="H6531" s="125">
        <v>-1</v>
      </c>
      <c r="I6531" s="223" t="s">
        <v>5623</v>
      </c>
      <c r="J6531" t="s">
        <v>5623</v>
      </c>
      <c r="K6531" s="211" t="s">
        <v>5623</v>
      </c>
      <c r="L6531" s="239" t="str">
        <f t="shared" ref="L6531:L6594" si="102">"INSERT INTO PERSON (pers_id,doctype_id,pers_first_name,pers_last_name,pers_document_number,pers_birthdate,pers_gender,pers_head_family,head_id,pers_telephone_number,pers_date_ident_exp) VALUES ("&amp;A6531&amp;","&amp;B6531&amp;",'"&amp;C6531&amp;"','"&amp;D6531&amp;"',"&amp;E6531&amp;",'"&amp;TEXT(F6531,"yyyy-mm-dd")&amp;"','"&amp;G6531&amp;"',"&amp;H6531&amp;","&amp;I6531&amp;","&amp;J6531&amp;","&amp;TEXT(K6531,"yyyy-mm-dd")&amp;");"</f>
        <v>INSERT INTO PERSON (pers_id,doctype_id,pers_first_name,pers_last_name,pers_document_number,pers_birthdate,pers_gender,pers_head_family,head_id,pers_telephone_number,pers_date_ident_exp) VALUES (3006529,1,'TEODOLINDA','PECHENE GEMBUEL',25469831,'1955-05-16','F',-1,null,null,null);</v>
      </c>
    </row>
    <row r="6532" spans="1:12">
      <c r="A6532">
        <v>3006530</v>
      </c>
      <c r="B6532" s="124">
        <v>1</v>
      </c>
      <c r="C6532" s="62" t="s">
        <v>4995</v>
      </c>
      <c r="D6532" s="8" t="s">
        <v>6127</v>
      </c>
      <c r="E6532" s="85">
        <v>1059604689</v>
      </c>
      <c r="F6532" s="297">
        <v>35380</v>
      </c>
      <c r="G6532" s="124" t="s">
        <v>5618</v>
      </c>
      <c r="H6532" s="124">
        <v>0</v>
      </c>
      <c r="I6532">
        <v>3006529</v>
      </c>
      <c r="J6532" t="s">
        <v>5623</v>
      </c>
      <c r="K6532" s="211" t="s">
        <v>5623</v>
      </c>
      <c r="L6532" s="239" t="str">
        <f t="shared" si="102"/>
        <v>INSERT INTO PERSON (pers_id,doctype_id,pers_first_name,pers_last_name,pers_document_number,pers_birthdate,pers_gender,pers_head_family,head_id,pers_telephone_number,pers_date_ident_exp) VALUES (3006530,1,'ARNOL FABIAN','HURTADO PECHENE',1059604689,'1996-11-11','M',0,3006529,null,null);</v>
      </c>
    </row>
    <row r="6533" spans="1:12">
      <c r="A6533">
        <v>3006531</v>
      </c>
      <c r="B6533" s="124">
        <v>1</v>
      </c>
      <c r="C6533" s="62" t="s">
        <v>2161</v>
      </c>
      <c r="D6533" s="8" t="s">
        <v>7067</v>
      </c>
      <c r="E6533" s="85">
        <v>1064428681</v>
      </c>
      <c r="F6533" s="297">
        <v>32121</v>
      </c>
      <c r="G6533" s="124" t="s">
        <v>5618</v>
      </c>
      <c r="H6533" s="124">
        <v>0</v>
      </c>
      <c r="I6533">
        <v>3006529</v>
      </c>
      <c r="J6533" t="s">
        <v>5623</v>
      </c>
      <c r="K6533" s="211" t="s">
        <v>5623</v>
      </c>
      <c r="L6533" s="239" t="str">
        <f t="shared" si="102"/>
        <v>INSERT INTO PERSON (pers_id,doctype_id,pers_first_name,pers_last_name,pers_document_number,pers_birthdate,pers_gender,pers_head_family,head_id,pers_telephone_number,pers_date_ident_exp) VALUES (3006531,1,'VICTOR ALFONSO','HURTADO  PECHENE',1064428681,'1987-12-10','M',0,3006529,null,null);</v>
      </c>
    </row>
    <row r="6534" spans="1:12">
      <c r="A6534">
        <v>3006532</v>
      </c>
      <c r="B6534" s="124">
        <v>1</v>
      </c>
      <c r="C6534" s="62" t="s">
        <v>4799</v>
      </c>
      <c r="D6534" s="8" t="s">
        <v>7067</v>
      </c>
      <c r="E6534" s="85">
        <v>1064430524</v>
      </c>
      <c r="F6534" s="297">
        <v>32737</v>
      </c>
      <c r="G6534" s="124" t="s">
        <v>5617</v>
      </c>
      <c r="H6534" s="124">
        <v>0</v>
      </c>
      <c r="I6534">
        <v>3006529</v>
      </c>
      <c r="J6534" t="s">
        <v>5623</v>
      </c>
      <c r="K6534" s="211" t="s">
        <v>5623</v>
      </c>
      <c r="L6534" s="239" t="str">
        <f t="shared" si="102"/>
        <v>INSERT INTO PERSON (pers_id,doctype_id,pers_first_name,pers_last_name,pers_document_number,pers_birthdate,pers_gender,pers_head_family,head_id,pers_telephone_number,pers_date_ident_exp) VALUES (3006532,1,'YAMILE','HURTADO  PECHENE',1064430524,'1989-08-17','F',0,3006529,null,null);</v>
      </c>
    </row>
    <row r="6535" spans="1:12">
      <c r="A6535">
        <v>3006533</v>
      </c>
      <c r="B6535" s="99">
        <v>1</v>
      </c>
      <c r="C6535" s="2" t="s">
        <v>4996</v>
      </c>
      <c r="D6535" s="2" t="s">
        <v>6127</v>
      </c>
      <c r="E6535" s="95">
        <v>1064433121</v>
      </c>
      <c r="F6535" s="245">
        <v>33639</v>
      </c>
      <c r="G6535" s="95" t="s">
        <v>5617</v>
      </c>
      <c r="H6535" s="99">
        <v>0</v>
      </c>
      <c r="I6535">
        <v>3006529</v>
      </c>
      <c r="J6535" t="s">
        <v>5623</v>
      </c>
      <c r="K6535" s="211" t="s">
        <v>5623</v>
      </c>
      <c r="L6535" s="239" t="str">
        <f t="shared" si="102"/>
        <v>INSERT INTO PERSON (pers_id,doctype_id,pers_first_name,pers_last_name,pers_document_number,pers_birthdate,pers_gender,pers_head_family,head_id,pers_telephone_number,pers_date_ident_exp) VALUES (3006533,1,'ILVA FERNANDA','HURTADO PECHENE',1064433121,'1992-02-05','F',0,3006529,null,null);</v>
      </c>
    </row>
    <row r="6536" spans="1:12">
      <c r="A6536">
        <v>3006534</v>
      </c>
      <c r="B6536" s="125">
        <v>1</v>
      </c>
      <c r="C6536" s="61" t="s">
        <v>4997</v>
      </c>
      <c r="D6536" s="40" t="s">
        <v>4998</v>
      </c>
      <c r="E6536" s="84">
        <v>1059603229</v>
      </c>
      <c r="F6536" s="296">
        <v>34419</v>
      </c>
      <c r="G6536" s="125" t="s">
        <v>5617</v>
      </c>
      <c r="H6536" s="125">
        <v>-1</v>
      </c>
      <c r="I6536" s="223" t="s">
        <v>5623</v>
      </c>
      <c r="J6536" t="s">
        <v>5623</v>
      </c>
      <c r="K6536" s="211" t="s">
        <v>5623</v>
      </c>
      <c r="L6536" s="239" t="str">
        <f t="shared" si="102"/>
        <v>INSERT INTO PERSON (pers_id,doctype_id,pers_first_name,pers_last_name,pers_document_number,pers_birthdate,pers_gender,pers_head_family,head_id,pers_telephone_number,pers_date_ident_exp) VALUES (3006534,1,'DEYSI','YANDY COMETA',1059603229,'1994-03-26','F',-1,null,null,null);</v>
      </c>
    </row>
    <row r="6537" spans="1:12">
      <c r="A6537">
        <v>3006535</v>
      </c>
      <c r="B6537" s="124">
        <v>1</v>
      </c>
      <c r="C6537" s="62" t="s">
        <v>4999</v>
      </c>
      <c r="D6537" s="8" t="s">
        <v>5000</v>
      </c>
      <c r="E6537" s="85">
        <v>4722420</v>
      </c>
      <c r="F6537" s="297">
        <v>29222</v>
      </c>
      <c r="G6537" s="124" t="s">
        <v>5618</v>
      </c>
      <c r="H6537" s="124">
        <v>0</v>
      </c>
      <c r="I6537">
        <v>3006534</v>
      </c>
      <c r="J6537" t="s">
        <v>5623</v>
      </c>
      <c r="K6537" s="211" t="s">
        <v>5623</v>
      </c>
      <c r="L6537" s="239" t="str">
        <f t="shared" si="102"/>
        <v>INSERT INTO PERSON (pers_id,doctype_id,pers_first_name,pers_last_name,pers_document_number,pers_birthdate,pers_gender,pers_head_family,head_id,pers_telephone_number,pers_date_ident_exp) VALUES (3006535,1,'ELMER','LEDEZMA TENEBUEL',4722420,'1980-01-02','M',0,3006534,null,null);</v>
      </c>
    </row>
    <row r="6538" spans="1:12">
      <c r="A6538">
        <v>3006536</v>
      </c>
      <c r="B6538" s="124">
        <v>4</v>
      </c>
      <c r="C6538" s="62" t="s">
        <v>3703</v>
      </c>
      <c r="D6538" s="8" t="s">
        <v>5001</v>
      </c>
      <c r="E6538" s="85">
        <v>1059603688</v>
      </c>
      <c r="F6538" s="297">
        <v>41585</v>
      </c>
      <c r="G6538" s="124" t="s">
        <v>5618</v>
      </c>
      <c r="H6538" s="124">
        <v>0</v>
      </c>
      <c r="I6538">
        <v>3006534</v>
      </c>
      <c r="J6538" t="s">
        <v>5623</v>
      </c>
      <c r="K6538" s="211" t="s">
        <v>5623</v>
      </c>
      <c r="L6538" s="239" t="str">
        <f t="shared" si="102"/>
        <v>INSERT INTO PERSON (pers_id,doctype_id,pers_first_name,pers_last_name,pers_document_number,pers_birthdate,pers_gender,pers_head_family,head_id,pers_telephone_number,pers_date_ident_exp) VALUES (3006536,4,'KEVIN ','LEDEZMA YANDI',1059603688,'2013-11-07','M',0,3006534,null,null);</v>
      </c>
    </row>
    <row r="6539" spans="1:12">
      <c r="A6539">
        <v>3006537</v>
      </c>
      <c r="B6539" s="124">
        <v>4</v>
      </c>
      <c r="C6539" s="62" t="s">
        <v>2289</v>
      </c>
      <c r="D6539" s="8" t="s">
        <v>5001</v>
      </c>
      <c r="E6539" s="85">
        <v>1060186313</v>
      </c>
      <c r="F6539" s="297">
        <v>42916</v>
      </c>
      <c r="G6539" s="124" t="s">
        <v>5618</v>
      </c>
      <c r="H6539" s="124">
        <v>0</v>
      </c>
      <c r="I6539">
        <v>3006534</v>
      </c>
      <c r="J6539" t="s">
        <v>5623</v>
      </c>
      <c r="K6539" s="211" t="s">
        <v>5623</v>
      </c>
      <c r="L6539" s="239" t="str">
        <f t="shared" si="102"/>
        <v>INSERT INTO PERSON (pers_id,doctype_id,pers_first_name,pers_last_name,pers_document_number,pers_birthdate,pers_gender,pers_head_family,head_id,pers_telephone_number,pers_date_ident_exp) VALUES (3006537,4,'ELMER ','LEDEZMA YANDI',1060186313,'2017-06-30','M',0,3006534,null,null);</v>
      </c>
    </row>
    <row r="6540" spans="1:12">
      <c r="A6540">
        <v>3006538</v>
      </c>
      <c r="B6540" s="125">
        <v>1</v>
      </c>
      <c r="C6540" s="61" t="s">
        <v>5002</v>
      </c>
      <c r="D6540" s="40" t="s">
        <v>5953</v>
      </c>
      <c r="E6540" s="84">
        <v>1059594282</v>
      </c>
      <c r="F6540" s="296">
        <v>31529</v>
      </c>
      <c r="G6540" s="124" t="s">
        <v>5617</v>
      </c>
      <c r="H6540" s="125">
        <v>-1</v>
      </c>
      <c r="I6540" s="223" t="s">
        <v>5623</v>
      </c>
      <c r="J6540" t="s">
        <v>5623</v>
      </c>
      <c r="K6540" s="211" t="s">
        <v>5623</v>
      </c>
      <c r="L6540" s="239" t="str">
        <f t="shared" si="102"/>
        <v>INSERT INTO PERSON (pers_id,doctype_id,pers_first_name,pers_last_name,pers_document_number,pers_birthdate,pers_gender,pers_head_family,head_id,pers_telephone_number,pers_date_ident_exp) VALUES (3006538,1,'ONEIDA','SANCHEZ',1059594282,'1986-04-27','F',-1,null,null,null);</v>
      </c>
    </row>
    <row r="6541" spans="1:12">
      <c r="A6541">
        <v>3006539</v>
      </c>
      <c r="B6541" s="124">
        <v>2</v>
      </c>
      <c r="C6541" s="62" t="s">
        <v>5003</v>
      </c>
      <c r="D6541" s="8" t="s">
        <v>7068</v>
      </c>
      <c r="E6541" s="85">
        <v>1002847929</v>
      </c>
      <c r="F6541" s="297">
        <v>37642</v>
      </c>
      <c r="G6541" s="124" t="s">
        <v>5618</v>
      </c>
      <c r="H6541" s="124">
        <v>0</v>
      </c>
      <c r="I6541">
        <v>3006538</v>
      </c>
      <c r="J6541" t="s">
        <v>5623</v>
      </c>
      <c r="K6541" s="211" t="s">
        <v>5623</v>
      </c>
      <c r="L6541" s="239" t="str">
        <f t="shared" si="102"/>
        <v>INSERT INTO PERSON (pers_id,doctype_id,pers_first_name,pers_last_name,pers_document_number,pers_birthdate,pers_gender,pers_head_family,head_id,pers_telephone_number,pers_date_ident_exp) VALUES (3006539,2,'JHON DEIBINSON','DAZA SANCHEZ',1002847929,'2003-01-21','M',0,3006538,null,null);</v>
      </c>
    </row>
    <row r="6542" spans="1:12">
      <c r="A6542">
        <v>3006540</v>
      </c>
      <c r="B6542" s="124">
        <v>2</v>
      </c>
      <c r="C6542" s="62" t="s">
        <v>7069</v>
      </c>
      <c r="D6542" s="8" t="s">
        <v>7068</v>
      </c>
      <c r="E6542" s="85">
        <v>1193201383</v>
      </c>
      <c r="F6542" s="297">
        <v>36848</v>
      </c>
      <c r="G6542" s="124" t="s">
        <v>5617</v>
      </c>
      <c r="H6542" s="124">
        <v>0</v>
      </c>
      <c r="I6542">
        <v>3006538</v>
      </c>
      <c r="J6542" t="s">
        <v>5623</v>
      </c>
      <c r="K6542" s="211" t="s">
        <v>5623</v>
      </c>
      <c r="L6542" s="239" t="str">
        <f t="shared" si="102"/>
        <v>INSERT INTO PERSON (pers_id,doctype_id,pers_first_name,pers_last_name,pers_document_number,pers_birthdate,pers_gender,pers_head_family,head_id,pers_telephone_number,pers_date_ident_exp) VALUES (3006540,2,'YURI TATIANA','DAZA SANCHEZ',1193201383,'2000-11-18','F',0,3006538,null,null);</v>
      </c>
    </row>
    <row r="6543" spans="1:12">
      <c r="A6543">
        <v>3006541</v>
      </c>
      <c r="B6543" s="125">
        <v>1</v>
      </c>
      <c r="C6543" s="61" t="s">
        <v>5004</v>
      </c>
      <c r="D6543" s="40" t="s">
        <v>5005</v>
      </c>
      <c r="E6543" s="84">
        <v>4767884</v>
      </c>
      <c r="F6543" s="296">
        <v>20985</v>
      </c>
      <c r="G6543" s="125" t="s">
        <v>5618</v>
      </c>
      <c r="H6543" s="125">
        <v>-1</v>
      </c>
      <c r="I6543" s="223" t="s">
        <v>5623</v>
      </c>
      <c r="J6543" t="s">
        <v>5623</v>
      </c>
      <c r="K6543" s="211" t="s">
        <v>5623</v>
      </c>
      <c r="L6543" s="239" t="str">
        <f t="shared" si="102"/>
        <v>INSERT INTO PERSON (pers_id,doctype_id,pers_first_name,pers_last_name,pers_document_number,pers_birthdate,pers_gender,pers_head_family,head_id,pers_telephone_number,pers_date_ident_exp) VALUES (3006541,1,'ARISTOBULO','HURTADO  MUELAS',4767884,'1957-06-14','M',-1,null,null,null);</v>
      </c>
    </row>
    <row r="6544" spans="1:12">
      <c r="A6544">
        <v>3006542</v>
      </c>
      <c r="B6544" s="124">
        <v>1</v>
      </c>
      <c r="C6544" s="62" t="s">
        <v>318</v>
      </c>
      <c r="D6544" s="8" t="s">
        <v>5693</v>
      </c>
      <c r="E6544" s="85">
        <v>25683707</v>
      </c>
      <c r="F6544" s="297">
        <v>25679</v>
      </c>
      <c r="G6544" s="124" t="s">
        <v>5617</v>
      </c>
      <c r="H6544" s="124">
        <v>0</v>
      </c>
      <c r="I6544">
        <v>3006541</v>
      </c>
      <c r="J6544" t="s">
        <v>5623</v>
      </c>
      <c r="K6544" s="211" t="s">
        <v>5623</v>
      </c>
      <c r="L6544" s="239" t="str">
        <f t="shared" si="102"/>
        <v>INSERT INTO PERSON (pers_id,doctype_id,pers_first_name,pers_last_name,pers_document_number,pers_birthdate,pers_gender,pers_head_family,head_id,pers_telephone_number,pers_date_ident_exp) VALUES (3006542,1,'LUZ MARINA','CANTERO PECHENE',25683707,'1970-04-21','F',0,3006541,null,null);</v>
      </c>
    </row>
    <row r="6545" spans="1:12">
      <c r="A6545">
        <v>3006543</v>
      </c>
      <c r="B6545" s="124">
        <v>2</v>
      </c>
      <c r="C6545" s="62" t="s">
        <v>572</v>
      </c>
      <c r="D6545" s="8" t="s">
        <v>2725</v>
      </c>
      <c r="E6545" s="85">
        <v>1064428466</v>
      </c>
      <c r="F6545" s="297">
        <v>38709</v>
      </c>
      <c r="G6545" s="124" t="s">
        <v>5617</v>
      </c>
      <c r="H6545" s="124">
        <v>0</v>
      </c>
      <c r="I6545">
        <v>3006541</v>
      </c>
      <c r="J6545" t="s">
        <v>5623</v>
      </c>
      <c r="K6545" s="211" t="s">
        <v>5623</v>
      </c>
      <c r="L6545" s="239" t="str">
        <f t="shared" si="102"/>
        <v>INSERT INTO PERSON (pers_id,doctype_id,pers_first_name,pers_last_name,pers_document_number,pers_birthdate,pers_gender,pers_head_family,head_id,pers_telephone_number,pers_date_ident_exp) VALUES (3006543,2,'LUZ MARY','HURTADO CANTERO',1064428466,'2005-12-23','F',0,3006541,null,null);</v>
      </c>
    </row>
    <row r="6546" spans="1:12">
      <c r="A6546">
        <v>3006544</v>
      </c>
      <c r="B6546" s="124">
        <v>1</v>
      </c>
      <c r="C6546" s="62" t="s">
        <v>5006</v>
      </c>
      <c r="D6546" s="8" t="s">
        <v>2725</v>
      </c>
      <c r="E6546" s="85">
        <v>1002847197</v>
      </c>
      <c r="F6546" s="297">
        <v>36345</v>
      </c>
      <c r="G6546" s="124" t="s">
        <v>5617</v>
      </c>
      <c r="H6546" s="124">
        <v>0</v>
      </c>
      <c r="I6546">
        <v>3006541</v>
      </c>
      <c r="J6546" t="s">
        <v>5623</v>
      </c>
      <c r="K6546" s="211" t="s">
        <v>5623</v>
      </c>
      <c r="L6546" s="239" t="str">
        <f t="shared" si="102"/>
        <v>INSERT INTO PERSON (pers_id,doctype_id,pers_first_name,pers_last_name,pers_document_number,pers_birthdate,pers_gender,pers_head_family,head_id,pers_telephone_number,pers_date_ident_exp) VALUES (3006544,1,'BETY  ULFARI','HURTADO CANTERO',1002847197,'1999-07-04','F',0,3006541,null,null);</v>
      </c>
    </row>
    <row r="6547" spans="1:12">
      <c r="A6547">
        <v>3006545</v>
      </c>
      <c r="B6547" s="124">
        <v>4</v>
      </c>
      <c r="C6547" s="62" t="s">
        <v>5007</v>
      </c>
      <c r="D6547" s="8" t="s">
        <v>2725</v>
      </c>
      <c r="E6547" s="85">
        <v>1064440801</v>
      </c>
      <c r="F6547" s="297">
        <v>42779</v>
      </c>
      <c r="G6547" s="124" t="s">
        <v>5617</v>
      </c>
      <c r="H6547" s="124">
        <v>0</v>
      </c>
      <c r="I6547">
        <v>3006541</v>
      </c>
      <c r="J6547" t="s">
        <v>5623</v>
      </c>
      <c r="K6547" s="211" t="s">
        <v>5623</v>
      </c>
      <c r="L6547" s="239" t="str">
        <f t="shared" si="102"/>
        <v>INSERT INTO PERSON (pers_id,doctype_id,pers_first_name,pers_last_name,pers_document_number,pers_birthdate,pers_gender,pers_head_family,head_id,pers_telephone_number,pers_date_ident_exp) VALUES (3006545,4,'YENIFER ','HURTADO CANTERO',1064440801,'2017-02-13','F',0,3006541,null,null);</v>
      </c>
    </row>
    <row r="6548" spans="1:12">
      <c r="A6548">
        <v>3006546</v>
      </c>
      <c r="B6548" s="99">
        <v>1</v>
      </c>
      <c r="C6548" s="2" t="s">
        <v>7070</v>
      </c>
      <c r="D6548" s="2" t="s">
        <v>2654</v>
      </c>
      <c r="E6548" s="146" t="s">
        <v>5623</v>
      </c>
      <c r="F6548" s="245">
        <v>34508</v>
      </c>
      <c r="G6548" s="95" t="s">
        <v>5618</v>
      </c>
      <c r="H6548" s="99">
        <v>0</v>
      </c>
      <c r="I6548">
        <v>3006541</v>
      </c>
      <c r="J6548" t="s">
        <v>5623</v>
      </c>
      <c r="K6548" s="211" t="s">
        <v>5623</v>
      </c>
      <c r="L6548" s="239" t="str">
        <f t="shared" si="102"/>
        <v>INSERT INTO PERSON (pers_id,doctype_id,pers_first_name,pers_last_name,pers_document_number,pers_birthdate,pers_gender,pers_head_family,head_id,pers_telephone_number,pers_date_ident_exp) VALUES (3006546,1,'CRISTIAN GABRIEL','CANTERO ',null,'1994-06-23','M',0,3006541,null,null);</v>
      </c>
    </row>
    <row r="6549" spans="1:12">
      <c r="A6549">
        <v>3006547</v>
      </c>
      <c r="B6549" s="125">
        <v>1</v>
      </c>
      <c r="C6549" s="61" t="s">
        <v>5008</v>
      </c>
      <c r="D6549" s="40" t="s">
        <v>6385</v>
      </c>
      <c r="E6549" s="84">
        <v>1059604974</v>
      </c>
      <c r="F6549" s="296">
        <v>35474</v>
      </c>
      <c r="G6549" s="125" t="s">
        <v>5617</v>
      </c>
      <c r="H6549" s="125">
        <v>-1</v>
      </c>
      <c r="I6549" s="223" t="s">
        <v>5623</v>
      </c>
      <c r="J6549" t="s">
        <v>5623</v>
      </c>
      <c r="K6549" s="211" t="s">
        <v>5623</v>
      </c>
      <c r="L6549" s="239" t="str">
        <f t="shared" si="102"/>
        <v>INSERT INTO PERSON (pers_id,doctype_id,pers_first_name,pers_last_name,pers_document_number,pers_birthdate,pers_gender,pers_head_family,head_id,pers_telephone_number,pers_date_ident_exp) VALUES (3006547,1,'NAYIBER ANDREA','ARANDA PECHENE',1059604974,'1997-02-13','F',-1,null,null,null);</v>
      </c>
    </row>
    <row r="6550" spans="1:12">
      <c r="A6550">
        <v>3006548</v>
      </c>
      <c r="B6550" s="124">
        <v>1</v>
      </c>
      <c r="C6550" s="62" t="s">
        <v>5009</v>
      </c>
      <c r="D6550" s="8" t="s">
        <v>5010</v>
      </c>
      <c r="E6550" s="85">
        <v>1059602617</v>
      </c>
      <c r="F6550" s="297">
        <v>34444</v>
      </c>
      <c r="G6550" s="124" t="s">
        <v>5618</v>
      </c>
      <c r="H6550" s="124">
        <v>0</v>
      </c>
      <c r="I6550">
        <v>3006547</v>
      </c>
      <c r="J6550" t="s">
        <v>5623</v>
      </c>
      <c r="K6550" s="211" t="s">
        <v>5623</v>
      </c>
      <c r="L6550" s="239" t="str">
        <f t="shared" si="102"/>
        <v>INSERT INTO PERSON (pers_id,doctype_id,pers_first_name,pers_last_name,pers_document_number,pers_birthdate,pers_gender,pers_head_family,head_id,pers_telephone_number,pers_date_ident_exp) VALUES (3006548,1,'JOSE YIMI','JOJOA OJEDA',1059602617,'1994-04-20','M',0,3006547,null,null);</v>
      </c>
    </row>
    <row r="6551" spans="1:12">
      <c r="A6551">
        <v>3006549</v>
      </c>
      <c r="B6551" s="124">
        <v>4</v>
      </c>
      <c r="C6551" s="62" t="s">
        <v>7071</v>
      </c>
      <c r="D6551" s="8" t="s">
        <v>5011</v>
      </c>
      <c r="E6551" s="85">
        <v>1059606192</v>
      </c>
      <c r="F6551" s="297">
        <v>42568</v>
      </c>
      <c r="G6551" s="124" t="s">
        <v>5617</v>
      </c>
      <c r="H6551" s="124">
        <v>0</v>
      </c>
      <c r="I6551">
        <v>3006547</v>
      </c>
      <c r="J6551" t="s">
        <v>5623</v>
      </c>
      <c r="K6551" s="211" t="s">
        <v>5623</v>
      </c>
      <c r="L6551" s="239" t="str">
        <f t="shared" si="102"/>
        <v>INSERT INTO PERSON (pers_id,doctype_id,pers_first_name,pers_last_name,pers_document_number,pers_birthdate,pers_gender,pers_head_family,head_id,pers_telephone_number,pers_date_ident_exp) VALUES (3006549,4,'NESLY','JOJOA ARANDA',1059606192,'2016-07-17','F',0,3006547,null,null);</v>
      </c>
    </row>
    <row r="6552" spans="1:12">
      <c r="A6552">
        <v>3006550</v>
      </c>
      <c r="B6552" s="125">
        <v>1</v>
      </c>
      <c r="C6552" s="61" t="s">
        <v>4129</v>
      </c>
      <c r="D6552" s="40" t="s">
        <v>2402</v>
      </c>
      <c r="E6552" s="84">
        <v>76259241</v>
      </c>
      <c r="F6552" s="296">
        <v>30572</v>
      </c>
      <c r="G6552" s="125" t="s">
        <v>5618</v>
      </c>
      <c r="H6552" s="125">
        <v>-1</v>
      </c>
      <c r="I6552" s="223" t="s">
        <v>5623</v>
      </c>
      <c r="J6552" t="s">
        <v>5623</v>
      </c>
      <c r="K6552" s="211" t="s">
        <v>5623</v>
      </c>
      <c r="L6552" s="239" t="str">
        <f t="shared" si="102"/>
        <v>INSERT INTO PERSON (pers_id,doctype_id,pers_first_name,pers_last_name,pers_document_number,pers_birthdate,pers_gender,pers_head_family,head_id,pers_telephone_number,pers_date_ident_exp) VALUES (3006550,1,'OTONIEL','MUELAS MUELAS',76259241,'1983-09-13','M',-1,null,null,null);</v>
      </c>
    </row>
    <row r="6553" spans="1:12">
      <c r="A6553">
        <v>3006551</v>
      </c>
      <c r="B6553" s="124">
        <v>1</v>
      </c>
      <c r="C6553" s="62" t="s">
        <v>4398</v>
      </c>
      <c r="D6553" s="8" t="s">
        <v>6958</v>
      </c>
      <c r="E6553" s="85">
        <v>25544813</v>
      </c>
      <c r="F6553" s="297">
        <v>26730</v>
      </c>
      <c r="G6553" s="124" t="s">
        <v>5617</v>
      </c>
      <c r="H6553" s="124">
        <v>0</v>
      </c>
      <c r="I6553">
        <v>3006550</v>
      </c>
      <c r="J6553" t="s">
        <v>5623</v>
      </c>
      <c r="K6553" s="211" t="s">
        <v>5623</v>
      </c>
      <c r="L6553" s="239" t="str">
        <f t="shared" si="102"/>
        <v>INSERT INTO PERSON (pers_id,doctype_id,pers_first_name,pers_last_name,pers_document_number,pers_birthdate,pers_gender,pers_head_family,head_id,pers_telephone_number,pers_date_ident_exp) VALUES (3006551,1,'MARIA','CHOCUE PECHENE',25544813,'1973-03-07','F',0,3006550,null,null);</v>
      </c>
    </row>
    <row r="6554" spans="1:12">
      <c r="A6554">
        <v>3006552</v>
      </c>
      <c r="B6554" s="124">
        <v>1</v>
      </c>
      <c r="C6554" s="62" t="s">
        <v>7072</v>
      </c>
      <c r="D6554" s="8" t="s">
        <v>4862</v>
      </c>
      <c r="E6554" s="85">
        <v>1059602836</v>
      </c>
      <c r="F6554" s="297">
        <v>34711</v>
      </c>
      <c r="G6554" s="124" t="s">
        <v>5618</v>
      </c>
      <c r="H6554" s="124">
        <v>0</v>
      </c>
      <c r="I6554">
        <v>3006550</v>
      </c>
      <c r="J6554" t="s">
        <v>5623</v>
      </c>
      <c r="K6554" s="211" t="s">
        <v>5623</v>
      </c>
      <c r="L6554" s="239" t="str">
        <f t="shared" si="102"/>
        <v>INSERT INTO PERSON (pers_id,doctype_id,pers_first_name,pers_last_name,pers_document_number,pers_birthdate,pers_gender,pers_head_family,head_id,pers_telephone_number,pers_date_ident_exp) VALUES (3006552,1,'CRISTIAN ','TUNUBALA CHOCUE',1059602836,'1995-01-12','M',0,3006550,null,null);</v>
      </c>
    </row>
    <row r="6555" spans="1:12">
      <c r="A6555">
        <v>3006553</v>
      </c>
      <c r="B6555" s="125">
        <v>1</v>
      </c>
      <c r="C6555" s="61" t="s">
        <v>4095</v>
      </c>
      <c r="D6555" s="40" t="s">
        <v>3627</v>
      </c>
      <c r="E6555" s="84">
        <v>2393328</v>
      </c>
      <c r="F6555" s="296">
        <v>15970</v>
      </c>
      <c r="G6555" s="125" t="s">
        <v>5618</v>
      </c>
      <c r="H6555" s="125">
        <v>-1</v>
      </c>
      <c r="I6555" s="223" t="s">
        <v>5623</v>
      </c>
      <c r="J6555" t="s">
        <v>5623</v>
      </c>
      <c r="K6555" s="211" t="s">
        <v>5623</v>
      </c>
      <c r="L6555" s="239" t="str">
        <f t="shared" si="102"/>
        <v>INSERT INTO PERSON (pers_id,doctype_id,pers_first_name,pers_last_name,pers_document_number,pers_birthdate,pers_gender,pers_head_family,head_id,pers_telephone_number,pers_date_ident_exp) VALUES (3006553,1,'MARINO','MUELAS CANTERO',2393328,'1943-09-21','M',-1,null,null,null);</v>
      </c>
    </row>
    <row r="6556" spans="1:12">
      <c r="A6556">
        <v>3006554</v>
      </c>
      <c r="B6556" s="125">
        <v>1</v>
      </c>
      <c r="C6556" s="61" t="s">
        <v>2247</v>
      </c>
      <c r="D6556" s="40" t="s">
        <v>5012</v>
      </c>
      <c r="E6556" s="84">
        <v>4720805</v>
      </c>
      <c r="F6556" s="296">
        <v>26807</v>
      </c>
      <c r="G6556" s="125" t="s">
        <v>5618</v>
      </c>
      <c r="H6556" s="125">
        <v>-1</v>
      </c>
      <c r="I6556" s="223" t="s">
        <v>5623</v>
      </c>
      <c r="J6556" t="s">
        <v>5623</v>
      </c>
      <c r="K6556" s="211" t="s">
        <v>5623</v>
      </c>
      <c r="L6556" s="239" t="str">
        <f t="shared" si="102"/>
        <v>INSERT INTO PERSON (pers_id,doctype_id,pers_first_name,pers_last_name,pers_document_number,pers_birthdate,pers_gender,pers_head_family,head_id,pers_telephone_number,pers_date_ident_exp) VALUES (3006554,1,'LUIS GERARDO','GUAINAS CHANDILLO',4720805,'1973-05-23','M',-1,null,null,null);</v>
      </c>
    </row>
    <row r="6557" spans="1:12">
      <c r="A6557">
        <v>3006555</v>
      </c>
      <c r="B6557" s="124">
        <v>1</v>
      </c>
      <c r="C6557" s="62" t="s">
        <v>4460</v>
      </c>
      <c r="D6557" s="8" t="s">
        <v>7073</v>
      </c>
      <c r="E6557" s="85">
        <v>48575077</v>
      </c>
      <c r="F6557" s="297">
        <v>27027</v>
      </c>
      <c r="G6557" s="124" t="s">
        <v>5617</v>
      </c>
      <c r="H6557" s="124">
        <v>0</v>
      </c>
      <c r="I6557">
        <v>3006554</v>
      </c>
      <c r="J6557" t="s">
        <v>5623</v>
      </c>
      <c r="K6557" s="211" t="s">
        <v>5623</v>
      </c>
      <c r="L6557" s="239" t="str">
        <f t="shared" si="102"/>
        <v>INSERT INTO PERSON (pers_id,doctype_id,pers_first_name,pers_last_name,pers_document_number,pers_birthdate,pers_gender,pers_head_family,head_id,pers_telephone_number,pers_date_ident_exp) VALUES (3006555,1,'GLADIS','TORRES',48575077,'1973-12-29','F',0,3006554,null,null);</v>
      </c>
    </row>
    <row r="6558" spans="1:12">
      <c r="A6558">
        <v>3006556</v>
      </c>
      <c r="B6558" s="124">
        <v>5</v>
      </c>
      <c r="C6558" s="62" t="s">
        <v>474</v>
      </c>
      <c r="D6558" s="8" t="s">
        <v>7073</v>
      </c>
      <c r="E6558" s="85">
        <v>1080801454</v>
      </c>
      <c r="F6558" s="297">
        <v>39837</v>
      </c>
      <c r="G6558" s="124" t="s">
        <v>5617</v>
      </c>
      <c r="H6558" s="124">
        <v>0</v>
      </c>
      <c r="I6558">
        <v>3006554</v>
      </c>
      <c r="J6558" t="s">
        <v>5623</v>
      </c>
      <c r="K6558" s="211" t="s">
        <v>5623</v>
      </c>
      <c r="L6558" s="239" t="str">
        <f t="shared" si="102"/>
        <v>INSERT INTO PERSON (pers_id,doctype_id,pers_first_name,pers_last_name,pers_document_number,pers_birthdate,pers_gender,pers_head_family,head_id,pers_telephone_number,pers_date_ident_exp) VALUES (3006556,5,'LEIDY JOHANA','TORRES',1080801454,'2009-01-24','F',0,3006554,null,null);</v>
      </c>
    </row>
    <row r="6559" spans="1:12">
      <c r="A6559">
        <v>3006557</v>
      </c>
      <c r="B6559" s="124">
        <v>5</v>
      </c>
      <c r="C6559" s="62" t="s">
        <v>5013</v>
      </c>
      <c r="D6559" s="8" t="s">
        <v>7074</v>
      </c>
      <c r="E6559" s="85">
        <v>1059602596</v>
      </c>
      <c r="F6559" s="297">
        <v>41145</v>
      </c>
      <c r="G6559" s="124" t="s">
        <v>5618</v>
      </c>
      <c r="H6559" s="124">
        <v>0</v>
      </c>
      <c r="I6559">
        <v>3006554</v>
      </c>
      <c r="J6559" t="s">
        <v>5623</v>
      </c>
      <c r="K6559" s="211" t="s">
        <v>5623</v>
      </c>
      <c r="L6559" s="239" t="str">
        <f t="shared" si="102"/>
        <v>INSERT INTO PERSON (pers_id,doctype_id,pers_first_name,pers_last_name,pers_document_number,pers_birthdate,pers_gender,pers_head_family,head_id,pers_telephone_number,pers_date_ident_exp) VALUES (3006557,5,'YORMAN','GUAINAS TORRES',1059602596,'2012-08-24','M',0,3006554,null,null);</v>
      </c>
    </row>
    <row r="6560" spans="1:12">
      <c r="A6560">
        <v>3006558</v>
      </c>
      <c r="B6560" s="124">
        <v>5</v>
      </c>
      <c r="C6560" s="62" t="s">
        <v>5014</v>
      </c>
      <c r="D6560" s="8" t="s">
        <v>7074</v>
      </c>
      <c r="E6560" s="85">
        <v>1059606892</v>
      </c>
      <c r="F6560" s="297">
        <v>42828</v>
      </c>
      <c r="G6560" s="124" t="s">
        <v>5618</v>
      </c>
      <c r="H6560" s="124">
        <v>0</v>
      </c>
      <c r="I6560">
        <v>3006554</v>
      </c>
      <c r="J6560" t="s">
        <v>5623</v>
      </c>
      <c r="K6560" s="211" t="s">
        <v>5623</v>
      </c>
      <c r="L6560" s="239" t="str">
        <f t="shared" si="102"/>
        <v>INSERT INTO PERSON (pers_id,doctype_id,pers_first_name,pers_last_name,pers_document_number,pers_birthdate,pers_gender,pers_head_family,head_id,pers_telephone_number,pers_date_ident_exp) VALUES (3006558,5,'ALINSON DAVID','GUAINAS TORRES',1059606892,'2017-04-03','M',0,3006554,null,null);</v>
      </c>
    </row>
    <row r="6561" spans="1:12">
      <c r="A6561">
        <v>3006559</v>
      </c>
      <c r="B6561" s="125">
        <v>1</v>
      </c>
      <c r="C6561" s="63" t="s">
        <v>4919</v>
      </c>
      <c r="D6561" s="64" t="s">
        <v>6969</v>
      </c>
      <c r="E6561" s="193">
        <v>4720257</v>
      </c>
      <c r="F6561" s="302">
        <v>20797</v>
      </c>
      <c r="G6561" s="126" t="s">
        <v>5618</v>
      </c>
      <c r="H6561" s="126">
        <v>-1</v>
      </c>
      <c r="I6561" s="229" t="s">
        <v>5623</v>
      </c>
      <c r="J6561" t="s">
        <v>5623</v>
      </c>
      <c r="K6561" s="211" t="s">
        <v>5623</v>
      </c>
      <c r="L6561" s="239" t="str">
        <f t="shared" si="102"/>
        <v>INSERT INTO PERSON (pers_id,doctype_id,pers_first_name,pers_last_name,pers_document_number,pers_birthdate,pers_gender,pers_head_family,head_id,pers_telephone_number,pers_date_ident_exp) VALUES (3006559,1,'MARIO','SANCHEZ  FERNANDEZ',4720257,'1956-12-08','M',-1,null,null,null);</v>
      </c>
    </row>
    <row r="6562" spans="1:12">
      <c r="A6562">
        <v>3006560</v>
      </c>
      <c r="B6562" s="124">
        <v>1</v>
      </c>
      <c r="C6562" s="65" t="s">
        <v>5015</v>
      </c>
      <c r="D6562" s="66" t="s">
        <v>7075</v>
      </c>
      <c r="E6562" s="194">
        <v>25550940</v>
      </c>
      <c r="F6562" s="303">
        <v>24246</v>
      </c>
      <c r="G6562" s="127" t="s">
        <v>5617</v>
      </c>
      <c r="H6562" s="127">
        <v>0</v>
      </c>
      <c r="I6562">
        <v>3006559</v>
      </c>
      <c r="J6562" t="s">
        <v>5623</v>
      </c>
      <c r="K6562" s="211" t="s">
        <v>5623</v>
      </c>
      <c r="L6562" s="239" t="str">
        <f t="shared" si="102"/>
        <v>INSERT INTO PERSON (pers_id,doctype_id,pers_first_name,pers_last_name,pers_document_number,pers_birthdate,pers_gender,pers_head_family,head_id,pers_telephone_number,pers_date_ident_exp) VALUES (3006560,1,'ISABEL','TULANDE LEDDESMA',25550940,'1966-05-19','F',0,3006559,null,null);</v>
      </c>
    </row>
    <row r="6563" spans="1:12">
      <c r="A6563">
        <v>3006561</v>
      </c>
      <c r="B6563" s="124">
        <v>2</v>
      </c>
      <c r="C6563" s="65" t="s">
        <v>5016</v>
      </c>
      <c r="D6563" s="66" t="s">
        <v>7076</v>
      </c>
      <c r="E6563" s="194">
        <v>1115790288</v>
      </c>
      <c r="F6563" s="303">
        <v>38106</v>
      </c>
      <c r="G6563" s="127" t="s">
        <v>5618</v>
      </c>
      <c r="H6563" s="127">
        <v>0</v>
      </c>
      <c r="I6563">
        <v>3006559</v>
      </c>
      <c r="J6563" t="s">
        <v>5623</v>
      </c>
      <c r="K6563" s="211" t="s">
        <v>5623</v>
      </c>
      <c r="L6563" s="239" t="str">
        <f t="shared" si="102"/>
        <v>INSERT INTO PERSON (pers_id,doctype_id,pers_first_name,pers_last_name,pers_document_number,pers_birthdate,pers_gender,pers_head_family,head_id,pers_telephone_number,pers_date_ident_exp) VALUES (3006561,2,'ANDERSON FELIPE','SANCHEZ TULANDE',1115790288,'2004-04-29','M',0,3006559,null,null);</v>
      </c>
    </row>
    <row r="6564" spans="1:12">
      <c r="A6564">
        <v>3006562</v>
      </c>
      <c r="B6564" s="125">
        <v>1</v>
      </c>
      <c r="C6564" s="61" t="s">
        <v>5017</v>
      </c>
      <c r="D6564" s="40" t="s">
        <v>5018</v>
      </c>
      <c r="E6564" s="84">
        <v>1082877857</v>
      </c>
      <c r="F6564" s="296">
        <v>32035</v>
      </c>
      <c r="G6564" s="125" t="s">
        <v>5618</v>
      </c>
      <c r="H6564" s="125">
        <v>-1</v>
      </c>
      <c r="I6564" s="223" t="s">
        <v>5623</v>
      </c>
      <c r="J6564" t="s">
        <v>5623</v>
      </c>
      <c r="K6564" s="211" t="s">
        <v>5623</v>
      </c>
      <c r="L6564" s="239" t="str">
        <f t="shared" si="102"/>
        <v>INSERT INTO PERSON (pers_id,doctype_id,pers_first_name,pers_last_name,pers_document_number,pers_birthdate,pers_gender,pers_head_family,head_id,pers_telephone_number,pers_date_ident_exp) VALUES (3006562,1,'LUIS RAUL','LUNA MONTERO',1082877857,'1987-09-15','M',-1,null,null,null);</v>
      </c>
    </row>
    <row r="6565" spans="1:12">
      <c r="A6565">
        <v>3006563</v>
      </c>
      <c r="B6565" s="124">
        <v>1</v>
      </c>
      <c r="C6565" s="62" t="s">
        <v>5019</v>
      </c>
      <c r="D6565" s="8" t="s">
        <v>2702</v>
      </c>
      <c r="E6565" s="85">
        <v>25546760</v>
      </c>
      <c r="F6565" s="297">
        <v>30101</v>
      </c>
      <c r="G6565" s="124" t="s">
        <v>5617</v>
      </c>
      <c r="H6565" s="124">
        <v>0</v>
      </c>
      <c r="I6565">
        <v>3006562</v>
      </c>
      <c r="J6565" t="s">
        <v>5623</v>
      </c>
      <c r="K6565" s="211" t="s">
        <v>5623</v>
      </c>
      <c r="L6565" s="239" t="str">
        <f t="shared" si="102"/>
        <v>INSERT INTO PERSON (pers_id,doctype_id,pers_first_name,pers_last_name,pers_document_number,pers_birthdate,pers_gender,pers_head_family,head_id,pers_telephone_number,pers_date_ident_exp) VALUES (3006563,1,'NORMA CONSTANZA','VELASCO CALAMBAS',25546760,'1982-05-30','F',0,3006562,null,null);</v>
      </c>
    </row>
    <row r="6566" spans="1:12">
      <c r="A6566">
        <v>3006564</v>
      </c>
      <c r="B6566" s="124">
        <v>4</v>
      </c>
      <c r="C6566" s="62" t="s">
        <v>5020</v>
      </c>
      <c r="D6566" s="8" t="s">
        <v>5021</v>
      </c>
      <c r="E6566" s="85">
        <v>111156911</v>
      </c>
      <c r="F6566" s="297">
        <v>42501</v>
      </c>
      <c r="G6566" s="124" t="s">
        <v>5617</v>
      </c>
      <c r="H6566" s="124">
        <v>0</v>
      </c>
      <c r="I6566">
        <v>3006562</v>
      </c>
      <c r="J6566" t="s">
        <v>5623</v>
      </c>
      <c r="K6566" s="211" t="s">
        <v>5623</v>
      </c>
      <c r="L6566" s="239" t="str">
        <f t="shared" si="102"/>
        <v>INSERT INTO PERSON (pers_id,doctype_id,pers_first_name,pers_last_name,pers_document_number,pers_birthdate,pers_gender,pers_head_family,head_id,pers_telephone_number,pers_date_ident_exp) VALUES (3006564,4,'ANA SOFIA','LUNA VELASCO',111156911,'2016-05-11','F',0,3006562,null,null);</v>
      </c>
    </row>
    <row r="6567" spans="1:12">
      <c r="A6567">
        <v>3006565</v>
      </c>
      <c r="B6567" s="125">
        <v>1</v>
      </c>
      <c r="C6567" s="61" t="s">
        <v>5022</v>
      </c>
      <c r="D6567" s="40" t="s">
        <v>5023</v>
      </c>
      <c r="E6567" s="84">
        <v>1002924646</v>
      </c>
      <c r="F6567" s="296">
        <v>34847</v>
      </c>
      <c r="G6567" s="125" t="s">
        <v>5618</v>
      </c>
      <c r="H6567" s="125">
        <v>-1</v>
      </c>
      <c r="I6567" s="223" t="s">
        <v>5623</v>
      </c>
      <c r="J6567" t="s">
        <v>5623</v>
      </c>
      <c r="K6567" s="211" t="s">
        <v>5623</v>
      </c>
      <c r="L6567" s="239" t="str">
        <f t="shared" si="102"/>
        <v>INSERT INTO PERSON (pers_id,doctype_id,pers_first_name,pers_last_name,pers_document_number,pers_birthdate,pers_gender,pers_head_family,head_id,pers_telephone_number,pers_date_ident_exp) VALUES (3006565,1,'LEIBER','CHOCUE CAMAYO',1002924646,'1995-05-28','M',-1,null,null,null);</v>
      </c>
    </row>
    <row r="6568" spans="1:12">
      <c r="A6568">
        <v>3006566</v>
      </c>
      <c r="B6568" s="70">
        <v>5</v>
      </c>
      <c r="C6568" s="56" t="s">
        <v>5024</v>
      </c>
      <c r="D6568" s="8" t="s">
        <v>5023</v>
      </c>
      <c r="E6568" s="70" t="s">
        <v>5604</v>
      </c>
      <c r="F6568" s="301">
        <v>42404</v>
      </c>
      <c r="G6568" s="70" t="s">
        <v>5617</v>
      </c>
      <c r="H6568" s="70">
        <v>0</v>
      </c>
      <c r="I6568">
        <v>3006565</v>
      </c>
      <c r="J6568" t="s">
        <v>5623</v>
      </c>
      <c r="K6568" s="211" t="s">
        <v>5623</v>
      </c>
      <c r="L6568" s="239" t="str">
        <f t="shared" si="102"/>
        <v>INSERT INTO PERSON (pers_id,doctype_id,pers_first_name,pers_last_name,pers_document_number,pers_birthdate,pers_gender,pers_head_family,head_id,pers_telephone_number,pers_date_ident_exp) VALUES (3006566,5,'KAROL  DAYANA','CHOCUE CAMAYO',1060186288,'2016-02-04','F',0,3006565,null,null);</v>
      </c>
    </row>
    <row r="6569" spans="1:12">
      <c r="A6569">
        <v>3006567</v>
      </c>
      <c r="B6569" s="76">
        <v>1</v>
      </c>
      <c r="C6569" s="55" t="s">
        <v>5025</v>
      </c>
      <c r="D6569" s="40" t="s">
        <v>4956</v>
      </c>
      <c r="E6569" s="76" t="s">
        <v>5605</v>
      </c>
      <c r="F6569" s="299">
        <v>35836</v>
      </c>
      <c r="G6569" s="70" t="s">
        <v>5617</v>
      </c>
      <c r="H6569" s="76">
        <v>-1</v>
      </c>
      <c r="I6569" s="219" t="s">
        <v>5623</v>
      </c>
      <c r="J6569" t="s">
        <v>5623</v>
      </c>
      <c r="K6569" s="211" t="s">
        <v>5623</v>
      </c>
      <c r="L6569" s="239" t="str">
        <f t="shared" si="102"/>
        <v>INSERT INTO PERSON (pers_id,doctype_id,pers_first_name,pers_last_name,pers_document_number,pers_birthdate,pers_gender,pers_head_family,head_id,pers_telephone_number,pers_date_ident_exp) VALUES (3006567,1,'ROSA ISELA','CAMAYO YANDY',98021059072,'1998-02-10','F',-1,null,null,null);</v>
      </c>
    </row>
    <row r="6570" spans="1:12">
      <c r="A6570">
        <v>3006568</v>
      </c>
      <c r="B6570" s="70">
        <v>2</v>
      </c>
      <c r="C6570" s="56" t="s">
        <v>4973</v>
      </c>
      <c r="D6570" s="8" t="s">
        <v>4956</v>
      </c>
      <c r="E6570" s="70" t="s">
        <v>5606</v>
      </c>
      <c r="F6570" s="301">
        <v>36685</v>
      </c>
      <c r="G6570" s="70" t="s">
        <v>5618</v>
      </c>
      <c r="H6570" s="70">
        <v>0</v>
      </c>
      <c r="I6570">
        <v>3006567</v>
      </c>
      <c r="J6570" t="s">
        <v>5623</v>
      </c>
      <c r="K6570" s="211" t="s">
        <v>5623</v>
      </c>
      <c r="L6570" s="239" t="str">
        <f t="shared" si="102"/>
        <v>INSERT INTO PERSON (pers_id,doctype_id,pers_first_name,pers_last_name,pers_document_number,pers_birthdate,pers_gender,pers_head_family,head_id,pers_telephone_number,pers_date_ident_exp) VALUES (3006568,2,'JULIAN','CAMAYO YANDY',1002971096,'2000-06-08','M',0,3006567,null,null);</v>
      </c>
    </row>
    <row r="6571" spans="1:12">
      <c r="A6571">
        <v>3006569</v>
      </c>
      <c r="B6571" s="70">
        <v>1</v>
      </c>
      <c r="C6571" s="56" t="s">
        <v>989</v>
      </c>
      <c r="D6571" s="8" t="s">
        <v>5026</v>
      </c>
      <c r="E6571" s="70" t="s">
        <v>5607</v>
      </c>
      <c r="F6571" s="301">
        <v>33493</v>
      </c>
      <c r="G6571" s="70" t="s">
        <v>5617</v>
      </c>
      <c r="H6571" s="70" t="s">
        <v>5625</v>
      </c>
      <c r="I6571">
        <v>3006567</v>
      </c>
      <c r="J6571" t="s">
        <v>5623</v>
      </c>
      <c r="K6571" s="211" t="s">
        <v>5623</v>
      </c>
      <c r="L6571" s="239" t="str">
        <f t="shared" si="102"/>
        <v>INSERT INTO PERSON (pers_id,doctype_id,pers_first_name,pers_last_name,pers_document_number,pers_birthdate,pers_gender,pers_head_family,head_id,pers_telephone_number,pers_date_ident_exp) VALUES (3006569,1,'CARMEN ROSA','CAMPO  CAMAYO',1062778085,'1991-09-12','F',0,3006567,null,null);</v>
      </c>
    </row>
    <row r="6572" spans="1:12">
      <c r="A6572">
        <v>3006570</v>
      </c>
      <c r="B6572" s="124">
        <v>4</v>
      </c>
      <c r="C6572" s="62" t="s">
        <v>480</v>
      </c>
      <c r="D6572" s="8" t="s">
        <v>5027</v>
      </c>
      <c r="E6572" s="85">
        <v>1059607607</v>
      </c>
      <c r="F6572" s="297">
        <v>43168</v>
      </c>
      <c r="G6572" s="124" t="s">
        <v>5618</v>
      </c>
      <c r="H6572" s="124">
        <v>0</v>
      </c>
      <c r="I6572">
        <v>3006567</v>
      </c>
      <c r="J6572" t="s">
        <v>5623</v>
      </c>
      <c r="K6572" s="211" t="s">
        <v>5623</v>
      </c>
      <c r="L6572" s="239" t="str">
        <f t="shared" si="102"/>
        <v>INSERT INTO PERSON (pers_id,doctype_id,pers_first_name,pers_last_name,pers_document_number,pers_birthdate,pers_gender,pers_head_family,head_id,pers_telephone_number,pers_date_ident_exp) VALUES (3006570,4,'ANDREY ','COMAYO CAMPO',1059607607,'2018-03-09','M',0,3006567,null,null);</v>
      </c>
    </row>
    <row r="6573" spans="1:12">
      <c r="A6573">
        <v>3006571</v>
      </c>
      <c r="B6573" s="125">
        <v>1</v>
      </c>
      <c r="C6573" s="61" t="s">
        <v>5028</v>
      </c>
      <c r="D6573" s="40" t="s">
        <v>5029</v>
      </c>
      <c r="E6573" s="84">
        <v>1068217417</v>
      </c>
      <c r="F6573" s="296">
        <v>35289</v>
      </c>
      <c r="G6573" s="125" t="s">
        <v>5618</v>
      </c>
      <c r="H6573" s="125">
        <v>-1</v>
      </c>
      <c r="I6573" s="223" t="s">
        <v>5623</v>
      </c>
      <c r="J6573" t="s">
        <v>5623</v>
      </c>
      <c r="K6573" s="211" t="s">
        <v>5623</v>
      </c>
      <c r="L6573" s="239" t="str">
        <f t="shared" si="102"/>
        <v>INSERT INTO PERSON (pers_id,doctype_id,pers_first_name,pers_last_name,pers_document_number,pers_birthdate,pers_gender,pers_head_family,head_id,pers_telephone_number,pers_date_ident_exp) VALUES (3006571,1,'AUGUSTO','PACHO PEÑA',1068217417,'1996-08-12','M',-1,null,null,null);</v>
      </c>
    </row>
    <row r="6574" spans="1:12">
      <c r="A6574">
        <v>3006572</v>
      </c>
      <c r="B6574" s="125">
        <v>1</v>
      </c>
      <c r="C6574" s="61" t="s">
        <v>5030</v>
      </c>
      <c r="D6574" s="40" t="s">
        <v>1226</v>
      </c>
      <c r="E6574" s="84">
        <v>76259424</v>
      </c>
      <c r="F6574" s="296">
        <v>23989</v>
      </c>
      <c r="G6574" s="125" t="s">
        <v>5618</v>
      </c>
      <c r="H6574" s="125">
        <v>-1</v>
      </c>
      <c r="I6574" s="223" t="s">
        <v>5623</v>
      </c>
      <c r="J6574" t="s">
        <v>5623</v>
      </c>
      <c r="K6574" s="211" t="s">
        <v>5623</v>
      </c>
      <c r="L6574" s="239" t="str">
        <f t="shared" si="102"/>
        <v>INSERT INTO PERSON (pers_id,doctype_id,pers_first_name,pers_last_name,pers_document_number,pers_birthdate,pers_gender,pers_head_family,head_id,pers_telephone_number,pers_date_ident_exp) VALUES (3006572,1,'ANIBAL','VELASCO VELASCO',76259424,'1965-09-04','M',-1,null,null,null);</v>
      </c>
    </row>
    <row r="6575" spans="1:12">
      <c r="A6575">
        <v>3006573</v>
      </c>
      <c r="B6575" s="124">
        <v>1</v>
      </c>
      <c r="C6575" s="62" t="s">
        <v>5031</v>
      </c>
      <c r="D6575" s="8" t="s">
        <v>7077</v>
      </c>
      <c r="E6575" s="85">
        <v>31579647</v>
      </c>
      <c r="F6575" s="297">
        <v>29315</v>
      </c>
      <c r="G6575" s="124" t="s">
        <v>5617</v>
      </c>
      <c r="H6575" s="124">
        <v>0</v>
      </c>
      <c r="I6575" s="224">
        <v>3006572</v>
      </c>
      <c r="J6575" t="s">
        <v>5623</v>
      </c>
      <c r="K6575" s="211" t="s">
        <v>5623</v>
      </c>
      <c r="L6575" s="239" t="str">
        <f t="shared" si="102"/>
        <v>INSERT INTO PERSON (pers_id,doctype_id,pers_first_name,pers_last_name,pers_document_number,pers_birthdate,pers_gender,pers_head_family,head_id,pers_telephone_number,pers_date_ident_exp) VALUES (3006573,1,'MARITZA','GRUESO VALENCIA',31579647,'1980-04-04','F',0,3006572,null,null);</v>
      </c>
    </row>
    <row r="6576" spans="1:12">
      <c r="A6576">
        <v>3006574</v>
      </c>
      <c r="B6576" s="124">
        <v>2</v>
      </c>
      <c r="C6576" s="62" t="s">
        <v>6799</v>
      </c>
      <c r="D6576" s="8" t="s">
        <v>7077</v>
      </c>
      <c r="E6576" s="85">
        <v>1002847787</v>
      </c>
      <c r="F6576" s="297">
        <v>36860</v>
      </c>
      <c r="G6576" s="124" t="s">
        <v>5618</v>
      </c>
      <c r="H6576" s="124">
        <v>0</v>
      </c>
      <c r="I6576" s="224">
        <v>3006572</v>
      </c>
      <c r="J6576" t="s">
        <v>5623</v>
      </c>
      <c r="K6576" s="211" t="s">
        <v>5623</v>
      </c>
      <c r="L6576" s="239" t="str">
        <f t="shared" si="102"/>
        <v>INSERT INTO PERSON (pers_id,doctype_id,pers_first_name,pers_last_name,pers_document_number,pers_birthdate,pers_gender,pers_head_family,head_id,pers_telephone_number,pers_date_ident_exp) VALUES (3006574,2,'SEBASTIAN','GRUESO VALENCIA',1002847787,'2000-11-30','M',0,3006572,null,null);</v>
      </c>
    </row>
    <row r="6577" spans="1:12">
      <c r="A6577">
        <v>3006575</v>
      </c>
      <c r="B6577" s="124">
        <v>2</v>
      </c>
      <c r="C6577" s="62" t="s">
        <v>7078</v>
      </c>
      <c r="D6577" s="8" t="s">
        <v>7079</v>
      </c>
      <c r="E6577" s="85">
        <v>1002847625</v>
      </c>
      <c r="F6577" s="297">
        <v>37479</v>
      </c>
      <c r="G6577" s="124" t="s">
        <v>5617</v>
      </c>
      <c r="H6577" s="124">
        <v>0</v>
      </c>
      <c r="I6577" s="224">
        <v>3006572</v>
      </c>
      <c r="J6577" t="s">
        <v>5623</v>
      </c>
      <c r="K6577" s="211" t="s">
        <v>5623</v>
      </c>
      <c r="L6577" s="239" t="str">
        <f t="shared" si="102"/>
        <v>INSERT INTO PERSON (pers_id,doctype_id,pers_first_name,pers_last_name,pers_document_number,pers_birthdate,pers_gender,pers_head_family,head_id,pers_telephone_number,pers_date_ident_exp) VALUES (3006575,2,'VANESA','VELASCO GRUESO',1002847625,'2002-08-11','F',0,3006572,null,null);</v>
      </c>
    </row>
    <row r="6578" spans="1:12">
      <c r="A6578">
        <v>3006576</v>
      </c>
      <c r="B6578" s="76">
        <v>1</v>
      </c>
      <c r="C6578" s="67" t="s">
        <v>7080</v>
      </c>
      <c r="D6578" s="40" t="s">
        <v>629</v>
      </c>
      <c r="E6578" s="76" t="s">
        <v>5608</v>
      </c>
      <c r="F6578" s="292">
        <v>30968</v>
      </c>
      <c r="G6578" s="98" t="s">
        <v>5618</v>
      </c>
      <c r="H6578" s="76">
        <v>-1</v>
      </c>
      <c r="I6578" s="219" t="s">
        <v>5623</v>
      </c>
      <c r="J6578" t="s">
        <v>5623</v>
      </c>
      <c r="K6578" s="211" t="s">
        <v>5623</v>
      </c>
      <c r="L6578" s="239" t="str">
        <f t="shared" si="102"/>
        <v>INSERT INTO PERSON (pers_id,doctype_id,pers_first_name,pers_last_name,pers_document_number,pers_birthdate,pers_gender,pers_head_family,head_id,pers_telephone_number,pers_date_ident_exp) VALUES (3006576,1,'HEVER ARMANDO','VELASCO HURTADO',76259615,'1984-10-13','M',-1,null,null,null);</v>
      </c>
    </row>
    <row r="6579" spans="1:12">
      <c r="A6579">
        <v>3006577</v>
      </c>
      <c r="B6579" s="76">
        <v>1</v>
      </c>
      <c r="C6579" s="55" t="s">
        <v>5032</v>
      </c>
      <c r="D6579" s="40" t="s">
        <v>629</v>
      </c>
      <c r="E6579" s="76" t="s">
        <v>5609</v>
      </c>
      <c r="F6579" s="292">
        <v>34308</v>
      </c>
      <c r="G6579" s="98" t="s">
        <v>5617</v>
      </c>
      <c r="H6579" s="76">
        <v>-1</v>
      </c>
      <c r="I6579" s="219" t="s">
        <v>5623</v>
      </c>
      <c r="J6579" t="s">
        <v>5623</v>
      </c>
      <c r="K6579" s="211" t="s">
        <v>5623</v>
      </c>
      <c r="L6579" s="239" t="str">
        <f t="shared" si="102"/>
        <v>INSERT INTO PERSON (pers_id,doctype_id,pers_first_name,pers_last_name,pers_document_number,pers_birthdate,pers_gender,pers_head_family,head_id,pers_telephone_number,pers_date_ident_exp) VALUES (3006577,1,'NORFALIA','VELASCO HURTADO',1059602280,'1993-12-05','F',-1,null,null,null);</v>
      </c>
    </row>
    <row r="6580" spans="1:12">
      <c r="A6580">
        <v>3006578</v>
      </c>
      <c r="B6580" s="76">
        <v>1</v>
      </c>
      <c r="C6580" s="54" t="s">
        <v>5033</v>
      </c>
      <c r="D6580" s="40" t="s">
        <v>2870</v>
      </c>
      <c r="E6580" s="76" t="s">
        <v>5610</v>
      </c>
      <c r="F6580" s="292">
        <v>24638</v>
      </c>
      <c r="G6580" s="99" t="s">
        <v>5617</v>
      </c>
      <c r="H6580" s="76">
        <v>-1</v>
      </c>
      <c r="I6580" s="219" t="s">
        <v>5623</v>
      </c>
      <c r="J6580" t="s">
        <v>5623</v>
      </c>
      <c r="K6580" s="211" t="s">
        <v>5623</v>
      </c>
      <c r="L6580" s="239" t="str">
        <f t="shared" si="102"/>
        <v>INSERT INTO PERSON (pers_id,doctype_id,pers_first_name,pers_last_name,pers_document_number,pers_birthdate,pers_gender,pers_head_family,head_id,pers_telephone_number,pers_date_ident_exp) VALUES (3006578,1,'CARMEN ORDULIA','HURTADO',25550915,'1967-06-15','F',-1,null,null,null);</v>
      </c>
    </row>
    <row r="6581" spans="1:12">
      <c r="A6581">
        <v>3006579</v>
      </c>
      <c r="B6581" s="70">
        <v>1</v>
      </c>
      <c r="C6581" s="56" t="s">
        <v>5034</v>
      </c>
      <c r="D6581" s="8" t="s">
        <v>629</v>
      </c>
      <c r="E6581" s="70" t="s">
        <v>5611</v>
      </c>
      <c r="F6581" s="293">
        <v>33285</v>
      </c>
      <c r="G6581" s="99" t="s">
        <v>5618</v>
      </c>
      <c r="H6581" s="70">
        <v>0</v>
      </c>
      <c r="I6581">
        <v>3006578</v>
      </c>
      <c r="J6581" t="s">
        <v>5623</v>
      </c>
      <c r="K6581" s="211" t="s">
        <v>5623</v>
      </c>
      <c r="L6581" s="239" t="str">
        <f t="shared" si="102"/>
        <v>INSERT INTO PERSON (pers_id,doctype_id,pers_first_name,pers_last_name,pers_document_number,pers_birthdate,pers_gender,pers_head_family,head_id,pers_telephone_number,pers_date_ident_exp) VALUES (3006579,1,'WILMER','VELASCO HURTADO',1059599551,'1991-02-16','M',0,3006578,null,null);</v>
      </c>
    </row>
    <row r="6582" spans="1:12">
      <c r="A6582">
        <v>3006580</v>
      </c>
      <c r="B6582" s="125">
        <v>1</v>
      </c>
      <c r="C6582" s="61" t="s">
        <v>5035</v>
      </c>
      <c r="D6582" s="40" t="s">
        <v>629</v>
      </c>
      <c r="E6582" s="84">
        <v>1059596465</v>
      </c>
      <c r="F6582" s="296">
        <v>32259</v>
      </c>
      <c r="G6582" s="125" t="s">
        <v>5617</v>
      </c>
      <c r="H6582" s="125">
        <v>-1</v>
      </c>
      <c r="I6582" s="223" t="s">
        <v>5623</v>
      </c>
      <c r="J6582" t="s">
        <v>5623</v>
      </c>
      <c r="K6582" s="211" t="s">
        <v>5623</v>
      </c>
      <c r="L6582" s="239" t="str">
        <f t="shared" si="102"/>
        <v>INSERT INTO PERSON (pers_id,doctype_id,pers_first_name,pers_last_name,pers_document_number,pers_birthdate,pers_gender,pers_head_family,head_id,pers_telephone_number,pers_date_ident_exp) VALUES (3006580,1,'IDALY','VELASCO HURTADO',1059596465,'1988-04-26','F',-1,null,null,null);</v>
      </c>
    </row>
    <row r="6583" spans="1:12">
      <c r="A6583">
        <v>3006581</v>
      </c>
      <c r="B6583" s="124">
        <v>2</v>
      </c>
      <c r="C6583" s="62" t="s">
        <v>3686</v>
      </c>
      <c r="D6583" s="8" t="s">
        <v>5036</v>
      </c>
      <c r="E6583" s="85">
        <v>1059594106</v>
      </c>
      <c r="F6583" s="297">
        <v>38069</v>
      </c>
      <c r="G6583" s="124" t="s">
        <v>5618</v>
      </c>
      <c r="H6583" s="124">
        <v>0</v>
      </c>
      <c r="I6583">
        <v>3006580</v>
      </c>
      <c r="J6583" t="s">
        <v>5623</v>
      </c>
      <c r="K6583" s="211" t="s">
        <v>5623</v>
      </c>
      <c r="L6583" s="239" t="str">
        <f t="shared" si="102"/>
        <v>INSERT INTO PERSON (pers_id,doctype_id,pers_first_name,pers_last_name,pers_document_number,pers_birthdate,pers_gender,pers_head_family,head_id,pers_telephone_number,pers_date_ident_exp) VALUES (3006581,2,'JAVIER ','SARRIA VELASCO',1059594106,'2004-03-23','M',0,3006580,null,null);</v>
      </c>
    </row>
    <row r="6584" spans="1:12">
      <c r="A6584">
        <v>3006582</v>
      </c>
      <c r="B6584" s="125">
        <v>1</v>
      </c>
      <c r="C6584" s="61" t="s">
        <v>5037</v>
      </c>
      <c r="D6584" s="40" t="s">
        <v>2586</v>
      </c>
      <c r="E6584" s="84">
        <v>10752114</v>
      </c>
      <c r="F6584" s="296">
        <v>25333</v>
      </c>
      <c r="G6584" s="125" t="s">
        <v>5618</v>
      </c>
      <c r="H6584" s="125">
        <v>-1</v>
      </c>
      <c r="I6584" s="223" t="s">
        <v>5623</v>
      </c>
      <c r="J6584" t="s">
        <v>5623</v>
      </c>
      <c r="K6584" s="211" t="s">
        <v>5623</v>
      </c>
      <c r="L6584" s="239" t="str">
        <f t="shared" si="102"/>
        <v>INSERT INTO PERSON (pers_id,doctype_id,pers_first_name,pers_last_name,pers_document_number,pers_birthdate,pers_gender,pers_head_family,head_id,pers_telephone_number,pers_date_ident_exp) VALUES (3006582,1,'ALBEIRO','RIVERA HURTADO',10752114,'1969-05-10','M',-1,null,null,null);</v>
      </c>
    </row>
    <row r="6585" spans="1:12">
      <c r="A6585">
        <v>3006583</v>
      </c>
      <c r="B6585" s="124">
        <v>1</v>
      </c>
      <c r="C6585" s="62" t="s">
        <v>5038</v>
      </c>
      <c r="D6585" s="8" t="s">
        <v>2630</v>
      </c>
      <c r="E6585" s="85">
        <v>25682950</v>
      </c>
      <c r="F6585" s="297">
        <v>24818</v>
      </c>
      <c r="G6585" s="124" t="s">
        <v>5617</v>
      </c>
      <c r="H6585" s="124">
        <v>0</v>
      </c>
      <c r="I6585">
        <v>3006582</v>
      </c>
      <c r="J6585" t="s">
        <v>5623</v>
      </c>
      <c r="K6585" s="211" t="s">
        <v>5623</v>
      </c>
      <c r="L6585" s="239" t="str">
        <f t="shared" si="102"/>
        <v>INSERT INTO PERSON (pers_id,doctype_id,pers_first_name,pers_last_name,pers_document_number,pers_birthdate,pers_gender,pers_head_family,head_id,pers_telephone_number,pers_date_ident_exp) VALUES (3006583,1,'EMERITA','CANTERO CALAMBAS',25682950,'1967-12-12','F',0,3006582,null,null);</v>
      </c>
    </row>
    <row r="6586" spans="1:12">
      <c r="A6586">
        <v>3006584</v>
      </c>
      <c r="B6586" s="125">
        <v>1</v>
      </c>
      <c r="C6586" s="61" t="s">
        <v>5039</v>
      </c>
      <c r="D6586" s="40" t="s">
        <v>207</v>
      </c>
      <c r="E6586" s="84">
        <v>1007178113</v>
      </c>
      <c r="F6586" s="296">
        <v>32212</v>
      </c>
      <c r="G6586" s="124" t="s">
        <v>5617</v>
      </c>
      <c r="H6586" s="125">
        <v>-1</v>
      </c>
      <c r="I6586" s="223" t="s">
        <v>5623</v>
      </c>
      <c r="J6586" t="s">
        <v>5623</v>
      </c>
      <c r="K6586" s="211" t="s">
        <v>5623</v>
      </c>
      <c r="L6586" s="239" t="str">
        <f t="shared" si="102"/>
        <v>INSERT INTO PERSON (pers_id,doctype_id,pers_first_name,pers_last_name,pers_document_number,pers_birthdate,pers_gender,pers_head_family,head_id,pers_telephone_number,pers_date_ident_exp) VALUES (3006584,1,'LUDIBIA AMPARO','PAJA ALMENDRA',1007178113,'1988-03-10','F',-1,null,null,null);</v>
      </c>
    </row>
    <row r="6587" spans="1:12">
      <c r="A6587">
        <v>3006585</v>
      </c>
      <c r="B6587" s="124">
        <v>2</v>
      </c>
      <c r="C6587" s="62" t="s">
        <v>1407</v>
      </c>
      <c r="D6587" s="8" t="s">
        <v>5753</v>
      </c>
      <c r="E6587" s="85">
        <v>1064430457</v>
      </c>
      <c r="F6587" s="297">
        <v>39304</v>
      </c>
      <c r="G6587" s="124" t="s">
        <v>5617</v>
      </c>
      <c r="H6587" s="124">
        <v>0</v>
      </c>
      <c r="I6587">
        <v>3006584</v>
      </c>
      <c r="J6587" t="s">
        <v>5623</v>
      </c>
      <c r="K6587" s="211" t="s">
        <v>5623</v>
      </c>
      <c r="L6587" s="239" t="str">
        <f t="shared" si="102"/>
        <v>INSERT INTO PERSON (pers_id,doctype_id,pers_first_name,pers_last_name,pers_document_number,pers_birthdate,pers_gender,pers_head_family,head_id,pers_telephone_number,pers_date_ident_exp) VALUES (3006585,2,'YULY ALEXANDRA','SANCHEZ PAJA',1064430457,'2007-08-10','F',0,3006584,null,null);</v>
      </c>
    </row>
    <row r="6588" spans="1:12">
      <c r="A6588">
        <v>3006586</v>
      </c>
      <c r="B6588" s="124">
        <v>2</v>
      </c>
      <c r="C6588" s="62" t="s">
        <v>5040</v>
      </c>
      <c r="D6588" s="8" t="s">
        <v>7081</v>
      </c>
      <c r="E6588" s="85">
        <v>1064433245</v>
      </c>
      <c r="F6588" s="297">
        <v>40265</v>
      </c>
      <c r="G6588" s="124" t="s">
        <v>5618</v>
      </c>
      <c r="H6588" s="124">
        <v>0</v>
      </c>
      <c r="I6588">
        <v>3006584</v>
      </c>
      <c r="J6588" t="s">
        <v>5623</v>
      </c>
      <c r="K6588" s="211" t="s">
        <v>5623</v>
      </c>
      <c r="L6588" s="239" t="str">
        <f t="shared" si="102"/>
        <v>INSERT INTO PERSON (pers_id,doctype_id,pers_first_name,pers_last_name,pers_document_number,pers_birthdate,pers_gender,pers_head_family,head_id,pers_telephone_number,pers_date_ident_exp) VALUES (3006586,2,'JUAN ALEJANDRO','MORALES PAJA',1064433245,'2010-03-28','M',0,3006584,null,null);</v>
      </c>
    </row>
    <row r="6589" spans="1:12">
      <c r="A6589">
        <v>3006587</v>
      </c>
      <c r="B6589" s="124">
        <v>2</v>
      </c>
      <c r="C6589" s="62" t="s">
        <v>5041</v>
      </c>
      <c r="D6589" s="8" t="s">
        <v>7081</v>
      </c>
      <c r="E6589" s="85">
        <v>1064435424</v>
      </c>
      <c r="F6589" s="297">
        <v>40971</v>
      </c>
      <c r="G6589" s="124" t="s">
        <v>5618</v>
      </c>
      <c r="H6589" s="124">
        <v>0</v>
      </c>
      <c r="I6589">
        <v>3006584</v>
      </c>
      <c r="J6589" t="s">
        <v>5623</v>
      </c>
      <c r="K6589" s="211" t="s">
        <v>5623</v>
      </c>
      <c r="L6589" s="239" t="str">
        <f t="shared" si="102"/>
        <v>INSERT INTO PERSON (pers_id,doctype_id,pers_first_name,pers_last_name,pers_document_number,pers_birthdate,pers_gender,pers_head_family,head_id,pers_telephone_number,pers_date_ident_exp) VALUES (3006587,2,'CHALBER','MORALES PAJA',1064435424,'2012-03-03','M',0,3006584,null,null);</v>
      </c>
    </row>
    <row r="6590" spans="1:12">
      <c r="A6590">
        <v>3006588</v>
      </c>
      <c r="B6590" s="125">
        <v>1</v>
      </c>
      <c r="C6590" s="61" t="s">
        <v>5042</v>
      </c>
      <c r="D6590" s="40" t="s">
        <v>1660</v>
      </c>
      <c r="E6590" s="84">
        <v>1059600361</v>
      </c>
      <c r="F6590" s="296">
        <v>33035</v>
      </c>
      <c r="G6590" s="124" t="s">
        <v>5618</v>
      </c>
      <c r="H6590" s="125">
        <v>-1</v>
      </c>
      <c r="I6590" s="223" t="s">
        <v>5623</v>
      </c>
      <c r="J6590" t="s">
        <v>5623</v>
      </c>
      <c r="K6590" s="211" t="s">
        <v>5623</v>
      </c>
      <c r="L6590" s="239" t="str">
        <f t="shared" si="102"/>
        <v>INSERT INTO PERSON (pers_id,doctype_id,pers_first_name,pers_last_name,pers_document_number,pers_birthdate,pers_gender,pers_head_family,head_id,pers_telephone_number,pers_date_ident_exp) VALUES (3006588,1,'FRANCISCO','PAJA PAJA',1059600361,'1990-06-11','M',-1,null,null,null);</v>
      </c>
    </row>
    <row r="6591" spans="1:12">
      <c r="A6591">
        <v>3006589</v>
      </c>
      <c r="B6591" s="124">
        <v>1</v>
      </c>
      <c r="C6591" s="62" t="s">
        <v>5043</v>
      </c>
      <c r="D6591" s="8" t="s">
        <v>5044</v>
      </c>
      <c r="E6591" s="85">
        <v>1059603790</v>
      </c>
      <c r="F6591" s="297">
        <v>35008</v>
      </c>
      <c r="G6591" s="124" t="s">
        <v>5617</v>
      </c>
      <c r="H6591" s="124">
        <v>0</v>
      </c>
      <c r="I6591">
        <v>3006588</v>
      </c>
      <c r="J6591" t="s">
        <v>5623</v>
      </c>
      <c r="K6591" s="211" t="s">
        <v>5623</v>
      </c>
      <c r="L6591" s="239" t="str">
        <f t="shared" si="102"/>
        <v>INSERT INTO PERSON (pers_id,doctype_id,pers_first_name,pers_last_name,pers_document_number,pers_birthdate,pers_gender,pers_head_family,head_id,pers_telephone_number,pers_date_ident_exp) VALUES (3006589,1,'LEYDI SORANI','PAJA PINCUE',1059603790,'1995-11-05','F',0,3006588,null,null);</v>
      </c>
    </row>
    <row r="6592" spans="1:12">
      <c r="A6592">
        <v>3006590</v>
      </c>
      <c r="B6592" s="209" t="s">
        <v>5624</v>
      </c>
      <c r="C6592" s="62" t="s">
        <v>5045</v>
      </c>
      <c r="D6592" s="8" t="s">
        <v>1660</v>
      </c>
      <c r="E6592" s="85" t="s">
        <v>5623</v>
      </c>
      <c r="F6592" s="254">
        <v>41255</v>
      </c>
      <c r="G6592" s="124"/>
      <c r="H6592" s="124">
        <v>0</v>
      </c>
      <c r="I6592">
        <v>3006588</v>
      </c>
      <c r="J6592" t="s">
        <v>5623</v>
      </c>
      <c r="K6592" s="211" t="s">
        <v>5623</v>
      </c>
      <c r="L6592" s="239" t="str">
        <f t="shared" si="102"/>
        <v>INSERT INTO PERSON (pers_id,doctype_id,pers_first_name,pers_last_name,pers_document_number,pers_birthdate,pers_gender,pers_head_family,head_id,pers_telephone_number,pers_date_ident_exp) VALUES (3006590,NULL,'YINA','PAJA PAJA',null,'2012-12-12','',0,3006588,null,null);</v>
      </c>
    </row>
    <row r="6593" spans="1:12">
      <c r="A6593">
        <v>3006591</v>
      </c>
      <c r="B6593" s="125">
        <v>1</v>
      </c>
      <c r="C6593" s="61" t="s">
        <v>5046</v>
      </c>
      <c r="D6593" s="40" t="s">
        <v>5047</v>
      </c>
      <c r="E6593" s="84">
        <v>76259294</v>
      </c>
      <c r="F6593" s="296">
        <v>30624</v>
      </c>
      <c r="G6593" s="124" t="s">
        <v>5618</v>
      </c>
      <c r="H6593" s="125">
        <v>-1</v>
      </c>
      <c r="I6593" s="223" t="s">
        <v>5623</v>
      </c>
      <c r="J6593" t="s">
        <v>5623</v>
      </c>
      <c r="K6593" s="211" t="s">
        <v>5623</v>
      </c>
      <c r="L6593" s="239" t="str">
        <f t="shared" si="102"/>
        <v>INSERT INTO PERSON (pers_id,doctype_id,pers_first_name,pers_last_name,pers_document_number,pers_birthdate,pers_gender,pers_head_family,head_id,pers_telephone_number,pers_date_ident_exp) VALUES (3006591,1,'EDILBER','PILLIMUE RIOS',76259294,'1983-11-04','M',-1,null,null,null);</v>
      </c>
    </row>
    <row r="6594" spans="1:12">
      <c r="A6594">
        <v>3006592</v>
      </c>
      <c r="B6594" s="124">
        <v>1</v>
      </c>
      <c r="C6594" s="62" t="s">
        <v>5048</v>
      </c>
      <c r="D6594" s="8" t="s">
        <v>7082</v>
      </c>
      <c r="E6594" s="85">
        <v>25545080</v>
      </c>
      <c r="F6594" s="297">
        <v>27900</v>
      </c>
      <c r="G6594" s="124" t="s">
        <v>5617</v>
      </c>
      <c r="H6594" s="100">
        <v>0</v>
      </c>
      <c r="I6594">
        <v>3006591</v>
      </c>
      <c r="J6594" t="s">
        <v>5623</v>
      </c>
      <c r="K6594" s="211" t="s">
        <v>5623</v>
      </c>
      <c r="L6594" s="239" t="str">
        <f t="shared" si="102"/>
        <v>INSERT INTO PERSON (pers_id,doctype_id,pers_first_name,pers_last_name,pers_document_number,pers_birthdate,pers_gender,pers_head_family,head_id,pers_telephone_number,pers_date_ident_exp) VALUES (3006592,1,'NORA','PECHENE VIVAS',25545080,'1976-05-20','F',0,3006591,null,null);</v>
      </c>
    </row>
    <row r="6595" spans="1:12">
      <c r="A6595">
        <v>3006593</v>
      </c>
      <c r="B6595" s="125">
        <v>1</v>
      </c>
      <c r="C6595" s="61" t="s">
        <v>5049</v>
      </c>
      <c r="D6595" s="40" t="s">
        <v>5050</v>
      </c>
      <c r="E6595" s="84">
        <v>1059599502</v>
      </c>
      <c r="F6595" s="296">
        <v>32617</v>
      </c>
      <c r="G6595" s="124" t="s">
        <v>5617</v>
      </c>
      <c r="H6595" s="125">
        <v>-1</v>
      </c>
      <c r="I6595" s="223" t="s">
        <v>5623</v>
      </c>
      <c r="J6595" t="s">
        <v>5623</v>
      </c>
      <c r="K6595" s="211" t="s">
        <v>5623</v>
      </c>
      <c r="L6595" s="239" t="str">
        <f t="shared" ref="L6595:L6641" si="103">"INSERT INTO PERSON (pers_id,doctype_id,pers_first_name,pers_last_name,pers_document_number,pers_birthdate,pers_gender,pers_head_family,head_id,pers_telephone_number,pers_date_ident_exp) VALUES ("&amp;A6595&amp;","&amp;B6595&amp;",'"&amp;C6595&amp;"','"&amp;D6595&amp;"',"&amp;E6595&amp;",'"&amp;TEXT(F6595,"yyyy-mm-dd")&amp;"','"&amp;G6595&amp;"',"&amp;H6595&amp;","&amp;I6595&amp;","&amp;J6595&amp;","&amp;TEXT(K6595,"yyyy-mm-dd")&amp;");"</f>
        <v>INSERT INTO PERSON (pers_id,doctype_id,pers_first_name,pers_last_name,pers_document_number,pers_birthdate,pers_gender,pers_head_family,head_id,pers_telephone_number,pers_date_ident_exp) VALUES (3006593,1,'YULY ANDREA','CEDEÑO PILLIMUE',1059599502,'1989-04-19','F',-1,null,null,null);</v>
      </c>
    </row>
    <row r="6596" spans="1:12">
      <c r="A6596">
        <v>3006594</v>
      </c>
      <c r="B6596" s="125">
        <v>1</v>
      </c>
      <c r="C6596" s="61" t="s">
        <v>5051</v>
      </c>
      <c r="D6596" s="40" t="s">
        <v>2907</v>
      </c>
      <c r="E6596" s="84">
        <v>10722756</v>
      </c>
      <c r="F6596" s="296">
        <v>29332</v>
      </c>
      <c r="G6596" s="124" t="s">
        <v>5618</v>
      </c>
      <c r="H6596" s="125">
        <v>-1</v>
      </c>
      <c r="I6596" s="223" t="s">
        <v>5623</v>
      </c>
      <c r="J6596" t="s">
        <v>5623</v>
      </c>
      <c r="K6596" s="211" t="s">
        <v>5623</v>
      </c>
      <c r="L6596" s="239" t="str">
        <f t="shared" si="103"/>
        <v>INSERT INTO PERSON (pers_id,doctype_id,pers_first_name,pers_last_name,pers_document_number,pers_birthdate,pers_gender,pers_head_family,head_id,pers_telephone_number,pers_date_ident_exp) VALUES (3006594,1,'FROYLAN ALBEIRO','RIVERA CAMPO',10722756,'1980-04-21','M',-1,null,null,null);</v>
      </c>
    </row>
    <row r="6597" spans="1:12">
      <c r="A6597">
        <v>3006595</v>
      </c>
      <c r="B6597" s="99">
        <v>1</v>
      </c>
      <c r="C6597" s="2" t="s">
        <v>3656</v>
      </c>
      <c r="D6597" s="2" t="s">
        <v>3135</v>
      </c>
      <c r="E6597" s="95">
        <v>1064440492</v>
      </c>
      <c r="F6597" s="245">
        <v>36102</v>
      </c>
      <c r="G6597" s="95" t="s">
        <v>5617</v>
      </c>
      <c r="H6597" s="99">
        <v>0</v>
      </c>
      <c r="I6597">
        <v>3006594</v>
      </c>
      <c r="J6597" t="s">
        <v>5623</v>
      </c>
      <c r="K6597" s="211" t="s">
        <v>5623</v>
      </c>
      <c r="L6597" s="239" t="str">
        <f t="shared" si="103"/>
        <v>INSERT INTO PERSON (pers_id,doctype_id,pers_first_name,pers_last_name,pers_document_number,pers_birthdate,pers_gender,pers_head_family,head_id,pers_telephone_number,pers_date_ident_exp) VALUES (3006595,1,'JUANITA ','RIVERA FERNANDEZ',1064440492,'1998-11-03','F',0,3006594,null,null);</v>
      </c>
    </row>
    <row r="6598" spans="1:12">
      <c r="A6598">
        <v>3006596</v>
      </c>
      <c r="B6598" s="125">
        <v>1</v>
      </c>
      <c r="C6598" s="61" t="s">
        <v>7083</v>
      </c>
      <c r="D6598" s="40" t="s">
        <v>6279</v>
      </c>
      <c r="E6598" s="84">
        <v>10722966</v>
      </c>
      <c r="F6598" s="296">
        <v>28935</v>
      </c>
      <c r="G6598" s="124" t="s">
        <v>5618</v>
      </c>
      <c r="H6598" s="125">
        <v>-1</v>
      </c>
      <c r="I6598" s="223" t="s">
        <v>5623</v>
      </c>
      <c r="J6598" t="s">
        <v>5623</v>
      </c>
      <c r="K6598" s="211" t="s">
        <v>5623</v>
      </c>
      <c r="L6598" s="239" t="str">
        <f t="shared" si="103"/>
        <v>INSERT INTO PERSON (pers_id,doctype_id,pers_first_name,pers_last_name,pers_document_number,pers_birthdate,pers_gender,pers_head_family,head_id,pers_telephone_number,pers_date_ident_exp) VALUES (3006596,1,'HECTOR HEBELIO','PECHENE FERNANDEZ',10722966,'1979-03-21','M',-1,null,null,null);</v>
      </c>
    </row>
    <row r="6599" spans="1:12">
      <c r="A6599">
        <v>3006597</v>
      </c>
      <c r="B6599" s="124">
        <v>1</v>
      </c>
      <c r="C6599" s="62" t="s">
        <v>4941</v>
      </c>
      <c r="D6599" s="8" t="s">
        <v>5052</v>
      </c>
      <c r="E6599" s="85">
        <v>48574569</v>
      </c>
      <c r="F6599" s="297">
        <v>28940</v>
      </c>
      <c r="G6599" s="124" t="s">
        <v>5617</v>
      </c>
      <c r="H6599" s="124">
        <v>0</v>
      </c>
      <c r="I6599">
        <v>3006596</v>
      </c>
      <c r="J6599" t="s">
        <v>5623</v>
      </c>
      <c r="K6599" s="211" t="s">
        <v>5623</v>
      </c>
      <c r="L6599" s="239" t="str">
        <f t="shared" si="103"/>
        <v>INSERT INTO PERSON (pers_id,doctype_id,pers_first_name,pers_last_name,pers_document_number,pers_birthdate,pers_gender,pers_head_family,head_id,pers_telephone_number,pers_date_ident_exp) VALUES (3006597,1,'AMPARO','TUNUBALA CALMBAS',48574569,'1979-03-26','F',0,3006596,null,null);</v>
      </c>
    </row>
    <row r="6600" spans="1:12">
      <c r="A6600">
        <v>3006598</v>
      </c>
      <c r="B6600" s="124">
        <v>1</v>
      </c>
      <c r="C6600" s="62" t="s">
        <v>5053</v>
      </c>
      <c r="D6600" s="8" t="s">
        <v>5052</v>
      </c>
      <c r="E6600" s="85">
        <v>1061531330</v>
      </c>
      <c r="F6600" s="297">
        <v>38609</v>
      </c>
      <c r="G6600" s="124" t="s">
        <v>5617</v>
      </c>
      <c r="H6600" s="124">
        <v>0</v>
      </c>
      <c r="I6600">
        <v>3006596</v>
      </c>
      <c r="J6600" t="s">
        <v>5623</v>
      </c>
      <c r="K6600" s="211" t="s">
        <v>5623</v>
      </c>
      <c r="L6600" s="239" t="str">
        <f t="shared" si="103"/>
        <v>INSERT INTO PERSON (pers_id,doctype_id,pers_first_name,pers_last_name,pers_document_number,pers_birthdate,pers_gender,pers_head_family,head_id,pers_telephone_number,pers_date_ident_exp) VALUES (3006598,1,'FRANCIA','TUNUBALA CALMBAS',1061531330,'2005-09-14','F',0,3006596,null,null);</v>
      </c>
    </row>
    <row r="6601" spans="1:12">
      <c r="A6601">
        <v>3006599</v>
      </c>
      <c r="B6601" s="124">
        <v>4</v>
      </c>
      <c r="C6601" s="62" t="s">
        <v>2087</v>
      </c>
      <c r="D6601" s="8" t="s">
        <v>5728</v>
      </c>
      <c r="E6601" s="85">
        <v>1061538024</v>
      </c>
      <c r="F6601" s="297">
        <v>40795</v>
      </c>
      <c r="G6601" s="124" t="s">
        <v>5617</v>
      </c>
      <c r="H6601" s="124">
        <v>0</v>
      </c>
      <c r="I6601">
        <v>3006596</v>
      </c>
      <c r="J6601" t="s">
        <v>5623</v>
      </c>
      <c r="K6601" s="211" t="s">
        <v>5623</v>
      </c>
      <c r="L6601" s="239" t="str">
        <f t="shared" si="103"/>
        <v>INSERT INTO PERSON (pers_id,doctype_id,pers_first_name,pers_last_name,pers_document_number,pers_birthdate,pers_gender,pers_head_family,head_id,pers_telephone_number,pers_date_ident_exp) VALUES (3006599,4,'JULIANA ','PECHENE TUNUBALA',1061538024,'2011-09-09','F',0,3006596,null,null);</v>
      </c>
    </row>
    <row r="6602" spans="1:12">
      <c r="A6602">
        <v>3006600</v>
      </c>
      <c r="B6602" s="125">
        <v>1</v>
      </c>
      <c r="C6602" s="61" t="s">
        <v>7084</v>
      </c>
      <c r="D6602" s="40" t="s">
        <v>4900</v>
      </c>
      <c r="E6602" s="84">
        <v>25544912</v>
      </c>
      <c r="F6602" s="296">
        <v>19392</v>
      </c>
      <c r="G6602" s="124" t="s">
        <v>5617</v>
      </c>
      <c r="H6602" s="125">
        <v>-1</v>
      </c>
      <c r="I6602" s="223" t="s">
        <v>5623</v>
      </c>
      <c r="J6602" t="s">
        <v>5623</v>
      </c>
      <c r="K6602" s="211" t="s">
        <v>5623</v>
      </c>
      <c r="L6602" s="239" t="str">
        <f t="shared" si="103"/>
        <v>INSERT INTO PERSON (pers_id,doctype_id,pers_first_name,pers_last_name,pers_document_number,pers_birthdate,pers_gender,pers_head_family,head_id,pers_telephone_number,pers_date_ident_exp) VALUES (3006600,1,'OTILIA','YANDE RIVERA',25544912,'1953-02-02','F',-1,null,null,null);</v>
      </c>
    </row>
    <row r="6603" spans="1:12">
      <c r="A6603">
        <v>3006601</v>
      </c>
      <c r="B6603" s="124">
        <v>1</v>
      </c>
      <c r="C6603" s="59" t="s">
        <v>5054</v>
      </c>
      <c r="D6603" s="44" t="s">
        <v>5055</v>
      </c>
      <c r="E6603" s="85">
        <v>1059605346</v>
      </c>
      <c r="F6603" s="297">
        <v>35652</v>
      </c>
      <c r="G6603" s="124" t="s">
        <v>5617</v>
      </c>
      <c r="H6603" s="124">
        <v>0</v>
      </c>
      <c r="I6603">
        <v>3006600</v>
      </c>
      <c r="J6603" t="s">
        <v>5623</v>
      </c>
      <c r="K6603" s="211" t="s">
        <v>5623</v>
      </c>
      <c r="L6603" s="239" t="str">
        <f t="shared" si="103"/>
        <v>INSERT INTO PERSON (pers_id,doctype_id,pers_first_name,pers_last_name,pers_document_number,pers_birthdate,pers_gender,pers_head_family,head_id,pers_telephone_number,pers_date_ident_exp) VALUES (3006601,1,'ELVIRA','CAMAYO YANDE',1059605346,'1997-08-10','F',0,3006600,null,null);</v>
      </c>
    </row>
    <row r="6604" spans="1:12">
      <c r="A6604">
        <v>3006602</v>
      </c>
      <c r="B6604" s="125">
        <v>1</v>
      </c>
      <c r="C6604" s="68" t="s">
        <v>4804</v>
      </c>
      <c r="D6604" s="60" t="s">
        <v>5056</v>
      </c>
      <c r="E6604" s="84">
        <v>25545639</v>
      </c>
      <c r="F6604" s="296">
        <v>29260</v>
      </c>
      <c r="G6604" s="124" t="s">
        <v>5617</v>
      </c>
      <c r="H6604" s="125">
        <v>-1</v>
      </c>
      <c r="I6604" s="223" t="s">
        <v>5623</v>
      </c>
      <c r="J6604" t="s">
        <v>5623</v>
      </c>
      <c r="K6604" s="211" t="s">
        <v>5623</v>
      </c>
      <c r="L6604" s="239" t="str">
        <f t="shared" si="103"/>
        <v>INSERT INTO PERSON (pers_id,doctype_id,pers_first_name,pers_last_name,pers_document_number,pers_birthdate,pers_gender,pers_head_family,head_id,pers_telephone_number,pers_date_ident_exp) VALUES (3006602,1,'ANA ILIA','IPIA MUELAS',25545639,'1980-02-09','F',-1,null,null,null);</v>
      </c>
    </row>
    <row r="6605" spans="1:12">
      <c r="A6605">
        <v>3006603</v>
      </c>
      <c r="B6605" s="124">
        <v>1</v>
      </c>
      <c r="C6605" s="59" t="s">
        <v>1913</v>
      </c>
      <c r="D6605" s="44" t="s">
        <v>5057</v>
      </c>
      <c r="E6605" s="85">
        <v>1059605535</v>
      </c>
      <c r="F6605" s="297">
        <v>35733</v>
      </c>
      <c r="G6605" s="124" t="s">
        <v>5617</v>
      </c>
      <c r="H6605" s="124">
        <v>0</v>
      </c>
      <c r="I6605">
        <v>3006602</v>
      </c>
      <c r="J6605" t="s">
        <v>5623</v>
      </c>
      <c r="K6605" s="211" t="s">
        <v>5623</v>
      </c>
      <c r="L6605" s="239" t="str">
        <f t="shared" si="103"/>
        <v>INSERT INTO PERSON (pers_id,doctype_id,pers_first_name,pers_last_name,pers_document_number,pers_birthdate,pers_gender,pers_head_family,head_id,pers_telephone_number,pers_date_ident_exp) VALUES (3006603,1,'LINA FERNANDA',' MUELAS IPIA',1059605535,'1997-10-30','F',0,3006602,null,null);</v>
      </c>
    </row>
    <row r="6606" spans="1:12">
      <c r="A6606">
        <v>3006604</v>
      </c>
      <c r="B6606" s="124">
        <v>4</v>
      </c>
      <c r="C6606" s="59" t="s">
        <v>5058</v>
      </c>
      <c r="D6606" s="44" t="s">
        <v>5059</v>
      </c>
      <c r="E6606" s="85">
        <v>1059602734</v>
      </c>
      <c r="F6606" s="297">
        <v>41212</v>
      </c>
      <c r="G6606" s="124" t="s">
        <v>5618</v>
      </c>
      <c r="H6606" s="124">
        <v>0</v>
      </c>
      <c r="I6606">
        <v>3006602</v>
      </c>
      <c r="J6606" t="s">
        <v>5623</v>
      </c>
      <c r="K6606" s="211" t="s">
        <v>5623</v>
      </c>
      <c r="L6606" s="239" t="str">
        <f t="shared" si="103"/>
        <v>INSERT INTO PERSON (pers_id,doctype_id,pers_first_name,pers_last_name,pers_document_number,pers_birthdate,pers_gender,pers_head_family,head_id,pers_telephone_number,pers_date_ident_exp) VALUES (3006604,4,'DERIAN ','SAMBONI IPIA',1059602734,'2012-10-30','M',0,3006602,null,null);</v>
      </c>
    </row>
    <row r="6607" spans="1:12">
      <c r="A6607">
        <v>3006605</v>
      </c>
      <c r="B6607" s="125">
        <v>1</v>
      </c>
      <c r="C6607" s="68" t="s">
        <v>2028</v>
      </c>
      <c r="D6607" s="60" t="s">
        <v>5056</v>
      </c>
      <c r="E6607" s="84">
        <v>25545262</v>
      </c>
      <c r="F6607" s="296">
        <v>28334</v>
      </c>
      <c r="G6607" s="124" t="s">
        <v>5617</v>
      </c>
      <c r="H6607" s="125">
        <v>-1</v>
      </c>
      <c r="I6607" s="223" t="s">
        <v>5623</v>
      </c>
      <c r="J6607" t="s">
        <v>5623</v>
      </c>
      <c r="K6607" s="211" t="s">
        <v>5623</v>
      </c>
      <c r="L6607" s="239" t="str">
        <f t="shared" si="103"/>
        <v>INSERT INTO PERSON (pers_id,doctype_id,pers_first_name,pers_last_name,pers_document_number,pers_birthdate,pers_gender,pers_head_family,head_id,pers_telephone_number,pers_date_ident_exp) VALUES (3006605,1,'MARTHA LUCIA','IPIA MUELAS',25545262,'1977-07-28','F',-1,null,null,null);</v>
      </c>
    </row>
    <row r="6608" spans="1:12">
      <c r="A6608">
        <v>3006606</v>
      </c>
      <c r="B6608" s="124">
        <v>1</v>
      </c>
      <c r="C6608" s="59" t="s">
        <v>1570</v>
      </c>
      <c r="D6608" s="44" t="s">
        <v>4627</v>
      </c>
      <c r="E6608" s="85">
        <v>1059602967</v>
      </c>
      <c r="F6608" s="297">
        <v>34737</v>
      </c>
      <c r="G6608" s="124" t="s">
        <v>5618</v>
      </c>
      <c r="H6608" s="124">
        <v>0</v>
      </c>
      <c r="I6608">
        <v>3006605</v>
      </c>
      <c r="J6608" t="s">
        <v>5623</v>
      </c>
      <c r="K6608" s="211" t="s">
        <v>5623</v>
      </c>
      <c r="L6608" s="239" t="str">
        <f t="shared" si="103"/>
        <v>INSERT INTO PERSON (pers_id,doctype_id,pers_first_name,pers_last_name,pers_document_number,pers_birthdate,pers_gender,pers_head_family,head_id,pers_telephone_number,pers_date_ident_exp) VALUES (3006606,1,'JHON EMERSON','PILLIMUE IPIA',1059602967,'1995-02-07','M',0,3006605,null,null);</v>
      </c>
    </row>
    <row r="6609" spans="1:12">
      <c r="A6609">
        <v>3006607</v>
      </c>
      <c r="B6609" s="125">
        <v>1</v>
      </c>
      <c r="C6609" s="60" t="s">
        <v>5060</v>
      </c>
      <c r="D6609" s="60" t="s">
        <v>6411</v>
      </c>
      <c r="E6609" s="84">
        <v>1064430298</v>
      </c>
      <c r="F6609" s="277">
        <v>32604</v>
      </c>
      <c r="G6609" s="124" t="s">
        <v>5617</v>
      </c>
      <c r="H6609" s="125">
        <v>-1</v>
      </c>
      <c r="I6609" s="223" t="s">
        <v>5623</v>
      </c>
      <c r="J6609" t="s">
        <v>5623</v>
      </c>
      <c r="K6609" s="211" t="s">
        <v>5623</v>
      </c>
      <c r="L6609" s="239" t="str">
        <f t="shared" si="103"/>
        <v>INSERT INTO PERSON (pers_id,doctype_id,pers_first_name,pers_last_name,pers_document_number,pers_birthdate,pers_gender,pers_head_family,head_id,pers_telephone_number,pers_date_ident_exp) VALUES (3006607,1,'YANETH PATRICIA','PILLIMUE HERNANDEZ',1064430298,'1989-04-06','F',-1,null,null,null);</v>
      </c>
    </row>
    <row r="6610" spans="1:12">
      <c r="A6610">
        <v>3006608</v>
      </c>
      <c r="B6610" s="124">
        <v>1</v>
      </c>
      <c r="C6610" s="44" t="s">
        <v>5061</v>
      </c>
      <c r="D6610" s="44" t="s">
        <v>6279</v>
      </c>
      <c r="E6610" s="85">
        <v>10757122</v>
      </c>
      <c r="F6610" s="262">
        <v>31145</v>
      </c>
      <c r="G6610" s="124" t="s">
        <v>5618</v>
      </c>
      <c r="H6610" s="124">
        <v>0</v>
      </c>
      <c r="I6610">
        <v>3006607</v>
      </c>
      <c r="J6610" t="s">
        <v>5623</v>
      </c>
      <c r="K6610" s="211" t="s">
        <v>5623</v>
      </c>
      <c r="L6610" s="239" t="str">
        <f t="shared" si="103"/>
        <v>INSERT INTO PERSON (pers_id,doctype_id,pers_first_name,pers_last_name,pers_document_number,pers_birthdate,pers_gender,pers_head_family,head_id,pers_telephone_number,pers_date_ident_exp) VALUES (3006608,1,'SILVIO IVAN','PECHENE FERNANDEZ',10757122,'1985-04-08','M',0,3006607,null,null);</v>
      </c>
    </row>
    <row r="6611" spans="1:12">
      <c r="A6611">
        <v>3006609</v>
      </c>
      <c r="B6611" s="124">
        <v>2</v>
      </c>
      <c r="C6611" s="44" t="s">
        <v>7085</v>
      </c>
      <c r="D6611" s="44" t="s">
        <v>6410</v>
      </c>
      <c r="E6611" s="85">
        <v>1054433372</v>
      </c>
      <c r="F6611" s="262">
        <v>40287</v>
      </c>
      <c r="G6611" s="124" t="s">
        <v>5617</v>
      </c>
      <c r="H6611" s="124">
        <v>0</v>
      </c>
      <c r="I6611">
        <v>3006607</v>
      </c>
      <c r="J6611" t="s">
        <v>5623</v>
      </c>
      <c r="K6611" s="211" t="s">
        <v>5623</v>
      </c>
      <c r="L6611" s="239" t="str">
        <f t="shared" si="103"/>
        <v>INSERT INTO PERSON (pers_id,doctype_id,pers_first_name,pers_last_name,pers_document_number,pers_birthdate,pers_gender,pers_head_family,head_id,pers_telephone_number,pers_date_ident_exp) VALUES (3006609,2,'ANYI VALENTINA','PECHENE PILLIMUE',1054433372,'2010-04-19','F',0,3006607,null,null);</v>
      </c>
    </row>
    <row r="6612" spans="1:12">
      <c r="A6612">
        <v>3006610</v>
      </c>
      <c r="B6612" s="124">
        <v>4</v>
      </c>
      <c r="C6612" s="44" t="s">
        <v>5062</v>
      </c>
      <c r="D6612" s="44" t="s">
        <v>6410</v>
      </c>
      <c r="E6612" s="85">
        <v>1061538226</v>
      </c>
      <c r="F6612" s="262">
        <v>40871</v>
      </c>
      <c r="G6612" s="124" t="s">
        <v>5617</v>
      </c>
      <c r="H6612" s="124">
        <v>0</v>
      </c>
      <c r="I6612">
        <v>3006607</v>
      </c>
      <c r="J6612" t="s">
        <v>5623</v>
      </c>
      <c r="K6612" s="211" t="s">
        <v>5623</v>
      </c>
      <c r="L6612" s="239" t="str">
        <f t="shared" si="103"/>
        <v>INSERT INTO PERSON (pers_id,doctype_id,pers_first_name,pers_last_name,pers_document_number,pers_birthdate,pers_gender,pers_head_family,head_id,pers_telephone_number,pers_date_ident_exp) VALUES (3006610,4,'LAURA LISBANA','PECHENE PILLIMUE',1061538226,'2011-11-24','F',0,3006607,null,null);</v>
      </c>
    </row>
    <row r="6613" spans="1:12">
      <c r="A6613">
        <v>3006611</v>
      </c>
      <c r="B6613" s="124">
        <v>4</v>
      </c>
      <c r="C6613" s="44" t="s">
        <v>5892</v>
      </c>
      <c r="D6613" s="44" t="s">
        <v>6410</v>
      </c>
      <c r="E6613" s="85">
        <v>1061540286</v>
      </c>
      <c r="F6613" s="262">
        <v>41537</v>
      </c>
      <c r="G6613" s="124" t="s">
        <v>5618</v>
      </c>
      <c r="H6613" s="124">
        <v>0</v>
      </c>
      <c r="I6613">
        <v>3006607</v>
      </c>
      <c r="J6613" t="s">
        <v>5623</v>
      </c>
      <c r="K6613" s="211" t="s">
        <v>5623</v>
      </c>
      <c r="L6613" s="239" t="str">
        <f t="shared" si="103"/>
        <v>INSERT INTO PERSON (pers_id,doctype_id,pers_first_name,pers_last_name,pers_document_number,pers_birthdate,pers_gender,pers_head_family,head_id,pers_telephone_number,pers_date_ident_exp) VALUES (3006611,4,'CRISTIAN ANDRES','PECHENE PILLIMUE',1061540286,'2013-09-20','M',0,3006607,null,null);</v>
      </c>
    </row>
    <row r="6614" spans="1:12">
      <c r="A6614">
        <v>3006612</v>
      </c>
      <c r="B6614" s="124">
        <v>4</v>
      </c>
      <c r="C6614" s="44" t="s">
        <v>5063</v>
      </c>
      <c r="D6614" s="44" t="s">
        <v>6410</v>
      </c>
      <c r="E6614" s="85">
        <v>1061542559</v>
      </c>
      <c r="F6614" s="262">
        <v>42231</v>
      </c>
      <c r="G6614" s="124" t="s">
        <v>5617</v>
      </c>
      <c r="H6614" s="124">
        <v>0</v>
      </c>
      <c r="I6614">
        <v>3006607</v>
      </c>
      <c r="J6614" t="s">
        <v>5623</v>
      </c>
      <c r="K6614" s="211" t="s">
        <v>5623</v>
      </c>
      <c r="L6614" s="239" t="str">
        <f t="shared" si="103"/>
        <v>INSERT INTO PERSON (pers_id,doctype_id,pers_first_name,pers_last_name,pers_document_number,pers_birthdate,pers_gender,pers_head_family,head_id,pers_telephone_number,pers_date_ident_exp) VALUES (3006612,4,'NATALY SOFIA','PECHENE PILLIMUE',1061542559,'2015-08-15','F',0,3006607,null,null);</v>
      </c>
    </row>
    <row r="6615" spans="1:12">
      <c r="A6615">
        <v>3006613</v>
      </c>
      <c r="B6615" s="124">
        <v>4</v>
      </c>
      <c r="C6615" s="44" t="s">
        <v>212</v>
      </c>
      <c r="D6615" s="44" t="s">
        <v>6410</v>
      </c>
      <c r="E6615" s="85">
        <v>1059607171</v>
      </c>
      <c r="F6615" s="262">
        <v>42975</v>
      </c>
      <c r="G6615" s="124" t="s">
        <v>5618</v>
      </c>
      <c r="H6615" s="124">
        <v>0</v>
      </c>
      <c r="I6615">
        <v>3006607</v>
      </c>
      <c r="J6615" t="s">
        <v>5623</v>
      </c>
      <c r="K6615" s="211" t="s">
        <v>5623</v>
      </c>
      <c r="L6615" s="239" t="str">
        <f t="shared" si="103"/>
        <v>INSERT INTO PERSON (pers_id,doctype_id,pers_first_name,pers_last_name,pers_document_number,pers_birthdate,pers_gender,pers_head_family,head_id,pers_telephone_number,pers_date_ident_exp) VALUES (3006613,4,'YEISON ','PECHENE PILLIMUE',1059607171,'2017-08-28','M',0,3006607,null,null);</v>
      </c>
    </row>
    <row r="6616" spans="1:12">
      <c r="A6616">
        <v>3006614</v>
      </c>
      <c r="B6616" s="125">
        <v>1</v>
      </c>
      <c r="C6616" s="60" t="s">
        <v>994</v>
      </c>
      <c r="D6616" s="60" t="s">
        <v>6279</v>
      </c>
      <c r="E6616" s="84">
        <v>25685409</v>
      </c>
      <c r="F6616" s="277">
        <v>29697</v>
      </c>
      <c r="G6616" s="124" t="s">
        <v>5617</v>
      </c>
      <c r="H6616" s="125">
        <v>-1</v>
      </c>
      <c r="I6616" s="223" t="s">
        <v>5623</v>
      </c>
      <c r="J6616" t="s">
        <v>5623</v>
      </c>
      <c r="K6616" s="211" t="s">
        <v>5623</v>
      </c>
      <c r="L6616" s="239" t="str">
        <f t="shared" si="103"/>
        <v>INSERT INTO PERSON (pers_id,doctype_id,pers_first_name,pers_last_name,pers_document_number,pers_birthdate,pers_gender,pers_head_family,head_id,pers_telephone_number,pers_date_ident_exp) VALUES (3006614,1,'LUZ DARI','PECHENE FERNANDEZ',25685409,'1981-04-21','F',-1,null,null,null);</v>
      </c>
    </row>
    <row r="6617" spans="1:12">
      <c r="A6617">
        <v>3006615</v>
      </c>
      <c r="B6617" s="124">
        <v>1</v>
      </c>
      <c r="C6617" s="44" t="s">
        <v>5064</v>
      </c>
      <c r="D6617" s="44" t="s">
        <v>6127</v>
      </c>
      <c r="E6617" s="85">
        <v>1007178580</v>
      </c>
      <c r="F6617" s="262">
        <v>35887</v>
      </c>
      <c r="G6617" s="124" t="s">
        <v>5618</v>
      </c>
      <c r="H6617" s="124">
        <v>0</v>
      </c>
      <c r="I6617">
        <v>3006614</v>
      </c>
      <c r="J6617" t="s">
        <v>5623</v>
      </c>
      <c r="K6617" s="211" t="s">
        <v>5623</v>
      </c>
      <c r="L6617" s="239" t="str">
        <f t="shared" si="103"/>
        <v>INSERT INTO PERSON (pers_id,doctype_id,pers_first_name,pers_last_name,pers_document_number,pers_birthdate,pers_gender,pers_head_family,head_id,pers_telephone_number,pers_date_ident_exp) VALUES (3006615,1,'YEAN DAVID','HURTADO PECHENE',1007178580,'1998-04-02','M',0,3006614,null,null);</v>
      </c>
    </row>
    <row r="6618" spans="1:12">
      <c r="A6618">
        <v>3006616</v>
      </c>
      <c r="B6618" s="99">
        <v>2</v>
      </c>
      <c r="C6618" s="2" t="s">
        <v>5892</v>
      </c>
      <c r="D6618" s="2" t="s">
        <v>6127</v>
      </c>
      <c r="E6618" s="95">
        <v>1007178580</v>
      </c>
      <c r="F6618" s="245">
        <v>37143</v>
      </c>
      <c r="G6618" s="95" t="s">
        <v>5618</v>
      </c>
      <c r="H6618" s="99">
        <v>0</v>
      </c>
      <c r="I6618">
        <v>3006614</v>
      </c>
      <c r="J6618" t="s">
        <v>5623</v>
      </c>
      <c r="K6618" s="211" t="s">
        <v>5623</v>
      </c>
      <c r="L6618" s="239" t="str">
        <f t="shared" si="103"/>
        <v>INSERT INTO PERSON (pers_id,doctype_id,pers_first_name,pers_last_name,pers_document_number,pers_birthdate,pers_gender,pers_head_family,head_id,pers_telephone_number,pers_date_ident_exp) VALUES (3006616,2,'CRISTIAN ANDRES','HURTADO PECHENE',1007178580,'2001-09-09','M',0,3006614,null,null);</v>
      </c>
    </row>
    <row r="6619" spans="1:12">
      <c r="A6619">
        <v>3006617</v>
      </c>
      <c r="B6619" s="124">
        <v>2</v>
      </c>
      <c r="C6619" s="44" t="s">
        <v>1404</v>
      </c>
      <c r="D6619" s="44" t="s">
        <v>7086</v>
      </c>
      <c r="E6619" s="85">
        <v>1002953079</v>
      </c>
      <c r="F6619" s="262">
        <v>37806</v>
      </c>
      <c r="G6619" s="124" t="s">
        <v>5617</v>
      </c>
      <c r="H6619" s="124">
        <v>0</v>
      </c>
      <c r="I6619">
        <v>3006614</v>
      </c>
      <c r="J6619" t="s">
        <v>5623</v>
      </c>
      <c r="K6619" s="211" t="s">
        <v>5623</v>
      </c>
      <c r="L6619" s="239" t="str">
        <f t="shared" si="103"/>
        <v>INSERT INTO PERSON (pers_id,doctype_id,pers_first_name,pers_last_name,pers_document_number,pers_birthdate,pers_gender,pers_head_family,head_id,pers_telephone_number,pers_date_ident_exp) VALUES (3006617,2,'YEIMI ALEJANDRA','PECHENE  FERNANDEZ',1002953079,'2003-07-04','F',0,3006614,null,null);</v>
      </c>
    </row>
    <row r="6620" spans="1:12">
      <c r="A6620">
        <v>3006618</v>
      </c>
      <c r="B6620" s="124">
        <v>4</v>
      </c>
      <c r="C6620" s="44" t="s">
        <v>4455</v>
      </c>
      <c r="D6620" s="44" t="s">
        <v>6371</v>
      </c>
      <c r="E6620" s="85">
        <v>1061543411</v>
      </c>
      <c r="F6620" s="262">
        <v>42464</v>
      </c>
      <c r="G6620" s="124" t="s">
        <v>5617</v>
      </c>
      <c r="H6620" s="124">
        <v>0</v>
      </c>
      <c r="I6620">
        <v>3006614</v>
      </c>
      <c r="J6620" t="s">
        <v>5623</v>
      </c>
      <c r="K6620" s="211" t="s">
        <v>5623</v>
      </c>
      <c r="L6620" s="239" t="str">
        <f t="shared" si="103"/>
        <v>INSERT INTO PERSON (pers_id,doctype_id,pers_first_name,pers_last_name,pers_document_number,pers_birthdate,pers_gender,pers_head_family,head_id,pers_telephone_number,pers_date_ident_exp) VALUES (3006618,4,'SALOME','CALAMBAS PECHENE',1061543411,'2016-04-04','F',0,3006614,null,null);</v>
      </c>
    </row>
    <row r="6621" spans="1:12">
      <c r="A6621">
        <v>3006619</v>
      </c>
      <c r="B6621" s="125">
        <v>1</v>
      </c>
      <c r="C6621" s="60" t="s">
        <v>2691</v>
      </c>
      <c r="D6621" s="60" t="s">
        <v>6279</v>
      </c>
      <c r="E6621" s="84">
        <v>25691340</v>
      </c>
      <c r="F6621" s="277">
        <v>27599</v>
      </c>
      <c r="G6621" s="124" t="s">
        <v>5617</v>
      </c>
      <c r="H6621" s="125">
        <v>-1</v>
      </c>
      <c r="I6621" s="223" t="s">
        <v>5623</v>
      </c>
      <c r="J6621" t="s">
        <v>5623</v>
      </c>
      <c r="K6621" s="211" t="s">
        <v>5623</v>
      </c>
      <c r="L6621" s="239" t="str">
        <f t="shared" si="103"/>
        <v>INSERT INTO PERSON (pers_id,doctype_id,pers_first_name,pers_last_name,pers_document_number,pers_birthdate,pers_gender,pers_head_family,head_id,pers_telephone_number,pers_date_ident_exp) VALUES (3006619,1,'MARIA GLADIS','PECHENE FERNANDEZ',25691340,'1975-07-24','F',-1,null,null,null);</v>
      </c>
    </row>
    <row r="6622" spans="1:12">
      <c r="A6622">
        <v>3006620</v>
      </c>
      <c r="B6622" s="209" t="s">
        <v>5624</v>
      </c>
      <c r="C6622" s="59" t="s">
        <v>7087</v>
      </c>
      <c r="D6622" s="44" t="s">
        <v>6279</v>
      </c>
      <c r="E6622" s="95">
        <v>1007178030</v>
      </c>
      <c r="F6622" s="254">
        <v>41255</v>
      </c>
      <c r="G6622" s="124" t="s">
        <v>5617</v>
      </c>
      <c r="H6622" s="124">
        <v>0</v>
      </c>
      <c r="I6622" s="224">
        <f>A6622-(A6622-A6621)</f>
        <v>3006619</v>
      </c>
      <c r="J6622" t="s">
        <v>5623</v>
      </c>
      <c r="K6622" s="211" t="s">
        <v>5623</v>
      </c>
      <c r="L6622" s="239" t="str">
        <f t="shared" si="103"/>
        <v>INSERT INTO PERSON (pers_id,doctype_id,pers_first_name,pers_last_name,pers_document_number,pers_birthdate,pers_gender,pers_head_family,head_id,pers_telephone_number,pers_date_ident_exp) VALUES (3006620,NULL,'HEIDI VALENTINA','PECHENE FERNANDEZ',1007178030,'2012-12-12','F',0,3006619,null,null);</v>
      </c>
    </row>
    <row r="6623" spans="1:12">
      <c r="A6623">
        <v>3006621</v>
      </c>
      <c r="B6623" s="209" t="s">
        <v>5624</v>
      </c>
      <c r="C6623" s="59" t="s">
        <v>5065</v>
      </c>
      <c r="D6623" s="44" t="s">
        <v>6279</v>
      </c>
      <c r="E6623" s="95">
        <v>1064430945</v>
      </c>
      <c r="F6623" s="254">
        <v>41255</v>
      </c>
      <c r="G6623" s="124" t="s">
        <v>5617</v>
      </c>
      <c r="H6623" s="124">
        <v>0</v>
      </c>
      <c r="I6623">
        <v>3006619</v>
      </c>
      <c r="J6623" t="s">
        <v>5623</v>
      </c>
      <c r="K6623" s="211" t="s">
        <v>5623</v>
      </c>
      <c r="L6623" s="239" t="str">
        <f t="shared" si="103"/>
        <v>INSERT INTO PERSON (pers_id,doctype_id,pers_first_name,pers_last_name,pers_document_number,pers_birthdate,pers_gender,pers_head_family,head_id,pers_telephone_number,pers_date_ident_exp) VALUES (3006621,NULL,'LUISA ISABELA','PECHENE FERNANDEZ',1064430945,'2012-12-12','F',0,3006619,null,null);</v>
      </c>
    </row>
    <row r="6624" spans="1:12">
      <c r="A6624">
        <v>3006622</v>
      </c>
      <c r="B6624" s="76">
        <v>1</v>
      </c>
      <c r="C6624" s="55" t="s">
        <v>5066</v>
      </c>
      <c r="D6624" s="40" t="s">
        <v>7034</v>
      </c>
      <c r="E6624" s="76" t="s">
        <v>5612</v>
      </c>
      <c r="F6624" s="299">
        <v>35826</v>
      </c>
      <c r="G6624" s="76" t="s">
        <v>5617</v>
      </c>
      <c r="H6624" s="76">
        <v>-1</v>
      </c>
      <c r="I6624" s="219" t="s">
        <v>5623</v>
      </c>
      <c r="J6624" t="s">
        <v>5623</v>
      </c>
      <c r="K6624" s="211" t="s">
        <v>5623</v>
      </c>
      <c r="L6624" s="239" t="str">
        <f t="shared" si="103"/>
        <v>INSERT INTO PERSON (pers_id,doctype_id,pers_first_name,pers_last_name,pers_document_number,pers_birthdate,pers_gender,pers_head_family,head_id,pers_telephone_number,pers_date_ident_exp) VALUES (3006622,1,'LEIDI MERI','BECOCHE QUINA',98013115036,'1998-01-31','F',-1,null,null,null);</v>
      </c>
    </row>
    <row r="6625" spans="1:12">
      <c r="A6625">
        <v>3006623</v>
      </c>
      <c r="B6625" s="70">
        <v>4</v>
      </c>
      <c r="C6625" s="56" t="s">
        <v>5067</v>
      </c>
      <c r="D6625" s="8" t="s">
        <v>7049</v>
      </c>
      <c r="E6625" s="70" t="s">
        <v>5613</v>
      </c>
      <c r="F6625" s="301">
        <v>43019</v>
      </c>
      <c r="G6625" s="70" t="s">
        <v>5618</v>
      </c>
      <c r="H6625" s="70">
        <v>0</v>
      </c>
      <c r="I6625">
        <v>3006622</v>
      </c>
      <c r="J6625" t="s">
        <v>5623</v>
      </c>
      <c r="K6625" s="211" t="s">
        <v>5623</v>
      </c>
      <c r="L6625" s="239" t="str">
        <f t="shared" si="103"/>
        <v>INSERT INTO PERSON (pers_id,doctype_id,pers_first_name,pers_last_name,pers_document_number,pers_birthdate,pers_gender,pers_head_family,head_id,pers_telephone_number,pers_date_ident_exp) VALUES (3006623,4,'DEIVID ','CAMAYO BECOCHE',1059607330,'2017-10-11','M',0,3006622,null,null);</v>
      </c>
    </row>
    <row r="6626" spans="1:12">
      <c r="A6626">
        <v>3006624</v>
      </c>
      <c r="B6626" s="76">
        <v>1</v>
      </c>
      <c r="C6626" s="55" t="s">
        <v>5068</v>
      </c>
      <c r="D6626" s="40" t="s">
        <v>224</v>
      </c>
      <c r="E6626" s="76" t="s">
        <v>5614</v>
      </c>
      <c r="F6626" s="292">
        <v>20914</v>
      </c>
      <c r="G6626" s="76" t="s">
        <v>5618</v>
      </c>
      <c r="H6626" s="76">
        <v>-1</v>
      </c>
      <c r="I6626" s="219" t="s">
        <v>5623</v>
      </c>
      <c r="J6626" t="s">
        <v>5623</v>
      </c>
      <c r="K6626" s="211" t="s">
        <v>5623</v>
      </c>
      <c r="L6626" s="239" t="str">
        <f t="shared" si="103"/>
        <v>INSERT INTO PERSON (pers_id,doctype_id,pers_first_name,pers_last_name,pers_document_number,pers_birthdate,pers_gender,pers_head_family,head_id,pers_telephone_number,pers_date_ident_exp) VALUES (3006624,1,'JOSE RODRIGO','PILLIMUE PILLIMUE',4717953,'1957-04-04','M',-1,null,null,null);</v>
      </c>
    </row>
    <row r="6627" spans="1:12">
      <c r="A6627">
        <v>3006625</v>
      </c>
      <c r="B6627" s="70">
        <v>1</v>
      </c>
      <c r="C6627" s="56" t="s">
        <v>5069</v>
      </c>
      <c r="D6627" s="8" t="s">
        <v>5070</v>
      </c>
      <c r="E6627" s="70" t="s">
        <v>5615</v>
      </c>
      <c r="F6627" s="293">
        <v>22977</v>
      </c>
      <c r="G6627" s="70" t="s">
        <v>5617</v>
      </c>
      <c r="H6627" s="70">
        <v>0</v>
      </c>
      <c r="I6627">
        <v>3006624</v>
      </c>
      <c r="J6627" t="s">
        <v>5623</v>
      </c>
      <c r="K6627" s="211" t="s">
        <v>5623</v>
      </c>
      <c r="L6627" s="239" t="str">
        <f t="shared" si="103"/>
        <v>INSERT INTO PERSON (pers_id,doctype_id,pers_first_name,pers_last_name,pers_document_number,pers_birthdate,pers_gender,pers_head_family,head_id,pers_telephone_number,pers_date_ident_exp) VALUES (3006625,1,'NEILA','ORDOÑEZ MONTANO',48645631,'1962-11-27','F',0,3006624,null,null);</v>
      </c>
    </row>
    <row r="6628" spans="1:12">
      <c r="A6628">
        <v>3006626</v>
      </c>
      <c r="B6628" s="70">
        <v>1</v>
      </c>
      <c r="C6628" s="56" t="s">
        <v>5071</v>
      </c>
      <c r="D6628" s="8" t="s">
        <v>4721</v>
      </c>
      <c r="E6628" s="70" t="s">
        <v>5616</v>
      </c>
      <c r="F6628" s="293">
        <v>32100</v>
      </c>
      <c r="G6628" s="70" t="s">
        <v>5617</v>
      </c>
      <c r="H6628" s="70">
        <v>0</v>
      </c>
      <c r="I6628">
        <v>3006624</v>
      </c>
      <c r="J6628" t="s">
        <v>5623</v>
      </c>
      <c r="K6628" s="211" t="s">
        <v>5623</v>
      </c>
      <c r="L6628" s="239" t="str">
        <f t="shared" si="103"/>
        <v>INSERT INTO PERSON (pers_id,doctype_id,pers_first_name,pers_last_name,pers_document_number,pers_birthdate,pers_gender,pers_head_family,head_id,pers_telephone_number,pers_date_ident_exp) VALUES (3006626,1,'JOHANA LEIDI','PILLIMUE ORDOÑEZ',1059596093,'1987-11-19','F',0,3006624,null,null);</v>
      </c>
    </row>
    <row r="6629" spans="1:12">
      <c r="A6629">
        <v>3006627</v>
      </c>
      <c r="B6629" s="98">
        <v>1</v>
      </c>
      <c r="C6629" s="1" t="s">
        <v>5072</v>
      </c>
      <c r="D6629" s="1" t="s">
        <v>5073</v>
      </c>
      <c r="E6629" s="97">
        <v>25360506</v>
      </c>
      <c r="F6629" s="244">
        <v>13570</v>
      </c>
      <c r="G6629" s="99" t="s">
        <v>5617</v>
      </c>
      <c r="H6629" s="98">
        <v>-1</v>
      </c>
      <c r="I6629" s="81" t="s">
        <v>5623</v>
      </c>
      <c r="J6629" t="s">
        <v>5623</v>
      </c>
      <c r="K6629" s="211" t="s">
        <v>5623</v>
      </c>
      <c r="L6629" s="239" t="str">
        <f t="shared" si="103"/>
        <v>INSERT INTO PERSON (pers_id,doctype_id,pers_first_name,pers_last_name,pers_document_number,pers_birthdate,pers_gender,pers_head_family,head_id,pers_telephone_number,pers_date_ident_exp) VALUES (3006627,1,'CARLINA','IPIA HURTADO',25360506,'1937-02-24','F',-1,null,null,null);</v>
      </c>
    </row>
    <row r="6630" spans="1:12">
      <c r="A6630">
        <v>3006628</v>
      </c>
      <c r="B6630" s="98">
        <v>1</v>
      </c>
      <c r="C6630" s="1" t="s">
        <v>5074</v>
      </c>
      <c r="D6630" s="1" t="s">
        <v>4412</v>
      </c>
      <c r="E6630" s="97">
        <v>25349824</v>
      </c>
      <c r="F6630" s="244">
        <v>27348</v>
      </c>
      <c r="G6630" s="99" t="s">
        <v>5617</v>
      </c>
      <c r="H6630" s="98">
        <v>-1</v>
      </c>
      <c r="I6630" s="81" t="s">
        <v>5623</v>
      </c>
      <c r="J6630" t="s">
        <v>5623</v>
      </c>
      <c r="K6630" s="211" t="s">
        <v>5623</v>
      </c>
      <c r="L6630" s="239" t="str">
        <f t="shared" si="103"/>
        <v>INSERT INTO PERSON (pers_id,doctype_id,pers_first_name,pers_last_name,pers_document_number,pers_birthdate,pers_gender,pers_head_family,head_id,pers_telephone_number,pers_date_ident_exp) VALUES (3006628,1,'MARIA ELIZABETH','HURTADO IPIA',25349824,'1974-11-15','F',-1,null,null,null);</v>
      </c>
    </row>
    <row r="6631" spans="1:12">
      <c r="A6631">
        <v>3006629</v>
      </c>
      <c r="B6631" s="98">
        <v>1</v>
      </c>
      <c r="C6631" s="1" t="s">
        <v>3337</v>
      </c>
      <c r="D6631" s="1" t="s">
        <v>6052</v>
      </c>
      <c r="E6631" s="97">
        <v>4766827</v>
      </c>
      <c r="F6631" s="244">
        <v>16188</v>
      </c>
      <c r="G6631" s="97" t="s">
        <v>5618</v>
      </c>
      <c r="H6631" s="98">
        <v>-1</v>
      </c>
      <c r="I6631" s="81" t="s">
        <v>5623</v>
      </c>
      <c r="J6631" t="s">
        <v>5623</v>
      </c>
      <c r="K6631" s="211" t="s">
        <v>5623</v>
      </c>
      <c r="L6631" s="239" t="str">
        <f t="shared" si="103"/>
        <v>INSERT INTO PERSON (pers_id,doctype_id,pers_first_name,pers_last_name,pers_document_number,pers_birthdate,pers_gender,pers_head_family,head_id,pers_telephone_number,pers_date_ident_exp) VALUES (3006629,1,'LUBIN ','PECHENE HURTADO',4766827,'1944-04-26','M',-1,null,null,null);</v>
      </c>
    </row>
    <row r="6632" spans="1:12">
      <c r="A6632">
        <v>3006630</v>
      </c>
      <c r="B6632" s="98">
        <v>1</v>
      </c>
      <c r="C6632" s="1" t="s">
        <v>5075</v>
      </c>
      <c r="D6632" s="1" t="s">
        <v>6279</v>
      </c>
      <c r="E6632" s="97">
        <v>10728810</v>
      </c>
      <c r="F6632" s="244">
        <v>27086</v>
      </c>
      <c r="G6632" s="95" t="s">
        <v>5618</v>
      </c>
      <c r="H6632" s="98">
        <v>-1</v>
      </c>
      <c r="I6632" s="81" t="s">
        <v>5623</v>
      </c>
      <c r="J6632" t="s">
        <v>5623</v>
      </c>
      <c r="K6632" s="211" t="s">
        <v>5623</v>
      </c>
      <c r="L6632" s="239" t="str">
        <f t="shared" si="103"/>
        <v>INSERT INTO PERSON (pers_id,doctype_id,pers_first_name,pers_last_name,pers_document_number,pers_birthdate,pers_gender,pers_head_family,head_id,pers_telephone_number,pers_date_ident_exp) VALUES (3006630,1,'JOSE AMADO','PECHENE FERNANDEZ',10728810,'1974-02-26','M',-1,null,null,null);</v>
      </c>
    </row>
    <row r="6633" spans="1:12">
      <c r="A6633">
        <v>3006631</v>
      </c>
      <c r="B6633" s="98">
        <v>2</v>
      </c>
      <c r="C6633" s="1" t="s">
        <v>5076</v>
      </c>
      <c r="D6633" s="1" t="s">
        <v>7088</v>
      </c>
      <c r="E6633" s="97">
        <v>1007178613</v>
      </c>
      <c r="F6633" s="244">
        <v>34800</v>
      </c>
      <c r="G6633" s="95" t="s">
        <v>5617</v>
      </c>
      <c r="H6633" s="98">
        <v>-1</v>
      </c>
      <c r="I6633" s="81" t="s">
        <v>5623</v>
      </c>
      <c r="J6633" t="s">
        <v>5623</v>
      </c>
      <c r="K6633" s="211" t="s">
        <v>5623</v>
      </c>
      <c r="L6633" s="239" t="str">
        <f t="shared" si="103"/>
        <v>INSERT INTO PERSON (pers_id,doctype_id,pers_first_name,pers_last_name,pers_document_number,pers_birthdate,pers_gender,pers_head_family,head_id,pers_telephone_number,pers_date_ident_exp) VALUES (3006631,2,'JOSELIN ALEJANDRA','GUTIERREZ PECHENE',1007178613,'1995-04-11','F',-1,null,null,null);</v>
      </c>
    </row>
    <row r="6634" spans="1:12">
      <c r="A6634">
        <v>3006632</v>
      </c>
      <c r="B6634" s="98">
        <v>1</v>
      </c>
      <c r="C6634" s="1" t="s">
        <v>1001</v>
      </c>
      <c r="D6634" s="1" t="s">
        <v>309</v>
      </c>
      <c r="E6634" s="97">
        <v>10720436</v>
      </c>
      <c r="F6634" s="244">
        <v>23419</v>
      </c>
      <c r="G6634" s="97" t="s">
        <v>5618</v>
      </c>
      <c r="H6634" s="98">
        <v>-1</v>
      </c>
      <c r="I6634" s="81" t="s">
        <v>5623</v>
      </c>
      <c r="J6634" t="s">
        <v>5623</v>
      </c>
      <c r="K6634" s="211" t="s">
        <v>5623</v>
      </c>
      <c r="L6634" s="239" t="str">
        <f t="shared" si="103"/>
        <v>INSERT INTO PERSON (pers_id,doctype_id,pers_first_name,pers_last_name,pers_document_number,pers_birthdate,pers_gender,pers_head_family,head_id,pers_telephone_number,pers_date_ident_exp) VALUES (3006632,1,'LUIS ALBERTO','PAJA PILLIMUE',10720436,'1964-02-12','M',-1,null,null,null);</v>
      </c>
    </row>
    <row r="6635" spans="1:12">
      <c r="A6635">
        <v>3006633</v>
      </c>
      <c r="B6635" s="99">
        <v>1</v>
      </c>
      <c r="C6635" s="2" t="s">
        <v>5077</v>
      </c>
      <c r="D6635" s="2" t="s">
        <v>5078</v>
      </c>
      <c r="E6635" s="95">
        <v>25545028</v>
      </c>
      <c r="F6635" s="245">
        <v>28385</v>
      </c>
      <c r="G6635" s="95" t="s">
        <v>5617</v>
      </c>
      <c r="H6635" s="99">
        <v>0</v>
      </c>
      <c r="I6635">
        <v>3006632</v>
      </c>
      <c r="J6635" t="s">
        <v>5623</v>
      </c>
      <c r="K6635" s="211" t="s">
        <v>5623</v>
      </c>
      <c r="L6635" s="239" t="str">
        <f t="shared" si="103"/>
        <v>INSERT INTO PERSON (pers_id,doctype_id,pers_first_name,pers_last_name,pers_document_number,pers_birthdate,pers_gender,pers_head_family,head_id,pers_telephone_number,pers_date_ident_exp) VALUES (3006633,1,'MARIA ORTENCIA','VICTORIA ',25545028,'1977-09-17','F',0,3006632,null,null);</v>
      </c>
    </row>
    <row r="6636" spans="1:12">
      <c r="A6636">
        <v>3006634</v>
      </c>
      <c r="B6636" s="99">
        <v>1</v>
      </c>
      <c r="C6636" s="2" t="s">
        <v>5079</v>
      </c>
      <c r="D6636" s="2" t="s">
        <v>5080</v>
      </c>
      <c r="E6636" s="95">
        <v>1059601615</v>
      </c>
      <c r="F6636" s="245">
        <v>34168</v>
      </c>
      <c r="G6636" s="95" t="s">
        <v>5618</v>
      </c>
      <c r="H6636" s="99">
        <v>0</v>
      </c>
      <c r="I6636">
        <v>3006632</v>
      </c>
      <c r="J6636" t="s">
        <v>5623</v>
      </c>
      <c r="K6636" s="211" t="s">
        <v>5623</v>
      </c>
      <c r="L6636" s="239" t="str">
        <f t="shared" si="103"/>
        <v>INSERT INTO PERSON (pers_id,doctype_id,pers_first_name,pers_last_name,pers_document_number,pers_birthdate,pers_gender,pers_head_family,head_id,pers_telephone_number,pers_date_ident_exp) VALUES (3006634,1,'WILMER ADOLFO','PAJA VICTORIA',1059601615,'1993-07-18','M',0,3006632,null,null);</v>
      </c>
    </row>
    <row r="6637" spans="1:12">
      <c r="A6637">
        <v>3006635</v>
      </c>
      <c r="B6637" s="99">
        <v>1</v>
      </c>
      <c r="C6637" s="2" t="s">
        <v>5081</v>
      </c>
      <c r="D6637" s="2" t="s">
        <v>5080</v>
      </c>
      <c r="E6637" s="95">
        <v>1059603063</v>
      </c>
      <c r="F6637" s="245">
        <v>34779</v>
      </c>
      <c r="G6637" s="95" t="s">
        <v>5618</v>
      </c>
      <c r="H6637" s="99">
        <v>0</v>
      </c>
      <c r="I6637">
        <v>3006632</v>
      </c>
      <c r="J6637" t="s">
        <v>5623</v>
      </c>
      <c r="K6637" s="211" t="s">
        <v>5623</v>
      </c>
      <c r="L6637" s="239" t="str">
        <f t="shared" si="103"/>
        <v>INSERT INTO PERSON (pers_id,doctype_id,pers_first_name,pers_last_name,pers_document_number,pers_birthdate,pers_gender,pers_head_family,head_id,pers_telephone_number,pers_date_ident_exp) VALUES (3006635,1,'EDGAR ANTONIO','PAJA VICTORIA',1059603063,'1995-03-21','M',0,3006632,null,null);</v>
      </c>
    </row>
    <row r="6638" spans="1:12">
      <c r="A6638">
        <v>3006636</v>
      </c>
      <c r="B6638" s="99">
        <v>1</v>
      </c>
      <c r="C6638" s="2" t="s">
        <v>5082</v>
      </c>
      <c r="D6638" s="2" t="s">
        <v>5080</v>
      </c>
      <c r="E6638" s="95">
        <v>1059604722</v>
      </c>
      <c r="F6638" s="245">
        <v>35411</v>
      </c>
      <c r="G6638" s="95" t="s">
        <v>5617</v>
      </c>
      <c r="H6638" s="99">
        <v>0</v>
      </c>
      <c r="I6638">
        <v>3006632</v>
      </c>
      <c r="J6638" t="s">
        <v>5623</v>
      </c>
      <c r="K6638" s="211" t="s">
        <v>5623</v>
      </c>
      <c r="L6638" s="239" t="str">
        <f t="shared" si="103"/>
        <v>INSERT INTO PERSON (pers_id,doctype_id,pers_first_name,pers_last_name,pers_document_number,pers_birthdate,pers_gender,pers_head_family,head_id,pers_telephone_number,pers_date_ident_exp) VALUES (3006636,1,'ANYELA MILEN','PAJA VICTORIA',1059604722,'1996-12-12','F',0,3006632,null,null);</v>
      </c>
    </row>
    <row r="6639" spans="1:12">
      <c r="A6639">
        <v>3006637</v>
      </c>
      <c r="B6639" s="99">
        <v>1</v>
      </c>
      <c r="C6639" s="2" t="s">
        <v>7089</v>
      </c>
      <c r="D6639" s="2" t="s">
        <v>5080</v>
      </c>
      <c r="E6639" s="95">
        <v>1059606040</v>
      </c>
      <c r="F6639" s="245">
        <v>35907</v>
      </c>
      <c r="G6639" s="95" t="s">
        <v>5617</v>
      </c>
      <c r="H6639" s="99">
        <v>0</v>
      </c>
      <c r="I6639">
        <v>3006632</v>
      </c>
      <c r="J6639" t="s">
        <v>5623</v>
      </c>
      <c r="K6639" s="211" t="s">
        <v>5623</v>
      </c>
      <c r="L6639" s="239" t="str">
        <f t="shared" si="103"/>
        <v>INSERT INTO PERSON (pers_id,doctype_id,pers_first_name,pers_last_name,pers_document_number,pers_birthdate,pers_gender,pers_head_family,head_id,pers_telephone_number,pers_date_ident_exp) VALUES (3006637,1,'YULI MARCELA','PAJA VICTORIA',1059606040,'1998-04-22','F',0,3006632,null,null);</v>
      </c>
    </row>
    <row r="6640" spans="1:12">
      <c r="A6640">
        <v>3006638</v>
      </c>
      <c r="B6640" s="99">
        <v>4</v>
      </c>
      <c r="C6640" s="2" t="s">
        <v>5083</v>
      </c>
      <c r="D6640" s="2" t="s">
        <v>5080</v>
      </c>
      <c r="E6640" s="95">
        <v>38857948</v>
      </c>
      <c r="F6640" s="245">
        <v>38128</v>
      </c>
      <c r="G6640" s="95" t="s">
        <v>5618</v>
      </c>
      <c r="H6640" s="99">
        <v>0</v>
      </c>
      <c r="I6640">
        <v>3006632</v>
      </c>
      <c r="J6640" t="s">
        <v>5623</v>
      </c>
      <c r="K6640" s="211" t="s">
        <v>5623</v>
      </c>
      <c r="L6640" s="239" t="str">
        <f t="shared" si="103"/>
        <v>INSERT INTO PERSON (pers_id,doctype_id,pers_first_name,pers_last_name,pers_document_number,pers_birthdate,pers_gender,pers_head_family,head_id,pers_telephone_number,pers_date_ident_exp) VALUES (3006638,4,'LUIS FERNEY','PAJA VICTORIA',38857948,'2004-05-21','M',0,3006632,null,null);</v>
      </c>
    </row>
    <row r="6641" spans="1:12">
      <c r="A6641">
        <v>3006639</v>
      </c>
      <c r="B6641" s="98">
        <v>1</v>
      </c>
      <c r="C6641" s="1" t="s">
        <v>7090</v>
      </c>
      <c r="D6641" s="1" t="s">
        <v>5922</v>
      </c>
      <c r="E6641" s="97">
        <v>1064432824</v>
      </c>
      <c r="F6641" s="244">
        <v>33525</v>
      </c>
      <c r="G6641" s="97" t="s">
        <v>5618</v>
      </c>
      <c r="H6641" s="98">
        <v>-1</v>
      </c>
      <c r="I6641" s="81" t="s">
        <v>5623</v>
      </c>
      <c r="J6641" t="s">
        <v>5623</v>
      </c>
      <c r="K6641" s="211" t="s">
        <v>5623</v>
      </c>
      <c r="L6641" s="239" t="str">
        <f t="shared" si="103"/>
        <v>INSERT INTO PERSON (pers_id,doctype_id,pers_first_name,pers_last_name,pers_document_number,pers_birthdate,pers_gender,pers_head_family,head_id,pers_telephone_number,pers_date_ident_exp) VALUES (3006639,1,'JESUS EDGAR','MORALES VELASCO',1064432824,'1991-10-14','M',-1,null,null,null);</v>
      </c>
    </row>
    <row r="6642" spans="1:12">
      <c r="F6642" s="304"/>
      <c r="H6642" s="141"/>
      <c r="I6642" s="211"/>
      <c r="L6642" s="239"/>
    </row>
    <row r="6643" spans="1:12">
      <c r="F6643" s="305"/>
      <c r="H6643" s="141"/>
      <c r="I6643" s="211"/>
      <c r="L6643" s="239"/>
    </row>
    <row r="6644" spans="1:12">
      <c r="H6644" s="141"/>
      <c r="I6644" s="211"/>
      <c r="L6644" s="239"/>
    </row>
    <row r="6645" spans="1:12">
      <c r="H6645" s="141"/>
      <c r="I6645" s="211"/>
      <c r="L6645" s="239"/>
    </row>
    <row r="6646" spans="1:12">
      <c r="H6646" s="141"/>
      <c r="I6646" s="211"/>
      <c r="L6646" s="239"/>
    </row>
    <row r="6647" spans="1:12">
      <c r="H6647" s="141"/>
      <c r="I6647" s="211"/>
      <c r="L6647" s="239"/>
    </row>
  </sheetData>
  <phoneticPr fontId="22" type="noConversion"/>
  <dataValidations count="3">
    <dataValidation type="list" allowBlank="1" showInputMessage="1" showErrorMessage="1" errorTitle="ERROR" error="NO ES UN VALOR VALIDO" sqref="H6641:I6641 I1745 I1750 I562 H281:I281 I501:I502 H2830 I2900 I1289 H2104 H2166:I2166 H5298:I5298 I1179:I1181 H2168 H1930:I1930 I1449 H5968:H5971 I745 I751 H1036 H991:H993 I883 H4001:I4001 H5599 I5216:I5217 H5417:H5419 H5373:I5373 H504:I504 I5277 I5283 I5249 H5260 H5252:H5253 H5258:I5258 H5264:I5264 H5255:I5255 H5242:H5244 H5274:H5275 H5150 I5999 H6535 I1716 G270 H6065:H6066 I392 H2052 I1444 I1589 I250:I251 I481 H1952 H1998:H1999 I1459 I1388 H2001 H2024 H2026 H2029 H2172:H2173 H2185 H2192 H2947:H2948 H3623 H3629 H3636 H3652 H3671 H3688 H3699 H3719 H3721 H3725 H3770 H3797 H3807 H3809 H3839 H3884 H3886 H3890 H3892 H3895 H3901 H3946 H3978 H3980 H3982 H3987:H3988 H4036 H4039 H4061 H4112 H4126 H4149 H4152 H4183 H4217 H4244 H4251 H4331 H4340 H4362 H4373 H4391 H4403 H4420 H4432 H4449 H4451 H4499:H4500 H4502:H4503 H4522 H4542 H4544 H4551 H4553 H4581 H4593 H4609 H4618 H4630 H4701 H4894 H4899 H4969 H4977 H5039 H5048 H5055 I5226 H5262 I5293 H5301:H5303 H5311 H5341:H5342 H5348 H5350:H5352 H5361 H5363 H5391:H5392 H5411:H5412 H5449 H5456:H5458 H5461:H5462 H5464:H5465 H5468:H5470 H5481:H5483 H5486:H5489 H5503 H5513 H5518 H5539 H5541 I5606 H5616:H5617 H5671 H5674 H5942 H5944 H5946:H5947 H5949:H5950 H5952 H5954 H5956:H5957 H5959 H5961 H5963:H5964 H5966 I6011 H6039:H6042 H6044:H6049 H6052:H6053 H6055:H6058 H6060:H6062 H2:H139 I2 I5:I7 I10:I11 I15:I69 I73 I75 H6594 I81:I82 I90 I97:I98 I103 I108 I94 I113 I123 I129 I127 I136 H142:H269 I142:I143 I145 I147 I134 I154 I163:I164 I161 I170 I168 I176:I177 I182 I139 I191 I193:I195 I199 I203 I207:I208 I210 I186 I189 I220:I221 I218 I224 I227:I228 I234 I232 I237 I241:I242 I246 I253 I255 I215 I259:I261 H283:H481 I267 I286 I284 I291 I299 I306 I303:I304 I313 I311 I319 I325 I327 I329 I323 I332 I335:I336 I340 I344 I347 I351 I354 I359 I367 I365 H6262 I375 I384 I386 I382 H1132:H1293 H1121 I1152:I1153 I1161 I1163 I1159 I1167 I1172 I1174 I1176 I1170 I378 I1186 I1192:I1193 I1190 I1197 I1202 I1208 I1206 I1215 I1218 I1224 I1226 I1222 I1233 I1235 I1230:I1231 I1238 I1244 I1250 I1248 I1257 I1255 I1261 I1268 I1266 I1275 I1272:I1273 I1280 I1283 I1286 H1295:H1447 I1295 I1292 I1297:I1304 I1310 I1315:I1317 I1321 I1325 I1331 I1337 I1335 I1343 I1350:I1351 I1347:I1348 I1355 I1359:I1360 I1365 I397 I1367 I1363 I1370:I1371 I1375 I1381 I1385 I1390 I1392 I1394 I1396 I1398 I1401 I1403 I1407 I1409:I1411 I1417 I1422:I1424 I1426 I1430 I1434 I1440 I1442 H1449:H1453 H1455:H1459 I1455 H1461:H1560 I1465 I1469 I1474 I1481 I1483 I1489 I1499 I1505 I1508 I1512 I1518 I1524 I1526 I1528 I1530 I1534 I1536 I1541 I1543 I1546 I1553 I1557 H1562:H1596 I402 I405 I409 I413 I418 I420:I421 I424 I428 I432:I433 I435 I437 I442 I445 I448 I451 I455 I460 I466 I470 I472:I473 I476 H483:H502 I487 I491 I493 H507:H562 I509 I512 I516 I520:I521 I1564 I1568 I1572 I1576 I1579 I1583 I1585 H1598:H1716 I1598 I1601 I1607 I1612 I1617 I1621 I1624 I1626 I1629 I1631 I1633 I1636 I1638 I1640 I1642 I1648 I1652 I1654 I1658 I1661:I1662 I1665 I1670 I1674 I1676 I1680 I1686 I1690 I1696 I1700 I1703 I1707 I1710 I1713 H1718:H1751 I1719 I1724 I1729 I1731 I1733 I1736 I1739 I1742 I525 I528 I532 I535 I537 I542:I547 I551 I559 H564:H746 I565 I569 I572:I573 I575 I583 I585 I590 I594 I599 I604 I611 I615:I617 I621:I622 I628:I629 I633 I636 I639 I641 I645 I648:I649 I652 I655 I659 I663 I668:I669 I673:I676 I679 I687:I689 I693 I695 I698 I702 I706 I710 I713 I718 I721 I723 I728:I729 I734 I737 I740 H748:H752 H883:H884 I1132 I1139 I1141 I1146 H2900:H2905 H5216:H5218 H5226:H5227 H5248:H5249 H5277:H5279 H5283:H5285 H5293:H5294 H5606:H5609 H5981:H6005 I5981 I5989 I5991 I5994 I5997 H6011:H6012">
      <formula1>PARENTESCO</formula1>
    </dataValidation>
    <dataValidation type="list" allowBlank="1" showInputMessage="1" showErrorMessage="1" errorTitle="ERROR" error="NO ES UN VALOR VALIDO" sqref="G5247 G1231 G1121 G5226:G5227 G5283 G5297:G5298 G5293:G5295 G5262 G5260 G5258 G5264 G5255 G5249 G2:G4">
      <formula1>SEXO</formula1>
    </dataValidation>
    <dataValidation type="list" allowBlank="1" showInputMessage="1" showErrorMessage="1" errorTitle="ERROR" error="NO ES UN VALOR VALIDO" promptTitle="TIPO DE IDENTIFICACION" sqref="B5295 B5216 B5226:B5227 B2:B4">
      <formula1>TIPOIDENTIFICACION</formula1>
    </dataValidation>
  </dataValidation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647"/>
  <sheetViews>
    <sheetView tabSelected="1" topLeftCell="M1" workbookViewId="0">
      <selection activeCell="M2" sqref="M2"/>
    </sheetView>
  </sheetViews>
  <sheetFormatPr baseColWidth="10" defaultRowHeight="15" x14ac:dyDescent="0"/>
  <cols>
    <col min="2" max="2" width="12" customWidth="1"/>
    <col min="3" max="3" width="9" customWidth="1"/>
    <col min="4" max="4" width="3.33203125" customWidth="1"/>
    <col min="5" max="5" width="8.6640625" style="141" customWidth="1"/>
    <col min="6" max="6" width="6.33203125" style="141" customWidth="1"/>
    <col min="7" max="7" width="13.6640625" customWidth="1"/>
    <col min="8" max="8" width="8.33203125" style="141" customWidth="1"/>
    <col min="9" max="9" width="11.83203125" customWidth="1"/>
    <col min="10" max="10" width="8" customWidth="1"/>
    <col min="11" max="12" width="4.33203125" customWidth="1"/>
    <col min="13" max="13" width="7.1640625" customWidth="1"/>
    <col min="14" max="14" width="5.1640625" customWidth="1"/>
    <col min="15" max="15" width="173.33203125" customWidth="1"/>
  </cols>
  <sheetData>
    <row r="1" spans="1:15">
      <c r="A1" t="s">
        <v>7091</v>
      </c>
      <c r="B1" t="s">
        <v>7104</v>
      </c>
      <c r="C1" s="230" t="s">
        <v>7103</v>
      </c>
      <c r="D1" t="s">
        <v>7092</v>
      </c>
      <c r="E1" s="141" t="s">
        <v>7093</v>
      </c>
      <c r="F1" s="141" t="s">
        <v>7094</v>
      </c>
      <c r="G1" t="s">
        <v>7095</v>
      </c>
      <c r="H1" s="141" t="s">
        <v>7096</v>
      </c>
      <c r="I1" t="s">
        <v>7097</v>
      </c>
      <c r="J1" t="s">
        <v>7098</v>
      </c>
      <c r="K1" t="s">
        <v>7099</v>
      </c>
      <c r="L1" t="s">
        <v>7100</v>
      </c>
      <c r="M1" t="s">
        <v>7101</v>
      </c>
      <c r="N1" t="s">
        <v>7102</v>
      </c>
      <c r="O1" t="s">
        <v>11</v>
      </c>
    </row>
    <row r="2" spans="1:15">
      <c r="A2">
        <v>111111</v>
      </c>
      <c r="B2" s="1" t="s">
        <v>12</v>
      </c>
      <c r="C2" s="306" t="s">
        <v>5638</v>
      </c>
      <c r="D2" t="s">
        <v>7106</v>
      </c>
      <c r="E2" s="97">
        <v>40600368</v>
      </c>
      <c r="F2" s="97">
        <v>40600368</v>
      </c>
      <c r="G2" t="s">
        <v>7107</v>
      </c>
      <c r="H2" s="97">
        <v>40600368</v>
      </c>
      <c r="I2" t="s">
        <v>7108</v>
      </c>
      <c r="J2">
        <v>5000</v>
      </c>
      <c r="K2" t="s">
        <v>7106</v>
      </c>
      <c r="L2" t="s">
        <v>7106</v>
      </c>
      <c r="M2" t="s">
        <v>7105</v>
      </c>
      <c r="N2" t="s">
        <v>7105</v>
      </c>
      <c r="O2" t="str">
        <f>"INSERT INTO USUARIOS_USUARIO(id,nombre,apellidos,foto,cedula,codigo,programa,uid,email,saldo,reserva_desayuno,reserva_almuerzo,reserva_cena,sancion,comida_consumida) VALUES ("&amp;A2&amp;",'"&amp;B2&amp;"','"&amp;C2&amp;"','"&amp;D2&amp;"','"&amp;E2&amp;"','"&amp;F2&amp;"','"&amp;G2&amp;"','"&amp;H2&amp;"','"&amp;I2&amp;"',"&amp;J2&amp;",'"&amp;K2&amp;"','"&amp;L2&amp;"','"&amp;M2&amp;"','"&amp;N2&amp;"');"</f>
        <v>INSERT INTO USUARIOS_USUARIO(id,nombre,apellidos,foto,cedula,codigo,programa,uid,email,saldo,reserva_desayuno,reserva_almuerzo,reserva_cena,sancion,comida_consumida) VALUES (111111,'MARIA  EDELMIRA','ORTIZ  PAJA','true','40600368','40600368','ingenieria de sitemas','40600368','diegomazorram@gmail.com',5000,'true','true','false','false');</v>
      </c>
    </row>
    <row r="3" spans="1:15">
      <c r="A3">
        <v>111112</v>
      </c>
      <c r="B3" s="2" t="s">
        <v>5639</v>
      </c>
      <c r="C3" s="307" t="s">
        <v>13</v>
      </c>
      <c r="D3" t="s">
        <v>7106</v>
      </c>
      <c r="E3" s="95">
        <v>1061540860</v>
      </c>
      <c r="F3" s="95">
        <v>1061540860</v>
      </c>
      <c r="G3" t="s">
        <v>7107</v>
      </c>
      <c r="H3" s="95">
        <v>1061540860</v>
      </c>
      <c r="I3" t="s">
        <v>7108</v>
      </c>
      <c r="J3">
        <v>5000</v>
      </c>
      <c r="K3" t="s">
        <v>7106</v>
      </c>
      <c r="L3" t="s">
        <v>7106</v>
      </c>
      <c r="M3" t="s">
        <v>7106</v>
      </c>
      <c r="N3" t="s">
        <v>7106</v>
      </c>
      <c r="O3" t="str">
        <f t="shared" ref="O3:O66" si="0">"INSERT INTO USUARIOS_USUARIO(id,nombre,apellidos,foto,cedula,codigo,programa,uid,email,saldo,reserva_desayuno,reserva_almuerzo,reserva_cena,sancion,comida_consumida) VALUES ("&amp;A3&amp;",'"&amp;B3&amp;"','"&amp;C3&amp;"','"&amp;D3&amp;"','"&amp;E3&amp;"','"&amp;F3&amp;"','"&amp;G3&amp;"','"&amp;H3&amp;"','"&amp;I3&amp;"',"&amp;J3&amp;",'"&amp;K3&amp;"','"&amp;L3&amp;"','"&amp;M3&amp;"','"&amp;N3&amp;"');"</f>
        <v>INSERT INTO USUARIOS_USUARIO(id,nombre,apellidos,foto,cedula,codigo,programa,uid,email,saldo,reserva_desayuno,reserva_almuerzo,reserva_cena,sancion,comida_consumida) VALUES (111112,'JHON SEBASTIAN','PAJA','true','1061540860','1061540860','ingenieria de sitemas','1061540860','diegomazorram@gmail.com',5000,'true','true','true','true');</v>
      </c>
    </row>
    <row r="4" spans="1:15">
      <c r="A4">
        <v>111113</v>
      </c>
      <c r="B4" s="2" t="s">
        <v>14</v>
      </c>
      <c r="C4" s="307" t="s">
        <v>5638</v>
      </c>
      <c r="D4" t="s">
        <v>7106</v>
      </c>
      <c r="E4" s="95">
        <v>1007785437</v>
      </c>
      <c r="F4" s="95">
        <v>1007785437</v>
      </c>
      <c r="G4" t="s">
        <v>7107</v>
      </c>
      <c r="H4" s="95">
        <v>1007785437</v>
      </c>
      <c r="I4" t="s">
        <v>7108</v>
      </c>
      <c r="J4">
        <v>5000</v>
      </c>
      <c r="K4" t="s">
        <v>7106</v>
      </c>
      <c r="L4" t="s">
        <v>7106</v>
      </c>
      <c r="M4" t="s">
        <v>7106</v>
      </c>
      <c r="N4" t="s">
        <v>7106</v>
      </c>
      <c r="O4" t="str">
        <f t="shared" si="0"/>
        <v>INSERT INTO USUARIOS_USUARIO(id,nombre,apellidos,foto,cedula,codigo,programa,uid,email,saldo,reserva_desayuno,reserva_almuerzo,reserva_cena,sancion,comida_consumida) VALUES (111113,'GABRIEL ALFONSO','ORTIZ  PAJA','true','1007785437','1007785437','ingenieria de sitemas','1007785437','diegomazorram@gmail.com',5000,'true','true','true','true');</v>
      </c>
    </row>
    <row r="5" spans="1:15">
      <c r="A5">
        <v>111114</v>
      </c>
      <c r="B5" s="1" t="s">
        <v>15</v>
      </c>
      <c r="C5" s="308" t="s">
        <v>5640</v>
      </c>
      <c r="D5" t="s">
        <v>7106</v>
      </c>
      <c r="E5" s="97">
        <v>10721696</v>
      </c>
      <c r="F5" s="97">
        <v>10721696</v>
      </c>
      <c r="G5" t="s">
        <v>7107</v>
      </c>
      <c r="H5" s="97">
        <v>10721696</v>
      </c>
      <c r="I5" t="s">
        <v>7108</v>
      </c>
      <c r="J5">
        <v>5000</v>
      </c>
      <c r="K5" t="s">
        <v>7106</v>
      </c>
      <c r="L5" t="s">
        <v>7106</v>
      </c>
      <c r="M5" t="s">
        <v>7106</v>
      </c>
      <c r="N5" t="s">
        <v>7106</v>
      </c>
      <c r="O5" t="str">
        <f t="shared" si="0"/>
        <v>INSERT INTO USUARIOS_USUARIO(id,nombre,apellidos,foto,cedula,codigo,programa,uid,email,saldo,reserva_desayuno,reserva_almuerzo,reserva_cena,sancion,comida_consumida) VALUES (111114,'JAILER  DUVÁN','CHANTRE CASAMACHIN','true','10721696','10721696','ingenieria de sitemas','10721696','diegomazorram@gmail.com',5000,'true','true','true','true');</v>
      </c>
    </row>
    <row r="6" spans="1:15">
      <c r="A6">
        <v>111115</v>
      </c>
      <c r="B6" s="1" t="s">
        <v>16</v>
      </c>
      <c r="C6" s="308" t="s">
        <v>17</v>
      </c>
      <c r="D6" t="s">
        <v>7106</v>
      </c>
      <c r="E6" s="97">
        <v>25685217</v>
      </c>
      <c r="F6" s="97">
        <v>25685217</v>
      </c>
      <c r="G6" t="s">
        <v>7107</v>
      </c>
      <c r="H6" s="97">
        <v>25685217</v>
      </c>
      <c r="I6" t="s">
        <v>7108</v>
      </c>
      <c r="J6">
        <v>5000</v>
      </c>
      <c r="K6" t="s">
        <v>7106</v>
      </c>
      <c r="L6" t="s">
        <v>7106</v>
      </c>
      <c r="M6" t="s">
        <v>7106</v>
      </c>
      <c r="N6" t="s">
        <v>7106</v>
      </c>
      <c r="O6" t="str">
        <f t="shared" si="0"/>
        <v>INSERT INTO USUARIOS_USUARIO(id,nombre,apellidos,foto,cedula,codigo,programa,uid,email,saldo,reserva_desayuno,reserva_almuerzo,reserva_cena,sancion,comida_consumida) VALUES (111115,'ANA LUCIA','HURTADO MENDEZ ','true','25685217','25685217','ingenieria de sitemas','25685217','diegomazorram@gmail.com',5000,'true','true','true','true');</v>
      </c>
    </row>
    <row r="7" spans="1:15">
      <c r="A7">
        <v>111116</v>
      </c>
      <c r="B7" s="2" t="s">
        <v>18</v>
      </c>
      <c r="C7" s="307" t="s">
        <v>17</v>
      </c>
      <c r="D7" t="s">
        <v>7106</v>
      </c>
      <c r="E7" s="95">
        <v>31939887</v>
      </c>
      <c r="F7" s="95">
        <v>31939887</v>
      </c>
      <c r="G7" t="s">
        <v>7107</v>
      </c>
      <c r="H7" s="95">
        <v>31939887</v>
      </c>
      <c r="I7" t="s">
        <v>7108</v>
      </c>
      <c r="J7">
        <v>5000</v>
      </c>
      <c r="K7" t="s">
        <v>7106</v>
      </c>
      <c r="L7" t="s">
        <v>7106</v>
      </c>
      <c r="M7" t="s">
        <v>7106</v>
      </c>
      <c r="N7" t="s">
        <v>7106</v>
      </c>
      <c r="O7" t="str">
        <f t="shared" si="0"/>
        <v>INSERT INTO USUARIOS_USUARIO(id,nombre,apellidos,foto,cedula,codigo,programa,uid,email,saldo,reserva_desayuno,reserva_almuerzo,reserva_cena,sancion,comida_consumida) VALUES (111116,'MILLER  GEOVANI','HURTADO MENDEZ ','true','31939887','31939887','ingenieria de sitemas','31939887','diegomazorram@gmail.com',5000,'true','true','true','true');</v>
      </c>
    </row>
    <row r="8" spans="1:15">
      <c r="A8">
        <v>111117</v>
      </c>
      <c r="B8" s="2" t="s">
        <v>19</v>
      </c>
      <c r="C8" s="307" t="s">
        <v>20</v>
      </c>
      <c r="D8" t="s">
        <v>7106</v>
      </c>
      <c r="E8" s="95">
        <v>35940391</v>
      </c>
      <c r="F8" s="95">
        <v>35940391</v>
      </c>
      <c r="G8" t="s">
        <v>7107</v>
      </c>
      <c r="H8" s="95">
        <v>35940391</v>
      </c>
      <c r="I8" t="s">
        <v>7108</v>
      </c>
      <c r="J8">
        <v>5000</v>
      </c>
      <c r="K8" t="s">
        <v>7106</v>
      </c>
      <c r="L8" t="s">
        <v>7106</v>
      </c>
      <c r="M8" t="s">
        <v>7106</v>
      </c>
      <c r="N8" t="s">
        <v>7106</v>
      </c>
      <c r="O8" t="str">
        <f t="shared" si="0"/>
        <v>INSERT INTO USUARIOS_USUARIO(id,nombre,apellidos,foto,cedula,codigo,programa,uid,email,saldo,reserva_desayuno,reserva_almuerzo,reserva_cena,sancion,comida_consumida) VALUES (111117,'DIANA SOFIA','ALMENDRA HURTADO','true','35940391','35940391','ingenieria de sitemas','35940391','diegomazorram@gmail.com',5000,'true','true','true','true');</v>
      </c>
    </row>
    <row r="9" spans="1:15">
      <c r="A9">
        <v>111118</v>
      </c>
      <c r="B9" s="2" t="s">
        <v>21</v>
      </c>
      <c r="C9" s="307" t="s">
        <v>20</v>
      </c>
      <c r="D9" t="s">
        <v>7106</v>
      </c>
      <c r="E9" s="95">
        <v>35940392</v>
      </c>
      <c r="F9" s="95">
        <v>35940392</v>
      </c>
      <c r="G9" t="s">
        <v>7107</v>
      </c>
      <c r="H9" s="95">
        <v>35940392</v>
      </c>
      <c r="I9" t="s">
        <v>7108</v>
      </c>
      <c r="J9">
        <v>5000</v>
      </c>
      <c r="K9" t="s">
        <v>7106</v>
      </c>
      <c r="L9" t="s">
        <v>7106</v>
      </c>
      <c r="M9" t="s">
        <v>7106</v>
      </c>
      <c r="N9" t="s">
        <v>7106</v>
      </c>
      <c r="O9" t="str">
        <f t="shared" si="0"/>
        <v>INSERT INTO USUARIOS_USUARIO(id,nombre,apellidos,foto,cedula,codigo,programa,uid,email,saldo,reserva_desayuno,reserva_almuerzo,reserva_cena,sancion,comida_consumida) VALUES (111118,'FRANKLIN CAMILO','ALMENDRA HURTADO','true','35940392','35940392','ingenieria de sitemas','35940392','diegomazorram@gmail.com',5000,'true','true','true','true');</v>
      </c>
    </row>
    <row r="10" spans="1:15">
      <c r="A10">
        <v>111119</v>
      </c>
      <c r="B10" s="1" t="s">
        <v>22</v>
      </c>
      <c r="C10" s="308" t="s">
        <v>5641</v>
      </c>
      <c r="D10" t="s">
        <v>7106</v>
      </c>
      <c r="E10" s="97">
        <v>12203011</v>
      </c>
      <c r="F10" s="97">
        <v>12203011</v>
      </c>
      <c r="G10" t="s">
        <v>7107</v>
      </c>
      <c r="H10" s="97">
        <v>12203011</v>
      </c>
      <c r="I10" t="s">
        <v>7108</v>
      </c>
      <c r="J10">
        <v>5000</v>
      </c>
      <c r="K10" t="s">
        <v>7106</v>
      </c>
      <c r="L10" t="s">
        <v>7106</v>
      </c>
      <c r="M10" t="s">
        <v>7106</v>
      </c>
      <c r="N10" t="s">
        <v>7106</v>
      </c>
      <c r="O10" t="str">
        <f t="shared" si="0"/>
        <v>INSERT INTO USUARIOS_USUARIO(id,nombre,apellidos,foto,cedula,codigo,programa,uid,email,saldo,reserva_desayuno,reserva_almuerzo,reserva_cena,sancion,comida_consumida) VALUES (111119,'JOSE ELIECER','FERNANDEZ ORTIZ','true','12203011','12203011','ingenieria de sitemas','12203011','diegomazorram@gmail.com',5000,'true','true','true','true');</v>
      </c>
    </row>
    <row r="11" spans="1:15">
      <c r="A11">
        <v>111120</v>
      </c>
      <c r="B11" s="1" t="s">
        <v>23</v>
      </c>
      <c r="C11" s="308" t="s">
        <v>24</v>
      </c>
      <c r="D11" t="s">
        <v>7106</v>
      </c>
      <c r="E11" s="97">
        <v>10723150</v>
      </c>
      <c r="F11" s="97">
        <v>10723150</v>
      </c>
      <c r="G11" t="s">
        <v>7107</v>
      </c>
      <c r="H11" s="97">
        <v>10723150</v>
      </c>
      <c r="I11" t="s">
        <v>7108</v>
      </c>
      <c r="J11">
        <v>5000</v>
      </c>
      <c r="K11" t="s">
        <v>7106</v>
      </c>
      <c r="L11" t="s">
        <v>7106</v>
      </c>
      <c r="M11" t="s">
        <v>7106</v>
      </c>
      <c r="N11" t="s">
        <v>7106</v>
      </c>
      <c r="O11" t="str">
        <f t="shared" si="0"/>
        <v>INSERT INTO USUARIOS_USUARIO(id,nombre,apellidos,foto,cedula,codigo,programa,uid,email,saldo,reserva_desayuno,reserva_almuerzo,reserva_cena,sancion,comida_consumida) VALUES (111120,'RONALD ALFREDO','CHAVACO CHAVACO','true','10723150','10723150','ingenieria de sitemas','10723150','diegomazorram@gmail.com',5000,'true','true','true','true');</v>
      </c>
    </row>
    <row r="12" spans="1:15">
      <c r="A12">
        <v>111121</v>
      </c>
      <c r="B12" s="2" t="s">
        <v>25</v>
      </c>
      <c r="C12" s="307" t="s">
        <v>26</v>
      </c>
      <c r="D12" t="s">
        <v>7106</v>
      </c>
      <c r="E12" s="95">
        <v>48671302</v>
      </c>
      <c r="F12" s="95">
        <v>48671302</v>
      </c>
      <c r="G12" t="s">
        <v>7107</v>
      </c>
      <c r="H12" s="95">
        <v>48671302</v>
      </c>
      <c r="I12" t="s">
        <v>7108</v>
      </c>
      <c r="J12">
        <v>5000</v>
      </c>
      <c r="K12" t="s">
        <v>7106</v>
      </c>
      <c r="L12" t="s">
        <v>7106</v>
      </c>
      <c r="M12" t="s">
        <v>7106</v>
      </c>
      <c r="N12" t="s">
        <v>7106</v>
      </c>
      <c r="O12" t="str">
        <f t="shared" si="0"/>
        <v>INSERT INTO USUARIOS_USUARIO(id,nombre,apellidos,foto,cedula,codigo,programa,uid,email,saldo,reserva_desayuno,reserva_almuerzo,reserva_cena,sancion,comida_consumida) VALUES (111121,'ANA MARIA','GEMBUEL CALAMBAS','true','48671302','48671302','ingenieria de sitemas','48671302','diegomazorram@gmail.com',5000,'true','true','true','true');</v>
      </c>
    </row>
    <row r="13" spans="1:15">
      <c r="A13">
        <v>111122</v>
      </c>
      <c r="B13" s="2" t="s">
        <v>27</v>
      </c>
      <c r="C13" s="307" t="s">
        <v>28</v>
      </c>
      <c r="D13" t="s">
        <v>7106</v>
      </c>
      <c r="E13" s="95">
        <v>1003150003</v>
      </c>
      <c r="F13" s="95">
        <v>1003150003</v>
      </c>
      <c r="G13" t="s">
        <v>7107</v>
      </c>
      <c r="H13" s="95">
        <v>1003150003</v>
      </c>
      <c r="I13" t="s">
        <v>7108</v>
      </c>
      <c r="J13">
        <v>5000</v>
      </c>
      <c r="K13" t="s">
        <v>7106</v>
      </c>
      <c r="L13" t="s">
        <v>7106</v>
      </c>
      <c r="M13" t="s">
        <v>7106</v>
      </c>
      <c r="N13" t="s">
        <v>7106</v>
      </c>
      <c r="O13" t="str">
        <f t="shared" si="0"/>
        <v>INSERT INTO USUARIOS_USUARIO(id,nombre,apellidos,foto,cedula,codigo,programa,uid,email,saldo,reserva_desayuno,reserva_almuerzo,reserva_cena,sancion,comida_consumida) VALUES (111122,'CLARIBET YOREIDY','CHAVACO JEMBUEL','true','1003150003','1003150003','ingenieria de sitemas','1003150003','diegomazorram@gmail.com',5000,'true','true','true','true');</v>
      </c>
    </row>
    <row r="14" spans="1:15">
      <c r="A14">
        <v>111123</v>
      </c>
      <c r="B14" s="2" t="s">
        <v>29</v>
      </c>
      <c r="C14" s="307" t="s">
        <v>28</v>
      </c>
      <c r="D14" t="s">
        <v>7106</v>
      </c>
      <c r="E14" s="95">
        <v>1064429557</v>
      </c>
      <c r="F14" s="95">
        <v>1064429557</v>
      </c>
      <c r="G14" t="s">
        <v>7107</v>
      </c>
      <c r="H14" s="95">
        <v>1064429557</v>
      </c>
      <c r="I14" t="s">
        <v>7108</v>
      </c>
      <c r="J14">
        <v>5000</v>
      </c>
      <c r="K14" t="s">
        <v>7106</v>
      </c>
      <c r="L14" t="s">
        <v>7106</v>
      </c>
      <c r="M14" t="s">
        <v>7106</v>
      </c>
      <c r="N14" t="s">
        <v>7106</v>
      </c>
      <c r="O14" t="str">
        <f t="shared" si="0"/>
        <v>INSERT INTO USUARIOS_USUARIO(id,nombre,apellidos,foto,cedula,codigo,programa,uid,email,saldo,reserva_desayuno,reserva_almuerzo,reserva_cena,sancion,comida_consumida) VALUES (111123,'YEISON FERNEY','CHAVACO JEMBUEL','true','1064429557','1064429557','ingenieria de sitemas','1064429557','diegomazorram@gmail.com',5000,'true','true','true','true');</v>
      </c>
    </row>
    <row r="15" spans="1:15">
      <c r="A15">
        <v>111124</v>
      </c>
      <c r="B15" s="1" t="s">
        <v>5642</v>
      </c>
      <c r="C15" s="308" t="s">
        <v>30</v>
      </c>
      <c r="D15" t="s">
        <v>7106</v>
      </c>
      <c r="E15" s="97">
        <v>10722598</v>
      </c>
      <c r="F15" s="97">
        <v>10722598</v>
      </c>
      <c r="G15" t="s">
        <v>7107</v>
      </c>
      <c r="H15" s="97">
        <v>10722598</v>
      </c>
      <c r="I15" t="s">
        <v>7108</v>
      </c>
      <c r="J15">
        <v>5000</v>
      </c>
      <c r="K15" t="s">
        <v>7106</v>
      </c>
      <c r="L15" t="s">
        <v>7106</v>
      </c>
      <c r="M15" t="s">
        <v>7106</v>
      </c>
      <c r="N15" t="s">
        <v>7106</v>
      </c>
      <c r="O15" t="str">
        <f t="shared" si="0"/>
        <v>INSERT INTO USUARIOS_USUARIO(id,nombre,apellidos,foto,cedula,codigo,programa,uid,email,saldo,reserva_desayuno,reserva_almuerzo,reserva_cena,sancion,comida_consumida) VALUES (111124,'HERNAN DARIO','HURTADO ','true','10722598','10722598','ingenieria de sitemas','10722598','diegomazorram@gmail.com',5000,'true','true','true','true');</v>
      </c>
    </row>
    <row r="16" spans="1:15">
      <c r="A16">
        <v>111125</v>
      </c>
      <c r="B16" s="2" t="s">
        <v>31</v>
      </c>
      <c r="C16" s="307" t="s">
        <v>32</v>
      </c>
      <c r="D16" t="s">
        <v>7106</v>
      </c>
      <c r="E16" s="95">
        <v>29940092</v>
      </c>
      <c r="F16" s="95">
        <v>29940092</v>
      </c>
      <c r="G16" t="s">
        <v>7107</v>
      </c>
      <c r="H16" s="95">
        <v>29940092</v>
      </c>
      <c r="I16" t="s">
        <v>7108</v>
      </c>
      <c r="J16">
        <v>5000</v>
      </c>
      <c r="K16" t="s">
        <v>7106</v>
      </c>
      <c r="L16" t="s">
        <v>7106</v>
      </c>
      <c r="M16" t="s">
        <v>7106</v>
      </c>
      <c r="N16" t="s">
        <v>7106</v>
      </c>
      <c r="O16" t="str">
        <f t="shared" si="0"/>
        <v>INSERT INTO USUARIOS_USUARIO(id,nombre,apellidos,foto,cedula,codigo,programa,uid,email,saldo,reserva_desayuno,reserva_almuerzo,reserva_cena,sancion,comida_consumida) VALUES (111125,'NATALIA ','HURTADO MONTANO','true','29940092','29940092','ingenieria de sitemas','29940092','diegomazorram@gmail.com',5000,'true','true','true','true');</v>
      </c>
    </row>
    <row r="17" spans="1:15">
      <c r="A17">
        <v>111126</v>
      </c>
      <c r="B17" s="2" t="s">
        <v>33</v>
      </c>
      <c r="C17" s="307" t="s">
        <v>32</v>
      </c>
      <c r="D17" t="s">
        <v>7106</v>
      </c>
      <c r="E17" s="95">
        <v>1064426933</v>
      </c>
      <c r="F17" s="95">
        <v>1064426933</v>
      </c>
      <c r="G17" t="s">
        <v>7107</v>
      </c>
      <c r="H17" s="95">
        <v>1064426933</v>
      </c>
      <c r="I17" t="s">
        <v>7108</v>
      </c>
      <c r="J17">
        <v>5000</v>
      </c>
      <c r="K17" t="s">
        <v>7106</v>
      </c>
      <c r="L17" t="s">
        <v>7106</v>
      </c>
      <c r="M17" t="s">
        <v>7106</v>
      </c>
      <c r="N17" t="s">
        <v>7106</v>
      </c>
      <c r="O17" t="str">
        <f t="shared" si="0"/>
        <v>INSERT INTO USUARIOS_USUARIO(id,nombre,apellidos,foto,cedula,codigo,programa,uid,email,saldo,reserva_desayuno,reserva_almuerzo,reserva_cena,sancion,comida_consumida) VALUES (111126,'ANGELICA JULIETH','HURTADO MONTANO','true','1064426933','1064426933','ingenieria de sitemas','1064426933','diegomazorram@gmail.com',5000,'true','true','true','true');</v>
      </c>
    </row>
    <row r="18" spans="1:15">
      <c r="A18">
        <v>17</v>
      </c>
      <c r="B18" s="1" t="s">
        <v>34</v>
      </c>
      <c r="C18" s="308" t="s">
        <v>5641</v>
      </c>
      <c r="D18" t="s">
        <v>7106</v>
      </c>
      <c r="E18" s="97">
        <v>25683505</v>
      </c>
      <c r="F18" s="97">
        <v>25683505</v>
      </c>
      <c r="G18" t="s">
        <v>7107</v>
      </c>
      <c r="H18" s="97">
        <v>25683505</v>
      </c>
      <c r="I18" t="s">
        <v>7108</v>
      </c>
      <c r="J18">
        <v>5000</v>
      </c>
      <c r="K18" t="s">
        <v>7106</v>
      </c>
      <c r="L18" t="s">
        <v>7106</v>
      </c>
      <c r="M18" t="s">
        <v>7106</v>
      </c>
      <c r="N18" t="s">
        <v>7106</v>
      </c>
      <c r="O18" t="str">
        <f t="shared" si="0"/>
        <v>INSERT INTO USUARIOS_USUARIO(id,nombre,apellidos,foto,cedula,codigo,programa,uid,email,saldo,reserva_desayuno,reserva_almuerzo,reserva_cena,sancion,comida_consumida) VALUES (17,'OLIVA ','FERNANDEZ ORTIZ','true','25683505','25683505','ingenieria de sitemas','25683505','diegomazorram@gmail.com',5000,'true','true','true','true');</v>
      </c>
    </row>
    <row r="19" spans="1:15">
      <c r="A19">
        <v>18</v>
      </c>
      <c r="B19" s="2" t="s">
        <v>35</v>
      </c>
      <c r="C19" s="307" t="s">
        <v>36</v>
      </c>
      <c r="D19" t="s">
        <v>7106</v>
      </c>
      <c r="E19" s="95">
        <v>1010239798</v>
      </c>
      <c r="F19" s="95">
        <v>1010239798</v>
      </c>
      <c r="G19" t="s">
        <v>7107</v>
      </c>
      <c r="H19" s="95">
        <v>1010239798</v>
      </c>
      <c r="I19" t="s">
        <v>7108</v>
      </c>
      <c r="J19">
        <v>5000</v>
      </c>
      <c r="K19" t="s">
        <v>7106</v>
      </c>
      <c r="L19" t="s">
        <v>7106</v>
      </c>
      <c r="M19" t="s">
        <v>7106</v>
      </c>
      <c r="N19" t="s">
        <v>7106</v>
      </c>
      <c r="O19" t="str">
        <f t="shared" si="0"/>
        <v>INSERT INTO USUARIOS_USUARIO(id,nombre,apellidos,foto,cedula,codigo,programa,uid,email,saldo,reserva_desayuno,reserva_almuerzo,reserva_cena,sancion,comida_consumida) VALUES (18,'JONATHAN ALEXIS','YALANDA FERNANDEZ','true','1010239798','1010239798','ingenieria de sitemas','1010239798','diegomazorram@gmail.com',5000,'true','true','true','true');</v>
      </c>
    </row>
    <row r="20" spans="1:15">
      <c r="A20">
        <v>19</v>
      </c>
      <c r="B20" s="2" t="s">
        <v>5643</v>
      </c>
      <c r="C20" s="307" t="s">
        <v>37</v>
      </c>
      <c r="D20" t="s">
        <v>7106</v>
      </c>
      <c r="E20" s="95">
        <v>1064436734</v>
      </c>
      <c r="F20" s="95">
        <v>1064436734</v>
      </c>
      <c r="G20" t="s">
        <v>7107</v>
      </c>
      <c r="H20" s="95">
        <v>1064436734</v>
      </c>
      <c r="I20" t="s">
        <v>7108</v>
      </c>
      <c r="J20">
        <v>5000</v>
      </c>
      <c r="K20" t="s">
        <v>7106</v>
      </c>
      <c r="L20" t="s">
        <v>7106</v>
      </c>
      <c r="M20" t="s">
        <v>7106</v>
      </c>
      <c r="N20" t="s">
        <v>7106</v>
      </c>
      <c r="O20" t="str">
        <f t="shared" si="0"/>
        <v>INSERT INTO USUARIOS_USUARIO(id,nombre,apellidos,foto,cedula,codigo,programa,uid,email,saldo,reserva_desayuno,reserva_almuerzo,reserva_cena,sancion,comida_consumida) VALUES (19,'KAREN TATIANA','FERNANDEZ FERNANDEZ','true','1064436734','1064436734','ingenieria de sitemas','1064436734','diegomazorram@gmail.com',5000,'true','true','true','true');</v>
      </c>
    </row>
    <row r="21" spans="1:15">
      <c r="A21">
        <v>20</v>
      </c>
      <c r="B21" s="2" t="s">
        <v>38</v>
      </c>
      <c r="C21" s="307" t="s">
        <v>39</v>
      </c>
      <c r="D21" t="s">
        <v>7106</v>
      </c>
      <c r="E21" s="95">
        <v>1112063931</v>
      </c>
      <c r="F21" s="95">
        <v>1112063931</v>
      </c>
      <c r="G21" t="s">
        <v>7107</v>
      </c>
      <c r="H21" s="95">
        <v>1112063931</v>
      </c>
      <c r="I21" t="s">
        <v>7108</v>
      </c>
      <c r="J21">
        <v>5000</v>
      </c>
      <c r="K21" t="s">
        <v>7106</v>
      </c>
      <c r="L21" t="s">
        <v>7106</v>
      </c>
      <c r="M21" t="s">
        <v>7106</v>
      </c>
      <c r="N21" t="s">
        <v>7106</v>
      </c>
      <c r="O21" t="str">
        <f t="shared" si="0"/>
        <v>INSERT INTO USUARIOS_USUARIO(id,nombre,apellidos,foto,cedula,codigo,programa,uid,email,saldo,reserva_desayuno,reserva_almuerzo,reserva_cena,sancion,comida_consumida) VALUES (20,'IAN TOMAS','DELGADO  FERNANDEZ','true','1112063931','1112063931','ingenieria de sitemas','1112063931','diegomazorram@gmail.com',5000,'true','true','true','true');</v>
      </c>
    </row>
    <row r="22" spans="1:15">
      <c r="A22">
        <v>21</v>
      </c>
      <c r="B22" s="1" t="s">
        <v>40</v>
      </c>
      <c r="C22" s="308" t="s">
        <v>41</v>
      </c>
      <c r="D22" t="s">
        <v>7106</v>
      </c>
      <c r="E22" s="97">
        <v>25682540</v>
      </c>
      <c r="F22" s="97">
        <v>25682540</v>
      </c>
      <c r="G22" t="s">
        <v>7107</v>
      </c>
      <c r="H22" s="97">
        <v>25682540</v>
      </c>
      <c r="I22" t="s">
        <v>7108</v>
      </c>
      <c r="J22">
        <v>5000</v>
      </c>
      <c r="K22" t="s">
        <v>7106</v>
      </c>
      <c r="L22" t="s">
        <v>7106</v>
      </c>
      <c r="M22" t="s">
        <v>7106</v>
      </c>
      <c r="N22" t="s">
        <v>7106</v>
      </c>
      <c r="O22" t="str">
        <f t="shared" si="0"/>
        <v>INSERT INTO USUARIOS_USUARIO(id,nombre,apellidos,foto,cedula,codigo,programa,uid,email,saldo,reserva_desayuno,reserva_almuerzo,reserva_cena,sancion,comida_consumida) VALUES (21,'ANA  DEIVA','HURTADO CHAVACO','true','25682540','25682540','ingenieria de sitemas','25682540','diegomazorram@gmail.com',5000,'true','true','true','true');</v>
      </c>
    </row>
    <row r="23" spans="1:15">
      <c r="A23">
        <v>22</v>
      </c>
      <c r="B23" s="2" t="s">
        <v>42</v>
      </c>
      <c r="C23" s="307" t="s">
        <v>41</v>
      </c>
      <c r="D23" t="s">
        <v>7106</v>
      </c>
      <c r="E23" s="95">
        <v>1064427872</v>
      </c>
      <c r="F23" s="95">
        <v>1064427872</v>
      </c>
      <c r="G23" t="s">
        <v>7107</v>
      </c>
      <c r="H23" s="95">
        <v>1064427872</v>
      </c>
      <c r="I23" t="s">
        <v>7108</v>
      </c>
      <c r="J23">
        <v>5000</v>
      </c>
      <c r="K23" t="s">
        <v>7106</v>
      </c>
      <c r="L23" t="s">
        <v>7106</v>
      </c>
      <c r="M23" t="s">
        <v>7106</v>
      </c>
      <c r="N23" t="s">
        <v>7106</v>
      </c>
      <c r="O23" t="str">
        <f t="shared" si="0"/>
        <v>INSERT INTO USUARIOS_USUARIO(id,nombre,apellidos,foto,cedula,codigo,programa,uid,email,saldo,reserva_desayuno,reserva_almuerzo,reserva_cena,sancion,comida_consumida) VALUES (22,'JOSE LEONARDO','HURTADO CHAVACO','true','1064427872','1064427872','ingenieria de sitemas','1064427872','diegomazorram@gmail.com',5000,'true','true','true','true');</v>
      </c>
    </row>
    <row r="24" spans="1:15">
      <c r="A24">
        <v>23</v>
      </c>
      <c r="B24" s="2" t="s">
        <v>43</v>
      </c>
      <c r="C24" s="307" t="s">
        <v>41</v>
      </c>
      <c r="D24" t="s">
        <v>7106</v>
      </c>
      <c r="E24" s="95">
        <v>1064434688</v>
      </c>
      <c r="F24" s="95">
        <v>1064434688</v>
      </c>
      <c r="G24" t="s">
        <v>7107</v>
      </c>
      <c r="H24" s="95">
        <v>1064434688</v>
      </c>
      <c r="I24" t="s">
        <v>7108</v>
      </c>
      <c r="J24">
        <v>5000</v>
      </c>
      <c r="K24" t="s">
        <v>7106</v>
      </c>
      <c r="L24" t="s">
        <v>7106</v>
      </c>
      <c r="M24" t="s">
        <v>7106</v>
      </c>
      <c r="N24" t="s">
        <v>7106</v>
      </c>
      <c r="O24" t="str">
        <f t="shared" si="0"/>
        <v>INSERT INTO USUARIOS_USUARIO(id,nombre,apellidos,foto,cedula,codigo,programa,uid,email,saldo,reserva_desayuno,reserva_almuerzo,reserva_cena,sancion,comida_consumida) VALUES (23,'FRANCY JANETH','HURTADO CHAVACO','true','1064434688','1064434688','ingenieria de sitemas','1064434688','diegomazorram@gmail.com',5000,'true','true','true','true');</v>
      </c>
    </row>
    <row r="25" spans="1:15">
      <c r="A25">
        <v>24</v>
      </c>
      <c r="B25" s="2" t="s">
        <v>44</v>
      </c>
      <c r="C25" s="307" t="s">
        <v>41</v>
      </c>
      <c r="D25" t="s">
        <v>7106</v>
      </c>
      <c r="E25" s="95">
        <v>1068217710</v>
      </c>
      <c r="F25" s="95">
        <v>1068217710</v>
      </c>
      <c r="G25" t="s">
        <v>7107</v>
      </c>
      <c r="H25" s="95">
        <v>1068217710</v>
      </c>
      <c r="I25" t="s">
        <v>7108</v>
      </c>
      <c r="J25">
        <v>5000</v>
      </c>
      <c r="K25" t="s">
        <v>7106</v>
      </c>
      <c r="L25" t="s">
        <v>7106</v>
      </c>
      <c r="M25" t="s">
        <v>7106</v>
      </c>
      <c r="N25" t="s">
        <v>7106</v>
      </c>
      <c r="O25" t="str">
        <f t="shared" si="0"/>
        <v>INSERT INTO USUARIOS_USUARIO(id,nombre,apellidos,foto,cedula,codigo,programa,uid,email,saldo,reserva_desayuno,reserva_almuerzo,reserva_cena,sancion,comida_consumida) VALUES (24,'NIKOL DAYANA','HURTADO CHAVACO','true','1068217710','1068217710','ingenieria de sitemas','1068217710','diegomazorram@gmail.com',5000,'true','true','true','true');</v>
      </c>
    </row>
    <row r="26" spans="1:15">
      <c r="A26">
        <v>25</v>
      </c>
      <c r="B26" s="1" t="s">
        <v>45</v>
      </c>
      <c r="C26" s="308" t="s">
        <v>5641</v>
      </c>
      <c r="D26" t="s">
        <v>7106</v>
      </c>
      <c r="E26" s="97">
        <v>10721764</v>
      </c>
      <c r="F26" s="97">
        <v>10721764</v>
      </c>
      <c r="G26" t="s">
        <v>7107</v>
      </c>
      <c r="H26" s="97">
        <v>10721764</v>
      </c>
      <c r="I26" t="s">
        <v>7108</v>
      </c>
      <c r="J26">
        <v>5000</v>
      </c>
      <c r="K26" t="s">
        <v>7106</v>
      </c>
      <c r="L26" t="s">
        <v>7106</v>
      </c>
      <c r="M26" t="s">
        <v>7106</v>
      </c>
      <c r="N26" t="s">
        <v>7106</v>
      </c>
      <c r="O26" t="str">
        <f t="shared" si="0"/>
        <v>INSERT INTO USUARIOS_USUARIO(id,nombre,apellidos,foto,cedula,codigo,programa,uid,email,saldo,reserva_desayuno,reserva_almuerzo,reserva_cena,sancion,comida_consumida) VALUES (25,'LUIS ORLANDO','FERNANDEZ ORTIZ','true','10721764','10721764','ingenieria de sitemas','10721764','diegomazorram@gmail.com',5000,'true','true','true','true');</v>
      </c>
    </row>
    <row r="27" spans="1:15">
      <c r="A27">
        <v>26</v>
      </c>
      <c r="B27" s="2" t="s">
        <v>46</v>
      </c>
      <c r="C27" s="307" t="s">
        <v>47</v>
      </c>
      <c r="D27" t="s">
        <v>7106</v>
      </c>
      <c r="E27" s="146" t="s">
        <v>5622</v>
      </c>
      <c r="F27" s="146" t="s">
        <v>5622</v>
      </c>
      <c r="G27" t="s">
        <v>7107</v>
      </c>
      <c r="H27" s="146" t="s">
        <v>5622</v>
      </c>
      <c r="I27" t="s">
        <v>7108</v>
      </c>
      <c r="J27">
        <v>5000</v>
      </c>
      <c r="K27" t="s">
        <v>7106</v>
      </c>
      <c r="L27" t="s">
        <v>7106</v>
      </c>
      <c r="M27" t="s">
        <v>7106</v>
      </c>
      <c r="N27" t="s">
        <v>7106</v>
      </c>
      <c r="O27" t="str">
        <f t="shared" si="0"/>
        <v>INSERT INTO USUARIOS_USUARIO(id,nombre,apellidos,foto,cedula,codigo,programa,uid,email,saldo,reserva_desayuno,reserva_almuerzo,reserva_cena,sancion,comida_consumida) VALUES (26,'LORENA YIXELDA','CHOCUE GRANDE','true','Null','Null','ingenieria de sitemas','Null','diegomazorram@gmail.com',5000,'true','true','true','true');</v>
      </c>
    </row>
    <row r="28" spans="1:15">
      <c r="A28">
        <v>27</v>
      </c>
      <c r="B28" s="2" t="s">
        <v>48</v>
      </c>
      <c r="C28" s="307" t="s">
        <v>49</v>
      </c>
      <c r="D28" t="s">
        <v>7106</v>
      </c>
      <c r="E28" s="146" t="s">
        <v>5622</v>
      </c>
      <c r="F28" s="146" t="s">
        <v>5622</v>
      </c>
      <c r="G28" t="s">
        <v>7107</v>
      </c>
      <c r="H28" s="146" t="s">
        <v>5622</v>
      </c>
      <c r="I28" t="s">
        <v>7108</v>
      </c>
      <c r="J28">
        <v>5000</v>
      </c>
      <c r="K28" t="s">
        <v>7106</v>
      </c>
      <c r="L28" t="s">
        <v>7106</v>
      </c>
      <c r="M28" t="s">
        <v>7106</v>
      </c>
      <c r="N28" t="s">
        <v>7106</v>
      </c>
      <c r="O28" t="str">
        <f t="shared" si="0"/>
        <v>INSERT INTO USUARIOS_USUARIO(id,nombre,apellidos,foto,cedula,codigo,programa,uid,email,saldo,reserva_desayuno,reserva_almuerzo,reserva_cena,sancion,comida_consumida) VALUES (27,'LUIS FERNANDO','FERNANDEZ VASQUEZ','true','Null','Null','ingenieria de sitemas','Null','diegomazorram@gmail.com',5000,'true','true','true','true');</v>
      </c>
    </row>
    <row r="29" spans="1:15">
      <c r="A29">
        <v>28</v>
      </c>
      <c r="B29" s="2" t="s">
        <v>5644</v>
      </c>
      <c r="C29" s="307" t="s">
        <v>50</v>
      </c>
      <c r="D29" t="s">
        <v>7106</v>
      </c>
      <c r="E29" s="146" t="s">
        <v>5622</v>
      </c>
      <c r="F29" s="146" t="s">
        <v>5622</v>
      </c>
      <c r="G29" t="s">
        <v>7107</v>
      </c>
      <c r="H29" s="146" t="s">
        <v>5622</v>
      </c>
      <c r="I29" t="s">
        <v>7108</v>
      </c>
      <c r="J29">
        <v>5000</v>
      </c>
      <c r="K29" t="s">
        <v>7106</v>
      </c>
      <c r="L29" t="s">
        <v>7106</v>
      </c>
      <c r="M29" t="s">
        <v>7106</v>
      </c>
      <c r="N29" t="s">
        <v>7106</v>
      </c>
      <c r="O29" t="str">
        <f t="shared" si="0"/>
        <v>INSERT INTO USUARIOS_USUARIO(id,nombre,apellidos,foto,cedula,codigo,programa,uid,email,saldo,reserva_desayuno,reserva_almuerzo,reserva_cena,sancion,comida_consumida) VALUES (28,'CARLOS ANDRES','FERNANDEZ CHOCUE','true','Null','Null','ingenieria de sitemas','Null','diegomazorram@gmail.com',5000,'true','true','true','true');</v>
      </c>
    </row>
    <row r="30" spans="1:15">
      <c r="A30">
        <v>29</v>
      </c>
      <c r="B30" s="2" t="s">
        <v>5645</v>
      </c>
      <c r="C30" s="307" t="s">
        <v>50</v>
      </c>
      <c r="D30" t="s">
        <v>7106</v>
      </c>
      <c r="E30" s="146" t="s">
        <v>5622</v>
      </c>
      <c r="F30" s="146" t="s">
        <v>5622</v>
      </c>
      <c r="G30" t="s">
        <v>7107</v>
      </c>
      <c r="H30" s="146" t="s">
        <v>5622</v>
      </c>
      <c r="I30" t="s">
        <v>7108</v>
      </c>
      <c r="J30">
        <v>5000</v>
      </c>
      <c r="K30" t="s">
        <v>7106</v>
      </c>
      <c r="L30" t="s">
        <v>7106</v>
      </c>
      <c r="M30" t="s">
        <v>7106</v>
      </c>
      <c r="N30" t="s">
        <v>7106</v>
      </c>
      <c r="O30" t="str">
        <f t="shared" si="0"/>
        <v>INSERT INTO USUARIOS_USUARIO(id,nombre,apellidos,foto,cedula,codigo,programa,uid,email,saldo,reserva_desayuno,reserva_almuerzo,reserva_cena,sancion,comida_consumida) VALUES (29,'MICHEL EDUARDO','FERNANDEZ CHOCUE','true','Null','Null','ingenieria de sitemas','Null','diegomazorram@gmail.com',5000,'true','true','true','true');</v>
      </c>
    </row>
    <row r="31" spans="1:15">
      <c r="A31">
        <v>30</v>
      </c>
      <c r="B31" s="1" t="s">
        <v>51</v>
      </c>
      <c r="C31" s="308" t="s">
        <v>5646</v>
      </c>
      <c r="D31" t="s">
        <v>7106</v>
      </c>
      <c r="E31" s="97">
        <v>10723751</v>
      </c>
      <c r="F31" s="97">
        <v>10723751</v>
      </c>
      <c r="G31" t="s">
        <v>7107</v>
      </c>
      <c r="H31" s="97">
        <v>10723751</v>
      </c>
      <c r="I31" t="s">
        <v>7108</v>
      </c>
      <c r="J31">
        <v>5000</v>
      </c>
      <c r="K31" t="s">
        <v>7106</v>
      </c>
      <c r="L31" t="s">
        <v>7106</v>
      </c>
      <c r="M31" t="s">
        <v>7106</v>
      </c>
      <c r="N31" t="s">
        <v>7106</v>
      </c>
      <c r="O31" t="str">
        <f t="shared" si="0"/>
        <v>INSERT INTO USUARIOS_USUARIO(id,nombre,apellidos,foto,cedula,codigo,programa,uid,email,saldo,reserva_desayuno,reserva_almuerzo,reserva_cena,sancion,comida_consumida) VALUES (30,'FIDEL  ANTONIO','CHIRIMUSCAY HURTADO','true','10723751','10723751','ingenieria de sitemas','10723751','diegomazorram@gmail.com',5000,'true','true','true','true');</v>
      </c>
    </row>
    <row r="32" spans="1:15">
      <c r="A32">
        <v>31</v>
      </c>
      <c r="B32" s="2" t="s">
        <v>52</v>
      </c>
      <c r="C32" s="307" t="s">
        <v>53</v>
      </c>
      <c r="D32" t="s">
        <v>7106</v>
      </c>
      <c r="E32" s="95">
        <v>1064428805</v>
      </c>
      <c r="F32" s="95">
        <v>1064428805</v>
      </c>
      <c r="G32" t="s">
        <v>7107</v>
      </c>
      <c r="H32" s="95">
        <v>1064428805</v>
      </c>
      <c r="I32" t="s">
        <v>7108</v>
      </c>
      <c r="J32">
        <v>5000</v>
      </c>
      <c r="K32" t="s">
        <v>7106</v>
      </c>
      <c r="L32" t="s">
        <v>7106</v>
      </c>
      <c r="M32" t="s">
        <v>7106</v>
      </c>
      <c r="N32" t="s">
        <v>7106</v>
      </c>
      <c r="O32" t="str">
        <f t="shared" si="0"/>
        <v>INSERT INTO USUARIOS_USUARIO(id,nombre,apellidos,foto,cedula,codigo,programa,uid,email,saldo,reserva_desayuno,reserva_almuerzo,reserva_cena,sancion,comida_consumida) VALUES (31,'DORA LILIA','DELGADO RIVERA','true','1064428805','1064428805','ingenieria de sitemas','1064428805','diegomazorram@gmail.com',5000,'true','true','true','true');</v>
      </c>
    </row>
    <row r="33" spans="1:15">
      <c r="A33">
        <v>32</v>
      </c>
      <c r="B33" s="2" t="s">
        <v>5647</v>
      </c>
      <c r="C33" s="307" t="s">
        <v>5648</v>
      </c>
      <c r="D33" t="s">
        <v>7106</v>
      </c>
      <c r="E33" s="95">
        <v>1064429788</v>
      </c>
      <c r="F33" s="95">
        <v>1064429788</v>
      </c>
      <c r="G33" t="s">
        <v>7107</v>
      </c>
      <c r="H33" s="95">
        <v>1064429788</v>
      </c>
      <c r="I33" t="s">
        <v>7108</v>
      </c>
      <c r="J33">
        <v>5000</v>
      </c>
      <c r="K33" t="s">
        <v>7106</v>
      </c>
      <c r="L33" t="s">
        <v>7106</v>
      </c>
      <c r="M33" t="s">
        <v>7106</v>
      </c>
      <c r="N33" t="s">
        <v>7106</v>
      </c>
      <c r="O33" t="str">
        <f t="shared" si="0"/>
        <v>INSERT INTO USUARIOS_USUARIO(id,nombre,apellidos,foto,cedula,codigo,programa,uid,email,saldo,reserva_desayuno,reserva_almuerzo,reserva_cena,sancion,comida_consumida) VALUES (32,'JHOAN SEBASTIAN','CHIRIMUSCAY DELGADO','true','1064429788','1064429788','ingenieria de sitemas','1064429788','diegomazorram@gmail.com',5000,'true','true','true','true');</v>
      </c>
    </row>
    <row r="34" spans="1:15">
      <c r="A34">
        <v>33</v>
      </c>
      <c r="B34" s="1" t="s">
        <v>5649</v>
      </c>
      <c r="C34" s="308" t="s">
        <v>54</v>
      </c>
      <c r="D34" t="s">
        <v>7106</v>
      </c>
      <c r="E34" s="97">
        <v>1531085</v>
      </c>
      <c r="F34" s="97">
        <v>1531085</v>
      </c>
      <c r="G34" t="s">
        <v>7107</v>
      </c>
      <c r="H34" s="97">
        <v>1531085</v>
      </c>
      <c r="I34" t="s">
        <v>7108</v>
      </c>
      <c r="J34">
        <v>5000</v>
      </c>
      <c r="K34" t="s">
        <v>7106</v>
      </c>
      <c r="L34" t="s">
        <v>7106</v>
      </c>
      <c r="M34" t="s">
        <v>7106</v>
      </c>
      <c r="N34" t="s">
        <v>7106</v>
      </c>
      <c r="O34" t="str">
        <f t="shared" si="0"/>
        <v>INSERT INTO USUARIOS_USUARIO(id,nombre,apellidos,foto,cedula,codigo,programa,uid,email,saldo,reserva_desayuno,reserva_almuerzo,reserva_cena,sancion,comida_consumida) VALUES (33,'MARCO ANTONIO','JEMBUEL ','true','1531085','1531085','ingenieria de sitemas','1531085','diegomazorram@gmail.com',5000,'true','true','true','true');</v>
      </c>
    </row>
    <row r="35" spans="1:15">
      <c r="A35">
        <v>34</v>
      </c>
      <c r="B35" s="1" t="s">
        <v>55</v>
      </c>
      <c r="C35" s="308" t="s">
        <v>56</v>
      </c>
      <c r="D35" t="s">
        <v>7106</v>
      </c>
      <c r="E35" s="97">
        <v>91042701730</v>
      </c>
      <c r="F35" s="97">
        <v>91042701730</v>
      </c>
      <c r="G35" t="s">
        <v>7107</v>
      </c>
      <c r="H35" s="97">
        <v>91042701730</v>
      </c>
      <c r="I35" t="s">
        <v>7108</v>
      </c>
      <c r="J35">
        <v>5000</v>
      </c>
      <c r="K35" t="s">
        <v>7106</v>
      </c>
      <c r="L35" t="s">
        <v>7106</v>
      </c>
      <c r="M35" t="s">
        <v>7106</v>
      </c>
      <c r="N35" t="s">
        <v>7106</v>
      </c>
      <c r="O35" t="str">
        <f t="shared" si="0"/>
        <v>INSERT INTO USUARIOS_USUARIO(id,nombre,apellidos,foto,cedula,codigo,programa,uid,email,saldo,reserva_desayuno,reserva_almuerzo,reserva_cena,sancion,comida_consumida) VALUES (34,'LEYVI SORANI','GÓMEZ JEMBUEL','true','91042701730','91042701730','ingenieria de sitemas','91042701730','diegomazorram@gmail.com',5000,'true','true','true','true');</v>
      </c>
    </row>
    <row r="36" spans="1:15">
      <c r="A36">
        <v>35</v>
      </c>
      <c r="B36" s="1" t="s">
        <v>57</v>
      </c>
      <c r="C36" s="308" t="s">
        <v>58</v>
      </c>
      <c r="D36" t="s">
        <v>7106</v>
      </c>
      <c r="E36" s="97">
        <v>10755108</v>
      </c>
      <c r="F36" s="97">
        <v>10755108</v>
      </c>
      <c r="G36" t="s">
        <v>7107</v>
      </c>
      <c r="H36" s="97">
        <v>10755108</v>
      </c>
      <c r="I36" t="s">
        <v>7108</v>
      </c>
      <c r="J36">
        <v>5000</v>
      </c>
      <c r="K36" t="s">
        <v>7106</v>
      </c>
      <c r="L36" t="s">
        <v>7106</v>
      </c>
      <c r="M36" t="s">
        <v>7106</v>
      </c>
      <c r="N36" t="s">
        <v>7106</v>
      </c>
      <c r="O36" t="str">
        <f t="shared" si="0"/>
        <v>INSERT INTO USUARIOS_USUARIO(id,nombre,apellidos,foto,cedula,codigo,programa,uid,email,saldo,reserva_desayuno,reserva_almuerzo,reserva_cena,sancion,comida_consumida) VALUES (35,'REINALDO ','PILLIMUE VELASCO','true','10755108','10755108','ingenieria de sitemas','10755108','diegomazorram@gmail.com',5000,'true','true','true','true');</v>
      </c>
    </row>
    <row r="37" spans="1:15">
      <c r="A37">
        <v>36</v>
      </c>
      <c r="B37" s="2" t="s">
        <v>59</v>
      </c>
      <c r="C37" s="307" t="s">
        <v>60</v>
      </c>
      <c r="D37" t="s">
        <v>7106</v>
      </c>
      <c r="E37" s="104">
        <v>48576267</v>
      </c>
      <c r="F37" s="104">
        <v>48576267</v>
      </c>
      <c r="G37" t="s">
        <v>7107</v>
      </c>
      <c r="H37" s="104">
        <v>48576267</v>
      </c>
      <c r="I37" t="s">
        <v>7108</v>
      </c>
      <c r="J37">
        <v>5000</v>
      </c>
      <c r="K37" t="s">
        <v>7106</v>
      </c>
      <c r="L37" t="s">
        <v>7106</v>
      </c>
      <c r="M37" t="s">
        <v>7106</v>
      </c>
      <c r="N37" t="s">
        <v>7106</v>
      </c>
      <c r="O37" t="str">
        <f t="shared" si="0"/>
        <v>INSERT INTO USUARIOS_USUARIO(id,nombre,apellidos,foto,cedula,codigo,programa,uid,email,saldo,reserva_desayuno,reserva_almuerzo,reserva_cena,sancion,comida_consumida) VALUES (36,'CARMEN DELIA','VIVAS ROCERO','true','48576267','48576267','ingenieria de sitemas','48576267','diegomazorram@gmail.com',5000,'true','true','true','true');</v>
      </c>
    </row>
    <row r="38" spans="1:15">
      <c r="A38">
        <v>37</v>
      </c>
      <c r="B38" s="2" t="s">
        <v>61</v>
      </c>
      <c r="C38" s="307" t="s">
        <v>62</v>
      </c>
      <c r="D38" t="s">
        <v>7106</v>
      </c>
      <c r="E38" s="95">
        <v>99030706630</v>
      </c>
      <c r="F38" s="95">
        <v>99030706630</v>
      </c>
      <c r="G38" t="s">
        <v>7107</v>
      </c>
      <c r="H38" s="95">
        <v>99030706630</v>
      </c>
      <c r="I38" t="s">
        <v>7108</v>
      </c>
      <c r="J38">
        <v>5000</v>
      </c>
      <c r="K38" t="s">
        <v>7106</v>
      </c>
      <c r="L38" t="s">
        <v>7106</v>
      </c>
      <c r="M38" t="s">
        <v>7106</v>
      </c>
      <c r="N38" t="s">
        <v>7106</v>
      </c>
      <c r="O38" t="str">
        <f t="shared" si="0"/>
        <v>INSERT INTO USUARIOS_USUARIO(id,nombre,apellidos,foto,cedula,codigo,programa,uid,email,saldo,reserva_desayuno,reserva_almuerzo,reserva_cena,sancion,comida_consumida) VALUES (37,'SORAIDA ','PILLIMUE VIVAS','true','99030706630','99030706630','ingenieria de sitemas','99030706630','diegomazorram@gmail.com',5000,'true','true','true','true');</v>
      </c>
    </row>
    <row r="39" spans="1:15">
      <c r="A39">
        <v>38</v>
      </c>
      <c r="B39" s="2" t="s">
        <v>63</v>
      </c>
      <c r="C39" s="307" t="s">
        <v>62</v>
      </c>
      <c r="D39" t="s">
        <v>7106</v>
      </c>
      <c r="E39" s="95">
        <v>1002952719</v>
      </c>
      <c r="F39" s="95">
        <v>1002952719</v>
      </c>
      <c r="G39" t="s">
        <v>7107</v>
      </c>
      <c r="H39" s="95">
        <v>1002952719</v>
      </c>
      <c r="I39" t="s">
        <v>7108</v>
      </c>
      <c r="J39">
        <v>5000</v>
      </c>
      <c r="K39" t="s">
        <v>7106</v>
      </c>
      <c r="L39" t="s">
        <v>7106</v>
      </c>
      <c r="M39" t="s">
        <v>7106</v>
      </c>
      <c r="N39" t="s">
        <v>7106</v>
      </c>
      <c r="O39" t="str">
        <f t="shared" si="0"/>
        <v>INSERT INTO USUARIOS_USUARIO(id,nombre,apellidos,foto,cedula,codigo,programa,uid,email,saldo,reserva_desayuno,reserva_almuerzo,reserva_cena,sancion,comida_consumida) VALUES (38,'ALEXIS ','PILLIMUE VIVAS','true','1002952719','1002952719','ingenieria de sitemas','1002952719','diegomazorram@gmail.com',5000,'true','true','true','true');</v>
      </c>
    </row>
    <row r="40" spans="1:15">
      <c r="A40">
        <v>39</v>
      </c>
      <c r="B40" s="2" t="s">
        <v>64</v>
      </c>
      <c r="C40" s="307" t="s">
        <v>62</v>
      </c>
      <c r="D40" t="s">
        <v>7106</v>
      </c>
      <c r="E40" s="95">
        <v>31966106</v>
      </c>
      <c r="F40" s="95">
        <v>31966106</v>
      </c>
      <c r="G40" t="s">
        <v>7107</v>
      </c>
      <c r="H40" s="95">
        <v>31966106</v>
      </c>
      <c r="I40" t="s">
        <v>7108</v>
      </c>
      <c r="J40">
        <v>5000</v>
      </c>
      <c r="K40" t="s">
        <v>7106</v>
      </c>
      <c r="L40" t="s">
        <v>7106</v>
      </c>
      <c r="M40" t="s">
        <v>7106</v>
      </c>
      <c r="N40" t="s">
        <v>7106</v>
      </c>
      <c r="O40" t="str">
        <f t="shared" si="0"/>
        <v>INSERT INTO USUARIOS_USUARIO(id,nombre,apellidos,foto,cedula,codigo,programa,uid,email,saldo,reserva_desayuno,reserva_almuerzo,reserva_cena,sancion,comida_consumida) VALUES (39,'NEIDER FABIAN','PILLIMUE VIVAS','true','31966106','31966106','ingenieria de sitemas','31966106','diegomazorram@gmail.com',5000,'true','true','true','true');</v>
      </c>
    </row>
    <row r="41" spans="1:15">
      <c r="A41">
        <v>40</v>
      </c>
      <c r="B41" s="2" t="s">
        <v>65</v>
      </c>
      <c r="C41" s="307" t="s">
        <v>62</v>
      </c>
      <c r="D41" t="s">
        <v>7106</v>
      </c>
      <c r="E41" s="95">
        <v>31966107</v>
      </c>
      <c r="F41" s="95">
        <v>31966107</v>
      </c>
      <c r="G41" t="s">
        <v>7107</v>
      </c>
      <c r="H41" s="95">
        <v>31966107</v>
      </c>
      <c r="I41" t="s">
        <v>7108</v>
      </c>
      <c r="J41">
        <v>5000</v>
      </c>
      <c r="K41" t="s">
        <v>7106</v>
      </c>
      <c r="L41" t="s">
        <v>7106</v>
      </c>
      <c r="M41" t="s">
        <v>7106</v>
      </c>
      <c r="N41" t="s">
        <v>7106</v>
      </c>
      <c r="O41" t="str">
        <f t="shared" si="0"/>
        <v>INSERT INTO USUARIOS_USUARIO(id,nombre,apellidos,foto,cedula,codigo,programa,uid,email,saldo,reserva_desayuno,reserva_almuerzo,reserva_cena,sancion,comida_consumida) VALUES (40,'YOHAN EDUARDO','PILLIMUE VIVAS','true','31966107','31966107','ingenieria de sitemas','31966107','diegomazorram@gmail.com',5000,'true','true','true','true');</v>
      </c>
    </row>
    <row r="42" spans="1:15">
      <c r="A42">
        <v>41</v>
      </c>
      <c r="B42" s="2" t="s">
        <v>5650</v>
      </c>
      <c r="C42" s="307" t="s">
        <v>62</v>
      </c>
      <c r="D42" t="s">
        <v>7106</v>
      </c>
      <c r="E42" s="95">
        <v>36509233</v>
      </c>
      <c r="F42" s="95">
        <v>36509233</v>
      </c>
      <c r="G42" t="s">
        <v>7107</v>
      </c>
      <c r="H42" s="95">
        <v>36509233</v>
      </c>
      <c r="I42" t="s">
        <v>7108</v>
      </c>
      <c r="J42">
        <v>5000</v>
      </c>
      <c r="K42" t="s">
        <v>7106</v>
      </c>
      <c r="L42" t="s">
        <v>7106</v>
      </c>
      <c r="M42" t="s">
        <v>7106</v>
      </c>
      <c r="N42" t="s">
        <v>7106</v>
      </c>
      <c r="O42" t="str">
        <f t="shared" si="0"/>
        <v>INSERT INTO USUARIOS_USUARIO(id,nombre,apellidos,foto,cedula,codigo,programa,uid,email,saldo,reserva_desayuno,reserva_almuerzo,reserva_cena,sancion,comida_consumida) VALUES (41,'LEDY TATIANA','PILLIMUE VIVAS','true','36509233','36509233','ingenieria de sitemas','36509233','diegomazorram@gmail.com',5000,'true','true','true','true');</v>
      </c>
    </row>
    <row r="43" spans="1:15">
      <c r="A43">
        <v>42</v>
      </c>
      <c r="B43" s="1" t="s">
        <v>5651</v>
      </c>
      <c r="C43" s="308" t="s">
        <v>66</v>
      </c>
      <c r="D43" t="s">
        <v>7106</v>
      </c>
      <c r="E43" s="97">
        <v>10753228</v>
      </c>
      <c r="F43" s="97">
        <v>10753228</v>
      </c>
      <c r="G43" t="s">
        <v>7107</v>
      </c>
      <c r="H43" s="97">
        <v>10753228</v>
      </c>
      <c r="I43" t="s">
        <v>7108</v>
      </c>
      <c r="J43">
        <v>5000</v>
      </c>
      <c r="K43" t="s">
        <v>7106</v>
      </c>
      <c r="L43" t="s">
        <v>7106</v>
      </c>
      <c r="M43" t="s">
        <v>7106</v>
      </c>
      <c r="N43" t="s">
        <v>7106</v>
      </c>
      <c r="O43" t="str">
        <f t="shared" si="0"/>
        <v>INSERT INTO USUARIOS_USUARIO(id,nombre,apellidos,foto,cedula,codigo,programa,uid,email,saldo,reserva_desayuno,reserva_almuerzo,reserva_cena,sancion,comida_consumida) VALUES (42,'FLORESMIRO ','JEMBUEL VELASCO','true','10753228','10753228','ingenieria de sitemas','10753228','diegomazorram@gmail.com',5000,'true','true','true','true');</v>
      </c>
    </row>
    <row r="44" spans="1:15">
      <c r="A44">
        <v>43</v>
      </c>
      <c r="B44" s="2" t="s">
        <v>67</v>
      </c>
      <c r="C44" s="307" t="s">
        <v>68</v>
      </c>
      <c r="D44" t="s">
        <v>7106</v>
      </c>
      <c r="E44" s="95">
        <v>1061530673</v>
      </c>
      <c r="F44" s="95">
        <v>1061530673</v>
      </c>
      <c r="G44" t="s">
        <v>7107</v>
      </c>
      <c r="H44" s="95">
        <v>1061530673</v>
      </c>
      <c r="I44" t="s">
        <v>7108</v>
      </c>
      <c r="J44">
        <v>5000</v>
      </c>
      <c r="K44" t="s">
        <v>7106</v>
      </c>
      <c r="L44" t="s">
        <v>7106</v>
      </c>
      <c r="M44" t="s">
        <v>7106</v>
      </c>
      <c r="N44" t="s">
        <v>7106</v>
      </c>
      <c r="O44" t="str">
        <f t="shared" si="0"/>
        <v>INSERT INTO USUARIOS_USUARIO(id,nombre,apellidos,foto,cedula,codigo,programa,uid,email,saldo,reserva_desayuno,reserva_almuerzo,reserva_cena,sancion,comida_consumida) VALUES (43,'ROSA  ELVIRA','TUNUBALA ALMENDRA','true','1061530673','1061530673','ingenieria de sitemas','1061530673','diegomazorram@gmail.com',5000,'true','true','true','true');</v>
      </c>
    </row>
    <row r="45" spans="1:15">
      <c r="A45">
        <v>44</v>
      </c>
      <c r="B45" s="2" t="s">
        <v>69</v>
      </c>
      <c r="C45" s="307" t="s">
        <v>70</v>
      </c>
      <c r="D45" t="s">
        <v>7106</v>
      </c>
      <c r="E45" s="95">
        <v>1061533916</v>
      </c>
      <c r="F45" s="95">
        <v>1061533916</v>
      </c>
      <c r="G45" t="s">
        <v>7107</v>
      </c>
      <c r="H45" s="95">
        <v>1061533916</v>
      </c>
      <c r="I45" t="s">
        <v>7108</v>
      </c>
      <c r="J45">
        <v>5000</v>
      </c>
      <c r="K45" t="s">
        <v>7106</v>
      </c>
      <c r="L45" t="s">
        <v>7106</v>
      </c>
      <c r="M45" t="s">
        <v>7106</v>
      </c>
      <c r="N45" t="s">
        <v>7106</v>
      </c>
      <c r="O45" t="str">
        <f t="shared" si="0"/>
        <v>INSERT INTO USUARIOS_USUARIO(id,nombre,apellidos,foto,cedula,codigo,programa,uid,email,saldo,reserva_desayuno,reserva_almuerzo,reserva_cena,sancion,comida_consumida) VALUES (44,'ALEX FERNANDO','JEMBUEL TUNUBALA','true','1061533916','1061533916','ingenieria de sitemas','1061533916','diegomazorram@gmail.com',5000,'true','true','true','true');</v>
      </c>
    </row>
    <row r="46" spans="1:15">
      <c r="A46">
        <v>45</v>
      </c>
      <c r="B46" s="2" t="s">
        <v>71</v>
      </c>
      <c r="C46" s="307" t="s">
        <v>54</v>
      </c>
      <c r="D46" t="s">
        <v>7106</v>
      </c>
      <c r="E46" s="147">
        <v>48576267</v>
      </c>
      <c r="F46" s="147">
        <v>48576267</v>
      </c>
      <c r="G46" t="s">
        <v>7107</v>
      </c>
      <c r="H46" s="147">
        <v>48576267</v>
      </c>
      <c r="I46" t="s">
        <v>7108</v>
      </c>
      <c r="J46">
        <v>5000</v>
      </c>
      <c r="K46" t="s">
        <v>7106</v>
      </c>
      <c r="L46" t="s">
        <v>7106</v>
      </c>
      <c r="M46" t="s">
        <v>7106</v>
      </c>
      <c r="N46" t="s">
        <v>7106</v>
      </c>
      <c r="O46" t="str">
        <f t="shared" si="0"/>
        <v>INSERT INTO USUARIOS_USUARIO(id,nombre,apellidos,foto,cedula,codigo,programa,uid,email,saldo,reserva_desayuno,reserva_almuerzo,reserva_cena,sancion,comida_consumida) VALUES (45,'ALBA  YANETH','JEMBUEL ','true','48576267','48576267','ingenieria de sitemas','48576267','diegomazorram@gmail.com',5000,'true','true','true','true');</v>
      </c>
    </row>
    <row r="47" spans="1:15">
      <c r="A47">
        <v>46</v>
      </c>
      <c r="B47" s="1" t="s">
        <v>5652</v>
      </c>
      <c r="C47" s="308" t="s">
        <v>72</v>
      </c>
      <c r="D47" t="s">
        <v>7106</v>
      </c>
      <c r="E47" s="97">
        <v>59313355</v>
      </c>
      <c r="F47" s="97">
        <v>59313355</v>
      </c>
      <c r="G47" t="s">
        <v>7107</v>
      </c>
      <c r="H47" s="97">
        <v>59313355</v>
      </c>
      <c r="I47" t="s">
        <v>7108</v>
      </c>
      <c r="J47">
        <v>5000</v>
      </c>
      <c r="K47" t="s">
        <v>7106</v>
      </c>
      <c r="L47" t="s">
        <v>7106</v>
      </c>
      <c r="M47" t="s">
        <v>7106</v>
      </c>
      <c r="N47" t="s">
        <v>7106</v>
      </c>
      <c r="O47" t="str">
        <f t="shared" si="0"/>
        <v>INSERT INTO USUARIOS_USUARIO(id,nombre,apellidos,foto,cedula,codigo,programa,uid,email,saldo,reserva_desayuno,reserva_almuerzo,reserva_cena,sancion,comida_consumida) VALUES (46,'GLORIA ESPERANZA','LOMBANA MONTENEGRO','true','59313355','59313355','ingenieria de sitemas','59313355','diegomazorram@gmail.com',5000,'true','true','true','true');</v>
      </c>
    </row>
    <row r="48" spans="1:15">
      <c r="A48">
        <v>47</v>
      </c>
      <c r="B48" s="2" t="s">
        <v>73</v>
      </c>
      <c r="C48" s="307" t="s">
        <v>74</v>
      </c>
      <c r="D48" t="s">
        <v>7106</v>
      </c>
      <c r="E48" s="95">
        <v>1138525287</v>
      </c>
      <c r="F48" s="95">
        <v>1138525287</v>
      </c>
      <c r="G48" t="s">
        <v>7107</v>
      </c>
      <c r="H48" s="95">
        <v>1138525287</v>
      </c>
      <c r="I48" t="s">
        <v>7108</v>
      </c>
      <c r="J48">
        <v>5000</v>
      </c>
      <c r="K48" t="s">
        <v>7106</v>
      </c>
      <c r="L48" t="s">
        <v>7106</v>
      </c>
      <c r="M48" t="s">
        <v>7106</v>
      </c>
      <c r="N48" t="s">
        <v>7106</v>
      </c>
      <c r="O48" t="str">
        <f t="shared" si="0"/>
        <v>INSERT INTO USUARIOS_USUARIO(id,nombre,apellidos,foto,cedula,codigo,programa,uid,email,saldo,reserva_desayuno,reserva_almuerzo,reserva_cena,sancion,comida_consumida) VALUES (47,'SALLI BEY','FERNANDEZ LOMBANA','true','1138525287','1138525287','ingenieria de sitemas','1138525287','diegomazorram@gmail.com',5000,'true','true','true','true');</v>
      </c>
    </row>
    <row r="49" spans="1:15">
      <c r="A49">
        <v>48</v>
      </c>
      <c r="B49" s="2" t="s">
        <v>75</v>
      </c>
      <c r="C49" s="307" t="s">
        <v>76</v>
      </c>
      <c r="D49" t="s">
        <v>7106</v>
      </c>
      <c r="E49" s="95">
        <v>1068218119</v>
      </c>
      <c r="F49" s="95">
        <v>1068218119</v>
      </c>
      <c r="G49" t="s">
        <v>7107</v>
      </c>
      <c r="H49" s="95">
        <v>1068218119</v>
      </c>
      <c r="I49" t="s">
        <v>7108</v>
      </c>
      <c r="J49">
        <v>5000</v>
      </c>
      <c r="K49" t="s">
        <v>7106</v>
      </c>
      <c r="L49" t="s">
        <v>7106</v>
      </c>
      <c r="M49" t="s">
        <v>7106</v>
      </c>
      <c r="N49" t="s">
        <v>7106</v>
      </c>
      <c r="O49" t="str">
        <f t="shared" si="0"/>
        <v>INSERT INTO USUARIOS_USUARIO(id,nombre,apellidos,foto,cedula,codigo,programa,uid,email,saldo,reserva_desayuno,reserva_almuerzo,reserva_cena,sancion,comida_consumida) VALUES (48,'VALERIA ','HURTADO LOMBANA','true','1068218119','1068218119','ingenieria de sitemas','1068218119','diegomazorram@gmail.com',5000,'true','true','true','true');</v>
      </c>
    </row>
    <row r="50" spans="1:15">
      <c r="A50">
        <v>49</v>
      </c>
      <c r="B50" s="1" t="s">
        <v>77</v>
      </c>
      <c r="C50" s="308" t="s">
        <v>78</v>
      </c>
      <c r="D50" t="s">
        <v>7106</v>
      </c>
      <c r="E50" s="97">
        <v>4767089</v>
      </c>
      <c r="F50" s="97">
        <v>4767089</v>
      </c>
      <c r="G50" t="s">
        <v>7107</v>
      </c>
      <c r="H50" s="97">
        <v>4767089</v>
      </c>
      <c r="I50" t="s">
        <v>7108</v>
      </c>
      <c r="J50">
        <v>5000</v>
      </c>
      <c r="K50" t="s">
        <v>7106</v>
      </c>
      <c r="L50" t="s">
        <v>7106</v>
      </c>
      <c r="M50" t="s">
        <v>7106</v>
      </c>
      <c r="N50" t="s">
        <v>7106</v>
      </c>
      <c r="O50" t="str">
        <f t="shared" si="0"/>
        <v>INSERT INTO USUARIOS_USUARIO(id,nombre,apellidos,foto,cedula,codigo,programa,uid,email,saldo,reserva_desayuno,reserva_almuerzo,reserva_cena,sancion,comida_consumida) VALUES (49,'LORENZO ','ALMENDRA ULLUNE','true','4767089','4767089','ingenieria de sitemas','4767089','diegomazorram@gmail.com',5000,'true','true','true','true');</v>
      </c>
    </row>
    <row r="51" spans="1:15">
      <c r="A51">
        <v>50</v>
      </c>
      <c r="B51" s="1" t="s">
        <v>79</v>
      </c>
      <c r="C51" s="308" t="s">
        <v>5653</v>
      </c>
      <c r="D51" t="s">
        <v>7106</v>
      </c>
      <c r="E51" s="97">
        <v>4767084</v>
      </c>
      <c r="F51" s="97">
        <v>4767084</v>
      </c>
      <c r="G51" t="s">
        <v>7107</v>
      </c>
      <c r="H51" s="97">
        <v>4767084</v>
      </c>
      <c r="I51" t="s">
        <v>7108</v>
      </c>
      <c r="J51">
        <v>5000</v>
      </c>
      <c r="K51" t="s">
        <v>7106</v>
      </c>
      <c r="L51" t="s">
        <v>7106</v>
      </c>
      <c r="M51" t="s">
        <v>7106</v>
      </c>
      <c r="N51" t="s">
        <v>7106</v>
      </c>
      <c r="O51" t="str">
        <f t="shared" si="0"/>
        <v>INSERT INTO USUARIOS_USUARIO(id,nombre,apellidos,foto,cedula,codigo,programa,uid,email,saldo,reserva_desayuno,reserva_almuerzo,reserva_cena,sancion,comida_consumida) VALUES (50,'MISAEL ','MUELAS  PECHENE','true','4767084','4767084','ingenieria de sitemas','4767084','diegomazorram@gmail.com',5000,'true','true','true','true');</v>
      </c>
    </row>
    <row r="52" spans="1:15">
      <c r="A52">
        <v>51</v>
      </c>
      <c r="B52" s="2" t="s">
        <v>80</v>
      </c>
      <c r="C52" s="307" t="s">
        <v>5654</v>
      </c>
      <c r="D52" t="s">
        <v>7106</v>
      </c>
      <c r="E52" s="95">
        <v>25681317</v>
      </c>
      <c r="F52" s="95">
        <v>25681317</v>
      </c>
      <c r="G52" t="s">
        <v>7107</v>
      </c>
      <c r="H52" s="95">
        <v>25681317</v>
      </c>
      <c r="I52" t="s">
        <v>7108</v>
      </c>
      <c r="J52">
        <v>5000</v>
      </c>
      <c r="K52" t="s">
        <v>7106</v>
      </c>
      <c r="L52" t="s">
        <v>7106</v>
      </c>
      <c r="M52" t="s">
        <v>7106</v>
      </c>
      <c r="N52" t="s">
        <v>7106</v>
      </c>
      <c r="O52" t="str">
        <f t="shared" si="0"/>
        <v>INSERT INTO USUARIOS_USUARIO(id,nombre,apellidos,foto,cedula,codigo,programa,uid,email,saldo,reserva_desayuno,reserva_almuerzo,reserva_cena,sancion,comida_consumida) VALUES (51,'MARIA  BERRNADA','ORTIZ  TUMINA','true','25681317','25681317','ingenieria de sitemas','25681317','diegomazorram@gmail.com',5000,'true','true','true','true');</v>
      </c>
    </row>
    <row r="53" spans="1:15">
      <c r="A53">
        <v>52</v>
      </c>
      <c r="B53" s="1" t="s">
        <v>81</v>
      </c>
      <c r="C53" s="308" t="s">
        <v>5655</v>
      </c>
      <c r="D53" t="s">
        <v>7106</v>
      </c>
      <c r="E53" s="97">
        <v>10720603</v>
      </c>
      <c r="F53" s="97">
        <v>10720603</v>
      </c>
      <c r="G53" t="s">
        <v>7107</v>
      </c>
      <c r="H53" s="97">
        <v>10720603</v>
      </c>
      <c r="I53" t="s">
        <v>7108</v>
      </c>
      <c r="J53">
        <v>5000</v>
      </c>
      <c r="K53" t="s">
        <v>7106</v>
      </c>
      <c r="L53" t="s">
        <v>7106</v>
      </c>
      <c r="M53" t="s">
        <v>7106</v>
      </c>
      <c r="N53" t="s">
        <v>7106</v>
      </c>
      <c r="O53" t="str">
        <f t="shared" si="0"/>
        <v>INSERT INTO USUARIOS_USUARIO(id,nombre,apellidos,foto,cedula,codigo,programa,uid,email,saldo,reserva_desayuno,reserva_almuerzo,reserva_cena,sancion,comida_consumida) VALUES (52,'JOSE ALFREDO','MUELAS  ORTIZ','true','10720603','10720603','ingenieria de sitemas','10720603','diegomazorram@gmail.com',5000,'true','true','true','true');</v>
      </c>
    </row>
    <row r="54" spans="1:15">
      <c r="A54">
        <v>53</v>
      </c>
      <c r="B54" s="2" t="s">
        <v>82</v>
      </c>
      <c r="C54" s="307" t="s">
        <v>83</v>
      </c>
      <c r="D54" t="s">
        <v>7106</v>
      </c>
      <c r="E54" s="95">
        <v>25685387</v>
      </c>
      <c r="F54" s="95">
        <v>25685387</v>
      </c>
      <c r="G54" t="s">
        <v>7107</v>
      </c>
      <c r="H54" s="95">
        <v>25685387</v>
      </c>
      <c r="I54" t="s">
        <v>7108</v>
      </c>
      <c r="J54">
        <v>5000</v>
      </c>
      <c r="K54" t="s">
        <v>7106</v>
      </c>
      <c r="L54" t="s">
        <v>7106</v>
      </c>
      <c r="M54" t="s">
        <v>7106</v>
      </c>
      <c r="N54" t="s">
        <v>7106</v>
      </c>
      <c r="O54" t="str">
        <f t="shared" si="0"/>
        <v>INSERT INTO USUARIOS_USUARIO(id,nombre,apellidos,foto,cedula,codigo,programa,uid,email,saldo,reserva_desayuno,reserva_almuerzo,reserva_cena,sancion,comida_consumida) VALUES (53,'SANDRA PATRICIA','ALMENDRA ALMENDRA','true','25685387','25685387','ingenieria de sitemas','25685387','diegomazorram@gmail.com',5000,'true','true','true','true');</v>
      </c>
    </row>
    <row r="55" spans="1:15">
      <c r="A55">
        <v>54</v>
      </c>
      <c r="B55" s="2" t="s">
        <v>84</v>
      </c>
      <c r="C55" s="307" t="s">
        <v>85</v>
      </c>
      <c r="D55" t="s">
        <v>7106</v>
      </c>
      <c r="E55" s="148">
        <v>1064440609</v>
      </c>
      <c r="F55" s="148">
        <v>1064440609</v>
      </c>
      <c r="G55" t="s">
        <v>7107</v>
      </c>
      <c r="H55" s="148">
        <v>1064440609</v>
      </c>
      <c r="I55" t="s">
        <v>7108</v>
      </c>
      <c r="J55">
        <v>5000</v>
      </c>
      <c r="K55" t="s">
        <v>7106</v>
      </c>
      <c r="L55" t="s">
        <v>7106</v>
      </c>
      <c r="M55" t="s">
        <v>7106</v>
      </c>
      <c r="N55" t="s">
        <v>7106</v>
      </c>
      <c r="O55" t="str">
        <f t="shared" si="0"/>
        <v>INSERT INTO USUARIOS_USUARIO(id,nombre,apellidos,foto,cedula,codigo,programa,uid,email,saldo,reserva_desayuno,reserva_almuerzo,reserva_cena,sancion,comida_consumida) VALUES (54,'JIMY FERNANDO','MUELAS  ALMENDRA','true','1064440609','1064440609','ingenieria de sitemas','1064440609','diegomazorram@gmail.com',5000,'true','true','true','true');</v>
      </c>
    </row>
    <row r="56" spans="1:15">
      <c r="A56">
        <v>55</v>
      </c>
      <c r="B56" s="2" t="s">
        <v>86</v>
      </c>
      <c r="C56" s="307" t="s">
        <v>85</v>
      </c>
      <c r="D56" t="s">
        <v>7106</v>
      </c>
      <c r="E56" s="95">
        <v>1064426089</v>
      </c>
      <c r="F56" s="95">
        <v>1064426089</v>
      </c>
      <c r="G56" t="s">
        <v>7107</v>
      </c>
      <c r="H56" s="95">
        <v>1064426089</v>
      </c>
      <c r="I56" t="s">
        <v>7108</v>
      </c>
      <c r="J56">
        <v>5000</v>
      </c>
      <c r="K56" t="s">
        <v>7106</v>
      </c>
      <c r="L56" t="s">
        <v>7106</v>
      </c>
      <c r="M56" t="s">
        <v>7106</v>
      </c>
      <c r="N56" t="s">
        <v>7106</v>
      </c>
      <c r="O56" t="str">
        <f t="shared" si="0"/>
        <v>INSERT INTO USUARIOS_USUARIO(id,nombre,apellidos,foto,cedula,codigo,programa,uid,email,saldo,reserva_desayuno,reserva_almuerzo,reserva_cena,sancion,comida_consumida) VALUES (55,'ENITH SORAIDA','MUELAS  ALMENDRA','true','1064426089','1064426089','ingenieria de sitemas','1064426089','diegomazorram@gmail.com',5000,'true','true','true','true');</v>
      </c>
    </row>
    <row r="57" spans="1:15">
      <c r="A57">
        <v>56</v>
      </c>
      <c r="B57" s="2" t="s">
        <v>87</v>
      </c>
      <c r="C57" s="307" t="s">
        <v>85</v>
      </c>
      <c r="D57" t="s">
        <v>7106</v>
      </c>
      <c r="E57" s="95">
        <v>1064432413</v>
      </c>
      <c r="F57" s="95">
        <v>1064432413</v>
      </c>
      <c r="G57" t="s">
        <v>7107</v>
      </c>
      <c r="H57" s="95">
        <v>1064432413</v>
      </c>
      <c r="I57" t="s">
        <v>7108</v>
      </c>
      <c r="J57">
        <v>5000</v>
      </c>
      <c r="K57" t="s">
        <v>7106</v>
      </c>
      <c r="L57" t="s">
        <v>7106</v>
      </c>
      <c r="M57" t="s">
        <v>7106</v>
      </c>
      <c r="N57" t="s">
        <v>7106</v>
      </c>
      <c r="O57" t="str">
        <f t="shared" si="0"/>
        <v>INSERT INTO USUARIOS_USUARIO(id,nombre,apellidos,foto,cedula,codigo,programa,uid,email,saldo,reserva_desayuno,reserva_almuerzo,reserva_cena,sancion,comida_consumida) VALUES (56,'JHON FREDY','MUELAS  ALMENDRA','true','1064432413','1064432413','ingenieria de sitemas','1064432413','diegomazorram@gmail.com',5000,'true','true','true','true');</v>
      </c>
    </row>
    <row r="58" spans="1:15">
      <c r="A58">
        <v>57</v>
      </c>
      <c r="B58" s="2" t="s">
        <v>88</v>
      </c>
      <c r="C58" s="307" t="s">
        <v>85</v>
      </c>
      <c r="D58" t="s">
        <v>7106</v>
      </c>
      <c r="E58" s="95">
        <v>1064438368</v>
      </c>
      <c r="F58" s="95">
        <v>1064438368</v>
      </c>
      <c r="G58" t="s">
        <v>7107</v>
      </c>
      <c r="H58" s="95">
        <v>1064438368</v>
      </c>
      <c r="I58" t="s">
        <v>7108</v>
      </c>
      <c r="J58">
        <v>5000</v>
      </c>
      <c r="K58" t="s">
        <v>7106</v>
      </c>
      <c r="L58" t="s">
        <v>7106</v>
      </c>
      <c r="M58" t="s">
        <v>7106</v>
      </c>
      <c r="N58" t="s">
        <v>7106</v>
      </c>
      <c r="O58" t="str">
        <f t="shared" si="0"/>
        <v>INSERT INTO USUARIOS_USUARIO(id,nombre,apellidos,foto,cedula,codigo,programa,uid,email,saldo,reserva_desayuno,reserva_almuerzo,reserva_cena,sancion,comida_consumida) VALUES (57,'YENNI MELISA','MUELAS  ALMENDRA','true','1064438368','1064438368','ingenieria de sitemas','1064438368','diegomazorram@gmail.com',5000,'true','true','true','true');</v>
      </c>
    </row>
    <row r="59" spans="1:15">
      <c r="A59">
        <v>58</v>
      </c>
      <c r="B59" s="1" t="s">
        <v>89</v>
      </c>
      <c r="C59" s="308" t="s">
        <v>78</v>
      </c>
      <c r="D59" t="s">
        <v>7106</v>
      </c>
      <c r="E59" s="97">
        <v>10720458</v>
      </c>
      <c r="F59" s="97">
        <v>10720458</v>
      </c>
      <c r="G59" t="s">
        <v>7107</v>
      </c>
      <c r="H59" s="97">
        <v>10720458</v>
      </c>
      <c r="I59" t="s">
        <v>7108</v>
      </c>
      <c r="J59">
        <v>5000</v>
      </c>
      <c r="K59" t="s">
        <v>7106</v>
      </c>
      <c r="L59" t="s">
        <v>7106</v>
      </c>
      <c r="M59" t="s">
        <v>7106</v>
      </c>
      <c r="N59" t="s">
        <v>7106</v>
      </c>
      <c r="O59" t="str">
        <f t="shared" si="0"/>
        <v>INSERT INTO USUARIOS_USUARIO(id,nombre,apellidos,foto,cedula,codigo,programa,uid,email,saldo,reserva_desayuno,reserva_almuerzo,reserva_cena,sancion,comida_consumida) VALUES (58,'ISRAEL ','ALMENDRA ULLUNE','true','10720458','10720458','ingenieria de sitemas','10720458','diegomazorram@gmail.com',5000,'true','true','true','true');</v>
      </c>
    </row>
    <row r="60" spans="1:15">
      <c r="A60">
        <v>59</v>
      </c>
      <c r="B60" s="2" t="s">
        <v>90</v>
      </c>
      <c r="C60" s="307" t="s">
        <v>5655</v>
      </c>
      <c r="D60" t="s">
        <v>7106</v>
      </c>
      <c r="E60" s="95">
        <v>25682909</v>
      </c>
      <c r="F60" s="95">
        <v>25682909</v>
      </c>
      <c r="G60" t="s">
        <v>7107</v>
      </c>
      <c r="H60" s="95">
        <v>25682909</v>
      </c>
      <c r="I60" t="s">
        <v>7108</v>
      </c>
      <c r="J60">
        <v>5000</v>
      </c>
      <c r="K60" t="s">
        <v>7106</v>
      </c>
      <c r="L60" t="s">
        <v>7106</v>
      </c>
      <c r="M60" t="s">
        <v>7106</v>
      </c>
      <c r="N60" t="s">
        <v>7106</v>
      </c>
      <c r="O60" t="str">
        <f t="shared" si="0"/>
        <v>INSERT INTO USUARIOS_USUARIO(id,nombre,apellidos,foto,cedula,codigo,programa,uid,email,saldo,reserva_desayuno,reserva_almuerzo,reserva_cena,sancion,comida_consumida) VALUES (59,'ANA  DEIBA','MUELAS  ORTIZ','true','25682909','25682909','ingenieria de sitemas','25682909','diegomazorram@gmail.com',5000,'true','true','true','true');</v>
      </c>
    </row>
    <row r="61" spans="1:15">
      <c r="A61">
        <v>60</v>
      </c>
      <c r="B61" s="2" t="s">
        <v>91</v>
      </c>
      <c r="C61" s="307" t="s">
        <v>92</v>
      </c>
      <c r="D61" t="s">
        <v>7106</v>
      </c>
      <c r="E61" s="95">
        <v>1064435484</v>
      </c>
      <c r="F61" s="95">
        <v>1064435484</v>
      </c>
      <c r="G61" t="s">
        <v>7107</v>
      </c>
      <c r="H61" s="95">
        <v>1064435484</v>
      </c>
      <c r="I61" t="s">
        <v>7108</v>
      </c>
      <c r="J61">
        <v>5000</v>
      </c>
      <c r="K61" t="s">
        <v>7106</v>
      </c>
      <c r="L61" t="s">
        <v>7106</v>
      </c>
      <c r="M61" t="s">
        <v>7106</v>
      </c>
      <c r="N61" t="s">
        <v>7106</v>
      </c>
      <c r="O61" t="str">
        <f t="shared" si="0"/>
        <v>INSERT INTO USUARIOS_USUARIO(id,nombre,apellidos,foto,cedula,codigo,programa,uid,email,saldo,reserva_desayuno,reserva_almuerzo,reserva_cena,sancion,comida_consumida) VALUES (60,'CLAUDIA PATRICIA','ALMENDRA MUELAS','true','1064435484','1064435484','ingenieria de sitemas','1064435484','diegomazorram@gmail.com',5000,'true','true','true','true');</v>
      </c>
    </row>
    <row r="62" spans="1:15">
      <c r="A62">
        <v>61</v>
      </c>
      <c r="B62" s="1" t="s">
        <v>5656</v>
      </c>
      <c r="C62" s="308" t="s">
        <v>92</v>
      </c>
      <c r="D62" t="s">
        <v>7106</v>
      </c>
      <c r="E62" s="97">
        <v>1064439224</v>
      </c>
      <c r="F62" s="97">
        <v>1064439224</v>
      </c>
      <c r="G62" t="s">
        <v>7107</v>
      </c>
      <c r="H62" s="97">
        <v>1064439224</v>
      </c>
      <c r="I62" t="s">
        <v>7108</v>
      </c>
      <c r="J62">
        <v>5000</v>
      </c>
      <c r="K62" t="s">
        <v>7106</v>
      </c>
      <c r="L62" t="s">
        <v>7106</v>
      </c>
      <c r="M62" t="s">
        <v>7106</v>
      </c>
      <c r="N62" t="s">
        <v>7106</v>
      </c>
      <c r="O62" t="str">
        <f t="shared" si="0"/>
        <v>INSERT INTO USUARIOS_USUARIO(id,nombre,apellidos,foto,cedula,codigo,programa,uid,email,saldo,reserva_desayuno,reserva_almuerzo,reserva_cena,sancion,comida_consumida) VALUES (61,'NOHEMY JOHANA','ALMENDRA MUELAS','true','1064439224','1064439224','ingenieria de sitemas','1064439224','diegomazorram@gmail.com',5000,'true','true','true','true');</v>
      </c>
    </row>
    <row r="63" spans="1:15">
      <c r="A63">
        <v>62</v>
      </c>
      <c r="B63" s="2" t="s">
        <v>63</v>
      </c>
      <c r="C63" s="307" t="s">
        <v>93</v>
      </c>
      <c r="D63" t="s">
        <v>7106</v>
      </c>
      <c r="E63" s="95">
        <v>1064438841</v>
      </c>
      <c r="F63" s="95">
        <v>1064438841</v>
      </c>
      <c r="G63" t="s">
        <v>7107</v>
      </c>
      <c r="H63" s="95">
        <v>1064438841</v>
      </c>
      <c r="I63" t="s">
        <v>7108</v>
      </c>
      <c r="J63">
        <v>5000</v>
      </c>
      <c r="K63" t="s">
        <v>7106</v>
      </c>
      <c r="L63" t="s">
        <v>7106</v>
      </c>
      <c r="M63" t="s">
        <v>7106</v>
      </c>
      <c r="N63" t="s">
        <v>7106</v>
      </c>
      <c r="O63" t="str">
        <f t="shared" si="0"/>
        <v>INSERT INTO USUARIOS_USUARIO(id,nombre,apellidos,foto,cedula,codigo,programa,uid,email,saldo,reserva_desayuno,reserva_almuerzo,reserva_cena,sancion,comida_consumida) VALUES (62,'ALEXIS ','TOMBE ALMENDRA','true','1064438841','1064438841','ingenieria de sitemas','1064438841','diegomazorram@gmail.com',5000,'true','true','true','true');</v>
      </c>
    </row>
    <row r="64" spans="1:15">
      <c r="A64">
        <v>63</v>
      </c>
      <c r="B64" s="1" t="s">
        <v>94</v>
      </c>
      <c r="C64" s="308" t="s">
        <v>5657</v>
      </c>
      <c r="D64" t="s">
        <v>7106</v>
      </c>
      <c r="E64" s="97">
        <v>76273441</v>
      </c>
      <c r="F64" s="97">
        <v>76273441</v>
      </c>
      <c r="G64" t="s">
        <v>7107</v>
      </c>
      <c r="H64" s="97">
        <v>76273441</v>
      </c>
      <c r="I64" t="s">
        <v>7108</v>
      </c>
      <c r="J64">
        <v>5000</v>
      </c>
      <c r="K64" t="s">
        <v>7106</v>
      </c>
      <c r="L64" t="s">
        <v>7106</v>
      </c>
      <c r="M64" t="s">
        <v>7106</v>
      </c>
      <c r="N64" t="s">
        <v>7106</v>
      </c>
      <c r="O64" t="str">
        <f t="shared" si="0"/>
        <v>INSERT INTO USUARIOS_USUARIO(id,nombre,apellidos,foto,cedula,codigo,programa,uid,email,saldo,reserva_desayuno,reserva_almuerzo,reserva_cena,sancion,comida_consumida) VALUES (63,'RODRIGO ','MORALES TUNUBALA','true','76273441','76273441','ingenieria de sitemas','76273441','diegomazorram@gmail.com',5000,'true','true','true','true');</v>
      </c>
    </row>
    <row r="65" spans="1:15">
      <c r="A65">
        <v>64</v>
      </c>
      <c r="B65" s="2" t="s">
        <v>95</v>
      </c>
      <c r="C65" s="307" t="s">
        <v>96</v>
      </c>
      <c r="D65" t="s">
        <v>7106</v>
      </c>
      <c r="E65" s="95">
        <v>25683973</v>
      </c>
      <c r="F65" s="95">
        <v>25683973</v>
      </c>
      <c r="G65" t="s">
        <v>7107</v>
      </c>
      <c r="H65" s="95">
        <v>25683973</v>
      </c>
      <c r="I65" t="s">
        <v>7108</v>
      </c>
      <c r="J65">
        <v>5000</v>
      </c>
      <c r="K65" t="s">
        <v>7106</v>
      </c>
      <c r="L65" t="s">
        <v>7106</v>
      </c>
      <c r="M65" t="s">
        <v>7106</v>
      </c>
      <c r="N65" t="s">
        <v>7106</v>
      </c>
      <c r="O65" t="str">
        <f t="shared" si="0"/>
        <v>INSERT INTO USUARIOS_USUARIO(id,nombre,apellidos,foto,cedula,codigo,programa,uid,email,saldo,reserva_desayuno,reserva_almuerzo,reserva_cena,sancion,comida_consumida) VALUES (64,'LEONILDE ','CALAMBAS USSA','true','25683973','25683973','ingenieria de sitemas','25683973','diegomazorram@gmail.com',5000,'true','true','true','true');</v>
      </c>
    </row>
    <row r="66" spans="1:15">
      <c r="A66">
        <v>65</v>
      </c>
      <c r="B66" s="2" t="s">
        <v>5658</v>
      </c>
      <c r="C66" s="307" t="s">
        <v>5659</v>
      </c>
      <c r="D66" t="s">
        <v>7106</v>
      </c>
      <c r="E66" s="95">
        <v>1003149969</v>
      </c>
      <c r="F66" s="95">
        <v>1003149969</v>
      </c>
      <c r="G66" t="s">
        <v>7107</v>
      </c>
      <c r="H66" s="95">
        <v>1003149969</v>
      </c>
      <c r="I66" t="s">
        <v>7108</v>
      </c>
      <c r="J66">
        <v>5000</v>
      </c>
      <c r="K66" t="s">
        <v>7106</v>
      </c>
      <c r="L66" t="s">
        <v>7106</v>
      </c>
      <c r="M66" t="s">
        <v>7106</v>
      </c>
      <c r="N66" t="s">
        <v>7106</v>
      </c>
      <c r="O66" t="str">
        <f t="shared" si="0"/>
        <v>INSERT INTO USUARIOS_USUARIO(id,nombre,apellidos,foto,cedula,codigo,programa,uid,email,saldo,reserva_desayuno,reserva_almuerzo,reserva_cena,sancion,comida_consumida) VALUES (65,'CRISTIAN  DANIEL','MORALES CALAMBAS','true','1003149969','1003149969','ingenieria de sitemas','1003149969','diegomazorram@gmail.com',5000,'true','true','true','true');</v>
      </c>
    </row>
    <row r="67" spans="1:15">
      <c r="A67">
        <v>66</v>
      </c>
      <c r="B67" s="1" t="s">
        <v>97</v>
      </c>
      <c r="C67" s="308" t="s">
        <v>98</v>
      </c>
      <c r="D67" t="s">
        <v>7106</v>
      </c>
      <c r="E67" s="97">
        <v>10723452</v>
      </c>
      <c r="F67" s="97">
        <v>10723452</v>
      </c>
      <c r="G67" t="s">
        <v>7107</v>
      </c>
      <c r="H67" s="97">
        <v>10723452</v>
      </c>
      <c r="I67" t="s">
        <v>7108</v>
      </c>
      <c r="J67">
        <v>5000</v>
      </c>
      <c r="K67" t="s">
        <v>7106</v>
      </c>
      <c r="L67" t="s">
        <v>7106</v>
      </c>
      <c r="M67" t="s">
        <v>7106</v>
      </c>
      <c r="N67" t="s">
        <v>7106</v>
      </c>
      <c r="O67" t="str">
        <f t="shared" ref="O67:O130" si="1">"INSERT INTO USUARIOS_USUARIO(id,nombre,apellidos,foto,cedula,codigo,programa,uid,email,saldo,reserva_desayuno,reserva_almuerzo,reserva_cena,sancion,comida_consumida) VALUES ("&amp;A67&amp;",'"&amp;B67&amp;"','"&amp;C67&amp;"','"&amp;D67&amp;"','"&amp;E67&amp;"','"&amp;F67&amp;"','"&amp;G67&amp;"','"&amp;H67&amp;"','"&amp;I67&amp;"',"&amp;J67&amp;",'"&amp;K67&amp;"','"&amp;L67&amp;"','"&amp;M67&amp;"','"&amp;N67&amp;"');"</f>
        <v>INSERT INTO USUARIOS_USUARIO(id,nombre,apellidos,foto,cedula,codigo,programa,uid,email,saldo,reserva_desayuno,reserva_almuerzo,reserva_cena,sancion,comida_consumida) VALUES (66,'ALBERT FABIAN','MUELAS  CHAVACO','true','10723452','10723452','ingenieria de sitemas','10723452','diegomazorram@gmail.com',5000,'true','true','true','true');</v>
      </c>
    </row>
    <row r="68" spans="1:15">
      <c r="A68">
        <v>67</v>
      </c>
      <c r="B68" s="2" t="s">
        <v>99</v>
      </c>
      <c r="C68" s="307" t="s">
        <v>100</v>
      </c>
      <c r="D68" t="s">
        <v>7106</v>
      </c>
      <c r="E68" s="95">
        <v>34655758</v>
      </c>
      <c r="F68" s="95">
        <v>34655758</v>
      </c>
      <c r="G68" t="s">
        <v>7107</v>
      </c>
      <c r="H68" s="95">
        <v>34655758</v>
      </c>
      <c r="I68" t="s">
        <v>7108</v>
      </c>
      <c r="J68">
        <v>5000</v>
      </c>
      <c r="K68" t="s">
        <v>7106</v>
      </c>
      <c r="L68" t="s">
        <v>7106</v>
      </c>
      <c r="M68" t="s">
        <v>7106</v>
      </c>
      <c r="N68" t="s">
        <v>7106</v>
      </c>
      <c r="O68" t="str">
        <f t="shared" si="1"/>
        <v>INSERT INTO USUARIOS_USUARIO(id,nombre,apellidos,foto,cedula,codigo,programa,uid,email,saldo,reserva_desayuno,reserva_almuerzo,reserva_cena,sancion,comida_consumida) VALUES (67,'MARTA CECILIA','TUNUBALA MUELAS','true','34655758','34655758','ingenieria de sitemas','34655758','diegomazorram@gmail.com',5000,'true','true','true','true');</v>
      </c>
    </row>
    <row r="69" spans="1:15">
      <c r="A69">
        <v>68</v>
      </c>
      <c r="B69" s="2" t="s">
        <v>5660</v>
      </c>
      <c r="C69" s="307" t="s">
        <v>101</v>
      </c>
      <c r="D69" t="s">
        <v>7106</v>
      </c>
      <c r="E69" s="95">
        <v>1193044884</v>
      </c>
      <c r="F69" s="95">
        <v>1193044884</v>
      </c>
      <c r="G69" t="s">
        <v>7107</v>
      </c>
      <c r="H69" s="95">
        <v>1193044884</v>
      </c>
      <c r="I69" t="s">
        <v>7108</v>
      </c>
      <c r="J69">
        <v>5000</v>
      </c>
      <c r="K69" t="s">
        <v>7106</v>
      </c>
      <c r="L69" t="s">
        <v>7106</v>
      </c>
      <c r="M69" t="s">
        <v>7106</v>
      </c>
      <c r="N69" t="s">
        <v>7106</v>
      </c>
      <c r="O69" t="str">
        <f t="shared" si="1"/>
        <v>INSERT INTO USUARIOS_USUARIO(id,nombre,apellidos,foto,cedula,codigo,programa,uid,email,saldo,reserva_desayuno,reserva_almuerzo,reserva_cena,sancion,comida_consumida) VALUES (68,'CESAR  ALBEIRO','MUELAS  TUNUBALA','true','1193044884','1193044884','ingenieria de sitemas','1193044884','diegomazorram@gmail.com',5000,'true','true','true','true');</v>
      </c>
    </row>
    <row r="70" spans="1:15">
      <c r="A70">
        <v>69</v>
      </c>
      <c r="B70" s="2" t="s">
        <v>102</v>
      </c>
      <c r="C70" s="307" t="s">
        <v>101</v>
      </c>
      <c r="D70" t="s">
        <v>7106</v>
      </c>
      <c r="E70" s="95">
        <v>1064430788</v>
      </c>
      <c r="F70" s="95">
        <v>1064430788</v>
      </c>
      <c r="G70" t="s">
        <v>7107</v>
      </c>
      <c r="H70" s="95">
        <v>1064430788</v>
      </c>
      <c r="I70" t="s">
        <v>7108</v>
      </c>
      <c r="J70">
        <v>5000</v>
      </c>
      <c r="K70" t="s">
        <v>7106</v>
      </c>
      <c r="L70" t="s">
        <v>7106</v>
      </c>
      <c r="M70" t="s">
        <v>7106</v>
      </c>
      <c r="N70" t="s">
        <v>7106</v>
      </c>
      <c r="O70" t="str">
        <f t="shared" si="1"/>
        <v>INSERT INTO USUARIOS_USUARIO(id,nombre,apellidos,foto,cedula,codigo,programa,uid,email,saldo,reserva_desayuno,reserva_almuerzo,reserva_cena,sancion,comida_consumida) VALUES (69,'YINETH SORANI','MUELAS  TUNUBALA','true','1064430788','1064430788','ingenieria de sitemas','1064430788','diegomazorram@gmail.com',5000,'true','true','true','true');</v>
      </c>
    </row>
    <row r="71" spans="1:15">
      <c r="A71">
        <v>70</v>
      </c>
      <c r="B71" s="2" t="s">
        <v>103</v>
      </c>
      <c r="C71" s="307" t="s">
        <v>101</v>
      </c>
      <c r="D71" t="s">
        <v>7106</v>
      </c>
      <c r="E71" s="95">
        <v>1064435284</v>
      </c>
      <c r="F71" s="95">
        <v>1064435284</v>
      </c>
      <c r="G71" t="s">
        <v>7107</v>
      </c>
      <c r="H71" s="95">
        <v>1064435284</v>
      </c>
      <c r="I71" t="s">
        <v>7108</v>
      </c>
      <c r="J71">
        <v>5000</v>
      </c>
      <c r="K71" t="s">
        <v>7106</v>
      </c>
      <c r="L71" t="s">
        <v>7106</v>
      </c>
      <c r="M71" t="s">
        <v>7106</v>
      </c>
      <c r="N71" t="s">
        <v>7106</v>
      </c>
      <c r="O71" t="str">
        <f t="shared" si="1"/>
        <v>INSERT INTO USUARIOS_USUARIO(id,nombre,apellidos,foto,cedula,codigo,programa,uid,email,saldo,reserva_desayuno,reserva_almuerzo,reserva_cena,sancion,comida_consumida) VALUES (70,'MARLEN YOHANA','MUELAS  TUNUBALA','true','1064435284','1064435284','ingenieria de sitemas','1064435284','diegomazorram@gmail.com',5000,'true','true','true','true');</v>
      </c>
    </row>
    <row r="72" spans="1:15">
      <c r="A72">
        <v>71</v>
      </c>
      <c r="B72" s="2" t="s">
        <v>104</v>
      </c>
      <c r="C72" s="307" t="s">
        <v>101</v>
      </c>
      <c r="D72" t="s">
        <v>7106</v>
      </c>
      <c r="E72" s="95">
        <v>1064432512</v>
      </c>
      <c r="F72" s="95">
        <v>1064432512</v>
      </c>
      <c r="G72" t="s">
        <v>7107</v>
      </c>
      <c r="H72" s="95">
        <v>1064432512</v>
      </c>
      <c r="I72" t="s">
        <v>7108</v>
      </c>
      <c r="J72">
        <v>5000</v>
      </c>
      <c r="K72" t="s">
        <v>7106</v>
      </c>
      <c r="L72" t="s">
        <v>7106</v>
      </c>
      <c r="M72" t="s">
        <v>7106</v>
      </c>
      <c r="N72" t="s">
        <v>7106</v>
      </c>
      <c r="O72" t="str">
        <f t="shared" si="1"/>
        <v>INSERT INTO USUARIOS_USUARIO(id,nombre,apellidos,foto,cedula,codigo,programa,uid,email,saldo,reserva_desayuno,reserva_almuerzo,reserva_cena,sancion,comida_consumida) VALUES (71,'YEIMI FLORELI','MUELAS  TUNUBALA','true','1064432512','1064432512','ingenieria de sitemas','1064432512','diegomazorram@gmail.com',5000,'true','true','true','true');</v>
      </c>
    </row>
    <row r="73" spans="1:15">
      <c r="A73">
        <v>72</v>
      </c>
      <c r="B73" s="1" t="s">
        <v>105</v>
      </c>
      <c r="C73" s="308" t="s">
        <v>101</v>
      </c>
      <c r="D73" t="s">
        <v>7106</v>
      </c>
      <c r="E73" s="97">
        <v>4767155</v>
      </c>
      <c r="F73" s="97">
        <v>4767155</v>
      </c>
      <c r="G73" t="s">
        <v>7107</v>
      </c>
      <c r="H73" s="97">
        <v>4767155</v>
      </c>
      <c r="I73" t="s">
        <v>7108</v>
      </c>
      <c r="J73">
        <v>5000</v>
      </c>
      <c r="K73" t="s">
        <v>7106</v>
      </c>
      <c r="L73" t="s">
        <v>7106</v>
      </c>
      <c r="M73" t="s">
        <v>7106</v>
      </c>
      <c r="N73" t="s">
        <v>7106</v>
      </c>
      <c r="O73" t="str">
        <f t="shared" si="1"/>
        <v>INSERT INTO USUARIOS_USUARIO(id,nombre,apellidos,foto,cedula,codigo,programa,uid,email,saldo,reserva_desayuno,reserva_almuerzo,reserva_cena,sancion,comida_consumida) VALUES (72,'ALVARO ','MUELAS  TUNUBALA','true','4767155','4767155','ingenieria de sitemas','4767155','diegomazorram@gmail.com',5000,'true','true','true','true');</v>
      </c>
    </row>
    <row r="74" spans="1:15">
      <c r="A74">
        <v>73</v>
      </c>
      <c r="B74" s="2" t="s">
        <v>106</v>
      </c>
      <c r="C74" s="307" t="s">
        <v>107</v>
      </c>
      <c r="D74" t="s">
        <v>7106</v>
      </c>
      <c r="E74" s="95">
        <v>25682538</v>
      </c>
      <c r="F74" s="95">
        <v>25682538</v>
      </c>
      <c r="G74" t="s">
        <v>7107</v>
      </c>
      <c r="H74" s="95">
        <v>25682538</v>
      </c>
      <c r="I74" t="s">
        <v>7108</v>
      </c>
      <c r="J74">
        <v>5000</v>
      </c>
      <c r="K74" t="s">
        <v>7106</v>
      </c>
      <c r="L74" t="s">
        <v>7106</v>
      </c>
      <c r="M74" t="s">
        <v>7106</v>
      </c>
      <c r="N74" t="s">
        <v>7106</v>
      </c>
      <c r="O74" t="str">
        <f t="shared" si="1"/>
        <v>INSERT INTO USUARIOS_USUARIO(id,nombre,apellidos,foto,cedula,codigo,programa,uid,email,saldo,reserva_desayuno,reserva_almuerzo,reserva_cena,sancion,comida_consumida) VALUES (73,'AURA ','CHAVACO TUNUBALA','true','25682538','25682538','ingenieria de sitemas','25682538','diegomazorram@gmail.com',5000,'true','true','true','true');</v>
      </c>
    </row>
    <row r="75" spans="1:15">
      <c r="A75">
        <v>74</v>
      </c>
      <c r="B75" s="1" t="s">
        <v>108</v>
      </c>
      <c r="C75" s="308" t="s">
        <v>109</v>
      </c>
      <c r="D75" t="s">
        <v>7106</v>
      </c>
      <c r="E75" s="97">
        <v>10721950</v>
      </c>
      <c r="F75" s="97">
        <v>10721950</v>
      </c>
      <c r="G75" t="s">
        <v>7107</v>
      </c>
      <c r="H75" s="97">
        <v>10721950</v>
      </c>
      <c r="I75" t="s">
        <v>7108</v>
      </c>
      <c r="J75">
        <v>5000</v>
      </c>
      <c r="K75" t="s">
        <v>7106</v>
      </c>
      <c r="L75" t="s">
        <v>7106</v>
      </c>
      <c r="M75" t="s">
        <v>7106</v>
      </c>
      <c r="N75" t="s">
        <v>7106</v>
      </c>
      <c r="O75" t="str">
        <f t="shared" si="1"/>
        <v>INSERT INTO USUARIOS_USUARIO(id,nombre,apellidos,foto,cedula,codigo,programa,uid,email,saldo,reserva_desayuno,reserva_almuerzo,reserva_cena,sancion,comida_consumida) VALUES (74,'ALEXANDER ','YALANDA ','true','10721950','10721950','ingenieria de sitemas','10721950','diegomazorram@gmail.com',5000,'true','true','true','true');</v>
      </c>
    </row>
    <row r="76" spans="1:15">
      <c r="A76">
        <v>75</v>
      </c>
      <c r="B76" s="2" t="s">
        <v>110</v>
      </c>
      <c r="C76" s="307" t="s">
        <v>98</v>
      </c>
      <c r="D76" t="s">
        <v>7106</v>
      </c>
      <c r="E76" s="95">
        <v>25685480</v>
      </c>
      <c r="F76" s="95">
        <v>25685480</v>
      </c>
      <c r="G76" t="s">
        <v>7107</v>
      </c>
      <c r="H76" s="95">
        <v>25685480</v>
      </c>
      <c r="I76" t="s">
        <v>7108</v>
      </c>
      <c r="J76">
        <v>5000</v>
      </c>
      <c r="K76" t="s">
        <v>7106</v>
      </c>
      <c r="L76" t="s">
        <v>7106</v>
      </c>
      <c r="M76" t="s">
        <v>7106</v>
      </c>
      <c r="N76" t="s">
        <v>7106</v>
      </c>
      <c r="O76" t="str">
        <f t="shared" si="1"/>
        <v>INSERT INTO USUARIOS_USUARIO(id,nombre,apellidos,foto,cedula,codigo,programa,uid,email,saldo,reserva_desayuno,reserva_almuerzo,reserva_cena,sancion,comida_consumida) VALUES (75,'ANGELA GRACIELA','MUELAS  CHAVACO','true','25685480','25685480','ingenieria de sitemas','25685480','diegomazorram@gmail.com',5000,'true','true','true','true');</v>
      </c>
    </row>
    <row r="77" spans="1:15">
      <c r="A77">
        <v>76</v>
      </c>
      <c r="B77" s="2" t="s">
        <v>5661</v>
      </c>
      <c r="C77" s="307" t="s">
        <v>111</v>
      </c>
      <c r="D77" t="s">
        <v>7106</v>
      </c>
      <c r="E77" s="95">
        <v>1064439466</v>
      </c>
      <c r="F77" s="95">
        <v>1064439466</v>
      </c>
      <c r="G77" t="s">
        <v>7107</v>
      </c>
      <c r="H77" s="95">
        <v>1064439466</v>
      </c>
      <c r="I77" t="s">
        <v>7108</v>
      </c>
      <c r="J77">
        <v>5000</v>
      </c>
      <c r="K77" t="s">
        <v>7106</v>
      </c>
      <c r="L77" t="s">
        <v>7106</v>
      </c>
      <c r="M77" t="s">
        <v>7106</v>
      </c>
      <c r="N77" t="s">
        <v>7106</v>
      </c>
      <c r="O77" t="str">
        <f t="shared" si="1"/>
        <v>INSERT INTO USUARIOS_USUARIO(id,nombre,apellidos,foto,cedula,codigo,programa,uid,email,saldo,reserva_desayuno,reserva_almuerzo,reserva_cena,sancion,comida_consumida) VALUES (76,'DIANA MARCELA','YALANDA MUELAS','true','1064439466','1064439466','ingenieria de sitemas','1064439466','diegomazorram@gmail.com',5000,'true','true','true','true');</v>
      </c>
    </row>
    <row r="78" spans="1:15">
      <c r="A78">
        <v>77</v>
      </c>
      <c r="B78" s="2" t="s">
        <v>112</v>
      </c>
      <c r="C78" s="307" t="s">
        <v>113</v>
      </c>
      <c r="D78" t="s">
        <v>7106</v>
      </c>
      <c r="E78" s="95">
        <v>1064437138</v>
      </c>
      <c r="F78" s="95">
        <v>1064437138</v>
      </c>
      <c r="G78" t="s">
        <v>7107</v>
      </c>
      <c r="H78" s="95">
        <v>1064437138</v>
      </c>
      <c r="I78" t="s">
        <v>7108</v>
      </c>
      <c r="J78">
        <v>5000</v>
      </c>
      <c r="K78" t="s">
        <v>7106</v>
      </c>
      <c r="L78" t="s">
        <v>7106</v>
      </c>
      <c r="M78" t="s">
        <v>7106</v>
      </c>
      <c r="N78" t="s">
        <v>7106</v>
      </c>
      <c r="O78" t="str">
        <f t="shared" si="1"/>
        <v>INSERT INTO USUARIOS_USUARIO(id,nombre,apellidos,foto,cedula,codigo,programa,uid,email,saldo,reserva_desayuno,reserva_almuerzo,reserva_cena,sancion,comida_consumida) VALUES (77,'DEIBERSON STEVEN','CALAMBAS YALANDA','true','1064437138','1064437138','ingenieria de sitemas','1064437138','diegomazorram@gmail.com',5000,'true','true','true','true');</v>
      </c>
    </row>
    <row r="79" spans="1:15">
      <c r="A79">
        <v>78</v>
      </c>
      <c r="B79" s="2" t="s">
        <v>114</v>
      </c>
      <c r="C79" s="307" t="s">
        <v>111</v>
      </c>
      <c r="D79" t="s">
        <v>7106</v>
      </c>
      <c r="E79" s="95">
        <v>99090613231</v>
      </c>
      <c r="F79" s="95">
        <v>99090613231</v>
      </c>
      <c r="G79" t="s">
        <v>7107</v>
      </c>
      <c r="H79" s="95">
        <v>99090613231</v>
      </c>
      <c r="I79" t="s">
        <v>7108</v>
      </c>
      <c r="J79">
        <v>5000</v>
      </c>
      <c r="K79" t="s">
        <v>7106</v>
      </c>
      <c r="L79" t="s">
        <v>7106</v>
      </c>
      <c r="M79" t="s">
        <v>7106</v>
      </c>
      <c r="N79" t="s">
        <v>7106</v>
      </c>
      <c r="O79" t="str">
        <f t="shared" si="1"/>
        <v>INSERT INTO USUARIOS_USUARIO(id,nombre,apellidos,foto,cedula,codigo,programa,uid,email,saldo,reserva_desayuno,reserva_almuerzo,reserva_cena,sancion,comida_consumida) VALUES (78,'JASMIN JOHANA','YALANDA MUELAS','true','99090613231','99090613231','ingenieria de sitemas','99090613231','diegomazorram@gmail.com',5000,'true','true','true','true');</v>
      </c>
    </row>
    <row r="80" spans="1:15">
      <c r="A80">
        <v>79</v>
      </c>
      <c r="B80" s="2" t="s">
        <v>115</v>
      </c>
      <c r="C80" s="307" t="s">
        <v>111</v>
      </c>
      <c r="D80" t="s">
        <v>7106</v>
      </c>
      <c r="E80" s="95">
        <v>1064431971</v>
      </c>
      <c r="F80" s="95">
        <v>1064431971</v>
      </c>
      <c r="G80" t="s">
        <v>7107</v>
      </c>
      <c r="H80" s="95">
        <v>1064431971</v>
      </c>
      <c r="I80" t="s">
        <v>7108</v>
      </c>
      <c r="J80">
        <v>5000</v>
      </c>
      <c r="K80" t="s">
        <v>7106</v>
      </c>
      <c r="L80" t="s">
        <v>7106</v>
      </c>
      <c r="M80" t="s">
        <v>7106</v>
      </c>
      <c r="N80" t="s">
        <v>7106</v>
      </c>
      <c r="O80" t="str">
        <f t="shared" si="1"/>
        <v>INSERT INTO USUARIOS_USUARIO(id,nombre,apellidos,foto,cedula,codigo,programa,uid,email,saldo,reserva_desayuno,reserva_almuerzo,reserva_cena,sancion,comida_consumida) VALUES (79,'YERSON  ALEXANDER','YALANDA MUELAS','true','1064431971','1064431971','ingenieria de sitemas','1064431971','diegomazorram@gmail.com',5000,'true','true','true','true');</v>
      </c>
    </row>
    <row r="81" spans="1:15">
      <c r="A81">
        <v>80</v>
      </c>
      <c r="B81" s="1" t="s">
        <v>116</v>
      </c>
      <c r="C81" s="308" t="s">
        <v>117</v>
      </c>
      <c r="D81" t="s">
        <v>7106</v>
      </c>
      <c r="E81" s="97">
        <v>25641941</v>
      </c>
      <c r="F81" s="97">
        <v>25641941</v>
      </c>
      <c r="G81" t="s">
        <v>7107</v>
      </c>
      <c r="H81" s="97">
        <v>25641941</v>
      </c>
      <c r="I81" t="s">
        <v>7108</v>
      </c>
      <c r="J81">
        <v>5000</v>
      </c>
      <c r="K81" t="s">
        <v>7106</v>
      </c>
      <c r="L81" t="s">
        <v>7106</v>
      </c>
      <c r="M81" t="s">
        <v>7106</v>
      </c>
      <c r="N81" t="s">
        <v>7106</v>
      </c>
      <c r="O81" t="str">
        <f t="shared" si="1"/>
        <v>INSERT INTO USUARIOS_USUARIO(id,nombre,apellidos,foto,cedula,codigo,programa,uid,email,saldo,reserva_desayuno,reserva_almuerzo,reserva_cena,sancion,comida_consumida) VALUES (80,'CILIA OLIVA','YALANDA CALAMBAS','true','25641941','25641941','ingenieria de sitemas','25641941','diegomazorram@gmail.com',5000,'true','true','true','true');</v>
      </c>
    </row>
    <row r="82" spans="1:15">
      <c r="A82">
        <v>81</v>
      </c>
      <c r="B82" s="1" t="s">
        <v>118</v>
      </c>
      <c r="C82" s="308" t="s">
        <v>117</v>
      </c>
      <c r="D82" t="s">
        <v>7106</v>
      </c>
      <c r="E82" s="97">
        <v>10720301</v>
      </c>
      <c r="F82" s="97">
        <v>10720301</v>
      </c>
      <c r="G82" t="s">
        <v>7107</v>
      </c>
      <c r="H82" s="97">
        <v>10720301</v>
      </c>
      <c r="I82" t="s">
        <v>7108</v>
      </c>
      <c r="J82">
        <v>5000</v>
      </c>
      <c r="K82" t="s">
        <v>7106</v>
      </c>
      <c r="L82" t="s">
        <v>7106</v>
      </c>
      <c r="M82" t="s">
        <v>7106</v>
      </c>
      <c r="N82" t="s">
        <v>7106</v>
      </c>
      <c r="O82" t="str">
        <f t="shared" si="1"/>
        <v>INSERT INTO USUARIOS_USUARIO(id,nombre,apellidos,foto,cedula,codigo,programa,uid,email,saldo,reserva_desayuno,reserva_almuerzo,reserva_cena,sancion,comida_consumida) VALUES (81,'JOSE GERARDO','YALANDA CALAMBAS','true','10720301','10720301','ingenieria de sitemas','10720301','diegomazorram@gmail.com',5000,'true','true','true','true');</v>
      </c>
    </row>
    <row r="83" spans="1:15">
      <c r="A83">
        <v>82</v>
      </c>
      <c r="B83" s="2" t="s">
        <v>119</v>
      </c>
      <c r="C83" s="307" t="s">
        <v>83</v>
      </c>
      <c r="D83" t="s">
        <v>7106</v>
      </c>
      <c r="E83" s="95">
        <v>25691406</v>
      </c>
      <c r="F83" s="95">
        <v>25691406</v>
      </c>
      <c r="G83" t="s">
        <v>7107</v>
      </c>
      <c r="H83" s="95">
        <v>25691406</v>
      </c>
      <c r="I83" t="s">
        <v>7108</v>
      </c>
      <c r="J83">
        <v>5000</v>
      </c>
      <c r="K83" t="s">
        <v>7106</v>
      </c>
      <c r="L83" t="s">
        <v>7106</v>
      </c>
      <c r="M83" t="s">
        <v>7106</v>
      </c>
      <c r="N83" t="s">
        <v>7106</v>
      </c>
      <c r="O83" t="str">
        <f t="shared" si="1"/>
        <v>INSERT INTO USUARIOS_USUARIO(id,nombre,apellidos,foto,cedula,codigo,programa,uid,email,saldo,reserva_desayuno,reserva_almuerzo,reserva_cena,sancion,comida_consumida) VALUES (82,'YENNY DORANY','ALMENDRA ALMENDRA','true','25691406','25691406','ingenieria de sitemas','25691406','diegomazorram@gmail.com',5000,'true','true','true','true');</v>
      </c>
    </row>
    <row r="84" spans="1:15">
      <c r="A84">
        <v>83</v>
      </c>
      <c r="B84" s="2" t="s">
        <v>120</v>
      </c>
      <c r="C84" s="307" t="s">
        <v>121</v>
      </c>
      <c r="D84" t="s">
        <v>7106</v>
      </c>
      <c r="E84" s="95">
        <v>1064438989</v>
      </c>
      <c r="F84" s="95">
        <v>1064438989</v>
      </c>
      <c r="G84" t="s">
        <v>7107</v>
      </c>
      <c r="H84" s="95">
        <v>1064438989</v>
      </c>
      <c r="I84" t="s">
        <v>7108</v>
      </c>
      <c r="J84">
        <v>5000</v>
      </c>
      <c r="K84" t="s">
        <v>7106</v>
      </c>
      <c r="L84" t="s">
        <v>7106</v>
      </c>
      <c r="M84" t="s">
        <v>7106</v>
      </c>
      <c r="N84" t="s">
        <v>7106</v>
      </c>
      <c r="O84" t="str">
        <f t="shared" si="1"/>
        <v>INSERT INTO USUARIOS_USUARIO(id,nombre,apellidos,foto,cedula,codigo,programa,uid,email,saldo,reserva_desayuno,reserva_almuerzo,reserva_cena,sancion,comida_consumida) VALUES (83,'CINDY DELANEY','YALANDA ALMENDRA','true','1064438989','1064438989','ingenieria de sitemas','1064438989','diegomazorram@gmail.com',5000,'true','true','true','true');</v>
      </c>
    </row>
    <row r="85" spans="1:15">
      <c r="A85">
        <v>84</v>
      </c>
      <c r="B85" s="2" t="s">
        <v>5662</v>
      </c>
      <c r="C85" s="307" t="s">
        <v>121</v>
      </c>
      <c r="D85" t="s">
        <v>7106</v>
      </c>
      <c r="E85" s="95">
        <v>98082504176</v>
      </c>
      <c r="F85" s="95">
        <v>98082504176</v>
      </c>
      <c r="G85" t="s">
        <v>7107</v>
      </c>
      <c r="H85" s="95">
        <v>98082504176</v>
      </c>
      <c r="I85" t="s">
        <v>7108</v>
      </c>
      <c r="J85">
        <v>5000</v>
      </c>
      <c r="K85" t="s">
        <v>7106</v>
      </c>
      <c r="L85" t="s">
        <v>7106</v>
      </c>
      <c r="M85" t="s">
        <v>7106</v>
      </c>
      <c r="N85" t="s">
        <v>7106</v>
      </c>
      <c r="O85" t="str">
        <f t="shared" si="1"/>
        <v>INSERT INTO USUARIOS_USUARIO(id,nombre,apellidos,foto,cedula,codigo,programa,uid,email,saldo,reserva_desayuno,reserva_almuerzo,reserva_cena,sancion,comida_consumida) VALUES (84,'MARLEN TATIANA','YALANDA ALMENDRA','true','98082504176','98082504176','ingenieria de sitemas','98082504176','diegomazorram@gmail.com',5000,'true','true','true','true');</v>
      </c>
    </row>
    <row r="86" spans="1:15">
      <c r="A86">
        <v>85</v>
      </c>
      <c r="B86" s="2" t="s">
        <v>122</v>
      </c>
      <c r="C86" s="307" t="s">
        <v>121</v>
      </c>
      <c r="D86" t="s">
        <v>7106</v>
      </c>
      <c r="E86" s="95">
        <v>1003149970</v>
      </c>
      <c r="F86" s="95">
        <v>1003149970</v>
      </c>
      <c r="G86" t="s">
        <v>7107</v>
      </c>
      <c r="H86" s="95">
        <v>1003149970</v>
      </c>
      <c r="I86" t="s">
        <v>7108</v>
      </c>
      <c r="J86">
        <v>5000</v>
      </c>
      <c r="K86" t="s">
        <v>7106</v>
      </c>
      <c r="L86" t="s">
        <v>7106</v>
      </c>
      <c r="M86" t="s">
        <v>7106</v>
      </c>
      <c r="N86" t="s">
        <v>7106</v>
      </c>
      <c r="O86" t="str">
        <f t="shared" si="1"/>
        <v>INSERT INTO USUARIOS_USUARIO(id,nombre,apellidos,foto,cedula,codigo,programa,uid,email,saldo,reserva_desayuno,reserva_almuerzo,reserva_cena,sancion,comida_consumida) VALUES (85,'KEISY DAYANA','YALANDA ALMENDRA','true','1003149970','1003149970','ingenieria de sitemas','1003149970','diegomazorram@gmail.com',5000,'true','true','true','true');</v>
      </c>
    </row>
    <row r="87" spans="1:15">
      <c r="A87">
        <v>86</v>
      </c>
      <c r="B87" s="2" t="s">
        <v>123</v>
      </c>
      <c r="C87" s="307" t="s">
        <v>121</v>
      </c>
      <c r="D87" t="s">
        <v>7106</v>
      </c>
      <c r="E87" s="95">
        <v>1003151489</v>
      </c>
      <c r="F87" s="95">
        <v>1003151489</v>
      </c>
      <c r="G87" t="s">
        <v>7107</v>
      </c>
      <c r="H87" s="95">
        <v>1003151489</v>
      </c>
      <c r="I87" t="s">
        <v>7108</v>
      </c>
      <c r="J87">
        <v>5000</v>
      </c>
      <c r="K87" t="s">
        <v>7106</v>
      </c>
      <c r="L87" t="s">
        <v>7106</v>
      </c>
      <c r="M87" t="s">
        <v>7106</v>
      </c>
      <c r="N87" t="s">
        <v>7106</v>
      </c>
      <c r="O87" t="str">
        <f t="shared" si="1"/>
        <v>INSERT INTO USUARIOS_USUARIO(id,nombre,apellidos,foto,cedula,codigo,programa,uid,email,saldo,reserva_desayuno,reserva_almuerzo,reserva_cena,sancion,comida_consumida) VALUES (86,'KEVIN DAMIAN','YALANDA ALMENDRA','true','1003151489','1003151489','ingenieria de sitemas','1003151489','diegomazorram@gmail.com',5000,'true','true','true','true');</v>
      </c>
    </row>
    <row r="88" spans="1:15">
      <c r="A88">
        <v>87</v>
      </c>
      <c r="B88" s="2" t="s">
        <v>124</v>
      </c>
      <c r="C88" s="307" t="s">
        <v>121</v>
      </c>
      <c r="D88" t="s">
        <v>7106</v>
      </c>
      <c r="E88" s="95">
        <v>1064429965</v>
      </c>
      <c r="F88" s="95">
        <v>1064429965</v>
      </c>
      <c r="G88" t="s">
        <v>7107</v>
      </c>
      <c r="H88" s="95">
        <v>1064429965</v>
      </c>
      <c r="I88" t="s">
        <v>7108</v>
      </c>
      <c r="J88">
        <v>5000</v>
      </c>
      <c r="K88" t="s">
        <v>7106</v>
      </c>
      <c r="L88" t="s">
        <v>7106</v>
      </c>
      <c r="M88" t="s">
        <v>7106</v>
      </c>
      <c r="N88" t="s">
        <v>7106</v>
      </c>
      <c r="O88" t="str">
        <f t="shared" si="1"/>
        <v>INSERT INTO USUARIOS_USUARIO(id,nombre,apellidos,foto,cedula,codigo,programa,uid,email,saldo,reserva_desayuno,reserva_almuerzo,reserva_cena,sancion,comida_consumida) VALUES (87,'JEFRI SMITH','YALANDA ALMENDRA','true','1064429965','1064429965','ingenieria de sitemas','1064429965','diegomazorram@gmail.com',5000,'true','true','true','true');</v>
      </c>
    </row>
    <row r="89" spans="1:15">
      <c r="A89">
        <v>88</v>
      </c>
      <c r="B89" s="2" t="s">
        <v>125</v>
      </c>
      <c r="C89" s="307" t="s">
        <v>121</v>
      </c>
      <c r="D89" t="s">
        <v>7106</v>
      </c>
      <c r="E89" s="95">
        <v>1064439924</v>
      </c>
      <c r="F89" s="95">
        <v>1064439924</v>
      </c>
      <c r="G89" t="s">
        <v>7107</v>
      </c>
      <c r="H89" s="95">
        <v>1064439924</v>
      </c>
      <c r="I89" t="s">
        <v>7108</v>
      </c>
      <c r="J89">
        <v>5000</v>
      </c>
      <c r="K89" t="s">
        <v>7106</v>
      </c>
      <c r="L89" t="s">
        <v>7106</v>
      </c>
      <c r="M89" t="s">
        <v>7106</v>
      </c>
      <c r="N89" t="s">
        <v>7106</v>
      </c>
      <c r="O89" t="str">
        <f t="shared" si="1"/>
        <v>INSERT INTO USUARIOS_USUARIO(id,nombre,apellidos,foto,cedula,codigo,programa,uid,email,saldo,reserva_desayuno,reserva_almuerzo,reserva_cena,sancion,comida_consumida) VALUES (88,'GELEN ARIANA ','YALANDA ALMENDRA','true','1064439924','1064439924','ingenieria de sitemas','1064439924','diegomazorram@gmail.com',5000,'true','true','true','true');</v>
      </c>
    </row>
    <row r="90" spans="1:15">
      <c r="A90">
        <v>89</v>
      </c>
      <c r="B90" s="1" t="s">
        <v>126</v>
      </c>
      <c r="C90" s="308" t="s">
        <v>41</v>
      </c>
      <c r="D90" t="s">
        <v>7106</v>
      </c>
      <c r="E90" s="97">
        <v>25691166</v>
      </c>
      <c r="F90" s="97">
        <v>25691166</v>
      </c>
      <c r="G90" t="s">
        <v>7107</v>
      </c>
      <c r="H90" s="97">
        <v>25691166</v>
      </c>
      <c r="I90" t="s">
        <v>7108</v>
      </c>
      <c r="J90">
        <v>5000</v>
      </c>
      <c r="K90" t="s">
        <v>7106</v>
      </c>
      <c r="L90" t="s">
        <v>7106</v>
      </c>
      <c r="M90" t="s">
        <v>7106</v>
      </c>
      <c r="N90" t="s">
        <v>7106</v>
      </c>
      <c r="O90" t="str">
        <f t="shared" si="1"/>
        <v>INSERT INTO USUARIOS_USUARIO(id,nombre,apellidos,foto,cedula,codigo,programa,uid,email,saldo,reserva_desayuno,reserva_almuerzo,reserva_cena,sancion,comida_consumida) VALUES (89,'BLANCA  EDILMA','HURTADO CHAVACO','true','25691166','25691166','ingenieria de sitemas','25691166','diegomazorram@gmail.com',5000,'true','true','true','true');</v>
      </c>
    </row>
    <row r="91" spans="1:15">
      <c r="A91">
        <v>90</v>
      </c>
      <c r="B91" s="2" t="s">
        <v>127</v>
      </c>
      <c r="C91" s="307" t="s">
        <v>41</v>
      </c>
      <c r="D91" t="s">
        <v>7106</v>
      </c>
      <c r="E91" s="148">
        <v>1064439265</v>
      </c>
      <c r="F91" s="148">
        <v>1064439265</v>
      </c>
      <c r="G91" t="s">
        <v>7107</v>
      </c>
      <c r="H91" s="148">
        <v>1064439265</v>
      </c>
      <c r="I91" t="s">
        <v>7108</v>
      </c>
      <c r="J91">
        <v>5000</v>
      </c>
      <c r="K91" t="s">
        <v>7106</v>
      </c>
      <c r="L91" t="s">
        <v>7106</v>
      </c>
      <c r="M91" t="s">
        <v>7106</v>
      </c>
      <c r="N91" t="s">
        <v>7106</v>
      </c>
      <c r="O91" t="str">
        <f t="shared" si="1"/>
        <v>INSERT INTO USUARIOS_USUARIO(id,nombre,apellidos,foto,cedula,codigo,programa,uid,email,saldo,reserva_desayuno,reserva_almuerzo,reserva_cena,sancion,comida_consumida) VALUES (90,'CIELO ALEJANDRA','HURTADO CHAVACO','true','1064439265','1064439265','ingenieria de sitemas','1064439265','diegomazorram@gmail.com',5000,'true','true','true','true');</v>
      </c>
    </row>
    <row r="92" spans="1:15">
      <c r="A92">
        <v>91</v>
      </c>
      <c r="B92" s="2" t="s">
        <v>128</v>
      </c>
      <c r="C92" s="307" t="s">
        <v>41</v>
      </c>
      <c r="D92" t="s">
        <v>7106</v>
      </c>
      <c r="E92" s="95">
        <v>1064429395</v>
      </c>
      <c r="F92" s="95">
        <v>1064429395</v>
      </c>
      <c r="G92" t="s">
        <v>7107</v>
      </c>
      <c r="H92" s="95">
        <v>1064429395</v>
      </c>
      <c r="I92" t="s">
        <v>7108</v>
      </c>
      <c r="J92">
        <v>5000</v>
      </c>
      <c r="K92" t="s">
        <v>7106</v>
      </c>
      <c r="L92" t="s">
        <v>7106</v>
      </c>
      <c r="M92" t="s">
        <v>7106</v>
      </c>
      <c r="N92" t="s">
        <v>7106</v>
      </c>
      <c r="O92" t="str">
        <f t="shared" si="1"/>
        <v>INSERT INTO USUARIOS_USUARIO(id,nombre,apellidos,foto,cedula,codigo,programa,uid,email,saldo,reserva_desayuno,reserva_almuerzo,reserva_cena,sancion,comida_consumida) VALUES (91,'SERGIO JACOBO','HURTADO CHAVACO','true','1064429395','1064429395','ingenieria de sitemas','1064429395','diegomazorram@gmail.com',5000,'true','true','true','true');</v>
      </c>
    </row>
    <row r="93" spans="1:15">
      <c r="A93">
        <v>92</v>
      </c>
      <c r="B93" s="2" t="s">
        <v>129</v>
      </c>
      <c r="C93" s="307" t="s">
        <v>41</v>
      </c>
      <c r="D93" t="s">
        <v>7106</v>
      </c>
      <c r="E93" s="95">
        <v>1064431957</v>
      </c>
      <c r="F93" s="95">
        <v>1064431957</v>
      </c>
      <c r="G93" t="s">
        <v>7107</v>
      </c>
      <c r="H93" s="95">
        <v>1064431957</v>
      </c>
      <c r="I93" t="s">
        <v>7108</v>
      </c>
      <c r="J93">
        <v>5000</v>
      </c>
      <c r="K93" t="s">
        <v>7106</v>
      </c>
      <c r="L93" t="s">
        <v>7106</v>
      </c>
      <c r="M93" t="s">
        <v>7106</v>
      </c>
      <c r="N93" t="s">
        <v>7106</v>
      </c>
      <c r="O93" t="str">
        <f t="shared" si="1"/>
        <v>INSERT INTO USUARIOS_USUARIO(id,nombre,apellidos,foto,cedula,codigo,programa,uid,email,saldo,reserva_desayuno,reserva_almuerzo,reserva_cena,sancion,comida_consumida) VALUES (92,'DUQUER DANILO','HURTADO CHAVACO','true','1064431957','1064431957','ingenieria de sitemas','1064431957','diegomazorram@gmail.com',5000,'true','true','true','true');</v>
      </c>
    </row>
    <row r="94" spans="1:15">
      <c r="A94">
        <v>93</v>
      </c>
      <c r="B94" s="1" t="s">
        <v>130</v>
      </c>
      <c r="C94" s="308" t="s">
        <v>41</v>
      </c>
      <c r="D94" t="s">
        <v>7106</v>
      </c>
      <c r="E94" s="97">
        <v>1064436240</v>
      </c>
      <c r="F94" s="97">
        <v>1064436240</v>
      </c>
      <c r="G94" t="s">
        <v>7107</v>
      </c>
      <c r="H94" s="97">
        <v>1064436240</v>
      </c>
      <c r="I94" t="s">
        <v>7108</v>
      </c>
      <c r="J94">
        <v>5000</v>
      </c>
      <c r="K94" t="s">
        <v>7106</v>
      </c>
      <c r="L94" t="s">
        <v>7106</v>
      </c>
      <c r="M94" t="s">
        <v>7106</v>
      </c>
      <c r="N94" t="s">
        <v>7106</v>
      </c>
      <c r="O94" t="str">
        <f t="shared" si="1"/>
        <v>INSERT INTO USUARIOS_USUARIO(id,nombre,apellidos,foto,cedula,codigo,programa,uid,email,saldo,reserva_desayuno,reserva_almuerzo,reserva_cena,sancion,comida_consumida) VALUES (93,'BLANCA  JIMENA','HURTADO CHAVACO','true','1064436240','1064436240','ingenieria de sitemas','1064436240','diegomazorram@gmail.com',5000,'true','true','true','true');</v>
      </c>
    </row>
    <row r="95" spans="1:15">
      <c r="A95">
        <v>94</v>
      </c>
      <c r="B95" s="2" t="s">
        <v>5663</v>
      </c>
      <c r="C95" s="307" t="s">
        <v>131</v>
      </c>
      <c r="D95" t="s">
        <v>7106</v>
      </c>
      <c r="E95" s="95">
        <v>1064438011</v>
      </c>
      <c r="F95" s="95">
        <v>1064438011</v>
      </c>
      <c r="G95" t="s">
        <v>7107</v>
      </c>
      <c r="H95" s="95">
        <v>1064438011</v>
      </c>
      <c r="I95" t="s">
        <v>7108</v>
      </c>
      <c r="J95">
        <v>5000</v>
      </c>
      <c r="K95" t="s">
        <v>7106</v>
      </c>
      <c r="L95" t="s">
        <v>7106</v>
      </c>
      <c r="M95" t="s">
        <v>7106</v>
      </c>
      <c r="N95" t="s">
        <v>7106</v>
      </c>
      <c r="O95" t="str">
        <f t="shared" si="1"/>
        <v>INSERT INTO USUARIOS_USUARIO(id,nombre,apellidos,foto,cedula,codigo,programa,uid,email,saldo,reserva_desayuno,reserva_almuerzo,reserva_cena,sancion,comida_consumida) VALUES (94,'JAMES UBALDINO','CALAMBAS HURTADO','true','1064438011','1064438011','ingenieria de sitemas','1064438011','diegomazorram@gmail.com',5000,'true','true','true','true');</v>
      </c>
    </row>
    <row r="96" spans="1:15">
      <c r="A96">
        <v>95</v>
      </c>
      <c r="B96" s="2" t="s">
        <v>132</v>
      </c>
      <c r="C96" s="307" t="s">
        <v>41</v>
      </c>
      <c r="D96" t="s">
        <v>7106</v>
      </c>
      <c r="E96" s="95">
        <v>1064440534</v>
      </c>
      <c r="F96" s="95">
        <v>1064440534</v>
      </c>
      <c r="G96" t="s">
        <v>7107</v>
      </c>
      <c r="H96" s="95">
        <v>1064440534</v>
      </c>
      <c r="I96" t="s">
        <v>7108</v>
      </c>
      <c r="J96">
        <v>5000</v>
      </c>
      <c r="K96" t="s">
        <v>7106</v>
      </c>
      <c r="L96" t="s">
        <v>7106</v>
      </c>
      <c r="M96" t="s">
        <v>7106</v>
      </c>
      <c r="N96" t="s">
        <v>7106</v>
      </c>
      <c r="O96" t="str">
        <f t="shared" si="1"/>
        <v>INSERT INTO USUARIOS_USUARIO(id,nombre,apellidos,foto,cedula,codigo,programa,uid,email,saldo,reserva_desayuno,reserva_almuerzo,reserva_cena,sancion,comida_consumida) VALUES (95,'BALERIA SALOME ','HURTADO CHAVACO','true','1064440534','1064440534','ingenieria de sitemas','1064440534','diegomazorram@gmail.com',5000,'true','true','true','true');</v>
      </c>
    </row>
    <row r="97" spans="1:15">
      <c r="A97">
        <v>96</v>
      </c>
      <c r="B97" s="1" t="s">
        <v>133</v>
      </c>
      <c r="C97" s="308" t="s">
        <v>17</v>
      </c>
      <c r="D97" t="s">
        <v>7106</v>
      </c>
      <c r="E97" s="97">
        <v>10720598</v>
      </c>
      <c r="F97" s="97">
        <v>10720598</v>
      </c>
      <c r="G97" t="s">
        <v>7107</v>
      </c>
      <c r="H97" s="97">
        <v>10720598</v>
      </c>
      <c r="I97" t="s">
        <v>7108</v>
      </c>
      <c r="J97">
        <v>5000</v>
      </c>
      <c r="K97" t="s">
        <v>7106</v>
      </c>
      <c r="L97" t="s">
        <v>7106</v>
      </c>
      <c r="M97" t="s">
        <v>7106</v>
      </c>
      <c r="N97" t="s">
        <v>7106</v>
      </c>
      <c r="O97" t="str">
        <f t="shared" si="1"/>
        <v>INSERT INTO USUARIOS_USUARIO(id,nombre,apellidos,foto,cedula,codigo,programa,uid,email,saldo,reserva_desayuno,reserva_almuerzo,reserva_cena,sancion,comida_consumida) VALUES (96,'GUSTAVO EDUARDO','HURTADO MENDEZ ','true','10720598','10720598','ingenieria de sitemas','10720598','diegomazorram@gmail.com',5000,'true','true','true','true');</v>
      </c>
    </row>
    <row r="98" spans="1:15">
      <c r="A98">
        <v>97</v>
      </c>
      <c r="B98" s="1" t="s">
        <v>134</v>
      </c>
      <c r="C98" s="308" t="s">
        <v>135</v>
      </c>
      <c r="D98" t="s">
        <v>7106</v>
      </c>
      <c r="E98" s="97">
        <v>4767788</v>
      </c>
      <c r="F98" s="97">
        <v>4767788</v>
      </c>
      <c r="G98" t="s">
        <v>7107</v>
      </c>
      <c r="H98" s="97">
        <v>4767788</v>
      </c>
      <c r="I98" t="s">
        <v>7108</v>
      </c>
      <c r="J98">
        <v>5000</v>
      </c>
      <c r="K98" t="s">
        <v>7106</v>
      </c>
      <c r="L98" t="s">
        <v>7106</v>
      </c>
      <c r="M98" t="s">
        <v>7106</v>
      </c>
      <c r="N98" t="s">
        <v>7106</v>
      </c>
      <c r="O98" t="str">
        <f t="shared" si="1"/>
        <v>INSERT INTO USUARIOS_USUARIO(id,nombre,apellidos,foto,cedula,codigo,programa,uid,email,saldo,reserva_desayuno,reserva_almuerzo,reserva_cena,sancion,comida_consumida) VALUES (97,'MANUEL ','PILLIMUE ','true','4767788','4767788','ingenieria de sitemas','4767788','diegomazorram@gmail.com',5000,'true','true','true','true');</v>
      </c>
    </row>
    <row r="99" spans="1:15">
      <c r="A99">
        <v>98</v>
      </c>
      <c r="B99" s="2" t="s">
        <v>136</v>
      </c>
      <c r="C99" s="307" t="s">
        <v>137</v>
      </c>
      <c r="D99" t="s">
        <v>7106</v>
      </c>
      <c r="E99" s="95">
        <v>25681994</v>
      </c>
      <c r="F99" s="95">
        <v>25681994</v>
      </c>
      <c r="G99" t="s">
        <v>7107</v>
      </c>
      <c r="H99" s="95">
        <v>25681994</v>
      </c>
      <c r="I99" t="s">
        <v>7108</v>
      </c>
      <c r="J99">
        <v>5000</v>
      </c>
      <c r="K99" t="s">
        <v>7106</v>
      </c>
      <c r="L99" t="s">
        <v>7106</v>
      </c>
      <c r="M99" t="s">
        <v>7106</v>
      </c>
      <c r="N99" t="s">
        <v>7106</v>
      </c>
      <c r="O99" t="str">
        <f t="shared" si="1"/>
        <v>INSERT INTO USUARIOS_USUARIO(id,nombre,apellidos,foto,cedula,codigo,programa,uid,email,saldo,reserva_desayuno,reserva_almuerzo,reserva_cena,sancion,comida_consumida) VALUES (98,'CARLINA ','PAJA JEMBUEL','true','25681994','25681994','ingenieria de sitemas','25681994','diegomazorram@gmail.com',5000,'true','true','true','true');</v>
      </c>
    </row>
    <row r="100" spans="1:15">
      <c r="A100">
        <v>99</v>
      </c>
      <c r="B100" s="2" t="s">
        <v>5664</v>
      </c>
      <c r="C100" s="307" t="s">
        <v>138</v>
      </c>
      <c r="D100" t="s">
        <v>7106</v>
      </c>
      <c r="E100" s="95">
        <v>1064429716</v>
      </c>
      <c r="F100" s="95">
        <v>1064429716</v>
      </c>
      <c r="G100" t="s">
        <v>7107</v>
      </c>
      <c r="H100" s="95">
        <v>1064429716</v>
      </c>
      <c r="I100" t="s">
        <v>7108</v>
      </c>
      <c r="J100">
        <v>5000</v>
      </c>
      <c r="K100" t="s">
        <v>7106</v>
      </c>
      <c r="L100" t="s">
        <v>7106</v>
      </c>
      <c r="M100" t="s">
        <v>7106</v>
      </c>
      <c r="N100" t="s">
        <v>7106</v>
      </c>
      <c r="O100" t="str">
        <f t="shared" si="1"/>
        <v>INSERT INTO USUARIOS_USUARIO(id,nombre,apellidos,foto,cedula,codigo,programa,uid,email,saldo,reserva_desayuno,reserva_almuerzo,reserva_cena,sancion,comida_consumida) VALUES (99,'HERNAN GILBERTO','PILLIMUE PAJA','true','1064429716','1064429716','ingenieria de sitemas','1064429716','diegomazorram@gmail.com',5000,'true','true','true','true');</v>
      </c>
    </row>
    <row r="101" spans="1:15">
      <c r="A101">
        <v>100</v>
      </c>
      <c r="B101" s="2" t="s">
        <v>139</v>
      </c>
      <c r="C101" s="307" t="s">
        <v>138</v>
      </c>
      <c r="D101" t="s">
        <v>7106</v>
      </c>
      <c r="E101" s="95">
        <v>25692733</v>
      </c>
      <c r="F101" s="95">
        <v>25692733</v>
      </c>
      <c r="G101" t="s">
        <v>7107</v>
      </c>
      <c r="H101" s="95">
        <v>25692733</v>
      </c>
      <c r="I101" t="s">
        <v>7108</v>
      </c>
      <c r="J101">
        <v>5000</v>
      </c>
      <c r="K101" t="s">
        <v>7106</v>
      </c>
      <c r="L101" t="s">
        <v>7106</v>
      </c>
      <c r="M101" t="s">
        <v>7106</v>
      </c>
      <c r="N101" t="s">
        <v>7106</v>
      </c>
      <c r="O101" t="str">
        <f t="shared" si="1"/>
        <v>INSERT INTO USUARIOS_USUARIO(id,nombre,apellidos,foto,cedula,codigo,programa,uid,email,saldo,reserva_desayuno,reserva_almuerzo,reserva_cena,sancion,comida_consumida) VALUES (100,'FLOR EIDA','PILLIMUE PAJA','true','25692733','25692733','ingenieria de sitemas','25692733','diegomazorram@gmail.com',5000,'true','true','true','true');</v>
      </c>
    </row>
    <row r="102" spans="1:15">
      <c r="A102">
        <v>101</v>
      </c>
      <c r="B102" s="2" t="s">
        <v>140</v>
      </c>
      <c r="C102" s="307" t="s">
        <v>5665</v>
      </c>
      <c r="D102" t="s">
        <v>7106</v>
      </c>
      <c r="E102" s="95">
        <v>1064434339</v>
      </c>
      <c r="F102" s="95">
        <v>1064434339</v>
      </c>
      <c r="G102" t="s">
        <v>7107</v>
      </c>
      <c r="H102" s="95">
        <v>1064434339</v>
      </c>
      <c r="I102" t="s">
        <v>7108</v>
      </c>
      <c r="J102">
        <v>5000</v>
      </c>
      <c r="K102" t="s">
        <v>7106</v>
      </c>
      <c r="L102" t="s">
        <v>7106</v>
      </c>
      <c r="M102" t="s">
        <v>7106</v>
      </c>
      <c r="N102" t="s">
        <v>7106</v>
      </c>
      <c r="O102" t="str">
        <f t="shared" si="1"/>
        <v>INSERT INTO USUARIOS_USUARIO(id,nombre,apellidos,foto,cedula,codigo,programa,uid,email,saldo,reserva_desayuno,reserva_almuerzo,reserva_cena,sancion,comida_consumida) VALUES (101,'DIEGO  ALEJANDRO','MORALES PILLIMUE','true','1064434339','1064434339','ingenieria de sitemas','1064434339','diegomazorram@gmail.com',5000,'true','true','true','true');</v>
      </c>
    </row>
    <row r="103" spans="1:15">
      <c r="A103">
        <v>102</v>
      </c>
      <c r="B103" s="1" t="s">
        <v>5666</v>
      </c>
      <c r="C103" s="308" t="s">
        <v>138</v>
      </c>
      <c r="D103" t="s">
        <v>7106</v>
      </c>
      <c r="E103" s="97">
        <v>10723305</v>
      </c>
      <c r="F103" s="97">
        <v>10723305</v>
      </c>
      <c r="G103" t="s">
        <v>7107</v>
      </c>
      <c r="H103" s="97">
        <v>10723305</v>
      </c>
      <c r="I103" t="s">
        <v>7108</v>
      </c>
      <c r="J103">
        <v>5000</v>
      </c>
      <c r="K103" t="s">
        <v>7106</v>
      </c>
      <c r="L103" t="s">
        <v>7106</v>
      </c>
      <c r="M103" t="s">
        <v>7106</v>
      </c>
      <c r="N103" t="s">
        <v>7106</v>
      </c>
      <c r="O103" t="str">
        <f t="shared" si="1"/>
        <v>INSERT INTO USUARIOS_USUARIO(id,nombre,apellidos,foto,cedula,codigo,programa,uid,email,saldo,reserva_desayuno,reserva_almuerzo,reserva_cena,sancion,comida_consumida) VALUES (102,'HECTOR HENRY','PILLIMUE PAJA','true','10723305','10723305','ingenieria de sitemas','10723305','diegomazorram@gmail.com',5000,'true','true','true','true');</v>
      </c>
    </row>
    <row r="104" spans="1:15">
      <c r="A104">
        <v>103</v>
      </c>
      <c r="B104" s="2" t="s">
        <v>141</v>
      </c>
      <c r="C104" s="307" t="s">
        <v>142</v>
      </c>
      <c r="D104" t="s">
        <v>7106</v>
      </c>
      <c r="E104" s="95">
        <v>1007178945</v>
      </c>
      <c r="F104" s="95">
        <v>1007178945</v>
      </c>
      <c r="G104" t="s">
        <v>7107</v>
      </c>
      <c r="H104" s="95">
        <v>1007178945</v>
      </c>
      <c r="I104" t="s">
        <v>7108</v>
      </c>
      <c r="J104">
        <v>5000</v>
      </c>
      <c r="K104" t="s">
        <v>7106</v>
      </c>
      <c r="L104" t="s">
        <v>7106</v>
      </c>
      <c r="M104" t="s">
        <v>7106</v>
      </c>
      <c r="N104" t="s">
        <v>7106</v>
      </c>
      <c r="O104" t="str">
        <f t="shared" si="1"/>
        <v>INSERT INTO USUARIOS_USUARIO(id,nombre,apellidos,foto,cedula,codigo,programa,uid,email,saldo,reserva_desayuno,reserva_almuerzo,reserva_cena,sancion,comida_consumida) VALUES (103,'BLANCA  CECILIA','FERNANDEZ CANTERO','true','1007178945','1007178945','ingenieria de sitemas','1007178945','diegomazorram@gmail.com',5000,'true','true','true','true');</v>
      </c>
    </row>
    <row r="105" spans="1:15">
      <c r="A105">
        <v>104</v>
      </c>
      <c r="B105" s="2" t="s">
        <v>5667</v>
      </c>
      <c r="C105" s="307" t="s">
        <v>143</v>
      </c>
      <c r="D105" t="s">
        <v>7106</v>
      </c>
      <c r="E105" s="95">
        <v>1064431017</v>
      </c>
      <c r="F105" s="95">
        <v>1064431017</v>
      </c>
      <c r="G105" t="s">
        <v>7107</v>
      </c>
      <c r="H105" s="95">
        <v>1064431017</v>
      </c>
      <c r="I105" t="s">
        <v>7108</v>
      </c>
      <c r="J105">
        <v>5000</v>
      </c>
      <c r="K105" t="s">
        <v>7106</v>
      </c>
      <c r="L105" t="s">
        <v>7106</v>
      </c>
      <c r="M105" t="s">
        <v>7106</v>
      </c>
      <c r="N105" t="s">
        <v>7106</v>
      </c>
      <c r="O105" t="str">
        <f t="shared" si="1"/>
        <v>INSERT INTO USUARIOS_USUARIO(id,nombre,apellidos,foto,cedula,codigo,programa,uid,email,saldo,reserva_desayuno,reserva_almuerzo,reserva_cena,sancion,comida_consumida) VALUES (104,'LEIDY MARCELA','PILLIMUE FERNANDEZ','true','1064431017','1064431017','ingenieria de sitemas','1064431017','diegomazorram@gmail.com',5000,'true','true','true','true');</v>
      </c>
    </row>
    <row r="106" spans="1:15">
      <c r="A106">
        <v>105</v>
      </c>
      <c r="B106" s="2" t="s">
        <v>5668</v>
      </c>
      <c r="C106" s="307" t="s">
        <v>143</v>
      </c>
      <c r="D106" t="s">
        <v>7106</v>
      </c>
      <c r="E106" s="95">
        <v>1064433762</v>
      </c>
      <c r="F106" s="95">
        <v>1064433762</v>
      </c>
      <c r="G106" t="s">
        <v>7107</v>
      </c>
      <c r="H106" s="95">
        <v>1064433762</v>
      </c>
      <c r="I106" t="s">
        <v>7108</v>
      </c>
      <c r="J106">
        <v>5000</v>
      </c>
      <c r="K106" t="s">
        <v>7106</v>
      </c>
      <c r="L106" t="s">
        <v>7106</v>
      </c>
      <c r="M106" t="s">
        <v>7106</v>
      </c>
      <c r="N106" t="s">
        <v>7106</v>
      </c>
      <c r="O106" t="str">
        <f t="shared" si="1"/>
        <v>INSERT INTO USUARIOS_USUARIO(id,nombre,apellidos,foto,cedula,codigo,programa,uid,email,saldo,reserva_desayuno,reserva_almuerzo,reserva_cena,sancion,comida_consumida) VALUES (105,'CRISTIAN DAVID','PILLIMUE FERNANDEZ','true','1064433762','1064433762','ingenieria de sitemas','1064433762','diegomazorram@gmail.com',5000,'true','true','true','true');</v>
      </c>
    </row>
    <row r="107" spans="1:15">
      <c r="A107">
        <v>106</v>
      </c>
      <c r="B107" s="2" t="s">
        <v>144</v>
      </c>
      <c r="C107" s="307" t="s">
        <v>145</v>
      </c>
      <c r="D107" t="s">
        <v>7106</v>
      </c>
      <c r="E107" s="95">
        <v>1060805941</v>
      </c>
      <c r="F107" s="95">
        <v>1060805941</v>
      </c>
      <c r="G107" t="s">
        <v>7107</v>
      </c>
      <c r="H107" s="95">
        <v>1060805941</v>
      </c>
      <c r="I107" t="s">
        <v>7108</v>
      </c>
      <c r="J107">
        <v>5000</v>
      </c>
      <c r="K107" t="s">
        <v>7106</v>
      </c>
      <c r="L107" t="s">
        <v>7106</v>
      </c>
      <c r="M107" t="s">
        <v>7106</v>
      </c>
      <c r="N107" t="s">
        <v>7106</v>
      </c>
      <c r="O107" t="str">
        <f t="shared" si="1"/>
        <v>INSERT INTO USUARIOS_USUARIO(id,nombre,apellidos,foto,cedula,codigo,programa,uid,email,saldo,reserva_desayuno,reserva_almuerzo,reserva_cena,sancion,comida_consumida) VALUES (106,'RUBEN DARIO','PILLUMUE FERNANDEZ ','true','1060805941','1060805941','ingenieria de sitemas','1060805941','diegomazorram@gmail.com',5000,'true','true','true','true');</v>
      </c>
    </row>
    <row r="108" spans="1:15">
      <c r="A108">
        <v>107</v>
      </c>
      <c r="B108" s="1" t="s">
        <v>5669</v>
      </c>
      <c r="C108" s="308" t="s">
        <v>138</v>
      </c>
      <c r="D108" t="s">
        <v>7106</v>
      </c>
      <c r="E108" s="97">
        <v>10721681</v>
      </c>
      <c r="F108" s="97">
        <v>10721681</v>
      </c>
      <c r="G108" t="s">
        <v>7107</v>
      </c>
      <c r="H108" s="97">
        <v>10721681</v>
      </c>
      <c r="I108" t="s">
        <v>7108</v>
      </c>
      <c r="J108">
        <v>5000</v>
      </c>
      <c r="K108" t="s">
        <v>7106</v>
      </c>
      <c r="L108" t="s">
        <v>7106</v>
      </c>
      <c r="M108" t="s">
        <v>7106</v>
      </c>
      <c r="N108" t="s">
        <v>7106</v>
      </c>
      <c r="O108" t="str">
        <f t="shared" si="1"/>
        <v>INSERT INTO USUARIOS_USUARIO(id,nombre,apellidos,foto,cedula,codigo,programa,uid,email,saldo,reserva_desayuno,reserva_almuerzo,reserva_cena,sancion,comida_consumida) VALUES (107,'LUIS HERNEY','PILLIMUE PAJA','true','10721681','10721681','ingenieria de sitemas','10721681','diegomazorram@gmail.com',5000,'true','true','true','true');</v>
      </c>
    </row>
    <row r="109" spans="1:15">
      <c r="A109">
        <v>108</v>
      </c>
      <c r="B109" s="2" t="s">
        <v>146</v>
      </c>
      <c r="C109" s="307" t="s">
        <v>147</v>
      </c>
      <c r="D109" t="s">
        <v>7106</v>
      </c>
      <c r="E109" s="95">
        <v>1064430232</v>
      </c>
      <c r="F109" s="95">
        <v>1064430232</v>
      </c>
      <c r="G109" t="s">
        <v>7107</v>
      </c>
      <c r="H109" s="95">
        <v>1064430232</v>
      </c>
      <c r="I109" t="s">
        <v>7108</v>
      </c>
      <c r="J109">
        <v>5000</v>
      </c>
      <c r="K109" t="s">
        <v>7106</v>
      </c>
      <c r="L109" t="s">
        <v>7106</v>
      </c>
      <c r="M109" t="s">
        <v>7106</v>
      </c>
      <c r="N109" t="s">
        <v>7106</v>
      </c>
      <c r="O109" t="str">
        <f t="shared" si="1"/>
        <v>INSERT INTO USUARIOS_USUARIO(id,nombre,apellidos,foto,cedula,codigo,programa,uid,email,saldo,reserva_desayuno,reserva_almuerzo,reserva_cena,sancion,comida_consumida) VALUES (108,'MARIA  EDILMA','YALANDA TOMBE','true','1064430232','1064430232','ingenieria de sitemas','1064430232','diegomazorram@gmail.com',5000,'true','true','true','true');</v>
      </c>
    </row>
    <row r="110" spans="1:15">
      <c r="A110">
        <v>109</v>
      </c>
      <c r="B110" s="2" t="s">
        <v>148</v>
      </c>
      <c r="C110" s="307" t="s">
        <v>149</v>
      </c>
      <c r="D110" t="s">
        <v>7106</v>
      </c>
      <c r="E110" s="95">
        <v>1068217342</v>
      </c>
      <c r="F110" s="95">
        <v>1068217342</v>
      </c>
      <c r="G110" t="s">
        <v>7107</v>
      </c>
      <c r="H110" s="95">
        <v>1068217342</v>
      </c>
      <c r="I110" t="s">
        <v>7108</v>
      </c>
      <c r="J110">
        <v>5000</v>
      </c>
      <c r="K110" t="s">
        <v>7106</v>
      </c>
      <c r="L110" t="s">
        <v>7106</v>
      </c>
      <c r="M110" t="s">
        <v>7106</v>
      </c>
      <c r="N110" t="s">
        <v>7106</v>
      </c>
      <c r="O110" t="str">
        <f t="shared" si="1"/>
        <v>INSERT INTO USUARIOS_USUARIO(id,nombre,apellidos,foto,cedula,codigo,programa,uid,email,saldo,reserva_desayuno,reserva_almuerzo,reserva_cena,sancion,comida_consumida) VALUES (109,'WILFREDO ARMANDO','PILLIMUE YALANDA','true','1068217342','1068217342','ingenieria de sitemas','1068217342','diegomazorram@gmail.com',5000,'true','true','true','true');</v>
      </c>
    </row>
    <row r="111" spans="1:15">
      <c r="A111">
        <v>110</v>
      </c>
      <c r="B111" s="2" t="s">
        <v>5670</v>
      </c>
      <c r="C111" s="307" t="s">
        <v>149</v>
      </c>
      <c r="D111" t="s">
        <v>7106</v>
      </c>
      <c r="E111" s="95">
        <v>1064435318</v>
      </c>
      <c r="F111" s="95">
        <v>1064435318</v>
      </c>
      <c r="G111" t="s">
        <v>7107</v>
      </c>
      <c r="H111" s="95">
        <v>1064435318</v>
      </c>
      <c r="I111" t="s">
        <v>7108</v>
      </c>
      <c r="J111">
        <v>5000</v>
      </c>
      <c r="K111" t="s">
        <v>7106</v>
      </c>
      <c r="L111" t="s">
        <v>7106</v>
      </c>
      <c r="M111" t="s">
        <v>7106</v>
      </c>
      <c r="N111" t="s">
        <v>7106</v>
      </c>
      <c r="O111" t="str">
        <f t="shared" si="1"/>
        <v>INSERT INTO USUARIOS_USUARIO(id,nombre,apellidos,foto,cedula,codigo,programa,uid,email,saldo,reserva_desayuno,reserva_almuerzo,reserva_cena,sancion,comida_consumida) VALUES (110,'JHANER HERNEY','PILLIMUE YALANDA','true','1064435318','1064435318','ingenieria de sitemas','1064435318','diegomazorram@gmail.com',5000,'true','true','true','true');</v>
      </c>
    </row>
    <row r="112" spans="1:15">
      <c r="A112">
        <v>111</v>
      </c>
      <c r="B112" s="2" t="s">
        <v>150</v>
      </c>
      <c r="C112" s="307" t="s">
        <v>149</v>
      </c>
      <c r="D112" t="s">
        <v>7106</v>
      </c>
      <c r="E112" s="95">
        <v>1064436951</v>
      </c>
      <c r="F112" s="95">
        <v>1064436951</v>
      </c>
      <c r="G112" t="s">
        <v>7107</v>
      </c>
      <c r="H112" s="95">
        <v>1064436951</v>
      </c>
      <c r="I112" t="s">
        <v>7108</v>
      </c>
      <c r="J112">
        <v>5000</v>
      </c>
      <c r="K112" t="s">
        <v>7106</v>
      </c>
      <c r="L112" t="s">
        <v>7106</v>
      </c>
      <c r="M112" t="s">
        <v>7106</v>
      </c>
      <c r="N112" t="s">
        <v>7106</v>
      </c>
      <c r="O112" t="str">
        <f t="shared" si="1"/>
        <v>INSERT INTO USUARIOS_USUARIO(id,nombre,apellidos,foto,cedula,codigo,programa,uid,email,saldo,reserva_desayuno,reserva_almuerzo,reserva_cena,sancion,comida_consumida) VALUES (111,'KAREN SORAYA ','PILLIMUE YALANDA','true','1064436951','1064436951','ingenieria de sitemas','1064436951','diegomazorram@gmail.com',5000,'true','true','true','true');</v>
      </c>
    </row>
    <row r="113" spans="1:15">
      <c r="A113">
        <v>112</v>
      </c>
      <c r="B113" s="1" t="s">
        <v>151</v>
      </c>
      <c r="C113" s="308" t="s">
        <v>5671</v>
      </c>
      <c r="D113" t="s">
        <v>7106</v>
      </c>
      <c r="E113" s="97">
        <v>10721666</v>
      </c>
      <c r="F113" s="97">
        <v>10721666</v>
      </c>
      <c r="G113" t="s">
        <v>7107</v>
      </c>
      <c r="H113" s="97">
        <v>10721666</v>
      </c>
      <c r="I113" t="s">
        <v>7108</v>
      </c>
      <c r="J113">
        <v>5000</v>
      </c>
      <c r="K113" t="s">
        <v>7106</v>
      </c>
      <c r="L113" t="s">
        <v>7106</v>
      </c>
      <c r="M113" t="s">
        <v>7106</v>
      </c>
      <c r="N113" t="s">
        <v>7106</v>
      </c>
      <c r="O113" t="str">
        <f t="shared" si="1"/>
        <v>INSERT INTO USUARIOS_USUARIO(id,nombre,apellidos,foto,cedula,codigo,programa,uid,email,saldo,reserva_desayuno,reserva_almuerzo,reserva_cena,sancion,comida_consumida) VALUES (112,'LUIS ENRRIQUE','ULLUNE SANCHEZ','true','10721666','10721666','ingenieria de sitemas','10721666','diegomazorram@gmail.com',5000,'true','true','true','true');</v>
      </c>
    </row>
    <row r="114" spans="1:15">
      <c r="A114">
        <v>113</v>
      </c>
      <c r="B114" s="3" t="s">
        <v>152</v>
      </c>
      <c r="C114" s="309" t="s">
        <v>153</v>
      </c>
      <c r="D114" t="s">
        <v>7106</v>
      </c>
      <c r="E114" s="99">
        <v>25683496</v>
      </c>
      <c r="F114" s="99">
        <v>25683496</v>
      </c>
      <c r="G114" t="s">
        <v>7107</v>
      </c>
      <c r="H114" s="99">
        <v>25683496</v>
      </c>
      <c r="I114" t="s">
        <v>7108</v>
      </c>
      <c r="J114">
        <v>5000</v>
      </c>
      <c r="K114" t="s">
        <v>7106</v>
      </c>
      <c r="L114" t="s">
        <v>7106</v>
      </c>
      <c r="M114" t="s">
        <v>7106</v>
      </c>
      <c r="N114" t="s">
        <v>7106</v>
      </c>
      <c r="O114" t="str">
        <f t="shared" si="1"/>
        <v>INSERT INTO USUARIOS_USUARIO(id,nombre,apellidos,foto,cedula,codigo,programa,uid,email,saldo,reserva_desayuno,reserva_almuerzo,reserva_cena,sancion,comida_consumida) VALUES (113,'NELLY AMPARO','CHAVACO ALMENDRA','true','25683496','25683496','ingenieria de sitemas','25683496','diegomazorram@gmail.com',5000,'true','true','true','true');</v>
      </c>
    </row>
    <row r="115" spans="1:15">
      <c r="A115">
        <v>114</v>
      </c>
      <c r="B115" s="3" t="s">
        <v>154</v>
      </c>
      <c r="C115" s="309" t="s">
        <v>155</v>
      </c>
      <c r="D115" t="s">
        <v>7106</v>
      </c>
      <c r="E115" s="99">
        <v>1064436738</v>
      </c>
      <c r="F115" s="99">
        <v>1064436738</v>
      </c>
      <c r="G115" t="s">
        <v>7107</v>
      </c>
      <c r="H115" s="99">
        <v>1064436738</v>
      </c>
      <c r="I115" t="s">
        <v>7108</v>
      </c>
      <c r="J115">
        <v>5000</v>
      </c>
      <c r="K115" t="s">
        <v>7106</v>
      </c>
      <c r="L115" t="s">
        <v>7106</v>
      </c>
      <c r="M115" t="s">
        <v>7106</v>
      </c>
      <c r="N115" t="s">
        <v>7106</v>
      </c>
      <c r="O115" t="str">
        <f t="shared" si="1"/>
        <v>INSERT INTO USUARIOS_USUARIO(id,nombre,apellidos,foto,cedula,codigo,programa,uid,email,saldo,reserva_desayuno,reserva_almuerzo,reserva_cena,sancion,comida_consumida) VALUES (114,'EDWAR FABIAN','ULLUNE CHAVACO','true','1064436738','1064436738','ingenieria de sitemas','1064436738','diegomazorram@gmail.com',5000,'true','true','true','true');</v>
      </c>
    </row>
    <row r="116" spans="1:15">
      <c r="A116">
        <v>115</v>
      </c>
      <c r="B116" s="2" t="s">
        <v>156</v>
      </c>
      <c r="C116" s="307" t="s">
        <v>155</v>
      </c>
      <c r="D116" t="s">
        <v>7106</v>
      </c>
      <c r="E116" s="95">
        <v>1064380440</v>
      </c>
      <c r="F116" s="95">
        <v>1064380440</v>
      </c>
      <c r="G116" t="s">
        <v>7107</v>
      </c>
      <c r="H116" s="95">
        <v>1064380440</v>
      </c>
      <c r="I116" t="s">
        <v>7108</v>
      </c>
      <c r="J116">
        <v>5000</v>
      </c>
      <c r="K116" t="s">
        <v>7106</v>
      </c>
      <c r="L116" t="s">
        <v>7106</v>
      </c>
      <c r="M116" t="s">
        <v>7106</v>
      </c>
      <c r="N116" t="s">
        <v>7106</v>
      </c>
      <c r="O116" t="str">
        <f t="shared" si="1"/>
        <v>INSERT INTO USUARIOS_USUARIO(id,nombre,apellidos,foto,cedula,codigo,programa,uid,email,saldo,reserva_desayuno,reserva_almuerzo,reserva_cena,sancion,comida_consumida) VALUES (115,'DUVER FERNANDO','ULLUNE CHAVACO','true','1064380440','1064380440','ingenieria de sitemas','1064380440','diegomazorram@gmail.com',5000,'true','true','true','true');</v>
      </c>
    </row>
    <row r="117" spans="1:15">
      <c r="A117">
        <v>116</v>
      </c>
      <c r="B117" s="2" t="s">
        <v>157</v>
      </c>
      <c r="C117" s="307" t="s">
        <v>155</v>
      </c>
      <c r="D117" t="s">
        <v>7106</v>
      </c>
      <c r="E117" s="95">
        <v>1003150059</v>
      </c>
      <c r="F117" s="95">
        <v>1003150059</v>
      </c>
      <c r="G117" t="s">
        <v>7107</v>
      </c>
      <c r="H117" s="95">
        <v>1003150059</v>
      </c>
      <c r="I117" t="s">
        <v>7108</v>
      </c>
      <c r="J117">
        <v>5000</v>
      </c>
      <c r="K117" t="s">
        <v>7106</v>
      </c>
      <c r="L117" t="s">
        <v>7106</v>
      </c>
      <c r="M117" t="s">
        <v>7106</v>
      </c>
      <c r="N117" t="s">
        <v>7106</v>
      </c>
      <c r="O117" t="str">
        <f t="shared" si="1"/>
        <v>INSERT INTO USUARIOS_USUARIO(id,nombre,apellidos,foto,cedula,codigo,programa,uid,email,saldo,reserva_desayuno,reserva_almuerzo,reserva_cena,sancion,comida_consumida) VALUES (116,'DEISY LORENA','ULLUNE CHAVACO','true','1003150059','1003150059','ingenieria de sitemas','1003150059','diegomazorram@gmail.com',5000,'true','true','true','true');</v>
      </c>
    </row>
    <row r="118" spans="1:15">
      <c r="A118">
        <v>117</v>
      </c>
      <c r="B118" s="2" t="s">
        <v>158</v>
      </c>
      <c r="C118" s="307" t="s">
        <v>155</v>
      </c>
      <c r="D118" t="s">
        <v>7106</v>
      </c>
      <c r="E118" s="95">
        <v>1193077774</v>
      </c>
      <c r="F118" s="95">
        <v>1193077774</v>
      </c>
      <c r="G118" t="s">
        <v>7107</v>
      </c>
      <c r="H118" s="95">
        <v>1193077774</v>
      </c>
      <c r="I118" t="s">
        <v>7108</v>
      </c>
      <c r="J118">
        <v>5000</v>
      </c>
      <c r="K118" t="s">
        <v>7106</v>
      </c>
      <c r="L118" t="s">
        <v>7106</v>
      </c>
      <c r="M118" t="s">
        <v>7106</v>
      </c>
      <c r="N118" t="s">
        <v>7106</v>
      </c>
      <c r="O118" t="str">
        <f t="shared" si="1"/>
        <v>INSERT INTO USUARIOS_USUARIO(id,nombre,apellidos,foto,cedula,codigo,programa,uid,email,saldo,reserva_desayuno,reserva_almuerzo,reserva_cena,sancion,comida_consumida) VALUES (117,'VILMA YURANI','ULLUNE CHAVACO','true','1193077774','1193077774','ingenieria de sitemas','1193077774','diegomazorram@gmail.com',5000,'true','true','true','true');</v>
      </c>
    </row>
    <row r="119" spans="1:15">
      <c r="A119">
        <v>118</v>
      </c>
      <c r="B119" s="3" t="s">
        <v>156</v>
      </c>
      <c r="C119" s="309" t="s">
        <v>155</v>
      </c>
      <c r="D119" t="s">
        <v>7106</v>
      </c>
      <c r="E119" s="149">
        <v>1064427011</v>
      </c>
      <c r="F119" s="149">
        <v>1064427011</v>
      </c>
      <c r="G119" t="s">
        <v>7107</v>
      </c>
      <c r="H119" s="149">
        <v>1064427011</v>
      </c>
      <c r="I119" t="s">
        <v>7108</v>
      </c>
      <c r="J119">
        <v>5000</v>
      </c>
      <c r="K119" t="s">
        <v>7106</v>
      </c>
      <c r="L119" t="s">
        <v>7106</v>
      </c>
      <c r="M119" t="s">
        <v>7106</v>
      </c>
      <c r="N119" t="s">
        <v>7106</v>
      </c>
      <c r="O119" t="str">
        <f t="shared" si="1"/>
        <v>INSERT INTO USUARIOS_USUARIO(id,nombre,apellidos,foto,cedula,codigo,programa,uid,email,saldo,reserva_desayuno,reserva_almuerzo,reserva_cena,sancion,comida_consumida) VALUES (118,'DUVER FERNANDO','ULLUNE CHAVACO','true','1064427011','1064427011','ingenieria de sitemas','1064427011','diegomazorram@gmail.com',5000,'true','true','true','true');</v>
      </c>
    </row>
    <row r="120" spans="1:15">
      <c r="A120">
        <v>119</v>
      </c>
      <c r="B120" s="2" t="s">
        <v>159</v>
      </c>
      <c r="C120" s="307" t="s">
        <v>155</v>
      </c>
      <c r="D120" t="s">
        <v>7106</v>
      </c>
      <c r="E120" s="95">
        <v>1064427017</v>
      </c>
      <c r="F120" s="95">
        <v>1064427017</v>
      </c>
      <c r="G120" t="s">
        <v>7107</v>
      </c>
      <c r="H120" s="95">
        <v>1064427017</v>
      </c>
      <c r="I120" t="s">
        <v>7108</v>
      </c>
      <c r="J120">
        <v>5000</v>
      </c>
      <c r="K120" t="s">
        <v>7106</v>
      </c>
      <c r="L120" t="s">
        <v>7106</v>
      </c>
      <c r="M120" t="s">
        <v>7106</v>
      </c>
      <c r="N120" t="s">
        <v>7106</v>
      </c>
      <c r="O120" t="str">
        <f t="shared" si="1"/>
        <v>INSERT INTO USUARIOS_USUARIO(id,nombre,apellidos,foto,cedula,codigo,programa,uid,email,saldo,reserva_desayuno,reserva_almuerzo,reserva_cena,sancion,comida_consumida) VALUES (119,'DILSON FERNANDO','ULLUNE CHAVACO','true','1064427017','1064427017','ingenieria de sitemas','1064427017','diegomazorram@gmail.com',5000,'true','true','true','true');</v>
      </c>
    </row>
    <row r="121" spans="1:15">
      <c r="A121">
        <v>120</v>
      </c>
      <c r="B121" s="2" t="s">
        <v>160</v>
      </c>
      <c r="C121" s="307" t="s">
        <v>155</v>
      </c>
      <c r="D121" t="s">
        <v>7106</v>
      </c>
      <c r="E121" s="95">
        <v>1064436306</v>
      </c>
      <c r="F121" s="95">
        <v>1064436306</v>
      </c>
      <c r="G121" t="s">
        <v>7107</v>
      </c>
      <c r="H121" s="95">
        <v>1064436306</v>
      </c>
      <c r="I121" t="s">
        <v>7108</v>
      </c>
      <c r="J121">
        <v>5000</v>
      </c>
      <c r="K121" t="s">
        <v>7106</v>
      </c>
      <c r="L121" t="s">
        <v>7106</v>
      </c>
      <c r="M121" t="s">
        <v>7106</v>
      </c>
      <c r="N121" t="s">
        <v>7106</v>
      </c>
      <c r="O121" t="str">
        <f t="shared" si="1"/>
        <v>INSERT INTO USUARIOS_USUARIO(id,nombre,apellidos,foto,cedula,codigo,programa,uid,email,saldo,reserva_desayuno,reserva_almuerzo,reserva_cena,sancion,comida_consumida) VALUES (120,'JANETH LILIANA','ULLUNE CHAVACO','true','1064436306','1064436306','ingenieria de sitemas','1064436306','diegomazorram@gmail.com',5000,'true','true','true','true');</v>
      </c>
    </row>
    <row r="122" spans="1:15">
      <c r="A122">
        <v>121</v>
      </c>
      <c r="B122" s="2" t="s">
        <v>161</v>
      </c>
      <c r="C122" s="307" t="s">
        <v>162</v>
      </c>
      <c r="D122" t="s">
        <v>7106</v>
      </c>
      <c r="E122" s="95">
        <v>1064434492</v>
      </c>
      <c r="F122" s="95">
        <v>1064434492</v>
      </c>
      <c r="G122" t="s">
        <v>7107</v>
      </c>
      <c r="H122" s="95">
        <v>1064434492</v>
      </c>
      <c r="I122" t="s">
        <v>7108</v>
      </c>
      <c r="J122">
        <v>5000</v>
      </c>
      <c r="K122" t="s">
        <v>7106</v>
      </c>
      <c r="L122" t="s">
        <v>7106</v>
      </c>
      <c r="M122" t="s">
        <v>7106</v>
      </c>
      <c r="N122" t="s">
        <v>7106</v>
      </c>
      <c r="O122" t="str">
        <f t="shared" si="1"/>
        <v>INSERT INTO USUARIOS_USUARIO(id,nombre,apellidos,foto,cedula,codigo,programa,uid,email,saldo,reserva_desayuno,reserva_almuerzo,reserva_cena,sancion,comida_consumida) VALUES (121,'DIANA MARICEL','ULLENE CHAVACO ','true','1064434492','1064434492','ingenieria de sitemas','1064434492','diegomazorram@gmail.com',5000,'true','true','true','true');</v>
      </c>
    </row>
    <row r="123" spans="1:15">
      <c r="A123">
        <v>122</v>
      </c>
      <c r="B123" s="1" t="s">
        <v>163</v>
      </c>
      <c r="C123" s="308" t="s">
        <v>78</v>
      </c>
      <c r="D123" t="s">
        <v>7106</v>
      </c>
      <c r="E123" s="97">
        <v>10720459</v>
      </c>
      <c r="F123" s="97">
        <v>10720459</v>
      </c>
      <c r="G123" t="s">
        <v>7107</v>
      </c>
      <c r="H123" s="97">
        <v>10720459</v>
      </c>
      <c r="I123" t="s">
        <v>7108</v>
      </c>
      <c r="J123">
        <v>5000</v>
      </c>
      <c r="K123" t="s">
        <v>7106</v>
      </c>
      <c r="L123" t="s">
        <v>7106</v>
      </c>
      <c r="M123" t="s">
        <v>7106</v>
      </c>
      <c r="N123" t="s">
        <v>7106</v>
      </c>
      <c r="O123" t="str">
        <f t="shared" si="1"/>
        <v>INSERT INTO USUARIOS_USUARIO(id,nombre,apellidos,foto,cedula,codigo,programa,uid,email,saldo,reserva_desayuno,reserva_almuerzo,reserva_cena,sancion,comida_consumida) VALUES (122,'JOSE ENRRIQUE','ALMENDRA ULLUNE','true','10720459','10720459','ingenieria de sitemas','10720459','diegomazorram@gmail.com',5000,'true','true','true','true');</v>
      </c>
    </row>
    <row r="124" spans="1:15">
      <c r="A124">
        <v>123</v>
      </c>
      <c r="B124" s="2" t="s">
        <v>5672</v>
      </c>
      <c r="C124" s="307" t="s">
        <v>164</v>
      </c>
      <c r="D124" t="s">
        <v>7106</v>
      </c>
      <c r="E124" s="95">
        <v>25682055</v>
      </c>
      <c r="F124" s="95">
        <v>25682055</v>
      </c>
      <c r="G124" t="s">
        <v>7107</v>
      </c>
      <c r="H124" s="95">
        <v>25682055</v>
      </c>
      <c r="I124" t="s">
        <v>7108</v>
      </c>
      <c r="J124">
        <v>5000</v>
      </c>
      <c r="K124" t="s">
        <v>7106</v>
      </c>
      <c r="L124" t="s">
        <v>7106</v>
      </c>
      <c r="M124" t="s">
        <v>7106</v>
      </c>
      <c r="N124" t="s">
        <v>7106</v>
      </c>
      <c r="O124" t="str">
        <f t="shared" si="1"/>
        <v>INSERT INTO USUARIOS_USUARIO(id,nombre,apellidos,foto,cedula,codigo,programa,uid,email,saldo,reserva_desayuno,reserva_almuerzo,reserva_cena,sancion,comida_consumida) VALUES (123,'FLORESMIRA ','JEMBUEL MUELAS','true','25682055','25682055','ingenieria de sitemas','25682055','diegomazorram@gmail.com',5000,'true','true','true','true');</v>
      </c>
    </row>
    <row r="125" spans="1:15">
      <c r="A125">
        <v>124</v>
      </c>
      <c r="B125" s="2" t="s">
        <v>165</v>
      </c>
      <c r="C125" s="307" t="s">
        <v>166</v>
      </c>
      <c r="D125" t="s">
        <v>7106</v>
      </c>
      <c r="E125" s="95">
        <v>18234145</v>
      </c>
      <c r="F125" s="95">
        <v>18234145</v>
      </c>
      <c r="G125" t="s">
        <v>7107</v>
      </c>
      <c r="H125" s="95">
        <v>18234145</v>
      </c>
      <c r="I125" t="s">
        <v>7108</v>
      </c>
      <c r="J125">
        <v>5000</v>
      </c>
      <c r="K125" t="s">
        <v>7106</v>
      </c>
      <c r="L125" t="s">
        <v>7106</v>
      </c>
      <c r="M125" t="s">
        <v>7106</v>
      </c>
      <c r="N125" t="s">
        <v>7106</v>
      </c>
      <c r="O125" t="str">
        <f t="shared" si="1"/>
        <v>INSERT INTO USUARIOS_USUARIO(id,nombre,apellidos,foto,cedula,codigo,programa,uid,email,saldo,reserva_desayuno,reserva_almuerzo,reserva_cena,sancion,comida_consumida) VALUES (124,'CLIVER ANTONIO','ALMENDRA JEMBUEL','true','18234145','18234145','ingenieria de sitemas','18234145','diegomazorram@gmail.com',5000,'true','true','true','true');</v>
      </c>
    </row>
    <row r="126" spans="1:15">
      <c r="A126">
        <v>125</v>
      </c>
      <c r="B126" s="2" t="s">
        <v>167</v>
      </c>
      <c r="C126" s="307" t="s">
        <v>166</v>
      </c>
      <c r="D126" t="s">
        <v>7106</v>
      </c>
      <c r="E126" s="95">
        <v>1064434901</v>
      </c>
      <c r="F126" s="95">
        <v>1064434901</v>
      </c>
      <c r="G126" t="s">
        <v>7107</v>
      </c>
      <c r="H126" s="95">
        <v>1064434901</v>
      </c>
      <c r="I126" t="s">
        <v>7108</v>
      </c>
      <c r="J126">
        <v>5000</v>
      </c>
      <c r="K126" t="s">
        <v>7106</v>
      </c>
      <c r="L126" t="s">
        <v>7106</v>
      </c>
      <c r="M126" t="s">
        <v>7106</v>
      </c>
      <c r="N126" t="s">
        <v>7106</v>
      </c>
      <c r="O126" t="str">
        <f t="shared" si="1"/>
        <v>INSERT INTO USUARIOS_USUARIO(id,nombre,apellidos,foto,cedula,codigo,programa,uid,email,saldo,reserva_desayuno,reserva_almuerzo,reserva_cena,sancion,comida_consumida) VALUES (125,'LISNEDY ANDREA','ALMENDRA JEMBUEL','true','1064434901','1064434901','ingenieria de sitemas','1064434901','diegomazorram@gmail.com',5000,'true','true','true','true');</v>
      </c>
    </row>
    <row r="127" spans="1:15">
      <c r="A127">
        <v>126</v>
      </c>
      <c r="B127" s="1" t="s">
        <v>168</v>
      </c>
      <c r="C127" s="308" t="s">
        <v>166</v>
      </c>
      <c r="D127" t="s">
        <v>7106</v>
      </c>
      <c r="E127" s="97">
        <v>1064438356</v>
      </c>
      <c r="F127" s="97">
        <v>1064438356</v>
      </c>
      <c r="G127" t="s">
        <v>7107</v>
      </c>
      <c r="H127" s="97">
        <v>1064438356</v>
      </c>
      <c r="I127" t="s">
        <v>7108</v>
      </c>
      <c r="J127">
        <v>5000</v>
      </c>
      <c r="K127" t="s">
        <v>7106</v>
      </c>
      <c r="L127" t="s">
        <v>7106</v>
      </c>
      <c r="M127" t="s">
        <v>7106</v>
      </c>
      <c r="N127" t="s">
        <v>7106</v>
      </c>
      <c r="O127" t="str">
        <f t="shared" si="1"/>
        <v>INSERT INTO USUARIOS_USUARIO(id,nombre,apellidos,foto,cedula,codigo,programa,uid,email,saldo,reserva_desayuno,reserva_almuerzo,reserva_cena,sancion,comida_consumida) VALUES (126,'LUISA FERNANDA','ALMENDRA JEMBUEL','true','1064438356','1064438356','ingenieria de sitemas','1064438356','diegomazorram@gmail.com',5000,'true','true','true','true');</v>
      </c>
    </row>
    <row r="128" spans="1:15">
      <c r="A128">
        <v>127</v>
      </c>
      <c r="B128" s="2" t="s">
        <v>169</v>
      </c>
      <c r="C128" s="307" t="s">
        <v>166</v>
      </c>
      <c r="D128" t="s">
        <v>7106</v>
      </c>
      <c r="E128" s="95">
        <v>1064441679</v>
      </c>
      <c r="F128" s="95">
        <v>1064441679</v>
      </c>
      <c r="G128" t="s">
        <v>7107</v>
      </c>
      <c r="H128" s="95">
        <v>1064441679</v>
      </c>
      <c r="I128" t="s">
        <v>7108</v>
      </c>
      <c r="J128">
        <v>5000</v>
      </c>
      <c r="K128" t="s">
        <v>7106</v>
      </c>
      <c r="L128" t="s">
        <v>7106</v>
      </c>
      <c r="M128" t="s">
        <v>7106</v>
      </c>
      <c r="N128" t="s">
        <v>7106</v>
      </c>
      <c r="O128" t="str">
        <f t="shared" si="1"/>
        <v>INSERT INTO USUARIOS_USUARIO(id,nombre,apellidos,foto,cedula,codigo,programa,uid,email,saldo,reserva_desayuno,reserva_almuerzo,reserva_cena,sancion,comida_consumida) VALUES (127,'ABBY TALIA ','ALMENDRA JEMBUEL','true','1064441679','1064441679','ingenieria de sitemas','1064441679','diegomazorram@gmail.com',5000,'true','true','true','true');</v>
      </c>
    </row>
    <row r="129" spans="1:15">
      <c r="A129">
        <v>128</v>
      </c>
      <c r="B129" s="1" t="s">
        <v>170</v>
      </c>
      <c r="C129" s="308" t="s">
        <v>5673</v>
      </c>
      <c r="D129" t="s">
        <v>7106</v>
      </c>
      <c r="E129" s="97">
        <v>10620078</v>
      </c>
      <c r="F129" s="97">
        <v>10620078</v>
      </c>
      <c r="G129" t="s">
        <v>7107</v>
      </c>
      <c r="H129" s="97">
        <v>10620078</v>
      </c>
      <c r="I129" t="s">
        <v>7108</v>
      </c>
      <c r="J129">
        <v>5000</v>
      </c>
      <c r="K129" t="s">
        <v>7106</v>
      </c>
      <c r="L129" t="s">
        <v>7106</v>
      </c>
      <c r="M129" t="s">
        <v>7106</v>
      </c>
      <c r="N129" t="s">
        <v>7106</v>
      </c>
      <c r="O129" t="str">
        <f t="shared" si="1"/>
        <v>INSERT INTO USUARIOS_USUARIO(id,nombre,apellidos,foto,cedula,codigo,programa,uid,email,saldo,reserva_desayuno,reserva_almuerzo,reserva_cena,sancion,comida_consumida) VALUES (128,'JOSE GONZALO','MORALES CANTERO','true','10620078','10620078','ingenieria de sitemas','10620078','diegomazorram@gmail.com',5000,'true','true','true','true');</v>
      </c>
    </row>
    <row r="130" spans="1:15">
      <c r="A130">
        <v>129</v>
      </c>
      <c r="B130" s="2" t="s">
        <v>171</v>
      </c>
      <c r="C130" s="307" t="s">
        <v>5674</v>
      </c>
      <c r="D130" t="s">
        <v>7106</v>
      </c>
      <c r="E130" s="95">
        <v>25690435</v>
      </c>
      <c r="F130" s="95">
        <v>25690435</v>
      </c>
      <c r="G130" t="s">
        <v>7107</v>
      </c>
      <c r="H130" s="95">
        <v>25690435</v>
      </c>
      <c r="I130" t="s">
        <v>7108</v>
      </c>
      <c r="J130">
        <v>5000</v>
      </c>
      <c r="K130" t="s">
        <v>7106</v>
      </c>
      <c r="L130" t="s">
        <v>7106</v>
      </c>
      <c r="M130" t="s">
        <v>7106</v>
      </c>
      <c r="N130" t="s">
        <v>7106</v>
      </c>
      <c r="O130" t="str">
        <f t="shared" si="1"/>
        <v>INSERT INTO USUARIOS_USUARIO(id,nombre,apellidos,foto,cedula,codigo,programa,uid,email,saldo,reserva_desayuno,reserva_almuerzo,reserva_cena,sancion,comida_consumida) VALUES (129,'MARIA  ROSA','TUNUBALA DE MORALES','true','25690435','25690435','ingenieria de sitemas','25690435','diegomazorram@gmail.com',5000,'true','true','true','true');</v>
      </c>
    </row>
    <row r="131" spans="1:15">
      <c r="A131">
        <v>130</v>
      </c>
      <c r="B131" s="2" t="s">
        <v>172</v>
      </c>
      <c r="C131" s="307" t="s">
        <v>5657</v>
      </c>
      <c r="D131" t="s">
        <v>7106</v>
      </c>
      <c r="E131" s="95">
        <v>25692522</v>
      </c>
      <c r="F131" s="95">
        <v>25692522</v>
      </c>
      <c r="G131" t="s">
        <v>7107</v>
      </c>
      <c r="H131" s="95">
        <v>25692522</v>
      </c>
      <c r="I131" t="s">
        <v>7108</v>
      </c>
      <c r="J131">
        <v>5000</v>
      </c>
      <c r="K131" t="s">
        <v>7106</v>
      </c>
      <c r="L131" t="s">
        <v>7106</v>
      </c>
      <c r="M131" t="s">
        <v>7106</v>
      </c>
      <c r="N131" t="s">
        <v>7106</v>
      </c>
      <c r="O131" t="str">
        <f t="shared" ref="O131:O194" si="2">"INSERT INTO USUARIOS_USUARIO(id,nombre,apellidos,foto,cedula,codigo,programa,uid,email,saldo,reserva_desayuno,reserva_almuerzo,reserva_cena,sancion,comida_consumida) VALUES ("&amp;A131&amp;",'"&amp;B131&amp;"','"&amp;C131&amp;"','"&amp;D131&amp;"','"&amp;E131&amp;"','"&amp;F131&amp;"','"&amp;G131&amp;"','"&amp;H131&amp;"','"&amp;I131&amp;"',"&amp;J131&amp;",'"&amp;K131&amp;"','"&amp;L131&amp;"','"&amp;M131&amp;"','"&amp;N131&amp;"');"</f>
        <v>INSERT INTO USUARIOS_USUARIO(id,nombre,apellidos,foto,cedula,codigo,programa,uid,email,saldo,reserva_desayuno,reserva_almuerzo,reserva_cena,sancion,comida_consumida) VALUES (130,'NHORA MARLENY','MORALES TUNUBALA','true','25692522','25692522','ingenieria de sitemas','25692522','diegomazorram@gmail.com',5000,'true','true','true','true');</v>
      </c>
    </row>
    <row r="132" spans="1:15">
      <c r="A132">
        <v>131</v>
      </c>
      <c r="B132" s="2" t="s">
        <v>173</v>
      </c>
      <c r="C132" s="307" t="s">
        <v>5657</v>
      </c>
      <c r="D132" t="s">
        <v>7106</v>
      </c>
      <c r="E132" s="95">
        <v>94012023787</v>
      </c>
      <c r="F132" s="95">
        <v>94012023787</v>
      </c>
      <c r="G132" t="s">
        <v>7107</v>
      </c>
      <c r="H132" s="95">
        <v>94012023787</v>
      </c>
      <c r="I132" t="s">
        <v>7108</v>
      </c>
      <c r="J132">
        <v>5000</v>
      </c>
      <c r="K132" t="s">
        <v>7106</v>
      </c>
      <c r="L132" t="s">
        <v>7106</v>
      </c>
      <c r="M132" t="s">
        <v>7106</v>
      </c>
      <c r="N132" t="s">
        <v>7106</v>
      </c>
      <c r="O132" t="str">
        <f t="shared" si="2"/>
        <v>INSERT INTO USUARIOS_USUARIO(id,nombre,apellidos,foto,cedula,codigo,programa,uid,email,saldo,reserva_desayuno,reserva_almuerzo,reserva_cena,sancion,comida_consumida) VALUES (131,'JHON EDISON','MORALES TUNUBALA','true','94012023787','94012023787','ingenieria de sitemas','94012023787','diegomazorram@gmail.com',5000,'true','true','true','true');</v>
      </c>
    </row>
    <row r="133" spans="1:15">
      <c r="A133">
        <v>132</v>
      </c>
      <c r="B133" s="2" t="s">
        <v>174</v>
      </c>
      <c r="C133" s="307" t="s">
        <v>5657</v>
      </c>
      <c r="D133" t="s">
        <v>7106</v>
      </c>
      <c r="E133" s="95">
        <v>10722054</v>
      </c>
      <c r="F133" s="95">
        <v>10722054</v>
      </c>
      <c r="G133" t="s">
        <v>7107</v>
      </c>
      <c r="H133" s="95">
        <v>10722054</v>
      </c>
      <c r="I133" t="s">
        <v>7108</v>
      </c>
      <c r="J133">
        <v>5000</v>
      </c>
      <c r="K133" t="s">
        <v>7106</v>
      </c>
      <c r="L133" t="s">
        <v>7106</v>
      </c>
      <c r="M133" t="s">
        <v>7106</v>
      </c>
      <c r="N133" t="s">
        <v>7106</v>
      </c>
      <c r="O133" t="str">
        <f t="shared" si="2"/>
        <v>INSERT INTO USUARIOS_USUARIO(id,nombre,apellidos,foto,cedula,codigo,programa,uid,email,saldo,reserva_desayuno,reserva_almuerzo,reserva_cena,sancion,comida_consumida) VALUES (132,'JOSE JAIRO','MORALES TUNUBALA','true','10722054','10722054','ingenieria de sitemas','10722054','diegomazorram@gmail.com',5000,'true','true','true','true');</v>
      </c>
    </row>
    <row r="134" spans="1:15">
      <c r="A134">
        <v>133</v>
      </c>
      <c r="B134" s="1" t="s">
        <v>175</v>
      </c>
      <c r="C134" s="308" t="s">
        <v>5657</v>
      </c>
      <c r="D134" t="s">
        <v>7106</v>
      </c>
      <c r="E134" s="97">
        <v>48671311</v>
      </c>
      <c r="F134" s="97">
        <v>48671311</v>
      </c>
      <c r="G134" t="s">
        <v>7107</v>
      </c>
      <c r="H134" s="97">
        <v>48671311</v>
      </c>
      <c r="I134" t="s">
        <v>7108</v>
      </c>
      <c r="J134">
        <v>5000</v>
      </c>
      <c r="K134" t="s">
        <v>7106</v>
      </c>
      <c r="L134" t="s">
        <v>7106</v>
      </c>
      <c r="M134" t="s">
        <v>7106</v>
      </c>
      <c r="N134" t="s">
        <v>7106</v>
      </c>
      <c r="O134" t="str">
        <f t="shared" si="2"/>
        <v>INSERT INTO USUARIOS_USUARIO(id,nombre,apellidos,foto,cedula,codigo,programa,uid,email,saldo,reserva_desayuno,reserva_almuerzo,reserva_cena,sancion,comida_consumida) VALUES (133,'DIENY ADELAIDA','MORALES TUNUBALA','true','48671311','48671311','ingenieria de sitemas','48671311','diegomazorram@gmail.com',5000,'true','true','true','true');</v>
      </c>
    </row>
    <row r="135" spans="1:15">
      <c r="A135">
        <v>134</v>
      </c>
      <c r="B135" s="2" t="s">
        <v>176</v>
      </c>
      <c r="C135" s="307" t="s">
        <v>5675</v>
      </c>
      <c r="D135" t="s">
        <v>7106</v>
      </c>
      <c r="E135" s="95">
        <v>32535413</v>
      </c>
      <c r="F135" s="95">
        <v>32535413</v>
      </c>
      <c r="G135" t="s">
        <v>7107</v>
      </c>
      <c r="H135" s="95">
        <v>32535413</v>
      </c>
      <c r="I135" t="s">
        <v>7108</v>
      </c>
      <c r="J135">
        <v>5000</v>
      </c>
      <c r="K135" t="s">
        <v>7106</v>
      </c>
      <c r="L135" t="s">
        <v>7106</v>
      </c>
      <c r="M135" t="s">
        <v>7106</v>
      </c>
      <c r="N135" t="s">
        <v>7106</v>
      </c>
      <c r="O135" t="str">
        <f t="shared" si="2"/>
        <v>INSERT INTO USUARIOS_USUARIO(id,nombre,apellidos,foto,cedula,codigo,programa,uid,email,saldo,reserva_desayuno,reserva_almuerzo,reserva_cena,sancion,comida_consumida) VALUES (134,'DIANA KATERINE','CHIRIMUSCAY MORALES','true','32535413','32535413','ingenieria de sitemas','32535413','diegomazorram@gmail.com',5000,'true','true','true','true');</v>
      </c>
    </row>
    <row r="136" spans="1:15">
      <c r="A136">
        <v>135</v>
      </c>
      <c r="B136" s="1" t="s">
        <v>177</v>
      </c>
      <c r="C136" s="308" t="s">
        <v>178</v>
      </c>
      <c r="D136" t="s">
        <v>7106</v>
      </c>
      <c r="E136" s="97">
        <v>10720270</v>
      </c>
      <c r="F136" s="97">
        <v>10720270</v>
      </c>
      <c r="G136" t="s">
        <v>7107</v>
      </c>
      <c r="H136" s="97">
        <v>10720270</v>
      </c>
      <c r="I136" t="s">
        <v>7108</v>
      </c>
      <c r="J136">
        <v>5000</v>
      </c>
      <c r="K136" t="s">
        <v>7106</v>
      </c>
      <c r="L136" t="s">
        <v>7106</v>
      </c>
      <c r="M136" t="s">
        <v>7106</v>
      </c>
      <c r="N136" t="s">
        <v>7106</v>
      </c>
      <c r="O136" t="str">
        <f t="shared" si="2"/>
        <v>INSERT INTO USUARIOS_USUARIO(id,nombre,apellidos,foto,cedula,codigo,programa,uid,email,saldo,reserva_desayuno,reserva_almuerzo,reserva_cena,sancion,comida_consumida) VALUES (135,'JOSE VICENTE','ALMENDRA PILLIMUE','true','10720270','10720270','ingenieria de sitemas','10720270','diegomazorram@gmail.com',5000,'true','true','true','true');</v>
      </c>
    </row>
    <row r="137" spans="1:15">
      <c r="A137">
        <v>136</v>
      </c>
      <c r="B137" s="2" t="s">
        <v>179</v>
      </c>
      <c r="C137" s="307" t="s">
        <v>137</v>
      </c>
      <c r="D137" t="s">
        <v>7106</v>
      </c>
      <c r="E137" s="95">
        <v>25682182</v>
      </c>
      <c r="F137" s="95">
        <v>25682182</v>
      </c>
      <c r="G137" t="s">
        <v>7107</v>
      </c>
      <c r="H137" s="95">
        <v>25682182</v>
      </c>
      <c r="I137" t="s">
        <v>7108</v>
      </c>
      <c r="J137">
        <v>5000</v>
      </c>
      <c r="K137" t="s">
        <v>7106</v>
      </c>
      <c r="L137" t="s">
        <v>7106</v>
      </c>
      <c r="M137" t="s">
        <v>7106</v>
      </c>
      <c r="N137" t="s">
        <v>7106</v>
      </c>
      <c r="O137" t="str">
        <f t="shared" si="2"/>
        <v>INSERT INTO USUARIOS_USUARIO(id,nombre,apellidos,foto,cedula,codigo,programa,uid,email,saldo,reserva_desayuno,reserva_almuerzo,reserva_cena,sancion,comida_consumida) VALUES (136,'ANA DELIA','PAJA JEMBUEL','true','25682182','25682182','ingenieria de sitemas','25682182','diegomazorram@gmail.com',5000,'true','true','true','true');</v>
      </c>
    </row>
    <row r="138" spans="1:15">
      <c r="A138">
        <v>137</v>
      </c>
      <c r="B138" s="2" t="s">
        <v>180</v>
      </c>
      <c r="C138" s="307" t="s">
        <v>181</v>
      </c>
      <c r="D138" t="s">
        <v>7106</v>
      </c>
      <c r="E138" s="148">
        <v>1064441433</v>
      </c>
      <c r="F138" s="148">
        <v>1064441433</v>
      </c>
      <c r="G138" t="s">
        <v>7107</v>
      </c>
      <c r="H138" s="148">
        <v>1064441433</v>
      </c>
      <c r="I138" t="s">
        <v>7108</v>
      </c>
      <c r="J138">
        <v>5000</v>
      </c>
      <c r="K138" t="s">
        <v>7106</v>
      </c>
      <c r="L138" t="s">
        <v>7106</v>
      </c>
      <c r="M138" t="s">
        <v>7106</v>
      </c>
      <c r="N138" t="s">
        <v>7106</v>
      </c>
      <c r="O138" t="str">
        <f t="shared" si="2"/>
        <v>INSERT INTO USUARIOS_USUARIO(id,nombre,apellidos,foto,cedula,codigo,programa,uid,email,saldo,reserva_desayuno,reserva_almuerzo,reserva_cena,sancion,comida_consumida) VALUES (137,'YOBAN ARMANDO','ALMENDRA PAJA','true','1064441433','1064441433','ingenieria de sitemas','1064441433','diegomazorram@gmail.com',5000,'true','true','true','true');</v>
      </c>
    </row>
    <row r="139" spans="1:15">
      <c r="A139">
        <v>138</v>
      </c>
      <c r="B139" s="1" t="s">
        <v>182</v>
      </c>
      <c r="C139" s="308" t="s">
        <v>181</v>
      </c>
      <c r="D139" t="s">
        <v>7106</v>
      </c>
      <c r="E139" s="97">
        <v>1064439387</v>
      </c>
      <c r="F139" s="97">
        <v>1064439387</v>
      </c>
      <c r="G139" t="s">
        <v>7107</v>
      </c>
      <c r="H139" s="97">
        <v>1064439387</v>
      </c>
      <c r="I139" t="s">
        <v>7108</v>
      </c>
      <c r="J139">
        <v>5000</v>
      </c>
      <c r="K139" t="s">
        <v>7106</v>
      </c>
      <c r="L139" t="s">
        <v>7106</v>
      </c>
      <c r="M139" t="s">
        <v>7106</v>
      </c>
      <c r="N139" t="s">
        <v>7106</v>
      </c>
      <c r="O139" t="str">
        <f t="shared" si="2"/>
        <v>INSERT INTO USUARIOS_USUARIO(id,nombre,apellidos,foto,cedula,codigo,programa,uid,email,saldo,reserva_desayuno,reserva_almuerzo,reserva_cena,sancion,comida_consumida) VALUES (138,'YAMILTON ANTONIO','ALMENDRA PAJA','true','1064439387','1064439387','ingenieria de sitemas','1064439387','diegomazorram@gmail.com',5000,'true','true','true','true');</v>
      </c>
    </row>
    <row r="140" spans="1:15">
      <c r="A140">
        <v>139</v>
      </c>
      <c r="B140" s="2" t="s">
        <v>183</v>
      </c>
      <c r="C140" s="307" t="s">
        <v>184</v>
      </c>
      <c r="D140" t="s">
        <v>7106</v>
      </c>
      <c r="E140" s="95">
        <v>1007785413</v>
      </c>
      <c r="F140" s="95">
        <v>1007785413</v>
      </c>
      <c r="G140" t="s">
        <v>7107</v>
      </c>
      <c r="H140" s="95">
        <v>1007785413</v>
      </c>
      <c r="I140" t="s">
        <v>7108</v>
      </c>
      <c r="J140">
        <v>5000</v>
      </c>
      <c r="K140" t="s">
        <v>7106</v>
      </c>
      <c r="L140" t="s">
        <v>7106</v>
      </c>
      <c r="M140" t="s">
        <v>7106</v>
      </c>
      <c r="N140" t="s">
        <v>7106</v>
      </c>
      <c r="O140" t="str">
        <f t="shared" si="2"/>
        <v>INSERT INTO USUARIOS_USUARIO(id,nombre,apellidos,foto,cedula,codigo,programa,uid,email,saldo,reserva_desayuno,reserva_almuerzo,reserva_cena,sancion,comida_consumida) VALUES (139,'AIDA LUZ','ALMENDRA TOMBE','true','1007785413','1007785413','ingenieria de sitemas','1007785413','diegomazorram@gmail.com',5000,'true','true','true','true');</v>
      </c>
    </row>
    <row r="141" spans="1:15">
      <c r="A141">
        <v>140</v>
      </c>
      <c r="B141" s="2" t="s">
        <v>185</v>
      </c>
      <c r="C141" s="307" t="s">
        <v>83</v>
      </c>
      <c r="D141" t="s">
        <v>7106</v>
      </c>
      <c r="E141" s="95">
        <v>1068218432</v>
      </c>
      <c r="F141" s="95">
        <v>1068218432</v>
      </c>
      <c r="G141" t="s">
        <v>7107</v>
      </c>
      <c r="H141" s="95">
        <v>1068218432</v>
      </c>
      <c r="I141" t="s">
        <v>7108</v>
      </c>
      <c r="J141">
        <v>5000</v>
      </c>
      <c r="K141" t="s">
        <v>7106</v>
      </c>
      <c r="L141" t="s">
        <v>7106</v>
      </c>
      <c r="M141" t="s">
        <v>7106</v>
      </c>
      <c r="N141" t="s">
        <v>7106</v>
      </c>
      <c r="O141" t="str">
        <f t="shared" si="2"/>
        <v>INSERT INTO USUARIOS_USUARIO(id,nombre,apellidos,foto,cedula,codigo,programa,uid,email,saldo,reserva_desayuno,reserva_almuerzo,reserva_cena,sancion,comida_consumida) VALUES (140,'JUAN DIEGO ','ALMENDRA ALMENDRA','true','1068218432','1068218432','ingenieria de sitemas','1068218432','diegomazorram@gmail.com',5000,'true','true','true','true');</v>
      </c>
    </row>
    <row r="142" spans="1:15">
      <c r="A142">
        <v>141</v>
      </c>
      <c r="B142" s="1" t="s">
        <v>186</v>
      </c>
      <c r="C142" s="308" t="s">
        <v>187</v>
      </c>
      <c r="D142" t="s">
        <v>7106</v>
      </c>
      <c r="E142" s="97">
        <v>48574698</v>
      </c>
      <c r="F142" s="97">
        <v>48574698</v>
      </c>
      <c r="G142" t="s">
        <v>7107</v>
      </c>
      <c r="H142" s="97">
        <v>48574698</v>
      </c>
      <c r="I142" t="s">
        <v>7108</v>
      </c>
      <c r="J142">
        <v>5000</v>
      </c>
      <c r="K142" t="s">
        <v>7106</v>
      </c>
      <c r="L142" t="s">
        <v>7106</v>
      </c>
      <c r="M142" t="s">
        <v>7106</v>
      </c>
      <c r="N142" t="s">
        <v>7106</v>
      </c>
      <c r="O142" t="str">
        <f t="shared" si="2"/>
        <v>INSERT INTO USUARIOS_USUARIO(id,nombre,apellidos,foto,cedula,codigo,programa,uid,email,saldo,reserva_desayuno,reserva_almuerzo,reserva_cena,sancion,comida_consumida) VALUES (141,'ADRIANA MARIA','MUELAS  TOMBE','true','48574698','48574698','ingenieria de sitemas','48574698','diegomazorram@gmail.com',5000,'true','true','true','true');</v>
      </c>
    </row>
    <row r="143" spans="1:15">
      <c r="A143">
        <v>142</v>
      </c>
      <c r="B143" s="1" t="s">
        <v>188</v>
      </c>
      <c r="C143" s="308" t="s">
        <v>178</v>
      </c>
      <c r="D143" t="s">
        <v>7106</v>
      </c>
      <c r="E143" s="97">
        <v>34656001</v>
      </c>
      <c r="F143" s="97">
        <v>34656001</v>
      </c>
      <c r="G143" t="s">
        <v>7107</v>
      </c>
      <c r="H143" s="97">
        <v>34656001</v>
      </c>
      <c r="I143" t="s">
        <v>7108</v>
      </c>
      <c r="J143">
        <v>5000</v>
      </c>
      <c r="K143" t="s">
        <v>7106</v>
      </c>
      <c r="L143" t="s">
        <v>7106</v>
      </c>
      <c r="M143" t="s">
        <v>7106</v>
      </c>
      <c r="N143" t="s">
        <v>7106</v>
      </c>
      <c r="O143" t="str">
        <f t="shared" si="2"/>
        <v>INSERT INTO USUARIOS_USUARIO(id,nombre,apellidos,foto,cedula,codigo,programa,uid,email,saldo,reserva_desayuno,reserva_almuerzo,reserva_cena,sancion,comida_consumida) VALUES (142,'MARIA  SIXTA','ALMENDRA PILLIMUE','true','34656001','34656001','ingenieria de sitemas','34656001','diegomazorram@gmail.com',5000,'true','true','true','true');</v>
      </c>
    </row>
    <row r="144" spans="1:15">
      <c r="A144">
        <v>143</v>
      </c>
      <c r="B144" s="2" t="s">
        <v>91</v>
      </c>
      <c r="C144" s="307" t="s">
        <v>189</v>
      </c>
      <c r="D144" t="s">
        <v>7106</v>
      </c>
      <c r="E144" s="95">
        <v>31939454</v>
      </c>
      <c r="F144" s="95">
        <v>31939454</v>
      </c>
      <c r="G144" t="s">
        <v>7107</v>
      </c>
      <c r="H144" s="95">
        <v>31939454</v>
      </c>
      <c r="I144" t="s">
        <v>7108</v>
      </c>
      <c r="J144">
        <v>5000</v>
      </c>
      <c r="K144" t="s">
        <v>7106</v>
      </c>
      <c r="L144" t="s">
        <v>7106</v>
      </c>
      <c r="M144" t="s">
        <v>7106</v>
      </c>
      <c r="N144" t="s">
        <v>7106</v>
      </c>
      <c r="O144" t="str">
        <f t="shared" si="2"/>
        <v>INSERT INTO USUARIOS_USUARIO(id,nombre,apellidos,foto,cedula,codigo,programa,uid,email,saldo,reserva_desayuno,reserva_almuerzo,reserva_cena,sancion,comida_consumida) VALUES (143,'CLAUDIA PATRICIA','TUMIÑA ALMENDRA','true','31939454','31939454','ingenieria de sitemas','31939454','diegomazorram@gmail.com',5000,'true','true','true','true');</v>
      </c>
    </row>
    <row r="145" spans="1:15">
      <c r="A145">
        <v>144</v>
      </c>
      <c r="B145" s="1" t="s">
        <v>174</v>
      </c>
      <c r="C145" s="308" t="s">
        <v>178</v>
      </c>
      <c r="D145" t="s">
        <v>7106</v>
      </c>
      <c r="E145" s="97">
        <v>10720143</v>
      </c>
      <c r="F145" s="97">
        <v>10720143</v>
      </c>
      <c r="G145" t="s">
        <v>7107</v>
      </c>
      <c r="H145" s="97">
        <v>10720143</v>
      </c>
      <c r="I145" t="s">
        <v>7108</v>
      </c>
      <c r="J145">
        <v>5000</v>
      </c>
      <c r="K145" t="s">
        <v>7106</v>
      </c>
      <c r="L145" t="s">
        <v>7106</v>
      </c>
      <c r="M145" t="s">
        <v>7106</v>
      </c>
      <c r="N145" t="s">
        <v>7106</v>
      </c>
      <c r="O145" t="str">
        <f t="shared" si="2"/>
        <v>INSERT INTO USUARIOS_USUARIO(id,nombre,apellidos,foto,cedula,codigo,programa,uid,email,saldo,reserva_desayuno,reserva_almuerzo,reserva_cena,sancion,comida_consumida) VALUES (144,'JOSE JAIRO','ALMENDRA PILLIMUE','true','10720143','10720143','ingenieria de sitemas','10720143','diegomazorram@gmail.com',5000,'true','true','true','true');</v>
      </c>
    </row>
    <row r="146" spans="1:15">
      <c r="A146">
        <v>145</v>
      </c>
      <c r="B146" s="2" t="s">
        <v>190</v>
      </c>
      <c r="C146" s="307" t="s">
        <v>178</v>
      </c>
      <c r="D146" t="s">
        <v>7106</v>
      </c>
      <c r="E146" s="95">
        <v>48671391</v>
      </c>
      <c r="F146" s="95">
        <v>48671391</v>
      </c>
      <c r="G146" t="s">
        <v>7107</v>
      </c>
      <c r="H146" s="95">
        <v>48671391</v>
      </c>
      <c r="I146" t="s">
        <v>7108</v>
      </c>
      <c r="J146">
        <v>5000</v>
      </c>
      <c r="K146" t="s">
        <v>7106</v>
      </c>
      <c r="L146" t="s">
        <v>7106</v>
      </c>
      <c r="M146" t="s">
        <v>7106</v>
      </c>
      <c r="N146" t="s">
        <v>7106</v>
      </c>
      <c r="O146" t="str">
        <f t="shared" si="2"/>
        <v>INSERT INTO USUARIOS_USUARIO(id,nombre,apellidos,foto,cedula,codigo,programa,uid,email,saldo,reserva_desayuno,reserva_almuerzo,reserva_cena,sancion,comida_consumida) VALUES (145,'MARIA  OFELIA','ALMENDRA PILLIMUE','true','48671391','48671391','ingenieria de sitemas','48671391','diegomazorram@gmail.com',5000,'true','true','true','true');</v>
      </c>
    </row>
    <row r="147" spans="1:15">
      <c r="A147">
        <v>146</v>
      </c>
      <c r="B147" s="1" t="s">
        <v>108</v>
      </c>
      <c r="C147" s="308" t="s">
        <v>191</v>
      </c>
      <c r="D147" t="s">
        <v>7106</v>
      </c>
      <c r="E147" s="97">
        <v>10722473</v>
      </c>
      <c r="F147" s="97">
        <v>10722473</v>
      </c>
      <c r="G147" t="s">
        <v>7107</v>
      </c>
      <c r="H147" s="97">
        <v>10722473</v>
      </c>
      <c r="I147" t="s">
        <v>7108</v>
      </c>
      <c r="J147">
        <v>5000</v>
      </c>
      <c r="K147" t="s">
        <v>7106</v>
      </c>
      <c r="L147" t="s">
        <v>7106</v>
      </c>
      <c r="M147" t="s">
        <v>7106</v>
      </c>
      <c r="N147" t="s">
        <v>7106</v>
      </c>
      <c r="O147" t="str">
        <f t="shared" si="2"/>
        <v>INSERT INTO USUARIOS_USUARIO(id,nombre,apellidos,foto,cedula,codigo,programa,uid,email,saldo,reserva_desayuno,reserva_almuerzo,reserva_cena,sancion,comida_consumida) VALUES (146,'ALEXANDER ','HURTADO TUNUBALA','true','10722473','10722473','ingenieria de sitemas','10722473','diegomazorram@gmail.com',5000,'true','true','true','true');</v>
      </c>
    </row>
    <row r="148" spans="1:15">
      <c r="A148">
        <v>147</v>
      </c>
      <c r="B148" s="2" t="s">
        <v>192</v>
      </c>
      <c r="C148" s="307" t="s">
        <v>5671</v>
      </c>
      <c r="D148" t="s">
        <v>7106</v>
      </c>
      <c r="E148" s="95">
        <v>25685242</v>
      </c>
      <c r="F148" s="95">
        <v>25685242</v>
      </c>
      <c r="G148" t="s">
        <v>7107</v>
      </c>
      <c r="H148" s="95">
        <v>25685242</v>
      </c>
      <c r="I148" t="s">
        <v>7108</v>
      </c>
      <c r="J148">
        <v>5000</v>
      </c>
      <c r="K148" t="s">
        <v>7106</v>
      </c>
      <c r="L148" t="s">
        <v>7106</v>
      </c>
      <c r="M148" t="s">
        <v>7106</v>
      </c>
      <c r="N148" t="s">
        <v>7106</v>
      </c>
      <c r="O148" t="str">
        <f t="shared" si="2"/>
        <v>INSERT INTO USUARIOS_USUARIO(id,nombre,apellidos,foto,cedula,codigo,programa,uid,email,saldo,reserva_desayuno,reserva_almuerzo,reserva_cena,sancion,comida_consumida) VALUES (147,'SILVIA NELLY','ULLUNE SANCHEZ','true','25685242','25685242','ingenieria de sitemas','25685242','diegomazorram@gmail.com',5000,'true','true','true','true');</v>
      </c>
    </row>
    <row r="149" spans="1:15">
      <c r="A149">
        <v>148</v>
      </c>
      <c r="B149" s="2" t="s">
        <v>193</v>
      </c>
      <c r="C149" s="307" t="s">
        <v>194</v>
      </c>
      <c r="D149" t="s">
        <v>7106</v>
      </c>
      <c r="E149" s="95">
        <v>1003150587</v>
      </c>
      <c r="F149" s="95">
        <v>1003150587</v>
      </c>
      <c r="G149" t="s">
        <v>7107</v>
      </c>
      <c r="H149" s="95">
        <v>1003150587</v>
      </c>
      <c r="I149" t="s">
        <v>7108</v>
      </c>
      <c r="J149">
        <v>5000</v>
      </c>
      <c r="K149" t="s">
        <v>7106</v>
      </c>
      <c r="L149" t="s">
        <v>7106</v>
      </c>
      <c r="M149" t="s">
        <v>7106</v>
      </c>
      <c r="N149" t="s">
        <v>7106</v>
      </c>
      <c r="O149" t="str">
        <f t="shared" si="2"/>
        <v>INSERT INTO USUARIOS_USUARIO(id,nombre,apellidos,foto,cedula,codigo,programa,uid,email,saldo,reserva_desayuno,reserva_almuerzo,reserva_cena,sancion,comida_consumida) VALUES (148,'JHON ALEXANDER','HURTADO ULLUNE','true','1003150587','1003150587','ingenieria de sitemas','1003150587','diegomazorram@gmail.com',5000,'true','true','true','true');</v>
      </c>
    </row>
    <row r="150" spans="1:15">
      <c r="A150">
        <v>149</v>
      </c>
      <c r="B150" s="2" t="s">
        <v>5676</v>
      </c>
      <c r="C150" s="307" t="s">
        <v>194</v>
      </c>
      <c r="D150" t="s">
        <v>7106</v>
      </c>
      <c r="E150" s="95">
        <v>1064426057</v>
      </c>
      <c r="F150" s="95">
        <v>1064426057</v>
      </c>
      <c r="G150" t="s">
        <v>7107</v>
      </c>
      <c r="H150" s="95">
        <v>1064426057</v>
      </c>
      <c r="I150" t="s">
        <v>7108</v>
      </c>
      <c r="J150">
        <v>5000</v>
      </c>
      <c r="K150" t="s">
        <v>7106</v>
      </c>
      <c r="L150" t="s">
        <v>7106</v>
      </c>
      <c r="M150" t="s">
        <v>7106</v>
      </c>
      <c r="N150" t="s">
        <v>7106</v>
      </c>
      <c r="O150" t="str">
        <f t="shared" si="2"/>
        <v>INSERT INTO USUARIOS_USUARIO(id,nombre,apellidos,foto,cedula,codigo,programa,uid,email,saldo,reserva_desayuno,reserva_almuerzo,reserva_cena,sancion,comida_consumida) VALUES (149,'YEIMY KATHERINE','HURTADO ULLUNE','true','1064426057','1064426057','ingenieria de sitemas','1064426057','diegomazorram@gmail.com',5000,'true','true','true','true');</v>
      </c>
    </row>
    <row r="151" spans="1:15">
      <c r="A151">
        <v>150</v>
      </c>
      <c r="B151" s="2" t="s">
        <v>195</v>
      </c>
      <c r="C151" s="307" t="s">
        <v>194</v>
      </c>
      <c r="D151" t="s">
        <v>7106</v>
      </c>
      <c r="E151" s="95">
        <v>1064428691</v>
      </c>
      <c r="F151" s="95">
        <v>1064428691</v>
      </c>
      <c r="G151" t="s">
        <v>7107</v>
      </c>
      <c r="H151" s="95">
        <v>1064428691</v>
      </c>
      <c r="I151" t="s">
        <v>7108</v>
      </c>
      <c r="J151">
        <v>5000</v>
      </c>
      <c r="K151" t="s">
        <v>7106</v>
      </c>
      <c r="L151" t="s">
        <v>7106</v>
      </c>
      <c r="M151" t="s">
        <v>7106</v>
      </c>
      <c r="N151" t="s">
        <v>7106</v>
      </c>
      <c r="O151" t="str">
        <f t="shared" si="2"/>
        <v>INSERT INTO USUARIOS_USUARIO(id,nombre,apellidos,foto,cedula,codigo,programa,uid,email,saldo,reserva_desayuno,reserva_almuerzo,reserva_cena,sancion,comida_consumida) VALUES (150,'LEIDY YAMILETH','HURTADO ULLUNE','true','1064428691','1064428691','ingenieria de sitemas','1064428691','diegomazorram@gmail.com',5000,'true','true','true','true');</v>
      </c>
    </row>
    <row r="152" spans="1:15">
      <c r="A152">
        <v>151</v>
      </c>
      <c r="B152" s="2" t="s">
        <v>196</v>
      </c>
      <c r="C152" s="307" t="s">
        <v>194</v>
      </c>
      <c r="D152" t="s">
        <v>7106</v>
      </c>
      <c r="E152" s="95">
        <v>1064429925</v>
      </c>
      <c r="F152" s="95">
        <v>1064429925</v>
      </c>
      <c r="G152" t="s">
        <v>7107</v>
      </c>
      <c r="H152" s="95">
        <v>1064429925</v>
      </c>
      <c r="I152" t="s">
        <v>7108</v>
      </c>
      <c r="J152">
        <v>5000</v>
      </c>
      <c r="K152" t="s">
        <v>7106</v>
      </c>
      <c r="L152" t="s">
        <v>7106</v>
      </c>
      <c r="M152" t="s">
        <v>7106</v>
      </c>
      <c r="N152" t="s">
        <v>7106</v>
      </c>
      <c r="O152" t="str">
        <f t="shared" si="2"/>
        <v>INSERT INTO USUARIOS_USUARIO(id,nombre,apellidos,foto,cedula,codigo,programa,uid,email,saldo,reserva_desayuno,reserva_almuerzo,reserva_cena,sancion,comida_consumida) VALUES (151,'YEISON STEVEN','HURTADO ULLUNE','true','1064429925','1064429925','ingenieria de sitemas','1064429925','diegomazorram@gmail.com',5000,'true','true','true','true');</v>
      </c>
    </row>
    <row r="153" spans="1:15">
      <c r="A153">
        <v>152</v>
      </c>
      <c r="B153" s="2" t="s">
        <v>197</v>
      </c>
      <c r="C153" s="307" t="s">
        <v>194</v>
      </c>
      <c r="D153" t="s">
        <v>7106</v>
      </c>
      <c r="E153" s="73">
        <v>1064434108</v>
      </c>
      <c r="F153" s="73">
        <v>1064434108</v>
      </c>
      <c r="G153" t="s">
        <v>7107</v>
      </c>
      <c r="H153" s="73">
        <v>1064434108</v>
      </c>
      <c r="I153" t="s">
        <v>7108</v>
      </c>
      <c r="J153">
        <v>5000</v>
      </c>
      <c r="K153" t="s">
        <v>7106</v>
      </c>
      <c r="L153" t="s">
        <v>7106</v>
      </c>
      <c r="M153" t="s">
        <v>7106</v>
      </c>
      <c r="N153" t="s">
        <v>7106</v>
      </c>
      <c r="O153" t="str">
        <f t="shared" si="2"/>
        <v>INSERT INTO USUARIOS_USUARIO(id,nombre,apellidos,foto,cedula,codigo,programa,uid,email,saldo,reserva_desayuno,reserva_almuerzo,reserva_cena,sancion,comida_consumida) VALUES (152,'JERSON SMITH','HURTADO ULLUNE','true','1064434108','1064434108','ingenieria de sitemas','1064434108','diegomazorram@gmail.com',5000,'true','true','true','true');</v>
      </c>
    </row>
    <row r="154" spans="1:15">
      <c r="A154">
        <v>153</v>
      </c>
      <c r="B154" s="1" t="s">
        <v>5677</v>
      </c>
      <c r="C154" s="308" t="s">
        <v>5678</v>
      </c>
      <c r="D154" t="s">
        <v>7106</v>
      </c>
      <c r="E154" s="97">
        <v>10720380</v>
      </c>
      <c r="F154" s="97">
        <v>10720380</v>
      </c>
      <c r="G154" t="s">
        <v>7107</v>
      </c>
      <c r="H154" s="97">
        <v>10720380</v>
      </c>
      <c r="I154" t="s">
        <v>7108</v>
      </c>
      <c r="J154">
        <v>5000</v>
      </c>
      <c r="K154" t="s">
        <v>7106</v>
      </c>
      <c r="L154" t="s">
        <v>7106</v>
      </c>
      <c r="M154" t="s">
        <v>7106</v>
      </c>
      <c r="N154" t="s">
        <v>7106</v>
      </c>
      <c r="O154" t="str">
        <f t="shared" si="2"/>
        <v>INSERT INTO USUARIOS_USUARIO(id,nombre,apellidos,foto,cedula,codigo,programa,uid,email,saldo,reserva_desayuno,reserva_almuerzo,reserva_cena,sancion,comida_consumida) VALUES (153,'JESUS ANTONIO','SANCHEZ YALANDA','true','10720380','10720380','ingenieria de sitemas','10720380','diegomazorram@gmail.com',5000,'true','true','true','true');</v>
      </c>
    </row>
    <row r="155" spans="1:15">
      <c r="A155">
        <v>154</v>
      </c>
      <c r="B155" s="2" t="s">
        <v>198</v>
      </c>
      <c r="C155" s="307" t="s">
        <v>137</v>
      </c>
      <c r="D155" t="s">
        <v>7106</v>
      </c>
      <c r="E155" s="95">
        <v>25682651</v>
      </c>
      <c r="F155" s="95">
        <v>25682651</v>
      </c>
      <c r="G155" t="s">
        <v>7107</v>
      </c>
      <c r="H155" s="95">
        <v>25682651</v>
      </c>
      <c r="I155" t="s">
        <v>7108</v>
      </c>
      <c r="J155">
        <v>5000</v>
      </c>
      <c r="K155" t="s">
        <v>7106</v>
      </c>
      <c r="L155" t="s">
        <v>7106</v>
      </c>
      <c r="M155" t="s">
        <v>7106</v>
      </c>
      <c r="N155" t="s">
        <v>7106</v>
      </c>
      <c r="O155" t="str">
        <f t="shared" si="2"/>
        <v>INSERT INTO USUARIOS_USUARIO(id,nombre,apellidos,foto,cedula,codigo,programa,uid,email,saldo,reserva_desayuno,reserva_almuerzo,reserva_cena,sancion,comida_consumida) VALUES (154,'CECILIA ','PAJA JEMBUEL','true','25682651','25682651','ingenieria de sitemas','25682651','diegomazorram@gmail.com',5000,'true','true','true','true');</v>
      </c>
    </row>
    <row r="156" spans="1:15">
      <c r="A156">
        <v>155</v>
      </c>
      <c r="B156" s="2" t="s">
        <v>199</v>
      </c>
      <c r="C156" s="307" t="s">
        <v>5679</v>
      </c>
      <c r="D156" t="s">
        <v>7106</v>
      </c>
      <c r="E156" s="95">
        <v>1064427937</v>
      </c>
      <c r="F156" s="95">
        <v>1064427937</v>
      </c>
      <c r="G156" t="s">
        <v>7107</v>
      </c>
      <c r="H156" s="95">
        <v>1064427937</v>
      </c>
      <c r="I156" t="s">
        <v>7108</v>
      </c>
      <c r="J156">
        <v>5000</v>
      </c>
      <c r="K156" t="s">
        <v>7106</v>
      </c>
      <c r="L156" t="s">
        <v>7106</v>
      </c>
      <c r="M156" t="s">
        <v>7106</v>
      </c>
      <c r="N156" t="s">
        <v>7106</v>
      </c>
      <c r="O156" t="str">
        <f t="shared" si="2"/>
        <v>INSERT INTO USUARIOS_USUARIO(id,nombre,apellidos,foto,cedula,codigo,programa,uid,email,saldo,reserva_desayuno,reserva_almuerzo,reserva_cena,sancion,comida_consumida) VALUES (155,'EDWIN ARLEY','SANCHEZ PAJA ','true','1064427937','1064427937','ingenieria de sitemas','1064427937','diegomazorram@gmail.com',5000,'true','true','true','true');</v>
      </c>
    </row>
    <row r="157" spans="1:15">
      <c r="A157">
        <v>156</v>
      </c>
      <c r="B157" s="2" t="s">
        <v>200</v>
      </c>
      <c r="C157" s="307" t="s">
        <v>5679</v>
      </c>
      <c r="D157" t="s">
        <v>7106</v>
      </c>
      <c r="E157" s="146">
        <v>95010819980</v>
      </c>
      <c r="F157" s="146">
        <v>95010819980</v>
      </c>
      <c r="G157" t="s">
        <v>7107</v>
      </c>
      <c r="H157" s="146">
        <v>95010819980</v>
      </c>
      <c r="I157" t="s">
        <v>7108</v>
      </c>
      <c r="J157">
        <v>5000</v>
      </c>
      <c r="K157" t="s">
        <v>7106</v>
      </c>
      <c r="L157" t="s">
        <v>7106</v>
      </c>
      <c r="M157" t="s">
        <v>7106</v>
      </c>
      <c r="N157" t="s">
        <v>7106</v>
      </c>
      <c r="O157" t="str">
        <f t="shared" si="2"/>
        <v>INSERT INTO USUARIOS_USUARIO(id,nombre,apellidos,foto,cedula,codigo,programa,uid,email,saldo,reserva_desayuno,reserva_almuerzo,reserva_cena,sancion,comida_consumida) VALUES (156,'JOSE ROBINSON','SANCHEZ PAJA ','true','95010819980','95010819980','ingenieria de sitemas','95010819980','diegomazorram@gmail.com',5000,'true','true','true','true');</v>
      </c>
    </row>
    <row r="158" spans="1:15">
      <c r="A158">
        <v>157</v>
      </c>
      <c r="B158" s="2" t="s">
        <v>201</v>
      </c>
      <c r="C158" s="307" t="s">
        <v>5679</v>
      </c>
      <c r="D158" t="s">
        <v>7106</v>
      </c>
      <c r="E158" s="146">
        <v>96060120975</v>
      </c>
      <c r="F158" s="146">
        <v>96060120975</v>
      </c>
      <c r="G158" t="s">
        <v>7107</v>
      </c>
      <c r="H158" s="146">
        <v>96060120975</v>
      </c>
      <c r="I158" t="s">
        <v>7108</v>
      </c>
      <c r="J158">
        <v>5000</v>
      </c>
      <c r="K158" t="s">
        <v>7106</v>
      </c>
      <c r="L158" t="s">
        <v>7106</v>
      </c>
      <c r="M158" t="s">
        <v>7106</v>
      </c>
      <c r="N158" t="s">
        <v>7106</v>
      </c>
      <c r="O158" t="str">
        <f t="shared" si="2"/>
        <v>INSERT INTO USUARIOS_USUARIO(id,nombre,apellidos,foto,cedula,codigo,programa,uid,email,saldo,reserva_desayuno,reserva_almuerzo,reserva_cena,sancion,comida_consumida) VALUES (157,'ANDREA PAOLA','SANCHEZ PAJA ','true','96060120975','96060120975','ingenieria de sitemas','96060120975','diegomazorram@gmail.com',5000,'true','true','true','true');</v>
      </c>
    </row>
    <row r="159" spans="1:15">
      <c r="A159">
        <v>158</v>
      </c>
      <c r="B159" s="2" t="s">
        <v>202</v>
      </c>
      <c r="C159" s="307" t="s">
        <v>5679</v>
      </c>
      <c r="D159" t="s">
        <v>7106</v>
      </c>
      <c r="E159" s="95">
        <v>1064432846</v>
      </c>
      <c r="F159" s="95">
        <v>1064432846</v>
      </c>
      <c r="G159" t="s">
        <v>7107</v>
      </c>
      <c r="H159" s="95">
        <v>1064432846</v>
      </c>
      <c r="I159" t="s">
        <v>7108</v>
      </c>
      <c r="J159">
        <v>5000</v>
      </c>
      <c r="K159" t="s">
        <v>7106</v>
      </c>
      <c r="L159" t="s">
        <v>7106</v>
      </c>
      <c r="M159" t="s">
        <v>7106</v>
      </c>
      <c r="N159" t="s">
        <v>7106</v>
      </c>
      <c r="O159" t="str">
        <f t="shared" si="2"/>
        <v>INSERT INTO USUARIOS_USUARIO(id,nombre,apellidos,foto,cedula,codigo,programa,uid,email,saldo,reserva_desayuno,reserva_almuerzo,reserva_cena,sancion,comida_consumida) VALUES (158,'ARACELLY ','SANCHEZ PAJA ','true','1064432846','1064432846','ingenieria de sitemas','1064432846','diegomazorram@gmail.com',5000,'true','true','true','true');</v>
      </c>
    </row>
    <row r="160" spans="1:15">
      <c r="A160">
        <v>159</v>
      </c>
      <c r="B160" s="2" t="s">
        <v>203</v>
      </c>
      <c r="C160" s="307" t="s">
        <v>5680</v>
      </c>
      <c r="D160" t="s">
        <v>7106</v>
      </c>
      <c r="E160" s="95">
        <v>1064441444</v>
      </c>
      <c r="F160" s="95">
        <v>1064441444</v>
      </c>
      <c r="G160" t="s">
        <v>7107</v>
      </c>
      <c r="H160" s="95">
        <v>1064441444</v>
      </c>
      <c r="I160" t="s">
        <v>7108</v>
      </c>
      <c r="J160">
        <v>5000</v>
      </c>
      <c r="K160" t="s">
        <v>7106</v>
      </c>
      <c r="L160" t="s">
        <v>7106</v>
      </c>
      <c r="M160" t="s">
        <v>7106</v>
      </c>
      <c r="N160" t="s">
        <v>7106</v>
      </c>
      <c r="O160" t="str">
        <f t="shared" si="2"/>
        <v>INSERT INTO USUARIOS_USUARIO(id,nombre,apellidos,foto,cedula,codigo,programa,uid,email,saldo,reserva_desayuno,reserva_almuerzo,reserva_cena,sancion,comida_consumida) VALUES (159,'JEFERSON CAMILO','VELASCO SANCHEZ','true','1064441444','1064441444','ingenieria de sitemas','1064441444','diegomazorram@gmail.com',5000,'true','true','true','true');</v>
      </c>
    </row>
    <row r="161" spans="1:15">
      <c r="A161">
        <v>160</v>
      </c>
      <c r="B161" s="1" t="s">
        <v>204</v>
      </c>
      <c r="C161" s="308" t="s">
        <v>137</v>
      </c>
      <c r="D161" t="s">
        <v>7106</v>
      </c>
      <c r="E161" s="97">
        <v>25682652</v>
      </c>
      <c r="F161" s="97">
        <v>25682652</v>
      </c>
      <c r="G161" t="s">
        <v>7107</v>
      </c>
      <c r="H161" s="97">
        <v>25682652</v>
      </c>
      <c r="I161" t="s">
        <v>7108</v>
      </c>
      <c r="J161">
        <v>5000</v>
      </c>
      <c r="K161" t="s">
        <v>7106</v>
      </c>
      <c r="L161" t="s">
        <v>7106</v>
      </c>
      <c r="M161" t="s">
        <v>7106</v>
      </c>
      <c r="N161" t="s">
        <v>7106</v>
      </c>
      <c r="O161" t="str">
        <f t="shared" si="2"/>
        <v>INSERT INTO USUARIOS_USUARIO(id,nombre,apellidos,foto,cedula,codigo,programa,uid,email,saldo,reserva_desayuno,reserva_almuerzo,reserva_cena,sancion,comida_consumida) VALUES (160,'MARIA  ALICIA','PAJA JEMBUEL','true','25682652','25682652','ingenieria de sitemas','25682652','diegomazorram@gmail.com',5000,'true','true','true','true');</v>
      </c>
    </row>
    <row r="162" spans="1:15">
      <c r="A162">
        <v>161</v>
      </c>
      <c r="B162" s="2" t="s">
        <v>161</v>
      </c>
      <c r="C162" s="307" t="s">
        <v>205</v>
      </c>
      <c r="D162" t="s">
        <v>7106</v>
      </c>
      <c r="E162" s="95">
        <v>1007178561</v>
      </c>
      <c r="F162" s="95">
        <v>1007178561</v>
      </c>
      <c r="G162" t="s">
        <v>7107</v>
      </c>
      <c r="H162" s="95">
        <v>1007178561</v>
      </c>
      <c r="I162" t="s">
        <v>7108</v>
      </c>
      <c r="J162">
        <v>5000</v>
      </c>
      <c r="K162" t="s">
        <v>7106</v>
      </c>
      <c r="L162" t="s">
        <v>7106</v>
      </c>
      <c r="M162" t="s">
        <v>7106</v>
      </c>
      <c r="N162" t="s">
        <v>7106</v>
      </c>
      <c r="O162" t="str">
        <f t="shared" si="2"/>
        <v>INSERT INTO USUARIOS_USUARIO(id,nombre,apellidos,foto,cedula,codigo,programa,uid,email,saldo,reserva_desayuno,reserva_almuerzo,reserva_cena,sancion,comida_consumida) VALUES (161,'DIANA MARICEL','CHAVACO PAJA','true','1007178561','1007178561','ingenieria de sitemas','1007178561','diegomazorram@gmail.com',5000,'true','true','true','true');</v>
      </c>
    </row>
    <row r="163" spans="1:15">
      <c r="A163">
        <v>162</v>
      </c>
      <c r="B163" s="1" t="s">
        <v>206</v>
      </c>
      <c r="C163" s="308" t="s">
        <v>207</v>
      </c>
      <c r="D163" t="s">
        <v>7106</v>
      </c>
      <c r="E163" s="97">
        <v>22750375</v>
      </c>
      <c r="F163" s="97">
        <v>22750375</v>
      </c>
      <c r="G163" t="s">
        <v>7107</v>
      </c>
      <c r="H163" s="97">
        <v>22750375</v>
      </c>
      <c r="I163" t="s">
        <v>7108</v>
      </c>
      <c r="J163">
        <v>5000</v>
      </c>
      <c r="K163" t="s">
        <v>7106</v>
      </c>
      <c r="L163" t="s">
        <v>7106</v>
      </c>
      <c r="M163" t="s">
        <v>7106</v>
      </c>
      <c r="N163" t="s">
        <v>7106</v>
      </c>
      <c r="O163" t="str">
        <f t="shared" si="2"/>
        <v>INSERT INTO USUARIOS_USUARIO(id,nombre,apellidos,foto,cedula,codigo,programa,uid,email,saldo,reserva_desayuno,reserva_almuerzo,reserva_cena,sancion,comida_consumida) VALUES (162,'FRANCISCO ','PAJA ALMENDRA','true','22750375','22750375','ingenieria de sitemas','22750375','diegomazorram@gmail.com',5000,'true','true','true','true');</v>
      </c>
    </row>
    <row r="164" spans="1:15">
      <c r="A164">
        <v>163</v>
      </c>
      <c r="B164" s="1" t="s">
        <v>133</v>
      </c>
      <c r="C164" s="308" t="s">
        <v>207</v>
      </c>
      <c r="D164" t="s">
        <v>7106</v>
      </c>
      <c r="E164" s="97">
        <v>1407222122</v>
      </c>
      <c r="F164" s="97">
        <v>1407222122</v>
      </c>
      <c r="G164" t="s">
        <v>7107</v>
      </c>
      <c r="H164" s="97">
        <v>1407222122</v>
      </c>
      <c r="I164" t="s">
        <v>7108</v>
      </c>
      <c r="J164">
        <v>5000</v>
      </c>
      <c r="K164" t="s">
        <v>7106</v>
      </c>
      <c r="L164" t="s">
        <v>7106</v>
      </c>
      <c r="M164" t="s">
        <v>7106</v>
      </c>
      <c r="N164" t="s">
        <v>7106</v>
      </c>
      <c r="O164" t="str">
        <f t="shared" si="2"/>
        <v>INSERT INTO USUARIOS_USUARIO(id,nombre,apellidos,foto,cedula,codigo,programa,uid,email,saldo,reserva_desayuno,reserva_almuerzo,reserva_cena,sancion,comida_consumida) VALUES (163,'GUSTAVO EDUARDO','PAJA ALMENDRA','true','1407222122','1407222122','ingenieria de sitemas','1407222122','diegomazorram@gmail.com',5000,'true','true','true','true');</v>
      </c>
    </row>
    <row r="165" spans="1:15">
      <c r="A165">
        <v>164</v>
      </c>
      <c r="B165" s="2" t="s">
        <v>208</v>
      </c>
      <c r="C165" s="307" t="s">
        <v>209</v>
      </c>
      <c r="D165" t="s">
        <v>7106</v>
      </c>
      <c r="E165" s="105" t="s">
        <v>5623</v>
      </c>
      <c r="F165" s="105" t="s">
        <v>5623</v>
      </c>
      <c r="G165" t="s">
        <v>7107</v>
      </c>
      <c r="H165" s="105" t="s">
        <v>5623</v>
      </c>
      <c r="I165" t="s">
        <v>7108</v>
      </c>
      <c r="J165">
        <v>5000</v>
      </c>
      <c r="K165" t="s">
        <v>7106</v>
      </c>
      <c r="L165" t="s">
        <v>7106</v>
      </c>
      <c r="M165" t="s">
        <v>7106</v>
      </c>
      <c r="N165" t="s">
        <v>7106</v>
      </c>
      <c r="O165" t="str">
        <f t="shared" si="2"/>
        <v>INSERT INTO USUARIOS_USUARIO(id,nombre,apellidos,foto,cedula,codigo,programa,uid,email,saldo,reserva_desayuno,reserva_almuerzo,reserva_cena,sancion,comida_consumida) VALUES (164,'RUBIELA ','TRIANA ','true','null','null','ingenieria de sitemas','null','diegomazorram@gmail.com',5000,'true','true','true','true');</v>
      </c>
    </row>
    <row r="166" spans="1:15">
      <c r="A166">
        <v>165</v>
      </c>
      <c r="B166" s="2" t="s">
        <v>210</v>
      </c>
      <c r="C166" s="307" t="s">
        <v>211</v>
      </c>
      <c r="D166" t="s">
        <v>7106</v>
      </c>
      <c r="E166" s="105" t="s">
        <v>5623</v>
      </c>
      <c r="F166" s="105" t="s">
        <v>5623</v>
      </c>
      <c r="G166" t="s">
        <v>7107</v>
      </c>
      <c r="H166" s="105" t="s">
        <v>5623</v>
      </c>
      <c r="I166" t="s">
        <v>7108</v>
      </c>
      <c r="J166">
        <v>5000</v>
      </c>
      <c r="K166" t="s">
        <v>7106</v>
      </c>
      <c r="L166" t="s">
        <v>7106</v>
      </c>
      <c r="M166" t="s">
        <v>7106</v>
      </c>
      <c r="N166" t="s">
        <v>7106</v>
      </c>
      <c r="O166" t="str">
        <f t="shared" si="2"/>
        <v>INSERT INTO USUARIOS_USUARIO(id,nombre,apellidos,foto,cedula,codigo,programa,uid,email,saldo,reserva_desayuno,reserva_almuerzo,reserva_cena,sancion,comida_consumida) VALUES (165,'SONIA YINET','PAJA TRIANA','true','null','null','ingenieria de sitemas','null','diegomazorram@gmail.com',5000,'true','true','true','true');</v>
      </c>
    </row>
    <row r="167" spans="1:15">
      <c r="A167">
        <v>166</v>
      </c>
      <c r="B167" s="2" t="s">
        <v>212</v>
      </c>
      <c r="C167" s="307" t="s">
        <v>211</v>
      </c>
      <c r="D167" t="s">
        <v>7106</v>
      </c>
      <c r="E167" s="105" t="s">
        <v>5623</v>
      </c>
      <c r="F167" s="105" t="s">
        <v>5623</v>
      </c>
      <c r="G167" t="s">
        <v>7107</v>
      </c>
      <c r="H167" s="105" t="s">
        <v>5623</v>
      </c>
      <c r="I167" t="s">
        <v>7108</v>
      </c>
      <c r="J167">
        <v>5000</v>
      </c>
      <c r="K167" t="s">
        <v>7106</v>
      </c>
      <c r="L167" t="s">
        <v>7106</v>
      </c>
      <c r="M167" t="s">
        <v>7106</v>
      </c>
      <c r="N167" t="s">
        <v>7106</v>
      </c>
      <c r="O167" t="str">
        <f t="shared" si="2"/>
        <v>INSERT INTO USUARIOS_USUARIO(id,nombre,apellidos,foto,cedula,codigo,programa,uid,email,saldo,reserva_desayuno,reserva_almuerzo,reserva_cena,sancion,comida_consumida) VALUES (166,'YEISON ','PAJA TRIANA','true','null','null','ingenieria de sitemas','null','diegomazorram@gmail.com',5000,'true','true','true','true');</v>
      </c>
    </row>
    <row r="168" spans="1:15">
      <c r="A168">
        <v>167</v>
      </c>
      <c r="B168" s="1" t="s">
        <v>5681</v>
      </c>
      <c r="C168" s="308" t="s">
        <v>83</v>
      </c>
      <c r="D168" t="s">
        <v>7106</v>
      </c>
      <c r="E168" s="97">
        <v>10722487</v>
      </c>
      <c r="F168" s="97">
        <v>10722487</v>
      </c>
      <c r="G168" t="s">
        <v>7107</v>
      </c>
      <c r="H168" s="97">
        <v>10722487</v>
      </c>
      <c r="I168" t="s">
        <v>7108</v>
      </c>
      <c r="J168">
        <v>5000</v>
      </c>
      <c r="K168" t="s">
        <v>7106</v>
      </c>
      <c r="L168" t="s">
        <v>7106</v>
      </c>
      <c r="M168" t="s">
        <v>7106</v>
      </c>
      <c r="N168" t="s">
        <v>7106</v>
      </c>
      <c r="O168" t="str">
        <f t="shared" si="2"/>
        <v>INSERT INTO USUARIOS_USUARIO(id,nombre,apellidos,foto,cedula,codigo,programa,uid,email,saldo,reserva_desayuno,reserva_almuerzo,reserva_cena,sancion,comida_consumida) VALUES (167,'JAIR HERNEY','ALMENDRA ALMENDRA','true','10722487','10722487','ingenieria de sitemas','10722487','diegomazorram@gmail.com',5000,'true','true','true','true');</v>
      </c>
    </row>
    <row r="169" spans="1:15">
      <c r="A169">
        <v>168</v>
      </c>
      <c r="B169" s="2" t="s">
        <v>5682</v>
      </c>
      <c r="C169" s="307" t="s">
        <v>83</v>
      </c>
      <c r="D169" t="s">
        <v>7106</v>
      </c>
      <c r="E169" s="95">
        <v>14427905</v>
      </c>
      <c r="F169" s="95">
        <v>14427905</v>
      </c>
      <c r="G169" t="s">
        <v>7107</v>
      </c>
      <c r="H169" s="95">
        <v>14427905</v>
      </c>
      <c r="I169" t="s">
        <v>7108</v>
      </c>
      <c r="J169">
        <v>5000</v>
      </c>
      <c r="K169" t="s">
        <v>7106</v>
      </c>
      <c r="L169" t="s">
        <v>7106</v>
      </c>
      <c r="M169" t="s">
        <v>7106</v>
      </c>
      <c r="N169" t="s">
        <v>7106</v>
      </c>
      <c r="O169" t="str">
        <f t="shared" si="2"/>
        <v>INSERT INTO USUARIOS_USUARIO(id,nombre,apellidos,foto,cedula,codigo,programa,uid,email,saldo,reserva_desayuno,reserva_almuerzo,reserva_cena,sancion,comida_consumida) VALUES (168,'WILVER ARLES','ALMENDRA ALMENDRA','true','14427905','14427905','ingenieria de sitemas','14427905','diegomazorram@gmail.com',5000,'true','true','true','true');</v>
      </c>
    </row>
    <row r="170" spans="1:15">
      <c r="A170">
        <v>169</v>
      </c>
      <c r="B170" s="1" t="s">
        <v>213</v>
      </c>
      <c r="C170" s="308" t="s">
        <v>83</v>
      </c>
      <c r="D170" t="s">
        <v>7106</v>
      </c>
      <c r="E170" s="97">
        <v>10721834</v>
      </c>
      <c r="F170" s="97">
        <v>10721834</v>
      </c>
      <c r="G170" t="s">
        <v>7107</v>
      </c>
      <c r="H170" s="97">
        <v>10721834</v>
      </c>
      <c r="I170" t="s">
        <v>7108</v>
      </c>
      <c r="J170">
        <v>5000</v>
      </c>
      <c r="K170" t="s">
        <v>7106</v>
      </c>
      <c r="L170" t="s">
        <v>7106</v>
      </c>
      <c r="M170" t="s">
        <v>7106</v>
      </c>
      <c r="N170" t="s">
        <v>7106</v>
      </c>
      <c r="O170" t="str">
        <f t="shared" si="2"/>
        <v>INSERT INTO USUARIOS_USUARIO(id,nombre,apellidos,foto,cedula,codigo,programa,uid,email,saldo,reserva_desayuno,reserva_almuerzo,reserva_cena,sancion,comida_consumida) VALUES (169,'YECINDO EVELIO','ALMENDRA ALMENDRA','true','10721834','10721834','ingenieria de sitemas','10721834','diegomazorram@gmail.com',5000,'true','true','true','true');</v>
      </c>
    </row>
    <row r="171" spans="1:15">
      <c r="A171">
        <v>170</v>
      </c>
      <c r="B171" s="2" t="s">
        <v>5683</v>
      </c>
      <c r="C171" s="307" t="s">
        <v>68</v>
      </c>
      <c r="D171" t="s">
        <v>7106</v>
      </c>
      <c r="E171" s="104">
        <v>34656076</v>
      </c>
      <c r="F171" s="104">
        <v>34656076</v>
      </c>
      <c r="G171" t="s">
        <v>7107</v>
      </c>
      <c r="H171" s="104">
        <v>34656076</v>
      </c>
      <c r="I171" t="s">
        <v>7108</v>
      </c>
      <c r="J171">
        <v>5000</v>
      </c>
      <c r="K171" t="s">
        <v>7106</v>
      </c>
      <c r="L171" t="s">
        <v>7106</v>
      </c>
      <c r="M171" t="s">
        <v>7106</v>
      </c>
      <c r="N171" t="s">
        <v>7106</v>
      </c>
      <c r="O171" t="str">
        <f t="shared" si="2"/>
        <v>INSERT INTO USUARIOS_USUARIO(id,nombre,apellidos,foto,cedula,codigo,programa,uid,email,saldo,reserva_desayuno,reserva_almuerzo,reserva_cena,sancion,comida_consumida) VALUES (170,'CRISTINA ','TUNUBALA ALMENDRA','true','34656076','34656076','ingenieria de sitemas','34656076','diegomazorram@gmail.com',5000,'true','true','true','true');</v>
      </c>
    </row>
    <row r="172" spans="1:15">
      <c r="A172">
        <v>171</v>
      </c>
      <c r="B172" s="2" t="s">
        <v>214</v>
      </c>
      <c r="C172" s="307" t="s">
        <v>215</v>
      </c>
      <c r="D172" t="s">
        <v>7106</v>
      </c>
      <c r="E172" s="113">
        <v>96072907083</v>
      </c>
      <c r="F172" s="113">
        <v>96072907083</v>
      </c>
      <c r="G172" t="s">
        <v>7107</v>
      </c>
      <c r="H172" s="113">
        <v>96072907083</v>
      </c>
      <c r="I172" t="s">
        <v>7108</v>
      </c>
      <c r="J172">
        <v>5000</v>
      </c>
      <c r="K172" t="s">
        <v>7106</v>
      </c>
      <c r="L172" t="s">
        <v>7106</v>
      </c>
      <c r="M172" t="s">
        <v>7106</v>
      </c>
      <c r="N172" t="s">
        <v>7106</v>
      </c>
      <c r="O172" t="str">
        <f t="shared" si="2"/>
        <v>INSERT INTO USUARIOS_USUARIO(id,nombre,apellidos,foto,cedula,codigo,programa,uid,email,saldo,reserva_desayuno,reserva_almuerzo,reserva_cena,sancion,comida_consumida) VALUES (171,'LUIS EDUARDO','ALMENDRA TUNUBALA','true','96072907083','96072907083','ingenieria de sitemas','96072907083','diegomazorram@gmail.com',5000,'true','true','true','true');</v>
      </c>
    </row>
    <row r="173" spans="1:15">
      <c r="A173">
        <v>172</v>
      </c>
      <c r="B173" s="2" t="s">
        <v>5684</v>
      </c>
      <c r="C173" s="307" t="s">
        <v>215</v>
      </c>
      <c r="D173" t="s">
        <v>7106</v>
      </c>
      <c r="E173" s="148">
        <v>1061807913</v>
      </c>
      <c r="F173" s="148">
        <v>1061807913</v>
      </c>
      <c r="G173" t="s">
        <v>7107</v>
      </c>
      <c r="H173" s="148">
        <v>1061807913</v>
      </c>
      <c r="I173" t="s">
        <v>7108</v>
      </c>
      <c r="J173">
        <v>5000</v>
      </c>
      <c r="K173" t="s">
        <v>7106</v>
      </c>
      <c r="L173" t="s">
        <v>7106</v>
      </c>
      <c r="M173" t="s">
        <v>7106</v>
      </c>
      <c r="N173" t="s">
        <v>7106</v>
      </c>
      <c r="O173" t="str">
        <f t="shared" si="2"/>
        <v>INSERT INTO USUARIOS_USUARIO(id,nombre,apellidos,foto,cedula,codigo,programa,uid,email,saldo,reserva_desayuno,reserva_almuerzo,reserva_cena,sancion,comida_consumida) VALUES (172,'ABELARDO YESINDO','ALMENDRA TUNUBALA','true','1061807913','1061807913','ingenieria de sitemas','1061807913','diegomazorram@gmail.com',5000,'true','true','true','true');</v>
      </c>
    </row>
    <row r="174" spans="1:15">
      <c r="A174">
        <v>173</v>
      </c>
      <c r="B174" s="2" t="s">
        <v>5685</v>
      </c>
      <c r="C174" s="307" t="s">
        <v>215</v>
      </c>
      <c r="D174" t="s">
        <v>7106</v>
      </c>
      <c r="E174" s="95">
        <v>1003418327</v>
      </c>
      <c r="F174" s="95">
        <v>1003418327</v>
      </c>
      <c r="G174" t="s">
        <v>7107</v>
      </c>
      <c r="H174" s="95">
        <v>1003418327</v>
      </c>
      <c r="I174" t="s">
        <v>7108</v>
      </c>
      <c r="J174">
        <v>5000</v>
      </c>
      <c r="K174" t="s">
        <v>7106</v>
      </c>
      <c r="L174" t="s">
        <v>7106</v>
      </c>
      <c r="M174" t="s">
        <v>7106</v>
      </c>
      <c r="N174" t="s">
        <v>7106</v>
      </c>
      <c r="O174" t="str">
        <f t="shared" si="2"/>
        <v>INSERT INTO USUARIOS_USUARIO(id,nombre,apellidos,foto,cedula,codigo,programa,uid,email,saldo,reserva_desayuno,reserva_almuerzo,reserva_cena,sancion,comida_consumida) VALUES (173,'BRAYAN STIVEN','ALMENDRA TUNUBALA','true','1003418327','1003418327','ingenieria de sitemas','1003418327','diegomazorram@gmail.com',5000,'true','true','true','true');</v>
      </c>
    </row>
    <row r="175" spans="1:15">
      <c r="A175">
        <v>174</v>
      </c>
      <c r="B175" s="2" t="s">
        <v>216</v>
      </c>
      <c r="C175" s="307" t="s">
        <v>215</v>
      </c>
      <c r="D175" t="s">
        <v>7106</v>
      </c>
      <c r="E175" s="95">
        <v>1068217126</v>
      </c>
      <c r="F175" s="95">
        <v>1068217126</v>
      </c>
      <c r="G175" t="s">
        <v>7107</v>
      </c>
      <c r="H175" s="95">
        <v>1068217126</v>
      </c>
      <c r="I175" t="s">
        <v>7108</v>
      </c>
      <c r="J175">
        <v>5000</v>
      </c>
      <c r="K175" t="s">
        <v>7106</v>
      </c>
      <c r="L175" t="s">
        <v>7106</v>
      </c>
      <c r="M175" t="s">
        <v>7106</v>
      </c>
      <c r="N175" t="s">
        <v>7106</v>
      </c>
      <c r="O175" t="str">
        <f t="shared" si="2"/>
        <v>INSERT INTO USUARIOS_USUARIO(id,nombre,apellidos,foto,cedula,codigo,programa,uid,email,saldo,reserva_desayuno,reserva_almuerzo,reserva_cena,sancion,comida_consumida) VALUES (174,'ALDINEVER ','ALMENDRA TUNUBALA','true','1068217126','1068217126','ingenieria de sitemas','1068217126','diegomazorram@gmail.com',5000,'true','true','true','true');</v>
      </c>
    </row>
    <row r="176" spans="1:15">
      <c r="A176">
        <v>175</v>
      </c>
      <c r="B176" s="1" t="s">
        <v>217</v>
      </c>
      <c r="C176" s="308" t="s">
        <v>218</v>
      </c>
      <c r="D176" t="s">
        <v>7106</v>
      </c>
      <c r="E176" s="97">
        <v>4767539</v>
      </c>
      <c r="F176" s="97">
        <v>4767539</v>
      </c>
      <c r="G176" t="s">
        <v>7107</v>
      </c>
      <c r="H176" s="97">
        <v>4767539</v>
      </c>
      <c r="I176" t="s">
        <v>7108</v>
      </c>
      <c r="J176">
        <v>5000</v>
      </c>
      <c r="K176" t="s">
        <v>7106</v>
      </c>
      <c r="L176" t="s">
        <v>7106</v>
      </c>
      <c r="M176" t="s">
        <v>7106</v>
      </c>
      <c r="N176" t="s">
        <v>7106</v>
      </c>
      <c r="O176" t="str">
        <f t="shared" si="2"/>
        <v>INSERT INTO USUARIOS_USUARIO(id,nombre,apellidos,foto,cedula,codigo,programa,uid,email,saldo,reserva_desayuno,reserva_almuerzo,reserva_cena,sancion,comida_consumida) VALUES (175,'JUAN IGNACIO','PILLIMUE TUNUBALA','true','4767539','4767539','ingenieria de sitemas','4767539','diegomazorram@gmail.com',5000,'true','true','true','true');</v>
      </c>
    </row>
    <row r="177" spans="1:15">
      <c r="A177">
        <v>176</v>
      </c>
      <c r="B177" s="1" t="s">
        <v>219</v>
      </c>
      <c r="C177" s="308" t="s">
        <v>220</v>
      </c>
      <c r="D177" t="s">
        <v>7106</v>
      </c>
      <c r="E177" s="97">
        <v>10722233</v>
      </c>
      <c r="F177" s="97">
        <v>10722233</v>
      </c>
      <c r="G177" t="s">
        <v>7107</v>
      </c>
      <c r="H177" s="97">
        <v>10722233</v>
      </c>
      <c r="I177" t="s">
        <v>7108</v>
      </c>
      <c r="J177">
        <v>5000</v>
      </c>
      <c r="K177" t="s">
        <v>7106</v>
      </c>
      <c r="L177" t="s">
        <v>7106</v>
      </c>
      <c r="M177" t="s">
        <v>7106</v>
      </c>
      <c r="N177" t="s">
        <v>7106</v>
      </c>
      <c r="O177" t="str">
        <f t="shared" si="2"/>
        <v>INSERT INTO USUARIOS_USUARIO(id,nombre,apellidos,foto,cedula,codigo,programa,uid,email,saldo,reserva_desayuno,reserva_almuerzo,reserva_cena,sancion,comida_consumida) VALUES (176,'JOSE EDUARDO','PILLIMUE JEMBUEL','true','10722233','10722233','ingenieria de sitemas','10722233','diegomazorram@gmail.com',5000,'true','true','true','true');</v>
      </c>
    </row>
    <row r="178" spans="1:15">
      <c r="A178">
        <v>177</v>
      </c>
      <c r="B178" s="2" t="s">
        <v>221</v>
      </c>
      <c r="C178" s="307" t="s">
        <v>222</v>
      </c>
      <c r="D178" t="s">
        <v>7106</v>
      </c>
      <c r="E178" s="95">
        <v>1064428021</v>
      </c>
      <c r="F178" s="95">
        <v>1064428021</v>
      </c>
      <c r="G178" t="s">
        <v>7107</v>
      </c>
      <c r="H178" s="95">
        <v>1064428021</v>
      </c>
      <c r="I178" t="s">
        <v>7108</v>
      </c>
      <c r="J178">
        <v>5000</v>
      </c>
      <c r="K178" t="s">
        <v>7106</v>
      </c>
      <c r="L178" t="s">
        <v>7106</v>
      </c>
      <c r="M178" t="s">
        <v>7106</v>
      </c>
      <c r="N178" t="s">
        <v>7106</v>
      </c>
      <c r="O178" t="str">
        <f t="shared" si="2"/>
        <v>INSERT INTO USUARIOS_USUARIO(id,nombre,apellidos,foto,cedula,codigo,programa,uid,email,saldo,reserva_desayuno,reserva_almuerzo,reserva_cena,sancion,comida_consumida) VALUES (177,'DORA ','PILLIMUE CHAVACO','true','1064428021','1064428021','ingenieria de sitemas','1064428021','diegomazorram@gmail.com',5000,'true','true','true','true');</v>
      </c>
    </row>
    <row r="179" spans="1:15">
      <c r="A179">
        <v>178</v>
      </c>
      <c r="B179" s="2" t="s">
        <v>223</v>
      </c>
      <c r="C179" s="307" t="s">
        <v>224</v>
      </c>
      <c r="D179" t="s">
        <v>7106</v>
      </c>
      <c r="E179" s="95">
        <v>1068216599</v>
      </c>
      <c r="F179" s="95">
        <v>1068216599</v>
      </c>
      <c r="G179" t="s">
        <v>7107</v>
      </c>
      <c r="H179" s="95">
        <v>1068216599</v>
      </c>
      <c r="I179" t="s">
        <v>7108</v>
      </c>
      <c r="J179">
        <v>5000</v>
      </c>
      <c r="K179" t="s">
        <v>7106</v>
      </c>
      <c r="L179" t="s">
        <v>7106</v>
      </c>
      <c r="M179" t="s">
        <v>7106</v>
      </c>
      <c r="N179" t="s">
        <v>7106</v>
      </c>
      <c r="O179" t="str">
        <f t="shared" si="2"/>
        <v>INSERT INTO USUARIOS_USUARIO(id,nombre,apellidos,foto,cedula,codigo,programa,uid,email,saldo,reserva_desayuno,reserva_almuerzo,reserva_cena,sancion,comida_consumida) VALUES (178,'LUIS MIGUEL','PILLIMUE PILLIMUE','true','1068216599','1068216599','ingenieria de sitemas','1068216599','diegomazorram@gmail.com',5000,'true','true','true','true');</v>
      </c>
    </row>
    <row r="180" spans="1:15">
      <c r="A180">
        <v>179</v>
      </c>
      <c r="B180" s="2" t="s">
        <v>225</v>
      </c>
      <c r="C180" s="307" t="s">
        <v>224</v>
      </c>
      <c r="D180" t="s">
        <v>7106</v>
      </c>
      <c r="E180" s="95">
        <v>1064426490</v>
      </c>
      <c r="F180" s="95">
        <v>1064426490</v>
      </c>
      <c r="G180" t="s">
        <v>7107</v>
      </c>
      <c r="H180" s="95">
        <v>1064426490</v>
      </c>
      <c r="I180" t="s">
        <v>7108</v>
      </c>
      <c r="J180">
        <v>5000</v>
      </c>
      <c r="K180" t="s">
        <v>7106</v>
      </c>
      <c r="L180" t="s">
        <v>7106</v>
      </c>
      <c r="M180" t="s">
        <v>7106</v>
      </c>
      <c r="N180" t="s">
        <v>7106</v>
      </c>
      <c r="O180" t="str">
        <f t="shared" si="2"/>
        <v>INSERT INTO USUARIOS_USUARIO(id,nombre,apellidos,foto,cedula,codigo,programa,uid,email,saldo,reserva_desayuno,reserva_almuerzo,reserva_cena,sancion,comida_consumida) VALUES (179,'NANCY MILENA','PILLIMUE PILLIMUE','true','1064426490','1064426490','ingenieria de sitemas','1064426490','diegomazorram@gmail.com',5000,'true','true','true','true');</v>
      </c>
    </row>
    <row r="181" spans="1:15">
      <c r="A181">
        <v>180</v>
      </c>
      <c r="B181" s="2" t="s">
        <v>226</v>
      </c>
      <c r="C181" s="307" t="s">
        <v>227</v>
      </c>
      <c r="D181" t="s">
        <v>7106</v>
      </c>
      <c r="E181" s="95">
        <v>1166464280</v>
      </c>
      <c r="F181" s="95">
        <v>1166464280</v>
      </c>
      <c r="G181" t="s">
        <v>7107</v>
      </c>
      <c r="H181" s="95">
        <v>1166464280</v>
      </c>
      <c r="I181" t="s">
        <v>7108</v>
      </c>
      <c r="J181">
        <v>5000</v>
      </c>
      <c r="K181" t="s">
        <v>7106</v>
      </c>
      <c r="L181" t="s">
        <v>7106</v>
      </c>
      <c r="M181" t="s">
        <v>7106</v>
      </c>
      <c r="N181" t="s">
        <v>7106</v>
      </c>
      <c r="O181" t="str">
        <f t="shared" si="2"/>
        <v>INSERT INTO USUARIOS_USUARIO(id,nombre,apellidos,foto,cedula,codigo,programa,uid,email,saldo,reserva_desayuno,reserva_almuerzo,reserva_cena,sancion,comida_consumida) VALUES (180,'JOSE DARIO','PILLIMUE  PILLIMUE','true','1166464280','1166464280','ingenieria de sitemas','1166464280','diegomazorram@gmail.com',5000,'true','true','true','true');</v>
      </c>
    </row>
    <row r="182" spans="1:15">
      <c r="A182">
        <v>181</v>
      </c>
      <c r="B182" s="1" t="s">
        <v>228</v>
      </c>
      <c r="C182" s="308" t="s">
        <v>92</v>
      </c>
      <c r="D182" t="s">
        <v>7106</v>
      </c>
      <c r="E182" s="97">
        <v>10722527</v>
      </c>
      <c r="F182" s="97">
        <v>10722527</v>
      </c>
      <c r="G182" t="s">
        <v>7107</v>
      </c>
      <c r="H182" s="97">
        <v>10722527</v>
      </c>
      <c r="I182" t="s">
        <v>7108</v>
      </c>
      <c r="J182">
        <v>5000</v>
      </c>
      <c r="K182" t="s">
        <v>7106</v>
      </c>
      <c r="L182" t="s">
        <v>7106</v>
      </c>
      <c r="M182" t="s">
        <v>7106</v>
      </c>
      <c r="N182" t="s">
        <v>7106</v>
      </c>
      <c r="O182" t="str">
        <f t="shared" si="2"/>
        <v>INSERT INTO USUARIOS_USUARIO(id,nombre,apellidos,foto,cedula,codigo,programa,uid,email,saldo,reserva_desayuno,reserva_almuerzo,reserva_cena,sancion,comida_consumida) VALUES (181,'JOSE CARLOS','ALMENDRA MUELAS','true','10722527','10722527','ingenieria de sitemas','10722527','diegomazorram@gmail.com',5000,'true','true','true','true');</v>
      </c>
    </row>
    <row r="183" spans="1:15">
      <c r="A183">
        <v>182</v>
      </c>
      <c r="B183" s="2" t="s">
        <v>5686</v>
      </c>
      <c r="C183" s="307" t="s">
        <v>220</v>
      </c>
      <c r="D183" t="s">
        <v>7106</v>
      </c>
      <c r="E183" s="95">
        <v>25690924</v>
      </c>
      <c r="F183" s="95">
        <v>25690924</v>
      </c>
      <c r="G183" t="s">
        <v>7107</v>
      </c>
      <c r="H183" s="95">
        <v>25690924</v>
      </c>
      <c r="I183" t="s">
        <v>7108</v>
      </c>
      <c r="J183">
        <v>5000</v>
      </c>
      <c r="K183" t="s">
        <v>7106</v>
      </c>
      <c r="L183" t="s">
        <v>7106</v>
      </c>
      <c r="M183" t="s">
        <v>7106</v>
      </c>
      <c r="N183" t="s">
        <v>7106</v>
      </c>
      <c r="O183" t="str">
        <f t="shared" si="2"/>
        <v>INSERT INTO USUARIOS_USUARIO(id,nombre,apellidos,foto,cedula,codigo,programa,uid,email,saldo,reserva_desayuno,reserva_almuerzo,reserva_cena,sancion,comida_consumida) VALUES (182,'MARIA  CRISTINA','PILLIMUE JEMBUEL','true','25690924','25690924','ingenieria de sitemas','25690924','diegomazorram@gmail.com',5000,'true','true','true','true');</v>
      </c>
    </row>
    <row r="184" spans="1:15">
      <c r="A184">
        <v>183</v>
      </c>
      <c r="B184" s="2" t="s">
        <v>229</v>
      </c>
      <c r="C184" s="307" t="s">
        <v>178</v>
      </c>
      <c r="D184" t="s">
        <v>7106</v>
      </c>
      <c r="E184" s="95">
        <v>1003151188</v>
      </c>
      <c r="F184" s="95">
        <v>1003151188</v>
      </c>
      <c r="G184" t="s">
        <v>7107</v>
      </c>
      <c r="H184" s="95">
        <v>1003151188</v>
      </c>
      <c r="I184" t="s">
        <v>7108</v>
      </c>
      <c r="J184">
        <v>5000</v>
      </c>
      <c r="K184" t="s">
        <v>7106</v>
      </c>
      <c r="L184" t="s">
        <v>7106</v>
      </c>
      <c r="M184" t="s">
        <v>7106</v>
      </c>
      <c r="N184" t="s">
        <v>7106</v>
      </c>
      <c r="O184" t="str">
        <f t="shared" si="2"/>
        <v>INSERT INTO USUARIOS_USUARIO(id,nombre,apellidos,foto,cedula,codigo,programa,uid,email,saldo,reserva_desayuno,reserva_almuerzo,reserva_cena,sancion,comida_consumida) VALUES (183,'JUAN CARLOS','ALMENDRA PILLIMUE','true','1003151188','1003151188','ingenieria de sitemas','1003151188','diegomazorram@gmail.com',5000,'true','true','true','true');</v>
      </c>
    </row>
    <row r="185" spans="1:15">
      <c r="A185">
        <v>184</v>
      </c>
      <c r="B185" s="2" t="s">
        <v>5687</v>
      </c>
      <c r="C185" s="307" t="s">
        <v>178</v>
      </c>
      <c r="D185" t="s">
        <v>7106</v>
      </c>
      <c r="E185" s="95">
        <v>1064438205</v>
      </c>
      <c r="F185" s="95">
        <v>1064438205</v>
      </c>
      <c r="G185" t="s">
        <v>7107</v>
      </c>
      <c r="H185" s="95">
        <v>1064438205</v>
      </c>
      <c r="I185" t="s">
        <v>7108</v>
      </c>
      <c r="J185">
        <v>5000</v>
      </c>
      <c r="K185" t="s">
        <v>7106</v>
      </c>
      <c r="L185" t="s">
        <v>7106</v>
      </c>
      <c r="M185" t="s">
        <v>7106</v>
      </c>
      <c r="N185" t="s">
        <v>7106</v>
      </c>
      <c r="O185" t="str">
        <f t="shared" si="2"/>
        <v>INSERT INTO USUARIOS_USUARIO(id,nombre,apellidos,foto,cedula,codigo,programa,uid,email,saldo,reserva_desayuno,reserva_almuerzo,reserva_cena,sancion,comida_consumida) VALUES (184,'CRISTIAN  ANDRES','ALMENDRA PILLIMUE','true','1064438205','1064438205','ingenieria de sitemas','1064438205','diegomazorram@gmail.com',5000,'true','true','true','true');</v>
      </c>
    </row>
    <row r="186" spans="1:15">
      <c r="A186">
        <v>185</v>
      </c>
      <c r="B186" s="1" t="s">
        <v>230</v>
      </c>
      <c r="C186" s="308" t="s">
        <v>231</v>
      </c>
      <c r="D186" t="s">
        <v>7106</v>
      </c>
      <c r="E186" s="97">
        <v>10722272</v>
      </c>
      <c r="F186" s="97">
        <v>10722272</v>
      </c>
      <c r="G186" t="s">
        <v>7107</v>
      </c>
      <c r="H186" s="97">
        <v>10722272</v>
      </c>
      <c r="I186" t="s">
        <v>7108</v>
      </c>
      <c r="J186">
        <v>5000</v>
      </c>
      <c r="K186" t="s">
        <v>7106</v>
      </c>
      <c r="L186" t="s">
        <v>7106</v>
      </c>
      <c r="M186" t="s">
        <v>7106</v>
      </c>
      <c r="N186" t="s">
        <v>7106</v>
      </c>
      <c r="O186" t="str">
        <f t="shared" si="2"/>
        <v>INSERT INTO USUARIOS_USUARIO(id,nombre,apellidos,foto,cedula,codigo,programa,uid,email,saldo,reserva_desayuno,reserva_almuerzo,reserva_cena,sancion,comida_consumida) VALUES (185,'EIVER ARMANDO','CHAVACO VELASCO','true','10722272','10722272','ingenieria de sitemas','10722272','diegomazorram@gmail.com',5000,'true','true','true','true');</v>
      </c>
    </row>
    <row r="187" spans="1:15">
      <c r="A187">
        <v>186</v>
      </c>
      <c r="B187" s="2" t="s">
        <v>232</v>
      </c>
      <c r="C187" s="307" t="s">
        <v>164</v>
      </c>
      <c r="D187" t="s">
        <v>7106</v>
      </c>
      <c r="E187" s="95">
        <v>25691218</v>
      </c>
      <c r="F187" s="95">
        <v>25691218</v>
      </c>
      <c r="G187" t="s">
        <v>7107</v>
      </c>
      <c r="H187" s="95">
        <v>25691218</v>
      </c>
      <c r="I187" t="s">
        <v>7108</v>
      </c>
      <c r="J187">
        <v>5000</v>
      </c>
      <c r="K187" t="s">
        <v>7106</v>
      </c>
      <c r="L187" t="s">
        <v>7106</v>
      </c>
      <c r="M187" t="s">
        <v>7106</v>
      </c>
      <c r="N187" t="s">
        <v>7106</v>
      </c>
      <c r="O187" t="str">
        <f t="shared" si="2"/>
        <v>INSERT INTO USUARIOS_USUARIO(id,nombre,apellidos,foto,cedula,codigo,programa,uid,email,saldo,reserva_desayuno,reserva_almuerzo,reserva_cena,sancion,comida_consumida) VALUES (186,'ALBA  MYRIAM','JEMBUEL MUELAS','true','25691218','25691218','ingenieria de sitemas','25691218','diegomazorram@gmail.com',5000,'true','true','true','true');</v>
      </c>
    </row>
    <row r="188" spans="1:15">
      <c r="A188">
        <v>187</v>
      </c>
      <c r="B188" s="2" t="s">
        <v>5688</v>
      </c>
      <c r="C188" s="307" t="s">
        <v>28</v>
      </c>
      <c r="D188" t="s">
        <v>7106</v>
      </c>
      <c r="E188" s="95">
        <v>1007178401</v>
      </c>
      <c r="F188" s="95">
        <v>1007178401</v>
      </c>
      <c r="G188" t="s">
        <v>7107</v>
      </c>
      <c r="H188" s="95">
        <v>1007178401</v>
      </c>
      <c r="I188" t="s">
        <v>7108</v>
      </c>
      <c r="J188">
        <v>5000</v>
      </c>
      <c r="K188" t="s">
        <v>7106</v>
      </c>
      <c r="L188" t="s">
        <v>7106</v>
      </c>
      <c r="M188" t="s">
        <v>7106</v>
      </c>
      <c r="N188" t="s">
        <v>7106</v>
      </c>
      <c r="O188" t="str">
        <f t="shared" si="2"/>
        <v>INSERT INTO USUARIOS_USUARIO(id,nombre,apellidos,foto,cedula,codigo,programa,uid,email,saldo,reserva_desayuno,reserva_almuerzo,reserva_cena,sancion,comida_consumida) VALUES (187,'FAIBER  ERNESTO','CHAVACO JEMBUEL','true','1007178401','1007178401','ingenieria de sitemas','1007178401','diegomazorram@gmail.com',5000,'true','true','true','true');</v>
      </c>
    </row>
    <row r="189" spans="1:15">
      <c r="A189">
        <v>188</v>
      </c>
      <c r="B189" s="1" t="s">
        <v>233</v>
      </c>
      <c r="C189" s="308" t="s">
        <v>28</v>
      </c>
      <c r="D189" t="s">
        <v>7106</v>
      </c>
      <c r="E189" s="97">
        <v>1007178421</v>
      </c>
      <c r="F189" s="97">
        <v>1007178421</v>
      </c>
      <c r="G189" t="s">
        <v>7107</v>
      </c>
      <c r="H189" s="97">
        <v>1007178421</v>
      </c>
      <c r="I189" t="s">
        <v>7108</v>
      </c>
      <c r="J189">
        <v>5000</v>
      </c>
      <c r="K189" t="s">
        <v>7106</v>
      </c>
      <c r="L189" t="s">
        <v>7106</v>
      </c>
      <c r="M189" t="s">
        <v>7106</v>
      </c>
      <c r="N189" t="s">
        <v>7106</v>
      </c>
      <c r="O189" t="str">
        <f t="shared" si="2"/>
        <v>INSERT INTO USUARIOS_USUARIO(id,nombre,apellidos,foto,cedula,codigo,programa,uid,email,saldo,reserva_desayuno,reserva_almuerzo,reserva_cena,sancion,comida_consumida) VALUES (188,'CYNDI LISNEDI','CHAVACO JEMBUEL','true','1007178421','1007178421','ingenieria de sitemas','1007178421','diegomazorram@gmail.com',5000,'true','true','true','true');</v>
      </c>
    </row>
    <row r="190" spans="1:15">
      <c r="A190">
        <v>189</v>
      </c>
      <c r="B190" s="2" t="s">
        <v>234</v>
      </c>
      <c r="C190" s="307" t="s">
        <v>235</v>
      </c>
      <c r="D190" t="s">
        <v>7106</v>
      </c>
      <c r="E190" s="95">
        <v>106440977</v>
      </c>
      <c r="F190" s="95">
        <v>106440977</v>
      </c>
      <c r="G190" t="s">
        <v>7107</v>
      </c>
      <c r="H190" s="95">
        <v>106440977</v>
      </c>
      <c r="I190" t="s">
        <v>7108</v>
      </c>
      <c r="J190">
        <v>5000</v>
      </c>
      <c r="K190" t="s">
        <v>7106</v>
      </c>
      <c r="L190" t="s">
        <v>7106</v>
      </c>
      <c r="M190" t="s">
        <v>7106</v>
      </c>
      <c r="N190" t="s">
        <v>7106</v>
      </c>
      <c r="O190" t="str">
        <f t="shared" si="2"/>
        <v>INSERT INTO USUARIOS_USUARIO(id,nombre,apellidos,foto,cedula,codigo,programa,uid,email,saldo,reserva_desayuno,reserva_almuerzo,reserva_cena,sancion,comida_consumida) VALUES (189,'YOJAN ALEJANDRO','COLLO CHAVACO','true','106440977','106440977','ingenieria de sitemas','106440977','diegomazorram@gmail.com',5000,'true','true','true','true');</v>
      </c>
    </row>
    <row r="191" spans="1:15">
      <c r="A191">
        <v>190</v>
      </c>
      <c r="B191" s="1" t="s">
        <v>225</v>
      </c>
      <c r="C191" s="308" t="s">
        <v>28</v>
      </c>
      <c r="D191" t="s">
        <v>7106</v>
      </c>
      <c r="E191" s="97">
        <v>1003150101</v>
      </c>
      <c r="F191" s="97">
        <v>1003150101</v>
      </c>
      <c r="G191" t="s">
        <v>7107</v>
      </c>
      <c r="H191" s="97">
        <v>1003150101</v>
      </c>
      <c r="I191" t="s">
        <v>7108</v>
      </c>
      <c r="J191">
        <v>5000</v>
      </c>
      <c r="K191" t="s">
        <v>7106</v>
      </c>
      <c r="L191" t="s">
        <v>7106</v>
      </c>
      <c r="M191" t="s">
        <v>7106</v>
      </c>
      <c r="N191" t="s">
        <v>7106</v>
      </c>
      <c r="O191" t="str">
        <f t="shared" si="2"/>
        <v>INSERT INTO USUARIOS_USUARIO(id,nombre,apellidos,foto,cedula,codigo,programa,uid,email,saldo,reserva_desayuno,reserva_almuerzo,reserva_cena,sancion,comida_consumida) VALUES (190,'NANCY MILENA','CHAVACO JEMBUEL','true','1003150101','1003150101','ingenieria de sitemas','1003150101','diegomazorram@gmail.com',5000,'true','true','true','true');</v>
      </c>
    </row>
    <row r="192" spans="1:15">
      <c r="A192">
        <v>191</v>
      </c>
      <c r="B192" s="2" t="s">
        <v>236</v>
      </c>
      <c r="C192" s="307" t="s">
        <v>237</v>
      </c>
      <c r="D192" t="s">
        <v>7106</v>
      </c>
      <c r="E192" s="95">
        <v>1064440314</v>
      </c>
      <c r="F192" s="95">
        <v>1064440314</v>
      </c>
      <c r="G192" t="s">
        <v>7107</v>
      </c>
      <c r="H192" s="95">
        <v>1064440314</v>
      </c>
      <c r="I192" t="s">
        <v>7108</v>
      </c>
      <c r="J192">
        <v>5000</v>
      </c>
      <c r="K192" t="s">
        <v>7106</v>
      </c>
      <c r="L192" t="s">
        <v>7106</v>
      </c>
      <c r="M192" t="s">
        <v>7106</v>
      </c>
      <c r="N192" t="s">
        <v>7106</v>
      </c>
      <c r="O192" t="str">
        <f t="shared" si="2"/>
        <v>INSERT INTO USUARIOS_USUARIO(id,nombre,apellidos,foto,cedula,codigo,programa,uid,email,saldo,reserva_desayuno,reserva_almuerzo,reserva_cena,sancion,comida_consumida) VALUES (191,'JUAN DAVID ','CHAVACO JEMBUEL ','true','1064440314','1064440314','ingenieria de sitemas','1064440314','diegomazorram@gmail.com',5000,'true','true','true','true');</v>
      </c>
    </row>
    <row r="193" spans="1:15">
      <c r="A193">
        <v>192</v>
      </c>
      <c r="B193" s="1" t="s">
        <v>5689</v>
      </c>
      <c r="C193" s="308" t="s">
        <v>238</v>
      </c>
      <c r="D193" t="s">
        <v>7106</v>
      </c>
      <c r="E193" s="97">
        <v>25458530</v>
      </c>
      <c r="F193" s="97">
        <v>25458530</v>
      </c>
      <c r="G193" t="s">
        <v>7107</v>
      </c>
      <c r="H193" s="97">
        <v>25458530</v>
      </c>
      <c r="I193" t="s">
        <v>7108</v>
      </c>
      <c r="J193">
        <v>5000</v>
      </c>
      <c r="K193" t="s">
        <v>7106</v>
      </c>
      <c r="L193" t="s">
        <v>7106</v>
      </c>
      <c r="M193" t="s">
        <v>7106</v>
      </c>
      <c r="N193" t="s">
        <v>7106</v>
      </c>
      <c r="O193" t="str">
        <f t="shared" si="2"/>
        <v>INSERT INTO USUARIOS_USUARIO(id,nombre,apellidos,foto,cedula,codigo,programa,uid,email,saldo,reserva_desayuno,reserva_almuerzo,reserva_cena,sancion,comida_consumida) VALUES (192,'INES MARIA','HURTADO PILLIMUE','true','25458530','25458530','ingenieria de sitemas','25458530','diegomazorram@gmail.com',5000,'true','true','true','true');</v>
      </c>
    </row>
    <row r="194" spans="1:15">
      <c r="A194">
        <v>193</v>
      </c>
      <c r="B194" s="1" t="s">
        <v>5690</v>
      </c>
      <c r="C194" s="308" t="s">
        <v>5691</v>
      </c>
      <c r="D194" t="s">
        <v>7106</v>
      </c>
      <c r="E194" s="97">
        <v>1064431473</v>
      </c>
      <c r="F194" s="97">
        <v>1064431473</v>
      </c>
      <c r="G194" t="s">
        <v>7107</v>
      </c>
      <c r="H194" s="97">
        <v>1064431473</v>
      </c>
      <c r="I194" t="s">
        <v>7108</v>
      </c>
      <c r="J194">
        <v>5000</v>
      </c>
      <c r="K194" t="s">
        <v>7106</v>
      </c>
      <c r="L194" t="s">
        <v>7106</v>
      </c>
      <c r="M194" t="s">
        <v>7106</v>
      </c>
      <c r="N194" t="s">
        <v>7106</v>
      </c>
      <c r="O194" t="str">
        <f t="shared" si="2"/>
        <v>INSERT INTO USUARIOS_USUARIO(id,nombre,apellidos,foto,cedula,codigo,programa,uid,email,saldo,reserva_desayuno,reserva_almuerzo,reserva_cena,sancion,comida_consumida) VALUES (193,'MARCO AURELIO','PECHENE YALANDA','true','1064431473','1064431473','ingenieria de sitemas','1064431473','diegomazorram@gmail.com',5000,'true','true','true','true');</v>
      </c>
    </row>
    <row r="195" spans="1:15">
      <c r="A195">
        <v>194</v>
      </c>
      <c r="B195" s="1" t="s">
        <v>5692</v>
      </c>
      <c r="C195" s="308" t="s">
        <v>239</v>
      </c>
      <c r="D195" t="s">
        <v>7106</v>
      </c>
      <c r="E195" s="97">
        <v>25683577</v>
      </c>
      <c r="F195" s="97">
        <v>25683577</v>
      </c>
      <c r="G195" t="s">
        <v>7107</v>
      </c>
      <c r="H195" s="97">
        <v>25683577</v>
      </c>
      <c r="I195" t="s">
        <v>7108</v>
      </c>
      <c r="J195">
        <v>5000</v>
      </c>
      <c r="K195" t="s">
        <v>7106</v>
      </c>
      <c r="L195" t="s">
        <v>7106</v>
      </c>
      <c r="M195" t="s">
        <v>7106</v>
      </c>
      <c r="N195" t="s">
        <v>7106</v>
      </c>
      <c r="O195" t="str">
        <f t="shared" ref="O195:O258" si="3">"INSERT INTO USUARIOS_USUARIO(id,nombre,apellidos,foto,cedula,codigo,programa,uid,email,saldo,reserva_desayuno,reserva_almuerzo,reserva_cena,sancion,comida_consumida) VALUES ("&amp;A195&amp;",'"&amp;B195&amp;"','"&amp;C195&amp;"','"&amp;D195&amp;"','"&amp;E195&amp;"','"&amp;F195&amp;"','"&amp;G195&amp;"','"&amp;H195&amp;"','"&amp;I195&amp;"',"&amp;J195&amp;",'"&amp;K195&amp;"','"&amp;L195&amp;"','"&amp;M195&amp;"','"&amp;N195&amp;"');"</f>
        <v>INSERT INTO USUARIOS_USUARIO(id,nombre,apellidos,foto,cedula,codigo,programa,uid,email,saldo,reserva_desayuno,reserva_almuerzo,reserva_cena,sancion,comida_consumida) VALUES (194,'GLORIA ESNEDA','ULLUNE PAJA','true','25683577','25683577','ingenieria de sitemas','25683577','diegomazorram@gmail.com',5000,'true','true','true','true');</v>
      </c>
    </row>
    <row r="196" spans="1:15">
      <c r="A196">
        <v>195</v>
      </c>
      <c r="B196" s="2" t="s">
        <v>240</v>
      </c>
      <c r="C196" s="307" t="s">
        <v>241</v>
      </c>
      <c r="D196" t="s">
        <v>7106</v>
      </c>
      <c r="E196" s="95">
        <v>1064440377</v>
      </c>
      <c r="F196" s="95">
        <v>1064440377</v>
      </c>
      <c r="G196" t="s">
        <v>7107</v>
      </c>
      <c r="H196" s="95">
        <v>1064440377</v>
      </c>
      <c r="I196" t="s">
        <v>7108</v>
      </c>
      <c r="J196">
        <v>5000</v>
      </c>
      <c r="K196" t="s">
        <v>7106</v>
      </c>
      <c r="L196" t="s">
        <v>7106</v>
      </c>
      <c r="M196" t="s">
        <v>7106</v>
      </c>
      <c r="N196" t="s">
        <v>7106</v>
      </c>
      <c r="O196" t="str">
        <f t="shared" si="3"/>
        <v>INSERT INTO USUARIOS_USUARIO(id,nombre,apellidos,foto,cedula,codigo,programa,uid,email,saldo,reserva_desayuno,reserva_almuerzo,reserva_cena,sancion,comida_consumida) VALUES (195,'SHAYA VICTORIA','MUELAS  ULLUNE','true','1064440377','1064440377','ingenieria de sitemas','1064440377','diegomazorram@gmail.com',5000,'true','true','true','true');</v>
      </c>
    </row>
    <row r="197" spans="1:15">
      <c r="A197">
        <v>196</v>
      </c>
      <c r="B197" s="2" t="s">
        <v>242</v>
      </c>
      <c r="C197" s="307" t="s">
        <v>241</v>
      </c>
      <c r="D197" t="s">
        <v>7106</v>
      </c>
      <c r="E197" s="95">
        <v>1003151649</v>
      </c>
      <c r="F197" s="95">
        <v>1003151649</v>
      </c>
      <c r="G197" t="s">
        <v>7107</v>
      </c>
      <c r="H197" s="95">
        <v>1003151649</v>
      </c>
      <c r="I197" t="s">
        <v>7108</v>
      </c>
      <c r="J197">
        <v>5000</v>
      </c>
      <c r="K197" t="s">
        <v>7106</v>
      </c>
      <c r="L197" t="s">
        <v>7106</v>
      </c>
      <c r="M197" t="s">
        <v>7106</v>
      </c>
      <c r="N197" t="s">
        <v>7106</v>
      </c>
      <c r="O197" t="str">
        <f t="shared" si="3"/>
        <v>INSERT INTO USUARIOS_USUARIO(id,nombre,apellidos,foto,cedula,codigo,programa,uid,email,saldo,reserva_desayuno,reserva_almuerzo,reserva_cena,sancion,comida_consumida) VALUES (196,'MIGUEL  EDUARDO','MUELAS  ULLUNE','true','1003151649','1003151649','ingenieria de sitemas','1003151649','diegomazorram@gmail.com',5000,'true','true','true','true');</v>
      </c>
    </row>
    <row r="198" spans="1:15">
      <c r="A198">
        <v>197</v>
      </c>
      <c r="B198" s="2" t="s">
        <v>243</v>
      </c>
      <c r="C198" s="307" t="s">
        <v>244</v>
      </c>
      <c r="D198" t="s">
        <v>7106</v>
      </c>
      <c r="E198" s="95">
        <v>1064440264</v>
      </c>
      <c r="F198" s="95">
        <v>1064440264</v>
      </c>
      <c r="G198" t="s">
        <v>7107</v>
      </c>
      <c r="H198" s="95">
        <v>1064440264</v>
      </c>
      <c r="I198" t="s">
        <v>7108</v>
      </c>
      <c r="J198">
        <v>5000</v>
      </c>
      <c r="K198" t="s">
        <v>7106</v>
      </c>
      <c r="L198" t="s">
        <v>7106</v>
      </c>
      <c r="M198" t="s">
        <v>7106</v>
      </c>
      <c r="N198" t="s">
        <v>7106</v>
      </c>
      <c r="O198" t="str">
        <f t="shared" si="3"/>
        <v>INSERT INTO USUARIOS_USUARIO(id,nombre,apellidos,foto,cedula,codigo,programa,uid,email,saldo,reserva_desayuno,reserva_almuerzo,reserva_cena,sancion,comida_consumida) VALUES (197,'SARA GABRIELA ','MUELAS ULLUNE ','true','1064440264','1064440264','ingenieria de sitemas','1064440264','diegomazorram@gmail.com',5000,'true','true','true','true');</v>
      </c>
    </row>
    <row r="199" spans="1:15">
      <c r="A199">
        <v>198</v>
      </c>
      <c r="B199" s="1" t="s">
        <v>245</v>
      </c>
      <c r="C199" s="308" t="s">
        <v>5693</v>
      </c>
      <c r="D199" t="s">
        <v>7106</v>
      </c>
      <c r="E199" s="97">
        <v>10720480</v>
      </c>
      <c r="F199" s="97">
        <v>10720480</v>
      </c>
      <c r="G199" t="s">
        <v>7107</v>
      </c>
      <c r="H199" s="97">
        <v>10720480</v>
      </c>
      <c r="I199" t="s">
        <v>7108</v>
      </c>
      <c r="J199">
        <v>5000</v>
      </c>
      <c r="K199" t="s">
        <v>7106</v>
      </c>
      <c r="L199" t="s">
        <v>7106</v>
      </c>
      <c r="M199" t="s">
        <v>7106</v>
      </c>
      <c r="N199" t="s">
        <v>7106</v>
      </c>
      <c r="O199" t="str">
        <f t="shared" si="3"/>
        <v>INSERT INTO USUARIOS_USUARIO(id,nombre,apellidos,foto,cedula,codigo,programa,uid,email,saldo,reserva_desayuno,reserva_almuerzo,reserva_cena,sancion,comida_consumida) VALUES (198,'RAMIRO ','CANTERO PECHENE','true','10720480','10720480','ingenieria de sitemas','10720480','diegomazorram@gmail.com',5000,'true','true','true','true');</v>
      </c>
    </row>
    <row r="200" spans="1:15">
      <c r="A200">
        <v>199</v>
      </c>
      <c r="B200" s="2" t="s">
        <v>246</v>
      </c>
      <c r="C200" s="307" t="s">
        <v>78</v>
      </c>
      <c r="D200" t="s">
        <v>7106</v>
      </c>
      <c r="E200" s="95">
        <v>25682692</v>
      </c>
      <c r="F200" s="95">
        <v>25682692</v>
      </c>
      <c r="G200" t="s">
        <v>7107</v>
      </c>
      <c r="H200" s="95">
        <v>25682692</v>
      </c>
      <c r="I200" t="s">
        <v>7108</v>
      </c>
      <c r="J200">
        <v>5000</v>
      </c>
      <c r="K200" t="s">
        <v>7106</v>
      </c>
      <c r="L200" t="s">
        <v>7106</v>
      </c>
      <c r="M200" t="s">
        <v>7106</v>
      </c>
      <c r="N200" t="s">
        <v>7106</v>
      </c>
      <c r="O200" t="str">
        <f t="shared" si="3"/>
        <v>INSERT INTO USUARIOS_USUARIO(id,nombre,apellidos,foto,cedula,codigo,programa,uid,email,saldo,reserva_desayuno,reserva_almuerzo,reserva_cena,sancion,comida_consumida) VALUES (199,'LUZ MARIA','ALMENDRA ULLUNE','true','25682692','25682692','ingenieria de sitemas','25682692','diegomazorram@gmail.com',5000,'true','true','true','true');</v>
      </c>
    </row>
    <row r="201" spans="1:15">
      <c r="A201">
        <v>200</v>
      </c>
      <c r="B201" s="2" t="s">
        <v>247</v>
      </c>
      <c r="C201" s="307" t="s">
        <v>248</v>
      </c>
      <c r="D201" t="s">
        <v>7106</v>
      </c>
      <c r="E201" s="95">
        <v>1064436808</v>
      </c>
      <c r="F201" s="95">
        <v>1064436808</v>
      </c>
      <c r="G201" t="s">
        <v>7107</v>
      </c>
      <c r="H201" s="95">
        <v>1064436808</v>
      </c>
      <c r="I201" t="s">
        <v>7108</v>
      </c>
      <c r="J201">
        <v>5000</v>
      </c>
      <c r="K201" t="s">
        <v>7106</v>
      </c>
      <c r="L201" t="s">
        <v>7106</v>
      </c>
      <c r="M201" t="s">
        <v>7106</v>
      </c>
      <c r="N201" t="s">
        <v>7106</v>
      </c>
      <c r="O201" t="str">
        <f t="shared" si="3"/>
        <v>INSERT INTO USUARIOS_USUARIO(id,nombre,apellidos,foto,cedula,codigo,programa,uid,email,saldo,reserva_desayuno,reserva_almuerzo,reserva_cena,sancion,comida_consumida) VALUES (200,'MAYRA ELIZABETH','CANTERO ALMENDRA','true','1064436808','1064436808','ingenieria de sitemas','1064436808','diegomazorram@gmail.com',5000,'true','true','true','true');</v>
      </c>
    </row>
    <row r="202" spans="1:15">
      <c r="A202">
        <v>201</v>
      </c>
      <c r="B202" s="2" t="s">
        <v>249</v>
      </c>
      <c r="C202" s="307" t="s">
        <v>248</v>
      </c>
      <c r="D202" t="s">
        <v>7106</v>
      </c>
      <c r="E202" s="95">
        <v>1007178311</v>
      </c>
      <c r="F202" s="95">
        <v>1007178311</v>
      </c>
      <c r="G202" t="s">
        <v>7107</v>
      </c>
      <c r="H202" s="95">
        <v>1007178311</v>
      </c>
      <c r="I202" t="s">
        <v>7108</v>
      </c>
      <c r="J202">
        <v>5000</v>
      </c>
      <c r="K202" t="s">
        <v>7106</v>
      </c>
      <c r="L202" t="s">
        <v>7106</v>
      </c>
      <c r="M202" t="s">
        <v>7106</v>
      </c>
      <c r="N202" t="s">
        <v>7106</v>
      </c>
      <c r="O202" t="str">
        <f t="shared" si="3"/>
        <v>INSERT INTO USUARIOS_USUARIO(id,nombre,apellidos,foto,cedula,codigo,programa,uid,email,saldo,reserva_desayuno,reserva_almuerzo,reserva_cena,sancion,comida_consumida) VALUES (201,'MIGDALIA YAZMIN','CANTERO ALMENDRA','true','1007178311','1007178311','ingenieria de sitemas','1007178311','diegomazorram@gmail.com',5000,'true','true','true','true');</v>
      </c>
    </row>
    <row r="203" spans="1:15">
      <c r="A203">
        <v>202</v>
      </c>
      <c r="B203" s="1" t="s">
        <v>250</v>
      </c>
      <c r="C203" s="308" t="s">
        <v>78</v>
      </c>
      <c r="D203" t="s">
        <v>7106</v>
      </c>
      <c r="E203" s="97">
        <v>34656054</v>
      </c>
      <c r="F203" s="97">
        <v>34656054</v>
      </c>
      <c r="G203" t="s">
        <v>7107</v>
      </c>
      <c r="H203" s="97">
        <v>34656054</v>
      </c>
      <c r="I203" t="s">
        <v>7108</v>
      </c>
      <c r="J203">
        <v>5000</v>
      </c>
      <c r="K203" t="s">
        <v>7106</v>
      </c>
      <c r="L203" t="s">
        <v>7106</v>
      </c>
      <c r="M203" t="s">
        <v>7106</v>
      </c>
      <c r="N203" t="s">
        <v>7106</v>
      </c>
      <c r="O203" t="str">
        <f t="shared" si="3"/>
        <v>INSERT INTO USUARIOS_USUARIO(id,nombre,apellidos,foto,cedula,codigo,programa,uid,email,saldo,reserva_desayuno,reserva_almuerzo,reserva_cena,sancion,comida_consumida) VALUES (202,'ALBA  YENNY','ALMENDRA ULLUNE','true','34656054','34656054','ingenieria de sitemas','34656054','diegomazorram@gmail.com',5000,'true','true','true','true');</v>
      </c>
    </row>
    <row r="204" spans="1:15">
      <c r="A204">
        <v>203</v>
      </c>
      <c r="B204" s="2" t="s">
        <v>251</v>
      </c>
      <c r="C204" s="307" t="s">
        <v>83</v>
      </c>
      <c r="D204" t="s">
        <v>7106</v>
      </c>
      <c r="E204" s="95">
        <v>1064435629</v>
      </c>
      <c r="F204" s="95">
        <v>1064435629</v>
      </c>
      <c r="G204" t="s">
        <v>7107</v>
      </c>
      <c r="H204" s="95">
        <v>1064435629</v>
      </c>
      <c r="I204" t="s">
        <v>7108</v>
      </c>
      <c r="J204">
        <v>5000</v>
      </c>
      <c r="K204" t="s">
        <v>7106</v>
      </c>
      <c r="L204" t="s">
        <v>7106</v>
      </c>
      <c r="M204" t="s">
        <v>7106</v>
      </c>
      <c r="N204" t="s">
        <v>7106</v>
      </c>
      <c r="O204" t="str">
        <f t="shared" si="3"/>
        <v>INSERT INTO USUARIOS_USUARIO(id,nombre,apellidos,foto,cedula,codigo,programa,uid,email,saldo,reserva_desayuno,reserva_almuerzo,reserva_cena,sancion,comida_consumida) VALUES (203,'MARILYN JANETH','ALMENDRA ALMENDRA','true','1064435629','1064435629','ingenieria de sitemas','1064435629','diegomazorram@gmail.com',5000,'true','true','true','true');</v>
      </c>
    </row>
    <row r="205" spans="1:15">
      <c r="A205">
        <v>204</v>
      </c>
      <c r="B205" s="2" t="s">
        <v>252</v>
      </c>
      <c r="C205" s="307" t="s">
        <v>83</v>
      </c>
      <c r="D205" t="s">
        <v>7106</v>
      </c>
      <c r="E205" s="95">
        <v>1064438740</v>
      </c>
      <c r="F205" s="95">
        <v>1064438740</v>
      </c>
      <c r="G205" t="s">
        <v>7107</v>
      </c>
      <c r="H205" s="95">
        <v>1064438740</v>
      </c>
      <c r="I205" t="s">
        <v>7108</v>
      </c>
      <c r="J205">
        <v>5000</v>
      </c>
      <c r="K205" t="s">
        <v>7106</v>
      </c>
      <c r="L205" t="s">
        <v>7106</v>
      </c>
      <c r="M205" t="s">
        <v>7106</v>
      </c>
      <c r="N205" t="s">
        <v>7106</v>
      </c>
      <c r="O205" t="str">
        <f t="shared" si="3"/>
        <v>INSERT INTO USUARIOS_USUARIO(id,nombre,apellidos,foto,cedula,codigo,programa,uid,email,saldo,reserva_desayuno,reserva_almuerzo,reserva_cena,sancion,comida_consumida) VALUES (204,'HAROLD ','ALMENDRA ALMENDRA','true','1064438740','1064438740','ingenieria de sitemas','1064438740','diegomazorram@gmail.com',5000,'true','true','true','true');</v>
      </c>
    </row>
    <row r="206" spans="1:15">
      <c r="A206">
        <v>205</v>
      </c>
      <c r="B206" s="2" t="s">
        <v>253</v>
      </c>
      <c r="C206" s="307" t="s">
        <v>83</v>
      </c>
      <c r="D206" t="s">
        <v>7106</v>
      </c>
      <c r="E206" s="95">
        <v>1064440035</v>
      </c>
      <c r="F206" s="95">
        <v>1064440035</v>
      </c>
      <c r="G206" t="s">
        <v>7107</v>
      </c>
      <c r="H206" s="95">
        <v>1064440035</v>
      </c>
      <c r="I206" t="s">
        <v>7108</v>
      </c>
      <c r="J206">
        <v>5000</v>
      </c>
      <c r="K206" t="s">
        <v>7106</v>
      </c>
      <c r="L206" t="s">
        <v>7106</v>
      </c>
      <c r="M206" t="s">
        <v>7106</v>
      </c>
      <c r="N206" t="s">
        <v>7106</v>
      </c>
      <c r="O206" t="str">
        <f t="shared" si="3"/>
        <v>INSERT INTO USUARIOS_USUARIO(id,nombre,apellidos,foto,cedula,codigo,programa,uid,email,saldo,reserva_desayuno,reserva_almuerzo,reserva_cena,sancion,comida_consumida) VALUES (205,'MAICOL FERNEY','ALMENDRA ALMENDRA','true','1064440035','1064440035','ingenieria de sitemas','1064440035','diegomazorram@gmail.com',5000,'true','true','true','true');</v>
      </c>
    </row>
    <row r="207" spans="1:15">
      <c r="A207">
        <v>206</v>
      </c>
      <c r="B207" s="1" t="s">
        <v>254</v>
      </c>
      <c r="C207" s="308" t="s">
        <v>255</v>
      </c>
      <c r="D207" t="s">
        <v>7106</v>
      </c>
      <c r="E207" s="97">
        <v>34656028</v>
      </c>
      <c r="F207" s="97">
        <v>34656028</v>
      </c>
      <c r="G207" t="s">
        <v>7107</v>
      </c>
      <c r="H207" s="97">
        <v>34656028</v>
      </c>
      <c r="I207" t="s">
        <v>7108</v>
      </c>
      <c r="J207">
        <v>5000</v>
      </c>
      <c r="K207" t="s">
        <v>7106</v>
      </c>
      <c r="L207" t="s">
        <v>7106</v>
      </c>
      <c r="M207" t="s">
        <v>7106</v>
      </c>
      <c r="N207" t="s">
        <v>7106</v>
      </c>
      <c r="O207" t="str">
        <f t="shared" si="3"/>
        <v>INSERT INTO USUARIOS_USUARIO(id,nombre,apellidos,foto,cedula,codigo,programa,uid,email,saldo,reserva_desayuno,reserva_almuerzo,reserva_cena,sancion,comida_consumida) VALUES (206,'GLADIS ','ULLUNE QUENGUAN','true','34656028','34656028','ingenieria de sitemas','34656028','diegomazorram@gmail.com',5000,'true','true','true','true');</v>
      </c>
    </row>
    <row r="208" spans="1:15">
      <c r="A208">
        <v>207</v>
      </c>
      <c r="B208" s="1" t="s">
        <v>256</v>
      </c>
      <c r="C208" s="308" t="s">
        <v>5694</v>
      </c>
      <c r="D208" t="s">
        <v>7106</v>
      </c>
      <c r="E208" s="97">
        <v>1064435595</v>
      </c>
      <c r="F208" s="97">
        <v>1064435595</v>
      </c>
      <c r="G208" t="s">
        <v>7107</v>
      </c>
      <c r="H208" s="97">
        <v>1064435595</v>
      </c>
      <c r="I208" t="s">
        <v>7108</v>
      </c>
      <c r="J208">
        <v>5000</v>
      </c>
      <c r="K208" t="s">
        <v>7106</v>
      </c>
      <c r="L208" t="s">
        <v>7106</v>
      </c>
      <c r="M208" t="s">
        <v>7106</v>
      </c>
      <c r="N208" t="s">
        <v>7106</v>
      </c>
      <c r="O208" t="str">
        <f t="shared" si="3"/>
        <v>INSERT INTO USUARIOS_USUARIO(id,nombre,apellidos,foto,cedula,codigo,programa,uid,email,saldo,reserva_desayuno,reserva_almuerzo,reserva_cena,sancion,comida_consumida) VALUES (207,'GLADYS AMPARO','URRUTIA ULLUNE','true','1064435595','1064435595','ingenieria de sitemas','1064435595','diegomazorram@gmail.com',5000,'true','true','true','true');</v>
      </c>
    </row>
    <row r="209" spans="1:15">
      <c r="A209">
        <v>208</v>
      </c>
      <c r="B209" s="2" t="s">
        <v>257</v>
      </c>
      <c r="C209" s="307" t="s">
        <v>5695</v>
      </c>
      <c r="D209" t="s">
        <v>7106</v>
      </c>
      <c r="E209" s="73">
        <v>1064433315</v>
      </c>
      <c r="F209" s="73">
        <v>1064433315</v>
      </c>
      <c r="G209" t="s">
        <v>7107</v>
      </c>
      <c r="H209" s="73">
        <v>1064433315</v>
      </c>
      <c r="I209" t="s">
        <v>7108</v>
      </c>
      <c r="J209">
        <v>5000</v>
      </c>
      <c r="K209" t="s">
        <v>7106</v>
      </c>
      <c r="L209" t="s">
        <v>7106</v>
      </c>
      <c r="M209" t="s">
        <v>7106</v>
      </c>
      <c r="N209" t="s">
        <v>7106</v>
      </c>
      <c r="O209" t="str">
        <f t="shared" si="3"/>
        <v>INSERT INTO USUARIOS_USUARIO(id,nombre,apellidos,foto,cedula,codigo,programa,uid,email,saldo,reserva_desayuno,reserva_almuerzo,reserva_cena,sancion,comida_consumida) VALUES (208,'LINA MARIA','SANCHEZ URRUTIA','true','1064433315','1064433315','ingenieria de sitemas','1064433315','diegomazorram@gmail.com',5000,'true','true','true','true');</v>
      </c>
    </row>
    <row r="210" spans="1:15">
      <c r="A210">
        <v>209</v>
      </c>
      <c r="B210" s="1" t="s">
        <v>5696</v>
      </c>
      <c r="C210" s="308" t="s">
        <v>258</v>
      </c>
      <c r="D210" t="s">
        <v>7106</v>
      </c>
      <c r="E210" s="97">
        <v>1064431764</v>
      </c>
      <c r="F210" s="97">
        <v>1064431764</v>
      </c>
      <c r="G210" t="s">
        <v>7107</v>
      </c>
      <c r="H210" s="97">
        <v>1064431764</v>
      </c>
      <c r="I210" t="s">
        <v>7108</v>
      </c>
      <c r="J210">
        <v>5000</v>
      </c>
      <c r="K210" t="s">
        <v>7106</v>
      </c>
      <c r="L210" t="s">
        <v>7106</v>
      </c>
      <c r="M210" t="s">
        <v>7106</v>
      </c>
      <c r="N210" t="s">
        <v>7106</v>
      </c>
      <c r="O210" t="str">
        <f t="shared" si="3"/>
        <v>INSERT INTO USUARIOS_USUARIO(id,nombre,apellidos,foto,cedula,codigo,programa,uid,email,saldo,reserva_desayuno,reserva_almuerzo,reserva_cena,sancion,comida_consumida) VALUES (209,'CAMILO HERNEY','PILLIMUE TOMBE','true','1064431764','1064431764','ingenieria de sitemas','1064431764','diegomazorram@gmail.com',5000,'true','true','true','true');</v>
      </c>
    </row>
    <row r="211" spans="1:15">
      <c r="A211">
        <v>210</v>
      </c>
      <c r="B211" s="2" t="s">
        <v>259</v>
      </c>
      <c r="C211" s="307" t="s">
        <v>255</v>
      </c>
      <c r="D211" t="s">
        <v>7106</v>
      </c>
      <c r="E211" s="95">
        <v>1064432489</v>
      </c>
      <c r="F211" s="95">
        <v>1064432489</v>
      </c>
      <c r="G211" t="s">
        <v>7107</v>
      </c>
      <c r="H211" s="95">
        <v>1064432489</v>
      </c>
      <c r="I211" t="s">
        <v>7108</v>
      </c>
      <c r="J211">
        <v>5000</v>
      </c>
      <c r="K211" t="s">
        <v>7106</v>
      </c>
      <c r="L211" t="s">
        <v>7106</v>
      </c>
      <c r="M211" t="s">
        <v>7106</v>
      </c>
      <c r="N211" t="s">
        <v>7106</v>
      </c>
      <c r="O211" t="str">
        <f t="shared" si="3"/>
        <v>INSERT INTO USUARIOS_USUARIO(id,nombre,apellidos,foto,cedula,codigo,programa,uid,email,saldo,reserva_desayuno,reserva_almuerzo,reserva_cena,sancion,comida_consumida) VALUES (210,'ZULY JANETH','ULLUNE QUENGUAN','true','1064432489','1064432489','ingenieria de sitemas','1064432489','diegomazorram@gmail.com',5000,'true','true','true','true');</v>
      </c>
    </row>
    <row r="212" spans="1:15">
      <c r="A212">
        <v>211</v>
      </c>
      <c r="B212" s="2" t="s">
        <v>260</v>
      </c>
      <c r="C212" s="307" t="s">
        <v>261</v>
      </c>
      <c r="D212" t="s">
        <v>7106</v>
      </c>
      <c r="E212" s="95">
        <v>1068217343</v>
      </c>
      <c r="F212" s="95">
        <v>1068217343</v>
      </c>
      <c r="G212" t="s">
        <v>7107</v>
      </c>
      <c r="H212" s="95">
        <v>1068217343</v>
      </c>
      <c r="I212" t="s">
        <v>7108</v>
      </c>
      <c r="J212">
        <v>5000</v>
      </c>
      <c r="K212" t="s">
        <v>7106</v>
      </c>
      <c r="L212" t="s">
        <v>7106</v>
      </c>
      <c r="M212" t="s">
        <v>7106</v>
      </c>
      <c r="N212" t="s">
        <v>7106</v>
      </c>
      <c r="O212" t="str">
        <f t="shared" si="3"/>
        <v>INSERT INTO USUARIOS_USUARIO(id,nombre,apellidos,foto,cedula,codigo,programa,uid,email,saldo,reserva_desayuno,reserva_almuerzo,reserva_cena,sancion,comida_consumida) VALUES (211,'ERIK DANIEL','PILLIMUE ULLUNE','true','1068217343','1068217343','ingenieria de sitemas','1068217343','diegomazorram@gmail.com',5000,'true','true','true','true');</v>
      </c>
    </row>
    <row r="213" spans="1:15">
      <c r="A213">
        <v>212</v>
      </c>
      <c r="B213" s="2" t="s">
        <v>5697</v>
      </c>
      <c r="C213" s="307" t="s">
        <v>261</v>
      </c>
      <c r="D213" t="s">
        <v>7106</v>
      </c>
      <c r="E213" s="95">
        <v>1064435595</v>
      </c>
      <c r="F213" s="95">
        <v>1064435595</v>
      </c>
      <c r="G213" t="s">
        <v>7107</v>
      </c>
      <c r="H213" s="95">
        <v>1064435595</v>
      </c>
      <c r="I213" t="s">
        <v>7108</v>
      </c>
      <c r="J213">
        <v>5000</v>
      </c>
      <c r="K213" t="s">
        <v>7106</v>
      </c>
      <c r="L213" t="s">
        <v>7106</v>
      </c>
      <c r="M213" t="s">
        <v>7106</v>
      </c>
      <c r="N213" t="s">
        <v>7106</v>
      </c>
      <c r="O213" t="str">
        <f t="shared" si="3"/>
        <v>INSERT INTO USUARIOS_USUARIO(id,nombre,apellidos,foto,cedula,codigo,programa,uid,email,saldo,reserva_desayuno,reserva_almuerzo,reserva_cena,sancion,comida_consumida) VALUES (212,'HEILIN JULIETH ','PILLIMUE ULLUNE','true','1064435595','1064435595','ingenieria de sitemas','1064435595','diegomazorram@gmail.com',5000,'true','true','true','true');</v>
      </c>
    </row>
    <row r="214" spans="1:15">
      <c r="A214">
        <v>213</v>
      </c>
      <c r="B214" s="2" t="s">
        <v>262</v>
      </c>
      <c r="C214" s="307" t="s">
        <v>255</v>
      </c>
      <c r="D214" t="s">
        <v>7106</v>
      </c>
      <c r="E214" s="95">
        <v>1077036137</v>
      </c>
      <c r="F214" s="95">
        <v>1077036137</v>
      </c>
      <c r="G214" t="s">
        <v>7107</v>
      </c>
      <c r="H214" s="95">
        <v>1077036137</v>
      </c>
      <c r="I214" t="s">
        <v>7108</v>
      </c>
      <c r="J214">
        <v>5000</v>
      </c>
      <c r="K214" t="s">
        <v>7106</v>
      </c>
      <c r="L214" t="s">
        <v>7106</v>
      </c>
      <c r="M214" t="s">
        <v>7106</v>
      </c>
      <c r="N214" t="s">
        <v>7106</v>
      </c>
      <c r="O214" t="str">
        <f t="shared" si="3"/>
        <v>INSERT INTO USUARIOS_USUARIO(id,nombre,apellidos,foto,cedula,codigo,programa,uid,email,saldo,reserva_desayuno,reserva_almuerzo,reserva_cena,sancion,comida_consumida) VALUES (213,'JOSUE SAMUEL','ULLUNE QUENGUAN','true','1077036137','1077036137','ingenieria de sitemas','1077036137','diegomazorram@gmail.com',5000,'true','true','true','true');</v>
      </c>
    </row>
    <row r="215" spans="1:15">
      <c r="A215">
        <v>214</v>
      </c>
      <c r="B215" s="1" t="s">
        <v>263</v>
      </c>
      <c r="C215" s="308" t="s">
        <v>101</v>
      </c>
      <c r="D215" t="s">
        <v>7106</v>
      </c>
      <c r="E215" s="97">
        <v>34656039</v>
      </c>
      <c r="F215" s="97">
        <v>34656039</v>
      </c>
      <c r="G215" t="s">
        <v>7107</v>
      </c>
      <c r="H215" s="97">
        <v>34656039</v>
      </c>
      <c r="I215" t="s">
        <v>7108</v>
      </c>
      <c r="J215">
        <v>5000</v>
      </c>
      <c r="K215" t="s">
        <v>7106</v>
      </c>
      <c r="L215" t="s">
        <v>7106</v>
      </c>
      <c r="M215" t="s">
        <v>7106</v>
      </c>
      <c r="N215" t="s">
        <v>7106</v>
      </c>
      <c r="O215" t="str">
        <f t="shared" si="3"/>
        <v>INSERT INTO USUARIOS_USUARIO(id,nombre,apellidos,foto,cedula,codigo,programa,uid,email,saldo,reserva_desayuno,reserva_almuerzo,reserva_cena,sancion,comida_consumida) VALUES (214,'MARIA  YOLANDA','MUELAS  TUNUBALA','true','34656039','34656039','ingenieria de sitemas','34656039','diegomazorram@gmail.com',5000,'true','true','true','true');</v>
      </c>
    </row>
    <row r="216" spans="1:15">
      <c r="A216">
        <v>215</v>
      </c>
      <c r="B216" s="2" t="s">
        <v>5698</v>
      </c>
      <c r="C216" s="307" t="s">
        <v>111</v>
      </c>
      <c r="D216" t="s">
        <v>7106</v>
      </c>
      <c r="E216" s="95">
        <v>1064431249</v>
      </c>
      <c r="F216" s="95">
        <v>1064431249</v>
      </c>
      <c r="G216" t="s">
        <v>7107</v>
      </c>
      <c r="H216" s="95">
        <v>1064431249</v>
      </c>
      <c r="I216" t="s">
        <v>7108</v>
      </c>
      <c r="J216">
        <v>5000</v>
      </c>
      <c r="K216" t="s">
        <v>7106</v>
      </c>
      <c r="L216" t="s">
        <v>7106</v>
      </c>
      <c r="M216" t="s">
        <v>7106</v>
      </c>
      <c r="N216" t="s">
        <v>7106</v>
      </c>
      <c r="O216" t="str">
        <f t="shared" si="3"/>
        <v>INSERT INTO USUARIOS_USUARIO(id,nombre,apellidos,foto,cedula,codigo,programa,uid,email,saldo,reserva_desayuno,reserva_almuerzo,reserva_cena,sancion,comida_consumida) VALUES (215,'HERNEY DARIO','YALANDA MUELAS','true','1064431249','1064431249','ingenieria de sitemas','1064431249','diegomazorram@gmail.com',5000,'true','true','true','true');</v>
      </c>
    </row>
    <row r="217" spans="1:15">
      <c r="A217">
        <v>216</v>
      </c>
      <c r="B217" s="2" t="s">
        <v>264</v>
      </c>
      <c r="C217" s="307" t="s">
        <v>265</v>
      </c>
      <c r="D217" t="s">
        <v>7106</v>
      </c>
      <c r="E217" s="95">
        <v>1007178695</v>
      </c>
      <c r="F217" s="95">
        <v>1007178695</v>
      </c>
      <c r="G217" t="s">
        <v>7107</v>
      </c>
      <c r="H217" s="95">
        <v>1007178695</v>
      </c>
      <c r="I217" t="s">
        <v>7108</v>
      </c>
      <c r="J217">
        <v>5000</v>
      </c>
      <c r="K217" t="s">
        <v>7106</v>
      </c>
      <c r="L217" t="s">
        <v>7106</v>
      </c>
      <c r="M217" t="s">
        <v>7106</v>
      </c>
      <c r="N217" t="s">
        <v>7106</v>
      </c>
      <c r="O217" t="str">
        <f t="shared" si="3"/>
        <v>INSERT INTO USUARIOS_USUARIO(id,nombre,apellidos,foto,cedula,codigo,programa,uid,email,saldo,reserva_desayuno,reserva_almuerzo,reserva_cena,sancion,comida_consumida) VALUES (216,'JHON EDIER','GUEJIA MUELAS','true','1007178695','1007178695','ingenieria de sitemas','1007178695','diegomazorram@gmail.com',5000,'true','true','true','true');</v>
      </c>
    </row>
    <row r="218" spans="1:15">
      <c r="A218">
        <v>217</v>
      </c>
      <c r="B218" s="1" t="s">
        <v>266</v>
      </c>
      <c r="C218" s="308" t="s">
        <v>267</v>
      </c>
      <c r="D218" t="s">
        <v>7106</v>
      </c>
      <c r="E218" s="150">
        <v>1064439725</v>
      </c>
      <c r="F218" s="150">
        <v>1064439725</v>
      </c>
      <c r="G218" t="s">
        <v>7107</v>
      </c>
      <c r="H218" s="150">
        <v>1064439725</v>
      </c>
      <c r="I218" t="s">
        <v>7108</v>
      </c>
      <c r="J218">
        <v>5000</v>
      </c>
      <c r="K218" t="s">
        <v>7106</v>
      </c>
      <c r="L218" t="s">
        <v>7106</v>
      </c>
      <c r="M218" t="s">
        <v>7106</v>
      </c>
      <c r="N218" t="s">
        <v>7106</v>
      </c>
      <c r="O218" t="str">
        <f t="shared" si="3"/>
        <v>INSERT INTO USUARIOS_USUARIO(id,nombre,apellidos,foto,cedula,codigo,programa,uid,email,saldo,reserva_desayuno,reserva_almuerzo,reserva_cena,sancion,comida_consumida) VALUES (217,'ROSA ELENA','YANDE TUNUBALA','true','1064439725','1064439725','ingenieria de sitemas','1064439725','diegomazorram@gmail.com',5000,'true','true','true','true');</v>
      </c>
    </row>
    <row r="219" spans="1:15">
      <c r="A219">
        <v>218</v>
      </c>
      <c r="B219" s="2" t="s">
        <v>268</v>
      </c>
      <c r="C219" s="307" t="s">
        <v>269</v>
      </c>
      <c r="D219" t="s">
        <v>7106</v>
      </c>
      <c r="E219" s="73">
        <v>1064438024</v>
      </c>
      <c r="F219" s="73">
        <v>1064438024</v>
      </c>
      <c r="G219" t="s">
        <v>7107</v>
      </c>
      <c r="H219" s="73">
        <v>1064438024</v>
      </c>
      <c r="I219" t="s">
        <v>7108</v>
      </c>
      <c r="J219">
        <v>5000</v>
      </c>
      <c r="K219" t="s">
        <v>7106</v>
      </c>
      <c r="L219" t="s">
        <v>7106</v>
      </c>
      <c r="M219" t="s">
        <v>7106</v>
      </c>
      <c r="N219" t="s">
        <v>7106</v>
      </c>
      <c r="O219" t="str">
        <f t="shared" si="3"/>
        <v>INSERT INTO USUARIOS_USUARIO(id,nombre,apellidos,foto,cedula,codigo,programa,uid,email,saldo,reserva_desayuno,reserva_almuerzo,reserva_cena,sancion,comida_consumida) VALUES (218,'MARLENN YINETH','GUEGIA YANDE','true','1064438024','1064438024','ingenieria de sitemas','1064438024','diegomazorram@gmail.com',5000,'true','true','true','true');</v>
      </c>
    </row>
    <row r="220" spans="1:15">
      <c r="A220">
        <v>219</v>
      </c>
      <c r="B220" s="1" t="s">
        <v>270</v>
      </c>
      <c r="C220" s="308" t="s">
        <v>271</v>
      </c>
      <c r="D220" t="s">
        <v>7106</v>
      </c>
      <c r="E220" s="97">
        <v>25682003</v>
      </c>
      <c r="F220" s="97">
        <v>25682003</v>
      </c>
      <c r="G220" t="s">
        <v>7107</v>
      </c>
      <c r="H220" s="97">
        <v>25682003</v>
      </c>
      <c r="I220" t="s">
        <v>7108</v>
      </c>
      <c r="J220">
        <v>5000</v>
      </c>
      <c r="K220" t="s">
        <v>7106</v>
      </c>
      <c r="L220" t="s">
        <v>7106</v>
      </c>
      <c r="M220" t="s">
        <v>7106</v>
      </c>
      <c r="N220" t="s">
        <v>7106</v>
      </c>
      <c r="O220" t="str">
        <f t="shared" si="3"/>
        <v>INSERT INTO USUARIOS_USUARIO(id,nombre,apellidos,foto,cedula,codigo,programa,uid,email,saldo,reserva_desayuno,reserva_almuerzo,reserva_cena,sancion,comida_consumida) VALUES (219,'BLANCA  MELVA','TUNUBALA GUERRERO','true','25682003','25682003','ingenieria de sitemas','25682003','diegomazorram@gmail.com',5000,'true','true','true','true');</v>
      </c>
    </row>
    <row r="221" spans="1:15">
      <c r="A221">
        <v>220</v>
      </c>
      <c r="B221" s="1" t="s">
        <v>5699</v>
      </c>
      <c r="C221" s="308" t="s">
        <v>218</v>
      </c>
      <c r="D221" t="s">
        <v>7106</v>
      </c>
      <c r="E221" s="97">
        <v>10722207</v>
      </c>
      <c r="F221" s="97">
        <v>10722207</v>
      </c>
      <c r="G221" t="s">
        <v>7107</v>
      </c>
      <c r="H221" s="97">
        <v>10722207</v>
      </c>
      <c r="I221" t="s">
        <v>7108</v>
      </c>
      <c r="J221">
        <v>5000</v>
      </c>
      <c r="K221" t="s">
        <v>7106</v>
      </c>
      <c r="L221" t="s">
        <v>7106</v>
      </c>
      <c r="M221" t="s">
        <v>7106</v>
      </c>
      <c r="N221" t="s">
        <v>7106</v>
      </c>
      <c r="O221" t="str">
        <f t="shared" si="3"/>
        <v>INSERT INTO USUARIOS_USUARIO(id,nombre,apellidos,foto,cedula,codigo,programa,uid,email,saldo,reserva_desayuno,reserva_almuerzo,reserva_cena,sancion,comida_consumida) VALUES (220,'CESAR  ORLANDO','PILLIMUE TUNUBALA','true','10722207','10722207','ingenieria de sitemas','10722207','diegomazorram@gmail.com',5000,'true','true','true','true');</v>
      </c>
    </row>
    <row r="222" spans="1:15">
      <c r="A222">
        <v>221</v>
      </c>
      <c r="B222" s="2" t="s">
        <v>272</v>
      </c>
      <c r="C222" s="307" t="s">
        <v>218</v>
      </c>
      <c r="D222" t="s">
        <v>7106</v>
      </c>
      <c r="E222" s="148">
        <v>1064433898</v>
      </c>
      <c r="F222" s="148">
        <v>1064433898</v>
      </c>
      <c r="G222" t="s">
        <v>7107</v>
      </c>
      <c r="H222" s="148">
        <v>1064433898</v>
      </c>
      <c r="I222" t="s">
        <v>7108</v>
      </c>
      <c r="J222">
        <v>5000</v>
      </c>
      <c r="K222" t="s">
        <v>7106</v>
      </c>
      <c r="L222" t="s">
        <v>7106</v>
      </c>
      <c r="M222" t="s">
        <v>7106</v>
      </c>
      <c r="N222" t="s">
        <v>7106</v>
      </c>
      <c r="O222" t="str">
        <f t="shared" si="3"/>
        <v>INSERT INTO USUARIOS_USUARIO(id,nombre,apellidos,foto,cedula,codigo,programa,uid,email,saldo,reserva_desayuno,reserva_almuerzo,reserva_cena,sancion,comida_consumida) VALUES (221,'NANCY  ROCIO','PILLIMUE TUNUBALA','true','1064433898','1064433898','ingenieria de sitemas','1064433898','diegomazorram@gmail.com',5000,'true','true','true','true');</v>
      </c>
    </row>
    <row r="223" spans="1:15">
      <c r="A223">
        <v>222</v>
      </c>
      <c r="B223" s="2" t="s">
        <v>273</v>
      </c>
      <c r="C223" s="307" t="s">
        <v>271</v>
      </c>
      <c r="D223" t="s">
        <v>7106</v>
      </c>
      <c r="E223" s="148">
        <v>1064439589</v>
      </c>
      <c r="F223" s="148">
        <v>1064439589</v>
      </c>
      <c r="G223" t="s">
        <v>7107</v>
      </c>
      <c r="H223" s="148">
        <v>1064439589</v>
      </c>
      <c r="I223" t="s">
        <v>7108</v>
      </c>
      <c r="J223">
        <v>5000</v>
      </c>
      <c r="K223" t="s">
        <v>7106</v>
      </c>
      <c r="L223" t="s">
        <v>7106</v>
      </c>
      <c r="M223" t="s">
        <v>7106</v>
      </c>
      <c r="N223" t="s">
        <v>7106</v>
      </c>
      <c r="O223" t="str">
        <f t="shared" si="3"/>
        <v>INSERT INTO USUARIOS_USUARIO(id,nombre,apellidos,foto,cedula,codigo,programa,uid,email,saldo,reserva_desayuno,reserva_almuerzo,reserva_cena,sancion,comida_consumida) VALUES (222,'ANGIE LUCERO','TUNUBALA GUERRERO','true','1064439589','1064439589','ingenieria de sitemas','1064439589','diegomazorram@gmail.com',5000,'true','true','true','true');</v>
      </c>
    </row>
    <row r="224" spans="1:15">
      <c r="A224">
        <v>223</v>
      </c>
      <c r="B224" s="1" t="s">
        <v>274</v>
      </c>
      <c r="C224" s="308" t="s">
        <v>275</v>
      </c>
      <c r="D224" t="s">
        <v>7106</v>
      </c>
      <c r="E224" s="97">
        <v>25682094</v>
      </c>
      <c r="F224" s="97">
        <v>25682094</v>
      </c>
      <c r="G224" t="s">
        <v>7107</v>
      </c>
      <c r="H224" s="97">
        <v>25682094</v>
      </c>
      <c r="I224" t="s">
        <v>7108</v>
      </c>
      <c r="J224">
        <v>5000</v>
      </c>
      <c r="K224" t="s">
        <v>7106</v>
      </c>
      <c r="L224" t="s">
        <v>7106</v>
      </c>
      <c r="M224" t="s">
        <v>7106</v>
      </c>
      <c r="N224" t="s">
        <v>7106</v>
      </c>
      <c r="O224" t="str">
        <f t="shared" si="3"/>
        <v>INSERT INTO USUARIOS_USUARIO(id,nombre,apellidos,foto,cedula,codigo,programa,uid,email,saldo,reserva_desayuno,reserva_almuerzo,reserva_cena,sancion,comida_consumida) VALUES (223,'DILIA LUCIA','ULLUNE HURTADO','true','25682094','25682094','ingenieria de sitemas','25682094','diegomazorram@gmail.com',5000,'true','true','true','true');</v>
      </c>
    </row>
    <row r="225" spans="1:15">
      <c r="A225">
        <v>224</v>
      </c>
      <c r="B225" s="2" t="s">
        <v>276</v>
      </c>
      <c r="C225" s="307" t="s">
        <v>277</v>
      </c>
      <c r="D225" t="s">
        <v>7106</v>
      </c>
      <c r="E225" s="95">
        <v>10722893</v>
      </c>
      <c r="F225" s="95">
        <v>10722893</v>
      </c>
      <c r="G225" t="s">
        <v>7107</v>
      </c>
      <c r="H225" s="95">
        <v>10722893</v>
      </c>
      <c r="I225" t="s">
        <v>7108</v>
      </c>
      <c r="J225">
        <v>5000</v>
      </c>
      <c r="K225" t="s">
        <v>7106</v>
      </c>
      <c r="L225" t="s">
        <v>7106</v>
      </c>
      <c r="M225" t="s">
        <v>7106</v>
      </c>
      <c r="N225" t="s">
        <v>7106</v>
      </c>
      <c r="O225" t="str">
        <f t="shared" si="3"/>
        <v>INSERT INTO USUARIOS_USUARIO(id,nombre,apellidos,foto,cedula,codigo,programa,uid,email,saldo,reserva_desayuno,reserva_almuerzo,reserva_cena,sancion,comida_consumida) VALUES (224,'EDWIN FERNANDO','VELASCO ULLUNE','true','10722893','10722893','ingenieria de sitemas','10722893','diegomazorram@gmail.com',5000,'true','true','true','true');</v>
      </c>
    </row>
    <row r="226" spans="1:15">
      <c r="A226">
        <v>225</v>
      </c>
      <c r="B226" s="2" t="s">
        <v>5700</v>
      </c>
      <c r="C226" s="307" t="s">
        <v>277</v>
      </c>
      <c r="D226" t="s">
        <v>7106</v>
      </c>
      <c r="E226" s="95">
        <v>1064438251</v>
      </c>
      <c r="F226" s="95">
        <v>1064438251</v>
      </c>
      <c r="G226" t="s">
        <v>7107</v>
      </c>
      <c r="H226" s="95">
        <v>1064438251</v>
      </c>
      <c r="I226" t="s">
        <v>7108</v>
      </c>
      <c r="J226">
        <v>5000</v>
      </c>
      <c r="K226" t="s">
        <v>7106</v>
      </c>
      <c r="L226" t="s">
        <v>7106</v>
      </c>
      <c r="M226" t="s">
        <v>7106</v>
      </c>
      <c r="N226" t="s">
        <v>7106</v>
      </c>
      <c r="O226" t="str">
        <f t="shared" si="3"/>
        <v>INSERT INTO USUARIOS_USUARIO(id,nombre,apellidos,foto,cedula,codigo,programa,uid,email,saldo,reserva_desayuno,reserva_almuerzo,reserva_cena,sancion,comida_consumida) VALUES (225,'EDY MARTIN','VELASCO ULLUNE','true','1064438251','1064438251','ingenieria de sitemas','1064438251','diegomazorram@gmail.com',5000,'true','true','true','true');</v>
      </c>
    </row>
    <row r="227" spans="1:15">
      <c r="A227">
        <v>226</v>
      </c>
      <c r="B227" s="1" t="s">
        <v>5701</v>
      </c>
      <c r="C227" s="308" t="s">
        <v>275</v>
      </c>
      <c r="D227" t="s">
        <v>7106</v>
      </c>
      <c r="E227" s="148">
        <v>4767791</v>
      </c>
      <c r="F227" s="148">
        <v>4767791</v>
      </c>
      <c r="G227" t="s">
        <v>7107</v>
      </c>
      <c r="H227" s="148">
        <v>4767791</v>
      </c>
      <c r="I227" t="s">
        <v>7108</v>
      </c>
      <c r="J227">
        <v>5000</v>
      </c>
      <c r="K227" t="s">
        <v>7106</v>
      </c>
      <c r="L227" t="s">
        <v>7106</v>
      </c>
      <c r="M227" t="s">
        <v>7106</v>
      </c>
      <c r="N227" t="s">
        <v>7106</v>
      </c>
      <c r="O227" t="str">
        <f t="shared" si="3"/>
        <v>INSERT INTO USUARIOS_USUARIO(id,nombre,apellidos,foto,cedula,codigo,programa,uid,email,saldo,reserva_desayuno,reserva_almuerzo,reserva_cena,sancion,comida_consumida) VALUES (226,'MARTIN ELÍ','ULLUNE HURTADO','true','4767791','4767791','ingenieria de sitemas','4767791','diegomazorram@gmail.com',5000,'true','true','true','true');</v>
      </c>
    </row>
    <row r="228" spans="1:15">
      <c r="A228">
        <v>227</v>
      </c>
      <c r="B228" s="1" t="s">
        <v>278</v>
      </c>
      <c r="C228" s="308" t="s">
        <v>239</v>
      </c>
      <c r="D228" t="s">
        <v>7106</v>
      </c>
      <c r="E228" s="97">
        <v>1064428262</v>
      </c>
      <c r="F228" s="97">
        <v>1064428262</v>
      </c>
      <c r="G228" t="s">
        <v>7107</v>
      </c>
      <c r="H228" s="97">
        <v>1064428262</v>
      </c>
      <c r="I228" t="s">
        <v>7108</v>
      </c>
      <c r="J228">
        <v>5000</v>
      </c>
      <c r="K228" t="s">
        <v>7106</v>
      </c>
      <c r="L228" t="s">
        <v>7106</v>
      </c>
      <c r="M228" t="s">
        <v>7106</v>
      </c>
      <c r="N228" t="s">
        <v>7106</v>
      </c>
      <c r="O228" t="str">
        <f t="shared" si="3"/>
        <v>INSERT INTO USUARIOS_USUARIO(id,nombre,apellidos,foto,cedula,codigo,programa,uid,email,saldo,reserva_desayuno,reserva_almuerzo,reserva_cena,sancion,comida_consumida) VALUES (227,'FRANCY PIEDAD','ULLUNE PAJA','true','1064428262','1064428262','ingenieria de sitemas','1064428262','diegomazorram@gmail.com',5000,'true','true','true','true');</v>
      </c>
    </row>
    <row r="229" spans="1:15">
      <c r="A229">
        <v>228</v>
      </c>
      <c r="B229" s="2" t="s">
        <v>279</v>
      </c>
      <c r="C229" s="307" t="s">
        <v>5702</v>
      </c>
      <c r="D229" t="s">
        <v>7106</v>
      </c>
      <c r="E229" s="95">
        <v>1064432560</v>
      </c>
      <c r="F229" s="95">
        <v>1064432560</v>
      </c>
      <c r="G229" t="s">
        <v>7107</v>
      </c>
      <c r="H229" s="95">
        <v>1064432560</v>
      </c>
      <c r="I229" t="s">
        <v>7108</v>
      </c>
      <c r="J229">
        <v>5000</v>
      </c>
      <c r="K229" t="s">
        <v>7106</v>
      </c>
      <c r="L229" t="s">
        <v>7106</v>
      </c>
      <c r="M229" t="s">
        <v>7106</v>
      </c>
      <c r="N229" t="s">
        <v>7106</v>
      </c>
      <c r="O229" t="str">
        <f t="shared" si="3"/>
        <v>INSERT INTO USUARIOS_USUARIO(id,nombre,apellidos,foto,cedula,codigo,programa,uid,email,saldo,reserva_desayuno,reserva_almuerzo,reserva_cena,sancion,comida_consumida) VALUES (228,'ORNALDO ','SOLARTE PECHENE','true','1064432560','1064432560','ingenieria de sitemas','1064432560','diegomazorram@gmail.com',5000,'true','true','true','true');</v>
      </c>
    </row>
    <row r="230" spans="1:15">
      <c r="A230">
        <v>229</v>
      </c>
      <c r="B230" s="2" t="s">
        <v>5703</v>
      </c>
      <c r="C230" s="307" t="s">
        <v>280</v>
      </c>
      <c r="D230" t="s">
        <v>7106</v>
      </c>
      <c r="E230" s="95">
        <v>1068218110</v>
      </c>
      <c r="F230" s="95">
        <v>1068218110</v>
      </c>
      <c r="G230" t="s">
        <v>7107</v>
      </c>
      <c r="H230" s="95">
        <v>1068218110</v>
      </c>
      <c r="I230" t="s">
        <v>7108</v>
      </c>
      <c r="J230">
        <v>5000</v>
      </c>
      <c r="K230" t="s">
        <v>7106</v>
      </c>
      <c r="L230" t="s">
        <v>7106</v>
      </c>
      <c r="M230" t="s">
        <v>7106</v>
      </c>
      <c r="N230" t="s">
        <v>7106</v>
      </c>
      <c r="O230" t="str">
        <f t="shared" si="3"/>
        <v>INSERT INTO USUARIOS_USUARIO(id,nombre,apellidos,foto,cedula,codigo,programa,uid,email,saldo,reserva_desayuno,reserva_almuerzo,reserva_cena,sancion,comida_consumida) VALUES (229,'SEBASTIAN ','SOLARTE ULLUNE','true','1068218110','1068218110','ingenieria de sitemas','1068218110','diegomazorram@gmail.com',5000,'true','true','true','true');</v>
      </c>
    </row>
    <row r="231" spans="1:15">
      <c r="A231">
        <v>230</v>
      </c>
      <c r="B231" s="2" t="s">
        <v>281</v>
      </c>
      <c r="C231" s="307" t="s">
        <v>280</v>
      </c>
      <c r="D231" t="s">
        <v>7106</v>
      </c>
      <c r="E231" s="95">
        <v>1064442280</v>
      </c>
      <c r="F231" s="95">
        <v>1064442280</v>
      </c>
      <c r="G231" t="s">
        <v>7107</v>
      </c>
      <c r="H231" s="95">
        <v>1064442280</v>
      </c>
      <c r="I231" t="s">
        <v>7108</v>
      </c>
      <c r="J231">
        <v>5000</v>
      </c>
      <c r="K231" t="s">
        <v>7106</v>
      </c>
      <c r="L231" t="s">
        <v>7106</v>
      </c>
      <c r="M231" t="s">
        <v>7106</v>
      </c>
      <c r="N231" t="s">
        <v>7106</v>
      </c>
      <c r="O231" t="str">
        <f t="shared" si="3"/>
        <v>INSERT INTO USUARIOS_USUARIO(id,nombre,apellidos,foto,cedula,codigo,programa,uid,email,saldo,reserva_desayuno,reserva_almuerzo,reserva_cena,sancion,comida_consumida) VALUES (230,'ALISSON LORENA','SOLARTE ULLUNE','true','1064442280','1064442280','ingenieria de sitemas','1064442280','diegomazorram@gmail.com',5000,'true','true','true','true');</v>
      </c>
    </row>
    <row r="232" spans="1:15">
      <c r="A232">
        <v>231</v>
      </c>
      <c r="B232" s="1" t="s">
        <v>282</v>
      </c>
      <c r="C232" s="308" t="s">
        <v>239</v>
      </c>
      <c r="D232" t="s">
        <v>7106</v>
      </c>
      <c r="E232" s="97">
        <v>10722978</v>
      </c>
      <c r="F232" s="97">
        <v>10722978</v>
      </c>
      <c r="G232" t="s">
        <v>7107</v>
      </c>
      <c r="H232" s="97">
        <v>10722978</v>
      </c>
      <c r="I232" t="s">
        <v>7108</v>
      </c>
      <c r="J232">
        <v>5000</v>
      </c>
      <c r="K232" t="s">
        <v>7106</v>
      </c>
      <c r="L232" t="s">
        <v>7106</v>
      </c>
      <c r="M232" t="s">
        <v>7106</v>
      </c>
      <c r="N232" t="s">
        <v>7106</v>
      </c>
      <c r="O232" t="str">
        <f t="shared" si="3"/>
        <v>INSERT INTO USUARIOS_USUARIO(id,nombre,apellidos,foto,cedula,codigo,programa,uid,email,saldo,reserva_desayuno,reserva_almuerzo,reserva_cena,sancion,comida_consumida) VALUES (231,'DIEGO  EDDISON','ULLUNE PAJA','true','10722978','10722978','ingenieria de sitemas','10722978','diegomazorram@gmail.com',5000,'true','true','true','true');</v>
      </c>
    </row>
    <row r="233" spans="1:15">
      <c r="A233">
        <v>232</v>
      </c>
      <c r="B233" s="2" t="s">
        <v>283</v>
      </c>
      <c r="C233" s="307" t="s">
        <v>284</v>
      </c>
      <c r="D233" t="s">
        <v>7106</v>
      </c>
      <c r="E233" s="135">
        <v>1064433922</v>
      </c>
      <c r="F233" s="135">
        <v>1064433922</v>
      </c>
      <c r="G233" t="s">
        <v>7107</v>
      </c>
      <c r="H233" s="135">
        <v>1064433922</v>
      </c>
      <c r="I233" t="s">
        <v>7108</v>
      </c>
      <c r="J233">
        <v>5000</v>
      </c>
      <c r="K233" t="s">
        <v>7106</v>
      </c>
      <c r="L233" t="s">
        <v>7106</v>
      </c>
      <c r="M233" t="s">
        <v>7106</v>
      </c>
      <c r="N233" t="s">
        <v>7106</v>
      </c>
      <c r="O233" t="str">
        <f t="shared" si="3"/>
        <v>INSERT INTO USUARIOS_USUARIO(id,nombre,apellidos,foto,cedula,codigo,programa,uid,email,saldo,reserva_desayuno,reserva_almuerzo,reserva_cena,sancion,comida_consumida) VALUES (232,'ASTRID LICETH','ULLUNE ','true','1064433922','1064433922','ingenieria de sitemas','1064433922','diegomazorram@gmail.com',5000,'true','true','true','true');</v>
      </c>
    </row>
    <row r="234" spans="1:15">
      <c r="A234">
        <v>233</v>
      </c>
      <c r="B234" s="1" t="s">
        <v>285</v>
      </c>
      <c r="C234" s="308" t="s">
        <v>239</v>
      </c>
      <c r="D234" t="s">
        <v>7106</v>
      </c>
      <c r="E234" s="97">
        <v>10723548</v>
      </c>
      <c r="F234" s="97">
        <v>10723548</v>
      </c>
      <c r="G234" t="s">
        <v>7107</v>
      </c>
      <c r="H234" s="97">
        <v>10723548</v>
      </c>
      <c r="I234" t="s">
        <v>7108</v>
      </c>
      <c r="J234">
        <v>5000</v>
      </c>
      <c r="K234" t="s">
        <v>7106</v>
      </c>
      <c r="L234" t="s">
        <v>7106</v>
      </c>
      <c r="M234" t="s">
        <v>7106</v>
      </c>
      <c r="N234" t="s">
        <v>7106</v>
      </c>
      <c r="O234" t="str">
        <f t="shared" si="3"/>
        <v>INSERT INTO USUARIOS_USUARIO(id,nombre,apellidos,foto,cedula,codigo,programa,uid,email,saldo,reserva_desayuno,reserva_almuerzo,reserva_cena,sancion,comida_consumida) VALUES (233,'FABIAN  EFRAIN','ULLUNE PAJA','true','10723548','10723548','ingenieria de sitemas','10723548','diegomazorram@gmail.com',5000,'true','true','true','true');</v>
      </c>
    </row>
    <row r="235" spans="1:15">
      <c r="A235">
        <v>234</v>
      </c>
      <c r="B235" s="2" t="s">
        <v>286</v>
      </c>
      <c r="C235" s="307" t="s">
        <v>287</v>
      </c>
      <c r="D235" t="s">
        <v>7106</v>
      </c>
      <c r="E235" s="135">
        <v>1064428658</v>
      </c>
      <c r="F235" s="135">
        <v>1064428658</v>
      </c>
      <c r="G235" t="s">
        <v>7107</v>
      </c>
      <c r="H235" s="135">
        <v>1064428658</v>
      </c>
      <c r="I235" t="s">
        <v>7108</v>
      </c>
      <c r="J235">
        <v>5000</v>
      </c>
      <c r="K235" t="s">
        <v>7106</v>
      </c>
      <c r="L235" t="s">
        <v>7106</v>
      </c>
      <c r="M235" t="s">
        <v>7106</v>
      </c>
      <c r="N235" t="s">
        <v>7106</v>
      </c>
      <c r="O235" t="str">
        <f t="shared" si="3"/>
        <v>INSERT INTO USUARIOS_USUARIO(id,nombre,apellidos,foto,cedula,codigo,programa,uid,email,saldo,reserva_desayuno,reserva_almuerzo,reserva_cena,sancion,comida_consumida) VALUES (234,'MARIA IRMA','MUELAS  GEMBUEL','true','1064428658','1064428658','ingenieria de sitemas','1064428658','diegomazorram@gmail.com',5000,'true','true','true','true');</v>
      </c>
    </row>
    <row r="236" spans="1:15">
      <c r="A236">
        <v>235</v>
      </c>
      <c r="B236" s="2" t="s">
        <v>288</v>
      </c>
      <c r="C236" s="307" t="s">
        <v>289</v>
      </c>
      <c r="D236" t="s">
        <v>7106</v>
      </c>
      <c r="E236" s="135">
        <v>1068217807</v>
      </c>
      <c r="F236" s="135">
        <v>1068217807</v>
      </c>
      <c r="G236" t="s">
        <v>7107</v>
      </c>
      <c r="H236" s="135">
        <v>1068217807</v>
      </c>
      <c r="I236" t="s">
        <v>7108</v>
      </c>
      <c r="J236">
        <v>5000</v>
      </c>
      <c r="K236" t="s">
        <v>7106</v>
      </c>
      <c r="L236" t="s">
        <v>7106</v>
      </c>
      <c r="M236" t="s">
        <v>7106</v>
      </c>
      <c r="N236" t="s">
        <v>7106</v>
      </c>
      <c r="O236" t="str">
        <f t="shared" si="3"/>
        <v>INSERT INTO USUARIOS_USUARIO(id,nombre,apellidos,foto,cedula,codigo,programa,uid,email,saldo,reserva_desayuno,reserva_almuerzo,reserva_cena,sancion,comida_consumida) VALUES (235,'ANDERSON JULIAN','ULLUNE MUELAS','true','1068217807','1068217807','ingenieria de sitemas','1068217807','diegomazorram@gmail.com',5000,'true','true','true','true');</v>
      </c>
    </row>
    <row r="237" spans="1:15">
      <c r="A237">
        <v>236</v>
      </c>
      <c r="B237" s="1" t="s">
        <v>290</v>
      </c>
      <c r="C237" s="308" t="s">
        <v>5704</v>
      </c>
      <c r="D237" t="s">
        <v>7106</v>
      </c>
      <c r="E237" s="97">
        <v>1064430476</v>
      </c>
      <c r="F237" s="97">
        <v>1064430476</v>
      </c>
      <c r="G237" t="s">
        <v>7107</v>
      </c>
      <c r="H237" s="97">
        <v>1064430476</v>
      </c>
      <c r="I237" t="s">
        <v>7108</v>
      </c>
      <c r="J237">
        <v>5000</v>
      </c>
      <c r="K237" t="s">
        <v>7106</v>
      </c>
      <c r="L237" t="s">
        <v>7106</v>
      </c>
      <c r="M237" t="s">
        <v>7106</v>
      </c>
      <c r="N237" t="s">
        <v>7106</v>
      </c>
      <c r="O237" t="str">
        <f t="shared" si="3"/>
        <v>INSERT INTO USUARIOS_USUARIO(id,nombre,apellidos,foto,cedula,codigo,programa,uid,email,saldo,reserva_desayuno,reserva_almuerzo,reserva_cena,sancion,comida_consumida) VALUES (236,'NIXON EDWIN','MORALES SANCHEZ','true','1064430476','1064430476','ingenieria de sitemas','1064430476','diegomazorram@gmail.com',5000,'true','true','true','true');</v>
      </c>
    </row>
    <row r="238" spans="1:15">
      <c r="A238">
        <v>237</v>
      </c>
      <c r="B238" s="2" t="s">
        <v>291</v>
      </c>
      <c r="C238" s="307" t="s">
        <v>239</v>
      </c>
      <c r="D238" t="s">
        <v>7106</v>
      </c>
      <c r="E238" s="95">
        <v>1064429878</v>
      </c>
      <c r="F238" s="95">
        <v>1064429878</v>
      </c>
      <c r="G238" t="s">
        <v>7107</v>
      </c>
      <c r="H238" s="95">
        <v>1064429878</v>
      </c>
      <c r="I238" t="s">
        <v>7108</v>
      </c>
      <c r="J238">
        <v>5000</v>
      </c>
      <c r="K238" t="s">
        <v>7106</v>
      </c>
      <c r="L238" t="s">
        <v>7106</v>
      </c>
      <c r="M238" t="s">
        <v>7106</v>
      </c>
      <c r="N238" t="s">
        <v>7106</v>
      </c>
      <c r="O238" t="str">
        <f t="shared" si="3"/>
        <v>INSERT INTO USUARIOS_USUARIO(id,nombre,apellidos,foto,cedula,codigo,programa,uid,email,saldo,reserva_desayuno,reserva_almuerzo,reserva_cena,sancion,comida_consumida) VALUES (237,'LUCY JANETH','ULLUNE PAJA','true','1064429878','1064429878','ingenieria de sitemas','1064429878','diegomazorram@gmail.com',5000,'true','true','true','true');</v>
      </c>
    </row>
    <row r="239" spans="1:15">
      <c r="A239">
        <v>238</v>
      </c>
      <c r="B239" s="2" t="s">
        <v>5705</v>
      </c>
      <c r="C239" s="307" t="s">
        <v>5706</v>
      </c>
      <c r="D239" t="s">
        <v>7106</v>
      </c>
      <c r="E239" s="95">
        <v>1068217258</v>
      </c>
      <c r="F239" s="95">
        <v>1068217258</v>
      </c>
      <c r="G239" t="s">
        <v>7107</v>
      </c>
      <c r="H239" s="95">
        <v>1068217258</v>
      </c>
      <c r="I239" t="s">
        <v>7108</v>
      </c>
      <c r="J239">
        <v>5000</v>
      </c>
      <c r="K239" t="s">
        <v>7106</v>
      </c>
      <c r="L239" t="s">
        <v>7106</v>
      </c>
      <c r="M239" t="s">
        <v>7106</v>
      </c>
      <c r="N239" t="s">
        <v>7106</v>
      </c>
      <c r="O239" t="str">
        <f t="shared" si="3"/>
        <v>INSERT INTO USUARIOS_USUARIO(id,nombre,apellidos,foto,cedula,codigo,programa,uid,email,saldo,reserva_desayuno,reserva_almuerzo,reserva_cena,sancion,comida_consumida) VALUES (238,'DANA VALENTINA','MORALES ULLUNE','true','1068217258','1068217258','ingenieria de sitemas','1068217258','diegomazorram@gmail.com',5000,'true','true','true','true');</v>
      </c>
    </row>
    <row r="240" spans="1:15">
      <c r="A240">
        <v>239</v>
      </c>
      <c r="B240" s="2" t="s">
        <v>292</v>
      </c>
      <c r="C240" s="307" t="s">
        <v>5707</v>
      </c>
      <c r="D240" t="s">
        <v>7106</v>
      </c>
      <c r="E240" s="95">
        <v>1064438839</v>
      </c>
      <c r="F240" s="95">
        <v>1064438839</v>
      </c>
      <c r="G240" t="s">
        <v>7107</v>
      </c>
      <c r="H240" s="95">
        <v>1064438839</v>
      </c>
      <c r="I240" t="s">
        <v>7108</v>
      </c>
      <c r="J240">
        <v>5000</v>
      </c>
      <c r="K240" t="s">
        <v>7106</v>
      </c>
      <c r="L240" t="s">
        <v>7106</v>
      </c>
      <c r="M240" t="s">
        <v>7106</v>
      </c>
      <c r="N240" t="s">
        <v>7106</v>
      </c>
      <c r="O240" t="str">
        <f t="shared" si="3"/>
        <v>INSERT INTO USUARIOS_USUARIO(id,nombre,apellidos,foto,cedula,codigo,programa,uid,email,saldo,reserva_desayuno,reserva_almuerzo,reserva_cena,sancion,comida_consumida) VALUES (239,'OSCAR DAVID ','MORALES ULLUNE ','true','1064438839','1064438839','ingenieria de sitemas','1064438839','diegomazorram@gmail.com',5000,'true','true','true','true');</v>
      </c>
    </row>
    <row r="241" spans="1:15">
      <c r="A241">
        <v>240</v>
      </c>
      <c r="B241" s="1" t="s">
        <v>293</v>
      </c>
      <c r="C241" s="308" t="s">
        <v>294</v>
      </c>
      <c r="D241" t="s">
        <v>7106</v>
      </c>
      <c r="E241" s="97">
        <v>4767800</v>
      </c>
      <c r="F241" s="97">
        <v>4767800</v>
      </c>
      <c r="G241" t="s">
        <v>7107</v>
      </c>
      <c r="H241" s="97">
        <v>4767800</v>
      </c>
      <c r="I241" t="s">
        <v>7108</v>
      </c>
      <c r="J241">
        <v>5000</v>
      </c>
      <c r="K241" t="s">
        <v>7106</v>
      </c>
      <c r="L241" t="s">
        <v>7106</v>
      </c>
      <c r="M241" t="s">
        <v>7106</v>
      </c>
      <c r="N241" t="s">
        <v>7106</v>
      </c>
      <c r="O241" t="str">
        <f t="shared" si="3"/>
        <v>INSERT INTO USUARIOS_USUARIO(id,nombre,apellidos,foto,cedula,codigo,programa,uid,email,saldo,reserva_desayuno,reserva_almuerzo,reserva_cena,sancion,comida_consumida) VALUES (240,'JOSE ADELMO','HURTADO PAJA','true','4767800','4767800','ingenieria de sitemas','4767800','diegomazorram@gmail.com',5000,'true','true','true','true');</v>
      </c>
    </row>
    <row r="242" spans="1:15">
      <c r="A242">
        <v>241</v>
      </c>
      <c r="B242" s="1" t="s">
        <v>295</v>
      </c>
      <c r="C242" s="308" t="s">
        <v>294</v>
      </c>
      <c r="D242" t="s">
        <v>7106</v>
      </c>
      <c r="E242" s="97">
        <v>10721870</v>
      </c>
      <c r="F242" s="97">
        <v>10721870</v>
      </c>
      <c r="G242" t="s">
        <v>7107</v>
      </c>
      <c r="H242" s="97">
        <v>10721870</v>
      </c>
      <c r="I242" t="s">
        <v>7108</v>
      </c>
      <c r="J242">
        <v>5000</v>
      </c>
      <c r="K242" t="s">
        <v>7106</v>
      </c>
      <c r="L242" t="s">
        <v>7106</v>
      </c>
      <c r="M242" t="s">
        <v>7106</v>
      </c>
      <c r="N242" t="s">
        <v>7106</v>
      </c>
      <c r="O242" t="str">
        <f t="shared" si="3"/>
        <v>INSERT INTO USUARIOS_USUARIO(id,nombre,apellidos,foto,cedula,codigo,programa,uid,email,saldo,reserva_desayuno,reserva_almuerzo,reserva_cena,sancion,comida_consumida) VALUES (241,'WILLIAM ALBEYRO','HURTADO PAJA','true','10721870','10721870','ingenieria de sitemas','10721870','diegomazorram@gmail.com',5000,'true','true','true','true');</v>
      </c>
    </row>
    <row r="243" spans="1:15">
      <c r="A243">
        <v>242</v>
      </c>
      <c r="B243" s="2" t="s">
        <v>296</v>
      </c>
      <c r="C243" s="307" t="s">
        <v>100</v>
      </c>
      <c r="D243" t="s">
        <v>7106</v>
      </c>
      <c r="E243" s="95">
        <v>25685428</v>
      </c>
      <c r="F243" s="95">
        <v>25685428</v>
      </c>
      <c r="G243" t="s">
        <v>7107</v>
      </c>
      <c r="H243" s="95">
        <v>25685428</v>
      </c>
      <c r="I243" t="s">
        <v>7108</v>
      </c>
      <c r="J243">
        <v>5000</v>
      </c>
      <c r="K243" t="s">
        <v>7106</v>
      </c>
      <c r="L243" t="s">
        <v>7106</v>
      </c>
      <c r="M243" t="s">
        <v>7106</v>
      </c>
      <c r="N243" t="s">
        <v>7106</v>
      </c>
      <c r="O243" t="str">
        <f t="shared" si="3"/>
        <v>INSERT INTO USUARIOS_USUARIO(id,nombre,apellidos,foto,cedula,codigo,programa,uid,email,saldo,reserva_desayuno,reserva_almuerzo,reserva_cena,sancion,comida_consumida) VALUES (242,'BLANCA  FLOR','TUNUBALA MUELAS','true','25685428','25685428','ingenieria de sitemas','25685428','diegomazorram@gmail.com',5000,'true','true','true','true');</v>
      </c>
    </row>
    <row r="244" spans="1:15">
      <c r="A244">
        <v>243</v>
      </c>
      <c r="B244" s="2" t="s">
        <v>5708</v>
      </c>
      <c r="C244" s="307" t="s">
        <v>191</v>
      </c>
      <c r="D244" t="s">
        <v>7106</v>
      </c>
      <c r="E244" s="95">
        <v>1007178639</v>
      </c>
      <c r="F244" s="95">
        <v>1007178639</v>
      </c>
      <c r="G244" t="s">
        <v>7107</v>
      </c>
      <c r="H244" s="95">
        <v>1007178639</v>
      </c>
      <c r="I244" t="s">
        <v>7108</v>
      </c>
      <c r="J244">
        <v>5000</v>
      </c>
      <c r="K244" t="s">
        <v>7106</v>
      </c>
      <c r="L244" t="s">
        <v>7106</v>
      </c>
      <c r="M244" t="s">
        <v>7106</v>
      </c>
      <c r="N244" t="s">
        <v>7106</v>
      </c>
      <c r="O244" t="str">
        <f t="shared" si="3"/>
        <v>INSERT INTO USUARIOS_USUARIO(id,nombre,apellidos,foto,cedula,codigo,programa,uid,email,saldo,reserva_desayuno,reserva_almuerzo,reserva_cena,sancion,comida_consumida) VALUES (243,'YESICA FERNANDA','HURTADO TUNUBALA','true','1007178639','1007178639','ingenieria de sitemas','1007178639','diegomazorram@gmail.com',5000,'true','true','true','true');</v>
      </c>
    </row>
    <row r="245" spans="1:15">
      <c r="A245">
        <v>244</v>
      </c>
      <c r="B245" s="2" t="s">
        <v>5709</v>
      </c>
      <c r="C245" s="307" t="s">
        <v>191</v>
      </c>
      <c r="D245" t="s">
        <v>7106</v>
      </c>
      <c r="E245" s="95">
        <v>1064440023</v>
      </c>
      <c r="F245" s="95">
        <v>1064440023</v>
      </c>
      <c r="G245" t="s">
        <v>7107</v>
      </c>
      <c r="H245" s="95">
        <v>1064440023</v>
      </c>
      <c r="I245" t="s">
        <v>7108</v>
      </c>
      <c r="J245">
        <v>5000</v>
      </c>
      <c r="K245" t="s">
        <v>7106</v>
      </c>
      <c r="L245" t="s">
        <v>7106</v>
      </c>
      <c r="M245" t="s">
        <v>7106</v>
      </c>
      <c r="N245" t="s">
        <v>7106</v>
      </c>
      <c r="O245" t="str">
        <f t="shared" si="3"/>
        <v>INSERT INTO USUARIOS_USUARIO(id,nombre,apellidos,foto,cedula,codigo,programa,uid,email,saldo,reserva_desayuno,reserva_almuerzo,reserva_cena,sancion,comida_consumida) VALUES (244,'NEYDER YESID','HURTADO TUNUBALA','true','1064440023','1064440023','ingenieria de sitemas','1064440023','diegomazorram@gmail.com',5000,'true','true','true','true');</v>
      </c>
    </row>
    <row r="246" spans="1:15">
      <c r="A246">
        <v>245</v>
      </c>
      <c r="B246" s="1" t="s">
        <v>5710</v>
      </c>
      <c r="C246" s="308" t="s">
        <v>297</v>
      </c>
      <c r="D246" t="s">
        <v>7106</v>
      </c>
      <c r="E246" s="97">
        <v>10722322</v>
      </c>
      <c r="F246" s="97">
        <v>10722322</v>
      </c>
      <c r="G246" t="s">
        <v>7107</v>
      </c>
      <c r="H246" s="97">
        <v>10722322</v>
      </c>
      <c r="I246" t="s">
        <v>7108</v>
      </c>
      <c r="J246">
        <v>5000</v>
      </c>
      <c r="K246" t="s">
        <v>7106</v>
      </c>
      <c r="L246" t="s">
        <v>7106</v>
      </c>
      <c r="M246" t="s">
        <v>7106</v>
      </c>
      <c r="N246" t="s">
        <v>7106</v>
      </c>
      <c r="O246" t="str">
        <f t="shared" si="3"/>
        <v>INSERT INTO USUARIOS_USUARIO(id,nombre,apellidos,foto,cedula,codigo,programa,uid,email,saldo,reserva_desayuno,reserva_almuerzo,reserva_cena,sancion,comida_consumida) VALUES (245,'HECTOR ARLEY','PAJA ULLUNE','true','10722322','10722322','ingenieria de sitemas','10722322','diegomazorram@gmail.com',5000,'true','true','true','true');</v>
      </c>
    </row>
    <row r="247" spans="1:15">
      <c r="A247">
        <v>246</v>
      </c>
      <c r="B247" s="2" t="s">
        <v>298</v>
      </c>
      <c r="C247" s="307" t="s">
        <v>299</v>
      </c>
      <c r="D247" t="s">
        <v>7106</v>
      </c>
      <c r="E247" s="95">
        <v>25685467</v>
      </c>
      <c r="F247" s="95">
        <v>25685467</v>
      </c>
      <c r="G247" t="s">
        <v>7107</v>
      </c>
      <c r="H247" s="95">
        <v>25685467</v>
      </c>
      <c r="I247" t="s">
        <v>7108</v>
      </c>
      <c r="J247">
        <v>5000</v>
      </c>
      <c r="K247" t="s">
        <v>7106</v>
      </c>
      <c r="L247" t="s">
        <v>7106</v>
      </c>
      <c r="M247" t="s">
        <v>7106</v>
      </c>
      <c r="N247" t="s">
        <v>7106</v>
      </c>
      <c r="O247" t="str">
        <f t="shared" si="3"/>
        <v>INSERT INTO USUARIOS_USUARIO(id,nombre,apellidos,foto,cedula,codigo,programa,uid,email,saldo,reserva_desayuno,reserva_almuerzo,reserva_cena,sancion,comida_consumida) VALUES (246,'MARTHA LIGIA','MUELAS  PILLIMUE','true','25685467','25685467','ingenieria de sitemas','25685467','diegomazorram@gmail.com',5000,'true','true','true','true');</v>
      </c>
    </row>
    <row r="248" spans="1:15">
      <c r="A248">
        <v>247</v>
      </c>
      <c r="B248" s="2" t="s">
        <v>300</v>
      </c>
      <c r="C248" s="307" t="s">
        <v>301</v>
      </c>
      <c r="D248" t="s">
        <v>7106</v>
      </c>
      <c r="E248" s="148">
        <v>1064441403</v>
      </c>
      <c r="F248" s="148">
        <v>1064441403</v>
      </c>
      <c r="G248" t="s">
        <v>7107</v>
      </c>
      <c r="H248" s="148">
        <v>1064441403</v>
      </c>
      <c r="I248" t="s">
        <v>7108</v>
      </c>
      <c r="J248">
        <v>5000</v>
      </c>
      <c r="K248" t="s">
        <v>7106</v>
      </c>
      <c r="L248" t="s">
        <v>7106</v>
      </c>
      <c r="M248" t="s">
        <v>7106</v>
      </c>
      <c r="N248" t="s">
        <v>7106</v>
      </c>
      <c r="O248" t="str">
        <f t="shared" si="3"/>
        <v>INSERT INTO USUARIOS_USUARIO(id,nombre,apellidos,foto,cedula,codigo,programa,uid,email,saldo,reserva_desayuno,reserva_almuerzo,reserva_cena,sancion,comida_consumida) VALUES (247,'ANGELO STEVEN','PAJA MUELAS','true','1064441403','1064441403','ingenieria de sitemas','1064441403','diegomazorram@gmail.com',5000,'true','true','true','true');</v>
      </c>
    </row>
    <row r="249" spans="1:15">
      <c r="A249">
        <v>248</v>
      </c>
      <c r="B249" s="2" t="s">
        <v>302</v>
      </c>
      <c r="C249" s="307" t="s">
        <v>301</v>
      </c>
      <c r="D249" t="s">
        <v>7106</v>
      </c>
      <c r="E249" s="95">
        <v>1007785258</v>
      </c>
      <c r="F249" s="95">
        <v>1007785258</v>
      </c>
      <c r="G249" t="s">
        <v>7107</v>
      </c>
      <c r="H249" s="95">
        <v>1007785258</v>
      </c>
      <c r="I249" t="s">
        <v>7108</v>
      </c>
      <c r="J249">
        <v>5000</v>
      </c>
      <c r="K249" t="s">
        <v>7106</v>
      </c>
      <c r="L249" t="s">
        <v>7106</v>
      </c>
      <c r="M249" t="s">
        <v>7106</v>
      </c>
      <c r="N249" t="s">
        <v>7106</v>
      </c>
      <c r="O249" t="str">
        <f t="shared" si="3"/>
        <v>INSERT INTO USUARIOS_USUARIO(id,nombre,apellidos,foto,cedula,codigo,programa,uid,email,saldo,reserva_desayuno,reserva_almuerzo,reserva_cena,sancion,comida_consumida) VALUES (248,'MARIA  DAYANA','PAJA MUELAS','true','1007785258','1007785258','ingenieria de sitemas','1007785258','diegomazorram@gmail.com',5000,'true','true','true','true');</v>
      </c>
    </row>
    <row r="250" spans="1:15">
      <c r="A250">
        <v>249</v>
      </c>
      <c r="B250" s="1" t="s">
        <v>303</v>
      </c>
      <c r="C250" s="308" t="s">
        <v>101</v>
      </c>
      <c r="D250" t="s">
        <v>7106</v>
      </c>
      <c r="E250" s="97">
        <v>4767843</v>
      </c>
      <c r="F250" s="97">
        <v>4767843</v>
      </c>
      <c r="G250" t="s">
        <v>7107</v>
      </c>
      <c r="H250" s="97">
        <v>4767843</v>
      </c>
      <c r="I250" t="s">
        <v>7108</v>
      </c>
      <c r="J250">
        <v>5000</v>
      </c>
      <c r="K250" t="s">
        <v>7106</v>
      </c>
      <c r="L250" t="s">
        <v>7106</v>
      </c>
      <c r="M250" t="s">
        <v>7106</v>
      </c>
      <c r="N250" t="s">
        <v>7106</v>
      </c>
      <c r="O250" t="str">
        <f t="shared" si="3"/>
        <v>INSERT INTO USUARIOS_USUARIO(id,nombre,apellidos,foto,cedula,codigo,programa,uid,email,saldo,reserva_desayuno,reserva_almuerzo,reserva_cena,sancion,comida_consumida) VALUES (249,'JOSE MARIO','MUELAS  TUNUBALA','true','4767843','4767843','ingenieria de sitemas','4767843','diegomazorram@gmail.com',5000,'true','true','true','true');</v>
      </c>
    </row>
    <row r="251" spans="1:15">
      <c r="A251">
        <v>250</v>
      </c>
      <c r="B251" s="1" t="s">
        <v>304</v>
      </c>
      <c r="C251" s="308" t="s">
        <v>299</v>
      </c>
      <c r="D251" t="s">
        <v>7106</v>
      </c>
      <c r="E251" s="97">
        <v>25683955</v>
      </c>
      <c r="F251" s="97">
        <v>25683955</v>
      </c>
      <c r="G251" t="s">
        <v>7107</v>
      </c>
      <c r="H251" s="97">
        <v>25683955</v>
      </c>
      <c r="I251" t="s">
        <v>7108</v>
      </c>
      <c r="J251">
        <v>5000</v>
      </c>
      <c r="K251" t="s">
        <v>7106</v>
      </c>
      <c r="L251" t="s">
        <v>7106</v>
      </c>
      <c r="M251" t="s">
        <v>7106</v>
      </c>
      <c r="N251" t="s">
        <v>7106</v>
      </c>
      <c r="O251" t="str">
        <f t="shared" si="3"/>
        <v>INSERT INTO USUARIOS_USUARIO(id,nombre,apellidos,foto,cedula,codigo,programa,uid,email,saldo,reserva_desayuno,reserva_almuerzo,reserva_cena,sancion,comida_consumida) VALUES (250,'LUZ EDILMA','MUELAS  PILLIMUE','true','25683955','25683955','ingenieria de sitemas','25683955','diegomazorram@gmail.com',5000,'true','true','true','true');</v>
      </c>
    </row>
    <row r="252" spans="1:15">
      <c r="A252">
        <v>251</v>
      </c>
      <c r="B252" s="2" t="s">
        <v>305</v>
      </c>
      <c r="C252" s="307" t="s">
        <v>306</v>
      </c>
      <c r="D252" t="s">
        <v>7106</v>
      </c>
      <c r="E252" s="95">
        <v>98121716364</v>
      </c>
      <c r="F252" s="95">
        <v>98121716364</v>
      </c>
      <c r="G252" t="s">
        <v>7107</v>
      </c>
      <c r="H252" s="95">
        <v>98121716364</v>
      </c>
      <c r="I252" t="s">
        <v>7108</v>
      </c>
      <c r="J252">
        <v>5000</v>
      </c>
      <c r="K252" t="s">
        <v>7106</v>
      </c>
      <c r="L252" t="s">
        <v>7106</v>
      </c>
      <c r="M252" t="s">
        <v>7106</v>
      </c>
      <c r="N252" t="s">
        <v>7106</v>
      </c>
      <c r="O252" t="str">
        <f t="shared" si="3"/>
        <v>INSERT INTO USUARIOS_USUARIO(id,nombre,apellidos,foto,cedula,codigo,programa,uid,email,saldo,reserva_desayuno,reserva_almuerzo,reserva_cena,sancion,comida_consumida) VALUES (251,'JUAN JOSE','PIAMBA MUELAS','true','98121716364','98121716364','ingenieria de sitemas','98121716364','diegomazorram@gmail.com',5000,'true','true','true','true');</v>
      </c>
    </row>
    <row r="253" spans="1:15">
      <c r="A253">
        <v>252</v>
      </c>
      <c r="B253" s="1" t="s">
        <v>307</v>
      </c>
      <c r="C253" s="308" t="s">
        <v>98</v>
      </c>
      <c r="D253" t="s">
        <v>7106</v>
      </c>
      <c r="E253" s="97">
        <v>4767771</v>
      </c>
      <c r="F253" s="97">
        <v>4767771</v>
      </c>
      <c r="G253" t="s">
        <v>7107</v>
      </c>
      <c r="H253" s="97">
        <v>4767771</v>
      </c>
      <c r="I253" t="s">
        <v>7108</v>
      </c>
      <c r="J253">
        <v>5000</v>
      </c>
      <c r="K253" t="s">
        <v>7106</v>
      </c>
      <c r="L253" t="s">
        <v>7106</v>
      </c>
      <c r="M253" t="s">
        <v>7106</v>
      </c>
      <c r="N253" t="s">
        <v>7106</v>
      </c>
      <c r="O253" t="str">
        <f t="shared" si="3"/>
        <v>INSERT INTO USUARIOS_USUARIO(id,nombre,apellidos,foto,cedula,codigo,programa,uid,email,saldo,reserva_desayuno,reserva_almuerzo,reserva_cena,sancion,comida_consumida) VALUES (252,'JUAN ','MUELAS  CHAVACO','true','4767771','4767771','ingenieria de sitemas','4767771','diegomazorram@gmail.com',5000,'true','true','true','true');</v>
      </c>
    </row>
    <row r="254" spans="1:15">
      <c r="A254">
        <v>253</v>
      </c>
      <c r="B254" s="2" t="s">
        <v>308</v>
      </c>
      <c r="C254" s="307" t="s">
        <v>309</v>
      </c>
      <c r="D254" t="s">
        <v>7106</v>
      </c>
      <c r="E254" s="95">
        <v>25681855</v>
      </c>
      <c r="F254" s="95">
        <v>25681855</v>
      </c>
      <c r="G254" t="s">
        <v>7107</v>
      </c>
      <c r="H254" s="95">
        <v>25681855</v>
      </c>
      <c r="I254" t="s">
        <v>7108</v>
      </c>
      <c r="J254">
        <v>5000</v>
      </c>
      <c r="K254" t="s">
        <v>7106</v>
      </c>
      <c r="L254" t="s">
        <v>7106</v>
      </c>
      <c r="M254" t="s">
        <v>7106</v>
      </c>
      <c r="N254" t="s">
        <v>7106</v>
      </c>
      <c r="O254" t="str">
        <f t="shared" si="3"/>
        <v>INSERT INTO USUARIOS_USUARIO(id,nombre,apellidos,foto,cedula,codigo,programa,uid,email,saldo,reserva_desayuno,reserva_almuerzo,reserva_cena,sancion,comida_consumida) VALUES (253,'MARIA  SANTOS','PAJA PILLIMUE','true','25681855','25681855','ingenieria de sitemas','25681855','diegomazorram@gmail.com',5000,'true','true','true','true');</v>
      </c>
    </row>
    <row r="255" spans="1:15">
      <c r="A255">
        <v>254</v>
      </c>
      <c r="B255" s="1" t="s">
        <v>310</v>
      </c>
      <c r="C255" s="308" t="s">
        <v>311</v>
      </c>
      <c r="D255" t="s">
        <v>7106</v>
      </c>
      <c r="E255" s="97">
        <v>1064430099</v>
      </c>
      <c r="F255" s="97">
        <v>1064430099</v>
      </c>
      <c r="G255" t="s">
        <v>7107</v>
      </c>
      <c r="H255" s="97">
        <v>1064430099</v>
      </c>
      <c r="I255" t="s">
        <v>7108</v>
      </c>
      <c r="J255">
        <v>5000</v>
      </c>
      <c r="K255" t="s">
        <v>7106</v>
      </c>
      <c r="L255" t="s">
        <v>7106</v>
      </c>
      <c r="M255" t="s">
        <v>7106</v>
      </c>
      <c r="N255" t="s">
        <v>7106</v>
      </c>
      <c r="O255" t="str">
        <f t="shared" si="3"/>
        <v>INSERT INTO USUARIOS_USUARIO(id,nombre,apellidos,foto,cedula,codigo,programa,uid,email,saldo,reserva_desayuno,reserva_almuerzo,reserva_cena,sancion,comida_consumida) VALUES (254,'NELCY YOHANA','MUELAS  PAJA','true','1064430099','1064430099','ingenieria de sitemas','1064430099','diegomazorram@gmail.com',5000,'true','true','true','true');</v>
      </c>
    </row>
    <row r="256" spans="1:15">
      <c r="A256">
        <v>255</v>
      </c>
      <c r="B256" s="2" t="s">
        <v>312</v>
      </c>
      <c r="C256" s="307" t="s">
        <v>311</v>
      </c>
      <c r="D256" t="s">
        <v>7106</v>
      </c>
      <c r="E256" s="95">
        <v>1068217227</v>
      </c>
      <c r="F256" s="95">
        <v>1068217227</v>
      </c>
      <c r="G256" t="s">
        <v>7107</v>
      </c>
      <c r="H256" s="95">
        <v>1068217227</v>
      </c>
      <c r="I256" t="s">
        <v>7108</v>
      </c>
      <c r="J256">
        <v>5000</v>
      </c>
      <c r="K256" t="s">
        <v>7106</v>
      </c>
      <c r="L256" t="s">
        <v>7106</v>
      </c>
      <c r="M256" t="s">
        <v>7106</v>
      </c>
      <c r="N256" t="s">
        <v>7106</v>
      </c>
      <c r="O256" t="str">
        <f t="shared" si="3"/>
        <v>INSERT INTO USUARIOS_USUARIO(id,nombre,apellidos,foto,cedula,codigo,programa,uid,email,saldo,reserva_desayuno,reserva_almuerzo,reserva_cena,sancion,comida_consumida) VALUES (255,'NORBY JURLEY','MUELAS  PAJA','true','1068217227','1068217227','ingenieria de sitemas','1068217227','diegomazorram@gmail.com',5000,'true','true','true','true');</v>
      </c>
    </row>
    <row r="257" spans="1:15">
      <c r="A257">
        <v>256</v>
      </c>
      <c r="B257" s="2" t="s">
        <v>313</v>
      </c>
      <c r="C257" s="307" t="s">
        <v>5711</v>
      </c>
      <c r="D257" t="s">
        <v>7106</v>
      </c>
      <c r="E257" s="95">
        <v>1068218233</v>
      </c>
      <c r="F257" s="95">
        <v>1068218233</v>
      </c>
      <c r="G257" t="s">
        <v>7107</v>
      </c>
      <c r="H257" s="95">
        <v>1068218233</v>
      </c>
      <c r="I257" t="s">
        <v>7108</v>
      </c>
      <c r="J257">
        <v>5000</v>
      </c>
      <c r="K257" t="s">
        <v>7106</v>
      </c>
      <c r="L257" t="s">
        <v>7106</v>
      </c>
      <c r="M257" t="s">
        <v>7106</v>
      </c>
      <c r="N257" t="s">
        <v>7106</v>
      </c>
      <c r="O257" t="str">
        <f t="shared" si="3"/>
        <v>INSERT INTO USUARIOS_USUARIO(id,nombre,apellidos,foto,cedula,codigo,programa,uid,email,saldo,reserva_desayuno,reserva_almuerzo,reserva_cena,sancion,comida_consumida) VALUES (256,'KAREN JOHANA','GACHETA MUELAS','true','1068218233','1068218233','ingenieria de sitemas','1068218233','diegomazorram@gmail.com',5000,'true','true','true','true');</v>
      </c>
    </row>
    <row r="258" spans="1:15">
      <c r="A258">
        <v>257</v>
      </c>
      <c r="B258" s="2" t="s">
        <v>5712</v>
      </c>
      <c r="C258" s="307" t="s">
        <v>311</v>
      </c>
      <c r="D258" t="s">
        <v>7106</v>
      </c>
      <c r="E258" s="95">
        <v>1064427794</v>
      </c>
      <c r="F258" s="95">
        <v>1064427794</v>
      </c>
      <c r="G258" t="s">
        <v>7107</v>
      </c>
      <c r="H258" s="95">
        <v>1064427794</v>
      </c>
      <c r="I258" t="s">
        <v>7108</v>
      </c>
      <c r="J258">
        <v>5000</v>
      </c>
      <c r="K258" t="s">
        <v>7106</v>
      </c>
      <c r="L258" t="s">
        <v>7106</v>
      </c>
      <c r="M258" t="s">
        <v>7106</v>
      </c>
      <c r="N258" t="s">
        <v>7106</v>
      </c>
      <c r="O258" t="str">
        <f t="shared" si="3"/>
        <v>INSERT INTO USUARIOS_USUARIO(id,nombre,apellidos,foto,cedula,codigo,programa,uid,email,saldo,reserva_desayuno,reserva_almuerzo,reserva_cena,sancion,comida_consumida) VALUES (257,'WILDER HERNAN','MUELAS  PAJA','true','1064427794','1064427794','ingenieria de sitemas','1064427794','diegomazorram@gmail.com',5000,'true','true','true','true');</v>
      </c>
    </row>
    <row r="259" spans="1:15">
      <c r="A259">
        <v>258</v>
      </c>
      <c r="B259" s="1" t="s">
        <v>5713</v>
      </c>
      <c r="C259" s="308" t="s">
        <v>164</v>
      </c>
      <c r="D259" t="s">
        <v>7106</v>
      </c>
      <c r="E259" s="97">
        <v>4767995</v>
      </c>
      <c r="F259" s="97">
        <v>4767995</v>
      </c>
      <c r="G259" t="s">
        <v>7107</v>
      </c>
      <c r="H259" s="97">
        <v>4767995</v>
      </c>
      <c r="I259" t="s">
        <v>7108</v>
      </c>
      <c r="J259">
        <v>5000</v>
      </c>
      <c r="K259" t="s">
        <v>7106</v>
      </c>
      <c r="L259" t="s">
        <v>7106</v>
      </c>
      <c r="M259" t="s">
        <v>7106</v>
      </c>
      <c r="N259" t="s">
        <v>7106</v>
      </c>
      <c r="O259" t="str">
        <f t="shared" ref="O259:O322" si="4">"INSERT INTO USUARIOS_USUARIO(id,nombre,apellidos,foto,cedula,codigo,programa,uid,email,saldo,reserva_desayuno,reserva_almuerzo,reserva_cena,sancion,comida_consumida) VALUES ("&amp;A259&amp;",'"&amp;B259&amp;"','"&amp;C259&amp;"','"&amp;D259&amp;"','"&amp;E259&amp;"','"&amp;F259&amp;"','"&amp;G259&amp;"','"&amp;H259&amp;"','"&amp;I259&amp;"',"&amp;J259&amp;",'"&amp;K259&amp;"','"&amp;L259&amp;"','"&amp;M259&amp;"','"&amp;N259&amp;"');"</f>
        <v>INSERT INTO USUARIOS_USUARIO(id,nombre,apellidos,foto,cedula,codigo,programa,uid,email,saldo,reserva_desayuno,reserva_almuerzo,reserva_cena,sancion,comida_consumida) VALUES (258,'ARCESIO ','JEMBUEL MUELAS','true','4767995','4767995','ingenieria de sitemas','4767995','diegomazorram@gmail.com',5000,'true','true','true','true');</v>
      </c>
    </row>
    <row r="260" spans="1:15">
      <c r="A260">
        <v>259</v>
      </c>
      <c r="B260" s="1" t="s">
        <v>314</v>
      </c>
      <c r="C260" s="308" t="s">
        <v>315</v>
      </c>
      <c r="D260" t="s">
        <v>7106</v>
      </c>
      <c r="E260" s="97">
        <v>4767538</v>
      </c>
      <c r="F260" s="97">
        <v>4767538</v>
      </c>
      <c r="G260" t="s">
        <v>7107</v>
      </c>
      <c r="H260" s="97">
        <v>4767538</v>
      </c>
      <c r="I260" t="s">
        <v>7108</v>
      </c>
      <c r="J260">
        <v>5000</v>
      </c>
      <c r="K260" t="s">
        <v>7106</v>
      </c>
      <c r="L260" t="s">
        <v>7106</v>
      </c>
      <c r="M260" t="s">
        <v>7106</v>
      </c>
      <c r="N260" t="s">
        <v>7106</v>
      </c>
      <c r="O260" t="str">
        <f t="shared" si="4"/>
        <v>INSERT INTO USUARIOS_USUARIO(id,nombre,apellidos,foto,cedula,codigo,programa,uid,email,saldo,reserva_desayuno,reserva_almuerzo,reserva_cena,sancion,comida_consumida) VALUES (259,'ANCELMO ','MUELAS  MUELAS','true','4767538','4767538','ingenieria de sitemas','4767538','diegomazorram@gmail.com',5000,'true','true','true','true');</v>
      </c>
    </row>
    <row r="261" spans="1:15">
      <c r="A261">
        <v>260</v>
      </c>
      <c r="B261" s="1" t="s">
        <v>316</v>
      </c>
      <c r="C261" s="308" t="s">
        <v>317</v>
      </c>
      <c r="D261" t="s">
        <v>7106</v>
      </c>
      <c r="E261" s="97">
        <v>76026041</v>
      </c>
      <c r="F261" s="97">
        <v>76026041</v>
      </c>
      <c r="G261" t="s">
        <v>7107</v>
      </c>
      <c r="H261" s="97">
        <v>76026041</v>
      </c>
      <c r="I261" t="s">
        <v>7108</v>
      </c>
      <c r="J261">
        <v>5000</v>
      </c>
      <c r="K261" t="s">
        <v>7106</v>
      </c>
      <c r="L261" t="s">
        <v>7106</v>
      </c>
      <c r="M261" t="s">
        <v>7106</v>
      </c>
      <c r="N261" t="s">
        <v>7106</v>
      </c>
      <c r="O261" t="str">
        <f t="shared" si="4"/>
        <v>INSERT INTO USUARIOS_USUARIO(id,nombre,apellidos,foto,cedula,codigo,programa,uid,email,saldo,reserva_desayuno,reserva_almuerzo,reserva_cena,sancion,comida_consumida) VALUES (260,'JOSE HUMBERTO','MUELAS  JEMBUEL','true','76026041','76026041','ingenieria de sitemas','76026041','diegomazorram@gmail.com',5000,'true','true','true','true');</v>
      </c>
    </row>
    <row r="262" spans="1:15">
      <c r="A262">
        <v>261</v>
      </c>
      <c r="B262" s="2" t="s">
        <v>318</v>
      </c>
      <c r="C262" s="307" t="s">
        <v>319</v>
      </c>
      <c r="D262" t="s">
        <v>7106</v>
      </c>
      <c r="E262" s="95">
        <v>25683631</v>
      </c>
      <c r="F262" s="95">
        <v>25683631</v>
      </c>
      <c r="G262" t="s">
        <v>7107</v>
      </c>
      <c r="H262" s="95">
        <v>25683631</v>
      </c>
      <c r="I262" t="s">
        <v>7108</v>
      </c>
      <c r="J262">
        <v>5000</v>
      </c>
      <c r="K262" t="s">
        <v>7106</v>
      </c>
      <c r="L262" t="s">
        <v>7106</v>
      </c>
      <c r="M262" t="s">
        <v>7106</v>
      </c>
      <c r="N262" t="s">
        <v>7106</v>
      </c>
      <c r="O262" t="str">
        <f t="shared" si="4"/>
        <v>INSERT INTO USUARIOS_USUARIO(id,nombre,apellidos,foto,cedula,codigo,programa,uid,email,saldo,reserva_desayuno,reserva_almuerzo,reserva_cena,sancion,comida_consumida) VALUES (261,'LUZ MARINA','ULLUNE VELASCO','true','25683631','25683631','ingenieria de sitemas','25683631','diegomazorram@gmail.com',5000,'true','true','true','true');</v>
      </c>
    </row>
    <row r="263" spans="1:15">
      <c r="A263">
        <v>262</v>
      </c>
      <c r="B263" s="2" t="s">
        <v>320</v>
      </c>
      <c r="C263" s="307" t="s">
        <v>241</v>
      </c>
      <c r="D263" t="s">
        <v>7106</v>
      </c>
      <c r="E263" s="95">
        <v>1064439158</v>
      </c>
      <c r="F263" s="95">
        <v>1064439158</v>
      </c>
      <c r="G263" t="s">
        <v>7107</v>
      </c>
      <c r="H263" s="95">
        <v>1064439158</v>
      </c>
      <c r="I263" t="s">
        <v>7108</v>
      </c>
      <c r="J263">
        <v>5000</v>
      </c>
      <c r="K263" t="s">
        <v>7106</v>
      </c>
      <c r="L263" t="s">
        <v>7106</v>
      </c>
      <c r="M263" t="s">
        <v>7106</v>
      </c>
      <c r="N263" t="s">
        <v>7106</v>
      </c>
      <c r="O263" t="str">
        <f t="shared" si="4"/>
        <v>INSERT INTO USUARIOS_USUARIO(id,nombre,apellidos,foto,cedula,codigo,programa,uid,email,saldo,reserva_desayuno,reserva_almuerzo,reserva_cena,sancion,comida_consumida) VALUES (262,'JOSE EDINSON','MUELAS  ULLUNE','true','1064439158','1064439158','ingenieria de sitemas','1064439158','diegomazorram@gmail.com',5000,'true','true','true','true');</v>
      </c>
    </row>
    <row r="264" spans="1:15">
      <c r="A264">
        <v>263</v>
      </c>
      <c r="B264" s="2" t="s">
        <v>5714</v>
      </c>
      <c r="C264" s="307" t="s">
        <v>241</v>
      </c>
      <c r="D264" t="s">
        <v>7106</v>
      </c>
      <c r="E264" s="148">
        <v>1064441358</v>
      </c>
      <c r="F264" s="148">
        <v>1064441358</v>
      </c>
      <c r="G264" t="s">
        <v>7107</v>
      </c>
      <c r="H264" s="148">
        <v>1064441358</v>
      </c>
      <c r="I264" t="s">
        <v>7108</v>
      </c>
      <c r="J264">
        <v>5000</v>
      </c>
      <c r="K264" t="s">
        <v>7106</v>
      </c>
      <c r="L264" t="s">
        <v>7106</v>
      </c>
      <c r="M264" t="s">
        <v>7106</v>
      </c>
      <c r="N264" t="s">
        <v>7106</v>
      </c>
      <c r="O264" t="str">
        <f t="shared" si="4"/>
        <v>INSERT INTO USUARIOS_USUARIO(id,nombre,apellidos,foto,cedula,codigo,programa,uid,email,saldo,reserva_desayuno,reserva_almuerzo,reserva_cena,sancion,comida_consumida) VALUES (263,'WILMER SANTIAGO','MUELAS  ULLUNE','true','1064441358','1064441358','ingenieria de sitemas','1064441358','diegomazorram@gmail.com',5000,'true','true','true','true');</v>
      </c>
    </row>
    <row r="265" spans="1:15">
      <c r="A265">
        <v>264</v>
      </c>
      <c r="B265" s="2" t="s">
        <v>321</v>
      </c>
      <c r="C265" s="307" t="s">
        <v>241</v>
      </c>
      <c r="D265" t="s">
        <v>7106</v>
      </c>
      <c r="E265" s="95">
        <v>1003150647</v>
      </c>
      <c r="F265" s="95">
        <v>1003150647</v>
      </c>
      <c r="G265" t="s">
        <v>7107</v>
      </c>
      <c r="H265" s="95">
        <v>1003150647</v>
      </c>
      <c r="I265" t="s">
        <v>7108</v>
      </c>
      <c r="J265">
        <v>5000</v>
      </c>
      <c r="K265" t="s">
        <v>7106</v>
      </c>
      <c r="L265" t="s">
        <v>7106</v>
      </c>
      <c r="M265" t="s">
        <v>7106</v>
      </c>
      <c r="N265" t="s">
        <v>7106</v>
      </c>
      <c r="O265" t="str">
        <f t="shared" si="4"/>
        <v>INSERT INTO USUARIOS_USUARIO(id,nombre,apellidos,foto,cedula,codigo,programa,uid,email,saldo,reserva_desayuno,reserva_almuerzo,reserva_cena,sancion,comida_consumida) VALUES (264,'YUDI ARGENIS','MUELAS  ULLUNE','true','1003150647','1003150647','ingenieria de sitemas','1003150647','diegomazorram@gmail.com',5000,'true','true','true','true');</v>
      </c>
    </row>
    <row r="266" spans="1:15">
      <c r="A266">
        <v>265</v>
      </c>
      <c r="B266" s="2" t="s">
        <v>5715</v>
      </c>
      <c r="C266" s="307" t="s">
        <v>241</v>
      </c>
      <c r="D266" t="s">
        <v>7106</v>
      </c>
      <c r="E266" s="95">
        <v>1064436435</v>
      </c>
      <c r="F266" s="95">
        <v>1064436435</v>
      </c>
      <c r="G266" t="s">
        <v>7107</v>
      </c>
      <c r="H266" s="95">
        <v>1064436435</v>
      </c>
      <c r="I266" t="s">
        <v>7108</v>
      </c>
      <c r="J266">
        <v>5000</v>
      </c>
      <c r="K266" t="s">
        <v>7106</v>
      </c>
      <c r="L266" t="s">
        <v>7106</v>
      </c>
      <c r="M266" t="s">
        <v>7106</v>
      </c>
      <c r="N266" t="s">
        <v>7106</v>
      </c>
      <c r="O266" t="str">
        <f t="shared" si="4"/>
        <v>INSERT INTO USUARIOS_USUARIO(id,nombre,apellidos,foto,cedula,codigo,programa,uid,email,saldo,reserva_desayuno,reserva_almuerzo,reserva_cena,sancion,comida_consumida) VALUES (265,'JAMES HUMBERTO','MUELAS  ULLUNE','true','1064436435','1064436435','ingenieria de sitemas','1064436435','diegomazorram@gmail.com',5000,'true','true','true','true');</v>
      </c>
    </row>
    <row r="267" spans="1:15">
      <c r="A267">
        <v>266</v>
      </c>
      <c r="B267" s="1" t="s">
        <v>322</v>
      </c>
      <c r="C267" s="308" t="s">
        <v>323</v>
      </c>
      <c r="D267" t="s">
        <v>7106</v>
      </c>
      <c r="E267" s="97">
        <v>25682456</v>
      </c>
      <c r="F267" s="97">
        <v>25682456</v>
      </c>
      <c r="G267" t="s">
        <v>7107</v>
      </c>
      <c r="H267" s="97">
        <v>25682456</v>
      </c>
      <c r="I267" t="s">
        <v>7108</v>
      </c>
      <c r="J267">
        <v>5000</v>
      </c>
      <c r="K267" t="s">
        <v>7106</v>
      </c>
      <c r="L267" t="s">
        <v>7106</v>
      </c>
      <c r="M267" t="s">
        <v>7106</v>
      </c>
      <c r="N267" t="s">
        <v>7106</v>
      </c>
      <c r="O267" t="str">
        <f t="shared" si="4"/>
        <v>INSERT INTO USUARIOS_USUARIO(id,nombre,apellidos,foto,cedula,codigo,programa,uid,email,saldo,reserva_desayuno,reserva_almuerzo,reserva_cena,sancion,comida_consumida) VALUES (266,'FLORINDA ','ALMENDRA CHAVACO','true','25682456','25682456','ingenieria de sitemas','25682456','diegomazorram@gmail.com',5000,'true','true','true','true');</v>
      </c>
    </row>
    <row r="268" spans="1:15">
      <c r="A268">
        <v>267</v>
      </c>
      <c r="B268" s="2" t="s">
        <v>5716</v>
      </c>
      <c r="C268" s="307" t="s">
        <v>315</v>
      </c>
      <c r="D268" t="s">
        <v>7106</v>
      </c>
      <c r="E268" s="95">
        <v>1064438332</v>
      </c>
      <c r="F268" s="95">
        <v>1064438332</v>
      </c>
      <c r="G268" t="s">
        <v>7107</v>
      </c>
      <c r="H268" s="95">
        <v>1064438332</v>
      </c>
      <c r="I268" t="s">
        <v>7108</v>
      </c>
      <c r="J268">
        <v>5000</v>
      </c>
      <c r="K268" t="s">
        <v>7106</v>
      </c>
      <c r="L268" t="s">
        <v>7106</v>
      </c>
      <c r="M268" t="s">
        <v>7106</v>
      </c>
      <c r="N268" t="s">
        <v>7106</v>
      </c>
      <c r="O268" t="str">
        <f t="shared" si="4"/>
        <v>INSERT INTO USUARIOS_USUARIO(id,nombre,apellidos,foto,cedula,codigo,programa,uid,email,saldo,reserva_desayuno,reserva_almuerzo,reserva_cena,sancion,comida_consumida) VALUES (267,'ESPERANZA ','MUELAS  MUELAS','true','1064438332','1064438332','ingenieria de sitemas','1064438332','diegomazorram@gmail.com',5000,'true','true','true','true');</v>
      </c>
    </row>
    <row r="269" spans="1:15">
      <c r="A269">
        <v>268</v>
      </c>
      <c r="B269" s="2" t="s">
        <v>324</v>
      </c>
      <c r="C269" s="307" t="s">
        <v>85</v>
      </c>
      <c r="D269" t="s">
        <v>7106</v>
      </c>
      <c r="E269" s="95">
        <v>1003150082</v>
      </c>
      <c r="F269" s="95">
        <v>1003150082</v>
      </c>
      <c r="G269" t="s">
        <v>7107</v>
      </c>
      <c r="H269" s="95">
        <v>1003150082</v>
      </c>
      <c r="I269" t="s">
        <v>7108</v>
      </c>
      <c r="J269">
        <v>5000</v>
      </c>
      <c r="K269" t="s">
        <v>7106</v>
      </c>
      <c r="L269" t="s">
        <v>7106</v>
      </c>
      <c r="M269" t="s">
        <v>7106</v>
      </c>
      <c r="N269" t="s">
        <v>7106</v>
      </c>
      <c r="O269" t="str">
        <f t="shared" si="4"/>
        <v>INSERT INTO USUARIOS_USUARIO(id,nombre,apellidos,foto,cedula,codigo,programa,uid,email,saldo,reserva_desayuno,reserva_almuerzo,reserva_cena,sancion,comida_consumida) VALUES (268,'ALEJANDRA ','MUELAS  ALMENDRA','true','1003150082','1003150082','ingenieria de sitemas','1003150082','diegomazorram@gmail.com',5000,'true','true','true','true');</v>
      </c>
    </row>
    <row r="270" spans="1:15">
      <c r="A270">
        <v>269</v>
      </c>
      <c r="B270" s="4" t="s">
        <v>325</v>
      </c>
      <c r="C270" s="310" t="s">
        <v>85</v>
      </c>
      <c r="D270" t="s">
        <v>7106</v>
      </c>
      <c r="E270" s="102">
        <v>1064430117</v>
      </c>
      <c r="F270" s="102">
        <v>1064430117</v>
      </c>
      <c r="G270" t="s">
        <v>7107</v>
      </c>
      <c r="H270" s="102">
        <v>1064430117</v>
      </c>
      <c r="I270" t="s">
        <v>7108</v>
      </c>
      <c r="J270">
        <v>5000</v>
      </c>
      <c r="K270" t="s">
        <v>7106</v>
      </c>
      <c r="L270" t="s">
        <v>7106</v>
      </c>
      <c r="M270" t="s">
        <v>7106</v>
      </c>
      <c r="N270" t="s">
        <v>7106</v>
      </c>
      <c r="O270" t="str">
        <f t="shared" si="4"/>
        <v>INSERT INTO USUARIOS_USUARIO(id,nombre,apellidos,foto,cedula,codigo,programa,uid,email,saldo,reserva_desayuno,reserva_almuerzo,reserva_cena,sancion,comida_consumida) VALUES (269,'GUSTAVO ','MUELAS  ALMENDRA','true','1064430117','1064430117','ingenieria de sitemas','1064430117','diegomazorram@gmail.com',5000,'true','true','true','true');</v>
      </c>
    </row>
    <row r="271" spans="1:15">
      <c r="A271">
        <v>270</v>
      </c>
      <c r="B271" s="5" t="s">
        <v>326</v>
      </c>
      <c r="C271" s="311" t="s">
        <v>327</v>
      </c>
      <c r="D271" t="s">
        <v>7106</v>
      </c>
      <c r="E271" s="99">
        <v>1064434526</v>
      </c>
      <c r="F271" s="99">
        <v>1064434526</v>
      </c>
      <c r="G271" t="s">
        <v>7107</v>
      </c>
      <c r="H271" s="99">
        <v>1064434526</v>
      </c>
      <c r="I271" t="s">
        <v>7108</v>
      </c>
      <c r="J271">
        <v>5000</v>
      </c>
      <c r="K271" t="s">
        <v>7106</v>
      </c>
      <c r="L271" t="s">
        <v>7106</v>
      </c>
      <c r="M271" t="s">
        <v>7106</v>
      </c>
      <c r="N271" t="s">
        <v>7106</v>
      </c>
      <c r="O271" t="str">
        <f t="shared" si="4"/>
        <v>INSERT INTO USUARIOS_USUARIO(id,nombre,apellidos,foto,cedula,codigo,programa,uid,email,saldo,reserva_desayuno,reserva_almuerzo,reserva_cena,sancion,comida_consumida) VALUES (270,'YULI ANDRA','CHAVACO HURTADO','true','1064434526','1064434526','ingenieria de sitemas','1064434526','diegomazorram@gmail.com',5000,'true','true','true','true');</v>
      </c>
    </row>
    <row r="272" spans="1:15">
      <c r="A272">
        <v>271</v>
      </c>
      <c r="B272" s="6" t="s">
        <v>5717</v>
      </c>
      <c r="C272" s="312" t="s">
        <v>328</v>
      </c>
      <c r="D272" t="s">
        <v>7106</v>
      </c>
      <c r="E272" s="85">
        <v>1064442170</v>
      </c>
      <c r="F272" s="85">
        <v>1064442170</v>
      </c>
      <c r="G272" t="s">
        <v>7107</v>
      </c>
      <c r="H272" s="85">
        <v>1064442170</v>
      </c>
      <c r="I272" t="s">
        <v>7108</v>
      </c>
      <c r="J272">
        <v>5000</v>
      </c>
      <c r="K272" t="s">
        <v>7106</v>
      </c>
      <c r="L272" t="s">
        <v>7106</v>
      </c>
      <c r="M272" t="s">
        <v>7106</v>
      </c>
      <c r="N272" t="s">
        <v>7106</v>
      </c>
      <c r="O272" t="str">
        <f t="shared" si="4"/>
        <v>INSERT INTO USUARIOS_USUARIO(id,nombre,apellidos,foto,cedula,codigo,programa,uid,email,saldo,reserva_desayuno,reserva_almuerzo,reserva_cena,sancion,comida_consumida) VALUES (271,'YIRETH VALENTINA','MUELAS CHAVACO','true','1064442170','1064442170','ingenieria de sitemas','1064442170','diegomazorram@gmail.com',5000,'true','true','true','true');</v>
      </c>
    </row>
    <row r="273" spans="1:15">
      <c r="A273">
        <v>272</v>
      </c>
      <c r="B273" s="6" t="s">
        <v>305</v>
      </c>
      <c r="C273" s="312" t="s">
        <v>328</v>
      </c>
      <c r="D273" t="s">
        <v>7106</v>
      </c>
      <c r="E273" s="151" t="s">
        <v>5623</v>
      </c>
      <c r="F273" s="151" t="s">
        <v>5623</v>
      </c>
      <c r="G273" t="s">
        <v>7107</v>
      </c>
      <c r="H273" s="151" t="s">
        <v>5623</v>
      </c>
      <c r="I273" t="s">
        <v>7108</v>
      </c>
      <c r="J273">
        <v>5000</v>
      </c>
      <c r="K273" t="s">
        <v>7106</v>
      </c>
      <c r="L273" t="s">
        <v>7106</v>
      </c>
      <c r="M273" t="s">
        <v>7106</v>
      </c>
      <c r="N273" t="s">
        <v>7106</v>
      </c>
      <c r="O273" t="str">
        <f t="shared" si="4"/>
        <v>INSERT INTO USUARIOS_USUARIO(id,nombre,apellidos,foto,cedula,codigo,programa,uid,email,saldo,reserva_desayuno,reserva_almuerzo,reserva_cena,sancion,comida_consumida) VALUES (272,'JUAN JOSE','MUELAS CHAVACO','true','null','null','ingenieria de sitemas','null','diegomazorram@gmail.com',5000,'true','true','true','true');</v>
      </c>
    </row>
    <row r="274" spans="1:15">
      <c r="A274">
        <v>273</v>
      </c>
      <c r="B274" s="7" t="s">
        <v>329</v>
      </c>
      <c r="C274" s="313" t="s">
        <v>330</v>
      </c>
      <c r="D274" t="s">
        <v>7106</v>
      </c>
      <c r="E274" s="98">
        <v>10723013</v>
      </c>
      <c r="F274" s="98">
        <v>10723013</v>
      </c>
      <c r="G274" t="s">
        <v>7107</v>
      </c>
      <c r="H274" s="98">
        <v>10723013</v>
      </c>
      <c r="I274" t="s">
        <v>7108</v>
      </c>
      <c r="J274">
        <v>5000</v>
      </c>
      <c r="K274" t="s">
        <v>7106</v>
      </c>
      <c r="L274" t="s">
        <v>7106</v>
      </c>
      <c r="M274" t="s">
        <v>7106</v>
      </c>
      <c r="N274" t="s">
        <v>7106</v>
      </c>
      <c r="O274" t="str">
        <f t="shared" si="4"/>
        <v>INSERT INTO USUARIOS_USUARIO(id,nombre,apellidos,foto,cedula,codigo,programa,uid,email,saldo,reserva_desayuno,reserva_almuerzo,reserva_cena,sancion,comida_consumida) VALUES (273,'EDGAR ','TOMBE PILLIMUE','true','10723013','10723013','ingenieria de sitemas','10723013','diegomazorram@gmail.com',5000,'true','true','true','true');</v>
      </c>
    </row>
    <row r="275" spans="1:15">
      <c r="A275">
        <v>274</v>
      </c>
      <c r="B275" s="5" t="s">
        <v>331</v>
      </c>
      <c r="C275" s="309" t="s">
        <v>332</v>
      </c>
      <c r="D275" t="s">
        <v>7106</v>
      </c>
      <c r="E275" s="99">
        <v>25692461</v>
      </c>
      <c r="F275" s="99">
        <v>25692461</v>
      </c>
      <c r="G275" t="s">
        <v>7107</v>
      </c>
      <c r="H275" s="99">
        <v>25692461</v>
      </c>
      <c r="I275" t="s">
        <v>7108</v>
      </c>
      <c r="J275">
        <v>5000</v>
      </c>
      <c r="K275" t="s">
        <v>7106</v>
      </c>
      <c r="L275" t="s">
        <v>7106</v>
      </c>
      <c r="M275" t="s">
        <v>7106</v>
      </c>
      <c r="N275" t="s">
        <v>7106</v>
      </c>
      <c r="O275" t="str">
        <f t="shared" si="4"/>
        <v>INSERT INTO USUARIOS_USUARIO(id,nombre,apellidos,foto,cedula,codigo,programa,uid,email,saldo,reserva_desayuno,reserva_almuerzo,reserva_cena,sancion,comida_consumida) VALUES (274,'NORALBA','PILLIMUE GEMBUEL','true','25692461','25692461','ingenieria de sitemas','25692461','diegomazorram@gmail.com',5000,'true','true','true','true');</v>
      </c>
    </row>
    <row r="276" spans="1:15">
      <c r="A276">
        <v>275</v>
      </c>
      <c r="B276" s="5" t="s">
        <v>333</v>
      </c>
      <c r="C276" s="309" t="s">
        <v>330</v>
      </c>
      <c r="D276" t="s">
        <v>7106</v>
      </c>
      <c r="E276" s="99">
        <v>10682162254</v>
      </c>
      <c r="F276" s="99">
        <v>10682162254</v>
      </c>
      <c r="G276" t="s">
        <v>7107</v>
      </c>
      <c r="H276" s="99">
        <v>10682162254</v>
      </c>
      <c r="I276" t="s">
        <v>7108</v>
      </c>
      <c r="J276">
        <v>5000</v>
      </c>
      <c r="K276" t="s">
        <v>7106</v>
      </c>
      <c r="L276" t="s">
        <v>7106</v>
      </c>
      <c r="M276" t="s">
        <v>7106</v>
      </c>
      <c r="N276" t="s">
        <v>7106</v>
      </c>
      <c r="O276" t="str">
        <f t="shared" si="4"/>
        <v>INSERT INTO USUARIOS_USUARIO(id,nombre,apellidos,foto,cedula,codigo,programa,uid,email,saldo,reserva_desayuno,reserva_almuerzo,reserva_cena,sancion,comida_consumida) VALUES (275,'DIANA PATRICIA','TOMBE PILLIMUE','true','10682162254','10682162254','ingenieria de sitemas','10682162254','diegomazorram@gmail.com',5000,'true','true','true','true');</v>
      </c>
    </row>
    <row r="277" spans="1:15">
      <c r="A277">
        <v>276</v>
      </c>
      <c r="B277" s="5" t="s">
        <v>334</v>
      </c>
      <c r="C277" s="309" t="s">
        <v>330</v>
      </c>
      <c r="D277" t="s">
        <v>7106</v>
      </c>
      <c r="E277" s="99">
        <v>1064430373</v>
      </c>
      <c r="F277" s="99">
        <v>1064430373</v>
      </c>
      <c r="G277" t="s">
        <v>7107</v>
      </c>
      <c r="H277" s="99">
        <v>1064430373</v>
      </c>
      <c r="I277" t="s">
        <v>7108</v>
      </c>
      <c r="J277">
        <v>5000</v>
      </c>
      <c r="K277" t="s">
        <v>7106</v>
      </c>
      <c r="L277" t="s">
        <v>7106</v>
      </c>
      <c r="M277" t="s">
        <v>7106</v>
      </c>
      <c r="N277" t="s">
        <v>7106</v>
      </c>
      <c r="O277" t="str">
        <f t="shared" si="4"/>
        <v>INSERT INTO USUARIOS_USUARIO(id,nombre,apellidos,foto,cedula,codigo,programa,uid,email,saldo,reserva_desayuno,reserva_almuerzo,reserva_cena,sancion,comida_consumida) VALUES (276,'LUZ ELIDA','TOMBE PILLIMUE','true','1064430373','1064430373','ingenieria de sitemas','1064430373','diegomazorram@gmail.com',5000,'true','true','true','true');</v>
      </c>
    </row>
    <row r="278" spans="1:15">
      <c r="A278">
        <v>277</v>
      </c>
      <c r="B278" s="5" t="s">
        <v>324</v>
      </c>
      <c r="C278" s="309" t="s">
        <v>330</v>
      </c>
      <c r="D278" t="s">
        <v>7106</v>
      </c>
      <c r="E278" s="99">
        <v>1064438063</v>
      </c>
      <c r="F278" s="99">
        <v>1064438063</v>
      </c>
      <c r="G278" t="s">
        <v>7107</v>
      </c>
      <c r="H278" s="99">
        <v>1064438063</v>
      </c>
      <c r="I278" t="s">
        <v>7108</v>
      </c>
      <c r="J278">
        <v>5000</v>
      </c>
      <c r="K278" t="s">
        <v>7106</v>
      </c>
      <c r="L278" t="s">
        <v>7106</v>
      </c>
      <c r="M278" t="s">
        <v>7106</v>
      </c>
      <c r="N278" t="s">
        <v>7106</v>
      </c>
      <c r="O278" t="str">
        <f t="shared" si="4"/>
        <v>INSERT INTO USUARIOS_USUARIO(id,nombre,apellidos,foto,cedula,codigo,programa,uid,email,saldo,reserva_desayuno,reserva_almuerzo,reserva_cena,sancion,comida_consumida) VALUES (277,'ALEJANDRA ','TOMBE PILLIMUE','true','1064438063','1064438063','ingenieria de sitemas','1064438063','diegomazorram@gmail.com',5000,'true','true','true','true');</v>
      </c>
    </row>
    <row r="279" spans="1:15">
      <c r="A279">
        <v>278</v>
      </c>
      <c r="B279" s="7" t="s">
        <v>335</v>
      </c>
      <c r="C279" s="313" t="s">
        <v>336</v>
      </c>
      <c r="D279" t="s">
        <v>7106</v>
      </c>
      <c r="E279" s="98">
        <v>1007178612</v>
      </c>
      <c r="F279" s="98">
        <v>1007178612</v>
      </c>
      <c r="G279" t="s">
        <v>7107</v>
      </c>
      <c r="H279" s="98">
        <v>1007178612</v>
      </c>
      <c r="I279" t="s">
        <v>7108</v>
      </c>
      <c r="J279">
        <v>5000</v>
      </c>
      <c r="K279" t="s">
        <v>7106</v>
      </c>
      <c r="L279" t="s">
        <v>7106</v>
      </c>
      <c r="M279" t="s">
        <v>7106</v>
      </c>
      <c r="N279" t="s">
        <v>7106</v>
      </c>
      <c r="O279" t="str">
        <f t="shared" si="4"/>
        <v>INSERT INTO USUARIOS_USUARIO(id,nombre,apellidos,foto,cedula,codigo,programa,uid,email,saldo,reserva_desayuno,reserva_almuerzo,reserva_cena,sancion,comida_consumida) VALUES (278,'ANA JULIETH','ALMENDRA JEMBUEL ','true','1007178612','1007178612','ingenieria de sitemas','1007178612','diegomazorram@gmail.com',5000,'true','true','true','true');</v>
      </c>
    </row>
    <row r="280" spans="1:15">
      <c r="A280">
        <v>279</v>
      </c>
      <c r="B280" s="5" t="s">
        <v>337</v>
      </c>
      <c r="C280" s="309" t="s">
        <v>338</v>
      </c>
      <c r="D280" t="s">
        <v>7106</v>
      </c>
      <c r="E280" s="99">
        <v>1064441630</v>
      </c>
      <c r="F280" s="99">
        <v>1064441630</v>
      </c>
      <c r="G280" t="s">
        <v>7107</v>
      </c>
      <c r="H280" s="99">
        <v>1064441630</v>
      </c>
      <c r="I280" t="s">
        <v>7108</v>
      </c>
      <c r="J280">
        <v>5000</v>
      </c>
      <c r="K280" t="s">
        <v>7106</v>
      </c>
      <c r="L280" t="s">
        <v>7106</v>
      </c>
      <c r="M280" t="s">
        <v>7106</v>
      </c>
      <c r="N280" t="s">
        <v>7106</v>
      </c>
      <c r="O280" t="str">
        <f t="shared" si="4"/>
        <v>INSERT INTO USUARIOS_USUARIO(id,nombre,apellidos,foto,cedula,codigo,programa,uid,email,saldo,reserva_desayuno,reserva_almuerzo,reserva_cena,sancion,comida_consumida) VALUES (279,'ARIADNA SALOME','MUELAS ALMENDRA','true','1064441630','1064441630','ingenieria de sitemas','1064441630','diegomazorram@gmail.com',5000,'true','true','true','true');</v>
      </c>
    </row>
    <row r="281" spans="1:15">
      <c r="A281">
        <v>280</v>
      </c>
      <c r="B281" s="1" t="s">
        <v>339</v>
      </c>
      <c r="C281" s="308" t="s">
        <v>85</v>
      </c>
      <c r="D281" t="s">
        <v>7106</v>
      </c>
      <c r="E281" s="97">
        <v>1064437762</v>
      </c>
      <c r="F281" s="97">
        <v>1064437762</v>
      </c>
      <c r="G281" t="s">
        <v>7107</v>
      </c>
      <c r="H281" s="97">
        <v>1064437762</v>
      </c>
      <c r="I281" t="s">
        <v>7108</v>
      </c>
      <c r="J281">
        <v>5000</v>
      </c>
      <c r="K281" t="s">
        <v>7106</v>
      </c>
      <c r="L281" t="s">
        <v>7106</v>
      </c>
      <c r="M281" t="s">
        <v>7106</v>
      </c>
      <c r="N281" t="s">
        <v>7106</v>
      </c>
      <c r="O281" t="str">
        <f t="shared" si="4"/>
        <v>INSERT INTO USUARIOS_USUARIO(id,nombre,apellidos,foto,cedula,codigo,programa,uid,email,saldo,reserva_desayuno,reserva_almuerzo,reserva_cena,sancion,comida_consumida) VALUES (280,'GEOVANNY ','MUELAS  ALMENDRA','true','1064437762','1064437762','ingenieria de sitemas','1064437762','diegomazorram@gmail.com',5000,'true','true','true','true');</v>
      </c>
    </row>
    <row r="282" spans="1:15">
      <c r="A282">
        <v>281</v>
      </c>
      <c r="B282" s="2" t="s">
        <v>340</v>
      </c>
      <c r="C282" s="307" t="s">
        <v>205</v>
      </c>
      <c r="D282" t="s">
        <v>7106</v>
      </c>
      <c r="E282" s="95">
        <v>1064426586</v>
      </c>
      <c r="F282" s="95">
        <v>1064426586</v>
      </c>
      <c r="G282" t="s">
        <v>7107</v>
      </c>
      <c r="H282" s="95">
        <v>1064426586</v>
      </c>
      <c r="I282" t="s">
        <v>7108</v>
      </c>
      <c r="J282">
        <v>5000</v>
      </c>
      <c r="K282" t="s">
        <v>7106</v>
      </c>
      <c r="L282" t="s">
        <v>7106</v>
      </c>
      <c r="M282" t="s">
        <v>7106</v>
      </c>
      <c r="N282" t="s">
        <v>7106</v>
      </c>
      <c r="O282" t="str">
        <f t="shared" si="4"/>
        <v>INSERT INTO USUARIOS_USUARIO(id,nombre,apellidos,foto,cedula,codigo,programa,uid,email,saldo,reserva_desayuno,reserva_almuerzo,reserva_cena,sancion,comida_consumida) VALUES (281,'YOHANA ANDREA','CHAVACO PAJA','true','1064426586','1064426586','ingenieria de sitemas','1064426586','diegomazorram@gmail.com',5000,'true','true','true','true');</v>
      </c>
    </row>
    <row r="283" spans="1:15">
      <c r="A283">
        <v>282</v>
      </c>
      <c r="B283" s="2" t="s">
        <v>341</v>
      </c>
      <c r="C283" s="307" t="s">
        <v>328</v>
      </c>
      <c r="D283" t="s">
        <v>7106</v>
      </c>
      <c r="E283" s="95">
        <v>1064440963</v>
      </c>
      <c r="F283" s="95">
        <v>1064440963</v>
      </c>
      <c r="G283" t="s">
        <v>7107</v>
      </c>
      <c r="H283" s="95">
        <v>1064440963</v>
      </c>
      <c r="I283" t="s">
        <v>7108</v>
      </c>
      <c r="J283">
        <v>5000</v>
      </c>
      <c r="K283" t="s">
        <v>7106</v>
      </c>
      <c r="L283" t="s">
        <v>7106</v>
      </c>
      <c r="M283" t="s">
        <v>7106</v>
      </c>
      <c r="N283" t="s">
        <v>7106</v>
      </c>
      <c r="O283" t="str">
        <f t="shared" si="4"/>
        <v>INSERT INTO USUARIOS_USUARIO(id,nombre,apellidos,foto,cedula,codigo,programa,uid,email,saldo,reserva_desayuno,reserva_almuerzo,reserva_cena,sancion,comida_consumida) VALUES (282,'JHOVANNI ALEXIS ','MUELAS CHAVACO','true','1064440963','1064440963','ingenieria de sitemas','1064440963','diegomazorram@gmail.com',5000,'true','true','true','true');</v>
      </c>
    </row>
    <row r="284" spans="1:15">
      <c r="A284">
        <v>283</v>
      </c>
      <c r="B284" s="1" t="s">
        <v>342</v>
      </c>
      <c r="C284" s="308" t="s">
        <v>85</v>
      </c>
      <c r="D284" t="s">
        <v>7106</v>
      </c>
      <c r="E284" s="97">
        <v>1064430118</v>
      </c>
      <c r="F284" s="97">
        <v>1064430118</v>
      </c>
      <c r="G284" t="s">
        <v>7107</v>
      </c>
      <c r="H284" s="97">
        <v>1064430118</v>
      </c>
      <c r="I284" t="s">
        <v>7108</v>
      </c>
      <c r="J284">
        <v>5000</v>
      </c>
      <c r="K284" t="s">
        <v>7106</v>
      </c>
      <c r="L284" t="s">
        <v>7106</v>
      </c>
      <c r="M284" t="s">
        <v>7106</v>
      </c>
      <c r="N284" t="s">
        <v>7106</v>
      </c>
      <c r="O284" t="str">
        <f t="shared" si="4"/>
        <v>INSERT INTO USUARIOS_USUARIO(id,nombre,apellidos,foto,cedula,codigo,programa,uid,email,saldo,reserva_desayuno,reserva_almuerzo,reserva_cena,sancion,comida_consumida) VALUES (283,'MONICA ','MUELAS  ALMENDRA','true','1064430118','1064430118','ingenieria de sitemas','1064430118','diegomazorram@gmail.com',5000,'true','true','true','true');</v>
      </c>
    </row>
    <row r="285" spans="1:15">
      <c r="A285">
        <v>284</v>
      </c>
      <c r="B285" s="2" t="s">
        <v>5718</v>
      </c>
      <c r="C285" s="307" t="s">
        <v>343</v>
      </c>
      <c r="D285" t="s">
        <v>7106</v>
      </c>
      <c r="E285" s="95">
        <v>1064439119</v>
      </c>
      <c r="F285" s="95">
        <v>1064439119</v>
      </c>
      <c r="G285" t="s">
        <v>7107</v>
      </c>
      <c r="H285" s="95">
        <v>1064439119</v>
      </c>
      <c r="I285" t="s">
        <v>7108</v>
      </c>
      <c r="J285">
        <v>5000</v>
      </c>
      <c r="K285" t="s">
        <v>7106</v>
      </c>
      <c r="L285" t="s">
        <v>7106</v>
      </c>
      <c r="M285" t="s">
        <v>7106</v>
      </c>
      <c r="N285" t="s">
        <v>7106</v>
      </c>
      <c r="O285" t="str">
        <f t="shared" si="4"/>
        <v>INSERT INTO USUARIOS_USUARIO(id,nombre,apellidos,foto,cedula,codigo,programa,uid,email,saldo,reserva_desayuno,reserva_almuerzo,reserva_cena,sancion,comida_consumida) VALUES (284,'WENDI MARCELA','RAMOS MUELAS','true','1064439119','1064439119','ingenieria de sitemas','1064439119','diegomazorram@gmail.com',5000,'true','true','true','true');</v>
      </c>
    </row>
    <row r="286" spans="1:15">
      <c r="A286">
        <v>285</v>
      </c>
      <c r="B286" s="1" t="s">
        <v>344</v>
      </c>
      <c r="C286" s="308" t="s">
        <v>338</v>
      </c>
      <c r="D286" t="s">
        <v>7106</v>
      </c>
      <c r="E286" s="97">
        <v>1064426250</v>
      </c>
      <c r="F286" s="97">
        <v>1064426250</v>
      </c>
      <c r="G286" t="s">
        <v>7107</v>
      </c>
      <c r="H286" s="97">
        <v>1064426250</v>
      </c>
      <c r="I286" t="s">
        <v>7108</v>
      </c>
      <c r="J286">
        <v>5000</v>
      </c>
      <c r="K286" t="s">
        <v>7106</v>
      </c>
      <c r="L286" t="s">
        <v>7106</v>
      </c>
      <c r="M286" t="s">
        <v>7106</v>
      </c>
      <c r="N286" t="s">
        <v>7106</v>
      </c>
      <c r="O286" t="str">
        <f t="shared" si="4"/>
        <v>INSERT INTO USUARIOS_USUARIO(id,nombre,apellidos,foto,cedula,codigo,programa,uid,email,saldo,reserva_desayuno,reserva_almuerzo,reserva_cena,sancion,comida_consumida) VALUES (285,'FABIO NELSON','MUELAS ALMENDRA','true','1064426250','1064426250','ingenieria de sitemas','1064426250','diegomazorram@gmail.com',5000,'true','true','true','true');</v>
      </c>
    </row>
    <row r="287" spans="1:15">
      <c r="A287">
        <v>286</v>
      </c>
      <c r="B287" s="2" t="s">
        <v>345</v>
      </c>
      <c r="C287" s="307" t="s">
        <v>346</v>
      </c>
      <c r="D287" t="s">
        <v>7106</v>
      </c>
      <c r="E287" s="95">
        <v>1064430010</v>
      </c>
      <c r="F287" s="95">
        <v>1064430010</v>
      </c>
      <c r="G287" t="s">
        <v>7107</v>
      </c>
      <c r="H287" s="95">
        <v>1064430010</v>
      </c>
      <c r="I287" t="s">
        <v>7108</v>
      </c>
      <c r="J287">
        <v>5000</v>
      </c>
      <c r="K287" t="s">
        <v>7106</v>
      </c>
      <c r="L287" t="s">
        <v>7106</v>
      </c>
      <c r="M287" t="s">
        <v>7106</v>
      </c>
      <c r="N287" t="s">
        <v>7106</v>
      </c>
      <c r="O287" t="str">
        <f t="shared" si="4"/>
        <v>INSERT INTO USUARIOS_USUARIO(id,nombre,apellidos,foto,cedula,codigo,programa,uid,email,saldo,reserva_desayuno,reserva_almuerzo,reserva_cena,sancion,comida_consumida) VALUES (286,'MARGARITA ','JEMBUEL PILLIMUE','true','1064430010','1064430010','ingenieria de sitemas','1064430010','diegomazorram@gmail.com',5000,'true','true','true','true');</v>
      </c>
    </row>
    <row r="288" spans="1:15">
      <c r="A288">
        <v>287</v>
      </c>
      <c r="B288" s="2" t="s">
        <v>347</v>
      </c>
      <c r="C288" s="307" t="s">
        <v>317</v>
      </c>
      <c r="D288" t="s">
        <v>7106</v>
      </c>
      <c r="E288" s="95">
        <v>1064427871</v>
      </c>
      <c r="F288" s="95">
        <v>1064427871</v>
      </c>
      <c r="G288" t="s">
        <v>7107</v>
      </c>
      <c r="H288" s="95">
        <v>1064427871</v>
      </c>
      <c r="I288" t="s">
        <v>7108</v>
      </c>
      <c r="J288">
        <v>5000</v>
      </c>
      <c r="K288" t="s">
        <v>7106</v>
      </c>
      <c r="L288" t="s">
        <v>7106</v>
      </c>
      <c r="M288" t="s">
        <v>7106</v>
      </c>
      <c r="N288" t="s">
        <v>7106</v>
      </c>
      <c r="O288" t="str">
        <f t="shared" si="4"/>
        <v>INSERT INTO USUARIOS_USUARIO(id,nombre,apellidos,foto,cedula,codigo,programa,uid,email,saldo,reserva_desayuno,reserva_almuerzo,reserva_cena,sancion,comida_consumida) VALUES (287,'ANA  SOFIA','MUELAS  JEMBUEL','true','1064427871','1064427871','ingenieria de sitemas','1064427871','diegomazorram@gmail.com',5000,'true','true','true','true');</v>
      </c>
    </row>
    <row r="289" spans="1:15">
      <c r="A289">
        <v>288</v>
      </c>
      <c r="B289" s="2" t="s">
        <v>5719</v>
      </c>
      <c r="C289" s="307" t="s">
        <v>317</v>
      </c>
      <c r="D289" t="s">
        <v>7106</v>
      </c>
      <c r="E289" s="95">
        <v>1064430306</v>
      </c>
      <c r="F289" s="95">
        <v>1064430306</v>
      </c>
      <c r="G289" t="s">
        <v>7107</v>
      </c>
      <c r="H289" s="95">
        <v>1064430306</v>
      </c>
      <c r="I289" t="s">
        <v>7108</v>
      </c>
      <c r="J289">
        <v>5000</v>
      </c>
      <c r="K289" t="s">
        <v>7106</v>
      </c>
      <c r="L289" t="s">
        <v>7106</v>
      </c>
      <c r="M289" t="s">
        <v>7106</v>
      </c>
      <c r="N289" t="s">
        <v>7106</v>
      </c>
      <c r="O289" t="str">
        <f t="shared" si="4"/>
        <v>INSERT INTO USUARIOS_USUARIO(id,nombre,apellidos,foto,cedula,codigo,programa,uid,email,saldo,reserva_desayuno,reserva_almuerzo,reserva_cena,sancion,comida_consumida) VALUES (288,'JULIAN HERNANDO','MUELAS  JEMBUEL','true','1064430306','1064430306','ingenieria de sitemas','1064430306','diegomazorram@gmail.com',5000,'true','true','true','true');</v>
      </c>
    </row>
    <row r="290" spans="1:15">
      <c r="A290">
        <v>289</v>
      </c>
      <c r="B290" s="2" t="s">
        <v>348</v>
      </c>
      <c r="C290" s="307" t="s">
        <v>287</v>
      </c>
      <c r="D290" t="s">
        <v>7106</v>
      </c>
      <c r="E290" s="95">
        <v>1064441739</v>
      </c>
      <c r="F290" s="95">
        <v>1064441739</v>
      </c>
      <c r="G290" t="s">
        <v>7107</v>
      </c>
      <c r="H290" s="95">
        <v>1064441739</v>
      </c>
      <c r="I290" t="s">
        <v>7108</v>
      </c>
      <c r="J290">
        <v>5000</v>
      </c>
      <c r="K290" t="s">
        <v>7106</v>
      </c>
      <c r="L290" t="s">
        <v>7106</v>
      </c>
      <c r="M290" t="s">
        <v>7106</v>
      </c>
      <c r="N290" t="s">
        <v>7106</v>
      </c>
      <c r="O290" t="str">
        <f t="shared" si="4"/>
        <v>INSERT INTO USUARIOS_USUARIO(id,nombre,apellidos,foto,cedula,codigo,programa,uid,email,saldo,reserva_desayuno,reserva_almuerzo,reserva_cena,sancion,comida_consumida) VALUES (289,'ANA MARBEL','MUELAS  GEMBUEL','true','1064441739','1064441739','ingenieria de sitemas','1064441739','diegomazorram@gmail.com',5000,'true','true','true','true');</v>
      </c>
    </row>
    <row r="291" spans="1:15">
      <c r="A291">
        <v>290</v>
      </c>
      <c r="B291" s="1" t="s">
        <v>5720</v>
      </c>
      <c r="C291" s="308" t="s">
        <v>349</v>
      </c>
      <c r="D291" t="s">
        <v>7106</v>
      </c>
      <c r="E291" s="97">
        <v>76026014</v>
      </c>
      <c r="F291" s="97">
        <v>76026014</v>
      </c>
      <c r="G291" t="s">
        <v>7107</v>
      </c>
      <c r="H291" s="97">
        <v>76026014</v>
      </c>
      <c r="I291" t="s">
        <v>7108</v>
      </c>
      <c r="J291">
        <v>5000</v>
      </c>
      <c r="K291" t="s">
        <v>7106</v>
      </c>
      <c r="L291" t="s">
        <v>7106</v>
      </c>
      <c r="M291" t="s">
        <v>7106</v>
      </c>
      <c r="N291" t="s">
        <v>7106</v>
      </c>
      <c r="O291" t="str">
        <f t="shared" si="4"/>
        <v>INSERT INTO USUARIOS_USUARIO(id,nombre,apellidos,foto,cedula,codigo,programa,uid,email,saldo,reserva_desayuno,reserva_almuerzo,reserva_cena,sancion,comida_consumida) VALUES (290,'AGUSTIN ','TUNUBALA HURTADO','true','76026014','76026014','ingenieria de sitemas','76026014','diegomazorram@gmail.com',5000,'true','true','true','true');</v>
      </c>
    </row>
    <row r="292" spans="1:15">
      <c r="A292">
        <v>291</v>
      </c>
      <c r="B292" s="2" t="s">
        <v>350</v>
      </c>
      <c r="C292" s="307" t="s">
        <v>239</v>
      </c>
      <c r="D292" t="s">
        <v>7106</v>
      </c>
      <c r="E292" s="95">
        <v>34656027</v>
      </c>
      <c r="F292" s="95">
        <v>34656027</v>
      </c>
      <c r="G292" t="s">
        <v>7107</v>
      </c>
      <c r="H292" s="95">
        <v>34656027</v>
      </c>
      <c r="I292" t="s">
        <v>7108</v>
      </c>
      <c r="J292">
        <v>5000</v>
      </c>
      <c r="K292" t="s">
        <v>7106</v>
      </c>
      <c r="L292" t="s">
        <v>7106</v>
      </c>
      <c r="M292" t="s">
        <v>7106</v>
      </c>
      <c r="N292" t="s">
        <v>7106</v>
      </c>
      <c r="O292" t="str">
        <f t="shared" si="4"/>
        <v>INSERT INTO USUARIOS_USUARIO(id,nombre,apellidos,foto,cedula,codigo,programa,uid,email,saldo,reserva_desayuno,reserva_almuerzo,reserva_cena,sancion,comida_consumida) VALUES (291,'FLOR ALBA','ULLUNE PAJA','true','34656027','34656027','ingenieria de sitemas','34656027','diegomazorram@gmail.com',5000,'true','true','true','true');</v>
      </c>
    </row>
    <row r="293" spans="1:15">
      <c r="A293">
        <v>292</v>
      </c>
      <c r="B293" s="2" t="s">
        <v>351</v>
      </c>
      <c r="C293" s="307" t="s">
        <v>352</v>
      </c>
      <c r="D293" t="s">
        <v>7106</v>
      </c>
      <c r="E293" s="148">
        <v>1064435500</v>
      </c>
      <c r="F293" s="148">
        <v>1064435500</v>
      </c>
      <c r="G293" t="s">
        <v>7107</v>
      </c>
      <c r="H293" s="148">
        <v>1064435500</v>
      </c>
      <c r="I293" t="s">
        <v>7108</v>
      </c>
      <c r="J293">
        <v>5000</v>
      </c>
      <c r="K293" t="s">
        <v>7106</v>
      </c>
      <c r="L293" t="s">
        <v>7106</v>
      </c>
      <c r="M293" t="s">
        <v>7106</v>
      </c>
      <c r="N293" t="s">
        <v>7106</v>
      </c>
      <c r="O293" t="str">
        <f t="shared" si="4"/>
        <v>INSERT INTO USUARIOS_USUARIO(id,nombre,apellidos,foto,cedula,codigo,programa,uid,email,saldo,reserva_desayuno,reserva_almuerzo,reserva_cena,sancion,comida_consumida) VALUES (292,'NILVER IVAN','TUNUBALA ULLUNE','true','1064435500','1064435500','ingenieria de sitemas','1064435500','diegomazorram@gmail.com',5000,'true','true','true','true');</v>
      </c>
    </row>
    <row r="294" spans="1:15">
      <c r="A294">
        <v>293</v>
      </c>
      <c r="B294" s="2" t="s">
        <v>353</v>
      </c>
      <c r="C294" s="307" t="s">
        <v>352</v>
      </c>
      <c r="D294" t="s">
        <v>7106</v>
      </c>
      <c r="E294" s="95">
        <v>1064437899</v>
      </c>
      <c r="F294" s="95">
        <v>1064437899</v>
      </c>
      <c r="G294" t="s">
        <v>7107</v>
      </c>
      <c r="H294" s="95">
        <v>1064437899</v>
      </c>
      <c r="I294" t="s">
        <v>7108</v>
      </c>
      <c r="J294">
        <v>5000</v>
      </c>
      <c r="K294" t="s">
        <v>7106</v>
      </c>
      <c r="L294" t="s">
        <v>7106</v>
      </c>
      <c r="M294" t="s">
        <v>7106</v>
      </c>
      <c r="N294" t="s">
        <v>7106</v>
      </c>
      <c r="O294" t="str">
        <f t="shared" si="4"/>
        <v>INSERT INTO USUARIOS_USUARIO(id,nombre,apellidos,foto,cedula,codigo,programa,uid,email,saldo,reserva_desayuno,reserva_almuerzo,reserva_cena,sancion,comida_consumida) VALUES (293,'NILSON DUVAN','TUNUBALA ULLUNE','true','1064437899','1064437899','ingenieria de sitemas','1064437899','diegomazorram@gmail.com',5000,'true','true','true','true');</v>
      </c>
    </row>
    <row r="295" spans="1:15">
      <c r="A295">
        <v>294</v>
      </c>
      <c r="B295" s="2" t="s">
        <v>354</v>
      </c>
      <c r="C295" s="307" t="s">
        <v>352</v>
      </c>
      <c r="D295" t="s">
        <v>7106</v>
      </c>
      <c r="E295" s="95">
        <v>1064440532</v>
      </c>
      <c r="F295" s="95">
        <v>1064440532</v>
      </c>
      <c r="G295" t="s">
        <v>7107</v>
      </c>
      <c r="H295" s="95">
        <v>1064440532</v>
      </c>
      <c r="I295" t="s">
        <v>7108</v>
      </c>
      <c r="J295">
        <v>5000</v>
      </c>
      <c r="K295" t="s">
        <v>7106</v>
      </c>
      <c r="L295" t="s">
        <v>7106</v>
      </c>
      <c r="M295" t="s">
        <v>7106</v>
      </c>
      <c r="N295" t="s">
        <v>7106</v>
      </c>
      <c r="O295" t="str">
        <f t="shared" si="4"/>
        <v>INSERT INTO USUARIOS_USUARIO(id,nombre,apellidos,foto,cedula,codigo,programa,uid,email,saldo,reserva_desayuno,reserva_almuerzo,reserva_cena,sancion,comida_consumida) VALUES (294,'NILVIA AYDE','TUNUBALA ULLUNE','true','1064440532','1064440532','ingenieria de sitemas','1064440532','diegomazorram@gmail.com',5000,'true','true','true','true');</v>
      </c>
    </row>
    <row r="296" spans="1:15">
      <c r="A296">
        <v>295</v>
      </c>
      <c r="B296" s="2" t="s">
        <v>5721</v>
      </c>
      <c r="C296" s="307" t="s">
        <v>352</v>
      </c>
      <c r="D296" t="s">
        <v>7106</v>
      </c>
      <c r="E296" s="95">
        <v>1007178337</v>
      </c>
      <c r="F296" s="95">
        <v>1007178337</v>
      </c>
      <c r="G296" t="s">
        <v>7107</v>
      </c>
      <c r="H296" s="95">
        <v>1007178337</v>
      </c>
      <c r="I296" t="s">
        <v>7108</v>
      </c>
      <c r="J296">
        <v>5000</v>
      </c>
      <c r="K296" t="s">
        <v>7106</v>
      </c>
      <c r="L296" t="s">
        <v>7106</v>
      </c>
      <c r="M296" t="s">
        <v>7106</v>
      </c>
      <c r="N296" t="s">
        <v>7106</v>
      </c>
      <c r="O296" t="str">
        <f t="shared" si="4"/>
        <v>INSERT INTO USUARIOS_USUARIO(id,nombre,apellidos,foto,cedula,codigo,programa,uid,email,saldo,reserva_desayuno,reserva_almuerzo,reserva_cena,sancion,comida_consumida) VALUES (295,'FABER HERNAN','TUNUBALA ULLUNE','true','1007178337','1007178337','ingenieria de sitemas','1007178337','diegomazorram@gmail.com',5000,'true','true','true','true');</v>
      </c>
    </row>
    <row r="297" spans="1:15">
      <c r="A297">
        <v>296</v>
      </c>
      <c r="B297" s="2" t="s">
        <v>355</v>
      </c>
      <c r="C297" s="307" t="s">
        <v>352</v>
      </c>
      <c r="D297" t="s">
        <v>7106</v>
      </c>
      <c r="E297" s="95">
        <v>1064428721</v>
      </c>
      <c r="F297" s="95">
        <v>1064428721</v>
      </c>
      <c r="G297" t="s">
        <v>7107</v>
      </c>
      <c r="H297" s="95">
        <v>1064428721</v>
      </c>
      <c r="I297" t="s">
        <v>7108</v>
      </c>
      <c r="J297">
        <v>5000</v>
      </c>
      <c r="K297" t="s">
        <v>7106</v>
      </c>
      <c r="L297" t="s">
        <v>7106</v>
      </c>
      <c r="M297" t="s">
        <v>7106</v>
      </c>
      <c r="N297" t="s">
        <v>7106</v>
      </c>
      <c r="O297" t="str">
        <f t="shared" si="4"/>
        <v>INSERT INTO USUARIOS_USUARIO(id,nombre,apellidos,foto,cedula,codigo,programa,uid,email,saldo,reserva_desayuno,reserva_almuerzo,reserva_cena,sancion,comida_consumida) VALUES (296,'DARLEY ARMANDO','TUNUBALA ULLUNE','true','1064428721','1064428721','ingenieria de sitemas','1064428721','diegomazorram@gmail.com',5000,'true','true','true','true');</v>
      </c>
    </row>
    <row r="298" spans="1:15">
      <c r="A298">
        <v>297</v>
      </c>
      <c r="B298" s="2" t="s">
        <v>356</v>
      </c>
      <c r="C298" s="307" t="s">
        <v>352</v>
      </c>
      <c r="D298" t="s">
        <v>7106</v>
      </c>
      <c r="E298" s="95">
        <v>1064433904</v>
      </c>
      <c r="F298" s="95">
        <v>1064433904</v>
      </c>
      <c r="G298" t="s">
        <v>7107</v>
      </c>
      <c r="H298" s="95">
        <v>1064433904</v>
      </c>
      <c r="I298" t="s">
        <v>7108</v>
      </c>
      <c r="J298">
        <v>5000</v>
      </c>
      <c r="K298" t="s">
        <v>7106</v>
      </c>
      <c r="L298" t="s">
        <v>7106</v>
      </c>
      <c r="M298" t="s">
        <v>7106</v>
      </c>
      <c r="N298" t="s">
        <v>7106</v>
      </c>
      <c r="O298" t="str">
        <f t="shared" si="4"/>
        <v>INSERT INTO USUARIOS_USUARIO(id,nombre,apellidos,foto,cedula,codigo,programa,uid,email,saldo,reserva_desayuno,reserva_almuerzo,reserva_cena,sancion,comida_consumida) VALUES (297,'KAREN DAYANA','TUNUBALA ULLUNE','true','1064433904','1064433904','ingenieria de sitemas','1064433904','diegomazorram@gmail.com',5000,'true','true','true','true');</v>
      </c>
    </row>
    <row r="299" spans="1:15">
      <c r="A299">
        <v>298</v>
      </c>
      <c r="B299" s="1" t="s">
        <v>357</v>
      </c>
      <c r="C299" s="308" t="s">
        <v>352</v>
      </c>
      <c r="D299" t="s">
        <v>7106</v>
      </c>
      <c r="E299" s="97">
        <v>1064433700</v>
      </c>
      <c r="F299" s="97">
        <v>1064433700</v>
      </c>
      <c r="G299" t="s">
        <v>7107</v>
      </c>
      <c r="H299" s="97">
        <v>1064433700</v>
      </c>
      <c r="I299" t="s">
        <v>7108</v>
      </c>
      <c r="J299">
        <v>5000</v>
      </c>
      <c r="K299" t="s">
        <v>7106</v>
      </c>
      <c r="L299" t="s">
        <v>7106</v>
      </c>
      <c r="M299" t="s">
        <v>7106</v>
      </c>
      <c r="N299" t="s">
        <v>7106</v>
      </c>
      <c r="O299" t="str">
        <f t="shared" si="4"/>
        <v>INSERT INTO USUARIOS_USUARIO(id,nombre,apellidos,foto,cedula,codigo,programa,uid,email,saldo,reserva_desayuno,reserva_almuerzo,reserva_cena,sancion,comida_consumida) VALUES (298,'YUDY JIMENA','TUNUBALA ULLUNE','true','1064433700','1064433700','ingenieria de sitemas','1064433700','diegomazorram@gmail.com',5000,'true','true','true','true');</v>
      </c>
    </row>
    <row r="300" spans="1:15">
      <c r="A300">
        <v>299</v>
      </c>
      <c r="B300" s="2" t="s">
        <v>5722</v>
      </c>
      <c r="C300" s="307" t="s">
        <v>70</v>
      </c>
      <c r="D300" t="s">
        <v>7106</v>
      </c>
      <c r="E300" s="95">
        <v>1064435365</v>
      </c>
      <c r="F300" s="95">
        <v>1064435365</v>
      </c>
      <c r="G300" t="s">
        <v>7107</v>
      </c>
      <c r="H300" s="95">
        <v>1064435365</v>
      </c>
      <c r="I300" t="s">
        <v>7108</v>
      </c>
      <c r="J300">
        <v>5000</v>
      </c>
      <c r="K300" t="s">
        <v>7106</v>
      </c>
      <c r="L300" t="s">
        <v>7106</v>
      </c>
      <c r="M300" t="s">
        <v>7106</v>
      </c>
      <c r="N300" t="s">
        <v>7106</v>
      </c>
      <c r="O300" t="str">
        <f t="shared" si="4"/>
        <v>INSERT INTO USUARIOS_USUARIO(id,nombre,apellidos,foto,cedula,codigo,programa,uid,email,saldo,reserva_desayuno,reserva_almuerzo,reserva_cena,sancion,comida_consumida) VALUES (299,'JHONATAN STIVEN','JEMBUEL TUNUBALA','true','1064435365','1064435365','ingenieria de sitemas','1064435365','diegomazorram@gmail.com',5000,'true','true','true','true');</v>
      </c>
    </row>
    <row r="301" spans="1:15">
      <c r="A301">
        <v>300</v>
      </c>
      <c r="B301" s="2" t="s">
        <v>358</v>
      </c>
      <c r="C301" s="307" t="s">
        <v>359</v>
      </c>
      <c r="D301" t="s">
        <v>7106</v>
      </c>
      <c r="E301" s="95">
        <v>1064437629</v>
      </c>
      <c r="F301" s="95">
        <v>1064437629</v>
      </c>
      <c r="G301" t="s">
        <v>7107</v>
      </c>
      <c r="H301" s="95">
        <v>1064437629</v>
      </c>
      <c r="I301" t="s">
        <v>7108</v>
      </c>
      <c r="J301">
        <v>5000</v>
      </c>
      <c r="K301" t="s">
        <v>7106</v>
      </c>
      <c r="L301" t="s">
        <v>7106</v>
      </c>
      <c r="M301" t="s">
        <v>7106</v>
      </c>
      <c r="N301" t="s">
        <v>7106</v>
      </c>
      <c r="O301" t="str">
        <f t="shared" si="4"/>
        <v>INSERT INTO USUARIOS_USUARIO(id,nombre,apellidos,foto,cedula,codigo,programa,uid,email,saldo,reserva_desayuno,reserva_almuerzo,reserva_cena,sancion,comida_consumida) VALUES (300,'DIANEY PAOLA','FERNANDEZ TUNUBALA','true','1064437629','1064437629','ingenieria de sitemas','1064437629','diegomazorram@gmail.com',5000,'true','true','true','true');</v>
      </c>
    </row>
    <row r="302" spans="1:15">
      <c r="A302">
        <v>301</v>
      </c>
      <c r="B302" s="2" t="s">
        <v>360</v>
      </c>
      <c r="C302" s="307" t="s">
        <v>359</v>
      </c>
      <c r="D302" t="s">
        <v>7106</v>
      </c>
      <c r="E302" s="95">
        <v>1068218365</v>
      </c>
      <c r="F302" s="95">
        <v>1068218365</v>
      </c>
      <c r="G302" t="s">
        <v>7107</v>
      </c>
      <c r="H302" s="95">
        <v>1068218365</v>
      </c>
      <c r="I302" t="s">
        <v>7108</v>
      </c>
      <c r="J302">
        <v>5000</v>
      </c>
      <c r="K302" t="s">
        <v>7106</v>
      </c>
      <c r="L302" t="s">
        <v>7106</v>
      </c>
      <c r="M302" t="s">
        <v>7106</v>
      </c>
      <c r="N302" t="s">
        <v>7106</v>
      </c>
      <c r="O302" t="str">
        <f t="shared" si="4"/>
        <v>INSERT INTO USUARIOS_USUARIO(id,nombre,apellidos,foto,cedula,codigo,programa,uid,email,saldo,reserva_desayuno,reserva_almuerzo,reserva_cena,sancion,comida_consumida) VALUES (301,'ZULI YULIANA ','FERNANDEZ TUNUBALA','true','1068218365','1068218365','ingenieria de sitemas','1068218365','diegomazorram@gmail.com',5000,'true','true','true','true');</v>
      </c>
    </row>
    <row r="303" spans="1:15">
      <c r="A303">
        <v>302</v>
      </c>
      <c r="B303" s="1" t="s">
        <v>361</v>
      </c>
      <c r="C303" s="308" t="s">
        <v>309</v>
      </c>
      <c r="D303" t="s">
        <v>7106</v>
      </c>
      <c r="E303" s="97">
        <v>4766642</v>
      </c>
      <c r="F303" s="97">
        <v>4766642</v>
      </c>
      <c r="G303" t="s">
        <v>7107</v>
      </c>
      <c r="H303" s="97">
        <v>4766642</v>
      </c>
      <c r="I303" t="s">
        <v>7108</v>
      </c>
      <c r="J303">
        <v>5000</v>
      </c>
      <c r="K303" t="s">
        <v>7106</v>
      </c>
      <c r="L303" t="s">
        <v>7106</v>
      </c>
      <c r="M303" t="s">
        <v>7106</v>
      </c>
      <c r="N303" t="s">
        <v>7106</v>
      </c>
      <c r="O303" t="str">
        <f t="shared" si="4"/>
        <v>INSERT INTO USUARIOS_USUARIO(id,nombre,apellidos,foto,cedula,codigo,programa,uid,email,saldo,reserva_desayuno,reserva_almuerzo,reserva_cena,sancion,comida_consumida) VALUES (302,'LUIS FELIPE','PAJA PILLIMUE','true','4766642','4766642','ingenieria de sitemas','4766642','diegomazorram@gmail.com',5000,'true','true','true','true');</v>
      </c>
    </row>
    <row r="304" spans="1:15">
      <c r="A304">
        <v>303</v>
      </c>
      <c r="B304" s="1" t="s">
        <v>362</v>
      </c>
      <c r="C304" s="308" t="s">
        <v>363</v>
      </c>
      <c r="D304" t="s">
        <v>7106</v>
      </c>
      <c r="E304" s="97">
        <v>1064429337</v>
      </c>
      <c r="F304" s="97">
        <v>1064429337</v>
      </c>
      <c r="G304" t="s">
        <v>7107</v>
      </c>
      <c r="H304" s="97">
        <v>1064429337</v>
      </c>
      <c r="I304" t="s">
        <v>7108</v>
      </c>
      <c r="J304">
        <v>5000</v>
      </c>
      <c r="K304" t="s">
        <v>7106</v>
      </c>
      <c r="L304" t="s">
        <v>7106</v>
      </c>
      <c r="M304" t="s">
        <v>7106</v>
      </c>
      <c r="N304" t="s">
        <v>7106</v>
      </c>
      <c r="O304" t="str">
        <f t="shared" si="4"/>
        <v>INSERT INTO USUARIOS_USUARIO(id,nombre,apellidos,foto,cedula,codigo,programa,uid,email,saldo,reserva_desayuno,reserva_almuerzo,reserva_cena,sancion,comida_consumida) VALUES (303,'LUIS MILTON','PAAJJA LEDEZMA','true','1064429337','1064429337','ingenieria de sitemas','1064429337','diegomazorram@gmail.com',5000,'true','true','true','true');</v>
      </c>
    </row>
    <row r="305" spans="1:15">
      <c r="A305">
        <v>304</v>
      </c>
      <c r="B305" s="2" t="s">
        <v>364</v>
      </c>
      <c r="C305" s="307" t="s">
        <v>301</v>
      </c>
      <c r="D305" t="s">
        <v>7106</v>
      </c>
      <c r="E305" s="95">
        <v>1068217757</v>
      </c>
      <c r="F305" s="95">
        <v>1068217757</v>
      </c>
      <c r="G305" t="s">
        <v>7107</v>
      </c>
      <c r="H305" s="95">
        <v>1068217757</v>
      </c>
      <c r="I305" t="s">
        <v>7108</v>
      </c>
      <c r="J305">
        <v>5000</v>
      </c>
      <c r="K305" t="s">
        <v>7106</v>
      </c>
      <c r="L305" t="s">
        <v>7106</v>
      </c>
      <c r="M305" t="s">
        <v>7106</v>
      </c>
      <c r="N305" t="s">
        <v>7106</v>
      </c>
      <c r="O305" t="str">
        <f t="shared" si="4"/>
        <v>INSERT INTO USUARIOS_USUARIO(id,nombre,apellidos,foto,cedula,codigo,programa,uid,email,saldo,reserva_desayuno,reserva_almuerzo,reserva_cena,sancion,comida_consumida) VALUES (304,'J','PAJA MUELAS','true','1068217757','1068217757','ingenieria de sitemas','1068217757','diegomazorram@gmail.com',5000,'true','true','true','true');</v>
      </c>
    </row>
    <row r="306" spans="1:15">
      <c r="A306">
        <v>305</v>
      </c>
      <c r="B306" s="1" t="s">
        <v>365</v>
      </c>
      <c r="C306" s="308" t="s">
        <v>311</v>
      </c>
      <c r="D306" t="s">
        <v>7106</v>
      </c>
      <c r="E306" s="97">
        <v>1064427824</v>
      </c>
      <c r="F306" s="97">
        <v>1064427824</v>
      </c>
      <c r="G306" t="s">
        <v>7107</v>
      </c>
      <c r="H306" s="97">
        <v>1064427824</v>
      </c>
      <c r="I306" t="s">
        <v>7108</v>
      </c>
      <c r="J306">
        <v>5000</v>
      </c>
      <c r="K306" t="s">
        <v>7106</v>
      </c>
      <c r="L306" t="s">
        <v>7106</v>
      </c>
      <c r="M306" t="s">
        <v>7106</v>
      </c>
      <c r="N306" t="s">
        <v>7106</v>
      </c>
      <c r="O306" t="str">
        <f t="shared" si="4"/>
        <v>INSERT INTO USUARIOS_USUARIO(id,nombre,apellidos,foto,cedula,codigo,programa,uid,email,saldo,reserva_desayuno,reserva_almuerzo,reserva_cena,sancion,comida_consumida) VALUES (305,'CLAUDIA JANETH','MUELAS  PAJA','true','1064427824','1064427824','ingenieria de sitemas','1064427824','diegomazorram@gmail.com',5000,'true','true','true','true');</v>
      </c>
    </row>
    <row r="307" spans="1:15">
      <c r="A307">
        <v>306</v>
      </c>
      <c r="B307" s="2" t="s">
        <v>366</v>
      </c>
      <c r="C307" s="307" t="s">
        <v>311</v>
      </c>
      <c r="D307" t="s">
        <v>7106</v>
      </c>
      <c r="E307" s="95">
        <v>1068216685</v>
      </c>
      <c r="F307" s="95">
        <v>1068216685</v>
      </c>
      <c r="G307" t="s">
        <v>7107</v>
      </c>
      <c r="H307" s="95">
        <v>1068216685</v>
      </c>
      <c r="I307" t="s">
        <v>7108</v>
      </c>
      <c r="J307">
        <v>5000</v>
      </c>
      <c r="K307" t="s">
        <v>7106</v>
      </c>
      <c r="L307" t="s">
        <v>7106</v>
      </c>
      <c r="M307" t="s">
        <v>7106</v>
      </c>
      <c r="N307" t="s">
        <v>7106</v>
      </c>
      <c r="O307" t="str">
        <f t="shared" si="4"/>
        <v>INSERT INTO USUARIOS_USUARIO(id,nombre,apellidos,foto,cedula,codigo,programa,uid,email,saldo,reserva_desayuno,reserva_almuerzo,reserva_cena,sancion,comida_consumida) VALUES (306,'ERICA LICETH','MUELAS  PAJA','true','1068216685','1068216685','ingenieria de sitemas','1068216685','diegomazorram@gmail.com',5000,'true','true','true','true');</v>
      </c>
    </row>
    <row r="308" spans="1:15">
      <c r="A308">
        <v>307</v>
      </c>
      <c r="B308" s="2" t="s">
        <v>5723</v>
      </c>
      <c r="C308" s="307" t="s">
        <v>367</v>
      </c>
      <c r="D308" t="s">
        <v>7106</v>
      </c>
      <c r="E308" s="95">
        <v>1064441942</v>
      </c>
      <c r="F308" s="95">
        <v>1064441942</v>
      </c>
      <c r="G308" t="s">
        <v>7107</v>
      </c>
      <c r="H308" s="95">
        <v>1064441942</v>
      </c>
      <c r="I308" t="s">
        <v>7108</v>
      </c>
      <c r="J308">
        <v>5000</v>
      </c>
      <c r="K308" t="s">
        <v>7106</v>
      </c>
      <c r="L308" t="s">
        <v>7106</v>
      </c>
      <c r="M308" t="s">
        <v>7106</v>
      </c>
      <c r="N308" t="s">
        <v>7106</v>
      </c>
      <c r="O308" t="str">
        <f t="shared" si="4"/>
        <v>INSERT INTO USUARIOS_USUARIO(id,nombre,apellidos,foto,cedula,codigo,programa,uid,email,saldo,reserva_desayuno,reserva_almuerzo,reserva_cena,sancion,comida_consumida) VALUES (307,'LUPE MARCELA ','CAMPO MUELAS','true','1064441942','1064441942','ingenieria de sitemas','1064441942','diegomazorram@gmail.com',5000,'true','true','true','true');</v>
      </c>
    </row>
    <row r="309" spans="1:15">
      <c r="A309">
        <v>308</v>
      </c>
      <c r="B309" s="2" t="s">
        <v>368</v>
      </c>
      <c r="C309" s="307" t="s">
        <v>311</v>
      </c>
      <c r="D309" t="s">
        <v>7106</v>
      </c>
      <c r="E309" s="95">
        <v>1068217226</v>
      </c>
      <c r="F309" s="95">
        <v>1068217226</v>
      </c>
      <c r="G309" t="s">
        <v>7107</v>
      </c>
      <c r="H309" s="95">
        <v>1068217226</v>
      </c>
      <c r="I309" t="s">
        <v>7108</v>
      </c>
      <c r="J309">
        <v>5000</v>
      </c>
      <c r="K309" t="s">
        <v>7106</v>
      </c>
      <c r="L309" t="s">
        <v>7106</v>
      </c>
      <c r="M309" t="s">
        <v>7106</v>
      </c>
      <c r="N309" t="s">
        <v>7106</v>
      </c>
      <c r="O309" t="str">
        <f t="shared" si="4"/>
        <v>INSERT INTO USUARIOS_USUARIO(id,nombre,apellidos,foto,cedula,codigo,programa,uid,email,saldo,reserva_desayuno,reserva_almuerzo,reserva_cena,sancion,comida_consumida) VALUES (308,'CAROLINA ','MUELAS  PAJA','true','1068217226','1068217226','ingenieria de sitemas','1068217226','diegomazorram@gmail.com',5000,'true','true','true','true');</v>
      </c>
    </row>
    <row r="310" spans="1:15">
      <c r="A310">
        <v>309</v>
      </c>
      <c r="B310" s="2" t="s">
        <v>369</v>
      </c>
      <c r="C310" s="307" t="s">
        <v>367</v>
      </c>
      <c r="D310" t="s">
        <v>7106</v>
      </c>
      <c r="E310" s="95">
        <v>1064434292</v>
      </c>
      <c r="F310" s="95">
        <v>1064434292</v>
      </c>
      <c r="G310" t="s">
        <v>7107</v>
      </c>
      <c r="H310" s="95">
        <v>1064434292</v>
      </c>
      <c r="I310" t="s">
        <v>7108</v>
      </c>
      <c r="J310">
        <v>5000</v>
      </c>
      <c r="K310" t="s">
        <v>7106</v>
      </c>
      <c r="L310" t="s">
        <v>7106</v>
      </c>
      <c r="M310" t="s">
        <v>7106</v>
      </c>
      <c r="N310" t="s">
        <v>7106</v>
      </c>
      <c r="O310" t="str">
        <f t="shared" si="4"/>
        <v>INSERT INTO USUARIOS_USUARIO(id,nombre,apellidos,foto,cedula,codigo,programa,uid,email,saldo,reserva_desayuno,reserva_almuerzo,reserva_cena,sancion,comida_consumida) VALUES (309,'JHOHAN ARBEY','CAMPO MUELAS','true','1064434292','1064434292','ingenieria de sitemas','1064434292','diegomazorram@gmail.com',5000,'true','true','true','true');</v>
      </c>
    </row>
    <row r="311" spans="1:15">
      <c r="A311">
        <v>310</v>
      </c>
      <c r="B311" s="1" t="s">
        <v>5724</v>
      </c>
      <c r="C311" s="308" t="s">
        <v>311</v>
      </c>
      <c r="D311" t="s">
        <v>7106</v>
      </c>
      <c r="E311" s="97">
        <v>1068216686</v>
      </c>
      <c r="F311" s="97">
        <v>1068216686</v>
      </c>
      <c r="G311" t="s">
        <v>7107</v>
      </c>
      <c r="H311" s="97">
        <v>1068216686</v>
      </c>
      <c r="I311" t="s">
        <v>7108</v>
      </c>
      <c r="J311">
        <v>5000</v>
      </c>
      <c r="K311" t="s">
        <v>7106</v>
      </c>
      <c r="L311" t="s">
        <v>7106</v>
      </c>
      <c r="M311" t="s">
        <v>7106</v>
      </c>
      <c r="N311" t="s">
        <v>7106</v>
      </c>
      <c r="O311" t="str">
        <f t="shared" si="4"/>
        <v>INSERT INTO USUARIOS_USUARIO(id,nombre,apellidos,foto,cedula,codigo,programa,uid,email,saldo,reserva_desayuno,reserva_almuerzo,reserva_cena,sancion,comida_consumida) VALUES (310,'KATHERINE ISABEL','MUELAS  PAJA','true','1068216686','1068216686','ingenieria de sitemas','1068216686','diegomazorram@gmail.com',5000,'true','true','true','true');</v>
      </c>
    </row>
    <row r="312" spans="1:15">
      <c r="A312">
        <v>311</v>
      </c>
      <c r="B312" s="2" t="s">
        <v>370</v>
      </c>
      <c r="C312" s="307" t="s">
        <v>5725</v>
      </c>
      <c r="D312" t="s">
        <v>7106</v>
      </c>
      <c r="E312" s="95">
        <v>1064440741</v>
      </c>
      <c r="F312" s="95">
        <v>1064440741</v>
      </c>
      <c r="G312" t="s">
        <v>7107</v>
      </c>
      <c r="H312" s="95">
        <v>1064440741</v>
      </c>
      <c r="I312" t="s">
        <v>7108</v>
      </c>
      <c r="J312">
        <v>5000</v>
      </c>
      <c r="K312" t="s">
        <v>7106</v>
      </c>
      <c r="L312" t="s">
        <v>7106</v>
      </c>
      <c r="M312" t="s">
        <v>7106</v>
      </c>
      <c r="N312" t="s">
        <v>7106</v>
      </c>
      <c r="O312" t="str">
        <f t="shared" si="4"/>
        <v>INSERT INTO USUARIOS_USUARIO(id,nombre,apellidos,foto,cedula,codigo,programa,uid,email,saldo,reserva_desayuno,reserva_almuerzo,reserva_cena,sancion,comida_consumida) VALUES (311,'NICOL STEFI','PECHENE MUELAS ','true','1064440741','1064440741','ingenieria de sitemas','1064440741','diegomazorram@gmail.com',5000,'true','true','true','true');</v>
      </c>
    </row>
    <row r="313" spans="1:15">
      <c r="A313">
        <v>312</v>
      </c>
      <c r="B313" s="1" t="s">
        <v>371</v>
      </c>
      <c r="C313" s="308" t="s">
        <v>311</v>
      </c>
      <c r="D313" t="s">
        <v>7106</v>
      </c>
      <c r="E313" s="97">
        <v>10722839</v>
      </c>
      <c r="F313" s="97">
        <v>10722839</v>
      </c>
      <c r="G313" t="s">
        <v>7107</v>
      </c>
      <c r="H313" s="97">
        <v>10722839</v>
      </c>
      <c r="I313" t="s">
        <v>7108</v>
      </c>
      <c r="J313">
        <v>5000</v>
      </c>
      <c r="K313" t="s">
        <v>7106</v>
      </c>
      <c r="L313" t="s">
        <v>7106</v>
      </c>
      <c r="M313" t="s">
        <v>7106</v>
      </c>
      <c r="N313" t="s">
        <v>7106</v>
      </c>
      <c r="O313" t="str">
        <f t="shared" si="4"/>
        <v>INSERT INTO USUARIOS_USUARIO(id,nombre,apellidos,foto,cedula,codigo,programa,uid,email,saldo,reserva_desayuno,reserva_almuerzo,reserva_cena,sancion,comida_consumida) VALUES (312,'VICTOR NUMAR','MUELAS  PAJA','true','10722839','10722839','ingenieria de sitemas','10722839','diegomazorram@gmail.com',5000,'true','true','true','true');</v>
      </c>
    </row>
    <row r="314" spans="1:15">
      <c r="A314">
        <v>313</v>
      </c>
      <c r="B314" s="2" t="s">
        <v>372</v>
      </c>
      <c r="C314" s="307" t="s">
        <v>220</v>
      </c>
      <c r="D314" t="s">
        <v>7106</v>
      </c>
      <c r="E314" s="95">
        <v>25692661</v>
      </c>
      <c r="F314" s="95">
        <v>25692661</v>
      </c>
      <c r="G314" t="s">
        <v>7107</v>
      </c>
      <c r="H314" s="95">
        <v>25692661</v>
      </c>
      <c r="I314" t="s">
        <v>7108</v>
      </c>
      <c r="J314">
        <v>5000</v>
      </c>
      <c r="K314" t="s">
        <v>7106</v>
      </c>
      <c r="L314" t="s">
        <v>7106</v>
      </c>
      <c r="M314" t="s">
        <v>7106</v>
      </c>
      <c r="N314" t="s">
        <v>7106</v>
      </c>
      <c r="O314" t="str">
        <f t="shared" si="4"/>
        <v>INSERT INTO USUARIOS_USUARIO(id,nombre,apellidos,foto,cedula,codigo,programa,uid,email,saldo,reserva_desayuno,reserva_almuerzo,reserva_cena,sancion,comida_consumida) VALUES (313,'CENEIDA ','PILLIMUE JEMBUEL','true','25692661','25692661','ingenieria de sitemas','25692661','diegomazorram@gmail.com',5000,'true','true','true','true');</v>
      </c>
    </row>
    <row r="315" spans="1:15">
      <c r="A315">
        <v>314</v>
      </c>
      <c r="B315" s="2" t="s">
        <v>5726</v>
      </c>
      <c r="C315" s="307" t="s">
        <v>299</v>
      </c>
      <c r="D315" t="s">
        <v>7106</v>
      </c>
      <c r="E315" s="95">
        <v>10031502</v>
      </c>
      <c r="F315" s="95">
        <v>10031502</v>
      </c>
      <c r="G315" t="s">
        <v>7107</v>
      </c>
      <c r="H315" s="95">
        <v>10031502</v>
      </c>
      <c r="I315" t="s">
        <v>7108</v>
      </c>
      <c r="J315">
        <v>5000</v>
      </c>
      <c r="K315" t="s">
        <v>7106</v>
      </c>
      <c r="L315" t="s">
        <v>7106</v>
      </c>
      <c r="M315" t="s">
        <v>7106</v>
      </c>
      <c r="N315" t="s">
        <v>7106</v>
      </c>
      <c r="O315" t="str">
        <f t="shared" si="4"/>
        <v>INSERT INTO USUARIOS_USUARIO(id,nombre,apellidos,foto,cedula,codigo,programa,uid,email,saldo,reserva_desayuno,reserva_almuerzo,reserva_cena,sancion,comida_consumida) VALUES (314,'FREIMAN ANDRES','MUELAS  PILLIMUE','true','10031502','10031502','ingenieria de sitemas','10031502','diegomazorram@gmail.com',5000,'true','true','true','true');</v>
      </c>
    </row>
    <row r="316" spans="1:15">
      <c r="A316">
        <v>315</v>
      </c>
      <c r="B316" s="2" t="s">
        <v>373</v>
      </c>
      <c r="C316" s="307" t="s">
        <v>299</v>
      </c>
      <c r="D316" t="s">
        <v>7106</v>
      </c>
      <c r="E316" s="95">
        <v>1003150230</v>
      </c>
      <c r="F316" s="95">
        <v>1003150230</v>
      </c>
      <c r="G316" t="s">
        <v>7107</v>
      </c>
      <c r="H316" s="95">
        <v>1003150230</v>
      </c>
      <c r="I316" t="s">
        <v>7108</v>
      </c>
      <c r="J316">
        <v>5000</v>
      </c>
      <c r="K316" t="s">
        <v>7106</v>
      </c>
      <c r="L316" t="s">
        <v>7106</v>
      </c>
      <c r="M316" t="s">
        <v>7106</v>
      </c>
      <c r="N316" t="s">
        <v>7106</v>
      </c>
      <c r="O316" t="str">
        <f t="shared" si="4"/>
        <v>INSERT INTO USUARIOS_USUARIO(id,nombre,apellidos,foto,cedula,codigo,programa,uid,email,saldo,reserva_desayuno,reserva_almuerzo,reserva_cena,sancion,comida_consumida) VALUES (315,'LEYDI JOHANA','MUELAS  PILLIMUE','true','1003150230','1003150230','ingenieria de sitemas','1003150230','diegomazorram@gmail.com',5000,'true','true','true','true');</v>
      </c>
    </row>
    <row r="317" spans="1:15">
      <c r="A317">
        <v>316</v>
      </c>
      <c r="B317" s="2" t="s">
        <v>371</v>
      </c>
      <c r="C317" s="307" t="s">
        <v>299</v>
      </c>
      <c r="D317" t="s">
        <v>7106</v>
      </c>
      <c r="E317" s="95">
        <v>1003150233</v>
      </c>
      <c r="F317" s="95">
        <v>1003150233</v>
      </c>
      <c r="G317" t="s">
        <v>7107</v>
      </c>
      <c r="H317" s="95">
        <v>1003150233</v>
      </c>
      <c r="I317" t="s">
        <v>7108</v>
      </c>
      <c r="J317">
        <v>5000</v>
      </c>
      <c r="K317" t="s">
        <v>7106</v>
      </c>
      <c r="L317" t="s">
        <v>7106</v>
      </c>
      <c r="M317" t="s">
        <v>7106</v>
      </c>
      <c r="N317" t="s">
        <v>7106</v>
      </c>
      <c r="O317" t="str">
        <f t="shared" si="4"/>
        <v>INSERT INTO USUARIOS_USUARIO(id,nombre,apellidos,foto,cedula,codigo,programa,uid,email,saldo,reserva_desayuno,reserva_almuerzo,reserva_cena,sancion,comida_consumida) VALUES (316,'VICTOR NUMAR','MUELAS  PILLIMUE','true','1003150233','1003150233','ingenieria de sitemas','1003150233','diegomazorram@gmail.com',5000,'true','true','true','true');</v>
      </c>
    </row>
    <row r="318" spans="1:15">
      <c r="A318">
        <v>317</v>
      </c>
      <c r="B318" s="2" t="s">
        <v>374</v>
      </c>
      <c r="C318" s="307" t="s">
        <v>299</v>
      </c>
      <c r="D318" t="s">
        <v>7106</v>
      </c>
      <c r="E318" s="95">
        <v>1003150234</v>
      </c>
      <c r="F318" s="95">
        <v>1003150234</v>
      </c>
      <c r="G318" t="s">
        <v>7107</v>
      </c>
      <c r="H318" s="95">
        <v>1003150234</v>
      </c>
      <c r="I318" t="s">
        <v>7108</v>
      </c>
      <c r="J318">
        <v>5000</v>
      </c>
      <c r="K318" t="s">
        <v>7106</v>
      </c>
      <c r="L318" t="s">
        <v>7106</v>
      </c>
      <c r="M318" t="s">
        <v>7106</v>
      </c>
      <c r="N318" t="s">
        <v>7106</v>
      </c>
      <c r="O318" t="str">
        <f t="shared" si="4"/>
        <v>INSERT INTO USUARIOS_USUARIO(id,nombre,apellidos,foto,cedula,codigo,programa,uid,email,saldo,reserva_desayuno,reserva_almuerzo,reserva_cena,sancion,comida_consumida) VALUES (317,'BERLIN ALEJANDRA','MUELAS  PILLIMUE','true','1003150234','1003150234','ingenieria de sitemas','1003150234','diegomazorram@gmail.com',5000,'true','true','true','true');</v>
      </c>
    </row>
    <row r="319" spans="1:15">
      <c r="A319">
        <v>318</v>
      </c>
      <c r="B319" s="1" t="s">
        <v>375</v>
      </c>
      <c r="C319" s="308" t="s">
        <v>5727</v>
      </c>
      <c r="D319" t="s">
        <v>7106</v>
      </c>
      <c r="E319" s="97">
        <v>10720927</v>
      </c>
      <c r="F319" s="97">
        <v>10720927</v>
      </c>
      <c r="G319" t="s">
        <v>7107</v>
      </c>
      <c r="H319" s="97">
        <v>10720927</v>
      </c>
      <c r="I319" t="s">
        <v>7108</v>
      </c>
      <c r="J319">
        <v>5000</v>
      </c>
      <c r="K319" t="s">
        <v>7106</v>
      </c>
      <c r="L319" t="s">
        <v>7106</v>
      </c>
      <c r="M319" t="s">
        <v>7106</v>
      </c>
      <c r="N319" t="s">
        <v>7106</v>
      </c>
      <c r="O319" t="str">
        <f t="shared" si="4"/>
        <v>INSERT INTO USUARIOS_USUARIO(id,nombre,apellidos,foto,cedula,codigo,programa,uid,email,saldo,reserva_desayuno,reserva_almuerzo,reserva_cena,sancion,comida_consumida) VALUES (318,'DAVID ','PAJA ORTIZ','true','10720927','10720927','ingenieria de sitemas','10720927','diegomazorram@gmail.com',5000,'true','true','true','true');</v>
      </c>
    </row>
    <row r="320" spans="1:15">
      <c r="A320">
        <v>319</v>
      </c>
      <c r="B320" s="2" t="s">
        <v>376</v>
      </c>
      <c r="C320" s="307" t="s">
        <v>5728</v>
      </c>
      <c r="D320" t="s">
        <v>7106</v>
      </c>
      <c r="E320" s="95">
        <v>34656065</v>
      </c>
      <c r="F320" s="95">
        <v>34656065</v>
      </c>
      <c r="G320" t="s">
        <v>7107</v>
      </c>
      <c r="H320" s="95">
        <v>34656065</v>
      </c>
      <c r="I320" t="s">
        <v>7108</v>
      </c>
      <c r="J320">
        <v>5000</v>
      </c>
      <c r="K320" t="s">
        <v>7106</v>
      </c>
      <c r="L320" t="s">
        <v>7106</v>
      </c>
      <c r="M320" t="s">
        <v>7106</v>
      </c>
      <c r="N320" t="s">
        <v>7106</v>
      </c>
      <c r="O320" t="str">
        <f t="shared" si="4"/>
        <v>INSERT INTO USUARIOS_USUARIO(id,nombre,apellidos,foto,cedula,codigo,programa,uid,email,saldo,reserva_desayuno,reserva_almuerzo,reserva_cena,sancion,comida_consumida) VALUES (319,'CARMENZA ','PECHENE TUNUBALA','true','34656065','34656065','ingenieria de sitemas','34656065','diegomazorram@gmail.com',5000,'true','true','true','true');</v>
      </c>
    </row>
    <row r="321" spans="1:15">
      <c r="A321">
        <v>320</v>
      </c>
      <c r="B321" s="2" t="s">
        <v>377</v>
      </c>
      <c r="C321" s="307" t="s">
        <v>5729</v>
      </c>
      <c r="D321" t="s">
        <v>7106</v>
      </c>
      <c r="E321" s="95">
        <v>1064438389</v>
      </c>
      <c r="F321" s="95">
        <v>1064438389</v>
      </c>
      <c r="G321" t="s">
        <v>7107</v>
      </c>
      <c r="H321" s="95">
        <v>1064438389</v>
      </c>
      <c r="I321" t="s">
        <v>7108</v>
      </c>
      <c r="J321">
        <v>5000</v>
      </c>
      <c r="K321" t="s">
        <v>7106</v>
      </c>
      <c r="L321" t="s">
        <v>7106</v>
      </c>
      <c r="M321" t="s">
        <v>7106</v>
      </c>
      <c r="N321" t="s">
        <v>7106</v>
      </c>
      <c r="O321" t="str">
        <f t="shared" si="4"/>
        <v>INSERT INTO USUARIOS_USUARIO(id,nombre,apellidos,foto,cedula,codigo,programa,uid,email,saldo,reserva_desayuno,reserva_almuerzo,reserva_cena,sancion,comida_consumida) VALUES (320,'MARIA  VICTORIA','PAJA PECHENE','true','1064438389','1064438389','ingenieria de sitemas','1064438389','diegomazorram@gmail.com',5000,'true','true','true','true');</v>
      </c>
    </row>
    <row r="322" spans="1:15">
      <c r="A322">
        <v>321</v>
      </c>
      <c r="B322" s="2" t="s">
        <v>378</v>
      </c>
      <c r="C322" s="307" t="s">
        <v>5729</v>
      </c>
      <c r="D322" t="s">
        <v>7106</v>
      </c>
      <c r="E322" s="148">
        <v>1064427189</v>
      </c>
      <c r="F322" s="148">
        <v>1064427189</v>
      </c>
      <c r="G322" t="s">
        <v>7107</v>
      </c>
      <c r="H322" s="148">
        <v>1064427189</v>
      </c>
      <c r="I322" t="s">
        <v>7108</v>
      </c>
      <c r="J322">
        <v>5000</v>
      </c>
      <c r="K322" t="s">
        <v>7106</v>
      </c>
      <c r="L322" t="s">
        <v>7106</v>
      </c>
      <c r="M322" t="s">
        <v>7106</v>
      </c>
      <c r="N322" t="s">
        <v>7106</v>
      </c>
      <c r="O322" t="str">
        <f t="shared" si="4"/>
        <v>INSERT INTO USUARIOS_USUARIO(id,nombre,apellidos,foto,cedula,codigo,programa,uid,email,saldo,reserva_desayuno,reserva_almuerzo,reserva_cena,sancion,comida_consumida) VALUES (321,'PAOLA ANDREA','PAJA PECHENE','true','1064427189','1064427189','ingenieria de sitemas','1064427189','diegomazorram@gmail.com',5000,'true','true','true','true');</v>
      </c>
    </row>
    <row r="323" spans="1:15">
      <c r="A323">
        <v>322</v>
      </c>
      <c r="B323" s="1" t="s">
        <v>379</v>
      </c>
      <c r="C323" s="308" t="s">
        <v>5729</v>
      </c>
      <c r="D323" t="s">
        <v>7106</v>
      </c>
      <c r="E323" s="97">
        <v>1003150971</v>
      </c>
      <c r="F323" s="97">
        <v>1003150971</v>
      </c>
      <c r="G323" t="s">
        <v>7107</v>
      </c>
      <c r="H323" s="97">
        <v>1003150971</v>
      </c>
      <c r="I323" t="s">
        <v>7108</v>
      </c>
      <c r="J323">
        <v>5000</v>
      </c>
      <c r="K323" t="s">
        <v>7106</v>
      </c>
      <c r="L323" t="s">
        <v>7106</v>
      </c>
      <c r="M323" t="s">
        <v>7106</v>
      </c>
      <c r="N323" t="s">
        <v>7106</v>
      </c>
      <c r="O323" t="str">
        <f t="shared" ref="O323:O386" si="5">"INSERT INTO USUARIOS_USUARIO(id,nombre,apellidos,foto,cedula,codigo,programa,uid,email,saldo,reserva_desayuno,reserva_almuerzo,reserva_cena,sancion,comida_consumida) VALUES ("&amp;A323&amp;",'"&amp;B323&amp;"','"&amp;C323&amp;"','"&amp;D323&amp;"','"&amp;E323&amp;"','"&amp;F323&amp;"','"&amp;G323&amp;"','"&amp;H323&amp;"','"&amp;I323&amp;"',"&amp;J323&amp;",'"&amp;K323&amp;"','"&amp;L323&amp;"','"&amp;M323&amp;"','"&amp;N323&amp;"');"</f>
        <v>INSERT INTO USUARIOS_USUARIO(id,nombre,apellidos,foto,cedula,codigo,programa,uid,email,saldo,reserva_desayuno,reserva_almuerzo,reserva_cena,sancion,comida_consumida) VALUES (322,'BETTY LORENA','PAJA PECHENE','true','1003150971','1003150971','ingenieria de sitemas','1003150971','diegomazorram@gmail.com',5000,'true','true','true','true');</v>
      </c>
    </row>
    <row r="324" spans="1:15">
      <c r="A324">
        <v>323</v>
      </c>
      <c r="B324" s="2" t="s">
        <v>380</v>
      </c>
      <c r="C324" s="307" t="s">
        <v>381</v>
      </c>
      <c r="D324" t="s">
        <v>7106</v>
      </c>
      <c r="E324" s="95">
        <v>1060218498</v>
      </c>
      <c r="F324" s="95">
        <v>1060218498</v>
      </c>
      <c r="G324" t="s">
        <v>7107</v>
      </c>
      <c r="H324" s="95">
        <v>1060218498</v>
      </c>
      <c r="I324" t="s">
        <v>7108</v>
      </c>
      <c r="J324">
        <v>5000</v>
      </c>
      <c r="K324" t="s">
        <v>7106</v>
      </c>
      <c r="L324" t="s">
        <v>7106</v>
      </c>
      <c r="M324" t="s">
        <v>7106</v>
      </c>
      <c r="N324" t="s">
        <v>7106</v>
      </c>
      <c r="O324" t="str">
        <f t="shared" si="5"/>
        <v>INSERT INTO USUARIOS_USUARIO(id,nombre,apellidos,foto,cedula,codigo,programa,uid,email,saldo,reserva_desayuno,reserva_almuerzo,reserva_cena,sancion,comida_consumida) VALUES (323,'ALICE ADRIANA ','VELASCO PAJA','true','1060218498','1060218498','ingenieria de sitemas','1060218498','diegomazorram@gmail.com',5000,'true','true','true','true');</v>
      </c>
    </row>
    <row r="325" spans="1:15">
      <c r="A325">
        <v>324</v>
      </c>
      <c r="B325" s="1" t="s">
        <v>382</v>
      </c>
      <c r="C325" s="308" t="s">
        <v>5729</v>
      </c>
      <c r="D325" t="s">
        <v>7106</v>
      </c>
      <c r="E325" s="97">
        <v>1007178797</v>
      </c>
      <c r="F325" s="97">
        <v>1007178797</v>
      </c>
      <c r="G325" t="s">
        <v>7107</v>
      </c>
      <c r="H325" s="97">
        <v>1007178797</v>
      </c>
      <c r="I325" t="s">
        <v>7108</v>
      </c>
      <c r="J325">
        <v>5000</v>
      </c>
      <c r="K325" t="s">
        <v>7106</v>
      </c>
      <c r="L325" t="s">
        <v>7106</v>
      </c>
      <c r="M325" t="s">
        <v>7106</v>
      </c>
      <c r="N325" t="s">
        <v>7106</v>
      </c>
      <c r="O325" t="str">
        <f t="shared" si="5"/>
        <v>INSERT INTO USUARIOS_USUARIO(id,nombre,apellidos,foto,cedula,codigo,programa,uid,email,saldo,reserva_desayuno,reserva_almuerzo,reserva_cena,sancion,comida_consumida) VALUES (324,'EDINSON FERNEY','PAJA PECHENE','true','1007178797','1007178797','ingenieria de sitemas','1007178797','diegomazorram@gmail.com',5000,'true','true','true','true');</v>
      </c>
    </row>
    <row r="326" spans="1:15">
      <c r="A326">
        <v>325</v>
      </c>
      <c r="B326" s="2" t="s">
        <v>383</v>
      </c>
      <c r="C326" s="307" t="s">
        <v>384</v>
      </c>
      <c r="D326" t="s">
        <v>7106</v>
      </c>
      <c r="E326" s="95">
        <v>1064442039</v>
      </c>
      <c r="F326" s="95">
        <v>1064442039</v>
      </c>
      <c r="G326" t="s">
        <v>7107</v>
      </c>
      <c r="H326" s="95">
        <v>1064442039</v>
      </c>
      <c r="I326" t="s">
        <v>7108</v>
      </c>
      <c r="J326">
        <v>5000</v>
      </c>
      <c r="K326" t="s">
        <v>7106</v>
      </c>
      <c r="L326" t="s">
        <v>7106</v>
      </c>
      <c r="M326" t="s">
        <v>7106</v>
      </c>
      <c r="N326" t="s">
        <v>7106</v>
      </c>
      <c r="O326" t="str">
        <f t="shared" si="5"/>
        <v>INSERT INTO USUARIOS_USUARIO(id,nombre,apellidos,foto,cedula,codigo,programa,uid,email,saldo,reserva_desayuno,reserva_almuerzo,reserva_cena,sancion,comida_consumida) VALUES (325,'DEILY SALOME ','PAJA TOMBE','true','1064442039','1064442039','ingenieria de sitemas','1064442039','diegomazorram@gmail.com',5000,'true','true','true','true');</v>
      </c>
    </row>
    <row r="327" spans="1:15">
      <c r="A327">
        <v>326</v>
      </c>
      <c r="B327" s="1" t="s">
        <v>385</v>
      </c>
      <c r="C327" s="308" t="s">
        <v>5729</v>
      </c>
      <c r="D327" t="s">
        <v>7106</v>
      </c>
      <c r="E327" s="97">
        <v>1064435911</v>
      </c>
      <c r="F327" s="97">
        <v>1064435911</v>
      </c>
      <c r="G327" t="s">
        <v>7107</v>
      </c>
      <c r="H327" s="97">
        <v>1064435911</v>
      </c>
      <c r="I327" t="s">
        <v>7108</v>
      </c>
      <c r="J327">
        <v>5000</v>
      </c>
      <c r="K327" t="s">
        <v>7106</v>
      </c>
      <c r="L327" t="s">
        <v>7106</v>
      </c>
      <c r="M327" t="s">
        <v>7106</v>
      </c>
      <c r="N327" t="s">
        <v>7106</v>
      </c>
      <c r="O327" t="str">
        <f t="shared" si="5"/>
        <v>INSERT INTO USUARIOS_USUARIO(id,nombre,apellidos,foto,cedula,codigo,programa,uid,email,saldo,reserva_desayuno,reserva_almuerzo,reserva_cena,sancion,comida_consumida) VALUES (326,'FRANCY EDITH','PAJA PECHENE','true','1064435911','1064435911','ingenieria de sitemas','1064435911','diegomazorram@gmail.com',5000,'true','true','true','true');</v>
      </c>
    </row>
    <row r="328" spans="1:15">
      <c r="A328">
        <v>327</v>
      </c>
      <c r="B328" s="2" t="s">
        <v>386</v>
      </c>
      <c r="C328" s="307" t="s">
        <v>294</v>
      </c>
      <c r="D328" t="s">
        <v>7106</v>
      </c>
      <c r="E328" s="95">
        <v>1064436632</v>
      </c>
      <c r="F328" s="95">
        <v>1064436632</v>
      </c>
      <c r="G328" t="s">
        <v>7107</v>
      </c>
      <c r="H328" s="95">
        <v>1064436632</v>
      </c>
      <c r="I328" t="s">
        <v>7108</v>
      </c>
      <c r="J328">
        <v>5000</v>
      </c>
      <c r="K328" t="s">
        <v>7106</v>
      </c>
      <c r="L328" t="s">
        <v>7106</v>
      </c>
      <c r="M328" t="s">
        <v>7106</v>
      </c>
      <c r="N328" t="s">
        <v>7106</v>
      </c>
      <c r="O328" t="str">
        <f t="shared" si="5"/>
        <v>INSERT INTO USUARIOS_USUARIO(id,nombre,apellidos,foto,cedula,codigo,programa,uid,email,saldo,reserva_desayuno,reserva_almuerzo,reserva_cena,sancion,comida_consumida) VALUES (327,'KAROL  BRIYITH','HURTADO PAJA','true','1064436632','1064436632','ingenieria de sitemas','1064436632','diegomazorram@gmail.com',5000,'true','true','true','true');</v>
      </c>
    </row>
    <row r="329" spans="1:15">
      <c r="A329">
        <v>328</v>
      </c>
      <c r="B329" s="1" t="s">
        <v>144</v>
      </c>
      <c r="C329" s="308" t="s">
        <v>5729</v>
      </c>
      <c r="D329" t="s">
        <v>7106</v>
      </c>
      <c r="E329" s="97">
        <v>1064430013</v>
      </c>
      <c r="F329" s="97">
        <v>1064430013</v>
      </c>
      <c r="G329" t="s">
        <v>7107</v>
      </c>
      <c r="H329" s="97">
        <v>1064430013</v>
      </c>
      <c r="I329" t="s">
        <v>7108</v>
      </c>
      <c r="J329">
        <v>5000</v>
      </c>
      <c r="K329" t="s">
        <v>7106</v>
      </c>
      <c r="L329" t="s">
        <v>7106</v>
      </c>
      <c r="M329" t="s">
        <v>7106</v>
      </c>
      <c r="N329" t="s">
        <v>7106</v>
      </c>
      <c r="O329" t="str">
        <f t="shared" si="5"/>
        <v>INSERT INTO USUARIOS_USUARIO(id,nombre,apellidos,foto,cedula,codigo,programa,uid,email,saldo,reserva_desayuno,reserva_almuerzo,reserva_cena,sancion,comida_consumida) VALUES (328,'RUBEN DARIO','PAJA PECHENE','true','1064430013','1064430013','ingenieria de sitemas','1064430013','diegomazorram@gmail.com',5000,'true','true','true','true');</v>
      </c>
    </row>
    <row r="330" spans="1:15">
      <c r="A330">
        <v>329</v>
      </c>
      <c r="B330" s="2" t="s">
        <v>387</v>
      </c>
      <c r="C330" s="307" t="s">
        <v>388</v>
      </c>
      <c r="D330" t="s">
        <v>7106</v>
      </c>
      <c r="E330" s="95">
        <v>1064434034</v>
      </c>
      <c r="F330" s="95">
        <v>1064434034</v>
      </c>
      <c r="G330" t="s">
        <v>7107</v>
      </c>
      <c r="H330" s="95">
        <v>1064434034</v>
      </c>
      <c r="I330" t="s">
        <v>7108</v>
      </c>
      <c r="J330">
        <v>5000</v>
      </c>
      <c r="K330" t="s">
        <v>7106</v>
      </c>
      <c r="L330" t="s">
        <v>7106</v>
      </c>
      <c r="M330" t="s">
        <v>7106</v>
      </c>
      <c r="N330" t="s">
        <v>7106</v>
      </c>
      <c r="O330" t="str">
        <f t="shared" si="5"/>
        <v>INSERT INTO USUARIOS_USUARIO(id,nombre,apellidos,foto,cedula,codigo,programa,uid,email,saldo,reserva_desayuno,reserva_almuerzo,reserva_cena,sancion,comida_consumida) VALUES (329,'EYBONLY ','VELASCO SOLARTE','true','1064434034','1064434034','ingenieria de sitemas','1064434034','diegomazorram@gmail.com',5000,'true','true','true','true');</v>
      </c>
    </row>
    <row r="331" spans="1:15">
      <c r="A331">
        <v>330</v>
      </c>
      <c r="B331" s="2" t="s">
        <v>389</v>
      </c>
      <c r="C331" s="307" t="s">
        <v>390</v>
      </c>
      <c r="D331" t="s">
        <v>7106</v>
      </c>
      <c r="E331" s="95">
        <v>1064435023</v>
      </c>
      <c r="F331" s="95">
        <v>1064435023</v>
      </c>
      <c r="G331" t="s">
        <v>7107</v>
      </c>
      <c r="H331" s="95">
        <v>1064435023</v>
      </c>
      <c r="I331" t="s">
        <v>7108</v>
      </c>
      <c r="J331">
        <v>5000</v>
      </c>
      <c r="K331" t="s">
        <v>7106</v>
      </c>
      <c r="L331" t="s">
        <v>7106</v>
      </c>
      <c r="M331" t="s">
        <v>7106</v>
      </c>
      <c r="N331" t="s">
        <v>7106</v>
      </c>
      <c r="O331" t="str">
        <f t="shared" si="5"/>
        <v>INSERT INTO USUARIOS_USUARIO(id,nombre,apellidos,foto,cedula,codigo,programa,uid,email,saldo,reserva_desayuno,reserva_almuerzo,reserva_cena,sancion,comida_consumida) VALUES (330,'PAULA  ISABEL','PAJA VELASCO','true','1064435023','1064435023','ingenieria de sitemas','1064435023','diegomazorram@gmail.com',5000,'true','true','true','true');</v>
      </c>
    </row>
    <row r="332" spans="1:15">
      <c r="A332">
        <v>331</v>
      </c>
      <c r="B332" s="1" t="s">
        <v>391</v>
      </c>
      <c r="C332" s="308" t="s">
        <v>5729</v>
      </c>
      <c r="D332" t="s">
        <v>7106</v>
      </c>
      <c r="E332" s="97">
        <v>1064433521</v>
      </c>
      <c r="F332" s="97">
        <v>1064433521</v>
      </c>
      <c r="G332" t="s">
        <v>7107</v>
      </c>
      <c r="H332" s="97">
        <v>1064433521</v>
      </c>
      <c r="I332" t="s">
        <v>7108</v>
      </c>
      <c r="J332">
        <v>5000</v>
      </c>
      <c r="K332" t="s">
        <v>7106</v>
      </c>
      <c r="L332" t="s">
        <v>7106</v>
      </c>
      <c r="M332" t="s">
        <v>7106</v>
      </c>
      <c r="N332" t="s">
        <v>7106</v>
      </c>
      <c r="O332" t="str">
        <f t="shared" si="5"/>
        <v>INSERT INTO USUARIOS_USUARIO(id,nombre,apellidos,foto,cedula,codigo,programa,uid,email,saldo,reserva_desayuno,reserva_almuerzo,reserva_cena,sancion,comida_consumida) VALUES (331,'YELSIN ROBINSON','PAJA PECHENE','true','1064433521','1064433521','ingenieria de sitemas','1064433521','diegomazorram@gmail.com',5000,'true','true','true','true');</v>
      </c>
    </row>
    <row r="333" spans="1:15">
      <c r="A333">
        <v>332</v>
      </c>
      <c r="B333" s="2" t="s">
        <v>392</v>
      </c>
      <c r="C333" s="307" t="s">
        <v>107</v>
      </c>
      <c r="D333" t="s">
        <v>7106</v>
      </c>
      <c r="E333" s="95">
        <v>1064435083</v>
      </c>
      <c r="F333" s="95">
        <v>1064435083</v>
      </c>
      <c r="G333" t="s">
        <v>7107</v>
      </c>
      <c r="H333" s="95">
        <v>1064435083</v>
      </c>
      <c r="I333" t="s">
        <v>7108</v>
      </c>
      <c r="J333">
        <v>5000</v>
      </c>
      <c r="K333" t="s">
        <v>7106</v>
      </c>
      <c r="L333" t="s">
        <v>7106</v>
      </c>
      <c r="M333" t="s">
        <v>7106</v>
      </c>
      <c r="N333" t="s">
        <v>7106</v>
      </c>
      <c r="O333" t="str">
        <f t="shared" si="5"/>
        <v>INSERT INTO USUARIOS_USUARIO(id,nombre,apellidos,foto,cedula,codigo,programa,uid,email,saldo,reserva_desayuno,reserva_almuerzo,reserva_cena,sancion,comida_consumida) VALUES (332,'ASTRID ELENA','CHAVACO TUNUBALA','true','1064435083','1064435083','ingenieria de sitemas','1064435083','diegomazorram@gmail.com',5000,'true','true','true','true');</v>
      </c>
    </row>
    <row r="334" spans="1:15">
      <c r="A334">
        <v>333</v>
      </c>
      <c r="B334" s="2" t="s">
        <v>393</v>
      </c>
      <c r="C334" s="307" t="s">
        <v>394</v>
      </c>
      <c r="D334" t="s">
        <v>7106</v>
      </c>
      <c r="E334" s="95">
        <v>1064439744</v>
      </c>
      <c r="F334" s="95">
        <v>1064439744</v>
      </c>
      <c r="G334" t="s">
        <v>7107</v>
      </c>
      <c r="H334" s="95">
        <v>1064439744</v>
      </c>
      <c r="I334" t="s">
        <v>7108</v>
      </c>
      <c r="J334">
        <v>5000</v>
      </c>
      <c r="K334" t="s">
        <v>7106</v>
      </c>
      <c r="L334" t="s">
        <v>7106</v>
      </c>
      <c r="M334" t="s">
        <v>7106</v>
      </c>
      <c r="N334" t="s">
        <v>7106</v>
      </c>
      <c r="O334" t="str">
        <f t="shared" si="5"/>
        <v>INSERT INTO USUARIOS_USUARIO(id,nombre,apellidos,foto,cedula,codigo,programa,uid,email,saldo,reserva_desayuno,reserva_almuerzo,reserva_cena,sancion,comida_consumida) VALUES (333,'YERALDI YARETZI','PAJA CHAVACO','true','1064439744','1064439744','ingenieria de sitemas','1064439744','diegomazorram@gmail.com',5000,'true','true','true','true');</v>
      </c>
    </row>
    <row r="335" spans="1:15">
      <c r="A335">
        <v>334</v>
      </c>
      <c r="B335" s="1" t="s">
        <v>395</v>
      </c>
      <c r="C335" s="308" t="s">
        <v>275</v>
      </c>
      <c r="D335" t="s">
        <v>7106</v>
      </c>
      <c r="E335" s="97">
        <v>4776683</v>
      </c>
      <c r="F335" s="97">
        <v>4776683</v>
      </c>
      <c r="G335" t="s">
        <v>7107</v>
      </c>
      <c r="H335" s="97">
        <v>4776683</v>
      </c>
      <c r="I335" t="s">
        <v>7108</v>
      </c>
      <c r="J335">
        <v>5000</v>
      </c>
      <c r="K335" t="s">
        <v>7106</v>
      </c>
      <c r="L335" t="s">
        <v>7106</v>
      </c>
      <c r="M335" t="s">
        <v>7106</v>
      </c>
      <c r="N335" t="s">
        <v>7106</v>
      </c>
      <c r="O335" t="str">
        <f t="shared" si="5"/>
        <v>INSERT INTO USUARIOS_USUARIO(id,nombre,apellidos,foto,cedula,codigo,programa,uid,email,saldo,reserva_desayuno,reserva_almuerzo,reserva_cena,sancion,comida_consumida) VALUES (334,'JORGE ENRRIQUE','ULLUNE HURTADO','true','4776683','4776683','ingenieria de sitemas','4776683','diegomazorram@gmail.com',5000,'true','true','true','true');</v>
      </c>
    </row>
    <row r="336" spans="1:15">
      <c r="A336">
        <v>335</v>
      </c>
      <c r="B336" s="1" t="s">
        <v>396</v>
      </c>
      <c r="C336" s="308" t="s">
        <v>397</v>
      </c>
      <c r="D336" t="s">
        <v>7106</v>
      </c>
      <c r="E336" s="97">
        <v>4767981</v>
      </c>
      <c r="F336" s="97">
        <v>4767981</v>
      </c>
      <c r="G336" t="s">
        <v>7107</v>
      </c>
      <c r="H336" s="97">
        <v>4767981</v>
      </c>
      <c r="I336" t="s">
        <v>7108</v>
      </c>
      <c r="J336">
        <v>5000</v>
      </c>
      <c r="K336" t="s">
        <v>7106</v>
      </c>
      <c r="L336" t="s">
        <v>7106</v>
      </c>
      <c r="M336" t="s">
        <v>7106</v>
      </c>
      <c r="N336" t="s">
        <v>7106</v>
      </c>
      <c r="O336" t="str">
        <f t="shared" si="5"/>
        <v>INSERT INTO USUARIOS_USUARIO(id,nombre,apellidos,foto,cedula,codigo,programa,uid,email,saldo,reserva_desayuno,reserva_almuerzo,reserva_cena,sancion,comida_consumida) VALUES (335,'MIGUEL ANGEL','PAJA ','true','4767981','4767981','ingenieria de sitemas','4767981','diegomazorram@gmail.com',5000,'true','true','true','true');</v>
      </c>
    </row>
    <row r="337" spans="1:15">
      <c r="A337">
        <v>336</v>
      </c>
      <c r="B337" s="2" t="s">
        <v>5730</v>
      </c>
      <c r="C337" s="307" t="s">
        <v>275</v>
      </c>
      <c r="D337" t="s">
        <v>7106</v>
      </c>
      <c r="E337" s="95">
        <v>25681961</v>
      </c>
      <c r="F337" s="95">
        <v>25681961</v>
      </c>
      <c r="G337" t="s">
        <v>7107</v>
      </c>
      <c r="H337" s="95">
        <v>25681961</v>
      </c>
      <c r="I337" t="s">
        <v>7108</v>
      </c>
      <c r="J337">
        <v>5000</v>
      </c>
      <c r="K337" t="s">
        <v>7106</v>
      </c>
      <c r="L337" t="s">
        <v>7106</v>
      </c>
      <c r="M337" t="s">
        <v>7106</v>
      </c>
      <c r="N337" t="s">
        <v>7106</v>
      </c>
      <c r="O337" t="str">
        <f t="shared" si="5"/>
        <v>INSERT INTO USUARIOS_USUARIO(id,nombre,apellidos,foto,cedula,codigo,programa,uid,email,saldo,reserva_desayuno,reserva_almuerzo,reserva_cena,sancion,comida_consumida) VALUES (336,'ESTHER INES','ULLUNE HURTADO','true','25681961','25681961','ingenieria de sitemas','25681961','diegomazorram@gmail.com',5000,'true','true','true','true');</v>
      </c>
    </row>
    <row r="338" spans="1:15">
      <c r="A338">
        <v>337</v>
      </c>
      <c r="B338" s="2" t="s">
        <v>5731</v>
      </c>
      <c r="C338" s="307" t="s">
        <v>297</v>
      </c>
      <c r="D338" t="s">
        <v>7106</v>
      </c>
      <c r="E338" s="95">
        <v>10721886</v>
      </c>
      <c r="F338" s="95">
        <v>10721886</v>
      </c>
      <c r="G338" t="s">
        <v>7107</v>
      </c>
      <c r="H338" s="95">
        <v>10721886</v>
      </c>
      <c r="I338" t="s">
        <v>7108</v>
      </c>
      <c r="J338">
        <v>5000</v>
      </c>
      <c r="K338" t="s">
        <v>7106</v>
      </c>
      <c r="L338" t="s">
        <v>7106</v>
      </c>
      <c r="M338" t="s">
        <v>7106</v>
      </c>
      <c r="N338" t="s">
        <v>7106</v>
      </c>
      <c r="O338" t="str">
        <f t="shared" si="5"/>
        <v>INSERT INTO USUARIOS_USUARIO(id,nombre,apellidos,foto,cedula,codigo,programa,uid,email,saldo,reserva_desayuno,reserva_almuerzo,reserva_cena,sancion,comida_consumida) VALUES (337,'JAMES ORLANDO','PAJA ULLUNE','true','10721886','10721886','ingenieria de sitemas','10721886','diegomazorram@gmail.com',5000,'true','true','true','true');</v>
      </c>
    </row>
    <row r="339" spans="1:15">
      <c r="A339">
        <v>338</v>
      </c>
      <c r="B339" s="2" t="s">
        <v>398</v>
      </c>
      <c r="C339" s="307" t="s">
        <v>297</v>
      </c>
      <c r="D339" t="s">
        <v>7106</v>
      </c>
      <c r="E339" s="95">
        <v>1064429699</v>
      </c>
      <c r="F339" s="95">
        <v>1064429699</v>
      </c>
      <c r="G339" t="s">
        <v>7107</v>
      </c>
      <c r="H339" s="95">
        <v>1064429699</v>
      </c>
      <c r="I339" t="s">
        <v>7108</v>
      </c>
      <c r="J339">
        <v>5000</v>
      </c>
      <c r="K339" t="s">
        <v>7106</v>
      </c>
      <c r="L339" t="s">
        <v>7106</v>
      </c>
      <c r="M339" t="s">
        <v>7106</v>
      </c>
      <c r="N339" t="s">
        <v>7106</v>
      </c>
      <c r="O339" t="str">
        <f t="shared" si="5"/>
        <v>INSERT INTO USUARIOS_USUARIO(id,nombre,apellidos,foto,cedula,codigo,programa,uid,email,saldo,reserva_desayuno,reserva_almuerzo,reserva_cena,sancion,comida_consumida) VALUES (338,'PABLO ANIBAL','PAJA ULLUNE','true','1064429699','1064429699','ingenieria de sitemas','1064429699','diegomazorram@gmail.com',5000,'true','true','true','true');</v>
      </c>
    </row>
    <row r="340" spans="1:15">
      <c r="A340">
        <v>339</v>
      </c>
      <c r="B340" s="1" t="s">
        <v>399</v>
      </c>
      <c r="C340" s="308" t="s">
        <v>297</v>
      </c>
      <c r="D340" t="s">
        <v>7106</v>
      </c>
      <c r="E340" s="97">
        <v>10723549</v>
      </c>
      <c r="F340" s="97">
        <v>10723549</v>
      </c>
      <c r="G340" t="s">
        <v>7107</v>
      </c>
      <c r="H340" s="97">
        <v>10723549</v>
      </c>
      <c r="I340" t="s">
        <v>7108</v>
      </c>
      <c r="J340">
        <v>5000</v>
      </c>
      <c r="K340" t="s">
        <v>7106</v>
      </c>
      <c r="L340" t="s">
        <v>7106</v>
      </c>
      <c r="M340" t="s">
        <v>7106</v>
      </c>
      <c r="N340" t="s">
        <v>7106</v>
      </c>
      <c r="O340" t="str">
        <f t="shared" si="5"/>
        <v>INSERT INTO USUARIOS_USUARIO(id,nombre,apellidos,foto,cedula,codigo,programa,uid,email,saldo,reserva_desayuno,reserva_almuerzo,reserva_cena,sancion,comida_consumida) VALUES (339,'WILSON ALBEIRO','PAJA ULLUNE','true','10723549','10723549','ingenieria de sitemas','10723549','diegomazorram@gmail.com',5000,'true','true','true','true');</v>
      </c>
    </row>
    <row r="341" spans="1:15">
      <c r="A341">
        <v>340</v>
      </c>
      <c r="B341" s="2" t="s">
        <v>400</v>
      </c>
      <c r="C341" s="307" t="s">
        <v>401</v>
      </c>
      <c r="D341" t="s">
        <v>7106</v>
      </c>
      <c r="E341" s="73">
        <v>25692632</v>
      </c>
      <c r="F341" s="73">
        <v>25692632</v>
      </c>
      <c r="G341" t="s">
        <v>7107</v>
      </c>
      <c r="H341" s="73">
        <v>25692632</v>
      </c>
      <c r="I341" t="s">
        <v>7108</v>
      </c>
      <c r="J341">
        <v>5000</v>
      </c>
      <c r="K341" t="s">
        <v>7106</v>
      </c>
      <c r="L341" t="s">
        <v>7106</v>
      </c>
      <c r="M341" t="s">
        <v>7106</v>
      </c>
      <c r="N341" t="s">
        <v>7106</v>
      </c>
      <c r="O341" t="str">
        <f t="shared" si="5"/>
        <v>INSERT INTO USUARIOS_USUARIO(id,nombre,apellidos,foto,cedula,codigo,programa,uid,email,saldo,reserva_desayuno,reserva_almuerzo,reserva_cena,sancion,comida_consumida) VALUES (340,'YULI YOLIMA','VIDAL ','true','25692632','25692632','ingenieria de sitemas','25692632','diegomazorram@gmail.com',5000,'true','true','true','true');</v>
      </c>
    </row>
    <row r="342" spans="1:15">
      <c r="A342">
        <v>341</v>
      </c>
      <c r="B342" s="2" t="s">
        <v>402</v>
      </c>
      <c r="C342" s="307" t="s">
        <v>403</v>
      </c>
      <c r="D342" t="s">
        <v>7106</v>
      </c>
      <c r="E342" s="73">
        <v>1064436585</v>
      </c>
      <c r="F342" s="73">
        <v>1064436585</v>
      </c>
      <c r="G342" t="s">
        <v>7107</v>
      </c>
      <c r="H342" s="73">
        <v>1064436585</v>
      </c>
      <c r="I342" t="s">
        <v>7108</v>
      </c>
      <c r="J342">
        <v>5000</v>
      </c>
      <c r="K342" t="s">
        <v>7106</v>
      </c>
      <c r="L342" t="s">
        <v>7106</v>
      </c>
      <c r="M342" t="s">
        <v>7106</v>
      </c>
      <c r="N342" t="s">
        <v>7106</v>
      </c>
      <c r="O342" t="str">
        <f t="shared" si="5"/>
        <v>INSERT INTO USUARIOS_USUARIO(id,nombre,apellidos,foto,cedula,codigo,programa,uid,email,saldo,reserva_desayuno,reserva_almuerzo,reserva_cena,sancion,comida_consumida) VALUES (341,'LIAN SHAMARA','PAJA VIDAL','true','1064436585','1064436585','ingenieria de sitemas','1064436585','diegomazorram@gmail.com',5000,'true','true','true','true');</v>
      </c>
    </row>
    <row r="343" spans="1:15">
      <c r="A343">
        <v>342</v>
      </c>
      <c r="B343" s="2" t="s">
        <v>404</v>
      </c>
      <c r="C343" s="307" t="s">
        <v>405</v>
      </c>
      <c r="D343" t="s">
        <v>7106</v>
      </c>
      <c r="E343" s="73">
        <v>1064439535</v>
      </c>
      <c r="F343" s="73">
        <v>1064439535</v>
      </c>
      <c r="G343" t="s">
        <v>7107</v>
      </c>
      <c r="H343" s="73">
        <v>1064439535</v>
      </c>
      <c r="I343" t="s">
        <v>7108</v>
      </c>
      <c r="J343">
        <v>5000</v>
      </c>
      <c r="K343" t="s">
        <v>7106</v>
      </c>
      <c r="L343" t="s">
        <v>7106</v>
      </c>
      <c r="M343" t="s">
        <v>7106</v>
      </c>
      <c r="N343" t="s">
        <v>7106</v>
      </c>
      <c r="O343" t="str">
        <f t="shared" si="5"/>
        <v>INSERT INTO USUARIOS_USUARIO(id,nombre,apellidos,foto,cedula,codigo,programa,uid,email,saldo,reserva_desayuno,reserva_almuerzo,reserva_cena,sancion,comida_consumida) VALUES (342,'KARIM  JULIAN ','PAJA VIDAL ','true','1064439535','1064439535','ingenieria de sitemas','1064439535','diegomazorram@gmail.com',5000,'true','true','true','true');</v>
      </c>
    </row>
    <row r="344" spans="1:15">
      <c r="A344">
        <v>343</v>
      </c>
      <c r="B344" s="1" t="s">
        <v>5732</v>
      </c>
      <c r="C344" s="308" t="s">
        <v>297</v>
      </c>
      <c r="D344" t="s">
        <v>7106</v>
      </c>
      <c r="E344" s="97">
        <v>1064427748</v>
      </c>
      <c r="F344" s="97">
        <v>1064427748</v>
      </c>
      <c r="G344" t="s">
        <v>7107</v>
      </c>
      <c r="H344" s="97">
        <v>1064427748</v>
      </c>
      <c r="I344" t="s">
        <v>7108</v>
      </c>
      <c r="J344">
        <v>5000</v>
      </c>
      <c r="K344" t="s">
        <v>7106</v>
      </c>
      <c r="L344" t="s">
        <v>7106</v>
      </c>
      <c r="M344" t="s">
        <v>7106</v>
      </c>
      <c r="N344" t="s">
        <v>7106</v>
      </c>
      <c r="O344" t="str">
        <f t="shared" si="5"/>
        <v>INSERT INTO USUARIOS_USUARIO(id,nombre,apellidos,foto,cedula,codigo,programa,uid,email,saldo,reserva_desayuno,reserva_almuerzo,reserva_cena,sancion,comida_consumida) VALUES (343,'SHIRLEY ANDREA','PAJA ULLUNE','true','1064427748','1064427748','ingenieria de sitemas','1064427748','diegomazorram@gmail.com',5000,'true','true','true','true');</v>
      </c>
    </row>
    <row r="345" spans="1:15">
      <c r="A345">
        <v>344</v>
      </c>
      <c r="B345" s="2" t="s">
        <v>406</v>
      </c>
      <c r="C345" s="307" t="s">
        <v>297</v>
      </c>
      <c r="D345" t="s">
        <v>7106</v>
      </c>
      <c r="E345" s="95">
        <v>1064437022</v>
      </c>
      <c r="F345" s="95">
        <v>1064437022</v>
      </c>
      <c r="G345" t="s">
        <v>7107</v>
      </c>
      <c r="H345" s="95">
        <v>1064437022</v>
      </c>
      <c r="I345" t="s">
        <v>7108</v>
      </c>
      <c r="J345">
        <v>5000</v>
      </c>
      <c r="K345" t="s">
        <v>7106</v>
      </c>
      <c r="L345" t="s">
        <v>7106</v>
      </c>
      <c r="M345" t="s">
        <v>7106</v>
      </c>
      <c r="N345" t="s">
        <v>7106</v>
      </c>
      <c r="O345" t="str">
        <f t="shared" si="5"/>
        <v>INSERT INTO USUARIOS_USUARIO(id,nombre,apellidos,foto,cedula,codigo,programa,uid,email,saldo,reserva_desayuno,reserva_almuerzo,reserva_cena,sancion,comida_consumida) VALUES (344,'JUAN  FELIPE','PAJA ULLUNE','true','1064437022','1064437022','ingenieria de sitemas','1064437022','diegomazorram@gmail.com',5000,'true','true','true','true');</v>
      </c>
    </row>
    <row r="346" spans="1:15">
      <c r="A346">
        <v>345</v>
      </c>
      <c r="B346" s="2" t="s">
        <v>407</v>
      </c>
      <c r="C346" s="307" t="s">
        <v>408</v>
      </c>
      <c r="D346" t="s">
        <v>7106</v>
      </c>
      <c r="E346" s="95">
        <v>1064440340</v>
      </c>
      <c r="F346" s="95">
        <v>1064440340</v>
      </c>
      <c r="G346" t="s">
        <v>7107</v>
      </c>
      <c r="H346" s="95">
        <v>1064440340</v>
      </c>
      <c r="I346" t="s">
        <v>7108</v>
      </c>
      <c r="J346">
        <v>5000</v>
      </c>
      <c r="K346" t="s">
        <v>7106</v>
      </c>
      <c r="L346" t="s">
        <v>7106</v>
      </c>
      <c r="M346" t="s">
        <v>7106</v>
      </c>
      <c r="N346" t="s">
        <v>7106</v>
      </c>
      <c r="O346" t="str">
        <f t="shared" si="5"/>
        <v>INSERT INTO USUARIOS_USUARIO(id,nombre,apellidos,foto,cedula,codigo,programa,uid,email,saldo,reserva_desayuno,reserva_almuerzo,reserva_cena,sancion,comida_consumida) VALUES (345,'KAREN GABRIELA ','PAJA ULLUNE ','true','1064440340','1064440340','ingenieria de sitemas','1064440340','diegomazorram@gmail.com',5000,'true','true','true','true');</v>
      </c>
    </row>
    <row r="347" spans="1:15">
      <c r="A347">
        <v>346</v>
      </c>
      <c r="B347" s="1" t="s">
        <v>409</v>
      </c>
      <c r="C347" s="308" t="s">
        <v>410</v>
      </c>
      <c r="D347" t="s">
        <v>7106</v>
      </c>
      <c r="E347" s="97">
        <v>4616976</v>
      </c>
      <c r="F347" s="97">
        <v>4616976</v>
      </c>
      <c r="G347" t="s">
        <v>7107</v>
      </c>
      <c r="H347" s="97">
        <v>4616976</v>
      </c>
      <c r="I347" t="s">
        <v>7108</v>
      </c>
      <c r="J347">
        <v>5000</v>
      </c>
      <c r="K347" t="s">
        <v>7106</v>
      </c>
      <c r="L347" t="s">
        <v>7106</v>
      </c>
      <c r="M347" t="s">
        <v>7106</v>
      </c>
      <c r="N347" t="s">
        <v>7106</v>
      </c>
      <c r="O347" t="str">
        <f t="shared" si="5"/>
        <v>INSERT INTO USUARIOS_USUARIO(id,nombre,apellidos,foto,cedula,codigo,programa,uid,email,saldo,reserva_desayuno,reserva_almuerzo,reserva_cena,sancion,comida_consumida) VALUES (346,'OSCAR STEVEN','LÓPEZ CALAMBAS','true','4616976','4616976','ingenieria de sitemas','4616976','diegomazorram@gmail.com',5000,'true','true','true','true');</v>
      </c>
    </row>
    <row r="348" spans="1:15">
      <c r="A348">
        <v>347</v>
      </c>
      <c r="B348" s="2" t="s">
        <v>411</v>
      </c>
      <c r="C348" s="307" t="s">
        <v>297</v>
      </c>
      <c r="D348" t="s">
        <v>7106</v>
      </c>
      <c r="E348" s="95">
        <v>25683897</v>
      </c>
      <c r="F348" s="95">
        <v>25683897</v>
      </c>
      <c r="G348" t="s">
        <v>7107</v>
      </c>
      <c r="H348" s="95">
        <v>25683897</v>
      </c>
      <c r="I348" t="s">
        <v>7108</v>
      </c>
      <c r="J348">
        <v>5000</v>
      </c>
      <c r="K348" t="s">
        <v>7106</v>
      </c>
      <c r="L348" t="s">
        <v>7106</v>
      </c>
      <c r="M348" t="s">
        <v>7106</v>
      </c>
      <c r="N348" t="s">
        <v>7106</v>
      </c>
      <c r="O348" t="str">
        <f t="shared" si="5"/>
        <v>INSERT INTO USUARIOS_USUARIO(id,nombre,apellidos,foto,cedula,codigo,programa,uid,email,saldo,reserva_desayuno,reserva_almuerzo,reserva_cena,sancion,comida_consumida) VALUES (347,'CLAUDIA LILIANA','PAJA ULLUNE','true','25683897','25683897','ingenieria de sitemas','25683897','diegomazorram@gmail.com',5000,'true','true','true','true');</v>
      </c>
    </row>
    <row r="349" spans="1:15">
      <c r="A349">
        <v>348</v>
      </c>
      <c r="B349" s="2" t="s">
        <v>412</v>
      </c>
      <c r="C349" s="307" t="s">
        <v>413</v>
      </c>
      <c r="D349" t="s">
        <v>7106</v>
      </c>
      <c r="E349" s="95">
        <v>1002822009</v>
      </c>
      <c r="F349" s="95">
        <v>1002822009</v>
      </c>
      <c r="G349" t="s">
        <v>7107</v>
      </c>
      <c r="H349" s="95">
        <v>1002822009</v>
      </c>
      <c r="I349" t="s">
        <v>7108</v>
      </c>
      <c r="J349">
        <v>5000</v>
      </c>
      <c r="K349" t="s">
        <v>7106</v>
      </c>
      <c r="L349" t="s">
        <v>7106</v>
      </c>
      <c r="M349" t="s">
        <v>7106</v>
      </c>
      <c r="N349" t="s">
        <v>7106</v>
      </c>
      <c r="O349" t="str">
        <f t="shared" si="5"/>
        <v>INSERT INTO USUARIOS_USUARIO(id,nombre,apellidos,foto,cedula,codigo,programa,uid,email,saldo,reserva_desayuno,reserva_almuerzo,reserva_cena,sancion,comida_consumida) VALUES (348,'BRAYAN STEVEN','LÓPEZ PAJA','true','1002822009','1002822009','ingenieria de sitemas','1002822009','diegomazorram@gmail.com',5000,'true','true','true','true');</v>
      </c>
    </row>
    <row r="350" spans="1:15">
      <c r="A350">
        <v>349</v>
      </c>
      <c r="B350" s="2" t="s">
        <v>414</v>
      </c>
      <c r="C350" s="307" t="s">
        <v>413</v>
      </c>
      <c r="D350" t="s">
        <v>7106</v>
      </c>
      <c r="E350" s="95">
        <v>1064426005</v>
      </c>
      <c r="F350" s="95">
        <v>1064426005</v>
      </c>
      <c r="G350" t="s">
        <v>7107</v>
      </c>
      <c r="H350" s="95">
        <v>1064426005</v>
      </c>
      <c r="I350" t="s">
        <v>7108</v>
      </c>
      <c r="J350">
        <v>5000</v>
      </c>
      <c r="K350" t="s">
        <v>7106</v>
      </c>
      <c r="L350" t="s">
        <v>7106</v>
      </c>
      <c r="M350" t="s">
        <v>7106</v>
      </c>
      <c r="N350" t="s">
        <v>7106</v>
      </c>
      <c r="O350" t="str">
        <f t="shared" si="5"/>
        <v>INSERT INTO USUARIOS_USUARIO(id,nombre,apellidos,foto,cedula,codigo,programa,uid,email,saldo,reserva_desayuno,reserva_almuerzo,reserva_cena,sancion,comida_consumida) VALUES (349,'ANGEL ARVEY','LÓPEZ PAJA','true','1064426005','1064426005','ingenieria de sitemas','1064426005','diegomazorram@gmail.com',5000,'true','true','true','true');</v>
      </c>
    </row>
    <row r="351" spans="1:15">
      <c r="A351">
        <v>350</v>
      </c>
      <c r="B351" s="1" t="s">
        <v>415</v>
      </c>
      <c r="C351" s="308" t="s">
        <v>297</v>
      </c>
      <c r="D351" t="s">
        <v>7106</v>
      </c>
      <c r="E351" s="97">
        <v>10721354</v>
      </c>
      <c r="F351" s="97">
        <v>10721354</v>
      </c>
      <c r="G351" t="s">
        <v>7107</v>
      </c>
      <c r="H351" s="97">
        <v>10721354</v>
      </c>
      <c r="I351" t="s">
        <v>7108</v>
      </c>
      <c r="J351">
        <v>5000</v>
      </c>
      <c r="K351" t="s">
        <v>7106</v>
      </c>
      <c r="L351" t="s">
        <v>7106</v>
      </c>
      <c r="M351" t="s">
        <v>7106</v>
      </c>
      <c r="N351" t="s">
        <v>7106</v>
      </c>
      <c r="O351" t="str">
        <f t="shared" si="5"/>
        <v>INSERT INTO USUARIOS_USUARIO(id,nombre,apellidos,foto,cedula,codigo,programa,uid,email,saldo,reserva_desayuno,reserva_almuerzo,reserva_cena,sancion,comida_consumida) VALUES (350,'WILLIAM RAUL','PAJA ULLUNE','true','10721354','10721354','ingenieria de sitemas','10721354','diegomazorram@gmail.com',5000,'true','true','true','true');</v>
      </c>
    </row>
    <row r="352" spans="1:15">
      <c r="A352">
        <v>351</v>
      </c>
      <c r="B352" s="2" t="s">
        <v>5733</v>
      </c>
      <c r="C352" s="307" t="s">
        <v>327</v>
      </c>
      <c r="D352" t="s">
        <v>7106</v>
      </c>
      <c r="E352" s="95">
        <v>25685328</v>
      </c>
      <c r="F352" s="95">
        <v>25685328</v>
      </c>
      <c r="G352" t="s">
        <v>7107</v>
      </c>
      <c r="H352" s="95">
        <v>25685328</v>
      </c>
      <c r="I352" t="s">
        <v>7108</v>
      </c>
      <c r="J352">
        <v>5000</v>
      </c>
      <c r="K352" t="s">
        <v>7106</v>
      </c>
      <c r="L352" t="s">
        <v>7106</v>
      </c>
      <c r="M352" t="s">
        <v>7106</v>
      </c>
      <c r="N352" t="s">
        <v>7106</v>
      </c>
      <c r="O352" t="str">
        <f t="shared" si="5"/>
        <v>INSERT INTO USUARIOS_USUARIO(id,nombre,apellidos,foto,cedula,codigo,programa,uid,email,saldo,reserva_desayuno,reserva_almuerzo,reserva_cena,sancion,comida_consumida) VALUES (351,'CLARA INES','CHAVACO HURTADO','true','25685328','25685328','ingenieria de sitemas','25685328','diegomazorram@gmail.com',5000,'true','true','true','true');</v>
      </c>
    </row>
    <row r="353" spans="1:15">
      <c r="A353">
        <v>352</v>
      </c>
      <c r="B353" s="2" t="s">
        <v>5734</v>
      </c>
      <c r="C353" s="307" t="s">
        <v>394</v>
      </c>
      <c r="D353" t="s">
        <v>7106</v>
      </c>
      <c r="E353" s="95">
        <v>1003149945</v>
      </c>
      <c r="F353" s="95">
        <v>1003149945</v>
      </c>
      <c r="G353" t="s">
        <v>7107</v>
      </c>
      <c r="H353" s="95">
        <v>1003149945</v>
      </c>
      <c r="I353" t="s">
        <v>7108</v>
      </c>
      <c r="J353">
        <v>5000</v>
      </c>
      <c r="K353" t="s">
        <v>7106</v>
      </c>
      <c r="L353" t="s">
        <v>7106</v>
      </c>
      <c r="M353" t="s">
        <v>7106</v>
      </c>
      <c r="N353" t="s">
        <v>7106</v>
      </c>
      <c r="O353" t="str">
        <f t="shared" si="5"/>
        <v>INSERT INTO USUARIOS_USUARIO(id,nombre,apellidos,foto,cedula,codigo,programa,uid,email,saldo,reserva_desayuno,reserva_almuerzo,reserva_cena,sancion,comida_consumida) VALUES (352,'RAUL SANTIAGO','PAJA CHAVACO','true','1003149945','1003149945','ingenieria de sitemas','1003149945','diegomazorram@gmail.com',5000,'true','true','true','true');</v>
      </c>
    </row>
    <row r="354" spans="1:15">
      <c r="A354">
        <v>353</v>
      </c>
      <c r="B354" s="1" t="s">
        <v>416</v>
      </c>
      <c r="C354" s="308" t="s">
        <v>417</v>
      </c>
      <c r="D354" t="s">
        <v>7106</v>
      </c>
      <c r="E354" s="97">
        <v>4767605</v>
      </c>
      <c r="F354" s="97">
        <v>4767605</v>
      </c>
      <c r="G354" t="s">
        <v>7107</v>
      </c>
      <c r="H354" s="97">
        <v>4767605</v>
      </c>
      <c r="I354" t="s">
        <v>7108</v>
      </c>
      <c r="J354">
        <v>5000</v>
      </c>
      <c r="K354" t="s">
        <v>7106</v>
      </c>
      <c r="L354" t="s">
        <v>7106</v>
      </c>
      <c r="M354" t="s">
        <v>7106</v>
      </c>
      <c r="N354" t="s">
        <v>7106</v>
      </c>
      <c r="O354" t="str">
        <f t="shared" si="5"/>
        <v>INSERT INTO USUARIOS_USUARIO(id,nombre,apellidos,foto,cedula,codigo,programa,uid,email,saldo,reserva_desayuno,reserva_almuerzo,reserva_cena,sancion,comida_consumida) VALUES (353,'ADELMO ','ULLUNE ALMENDRA','true','4767605','4767605','ingenieria de sitemas','4767605','diegomazorram@gmail.com',5000,'true','true','true','true');</v>
      </c>
    </row>
    <row r="355" spans="1:15">
      <c r="A355">
        <v>354</v>
      </c>
      <c r="B355" s="2" t="s">
        <v>418</v>
      </c>
      <c r="C355" s="307" t="s">
        <v>5735</v>
      </c>
      <c r="D355" t="s">
        <v>7106</v>
      </c>
      <c r="E355" s="95">
        <v>25682686</v>
      </c>
      <c r="F355" s="95">
        <v>25682686</v>
      </c>
      <c r="G355" t="s">
        <v>7107</v>
      </c>
      <c r="H355" s="95">
        <v>25682686</v>
      </c>
      <c r="I355" t="s">
        <v>7108</v>
      </c>
      <c r="J355">
        <v>5000</v>
      </c>
      <c r="K355" t="s">
        <v>7106</v>
      </c>
      <c r="L355" t="s">
        <v>7106</v>
      </c>
      <c r="M355" t="s">
        <v>7106</v>
      </c>
      <c r="N355" t="s">
        <v>7106</v>
      </c>
      <c r="O355" t="str">
        <f t="shared" si="5"/>
        <v>INSERT INTO USUARIOS_USUARIO(id,nombre,apellidos,foto,cedula,codigo,programa,uid,email,saldo,reserva_desayuno,reserva_almuerzo,reserva_cena,sancion,comida_consumida) VALUES (354,'MARIA ANTONIA','SANCHEZ PILLIMUE','true','25682686','25682686','ingenieria de sitemas','25682686','diegomazorram@gmail.com',5000,'true','true','true','true');</v>
      </c>
    </row>
    <row r="356" spans="1:15">
      <c r="A356">
        <v>355</v>
      </c>
      <c r="B356" s="2" t="s">
        <v>419</v>
      </c>
      <c r="C356" s="307" t="s">
        <v>5671</v>
      </c>
      <c r="D356" t="s">
        <v>7106</v>
      </c>
      <c r="E356" s="95">
        <v>10722626</v>
      </c>
      <c r="F356" s="95">
        <v>10722626</v>
      </c>
      <c r="G356" t="s">
        <v>7107</v>
      </c>
      <c r="H356" s="95">
        <v>10722626</v>
      </c>
      <c r="I356" t="s">
        <v>7108</v>
      </c>
      <c r="J356">
        <v>5000</v>
      </c>
      <c r="K356" t="s">
        <v>7106</v>
      </c>
      <c r="L356" t="s">
        <v>7106</v>
      </c>
      <c r="M356" t="s">
        <v>7106</v>
      </c>
      <c r="N356" t="s">
        <v>7106</v>
      </c>
      <c r="O356" t="str">
        <f t="shared" si="5"/>
        <v>INSERT INTO USUARIOS_USUARIO(id,nombre,apellidos,foto,cedula,codigo,programa,uid,email,saldo,reserva_desayuno,reserva_almuerzo,reserva_cena,sancion,comida_consumida) VALUES (355,'GERMAN ALBERTO','ULLUNE SANCHEZ','true','10722626','10722626','ingenieria de sitemas','10722626','diegomazorram@gmail.com',5000,'true','true','true','true');</v>
      </c>
    </row>
    <row r="357" spans="1:15">
      <c r="A357">
        <v>356</v>
      </c>
      <c r="B357" s="2" t="s">
        <v>118</v>
      </c>
      <c r="C357" s="307" t="s">
        <v>5671</v>
      </c>
      <c r="D357" t="s">
        <v>7106</v>
      </c>
      <c r="E357" s="95">
        <v>10723363</v>
      </c>
      <c r="F357" s="95">
        <v>10723363</v>
      </c>
      <c r="G357" t="s">
        <v>7107</v>
      </c>
      <c r="H357" s="95">
        <v>10723363</v>
      </c>
      <c r="I357" t="s">
        <v>7108</v>
      </c>
      <c r="J357">
        <v>5000</v>
      </c>
      <c r="K357" t="s">
        <v>7106</v>
      </c>
      <c r="L357" t="s">
        <v>7106</v>
      </c>
      <c r="M357" t="s">
        <v>7106</v>
      </c>
      <c r="N357" t="s">
        <v>7106</v>
      </c>
      <c r="O357" t="str">
        <f t="shared" si="5"/>
        <v>INSERT INTO USUARIOS_USUARIO(id,nombre,apellidos,foto,cedula,codigo,programa,uid,email,saldo,reserva_desayuno,reserva_almuerzo,reserva_cena,sancion,comida_consumida) VALUES (356,'JOSE GERARDO','ULLUNE SANCHEZ','true','10723363','10723363','ingenieria de sitemas','10723363','diegomazorram@gmail.com',5000,'true','true','true','true');</v>
      </c>
    </row>
    <row r="358" spans="1:15">
      <c r="A358">
        <v>357</v>
      </c>
      <c r="B358" s="2" t="s">
        <v>420</v>
      </c>
      <c r="C358" s="307" t="s">
        <v>5671</v>
      </c>
      <c r="D358" t="s">
        <v>7106</v>
      </c>
      <c r="E358" s="95">
        <v>1064428345</v>
      </c>
      <c r="F358" s="95">
        <v>1064428345</v>
      </c>
      <c r="G358" t="s">
        <v>7107</v>
      </c>
      <c r="H358" s="95">
        <v>1064428345</v>
      </c>
      <c r="I358" t="s">
        <v>7108</v>
      </c>
      <c r="J358">
        <v>5000</v>
      </c>
      <c r="K358" t="s">
        <v>7106</v>
      </c>
      <c r="L358" t="s">
        <v>7106</v>
      </c>
      <c r="M358" t="s">
        <v>7106</v>
      </c>
      <c r="N358" t="s">
        <v>7106</v>
      </c>
      <c r="O358" t="str">
        <f t="shared" si="5"/>
        <v>INSERT INTO USUARIOS_USUARIO(id,nombre,apellidos,foto,cedula,codigo,programa,uid,email,saldo,reserva_desayuno,reserva_almuerzo,reserva_cena,sancion,comida_consumida) VALUES (357,'CARLOS ALBERTO','ULLUNE SANCHEZ','true','1064428345','1064428345','ingenieria de sitemas','1064428345','diegomazorram@gmail.com',5000,'true','true','true','true');</v>
      </c>
    </row>
    <row r="359" spans="1:15">
      <c r="A359">
        <v>358</v>
      </c>
      <c r="B359" s="1" t="s">
        <v>5736</v>
      </c>
      <c r="C359" s="308" t="s">
        <v>5737</v>
      </c>
      <c r="D359" t="s">
        <v>7106</v>
      </c>
      <c r="E359" s="97">
        <v>10720963</v>
      </c>
      <c r="F359" s="97">
        <v>10720963</v>
      </c>
      <c r="G359" t="s">
        <v>7107</v>
      </c>
      <c r="H359" s="97">
        <v>10720963</v>
      </c>
      <c r="I359" t="s">
        <v>7108</v>
      </c>
      <c r="J359">
        <v>5000</v>
      </c>
      <c r="K359" t="s">
        <v>7106</v>
      </c>
      <c r="L359" t="s">
        <v>7106</v>
      </c>
      <c r="M359" t="s">
        <v>7106</v>
      </c>
      <c r="N359" t="s">
        <v>7106</v>
      </c>
      <c r="O359" t="str">
        <f t="shared" si="5"/>
        <v>INSERT INTO USUARIOS_USUARIO(id,nombre,apellidos,foto,cedula,codigo,programa,uid,email,saldo,reserva_desayuno,reserva_almuerzo,reserva_cena,sancion,comida_consumida) VALUES (358,'LAURENTINO ','CUCHILLO CALAMBAS','true','10720963','10720963','ingenieria de sitemas','10720963','diegomazorram@gmail.com',5000,'true','true','true','true');</v>
      </c>
    </row>
    <row r="360" spans="1:15">
      <c r="A360">
        <v>359</v>
      </c>
      <c r="B360" s="2" t="s">
        <v>322</v>
      </c>
      <c r="C360" s="307" t="s">
        <v>421</v>
      </c>
      <c r="D360" t="s">
        <v>7106</v>
      </c>
      <c r="E360" s="95">
        <v>48671165</v>
      </c>
      <c r="F360" s="95">
        <v>48671165</v>
      </c>
      <c r="G360" t="s">
        <v>7107</v>
      </c>
      <c r="H360" s="95">
        <v>48671165</v>
      </c>
      <c r="I360" t="s">
        <v>7108</v>
      </c>
      <c r="J360">
        <v>5000</v>
      </c>
      <c r="K360" t="s">
        <v>7106</v>
      </c>
      <c r="L360" t="s">
        <v>7106</v>
      </c>
      <c r="M360" t="s">
        <v>7106</v>
      </c>
      <c r="N360" t="s">
        <v>7106</v>
      </c>
      <c r="O360" t="str">
        <f t="shared" si="5"/>
        <v>INSERT INTO USUARIOS_USUARIO(id,nombre,apellidos,foto,cedula,codigo,programa,uid,email,saldo,reserva_desayuno,reserva_almuerzo,reserva_cena,sancion,comida_consumida) VALUES (359,'FLORINDA ','TUNUBALA ARANDA','true','48671165','48671165','ingenieria de sitemas','48671165','diegomazorram@gmail.com',5000,'true','true','true','true');</v>
      </c>
    </row>
    <row r="361" spans="1:15">
      <c r="A361">
        <v>360</v>
      </c>
      <c r="B361" s="2" t="s">
        <v>5738</v>
      </c>
      <c r="C361" s="307" t="s">
        <v>5739</v>
      </c>
      <c r="D361" t="s">
        <v>7106</v>
      </c>
      <c r="E361" s="95">
        <v>16195653</v>
      </c>
      <c r="F361" s="95">
        <v>16195653</v>
      </c>
      <c r="G361" t="s">
        <v>7107</v>
      </c>
      <c r="H361" s="95">
        <v>16195653</v>
      </c>
      <c r="I361" t="s">
        <v>7108</v>
      </c>
      <c r="J361">
        <v>5000</v>
      </c>
      <c r="K361" t="s">
        <v>7106</v>
      </c>
      <c r="L361" t="s">
        <v>7106</v>
      </c>
      <c r="M361" t="s">
        <v>7106</v>
      </c>
      <c r="N361" t="s">
        <v>7106</v>
      </c>
      <c r="O361" t="str">
        <f t="shared" si="5"/>
        <v>INSERT INTO USUARIOS_USUARIO(id,nombre,apellidos,foto,cedula,codigo,programa,uid,email,saldo,reserva_desayuno,reserva_almuerzo,reserva_cena,sancion,comida_consumida) VALUES (360,'HENRY DARIO','CUCHILLO TUNUBALA','true','16195653','16195653','ingenieria de sitemas','16195653','diegomazorram@gmail.com',5000,'true','true','true','true');</v>
      </c>
    </row>
    <row r="362" spans="1:15">
      <c r="A362">
        <v>361</v>
      </c>
      <c r="B362" s="2" t="s">
        <v>422</v>
      </c>
      <c r="C362" s="307" t="s">
        <v>5739</v>
      </c>
      <c r="D362" t="s">
        <v>7106</v>
      </c>
      <c r="E362" s="95">
        <v>31938952</v>
      </c>
      <c r="F362" s="95">
        <v>31938952</v>
      </c>
      <c r="G362" t="s">
        <v>7107</v>
      </c>
      <c r="H362" s="95">
        <v>31938952</v>
      </c>
      <c r="I362" t="s">
        <v>7108</v>
      </c>
      <c r="J362">
        <v>5000</v>
      </c>
      <c r="K362" t="s">
        <v>7106</v>
      </c>
      <c r="L362" t="s">
        <v>7106</v>
      </c>
      <c r="M362" t="s">
        <v>7106</v>
      </c>
      <c r="N362" t="s">
        <v>7106</v>
      </c>
      <c r="O362" t="str">
        <f t="shared" si="5"/>
        <v>INSERT INTO USUARIOS_USUARIO(id,nombre,apellidos,foto,cedula,codigo,programa,uid,email,saldo,reserva_desayuno,reserva_almuerzo,reserva_cena,sancion,comida_consumida) VALUES (361,'SARA CONSUELO','CUCHILLO TUNUBALA','true','31938952','31938952','ingenieria de sitemas','31938952','diegomazorram@gmail.com',5000,'true','true','true','true');</v>
      </c>
    </row>
    <row r="363" spans="1:15">
      <c r="A363">
        <v>362</v>
      </c>
      <c r="B363" s="2" t="s">
        <v>423</v>
      </c>
      <c r="C363" s="307" t="s">
        <v>5739</v>
      </c>
      <c r="D363" t="s">
        <v>7106</v>
      </c>
      <c r="E363" s="95">
        <v>31938953</v>
      </c>
      <c r="F363" s="95">
        <v>31938953</v>
      </c>
      <c r="G363" t="s">
        <v>7107</v>
      </c>
      <c r="H363" s="95">
        <v>31938953</v>
      </c>
      <c r="I363" t="s">
        <v>7108</v>
      </c>
      <c r="J363">
        <v>5000</v>
      </c>
      <c r="K363" t="s">
        <v>7106</v>
      </c>
      <c r="L363" t="s">
        <v>7106</v>
      </c>
      <c r="M363" t="s">
        <v>7106</v>
      </c>
      <c r="N363" t="s">
        <v>7106</v>
      </c>
      <c r="O363" t="str">
        <f t="shared" si="5"/>
        <v>INSERT INTO USUARIOS_USUARIO(id,nombre,apellidos,foto,cedula,codigo,programa,uid,email,saldo,reserva_desayuno,reserva_almuerzo,reserva_cena,sancion,comida_consumida) VALUES (362,'FLOR LEYDY','CUCHILLO TUNUBALA','true','31938953','31938953','ingenieria de sitemas','31938953','diegomazorram@gmail.com',5000,'true','true','true','true');</v>
      </c>
    </row>
    <row r="364" spans="1:15">
      <c r="A364">
        <v>363</v>
      </c>
      <c r="B364" s="2" t="s">
        <v>424</v>
      </c>
      <c r="C364" s="307" t="s">
        <v>5739</v>
      </c>
      <c r="D364" t="s">
        <v>7106</v>
      </c>
      <c r="E364" s="95">
        <v>1068217404</v>
      </c>
      <c r="F364" s="95">
        <v>1068217404</v>
      </c>
      <c r="G364" t="s">
        <v>7107</v>
      </c>
      <c r="H364" s="95">
        <v>1068217404</v>
      </c>
      <c r="I364" t="s">
        <v>7108</v>
      </c>
      <c r="J364">
        <v>5000</v>
      </c>
      <c r="K364" t="s">
        <v>7106</v>
      </c>
      <c r="L364" t="s">
        <v>7106</v>
      </c>
      <c r="M364" t="s">
        <v>7106</v>
      </c>
      <c r="N364" t="s">
        <v>7106</v>
      </c>
      <c r="O364" t="str">
        <f t="shared" si="5"/>
        <v>INSERT INTO USUARIOS_USUARIO(id,nombre,apellidos,foto,cedula,codigo,programa,uid,email,saldo,reserva_desayuno,reserva_almuerzo,reserva_cena,sancion,comida_consumida) VALUES (363,'JEFERSON ALEJANDRO','CUCHILLO TUNUBALA','true','1068217404','1068217404','ingenieria de sitemas','1068217404','diegomazorram@gmail.com',5000,'true','true','true','true');</v>
      </c>
    </row>
    <row r="365" spans="1:15">
      <c r="A365">
        <v>364</v>
      </c>
      <c r="B365" s="1" t="s">
        <v>425</v>
      </c>
      <c r="C365" s="308" t="s">
        <v>426</v>
      </c>
      <c r="D365" t="s">
        <v>7106</v>
      </c>
      <c r="E365" s="97">
        <v>10723083</v>
      </c>
      <c r="F365" s="97">
        <v>10723083</v>
      </c>
      <c r="G365" t="s">
        <v>7107</v>
      </c>
      <c r="H365" s="97">
        <v>10723083</v>
      </c>
      <c r="I365" t="s">
        <v>7108</v>
      </c>
      <c r="J365">
        <v>5000</v>
      </c>
      <c r="K365" t="s">
        <v>7106</v>
      </c>
      <c r="L365" t="s">
        <v>7106</v>
      </c>
      <c r="M365" t="s">
        <v>7106</v>
      </c>
      <c r="N365" t="s">
        <v>7106</v>
      </c>
      <c r="O365" t="str">
        <f t="shared" si="5"/>
        <v>INSERT INTO USUARIOS_USUARIO(id,nombre,apellidos,foto,cedula,codigo,programa,uid,email,saldo,reserva_desayuno,reserva_almuerzo,reserva_cena,sancion,comida_consumida) VALUES (364,'FABIO ','TUNUBALA YALANDA','true','10723083','10723083','ingenieria de sitemas','10723083','diegomazorram@gmail.com',5000,'true','true','true','true');</v>
      </c>
    </row>
    <row r="366" spans="1:15">
      <c r="A366">
        <v>365</v>
      </c>
      <c r="B366" s="2" t="s">
        <v>427</v>
      </c>
      <c r="C366" s="307" t="s">
        <v>428</v>
      </c>
      <c r="D366" t="s">
        <v>7106</v>
      </c>
      <c r="E366" s="95">
        <v>25683485</v>
      </c>
      <c r="F366" s="95">
        <v>25683485</v>
      </c>
      <c r="G366" t="s">
        <v>7107</v>
      </c>
      <c r="H366" s="95">
        <v>25683485</v>
      </c>
      <c r="I366" t="s">
        <v>7108</v>
      </c>
      <c r="J366">
        <v>5000</v>
      </c>
      <c r="K366" t="s">
        <v>7106</v>
      </c>
      <c r="L366" t="s">
        <v>7106</v>
      </c>
      <c r="M366" t="s">
        <v>7106</v>
      </c>
      <c r="N366" t="s">
        <v>7106</v>
      </c>
      <c r="O366" t="str">
        <f t="shared" si="5"/>
        <v>INSERT INTO USUARIOS_USUARIO(id,nombre,apellidos,foto,cedula,codigo,programa,uid,email,saldo,reserva_desayuno,reserva_almuerzo,reserva_cena,sancion,comida_consumida) VALUES (365,'ANA  CECILIA','TUNUBALA FERNANDEZ','true','25683485','25683485','ingenieria de sitemas','25683485','diegomazorram@gmail.com',5000,'true','true','true','true');</v>
      </c>
    </row>
    <row r="367" spans="1:15">
      <c r="A367">
        <v>366</v>
      </c>
      <c r="B367" s="1" t="s">
        <v>5740</v>
      </c>
      <c r="C367" s="308" t="s">
        <v>429</v>
      </c>
      <c r="D367" t="s">
        <v>7106</v>
      </c>
      <c r="E367" s="97">
        <v>76266006</v>
      </c>
      <c r="F367" s="97">
        <v>76266006</v>
      </c>
      <c r="G367" t="s">
        <v>7107</v>
      </c>
      <c r="H367" s="97">
        <v>76266006</v>
      </c>
      <c r="I367" t="s">
        <v>7108</v>
      </c>
      <c r="J367">
        <v>5000</v>
      </c>
      <c r="K367" t="s">
        <v>7106</v>
      </c>
      <c r="L367" t="s">
        <v>7106</v>
      </c>
      <c r="M367" t="s">
        <v>7106</v>
      </c>
      <c r="N367" t="s">
        <v>7106</v>
      </c>
      <c r="O367" t="str">
        <f t="shared" si="5"/>
        <v>INSERT INTO USUARIOS_USUARIO(id,nombre,apellidos,foto,cedula,codigo,programa,uid,email,saldo,reserva_desayuno,reserva_almuerzo,reserva_cena,sancion,comida_consumida) VALUES (366,'LUIS HERNANDO','ULLUNE TUNUBALA','true','76266006','76266006','ingenieria de sitemas','76266006','diegomazorram@gmail.com',5000,'true','true','true','true');</v>
      </c>
    </row>
    <row r="368" spans="1:15">
      <c r="A368">
        <v>367</v>
      </c>
      <c r="B368" s="2" t="s">
        <v>5741</v>
      </c>
      <c r="C368" s="307" t="s">
        <v>430</v>
      </c>
      <c r="D368" t="s">
        <v>7106</v>
      </c>
      <c r="E368" s="95">
        <v>25683753</v>
      </c>
      <c r="F368" s="95">
        <v>25683753</v>
      </c>
      <c r="G368" t="s">
        <v>7107</v>
      </c>
      <c r="H368" s="95">
        <v>25683753</v>
      </c>
      <c r="I368" t="s">
        <v>7108</v>
      </c>
      <c r="J368">
        <v>5000</v>
      </c>
      <c r="K368" t="s">
        <v>7106</v>
      </c>
      <c r="L368" t="s">
        <v>7106</v>
      </c>
      <c r="M368" t="s">
        <v>7106</v>
      </c>
      <c r="N368" t="s">
        <v>7106</v>
      </c>
      <c r="O368" t="str">
        <f t="shared" si="5"/>
        <v>INSERT INTO USUARIOS_USUARIO(id,nombre,apellidos,foto,cedula,codigo,programa,uid,email,saldo,reserva_desayuno,reserva_almuerzo,reserva_cena,sancion,comida_consumida) VALUES (367,'LUZ HERLINDA','JEMBUEL HURTADO','true','25683753','25683753','ingenieria de sitemas','25683753','diegomazorram@gmail.com',5000,'true','true','true','true');</v>
      </c>
    </row>
    <row r="369" spans="1:15">
      <c r="A369">
        <v>368</v>
      </c>
      <c r="B369" s="2" t="s">
        <v>431</v>
      </c>
      <c r="C369" s="307" t="s">
        <v>432</v>
      </c>
      <c r="D369" t="s">
        <v>7106</v>
      </c>
      <c r="E369" s="95">
        <v>12410645</v>
      </c>
      <c r="F369" s="95">
        <v>12410645</v>
      </c>
      <c r="G369" t="s">
        <v>7107</v>
      </c>
      <c r="H369" s="95">
        <v>12410645</v>
      </c>
      <c r="I369" t="s">
        <v>7108</v>
      </c>
      <c r="J369">
        <v>5000</v>
      </c>
      <c r="K369" t="s">
        <v>7106</v>
      </c>
      <c r="L369" t="s">
        <v>7106</v>
      </c>
      <c r="M369" t="s">
        <v>7106</v>
      </c>
      <c r="N369" t="s">
        <v>7106</v>
      </c>
      <c r="O369" t="str">
        <f t="shared" si="5"/>
        <v>INSERT INTO USUARIOS_USUARIO(id,nombre,apellidos,foto,cedula,codigo,programa,uid,email,saldo,reserva_desayuno,reserva_almuerzo,reserva_cena,sancion,comida_consumida) VALUES (368,'ELVIA AZUCENA','JEMBUEL','true','12410645','12410645','ingenieria de sitemas','12410645','diegomazorram@gmail.com',5000,'true','true','true','true');</v>
      </c>
    </row>
    <row r="370" spans="1:15">
      <c r="A370">
        <v>369</v>
      </c>
      <c r="B370" s="2" t="s">
        <v>433</v>
      </c>
      <c r="C370" s="307" t="s">
        <v>434</v>
      </c>
      <c r="D370" t="s">
        <v>7106</v>
      </c>
      <c r="E370" s="100">
        <v>22750304</v>
      </c>
      <c r="F370" s="100">
        <v>22750304</v>
      </c>
      <c r="G370" t="s">
        <v>7107</v>
      </c>
      <c r="H370" s="100">
        <v>22750304</v>
      </c>
      <c r="I370" t="s">
        <v>7108</v>
      </c>
      <c r="J370">
        <v>5000</v>
      </c>
      <c r="K370" t="s">
        <v>7106</v>
      </c>
      <c r="L370" t="s">
        <v>7106</v>
      </c>
      <c r="M370" t="s">
        <v>7106</v>
      </c>
      <c r="N370" t="s">
        <v>7106</v>
      </c>
      <c r="O370" t="str">
        <f t="shared" si="5"/>
        <v>INSERT INTO USUARIOS_USUARIO(id,nombre,apellidos,foto,cedula,codigo,programa,uid,email,saldo,reserva_desayuno,reserva_almuerzo,reserva_cena,sancion,comida_consumida) VALUES (369,'YEIMY JOHANA','ULLUNE JEMBUEL','true','22750304','22750304','ingenieria de sitemas','22750304','diegomazorram@gmail.com',5000,'true','true','true','true');</v>
      </c>
    </row>
    <row r="371" spans="1:15">
      <c r="A371">
        <v>370</v>
      </c>
      <c r="B371" s="2" t="s">
        <v>435</v>
      </c>
      <c r="C371" s="307" t="s">
        <v>434</v>
      </c>
      <c r="D371" t="s">
        <v>7106</v>
      </c>
      <c r="E371" s="95">
        <v>27608247</v>
      </c>
      <c r="F371" s="95">
        <v>27608247</v>
      </c>
      <c r="G371" t="s">
        <v>7107</v>
      </c>
      <c r="H371" s="95">
        <v>27608247</v>
      </c>
      <c r="I371" t="s">
        <v>7108</v>
      </c>
      <c r="J371">
        <v>5000</v>
      </c>
      <c r="K371" t="s">
        <v>7106</v>
      </c>
      <c r="L371" t="s">
        <v>7106</v>
      </c>
      <c r="M371" t="s">
        <v>7106</v>
      </c>
      <c r="N371" t="s">
        <v>7106</v>
      </c>
      <c r="O371" t="str">
        <f t="shared" si="5"/>
        <v>INSERT INTO USUARIOS_USUARIO(id,nombre,apellidos,foto,cedula,codigo,programa,uid,email,saldo,reserva_desayuno,reserva_almuerzo,reserva_cena,sancion,comida_consumida) VALUES (370,'LUZ CLARITA','ULLUNE JEMBUEL','true','27608247','27608247','ingenieria de sitemas','27608247','diegomazorram@gmail.com',5000,'true','true','true','true');</v>
      </c>
    </row>
    <row r="372" spans="1:15">
      <c r="A372">
        <v>371</v>
      </c>
      <c r="B372" s="2" t="s">
        <v>5742</v>
      </c>
      <c r="C372" s="307" t="s">
        <v>434</v>
      </c>
      <c r="D372" t="s">
        <v>7106</v>
      </c>
      <c r="E372" s="95">
        <v>1003966062</v>
      </c>
      <c r="F372" s="95">
        <v>1003966062</v>
      </c>
      <c r="G372" t="s">
        <v>7107</v>
      </c>
      <c r="H372" s="95">
        <v>1003966062</v>
      </c>
      <c r="I372" t="s">
        <v>7108</v>
      </c>
      <c r="J372">
        <v>5000</v>
      </c>
      <c r="K372" t="s">
        <v>7106</v>
      </c>
      <c r="L372" t="s">
        <v>7106</v>
      </c>
      <c r="M372" t="s">
        <v>7106</v>
      </c>
      <c r="N372" t="s">
        <v>7106</v>
      </c>
      <c r="O372" t="str">
        <f t="shared" si="5"/>
        <v>INSERT INTO USUARIOS_USUARIO(id,nombre,apellidos,foto,cedula,codigo,programa,uid,email,saldo,reserva_desayuno,reserva_almuerzo,reserva_cena,sancion,comida_consumida) VALUES (371,'ANDRES FERNANDO','ULLUNE JEMBUEL','true','1003966062','1003966062','ingenieria de sitemas','1003966062','diegomazorram@gmail.com',5000,'true','true','true','true');</v>
      </c>
    </row>
    <row r="373" spans="1:15">
      <c r="A373">
        <v>372</v>
      </c>
      <c r="B373" s="2" t="s">
        <v>436</v>
      </c>
      <c r="C373" s="307" t="s">
        <v>434</v>
      </c>
      <c r="D373" t="s">
        <v>7106</v>
      </c>
      <c r="E373" s="95">
        <v>1003966063</v>
      </c>
      <c r="F373" s="95">
        <v>1003966063</v>
      </c>
      <c r="G373" t="s">
        <v>7107</v>
      </c>
      <c r="H373" s="95">
        <v>1003966063</v>
      </c>
      <c r="I373" t="s">
        <v>7108</v>
      </c>
      <c r="J373">
        <v>5000</v>
      </c>
      <c r="K373" t="s">
        <v>7106</v>
      </c>
      <c r="L373" t="s">
        <v>7106</v>
      </c>
      <c r="M373" t="s">
        <v>7106</v>
      </c>
      <c r="N373" t="s">
        <v>7106</v>
      </c>
      <c r="O373" t="str">
        <f t="shared" si="5"/>
        <v>INSERT INTO USUARIOS_USUARIO(id,nombre,apellidos,foto,cedula,codigo,programa,uid,email,saldo,reserva_desayuno,reserva_almuerzo,reserva_cena,sancion,comida_consumida) VALUES (372,'LEIDY PATRICIA','ULLUNE JEMBUEL','true','1003966063','1003966063','ingenieria de sitemas','1003966063','diegomazorram@gmail.com',5000,'true','true','true','true');</v>
      </c>
    </row>
    <row r="374" spans="1:15">
      <c r="A374">
        <v>373</v>
      </c>
      <c r="B374" s="2" t="s">
        <v>437</v>
      </c>
      <c r="C374" s="307" t="s">
        <v>438</v>
      </c>
      <c r="D374" t="s">
        <v>7106</v>
      </c>
      <c r="E374" s="95">
        <v>1078266616</v>
      </c>
      <c r="F374" s="95">
        <v>1078266616</v>
      </c>
      <c r="G374" t="s">
        <v>7107</v>
      </c>
      <c r="H374" s="95">
        <v>1078266616</v>
      </c>
      <c r="I374" t="s">
        <v>7108</v>
      </c>
      <c r="J374">
        <v>5000</v>
      </c>
      <c r="K374" t="s">
        <v>7106</v>
      </c>
      <c r="L374" t="s">
        <v>7106</v>
      </c>
      <c r="M374" t="s">
        <v>7106</v>
      </c>
      <c r="N374" t="s">
        <v>7106</v>
      </c>
      <c r="O374" t="str">
        <f t="shared" si="5"/>
        <v>INSERT INTO USUARIOS_USUARIO(id,nombre,apellidos,foto,cedula,codigo,programa,uid,email,saldo,reserva_desayuno,reserva_almuerzo,reserva_cena,sancion,comida_consumida) VALUES (373,'YULEIDY ','MONTENEGRO ULLUNE','true','1078266616','1078266616','ingenieria de sitemas','1078266616','diegomazorram@gmail.com',5000,'true','true','true','true');</v>
      </c>
    </row>
    <row r="375" spans="1:15">
      <c r="A375">
        <v>374</v>
      </c>
      <c r="B375" s="1" t="s">
        <v>439</v>
      </c>
      <c r="C375" s="308" t="s">
        <v>143</v>
      </c>
      <c r="D375" t="s">
        <v>7106</v>
      </c>
      <c r="E375" s="97">
        <v>34656035</v>
      </c>
      <c r="F375" s="97">
        <v>34656035</v>
      </c>
      <c r="G375" t="s">
        <v>7107</v>
      </c>
      <c r="H375" s="97">
        <v>34656035</v>
      </c>
      <c r="I375" t="s">
        <v>7108</v>
      </c>
      <c r="J375">
        <v>5000</v>
      </c>
      <c r="K375" t="s">
        <v>7106</v>
      </c>
      <c r="L375" t="s">
        <v>7106</v>
      </c>
      <c r="M375" t="s">
        <v>7106</v>
      </c>
      <c r="N375" t="s">
        <v>7106</v>
      </c>
      <c r="O375" t="str">
        <f t="shared" si="5"/>
        <v>INSERT INTO USUARIOS_USUARIO(id,nombre,apellidos,foto,cedula,codigo,programa,uid,email,saldo,reserva_desayuno,reserva_almuerzo,reserva_cena,sancion,comida_consumida) VALUES (374,'MARIANA ','PILLIMUE FERNANDEZ','true','34656035','34656035','ingenieria de sitemas','34656035','diegomazorram@gmail.com',5000,'true','true','true','true');</v>
      </c>
    </row>
    <row r="376" spans="1:15">
      <c r="A376">
        <v>375</v>
      </c>
      <c r="B376" s="2" t="s">
        <v>440</v>
      </c>
      <c r="C376" s="307" t="s">
        <v>143</v>
      </c>
      <c r="D376" t="s">
        <v>7106</v>
      </c>
      <c r="E376" s="100">
        <v>92042163858</v>
      </c>
      <c r="F376" s="100">
        <v>92042163858</v>
      </c>
      <c r="G376" t="s">
        <v>7107</v>
      </c>
      <c r="H376" s="100">
        <v>92042163858</v>
      </c>
      <c r="I376" t="s">
        <v>7108</v>
      </c>
      <c r="J376">
        <v>5000</v>
      </c>
      <c r="K376" t="s">
        <v>7106</v>
      </c>
      <c r="L376" t="s">
        <v>7106</v>
      </c>
      <c r="M376" t="s">
        <v>7106</v>
      </c>
      <c r="N376" t="s">
        <v>7106</v>
      </c>
      <c r="O376" t="str">
        <f t="shared" si="5"/>
        <v>INSERT INTO USUARIOS_USUARIO(id,nombre,apellidos,foto,cedula,codigo,programa,uid,email,saldo,reserva_desayuno,reserva_almuerzo,reserva_cena,sancion,comida_consumida) VALUES (375,'SANDRA MILENA','PILLIMUE FERNANDEZ','true','92042163858','92042163858','ingenieria de sitemas','92042163858','diegomazorram@gmail.com',5000,'true','true','true','true');</v>
      </c>
    </row>
    <row r="377" spans="1:15">
      <c r="A377">
        <v>376</v>
      </c>
      <c r="B377" s="2" t="s">
        <v>441</v>
      </c>
      <c r="C377" s="307" t="s">
        <v>143</v>
      </c>
      <c r="D377" t="s">
        <v>7106</v>
      </c>
      <c r="E377" s="95">
        <v>1068216778</v>
      </c>
      <c r="F377" s="95">
        <v>1068216778</v>
      </c>
      <c r="G377" t="s">
        <v>7107</v>
      </c>
      <c r="H377" s="95">
        <v>1068216778</v>
      </c>
      <c r="I377" t="s">
        <v>7108</v>
      </c>
      <c r="J377">
        <v>5000</v>
      </c>
      <c r="K377" t="s">
        <v>7106</v>
      </c>
      <c r="L377" t="s">
        <v>7106</v>
      </c>
      <c r="M377" t="s">
        <v>7106</v>
      </c>
      <c r="N377" t="s">
        <v>7106</v>
      </c>
      <c r="O377" t="str">
        <f t="shared" si="5"/>
        <v>INSERT INTO USUARIOS_USUARIO(id,nombre,apellidos,foto,cedula,codigo,programa,uid,email,saldo,reserva_desayuno,reserva_almuerzo,reserva_cena,sancion,comida_consumida) VALUES (376,'YINA PAOLA','PILLIMUE FERNANDEZ','true','1068216778','1068216778','ingenieria de sitemas','1068216778','diegomazorram@gmail.com',5000,'true','true','true','true');</v>
      </c>
    </row>
    <row r="378" spans="1:15">
      <c r="A378">
        <v>377</v>
      </c>
      <c r="B378" s="1" t="s">
        <v>5677</v>
      </c>
      <c r="C378" s="308" t="s">
        <v>442</v>
      </c>
      <c r="D378" t="s">
        <v>7106</v>
      </c>
      <c r="E378" s="97">
        <v>4770489</v>
      </c>
      <c r="F378" s="97">
        <v>4770489</v>
      </c>
      <c r="G378" t="s">
        <v>7107</v>
      </c>
      <c r="H378" s="97">
        <v>4770489</v>
      </c>
      <c r="I378" t="s">
        <v>7108</v>
      </c>
      <c r="J378">
        <v>5000</v>
      </c>
      <c r="K378" t="s">
        <v>7106</v>
      </c>
      <c r="L378" t="s">
        <v>7106</v>
      </c>
      <c r="M378" t="s">
        <v>7106</v>
      </c>
      <c r="N378" t="s">
        <v>7106</v>
      </c>
      <c r="O378" t="str">
        <f t="shared" si="5"/>
        <v>INSERT INTO USUARIOS_USUARIO(id,nombre,apellidos,foto,cedula,codigo,programa,uid,email,saldo,reserva_desayuno,reserva_almuerzo,reserva_cena,sancion,comida_consumida) VALUES (377,'JESUS ANTONIO','TUNUBALA TUNUBALA','true','4770489','4770489','ingenieria de sitemas','4770489','diegomazorram@gmail.com',5000,'true','true','true','true');</v>
      </c>
    </row>
    <row r="379" spans="1:15">
      <c r="A379">
        <v>378</v>
      </c>
      <c r="B379" s="2" t="s">
        <v>443</v>
      </c>
      <c r="C379" s="307" t="s">
        <v>444</v>
      </c>
      <c r="D379" t="s">
        <v>7106</v>
      </c>
      <c r="E379" s="95">
        <v>25690493</v>
      </c>
      <c r="F379" s="95">
        <v>25690493</v>
      </c>
      <c r="G379" t="s">
        <v>7107</v>
      </c>
      <c r="H379" s="95">
        <v>25690493</v>
      </c>
      <c r="I379" t="s">
        <v>7108</v>
      </c>
      <c r="J379">
        <v>5000</v>
      </c>
      <c r="K379" t="s">
        <v>7106</v>
      </c>
      <c r="L379" t="s">
        <v>7106</v>
      </c>
      <c r="M379" t="s">
        <v>7106</v>
      </c>
      <c r="N379" t="s">
        <v>7106</v>
      </c>
      <c r="O379" t="str">
        <f t="shared" si="5"/>
        <v>INSERT INTO USUARIOS_USUARIO(id,nombre,apellidos,foto,cedula,codigo,programa,uid,email,saldo,reserva_desayuno,reserva_almuerzo,reserva_cena,sancion,comida_consumida) VALUES (378,'ROSALBINA ','YALANDA TUNUBALA','true','25690493','25690493','ingenieria de sitemas','25690493','diegomazorram@gmail.com',5000,'true','true','true','true');</v>
      </c>
    </row>
    <row r="380" spans="1:15">
      <c r="A380">
        <v>379</v>
      </c>
      <c r="B380" s="2" t="s">
        <v>445</v>
      </c>
      <c r="C380" s="307" t="s">
        <v>426</v>
      </c>
      <c r="D380" t="s">
        <v>7106</v>
      </c>
      <c r="E380" s="95">
        <v>1064431214</v>
      </c>
      <c r="F380" s="95">
        <v>1064431214</v>
      </c>
      <c r="G380" t="s">
        <v>7107</v>
      </c>
      <c r="H380" s="95">
        <v>1064431214</v>
      </c>
      <c r="I380" t="s">
        <v>7108</v>
      </c>
      <c r="J380">
        <v>5000</v>
      </c>
      <c r="K380" t="s">
        <v>7106</v>
      </c>
      <c r="L380" t="s">
        <v>7106</v>
      </c>
      <c r="M380" t="s">
        <v>7106</v>
      </c>
      <c r="N380" t="s">
        <v>7106</v>
      </c>
      <c r="O380" t="str">
        <f t="shared" si="5"/>
        <v>INSERT INTO USUARIOS_USUARIO(id,nombre,apellidos,foto,cedula,codigo,programa,uid,email,saldo,reserva_desayuno,reserva_almuerzo,reserva_cena,sancion,comida_consumida) VALUES (379,'IRMA ','TUNUBALA YALANDA','true','1064431214','1064431214','ingenieria de sitemas','1064431214','diegomazorram@gmail.com',5000,'true','true','true','true');</v>
      </c>
    </row>
    <row r="381" spans="1:15">
      <c r="A381">
        <v>380</v>
      </c>
      <c r="B381" s="2" t="s">
        <v>446</v>
      </c>
      <c r="C381" s="307" t="s">
        <v>426</v>
      </c>
      <c r="D381" t="s">
        <v>7106</v>
      </c>
      <c r="E381" s="100">
        <v>930129</v>
      </c>
      <c r="F381" s="100">
        <v>930129</v>
      </c>
      <c r="G381" t="s">
        <v>7107</v>
      </c>
      <c r="H381" s="100">
        <v>930129</v>
      </c>
      <c r="I381" t="s">
        <v>7108</v>
      </c>
      <c r="J381">
        <v>5000</v>
      </c>
      <c r="K381" t="s">
        <v>7106</v>
      </c>
      <c r="L381" t="s">
        <v>7106</v>
      </c>
      <c r="M381" t="s">
        <v>7106</v>
      </c>
      <c r="N381" t="s">
        <v>7106</v>
      </c>
      <c r="O381" t="str">
        <f t="shared" si="5"/>
        <v>INSERT INTO USUARIOS_USUARIO(id,nombre,apellidos,foto,cedula,codigo,programa,uid,email,saldo,reserva_desayuno,reserva_almuerzo,reserva_cena,sancion,comida_consumida) VALUES (380,'MAURICIO ','TUNUBALA YALANDA','true','930129','930129','ingenieria de sitemas','930129','diegomazorram@gmail.com',5000,'true','true','true','true');</v>
      </c>
    </row>
    <row r="382" spans="1:15">
      <c r="A382">
        <v>381</v>
      </c>
      <c r="B382" s="1" t="s">
        <v>447</v>
      </c>
      <c r="C382" s="308" t="s">
        <v>426</v>
      </c>
      <c r="D382" t="s">
        <v>7106</v>
      </c>
      <c r="E382" s="97">
        <v>1064127081</v>
      </c>
      <c r="F382" s="97">
        <v>1064127081</v>
      </c>
      <c r="G382" t="s">
        <v>7107</v>
      </c>
      <c r="H382" s="97">
        <v>1064127081</v>
      </c>
      <c r="I382" t="s">
        <v>7108</v>
      </c>
      <c r="J382">
        <v>5000</v>
      </c>
      <c r="K382" t="s">
        <v>7106</v>
      </c>
      <c r="L382" t="s">
        <v>7106</v>
      </c>
      <c r="M382" t="s">
        <v>7106</v>
      </c>
      <c r="N382" t="s">
        <v>7106</v>
      </c>
      <c r="O382" t="str">
        <f t="shared" si="5"/>
        <v>INSERT INTO USUARIOS_USUARIO(id,nombre,apellidos,foto,cedula,codigo,programa,uid,email,saldo,reserva_desayuno,reserva_almuerzo,reserva_cena,sancion,comida_consumida) VALUES (381,'ERMENZA ','TUNUBALA YALANDA','true','1064127081','1064127081','ingenieria de sitemas','1064127081','diegomazorram@gmail.com',5000,'true','true','true','true');</v>
      </c>
    </row>
    <row r="383" spans="1:15">
      <c r="A383">
        <v>382</v>
      </c>
      <c r="B383" s="2" t="s">
        <v>448</v>
      </c>
      <c r="C383" s="307" t="s">
        <v>449</v>
      </c>
      <c r="D383" t="s">
        <v>7106</v>
      </c>
      <c r="E383" s="95">
        <v>1068216947</v>
      </c>
      <c r="F383" s="95">
        <v>1068216947</v>
      </c>
      <c r="G383" t="s">
        <v>7107</v>
      </c>
      <c r="H383" s="95">
        <v>1068216947</v>
      </c>
      <c r="I383" t="s">
        <v>7108</v>
      </c>
      <c r="J383">
        <v>5000</v>
      </c>
      <c r="K383" t="s">
        <v>7106</v>
      </c>
      <c r="L383" t="s">
        <v>7106</v>
      </c>
      <c r="M383" t="s">
        <v>7106</v>
      </c>
      <c r="N383" t="s">
        <v>7106</v>
      </c>
      <c r="O383" t="str">
        <f t="shared" si="5"/>
        <v>INSERT INTO USUARIOS_USUARIO(id,nombre,apellidos,foto,cedula,codigo,programa,uid,email,saldo,reserva_desayuno,reserva_almuerzo,reserva_cena,sancion,comida_consumida) VALUES (382,'JOHN JAIRO','COLLAZOS TUNUBALA','true','1068216947','1068216947','ingenieria de sitemas','1068216947','diegomazorram@gmail.com',5000,'true','true','true','true');</v>
      </c>
    </row>
    <row r="384" spans="1:15">
      <c r="A384">
        <v>383</v>
      </c>
      <c r="B384" s="1" t="s">
        <v>5743</v>
      </c>
      <c r="C384" s="308" t="s">
        <v>426</v>
      </c>
      <c r="D384" t="s">
        <v>7106</v>
      </c>
      <c r="E384" s="97">
        <v>1064427082</v>
      </c>
      <c r="F384" s="97">
        <v>1064427082</v>
      </c>
      <c r="G384" t="s">
        <v>7107</v>
      </c>
      <c r="H384" s="97">
        <v>1064427082</v>
      </c>
      <c r="I384" t="s">
        <v>7108</v>
      </c>
      <c r="J384">
        <v>5000</v>
      </c>
      <c r="K384" t="s">
        <v>7106</v>
      </c>
      <c r="L384" t="s">
        <v>7106</v>
      </c>
      <c r="M384" t="s">
        <v>7106</v>
      </c>
      <c r="N384" t="s">
        <v>7106</v>
      </c>
      <c r="O384" t="str">
        <f t="shared" si="5"/>
        <v>INSERT INTO USUARIOS_USUARIO(id,nombre,apellidos,foto,cedula,codigo,programa,uid,email,saldo,reserva_desayuno,reserva_almuerzo,reserva_cena,sancion,comida_consumida) VALUES (383,'MARIA TERESA','TUNUBALA YALANDA','true','1064427082','1064427082','ingenieria de sitemas','1064427082','diegomazorram@gmail.com',5000,'true','true','true','true');</v>
      </c>
    </row>
    <row r="385" spans="1:15">
      <c r="A385">
        <v>384</v>
      </c>
      <c r="B385" s="2" t="s">
        <v>450</v>
      </c>
      <c r="C385" s="307" t="s">
        <v>5657</v>
      </c>
      <c r="D385" t="s">
        <v>7106</v>
      </c>
      <c r="E385" s="95">
        <v>1068217025</v>
      </c>
      <c r="F385" s="95">
        <v>1068217025</v>
      </c>
      <c r="G385" t="s">
        <v>7107</v>
      </c>
      <c r="H385" s="95">
        <v>1068217025</v>
      </c>
      <c r="I385" t="s">
        <v>7108</v>
      </c>
      <c r="J385">
        <v>5000</v>
      </c>
      <c r="K385" t="s">
        <v>7106</v>
      </c>
      <c r="L385" t="s">
        <v>7106</v>
      </c>
      <c r="M385" t="s">
        <v>7106</v>
      </c>
      <c r="N385" t="s">
        <v>7106</v>
      </c>
      <c r="O385" t="str">
        <f t="shared" si="5"/>
        <v>INSERT INTO USUARIOS_USUARIO(id,nombre,apellidos,foto,cedula,codigo,programa,uid,email,saldo,reserva_desayuno,reserva_almuerzo,reserva_cena,sancion,comida_consumida) VALUES (384,'JOHN FREDY','MORALES TUNUBALA','true','1068217025','1068217025','ingenieria de sitemas','1068217025','diegomazorram@gmail.com',5000,'true','true','true','true');</v>
      </c>
    </row>
    <row r="386" spans="1:15">
      <c r="A386">
        <v>385</v>
      </c>
      <c r="B386" s="1" t="s">
        <v>451</v>
      </c>
      <c r="C386" s="308" t="s">
        <v>452</v>
      </c>
      <c r="D386" t="s">
        <v>7106</v>
      </c>
      <c r="E386" s="97">
        <v>25691204</v>
      </c>
      <c r="F386" s="97">
        <v>25691204</v>
      </c>
      <c r="G386" t="s">
        <v>7107</v>
      </c>
      <c r="H386" s="97">
        <v>25691204</v>
      </c>
      <c r="I386" t="s">
        <v>7108</v>
      </c>
      <c r="J386">
        <v>5000</v>
      </c>
      <c r="K386" t="s">
        <v>7106</v>
      </c>
      <c r="L386" t="s">
        <v>7106</v>
      </c>
      <c r="M386" t="s">
        <v>7106</v>
      </c>
      <c r="N386" t="s">
        <v>7106</v>
      </c>
      <c r="O386" t="str">
        <f t="shared" si="5"/>
        <v>INSERT INTO USUARIOS_USUARIO(id,nombre,apellidos,foto,cedula,codigo,programa,uid,email,saldo,reserva_desayuno,reserva_almuerzo,reserva_cena,sancion,comida_consumida) VALUES (385,'ROSAURA ','JEMBUEL JEMBUEL','true','25691204','25691204','ingenieria de sitemas','25691204','diegomazorram@gmail.com',5000,'true','true','true','true');</v>
      </c>
    </row>
    <row r="387" spans="1:15">
      <c r="A387">
        <v>386</v>
      </c>
      <c r="B387" s="2" t="s">
        <v>453</v>
      </c>
      <c r="C387" s="307" t="s">
        <v>454</v>
      </c>
      <c r="D387" t="s">
        <v>7106</v>
      </c>
      <c r="E387" s="100">
        <v>95112723472</v>
      </c>
      <c r="F387" s="100">
        <v>95112723472</v>
      </c>
      <c r="G387" t="s">
        <v>7107</v>
      </c>
      <c r="H387" s="100">
        <v>95112723472</v>
      </c>
      <c r="I387" t="s">
        <v>7108</v>
      </c>
      <c r="J387">
        <v>5000</v>
      </c>
      <c r="K387" t="s">
        <v>7106</v>
      </c>
      <c r="L387" t="s">
        <v>7106</v>
      </c>
      <c r="M387" t="s">
        <v>7106</v>
      </c>
      <c r="N387" t="s">
        <v>7106</v>
      </c>
      <c r="O387" t="str">
        <f t="shared" ref="O387:O450" si="6">"INSERT INTO USUARIOS_USUARIO(id,nombre,apellidos,foto,cedula,codigo,programa,uid,email,saldo,reserva_desayuno,reserva_almuerzo,reserva_cena,sancion,comida_consumida) VALUES ("&amp;A387&amp;",'"&amp;B387&amp;"','"&amp;C387&amp;"','"&amp;D387&amp;"','"&amp;E387&amp;"','"&amp;F387&amp;"','"&amp;G387&amp;"','"&amp;H387&amp;"','"&amp;I387&amp;"',"&amp;J387&amp;",'"&amp;K387&amp;"','"&amp;L387&amp;"','"&amp;M387&amp;"','"&amp;N387&amp;"');"</f>
        <v>INSERT INTO USUARIOS_USUARIO(id,nombre,apellidos,foto,cedula,codigo,programa,uid,email,saldo,reserva_desayuno,reserva_almuerzo,reserva_cena,sancion,comida_consumida) VALUES (386,'LUCIDY ANDREA','CALAMBAS JEMBUEL','true','95112723472','95112723472','ingenieria de sitemas','95112723472','diegomazorram@gmail.com',5000,'true','true','true','true');</v>
      </c>
    </row>
    <row r="388" spans="1:15">
      <c r="A388">
        <v>387</v>
      </c>
      <c r="B388" s="2" t="s">
        <v>455</v>
      </c>
      <c r="C388" s="307" t="s">
        <v>454</v>
      </c>
      <c r="D388" t="s">
        <v>7106</v>
      </c>
      <c r="E388" s="100">
        <v>97102003628</v>
      </c>
      <c r="F388" s="100">
        <v>97102003628</v>
      </c>
      <c r="G388" t="s">
        <v>7107</v>
      </c>
      <c r="H388" s="100">
        <v>97102003628</v>
      </c>
      <c r="I388" t="s">
        <v>7108</v>
      </c>
      <c r="J388">
        <v>5000</v>
      </c>
      <c r="K388" t="s">
        <v>7106</v>
      </c>
      <c r="L388" t="s">
        <v>7106</v>
      </c>
      <c r="M388" t="s">
        <v>7106</v>
      </c>
      <c r="N388" t="s">
        <v>7106</v>
      </c>
      <c r="O388" t="str">
        <f t="shared" si="6"/>
        <v>INSERT INTO USUARIOS_USUARIO(id,nombre,apellidos,foto,cedula,codigo,programa,uid,email,saldo,reserva_desayuno,reserva_almuerzo,reserva_cena,sancion,comida_consumida) VALUES (387,'DUVAN ARLEY','CALAMBAS JEMBUEL','true','97102003628','97102003628','ingenieria de sitemas','97102003628','diegomazorram@gmail.com',5000,'true','true','true','true');</v>
      </c>
    </row>
    <row r="389" spans="1:15">
      <c r="A389">
        <v>388</v>
      </c>
      <c r="B389" s="2" t="s">
        <v>5744</v>
      </c>
      <c r="C389" s="307" t="s">
        <v>454</v>
      </c>
      <c r="D389" t="s">
        <v>7106</v>
      </c>
      <c r="E389" s="100">
        <v>31939253</v>
      </c>
      <c r="F389" s="100">
        <v>31939253</v>
      </c>
      <c r="G389" t="s">
        <v>7107</v>
      </c>
      <c r="H389" s="100">
        <v>31939253</v>
      </c>
      <c r="I389" t="s">
        <v>7108</v>
      </c>
      <c r="J389">
        <v>5000</v>
      </c>
      <c r="K389" t="s">
        <v>7106</v>
      </c>
      <c r="L389" t="s">
        <v>7106</v>
      </c>
      <c r="M389" t="s">
        <v>7106</v>
      </c>
      <c r="N389" t="s">
        <v>7106</v>
      </c>
      <c r="O389" t="str">
        <f t="shared" si="6"/>
        <v>INSERT INTO USUARIOS_USUARIO(id,nombre,apellidos,foto,cedula,codigo,programa,uid,email,saldo,reserva_desayuno,reserva_almuerzo,reserva_cena,sancion,comida_consumida) VALUES (388,'DUVER ANDRES','CALAMBAS JEMBUEL','true','31939253','31939253','ingenieria de sitemas','31939253','diegomazorram@gmail.com',5000,'true','true','true','true');</v>
      </c>
    </row>
    <row r="390" spans="1:15">
      <c r="A390">
        <v>389</v>
      </c>
      <c r="B390" s="2" t="s">
        <v>456</v>
      </c>
      <c r="C390" s="307" t="s">
        <v>454</v>
      </c>
      <c r="D390" t="s">
        <v>7106</v>
      </c>
      <c r="E390" s="100">
        <v>30842314</v>
      </c>
      <c r="F390" s="100">
        <v>30842314</v>
      </c>
      <c r="G390" t="s">
        <v>7107</v>
      </c>
      <c r="H390" s="100">
        <v>30842314</v>
      </c>
      <c r="I390" t="s">
        <v>7108</v>
      </c>
      <c r="J390">
        <v>5000</v>
      </c>
      <c r="K390" t="s">
        <v>7106</v>
      </c>
      <c r="L390" t="s">
        <v>7106</v>
      </c>
      <c r="M390" t="s">
        <v>7106</v>
      </c>
      <c r="N390" t="s">
        <v>7106</v>
      </c>
      <c r="O390" t="str">
        <f t="shared" si="6"/>
        <v>INSERT INTO USUARIOS_USUARIO(id,nombre,apellidos,foto,cedula,codigo,programa,uid,email,saldo,reserva_desayuno,reserva_almuerzo,reserva_cena,sancion,comida_consumida) VALUES (389,'YONI EDINSON','CALAMBAS JEMBUEL','true','30842314','30842314','ingenieria de sitemas','30842314','diegomazorram@gmail.com',5000,'true','true','true','true');</v>
      </c>
    </row>
    <row r="391" spans="1:15">
      <c r="A391">
        <v>390</v>
      </c>
      <c r="B391" s="2" t="s">
        <v>457</v>
      </c>
      <c r="C391" s="307" t="s">
        <v>454</v>
      </c>
      <c r="D391" t="s">
        <v>7106</v>
      </c>
      <c r="E391" s="95">
        <v>1064426692</v>
      </c>
      <c r="F391" s="95">
        <v>1064426692</v>
      </c>
      <c r="G391" t="s">
        <v>7107</v>
      </c>
      <c r="H391" s="95">
        <v>1064426692</v>
      </c>
      <c r="I391" t="s">
        <v>7108</v>
      </c>
      <c r="J391">
        <v>5000</v>
      </c>
      <c r="K391" t="s">
        <v>7106</v>
      </c>
      <c r="L391" t="s">
        <v>7106</v>
      </c>
      <c r="M391" t="s">
        <v>7106</v>
      </c>
      <c r="N391" t="s">
        <v>7106</v>
      </c>
      <c r="O391" t="str">
        <f t="shared" si="6"/>
        <v>INSERT INTO USUARIOS_USUARIO(id,nombre,apellidos,foto,cedula,codigo,programa,uid,email,saldo,reserva_desayuno,reserva_almuerzo,reserva_cena,sancion,comida_consumida) VALUES (390,'YEFERSON YAMID','CALAMBAS JEMBUEL','true','1064426692','1064426692','ingenieria de sitemas','1064426692','diegomazorram@gmail.com',5000,'true','true','true','true');</v>
      </c>
    </row>
    <row r="392" spans="1:15">
      <c r="A392">
        <v>391</v>
      </c>
      <c r="B392" s="1" t="s">
        <v>5745</v>
      </c>
      <c r="C392" s="308" t="s">
        <v>92</v>
      </c>
      <c r="D392" t="s">
        <v>7106</v>
      </c>
      <c r="E392" s="97">
        <v>1064428726</v>
      </c>
      <c r="F392" s="97">
        <v>1064428726</v>
      </c>
      <c r="G392" t="s">
        <v>7107</v>
      </c>
      <c r="H392" s="97">
        <v>1064428726</v>
      </c>
      <c r="I392" t="s">
        <v>7108</v>
      </c>
      <c r="J392">
        <v>5000</v>
      </c>
      <c r="K392" t="s">
        <v>7106</v>
      </c>
      <c r="L392" t="s">
        <v>7106</v>
      </c>
      <c r="M392" t="s">
        <v>7106</v>
      </c>
      <c r="N392" t="s">
        <v>7106</v>
      </c>
      <c r="O392" t="str">
        <f t="shared" si="6"/>
        <v>INSERT INTO USUARIOS_USUARIO(id,nombre,apellidos,foto,cedula,codigo,programa,uid,email,saldo,reserva_desayuno,reserva_almuerzo,reserva_cena,sancion,comida_consumida) VALUES (391,'YAMIT STIVEN','ALMENDRA MUELAS','true','1064428726','1064428726','ingenieria de sitemas','1064428726','diegomazorram@gmail.com',5000,'true','true','true','true');</v>
      </c>
    </row>
    <row r="393" spans="1:15">
      <c r="A393">
        <v>392</v>
      </c>
      <c r="B393" s="2" t="s">
        <v>458</v>
      </c>
      <c r="C393" s="307" t="s">
        <v>459</v>
      </c>
      <c r="D393" t="s">
        <v>7106</v>
      </c>
      <c r="E393" s="95">
        <v>1064428469</v>
      </c>
      <c r="F393" s="95">
        <v>1064428469</v>
      </c>
      <c r="G393" t="s">
        <v>7107</v>
      </c>
      <c r="H393" s="95">
        <v>1064428469</v>
      </c>
      <c r="I393" t="s">
        <v>7108</v>
      </c>
      <c r="J393">
        <v>5000</v>
      </c>
      <c r="K393" t="s">
        <v>7106</v>
      </c>
      <c r="L393" t="s">
        <v>7106</v>
      </c>
      <c r="M393" t="s">
        <v>7106</v>
      </c>
      <c r="N393" t="s">
        <v>7106</v>
      </c>
      <c r="O393" t="str">
        <f t="shared" si="6"/>
        <v>INSERT INTO USUARIOS_USUARIO(id,nombre,apellidos,foto,cedula,codigo,programa,uid,email,saldo,reserva_desayuno,reserva_almuerzo,reserva_cena,sancion,comida_consumida) VALUES (392,'ELIZABETH ','TUNUBALA PAJA','true','1064428469','1064428469','ingenieria de sitemas','1064428469','diegomazorram@gmail.com',5000,'true','true','true','true');</v>
      </c>
    </row>
    <row r="394" spans="1:15">
      <c r="A394">
        <v>393</v>
      </c>
      <c r="B394" s="2" t="s">
        <v>324</v>
      </c>
      <c r="C394" s="307" t="s">
        <v>215</v>
      </c>
      <c r="D394" t="s">
        <v>7106</v>
      </c>
      <c r="E394" s="95">
        <v>1068216698</v>
      </c>
      <c r="F394" s="95">
        <v>1068216698</v>
      </c>
      <c r="G394" t="s">
        <v>7107</v>
      </c>
      <c r="H394" s="95">
        <v>1068216698</v>
      </c>
      <c r="I394" t="s">
        <v>7108</v>
      </c>
      <c r="J394">
        <v>5000</v>
      </c>
      <c r="K394" t="s">
        <v>7106</v>
      </c>
      <c r="L394" t="s">
        <v>7106</v>
      </c>
      <c r="M394" t="s">
        <v>7106</v>
      </c>
      <c r="N394" t="s">
        <v>7106</v>
      </c>
      <c r="O394" t="str">
        <f t="shared" si="6"/>
        <v>INSERT INTO USUARIOS_USUARIO(id,nombre,apellidos,foto,cedula,codigo,programa,uid,email,saldo,reserva_desayuno,reserva_almuerzo,reserva_cena,sancion,comida_consumida) VALUES (393,'ALEJANDRA ','ALMENDRA TUNUBALA','true','1068216698','1068216698','ingenieria de sitemas','1068216698','diegomazorram@gmail.com',5000,'true','true','true','true');</v>
      </c>
    </row>
    <row r="395" spans="1:15">
      <c r="A395">
        <v>394</v>
      </c>
      <c r="B395" s="2" t="s">
        <v>5746</v>
      </c>
      <c r="C395" s="307" t="s">
        <v>215</v>
      </c>
      <c r="D395" t="s">
        <v>7106</v>
      </c>
      <c r="E395" s="95">
        <v>1064432211</v>
      </c>
      <c r="F395" s="95">
        <v>1064432211</v>
      </c>
      <c r="G395" t="s">
        <v>7107</v>
      </c>
      <c r="H395" s="95">
        <v>1064432211</v>
      </c>
      <c r="I395" t="s">
        <v>7108</v>
      </c>
      <c r="J395">
        <v>5000</v>
      </c>
      <c r="K395" t="s">
        <v>7106</v>
      </c>
      <c r="L395" t="s">
        <v>7106</v>
      </c>
      <c r="M395" t="s">
        <v>7106</v>
      </c>
      <c r="N395" t="s">
        <v>7106</v>
      </c>
      <c r="O395" t="str">
        <f t="shared" si="6"/>
        <v>INSERT INTO USUARIOS_USUARIO(id,nombre,apellidos,foto,cedula,codigo,programa,uid,email,saldo,reserva_desayuno,reserva_almuerzo,reserva_cena,sancion,comida_consumida) VALUES (394,'NICOL ESTEFI','ALMENDRA TUNUBALA','true','1064432211','1064432211','ingenieria de sitemas','1064432211','diegomazorram@gmail.com',5000,'true','true','true','true');</v>
      </c>
    </row>
    <row r="396" spans="1:15">
      <c r="A396">
        <v>395</v>
      </c>
      <c r="B396" s="2" t="s">
        <v>5747</v>
      </c>
      <c r="C396" s="307" t="s">
        <v>215</v>
      </c>
      <c r="D396" t="s">
        <v>7106</v>
      </c>
      <c r="E396" s="95">
        <v>1064434531</v>
      </c>
      <c r="F396" s="95">
        <v>1064434531</v>
      </c>
      <c r="G396" t="s">
        <v>7107</v>
      </c>
      <c r="H396" s="95">
        <v>1064434531</v>
      </c>
      <c r="I396" t="s">
        <v>7108</v>
      </c>
      <c r="J396">
        <v>5000</v>
      </c>
      <c r="K396" t="s">
        <v>7106</v>
      </c>
      <c r="L396" t="s">
        <v>7106</v>
      </c>
      <c r="M396" t="s">
        <v>7106</v>
      </c>
      <c r="N396" t="s">
        <v>7106</v>
      </c>
      <c r="O396" t="str">
        <f t="shared" si="6"/>
        <v>INSERT INTO USUARIOS_USUARIO(id,nombre,apellidos,foto,cedula,codigo,programa,uid,email,saldo,reserva_desayuno,reserva_almuerzo,reserva_cena,sancion,comida_consumida) VALUES (395,'ERICK STIVEN','ALMENDRA TUNUBALA','true','1064434531','1064434531','ingenieria de sitemas','1064434531','diegomazorram@gmail.com',5000,'true','true','true','true');</v>
      </c>
    </row>
    <row r="397" spans="1:15">
      <c r="A397">
        <v>396</v>
      </c>
      <c r="B397" s="1" t="s">
        <v>5748</v>
      </c>
      <c r="C397" s="308" t="s">
        <v>261</v>
      </c>
      <c r="D397" t="s">
        <v>7106</v>
      </c>
      <c r="E397" s="97">
        <v>1064428675</v>
      </c>
      <c r="F397" s="97">
        <v>1064428675</v>
      </c>
      <c r="G397" t="s">
        <v>7107</v>
      </c>
      <c r="H397" s="97">
        <v>1064428675</v>
      </c>
      <c r="I397" t="s">
        <v>7108</v>
      </c>
      <c r="J397">
        <v>5000</v>
      </c>
      <c r="K397" t="s">
        <v>7106</v>
      </c>
      <c r="L397" t="s">
        <v>7106</v>
      </c>
      <c r="M397" t="s">
        <v>7106</v>
      </c>
      <c r="N397" t="s">
        <v>7106</v>
      </c>
      <c r="O397" t="str">
        <f t="shared" si="6"/>
        <v>INSERT INTO USUARIOS_USUARIO(id,nombre,apellidos,foto,cedula,codigo,programa,uid,email,saldo,reserva_desayuno,reserva_almuerzo,reserva_cena,sancion,comida_consumida) VALUES (396,'PABLO ANDRES','PILLIMUE ULLUNE','true','1064428675','1064428675','ingenieria de sitemas','1064428675','diegomazorram@gmail.com',5000,'true','true','true','true');</v>
      </c>
    </row>
    <row r="398" spans="1:15">
      <c r="A398">
        <v>397</v>
      </c>
      <c r="B398" s="2" t="s">
        <v>460</v>
      </c>
      <c r="C398" s="307" t="s">
        <v>461</v>
      </c>
      <c r="D398" t="s">
        <v>7106</v>
      </c>
      <c r="E398" s="95">
        <v>1064431702</v>
      </c>
      <c r="F398" s="95">
        <v>1064431702</v>
      </c>
      <c r="G398" t="s">
        <v>7107</v>
      </c>
      <c r="H398" s="95">
        <v>1064431702</v>
      </c>
      <c r="I398" t="s">
        <v>7108</v>
      </c>
      <c r="J398">
        <v>5000</v>
      </c>
      <c r="K398" t="s">
        <v>7106</v>
      </c>
      <c r="L398" t="s">
        <v>7106</v>
      </c>
      <c r="M398" t="s">
        <v>7106</v>
      </c>
      <c r="N398" t="s">
        <v>7106</v>
      </c>
      <c r="O398" t="str">
        <f t="shared" si="6"/>
        <v>INSERT INTO USUARIOS_USUARIO(id,nombre,apellidos,foto,cedula,codigo,programa,uid,email,saldo,reserva_desayuno,reserva_almuerzo,reserva_cena,sancion,comida_consumida) VALUES (397,'DEICY JIMENA','MUELAS  CALAMBAS','true','1064431702','1064431702','ingenieria de sitemas','1064431702','diegomazorram@gmail.com',5000,'true','true','true','true');</v>
      </c>
    </row>
    <row r="399" spans="1:15">
      <c r="A399">
        <v>398</v>
      </c>
      <c r="B399" s="2" t="s">
        <v>462</v>
      </c>
      <c r="C399" s="307" t="s">
        <v>463</v>
      </c>
      <c r="D399" t="s">
        <v>7106</v>
      </c>
      <c r="E399" s="95">
        <v>1064428749</v>
      </c>
      <c r="F399" s="95">
        <v>1064428749</v>
      </c>
      <c r="G399" t="s">
        <v>7107</v>
      </c>
      <c r="H399" s="95">
        <v>1064428749</v>
      </c>
      <c r="I399" t="s">
        <v>7108</v>
      </c>
      <c r="J399">
        <v>5000</v>
      </c>
      <c r="K399" t="s">
        <v>7106</v>
      </c>
      <c r="L399" t="s">
        <v>7106</v>
      </c>
      <c r="M399" t="s">
        <v>7106</v>
      </c>
      <c r="N399" t="s">
        <v>7106</v>
      </c>
      <c r="O399" t="str">
        <f t="shared" si="6"/>
        <v>INSERT INTO USUARIOS_USUARIO(id,nombre,apellidos,foto,cedula,codigo,programa,uid,email,saldo,reserva_desayuno,reserva_almuerzo,reserva_cena,sancion,comida_consumida) VALUES (398,'JENIFER JIMENA','PILLIMUE MUELAS','true','1064428749','1064428749','ingenieria de sitemas','1064428749','diegomazorram@gmail.com',5000,'true','true','true','true');</v>
      </c>
    </row>
    <row r="400" spans="1:15">
      <c r="A400">
        <v>399</v>
      </c>
      <c r="B400" s="2" t="s">
        <v>5749</v>
      </c>
      <c r="C400" s="307" t="s">
        <v>463</v>
      </c>
      <c r="D400" t="s">
        <v>7106</v>
      </c>
      <c r="E400" s="95">
        <v>1064430897</v>
      </c>
      <c r="F400" s="95">
        <v>1064430897</v>
      </c>
      <c r="G400" t="s">
        <v>7107</v>
      </c>
      <c r="H400" s="95">
        <v>1064430897</v>
      </c>
      <c r="I400" t="s">
        <v>7108</v>
      </c>
      <c r="J400">
        <v>5000</v>
      </c>
      <c r="K400" t="s">
        <v>7106</v>
      </c>
      <c r="L400" t="s">
        <v>7106</v>
      </c>
      <c r="M400" t="s">
        <v>7106</v>
      </c>
      <c r="N400" t="s">
        <v>7106</v>
      </c>
      <c r="O400" t="str">
        <f t="shared" si="6"/>
        <v>INSERT INTO USUARIOS_USUARIO(id,nombre,apellidos,foto,cedula,codigo,programa,uid,email,saldo,reserva_desayuno,reserva_almuerzo,reserva_cena,sancion,comida_consumida) VALUES (399,'JANER ANDRES','PILLIMUE MUELAS','true','1064430897','1064430897','ingenieria de sitemas','1064430897','diegomazorram@gmail.com',5000,'true','true','true','true');</v>
      </c>
    </row>
    <row r="401" spans="1:15">
      <c r="A401">
        <v>400</v>
      </c>
      <c r="B401" s="2" t="s">
        <v>464</v>
      </c>
      <c r="C401" s="307" t="s">
        <v>463</v>
      </c>
      <c r="D401" t="s">
        <v>7106</v>
      </c>
      <c r="E401" s="95">
        <v>1064441319</v>
      </c>
      <c r="F401" s="95">
        <v>1064441319</v>
      </c>
      <c r="G401" t="s">
        <v>7107</v>
      </c>
      <c r="H401" s="95">
        <v>1064441319</v>
      </c>
      <c r="I401" t="s">
        <v>7108</v>
      </c>
      <c r="J401">
        <v>5000</v>
      </c>
      <c r="K401" t="s">
        <v>7106</v>
      </c>
      <c r="L401" t="s">
        <v>7106</v>
      </c>
      <c r="M401" t="s">
        <v>7106</v>
      </c>
      <c r="N401" t="s">
        <v>7106</v>
      </c>
      <c r="O401" t="str">
        <f t="shared" si="6"/>
        <v>INSERT INTO USUARIOS_USUARIO(id,nombre,apellidos,foto,cedula,codigo,programa,uid,email,saldo,reserva_desayuno,reserva_almuerzo,reserva_cena,sancion,comida_consumida) VALUES (400,'KELVIN JHARET','PILLIMUE MUELAS','true','1064441319','1064441319','ingenieria de sitemas','1064441319','diegomazorram@gmail.com',5000,'true','true','true','true');</v>
      </c>
    </row>
    <row r="402" spans="1:15">
      <c r="A402">
        <v>401</v>
      </c>
      <c r="B402" s="1" t="s">
        <v>465</v>
      </c>
      <c r="C402" s="308" t="s">
        <v>5638</v>
      </c>
      <c r="D402" t="s">
        <v>7106</v>
      </c>
      <c r="E402" s="101">
        <v>21928099</v>
      </c>
      <c r="F402" s="101">
        <v>21928099</v>
      </c>
      <c r="G402" t="s">
        <v>7107</v>
      </c>
      <c r="H402" s="101">
        <v>21928099</v>
      </c>
      <c r="I402" t="s">
        <v>7108</v>
      </c>
      <c r="J402">
        <v>5000</v>
      </c>
      <c r="K402" t="s">
        <v>7106</v>
      </c>
      <c r="L402" t="s">
        <v>7106</v>
      </c>
      <c r="M402" t="s">
        <v>7106</v>
      </c>
      <c r="N402" t="s">
        <v>7106</v>
      </c>
      <c r="O402" t="str">
        <f t="shared" si="6"/>
        <v>INSERT INTO USUARIOS_USUARIO(id,nombre,apellidos,foto,cedula,codigo,programa,uid,email,saldo,reserva_desayuno,reserva_almuerzo,reserva_cena,sancion,comida_consumida) VALUES (401,'CLAUDIA LORENA','ORTIZ  PAJA','true','21928099','21928099','ingenieria de sitemas','21928099','diegomazorram@gmail.com',5000,'true','true','true','true');</v>
      </c>
    </row>
    <row r="403" spans="1:15">
      <c r="A403">
        <v>402</v>
      </c>
      <c r="B403" s="2" t="s">
        <v>466</v>
      </c>
      <c r="C403" s="307" t="s">
        <v>5750</v>
      </c>
      <c r="D403" t="s">
        <v>7106</v>
      </c>
      <c r="E403" s="100">
        <v>97060512306</v>
      </c>
      <c r="F403" s="100">
        <v>97060512306</v>
      </c>
      <c r="G403" t="s">
        <v>7107</v>
      </c>
      <c r="H403" s="100">
        <v>97060512306</v>
      </c>
      <c r="I403" t="s">
        <v>7108</v>
      </c>
      <c r="J403">
        <v>5000</v>
      </c>
      <c r="K403" t="s">
        <v>7106</v>
      </c>
      <c r="L403" t="s">
        <v>7106</v>
      </c>
      <c r="M403" t="s">
        <v>7106</v>
      </c>
      <c r="N403" t="s">
        <v>7106</v>
      </c>
      <c r="O403" t="str">
        <f t="shared" si="6"/>
        <v>INSERT INTO USUARIOS_USUARIO(id,nombre,apellidos,foto,cedula,codigo,programa,uid,email,saldo,reserva_desayuno,reserva_almuerzo,reserva_cena,sancion,comida_consumida) VALUES (402,'LUIS CARLOS','IBARRA ORTIZ','true','97060512306','97060512306','ingenieria de sitemas','97060512306','diegomazorram@gmail.com',5000,'true','true','true','true');</v>
      </c>
    </row>
    <row r="404" spans="1:15">
      <c r="A404">
        <v>403</v>
      </c>
      <c r="B404" s="2" t="s">
        <v>467</v>
      </c>
      <c r="C404" s="307" t="s">
        <v>5750</v>
      </c>
      <c r="D404" t="s">
        <v>7106</v>
      </c>
      <c r="E404" s="100">
        <v>19370549</v>
      </c>
      <c r="F404" s="100">
        <v>19370549</v>
      </c>
      <c r="G404" t="s">
        <v>7107</v>
      </c>
      <c r="H404" s="100">
        <v>19370549</v>
      </c>
      <c r="I404" t="s">
        <v>7108</v>
      </c>
      <c r="J404">
        <v>5000</v>
      </c>
      <c r="K404" t="s">
        <v>7106</v>
      </c>
      <c r="L404" t="s">
        <v>7106</v>
      </c>
      <c r="M404" t="s">
        <v>7106</v>
      </c>
      <c r="N404" t="s">
        <v>7106</v>
      </c>
      <c r="O404" t="str">
        <f t="shared" si="6"/>
        <v>INSERT INTO USUARIOS_USUARIO(id,nombre,apellidos,foto,cedula,codigo,programa,uid,email,saldo,reserva_desayuno,reserva_almuerzo,reserva_cena,sancion,comida_consumida) VALUES (403,'LEIDY ','IBARRA ORTIZ','true','19370549','19370549','ingenieria de sitemas','19370549','diegomazorram@gmail.com',5000,'true','true','true','true');</v>
      </c>
    </row>
    <row r="405" spans="1:15">
      <c r="A405">
        <v>404</v>
      </c>
      <c r="B405" s="1" t="s">
        <v>468</v>
      </c>
      <c r="C405" s="308" t="s">
        <v>218</v>
      </c>
      <c r="D405" t="s">
        <v>7106</v>
      </c>
      <c r="E405" s="97">
        <v>10723580</v>
      </c>
      <c r="F405" s="97">
        <v>10723580</v>
      </c>
      <c r="G405" t="s">
        <v>7107</v>
      </c>
      <c r="H405" s="97">
        <v>10723580</v>
      </c>
      <c r="I405" t="s">
        <v>7108</v>
      </c>
      <c r="J405">
        <v>5000</v>
      </c>
      <c r="K405" t="s">
        <v>7106</v>
      </c>
      <c r="L405" t="s">
        <v>7106</v>
      </c>
      <c r="M405" t="s">
        <v>7106</v>
      </c>
      <c r="N405" t="s">
        <v>7106</v>
      </c>
      <c r="O405" t="str">
        <f t="shared" si="6"/>
        <v>INSERT INTO USUARIOS_USUARIO(id,nombre,apellidos,foto,cedula,codigo,programa,uid,email,saldo,reserva_desayuno,reserva_almuerzo,reserva_cena,sancion,comida_consumida) VALUES (404,'LEIDER FERNANDO','PILLIMUE TUNUBALA','true','10723580','10723580','ingenieria de sitemas','10723580','diegomazorram@gmail.com',5000,'true','true','true','true');</v>
      </c>
    </row>
    <row r="406" spans="1:15">
      <c r="A406">
        <v>405</v>
      </c>
      <c r="B406" s="2" t="s">
        <v>469</v>
      </c>
      <c r="C406" s="307" t="s">
        <v>166</v>
      </c>
      <c r="D406" t="s">
        <v>7106</v>
      </c>
      <c r="E406" s="95">
        <v>1064430849</v>
      </c>
      <c r="F406" s="95">
        <v>1064430849</v>
      </c>
      <c r="G406" t="s">
        <v>7107</v>
      </c>
      <c r="H406" s="95">
        <v>1064430849</v>
      </c>
      <c r="I406" t="s">
        <v>7108</v>
      </c>
      <c r="J406">
        <v>5000</v>
      </c>
      <c r="K406" t="s">
        <v>7106</v>
      </c>
      <c r="L406" t="s">
        <v>7106</v>
      </c>
      <c r="M406" t="s">
        <v>7106</v>
      </c>
      <c r="N406" t="s">
        <v>7106</v>
      </c>
      <c r="O406" t="str">
        <f t="shared" si="6"/>
        <v>INSERT INTO USUARIOS_USUARIO(id,nombre,apellidos,foto,cedula,codigo,programa,uid,email,saldo,reserva_desayuno,reserva_almuerzo,reserva_cena,sancion,comida_consumida) VALUES (405,'FLOR ELIDA','ALMENDRA JEMBUEL','true','1064430849','1064430849','ingenieria de sitemas','1064430849','diegomazorram@gmail.com',5000,'true','true','true','true');</v>
      </c>
    </row>
    <row r="407" spans="1:15">
      <c r="A407">
        <v>406</v>
      </c>
      <c r="B407" s="2" t="s">
        <v>470</v>
      </c>
      <c r="C407" s="307" t="s">
        <v>471</v>
      </c>
      <c r="D407" t="s">
        <v>7106</v>
      </c>
      <c r="E407" s="95">
        <v>1064429665</v>
      </c>
      <c r="F407" s="95">
        <v>1064429665</v>
      </c>
      <c r="G407" t="s">
        <v>7107</v>
      </c>
      <c r="H407" s="95">
        <v>1064429665</v>
      </c>
      <c r="I407" t="s">
        <v>7108</v>
      </c>
      <c r="J407">
        <v>5000</v>
      </c>
      <c r="K407" t="s">
        <v>7106</v>
      </c>
      <c r="L407" t="s">
        <v>7106</v>
      </c>
      <c r="M407" t="s">
        <v>7106</v>
      </c>
      <c r="N407" t="s">
        <v>7106</v>
      </c>
      <c r="O407" t="str">
        <f t="shared" si="6"/>
        <v>INSERT INTO USUARIOS_USUARIO(id,nombre,apellidos,foto,cedula,codigo,programa,uid,email,saldo,reserva_desayuno,reserva_almuerzo,reserva_cena,sancion,comida_consumida) VALUES (406,'JOHAN ALEXIS','PILLIMUE ALMENDRA','true','1064429665','1064429665','ingenieria de sitemas','1064429665','diegomazorram@gmail.com',5000,'true','true','true','true');</v>
      </c>
    </row>
    <row r="408" spans="1:15">
      <c r="A408">
        <v>407</v>
      </c>
      <c r="B408" s="2" t="s">
        <v>472</v>
      </c>
      <c r="C408" s="307" t="s">
        <v>471</v>
      </c>
      <c r="D408" t="s">
        <v>7106</v>
      </c>
      <c r="E408" s="95">
        <v>1064434591</v>
      </c>
      <c r="F408" s="95">
        <v>1064434591</v>
      </c>
      <c r="G408" t="s">
        <v>7107</v>
      </c>
      <c r="H408" s="95">
        <v>1064434591</v>
      </c>
      <c r="I408" t="s">
        <v>7108</v>
      </c>
      <c r="J408">
        <v>5000</v>
      </c>
      <c r="K408" t="s">
        <v>7106</v>
      </c>
      <c r="L408" t="s">
        <v>7106</v>
      </c>
      <c r="M408" t="s">
        <v>7106</v>
      </c>
      <c r="N408" t="s">
        <v>7106</v>
      </c>
      <c r="O408" t="str">
        <f t="shared" si="6"/>
        <v>INSERT INTO USUARIOS_USUARIO(id,nombre,apellidos,foto,cedula,codigo,programa,uid,email,saldo,reserva_desayuno,reserva_almuerzo,reserva_cena,sancion,comida_consumida) VALUES (407,'SHARON ELIANA','PILLIMUE ALMENDRA','true','1064434591','1064434591','ingenieria de sitemas','1064434591','diegomazorram@gmail.com',5000,'true','true','true','true');</v>
      </c>
    </row>
    <row r="409" spans="1:15">
      <c r="A409">
        <v>408</v>
      </c>
      <c r="B409" s="1" t="s">
        <v>473</v>
      </c>
      <c r="C409" s="308" t="s">
        <v>83</v>
      </c>
      <c r="D409" t="s">
        <v>7106</v>
      </c>
      <c r="E409" s="97">
        <v>10723287</v>
      </c>
      <c r="F409" s="97">
        <v>10723287</v>
      </c>
      <c r="G409" t="s">
        <v>7107</v>
      </c>
      <c r="H409" s="97">
        <v>10723287</v>
      </c>
      <c r="I409" t="s">
        <v>7108</v>
      </c>
      <c r="J409">
        <v>5000</v>
      </c>
      <c r="K409" t="s">
        <v>7106</v>
      </c>
      <c r="L409" t="s">
        <v>7106</v>
      </c>
      <c r="M409" t="s">
        <v>7106</v>
      </c>
      <c r="N409" t="s">
        <v>7106</v>
      </c>
      <c r="O409" t="str">
        <f t="shared" si="6"/>
        <v>INSERT INTO USUARIOS_USUARIO(id,nombre,apellidos,foto,cedula,codigo,programa,uid,email,saldo,reserva_desayuno,reserva_almuerzo,reserva_cena,sancion,comida_consumida) VALUES (408,'DANIEL ALBEIRO','ALMENDRA ALMENDRA','true','10723287','10723287','ingenieria de sitemas','10723287','diegomazorram@gmail.com',5000,'true','true','true','true');</v>
      </c>
    </row>
    <row r="410" spans="1:15">
      <c r="A410">
        <v>409</v>
      </c>
      <c r="B410" s="2" t="s">
        <v>474</v>
      </c>
      <c r="C410" s="307" t="s">
        <v>475</v>
      </c>
      <c r="D410" t="s">
        <v>7106</v>
      </c>
      <c r="E410" s="95">
        <v>1064430503</v>
      </c>
      <c r="F410" s="95">
        <v>1064430503</v>
      </c>
      <c r="G410" t="s">
        <v>7107</v>
      </c>
      <c r="H410" s="95">
        <v>1064430503</v>
      </c>
      <c r="I410" t="s">
        <v>7108</v>
      </c>
      <c r="J410">
        <v>5000</v>
      </c>
      <c r="K410" t="s">
        <v>7106</v>
      </c>
      <c r="L410" t="s">
        <v>7106</v>
      </c>
      <c r="M410" t="s">
        <v>7106</v>
      </c>
      <c r="N410" t="s">
        <v>7106</v>
      </c>
      <c r="O410" t="str">
        <f t="shared" si="6"/>
        <v>INSERT INTO USUARIOS_USUARIO(id,nombre,apellidos,foto,cedula,codigo,programa,uid,email,saldo,reserva_desayuno,reserva_almuerzo,reserva_cena,sancion,comida_consumida) VALUES (409,'LEIDY JOHANA','TUNUBALA CHAVACO','true','1064430503','1064430503','ingenieria de sitemas','1064430503','diegomazorram@gmail.com',5000,'true','true','true','true');</v>
      </c>
    </row>
    <row r="411" spans="1:15">
      <c r="A411">
        <v>410</v>
      </c>
      <c r="B411" s="2" t="s">
        <v>5751</v>
      </c>
      <c r="C411" s="307" t="s">
        <v>215</v>
      </c>
      <c r="D411" t="s">
        <v>7106</v>
      </c>
      <c r="E411" s="95">
        <v>1064430052</v>
      </c>
      <c r="F411" s="95">
        <v>1064430052</v>
      </c>
      <c r="G411" t="s">
        <v>7107</v>
      </c>
      <c r="H411" s="95">
        <v>1064430052</v>
      </c>
      <c r="I411" t="s">
        <v>7108</v>
      </c>
      <c r="J411">
        <v>5000</v>
      </c>
      <c r="K411" t="s">
        <v>7106</v>
      </c>
      <c r="L411" t="s">
        <v>7106</v>
      </c>
      <c r="M411" t="s">
        <v>7106</v>
      </c>
      <c r="N411" t="s">
        <v>7106</v>
      </c>
      <c r="O411" t="str">
        <f t="shared" si="6"/>
        <v>INSERT INTO USUARIOS_USUARIO(id,nombre,apellidos,foto,cedula,codigo,programa,uid,email,saldo,reserva_desayuno,reserva_almuerzo,reserva_cena,sancion,comida_consumida) VALUES (410,'JAIVER ANDRES','ALMENDRA TUNUBALA','true','1064430052','1064430052','ingenieria de sitemas','1064430052','diegomazorram@gmail.com',5000,'true','true','true','true');</v>
      </c>
    </row>
    <row r="412" spans="1:15">
      <c r="A412">
        <v>411</v>
      </c>
      <c r="B412" s="2" t="s">
        <v>5752</v>
      </c>
      <c r="C412" s="307" t="s">
        <v>215</v>
      </c>
      <c r="D412" t="s">
        <v>7106</v>
      </c>
      <c r="E412" s="95">
        <v>1064431722</v>
      </c>
      <c r="F412" s="95">
        <v>1064431722</v>
      </c>
      <c r="G412" t="s">
        <v>7107</v>
      </c>
      <c r="H412" s="95">
        <v>1064431722</v>
      </c>
      <c r="I412" t="s">
        <v>7108</v>
      </c>
      <c r="J412">
        <v>5000</v>
      </c>
      <c r="K412" t="s">
        <v>7106</v>
      </c>
      <c r="L412" t="s">
        <v>7106</v>
      </c>
      <c r="M412" t="s">
        <v>7106</v>
      </c>
      <c r="N412" t="s">
        <v>7106</v>
      </c>
      <c r="O412" t="str">
        <f t="shared" si="6"/>
        <v>INSERT INTO USUARIOS_USUARIO(id,nombre,apellidos,foto,cedula,codigo,programa,uid,email,saldo,reserva_desayuno,reserva_almuerzo,reserva_cena,sancion,comida_consumida) VALUES (411,'JUAN ESTEBAN','ALMENDRA TUNUBALA','true','1064431722','1064431722','ingenieria de sitemas','1064431722','diegomazorram@gmail.com',5000,'true','true','true','true');</v>
      </c>
    </row>
    <row r="413" spans="1:15">
      <c r="A413">
        <v>412</v>
      </c>
      <c r="B413" s="1" t="s">
        <v>476</v>
      </c>
      <c r="C413" s="308" t="s">
        <v>429</v>
      </c>
      <c r="D413" t="s">
        <v>7106</v>
      </c>
      <c r="E413" s="97">
        <v>1064426237</v>
      </c>
      <c r="F413" s="97">
        <v>1064426237</v>
      </c>
      <c r="G413" t="s">
        <v>7107</v>
      </c>
      <c r="H413" s="97">
        <v>1064426237</v>
      </c>
      <c r="I413" t="s">
        <v>7108</v>
      </c>
      <c r="J413">
        <v>5000</v>
      </c>
      <c r="K413" t="s">
        <v>7106</v>
      </c>
      <c r="L413" t="s">
        <v>7106</v>
      </c>
      <c r="M413" t="s">
        <v>7106</v>
      </c>
      <c r="N413" t="s">
        <v>7106</v>
      </c>
      <c r="O413" t="str">
        <f t="shared" si="6"/>
        <v>INSERT INTO USUARIOS_USUARIO(id,nombre,apellidos,foto,cedula,codigo,programa,uid,email,saldo,reserva_desayuno,reserva_almuerzo,reserva_cena,sancion,comida_consumida) VALUES (412,'JOSE JOAQUIN','ULLUNE TUNUBALA','true','1064426237','1064426237','ingenieria de sitemas','1064426237','diegomazorram@gmail.com',5000,'true','true','true','true');</v>
      </c>
    </row>
    <row r="414" spans="1:15">
      <c r="A414">
        <v>413</v>
      </c>
      <c r="B414" s="2" t="s">
        <v>477</v>
      </c>
      <c r="C414" s="307" t="s">
        <v>277</v>
      </c>
      <c r="D414" t="s">
        <v>7106</v>
      </c>
      <c r="E414" s="95">
        <v>1064431740</v>
      </c>
      <c r="F414" s="95">
        <v>1064431740</v>
      </c>
      <c r="G414" t="s">
        <v>7107</v>
      </c>
      <c r="H414" s="95">
        <v>1064431740</v>
      </c>
      <c r="I414" t="s">
        <v>7108</v>
      </c>
      <c r="J414">
        <v>5000</v>
      </c>
      <c r="K414" t="s">
        <v>7106</v>
      </c>
      <c r="L414" t="s">
        <v>7106</v>
      </c>
      <c r="M414" t="s">
        <v>7106</v>
      </c>
      <c r="N414" t="s">
        <v>7106</v>
      </c>
      <c r="O414" t="str">
        <f t="shared" si="6"/>
        <v>INSERT INTO USUARIOS_USUARIO(id,nombre,apellidos,foto,cedula,codigo,programa,uid,email,saldo,reserva_desayuno,reserva_almuerzo,reserva_cena,sancion,comida_consumida) VALUES (413,'NASLY ALBENIS','VELASCO ULLUNE','true','1064431740','1064431740','ingenieria de sitemas','1064431740','diegomazorram@gmail.com',5000,'true','true','true','true');</v>
      </c>
    </row>
    <row r="415" spans="1:15">
      <c r="A415">
        <v>414</v>
      </c>
      <c r="B415" s="2" t="s">
        <v>478</v>
      </c>
      <c r="C415" s="307" t="s">
        <v>319</v>
      </c>
      <c r="D415" t="s">
        <v>7106</v>
      </c>
      <c r="E415" s="95">
        <v>1064430190</v>
      </c>
      <c r="F415" s="95">
        <v>1064430190</v>
      </c>
      <c r="G415" t="s">
        <v>7107</v>
      </c>
      <c r="H415" s="95">
        <v>1064430190</v>
      </c>
      <c r="I415" t="s">
        <v>7108</v>
      </c>
      <c r="J415">
        <v>5000</v>
      </c>
      <c r="K415" t="s">
        <v>7106</v>
      </c>
      <c r="L415" t="s">
        <v>7106</v>
      </c>
      <c r="M415" t="s">
        <v>7106</v>
      </c>
      <c r="N415" t="s">
        <v>7106</v>
      </c>
      <c r="O415" t="str">
        <f t="shared" si="6"/>
        <v>INSERT INTO USUARIOS_USUARIO(id,nombre,apellidos,foto,cedula,codigo,programa,uid,email,saldo,reserva_desayuno,reserva_almuerzo,reserva_cena,sancion,comida_consumida) VALUES (414,'MARLYN GISEL','ULLUNE VELASCO','true','1064430190','1064430190','ingenieria de sitemas','1064430190','diegomazorram@gmail.com',5000,'true','true','true','true');</v>
      </c>
    </row>
    <row r="416" spans="1:15">
      <c r="A416">
        <v>415</v>
      </c>
      <c r="B416" s="2" t="s">
        <v>479</v>
      </c>
      <c r="C416" s="307" t="s">
        <v>319</v>
      </c>
      <c r="D416" t="s">
        <v>7106</v>
      </c>
      <c r="E416" s="95">
        <v>1064438065</v>
      </c>
      <c r="F416" s="95">
        <v>1064438065</v>
      </c>
      <c r="G416" t="s">
        <v>7107</v>
      </c>
      <c r="H416" s="95">
        <v>1064438065</v>
      </c>
      <c r="I416" t="s">
        <v>7108</v>
      </c>
      <c r="J416">
        <v>5000</v>
      </c>
      <c r="K416" t="s">
        <v>7106</v>
      </c>
      <c r="L416" t="s">
        <v>7106</v>
      </c>
      <c r="M416" t="s">
        <v>7106</v>
      </c>
      <c r="N416" t="s">
        <v>7106</v>
      </c>
      <c r="O416" t="str">
        <f t="shared" si="6"/>
        <v>INSERT INTO USUARIOS_USUARIO(id,nombre,apellidos,foto,cedula,codigo,programa,uid,email,saldo,reserva_desayuno,reserva_almuerzo,reserva_cena,sancion,comida_consumida) VALUES (415,'JOSE FERNANDO','ULLUNE VELASCO','true','1064438065','1064438065','ingenieria de sitemas','1064438065','diegomazorram@gmail.com',5000,'true','true','true','true');</v>
      </c>
    </row>
    <row r="417" spans="1:15">
      <c r="A417">
        <v>416</v>
      </c>
      <c r="B417" s="8" t="s">
        <v>480</v>
      </c>
      <c r="C417" s="307" t="s">
        <v>319</v>
      </c>
      <c r="D417" t="s">
        <v>7106</v>
      </c>
      <c r="E417" s="95">
        <v>1064442274</v>
      </c>
      <c r="F417" s="95">
        <v>1064442274</v>
      </c>
      <c r="G417" t="s">
        <v>7107</v>
      </c>
      <c r="H417" s="95">
        <v>1064442274</v>
      </c>
      <c r="I417" t="s">
        <v>7108</v>
      </c>
      <c r="J417">
        <v>5000</v>
      </c>
      <c r="K417" t="s">
        <v>7106</v>
      </c>
      <c r="L417" t="s">
        <v>7106</v>
      </c>
      <c r="M417" t="s">
        <v>7106</v>
      </c>
      <c r="N417" t="s">
        <v>7106</v>
      </c>
      <c r="O417" t="str">
        <f t="shared" si="6"/>
        <v>INSERT INTO USUARIOS_USUARIO(id,nombre,apellidos,foto,cedula,codigo,programa,uid,email,saldo,reserva_desayuno,reserva_almuerzo,reserva_cena,sancion,comida_consumida) VALUES (416,'ANDREY ','ULLUNE VELASCO','true','1064442274','1064442274','ingenieria de sitemas','1064442274','diegomazorram@gmail.com',5000,'true','true','true','true');</v>
      </c>
    </row>
    <row r="418" spans="1:15">
      <c r="A418">
        <v>417</v>
      </c>
      <c r="B418" s="1" t="s">
        <v>481</v>
      </c>
      <c r="C418" s="308" t="s">
        <v>5753</v>
      </c>
      <c r="D418" t="s">
        <v>7106</v>
      </c>
      <c r="E418" s="97">
        <v>1064429780</v>
      </c>
      <c r="F418" s="97">
        <v>1064429780</v>
      </c>
      <c r="G418" t="s">
        <v>7107</v>
      </c>
      <c r="H418" s="97">
        <v>1064429780</v>
      </c>
      <c r="I418" t="s">
        <v>7108</v>
      </c>
      <c r="J418">
        <v>5000</v>
      </c>
      <c r="K418" t="s">
        <v>7106</v>
      </c>
      <c r="L418" t="s">
        <v>7106</v>
      </c>
      <c r="M418" t="s">
        <v>7106</v>
      </c>
      <c r="N418" t="s">
        <v>7106</v>
      </c>
      <c r="O418" t="str">
        <f t="shared" si="6"/>
        <v>INSERT INTO USUARIOS_USUARIO(id,nombre,apellidos,foto,cedula,codigo,programa,uid,email,saldo,reserva_desayuno,reserva_almuerzo,reserva_cena,sancion,comida_consumida) VALUES (417,'DILSA ENEYDA','SANCHEZ PAJA','true','1064429780','1064429780','ingenieria de sitemas','1064429780','diegomazorram@gmail.com',5000,'true','true','true','true');</v>
      </c>
    </row>
    <row r="419" spans="1:15">
      <c r="A419">
        <v>418</v>
      </c>
      <c r="B419" s="2" t="s">
        <v>5754</v>
      </c>
      <c r="C419" s="307" t="s">
        <v>5671</v>
      </c>
      <c r="D419" t="s">
        <v>7106</v>
      </c>
      <c r="E419" s="95">
        <v>1064430999</v>
      </c>
      <c r="F419" s="95">
        <v>1064430999</v>
      </c>
      <c r="G419" t="s">
        <v>7107</v>
      </c>
      <c r="H419" s="95">
        <v>1064430999</v>
      </c>
      <c r="I419" t="s">
        <v>7108</v>
      </c>
      <c r="J419">
        <v>5000</v>
      </c>
      <c r="K419" t="s">
        <v>7106</v>
      </c>
      <c r="L419" t="s">
        <v>7106</v>
      </c>
      <c r="M419" t="s">
        <v>7106</v>
      </c>
      <c r="N419" t="s">
        <v>7106</v>
      </c>
      <c r="O419" t="str">
        <f t="shared" si="6"/>
        <v>INSERT INTO USUARIOS_USUARIO(id,nombre,apellidos,foto,cedula,codigo,programa,uid,email,saldo,reserva_desayuno,reserva_almuerzo,reserva_cena,sancion,comida_consumida) VALUES (418,'YESSICA CAMILA','ULLUNE SANCHEZ','true','1064430999','1064430999','ingenieria de sitemas','1064430999','diegomazorram@gmail.com',5000,'true','true','true','true');</v>
      </c>
    </row>
    <row r="420" spans="1:15">
      <c r="A420">
        <v>419</v>
      </c>
      <c r="B420" s="1" t="s">
        <v>5755</v>
      </c>
      <c r="C420" s="308" t="s">
        <v>138</v>
      </c>
      <c r="D420" t="s">
        <v>7106</v>
      </c>
      <c r="E420" s="97">
        <v>10723021</v>
      </c>
      <c r="F420" s="97">
        <v>10723021</v>
      </c>
      <c r="G420" t="s">
        <v>7107</v>
      </c>
      <c r="H420" s="97">
        <v>10723021</v>
      </c>
      <c r="I420" t="s">
        <v>7108</v>
      </c>
      <c r="J420">
        <v>5000</v>
      </c>
      <c r="K420" t="s">
        <v>7106</v>
      </c>
      <c r="L420" t="s">
        <v>7106</v>
      </c>
      <c r="M420" t="s">
        <v>7106</v>
      </c>
      <c r="N420" t="s">
        <v>7106</v>
      </c>
      <c r="O420" t="str">
        <f t="shared" si="6"/>
        <v>INSERT INTO USUARIOS_USUARIO(id,nombre,apellidos,foto,cedula,codigo,programa,uid,email,saldo,reserva_desayuno,reserva_almuerzo,reserva_cena,sancion,comida_consumida) VALUES (419,'EULIDES ORLANDO','PILLIMUE PAJA','true','10723021','10723021','ingenieria de sitemas','10723021','diegomazorram@gmail.com',5000,'true','true','true','true');</v>
      </c>
    </row>
    <row r="421" spans="1:15">
      <c r="A421">
        <v>420</v>
      </c>
      <c r="B421" s="1" t="s">
        <v>482</v>
      </c>
      <c r="C421" s="308" t="s">
        <v>5756</v>
      </c>
      <c r="D421" t="s">
        <v>7106</v>
      </c>
      <c r="E421" s="97">
        <v>10305921</v>
      </c>
      <c r="F421" s="97">
        <v>10305921</v>
      </c>
      <c r="G421" t="s">
        <v>7107</v>
      </c>
      <c r="H421" s="97">
        <v>10305921</v>
      </c>
      <c r="I421" t="s">
        <v>7108</v>
      </c>
      <c r="J421">
        <v>5000</v>
      </c>
      <c r="K421" t="s">
        <v>7106</v>
      </c>
      <c r="L421" t="s">
        <v>7106</v>
      </c>
      <c r="M421" t="s">
        <v>7106</v>
      </c>
      <c r="N421" t="s">
        <v>7106</v>
      </c>
      <c r="O421" t="str">
        <f t="shared" si="6"/>
        <v>INSERT INTO USUARIOS_USUARIO(id,nombre,apellidos,foto,cedula,codigo,programa,uid,email,saldo,reserva_desayuno,reserva_almuerzo,reserva_cena,sancion,comida_consumida) VALUES (420,'LUIS ALBEIRO','ORTIZ  ','true','10305921','10305921','ingenieria de sitemas','10305921','diegomazorram@gmail.com',5000,'true','true','true','true');</v>
      </c>
    </row>
    <row r="422" spans="1:15">
      <c r="A422">
        <v>421</v>
      </c>
      <c r="B422" s="2" t="s">
        <v>483</v>
      </c>
      <c r="C422" s="307" t="s">
        <v>484</v>
      </c>
      <c r="D422" t="s">
        <v>7106</v>
      </c>
      <c r="E422" s="95">
        <v>1061532698</v>
      </c>
      <c r="F422" s="95">
        <v>1061532698</v>
      </c>
      <c r="G422" t="s">
        <v>7107</v>
      </c>
      <c r="H422" s="95">
        <v>1061532698</v>
      </c>
      <c r="I422" t="s">
        <v>7108</v>
      </c>
      <c r="J422">
        <v>5000</v>
      </c>
      <c r="K422" t="s">
        <v>7106</v>
      </c>
      <c r="L422" t="s">
        <v>7106</v>
      </c>
      <c r="M422" t="s">
        <v>7106</v>
      </c>
      <c r="N422" t="s">
        <v>7106</v>
      </c>
      <c r="O422" t="str">
        <f t="shared" si="6"/>
        <v>INSERT INTO USUARIOS_USUARIO(id,nombre,apellidos,foto,cedula,codigo,programa,uid,email,saldo,reserva_desayuno,reserva_almuerzo,reserva_cena,sancion,comida_consumida) VALUES (421,'YURI ','CONEJO GUASA','true','1061532698','1061532698','ingenieria de sitemas','1061532698','diegomazorram@gmail.com',5000,'true','true','true','true');</v>
      </c>
    </row>
    <row r="423" spans="1:15">
      <c r="A423">
        <v>422</v>
      </c>
      <c r="B423" s="2" t="s">
        <v>485</v>
      </c>
      <c r="C423" s="307" t="s">
        <v>5757</v>
      </c>
      <c r="D423" t="s">
        <v>7106</v>
      </c>
      <c r="E423" s="99">
        <v>1007178156</v>
      </c>
      <c r="F423" s="99">
        <v>1007178156</v>
      </c>
      <c r="G423" t="s">
        <v>7107</v>
      </c>
      <c r="H423" s="99">
        <v>1007178156</v>
      </c>
      <c r="I423" t="s">
        <v>7108</v>
      </c>
      <c r="J423">
        <v>5000</v>
      </c>
      <c r="K423" t="s">
        <v>7106</v>
      </c>
      <c r="L423" t="s">
        <v>7106</v>
      </c>
      <c r="M423" t="s">
        <v>7106</v>
      </c>
      <c r="N423" t="s">
        <v>7106</v>
      </c>
      <c r="O423" t="str">
        <f t="shared" si="6"/>
        <v>INSERT INTO USUARIOS_USUARIO(id,nombre,apellidos,foto,cedula,codigo,programa,uid,email,saldo,reserva_desayuno,reserva_almuerzo,reserva_cena,sancion,comida_consumida) VALUES (422,'EMERSON YHOAN','ORTIZ  CONEJO','true','1007178156','1007178156','ingenieria de sitemas','1007178156','diegomazorram@gmail.com',5000,'true','true','true','true');</v>
      </c>
    </row>
    <row r="424" spans="1:15">
      <c r="A424">
        <v>423</v>
      </c>
      <c r="B424" s="1" t="s">
        <v>486</v>
      </c>
      <c r="C424" s="308" t="s">
        <v>205</v>
      </c>
      <c r="D424" t="s">
        <v>7106</v>
      </c>
      <c r="E424" s="97">
        <v>1064428620</v>
      </c>
      <c r="F424" s="97">
        <v>1064428620</v>
      </c>
      <c r="G424" t="s">
        <v>7107</v>
      </c>
      <c r="H424" s="97">
        <v>1064428620</v>
      </c>
      <c r="I424" t="s">
        <v>7108</v>
      </c>
      <c r="J424">
        <v>5000</v>
      </c>
      <c r="K424" t="s">
        <v>7106</v>
      </c>
      <c r="L424" t="s">
        <v>7106</v>
      </c>
      <c r="M424" t="s">
        <v>7106</v>
      </c>
      <c r="N424" t="s">
        <v>7106</v>
      </c>
      <c r="O424" t="str">
        <f t="shared" si="6"/>
        <v>INSERT INTO USUARIOS_USUARIO(id,nombre,apellidos,foto,cedula,codigo,programa,uid,email,saldo,reserva_desayuno,reserva_almuerzo,reserva_cena,sancion,comida_consumida) VALUES (423,'WILSON ORLANDO','CHAVACO PAJA','true','1064428620','1064428620','ingenieria de sitemas','1064428620','diegomazorram@gmail.com',5000,'true','true','true','true');</v>
      </c>
    </row>
    <row r="425" spans="1:15">
      <c r="A425">
        <v>424</v>
      </c>
      <c r="B425" s="2" t="s">
        <v>82</v>
      </c>
      <c r="C425" s="307" t="s">
        <v>68</v>
      </c>
      <c r="D425" t="s">
        <v>7106</v>
      </c>
      <c r="E425" s="95">
        <v>1064428451</v>
      </c>
      <c r="F425" s="95">
        <v>1064428451</v>
      </c>
      <c r="G425" t="s">
        <v>7107</v>
      </c>
      <c r="H425" s="95">
        <v>1064428451</v>
      </c>
      <c r="I425" t="s">
        <v>7108</v>
      </c>
      <c r="J425">
        <v>5000</v>
      </c>
      <c r="K425" t="s">
        <v>7106</v>
      </c>
      <c r="L425" t="s">
        <v>7106</v>
      </c>
      <c r="M425" t="s">
        <v>7106</v>
      </c>
      <c r="N425" t="s">
        <v>7106</v>
      </c>
      <c r="O425" t="str">
        <f t="shared" si="6"/>
        <v>INSERT INTO USUARIOS_USUARIO(id,nombre,apellidos,foto,cedula,codigo,programa,uid,email,saldo,reserva_desayuno,reserva_almuerzo,reserva_cena,sancion,comida_consumida) VALUES (424,'SANDRA PATRICIA','TUNUBALA ALMENDRA','true','1064428451','1064428451','ingenieria de sitemas','1064428451','diegomazorram@gmail.com',5000,'true','true','true','true');</v>
      </c>
    </row>
    <row r="426" spans="1:15">
      <c r="A426">
        <v>425</v>
      </c>
      <c r="B426" s="2" t="s">
        <v>487</v>
      </c>
      <c r="C426" s="307" t="s">
        <v>107</v>
      </c>
      <c r="D426" t="s">
        <v>7106</v>
      </c>
      <c r="E426" s="95">
        <v>1064429074</v>
      </c>
      <c r="F426" s="95">
        <v>1064429074</v>
      </c>
      <c r="G426" t="s">
        <v>7107</v>
      </c>
      <c r="H426" s="95">
        <v>1064429074</v>
      </c>
      <c r="I426" t="s">
        <v>7108</v>
      </c>
      <c r="J426">
        <v>5000</v>
      </c>
      <c r="K426" t="s">
        <v>7106</v>
      </c>
      <c r="L426" t="s">
        <v>7106</v>
      </c>
      <c r="M426" t="s">
        <v>7106</v>
      </c>
      <c r="N426" t="s">
        <v>7106</v>
      </c>
      <c r="O426" t="str">
        <f t="shared" si="6"/>
        <v>INSERT INTO USUARIOS_USUARIO(id,nombre,apellidos,foto,cedula,codigo,programa,uid,email,saldo,reserva_desayuno,reserva_almuerzo,reserva_cena,sancion,comida_consumida) VALUES (425,'NICOLAS ALEXIS','CHAVACO TUNUBALA','true','1064429074','1064429074','ingenieria de sitemas','1064429074','diegomazorram@gmail.com',5000,'true','true','true','true');</v>
      </c>
    </row>
    <row r="427" spans="1:15">
      <c r="A427">
        <v>426</v>
      </c>
      <c r="B427" s="2" t="s">
        <v>488</v>
      </c>
      <c r="C427" s="307" t="s">
        <v>107</v>
      </c>
      <c r="D427" t="s">
        <v>7106</v>
      </c>
      <c r="E427" s="95">
        <v>1064434188</v>
      </c>
      <c r="F427" s="95">
        <v>1064434188</v>
      </c>
      <c r="G427" t="s">
        <v>7107</v>
      </c>
      <c r="H427" s="95">
        <v>1064434188</v>
      </c>
      <c r="I427" t="s">
        <v>7108</v>
      </c>
      <c r="J427">
        <v>5000</v>
      </c>
      <c r="K427" t="s">
        <v>7106</v>
      </c>
      <c r="L427" t="s">
        <v>7106</v>
      </c>
      <c r="M427" t="s">
        <v>7106</v>
      </c>
      <c r="N427" t="s">
        <v>7106</v>
      </c>
      <c r="O427" t="str">
        <f t="shared" si="6"/>
        <v>INSERT INTO USUARIOS_USUARIO(id,nombre,apellidos,foto,cedula,codigo,programa,uid,email,saldo,reserva_desayuno,reserva_almuerzo,reserva_cena,sancion,comida_consumida) VALUES (426,'JULIAN DAVID','CHAVACO TUNUBALA','true','1064434188','1064434188','ingenieria de sitemas','1064434188','diegomazorram@gmail.com',5000,'true','true','true','true');</v>
      </c>
    </row>
    <row r="428" spans="1:15">
      <c r="A428">
        <v>427</v>
      </c>
      <c r="B428" s="1" t="s">
        <v>489</v>
      </c>
      <c r="C428" s="308" t="s">
        <v>459</v>
      </c>
      <c r="D428" t="s">
        <v>7106</v>
      </c>
      <c r="E428" s="97">
        <v>1064427386</v>
      </c>
      <c r="F428" s="97">
        <v>1064427386</v>
      </c>
      <c r="G428" t="s">
        <v>7107</v>
      </c>
      <c r="H428" s="97">
        <v>1064427386</v>
      </c>
      <c r="I428" t="s">
        <v>7108</v>
      </c>
      <c r="J428">
        <v>5000</v>
      </c>
      <c r="K428" t="s">
        <v>7106</v>
      </c>
      <c r="L428" t="s">
        <v>7106</v>
      </c>
      <c r="M428" t="s">
        <v>7106</v>
      </c>
      <c r="N428" t="s">
        <v>7106</v>
      </c>
      <c r="O428" t="str">
        <f t="shared" si="6"/>
        <v>INSERT INTO USUARIOS_USUARIO(id,nombre,apellidos,foto,cedula,codigo,programa,uid,email,saldo,reserva_desayuno,reserva_almuerzo,reserva_cena,sancion,comida_consumida) VALUES (427,'EDWIN ANDERSON','TUNUBALA PAJA','true','1064427386','1064427386','ingenieria de sitemas','1064427386','diegomazorram@gmail.com',5000,'true','true','true','true');</v>
      </c>
    </row>
    <row r="429" spans="1:15">
      <c r="A429">
        <v>428</v>
      </c>
      <c r="B429" s="2" t="s">
        <v>82</v>
      </c>
      <c r="C429" s="307" t="s">
        <v>277</v>
      </c>
      <c r="D429" t="s">
        <v>7106</v>
      </c>
      <c r="E429" s="95">
        <v>1064430170</v>
      </c>
      <c r="F429" s="95">
        <v>1064430170</v>
      </c>
      <c r="G429" t="s">
        <v>7107</v>
      </c>
      <c r="H429" s="95">
        <v>1064430170</v>
      </c>
      <c r="I429" t="s">
        <v>7108</v>
      </c>
      <c r="J429">
        <v>5000</v>
      </c>
      <c r="K429" t="s">
        <v>7106</v>
      </c>
      <c r="L429" t="s">
        <v>7106</v>
      </c>
      <c r="M429" t="s">
        <v>7106</v>
      </c>
      <c r="N429" t="s">
        <v>7106</v>
      </c>
      <c r="O429" t="str">
        <f t="shared" si="6"/>
        <v>INSERT INTO USUARIOS_USUARIO(id,nombre,apellidos,foto,cedula,codigo,programa,uid,email,saldo,reserva_desayuno,reserva_almuerzo,reserva_cena,sancion,comida_consumida) VALUES (428,'SANDRA PATRICIA','VELASCO ULLUNE','true','1064430170','1064430170','ingenieria de sitemas','1064430170','diegomazorram@gmail.com',5000,'true','true','true','true');</v>
      </c>
    </row>
    <row r="430" spans="1:15">
      <c r="A430">
        <v>429</v>
      </c>
      <c r="B430" s="2" t="s">
        <v>490</v>
      </c>
      <c r="C430" s="307" t="s">
        <v>491</v>
      </c>
      <c r="D430" t="s">
        <v>7106</v>
      </c>
      <c r="E430" s="95">
        <v>1064428114</v>
      </c>
      <c r="F430" s="95">
        <v>1064428114</v>
      </c>
      <c r="G430" t="s">
        <v>7107</v>
      </c>
      <c r="H430" s="95">
        <v>1064428114</v>
      </c>
      <c r="I430" t="s">
        <v>7108</v>
      </c>
      <c r="J430">
        <v>5000</v>
      </c>
      <c r="K430" t="s">
        <v>7106</v>
      </c>
      <c r="L430" t="s">
        <v>7106</v>
      </c>
      <c r="M430" t="s">
        <v>7106</v>
      </c>
      <c r="N430" t="s">
        <v>7106</v>
      </c>
      <c r="O430" t="str">
        <f t="shared" si="6"/>
        <v>INSERT INTO USUARIOS_USUARIO(id,nombre,apellidos,foto,cedula,codigo,programa,uid,email,saldo,reserva_desayuno,reserva_almuerzo,reserva_cena,sancion,comida_consumida) VALUES (429,'LAURA NATALIA','TUNUBALA VELASCO','true','1064428114','1064428114','ingenieria de sitemas','1064428114','diegomazorram@gmail.com',5000,'true','true','true','true');</v>
      </c>
    </row>
    <row r="431" spans="1:15">
      <c r="A431">
        <v>430</v>
      </c>
      <c r="B431" s="2" t="s">
        <v>492</v>
      </c>
      <c r="C431" s="307" t="s">
        <v>491</v>
      </c>
      <c r="D431" t="s">
        <v>7106</v>
      </c>
      <c r="E431" s="95">
        <v>1064441106</v>
      </c>
      <c r="F431" s="95">
        <v>1064441106</v>
      </c>
      <c r="G431" t="s">
        <v>7107</v>
      </c>
      <c r="H431" s="95">
        <v>1064441106</v>
      </c>
      <c r="I431" t="s">
        <v>7108</v>
      </c>
      <c r="J431">
        <v>5000</v>
      </c>
      <c r="K431" t="s">
        <v>7106</v>
      </c>
      <c r="L431" t="s">
        <v>7106</v>
      </c>
      <c r="M431" t="s">
        <v>7106</v>
      </c>
      <c r="N431" t="s">
        <v>7106</v>
      </c>
      <c r="O431" t="str">
        <f t="shared" si="6"/>
        <v>INSERT INTO USUARIOS_USUARIO(id,nombre,apellidos,foto,cedula,codigo,programa,uid,email,saldo,reserva_desayuno,reserva_almuerzo,reserva_cena,sancion,comida_consumida) VALUES (430,'INGRID CAMILA ','TUNUBALA VELASCO','true','1064441106','1064441106','ingenieria de sitemas','1064441106','diegomazorram@gmail.com',5000,'true','true','true','true');</v>
      </c>
    </row>
    <row r="432" spans="1:15">
      <c r="A432">
        <v>431</v>
      </c>
      <c r="B432" s="1" t="s">
        <v>5758</v>
      </c>
      <c r="C432" s="308" t="s">
        <v>5657</v>
      </c>
      <c r="D432" t="s">
        <v>7106</v>
      </c>
      <c r="E432" s="97">
        <v>10721760</v>
      </c>
      <c r="F432" s="97">
        <v>10721760</v>
      </c>
      <c r="G432" t="s">
        <v>7107</v>
      </c>
      <c r="H432" s="97">
        <v>10721760</v>
      </c>
      <c r="I432" t="s">
        <v>7108</v>
      </c>
      <c r="J432">
        <v>5000</v>
      </c>
      <c r="K432" t="s">
        <v>7106</v>
      </c>
      <c r="L432" t="s">
        <v>7106</v>
      </c>
      <c r="M432" t="s">
        <v>7106</v>
      </c>
      <c r="N432" t="s">
        <v>7106</v>
      </c>
      <c r="O432" t="str">
        <f t="shared" si="6"/>
        <v>INSERT INTO USUARIOS_USUARIO(id,nombre,apellidos,foto,cedula,codigo,programa,uid,email,saldo,reserva_desayuno,reserva_almuerzo,reserva_cena,sancion,comida_consumida) VALUES (431,'HECTOR ERNESTO','MORALES TUNUBALA','true','10721760','10721760','ingenieria de sitemas','10721760','diegomazorram@gmail.com',5000,'true','true','true','true');</v>
      </c>
    </row>
    <row r="433" spans="1:15">
      <c r="A433">
        <v>432</v>
      </c>
      <c r="B433" s="2" t="s">
        <v>5759</v>
      </c>
      <c r="C433" s="307" t="s">
        <v>5760</v>
      </c>
      <c r="D433" t="s">
        <v>7106</v>
      </c>
      <c r="E433" s="95">
        <v>25692316</v>
      </c>
      <c r="F433" s="95">
        <v>25692316</v>
      </c>
      <c r="G433" t="s">
        <v>7107</v>
      </c>
      <c r="H433" s="95">
        <v>25692316</v>
      </c>
      <c r="I433" t="s">
        <v>7108</v>
      </c>
      <c r="J433">
        <v>5000</v>
      </c>
      <c r="K433" t="s">
        <v>7106</v>
      </c>
      <c r="L433" t="s">
        <v>7106</v>
      </c>
      <c r="M433" t="s">
        <v>7106</v>
      </c>
      <c r="N433" t="s">
        <v>7106</v>
      </c>
      <c r="O433" t="str">
        <f t="shared" si="6"/>
        <v>INSERT INTO USUARIOS_USUARIO(id,nombre,apellidos,foto,cedula,codigo,programa,uid,email,saldo,reserva_desayuno,reserva_almuerzo,reserva_cena,sancion,comida_consumida) VALUES (432,'MARIA ESTELA','CUCHILLO YALANDA','true','25692316','25692316','ingenieria de sitemas','25692316','diegomazorram@gmail.com',5000,'true','true','true','true');</v>
      </c>
    </row>
    <row r="434" spans="1:15">
      <c r="A434">
        <v>433</v>
      </c>
      <c r="B434" s="2" t="s">
        <v>493</v>
      </c>
      <c r="C434" s="307" t="s">
        <v>5761</v>
      </c>
      <c r="D434" t="s">
        <v>7106</v>
      </c>
      <c r="E434" s="95">
        <v>1068216636</v>
      </c>
      <c r="F434" s="95">
        <v>1068216636</v>
      </c>
      <c r="G434" t="s">
        <v>7107</v>
      </c>
      <c r="H434" s="95">
        <v>1068216636</v>
      </c>
      <c r="I434" t="s">
        <v>7108</v>
      </c>
      <c r="J434">
        <v>5000</v>
      </c>
      <c r="K434" t="s">
        <v>7106</v>
      </c>
      <c r="L434" t="s">
        <v>7106</v>
      </c>
      <c r="M434" t="s">
        <v>7106</v>
      </c>
      <c r="N434" t="s">
        <v>7106</v>
      </c>
      <c r="O434" t="str">
        <f t="shared" si="6"/>
        <v>INSERT INTO USUARIOS_USUARIO(id,nombre,apellidos,foto,cedula,codigo,programa,uid,email,saldo,reserva_desayuno,reserva_almuerzo,reserva_cena,sancion,comida_consumida) VALUES (433,'LUZ ANGELA','MORALES CUCHILLO','true','1068216636','1068216636','ingenieria de sitemas','1068216636','diegomazorram@gmail.com',5000,'true','true','true','true');</v>
      </c>
    </row>
    <row r="435" spans="1:15">
      <c r="A435">
        <v>434</v>
      </c>
      <c r="B435" s="1" t="s">
        <v>494</v>
      </c>
      <c r="C435" s="308" t="s">
        <v>275</v>
      </c>
      <c r="D435" t="s">
        <v>7106</v>
      </c>
      <c r="E435" s="101">
        <v>14242670</v>
      </c>
      <c r="F435" s="101">
        <v>14242670</v>
      </c>
      <c r="G435" t="s">
        <v>7107</v>
      </c>
      <c r="H435" s="101">
        <v>14242670</v>
      </c>
      <c r="I435" t="s">
        <v>7108</v>
      </c>
      <c r="J435">
        <v>5000</v>
      </c>
      <c r="K435" t="s">
        <v>7106</v>
      </c>
      <c r="L435" t="s">
        <v>7106</v>
      </c>
      <c r="M435" t="s">
        <v>7106</v>
      </c>
      <c r="N435" t="s">
        <v>7106</v>
      </c>
      <c r="O435" t="str">
        <f t="shared" si="6"/>
        <v>INSERT INTO USUARIOS_USUARIO(id,nombre,apellidos,foto,cedula,codigo,programa,uid,email,saldo,reserva_desayuno,reserva_almuerzo,reserva_cena,sancion,comida_consumida) VALUES (434,'FANY LUCERO','ULLUNE HURTADO','true','14242670','14242670','ingenieria de sitemas','14242670','diegomazorram@gmail.com',5000,'true','true','true','true');</v>
      </c>
    </row>
    <row r="436" spans="1:15">
      <c r="A436">
        <v>435</v>
      </c>
      <c r="B436" s="2" t="s">
        <v>437</v>
      </c>
      <c r="C436" s="307" t="s">
        <v>284</v>
      </c>
      <c r="D436" t="s">
        <v>7106</v>
      </c>
      <c r="E436" s="144" t="s">
        <v>5623</v>
      </c>
      <c r="F436" s="144" t="s">
        <v>5623</v>
      </c>
      <c r="G436" t="s">
        <v>7107</v>
      </c>
      <c r="H436" s="144" t="s">
        <v>5623</v>
      </c>
      <c r="I436" t="s">
        <v>7108</v>
      </c>
      <c r="J436">
        <v>5000</v>
      </c>
      <c r="K436" t="s">
        <v>7106</v>
      </c>
      <c r="L436" t="s">
        <v>7106</v>
      </c>
      <c r="M436" t="s">
        <v>7106</v>
      </c>
      <c r="N436" t="s">
        <v>7106</v>
      </c>
      <c r="O436" t="str">
        <f t="shared" si="6"/>
        <v>INSERT INTO USUARIOS_USUARIO(id,nombre,apellidos,foto,cedula,codigo,programa,uid,email,saldo,reserva_desayuno,reserva_almuerzo,reserva_cena,sancion,comida_consumida) VALUES (435,'YULEIDY ','ULLUNE ','true','null','null','ingenieria de sitemas','null','diegomazorram@gmail.com',5000,'true','true','true','true');</v>
      </c>
    </row>
    <row r="437" spans="1:15">
      <c r="A437">
        <v>436</v>
      </c>
      <c r="B437" s="1" t="s">
        <v>5740</v>
      </c>
      <c r="C437" s="308" t="s">
        <v>275</v>
      </c>
      <c r="D437" t="s">
        <v>7106</v>
      </c>
      <c r="E437" s="97">
        <v>1064431854</v>
      </c>
      <c r="F437" s="97">
        <v>1064431854</v>
      </c>
      <c r="G437" t="s">
        <v>7107</v>
      </c>
      <c r="H437" s="97">
        <v>1064431854</v>
      </c>
      <c r="I437" t="s">
        <v>7108</v>
      </c>
      <c r="J437">
        <v>5000</v>
      </c>
      <c r="K437" t="s">
        <v>7106</v>
      </c>
      <c r="L437" t="s">
        <v>7106</v>
      </c>
      <c r="M437" t="s">
        <v>7106</v>
      </c>
      <c r="N437" t="s">
        <v>7106</v>
      </c>
      <c r="O437" t="str">
        <f t="shared" si="6"/>
        <v>INSERT INTO USUARIOS_USUARIO(id,nombre,apellidos,foto,cedula,codigo,programa,uid,email,saldo,reserva_desayuno,reserva_almuerzo,reserva_cena,sancion,comida_consumida) VALUES (436,'LUIS HERNANDO','ULLUNE HURTADO','true','1064431854','1064431854','ingenieria de sitemas','1064431854','diegomazorram@gmail.com',5000,'true','true','true','true');</v>
      </c>
    </row>
    <row r="438" spans="1:15">
      <c r="A438">
        <v>437</v>
      </c>
      <c r="B438" s="2" t="s">
        <v>495</v>
      </c>
      <c r="C438" s="307" t="s">
        <v>496</v>
      </c>
      <c r="D438" t="s">
        <v>7106</v>
      </c>
      <c r="E438" s="95">
        <v>1007178514</v>
      </c>
      <c r="F438" s="95">
        <v>1007178514</v>
      </c>
      <c r="G438" t="s">
        <v>7107</v>
      </c>
      <c r="H438" s="95">
        <v>1007178514</v>
      </c>
      <c r="I438" t="s">
        <v>7108</v>
      </c>
      <c r="J438">
        <v>5000</v>
      </c>
      <c r="K438" t="s">
        <v>7106</v>
      </c>
      <c r="L438" t="s">
        <v>7106</v>
      </c>
      <c r="M438" t="s">
        <v>7106</v>
      </c>
      <c r="N438" t="s">
        <v>7106</v>
      </c>
      <c r="O438" t="str">
        <f t="shared" si="6"/>
        <v>INSERT INTO USUARIOS_USUARIO(id,nombre,apellidos,foto,cedula,codigo,programa,uid,email,saldo,reserva_desayuno,reserva_almuerzo,reserva_cena,sancion,comida_consumida) VALUES (437,'CIELO YASMIN','CHAVACO MUELAS','true','1007178514','1007178514','ingenieria de sitemas','1007178514','diegomazorram@gmail.com',5000,'true','true','true','true');</v>
      </c>
    </row>
    <row r="439" spans="1:15">
      <c r="A439">
        <v>438</v>
      </c>
      <c r="B439" s="2" t="s">
        <v>497</v>
      </c>
      <c r="C439" s="307" t="s">
        <v>155</v>
      </c>
      <c r="D439" t="s">
        <v>7106</v>
      </c>
      <c r="E439" s="95">
        <v>1068217399</v>
      </c>
      <c r="F439" s="95">
        <v>1068217399</v>
      </c>
      <c r="G439" t="s">
        <v>7107</v>
      </c>
      <c r="H439" s="95">
        <v>1068217399</v>
      </c>
      <c r="I439" t="s">
        <v>7108</v>
      </c>
      <c r="J439">
        <v>5000</v>
      </c>
      <c r="K439" t="s">
        <v>7106</v>
      </c>
      <c r="L439" t="s">
        <v>7106</v>
      </c>
      <c r="M439" t="s">
        <v>7106</v>
      </c>
      <c r="N439" t="s">
        <v>7106</v>
      </c>
      <c r="O439" t="str">
        <f t="shared" si="6"/>
        <v>INSERT INTO USUARIOS_USUARIO(id,nombre,apellidos,foto,cedula,codigo,programa,uid,email,saldo,reserva_desayuno,reserva_almuerzo,reserva_cena,sancion,comida_consumida) VALUES (438,'DARWIN ALEXIS','ULLUNE CHAVACO','true','1068217399','1068217399','ingenieria de sitemas','1068217399','diegomazorram@gmail.com',5000,'true','true','true','true');</v>
      </c>
    </row>
    <row r="440" spans="1:15">
      <c r="A440">
        <v>439</v>
      </c>
      <c r="B440" s="2" t="s">
        <v>498</v>
      </c>
      <c r="C440" s="307" t="s">
        <v>155</v>
      </c>
      <c r="D440" t="s">
        <v>7106</v>
      </c>
      <c r="E440" s="95">
        <v>1064435756</v>
      </c>
      <c r="F440" s="95">
        <v>1064435756</v>
      </c>
      <c r="G440" t="s">
        <v>7107</v>
      </c>
      <c r="H440" s="95">
        <v>1064435756</v>
      </c>
      <c r="I440" t="s">
        <v>7108</v>
      </c>
      <c r="J440">
        <v>5000</v>
      </c>
      <c r="K440" t="s">
        <v>7106</v>
      </c>
      <c r="L440" t="s">
        <v>7106</v>
      </c>
      <c r="M440" t="s">
        <v>7106</v>
      </c>
      <c r="N440" t="s">
        <v>7106</v>
      </c>
      <c r="O440" t="str">
        <f t="shared" si="6"/>
        <v>INSERT INTO USUARIOS_USUARIO(id,nombre,apellidos,foto,cedula,codigo,programa,uid,email,saldo,reserva_desayuno,reserva_almuerzo,reserva_cena,sancion,comida_consumida) VALUES (439,'SHAIRA XIOMARA','ULLUNE CHAVACO','true','1064435756','1064435756','ingenieria de sitemas','1064435756','diegomazorram@gmail.com',5000,'true','true','true','true');</v>
      </c>
    </row>
    <row r="441" spans="1:15">
      <c r="A441">
        <v>440</v>
      </c>
      <c r="B441" s="2" t="s">
        <v>499</v>
      </c>
      <c r="C441" s="307" t="s">
        <v>155</v>
      </c>
      <c r="D441" t="s">
        <v>7106</v>
      </c>
      <c r="E441" s="95">
        <v>1064437620</v>
      </c>
      <c r="F441" s="95">
        <v>1064437620</v>
      </c>
      <c r="G441" t="s">
        <v>7107</v>
      </c>
      <c r="H441" s="95">
        <v>1064437620</v>
      </c>
      <c r="I441" t="s">
        <v>7108</v>
      </c>
      <c r="J441">
        <v>5000</v>
      </c>
      <c r="K441" t="s">
        <v>7106</v>
      </c>
      <c r="L441" t="s">
        <v>7106</v>
      </c>
      <c r="M441" t="s">
        <v>7106</v>
      </c>
      <c r="N441" t="s">
        <v>7106</v>
      </c>
      <c r="O441" t="str">
        <f t="shared" si="6"/>
        <v>INSERT INTO USUARIOS_USUARIO(id,nombre,apellidos,foto,cedula,codigo,programa,uid,email,saldo,reserva_desayuno,reserva_almuerzo,reserva_cena,sancion,comida_consumida) VALUES (440,'ANDRI DIZVE','ULLUNE CHAVACO','true','1064437620','1064437620','ingenieria de sitemas','1064437620','diegomazorram@gmail.com',5000,'true','true','true','true');</v>
      </c>
    </row>
    <row r="442" spans="1:15">
      <c r="A442">
        <v>441</v>
      </c>
      <c r="B442" s="1" t="s">
        <v>500</v>
      </c>
      <c r="C442" s="308" t="s">
        <v>41</v>
      </c>
      <c r="D442" t="s">
        <v>7106</v>
      </c>
      <c r="E442" s="97">
        <v>1064433847</v>
      </c>
      <c r="F442" s="97">
        <v>1064433847</v>
      </c>
      <c r="G442" t="s">
        <v>7107</v>
      </c>
      <c r="H442" s="97">
        <v>1064433847</v>
      </c>
      <c r="I442" t="s">
        <v>7108</v>
      </c>
      <c r="J442">
        <v>5000</v>
      </c>
      <c r="K442" t="s">
        <v>7106</v>
      </c>
      <c r="L442" t="s">
        <v>7106</v>
      </c>
      <c r="M442" t="s">
        <v>7106</v>
      </c>
      <c r="N442" t="s">
        <v>7106</v>
      </c>
      <c r="O442" t="str">
        <f t="shared" si="6"/>
        <v>INSERT INTO USUARIOS_USUARIO(id,nombre,apellidos,foto,cedula,codigo,programa,uid,email,saldo,reserva_desayuno,reserva_almuerzo,reserva_cena,sancion,comida_consumida) VALUES (441,'ANDREA FABIOLA','HURTADO CHAVACO','true','1064433847','1064433847','ingenieria de sitemas','1064433847','diegomazorram@gmail.com',5000,'true','true','true','true');</v>
      </c>
    </row>
    <row r="443" spans="1:15">
      <c r="A443">
        <v>442</v>
      </c>
      <c r="B443" s="2" t="s">
        <v>501</v>
      </c>
      <c r="C443" s="307" t="s">
        <v>41</v>
      </c>
      <c r="D443" t="s">
        <v>7106</v>
      </c>
      <c r="E443" s="95">
        <v>1064431690</v>
      </c>
      <c r="F443" s="95">
        <v>1064431690</v>
      </c>
      <c r="G443" t="s">
        <v>7107</v>
      </c>
      <c r="H443" s="95">
        <v>1064431690</v>
      </c>
      <c r="I443" t="s">
        <v>7108</v>
      </c>
      <c r="J443">
        <v>5000</v>
      </c>
      <c r="K443" t="s">
        <v>7106</v>
      </c>
      <c r="L443" t="s">
        <v>7106</v>
      </c>
      <c r="M443" t="s">
        <v>7106</v>
      </c>
      <c r="N443" t="s">
        <v>7106</v>
      </c>
      <c r="O443" t="str">
        <f t="shared" si="6"/>
        <v>INSERT INTO USUARIOS_USUARIO(id,nombre,apellidos,foto,cedula,codigo,programa,uid,email,saldo,reserva_desayuno,reserva_almuerzo,reserva_cena,sancion,comida_consumida) VALUES (442,'DALIA RUTH','HURTADO CHAVACO','true','1064431690','1064431690','ingenieria de sitemas','1064431690','diegomazorram@gmail.com',5000,'true','true','true','true');</v>
      </c>
    </row>
    <row r="444" spans="1:15">
      <c r="A444">
        <v>443</v>
      </c>
      <c r="B444" s="2" t="s">
        <v>502</v>
      </c>
      <c r="C444" s="307" t="s">
        <v>503</v>
      </c>
      <c r="D444" t="s">
        <v>7106</v>
      </c>
      <c r="E444" s="95">
        <v>1064437376</v>
      </c>
      <c r="F444" s="95">
        <v>1064437376</v>
      </c>
      <c r="G444" t="s">
        <v>7107</v>
      </c>
      <c r="H444" s="95">
        <v>1064437376</v>
      </c>
      <c r="I444" t="s">
        <v>7108</v>
      </c>
      <c r="J444">
        <v>5000</v>
      </c>
      <c r="K444" t="s">
        <v>7106</v>
      </c>
      <c r="L444" t="s">
        <v>7106</v>
      </c>
      <c r="M444" t="s">
        <v>7106</v>
      </c>
      <c r="N444" t="s">
        <v>7106</v>
      </c>
      <c r="O444" t="str">
        <f t="shared" si="6"/>
        <v>INSERT INTO USUARIOS_USUARIO(id,nombre,apellidos,foto,cedula,codigo,programa,uid,email,saldo,reserva_desayuno,reserva_almuerzo,reserva_cena,sancion,comida_consumida) VALUES (443,'FRAN EMIR','PACHO  HURTADO','true','1064437376','1064437376','ingenieria de sitemas','1064437376','diegomazorram@gmail.com',5000,'true','true','true','true');</v>
      </c>
    </row>
    <row r="445" spans="1:15">
      <c r="A445">
        <v>444</v>
      </c>
      <c r="B445" s="1" t="s">
        <v>504</v>
      </c>
      <c r="C445" s="308" t="s">
        <v>5762</v>
      </c>
      <c r="D445" t="s">
        <v>7106</v>
      </c>
      <c r="E445" s="97">
        <v>10756402</v>
      </c>
      <c r="F445" s="97">
        <v>10756402</v>
      </c>
      <c r="G445" t="s">
        <v>7107</v>
      </c>
      <c r="H445" s="97">
        <v>10756402</v>
      </c>
      <c r="I445" t="s">
        <v>7108</v>
      </c>
      <c r="J445">
        <v>5000</v>
      </c>
      <c r="K445" t="s">
        <v>7106</v>
      </c>
      <c r="L445" t="s">
        <v>7106</v>
      </c>
      <c r="M445" t="s">
        <v>7106</v>
      </c>
      <c r="N445" t="s">
        <v>7106</v>
      </c>
      <c r="O445" t="str">
        <f t="shared" si="6"/>
        <v>INSERT INTO USUARIOS_USUARIO(id,nombre,apellidos,foto,cedula,codigo,programa,uid,email,saldo,reserva_desayuno,reserva_almuerzo,reserva_cena,sancion,comida_consumida) VALUES (444,'YOBANNY ','HERNANDEZ PILLIMUE','true','10756402','10756402','ingenieria de sitemas','10756402','diegomazorram@gmail.com',5000,'true','true','true','true');</v>
      </c>
    </row>
    <row r="446" spans="1:15">
      <c r="A446">
        <v>445</v>
      </c>
      <c r="B446" s="2" t="s">
        <v>505</v>
      </c>
      <c r="C446" s="307" t="s">
        <v>5763</v>
      </c>
      <c r="D446" t="s">
        <v>7106</v>
      </c>
      <c r="E446" s="95">
        <v>1059594830</v>
      </c>
      <c r="F446" s="95">
        <v>1059594830</v>
      </c>
      <c r="G446" t="s">
        <v>7107</v>
      </c>
      <c r="H446" s="95">
        <v>1059594830</v>
      </c>
      <c r="I446" t="s">
        <v>7108</v>
      </c>
      <c r="J446">
        <v>5000</v>
      </c>
      <c r="K446" t="s">
        <v>7106</v>
      </c>
      <c r="L446" t="s">
        <v>7106</v>
      </c>
      <c r="M446" t="s">
        <v>7106</v>
      </c>
      <c r="N446" t="s">
        <v>7106</v>
      </c>
      <c r="O446" t="str">
        <f t="shared" si="6"/>
        <v>INSERT INTO USUARIOS_USUARIO(id,nombre,apellidos,foto,cedula,codigo,programa,uid,email,saldo,reserva_desayuno,reserva_almuerzo,reserva_cena,sancion,comida_consumida) VALUES (445,'YULY ','PECHENE SANCHEZ','true','1059594830','1059594830','ingenieria de sitemas','1059594830','diegomazorram@gmail.com',5000,'true','true','true','true');</v>
      </c>
    </row>
    <row r="447" spans="1:15">
      <c r="A447">
        <v>446</v>
      </c>
      <c r="B447" s="2" t="s">
        <v>506</v>
      </c>
      <c r="C447" s="307" t="s">
        <v>5764</v>
      </c>
      <c r="D447" t="s">
        <v>7106</v>
      </c>
      <c r="E447" s="95">
        <v>1059595145</v>
      </c>
      <c r="F447" s="95">
        <v>1059595145</v>
      </c>
      <c r="G447" t="s">
        <v>7107</v>
      </c>
      <c r="H447" s="95">
        <v>1059595145</v>
      </c>
      <c r="I447" t="s">
        <v>7108</v>
      </c>
      <c r="J447">
        <v>5000</v>
      </c>
      <c r="K447" t="s">
        <v>7106</v>
      </c>
      <c r="L447" t="s">
        <v>7106</v>
      </c>
      <c r="M447" t="s">
        <v>7106</v>
      </c>
      <c r="N447" t="s">
        <v>7106</v>
      </c>
      <c r="O447" t="str">
        <f t="shared" si="6"/>
        <v>INSERT INTO USUARIOS_USUARIO(id,nombre,apellidos,foto,cedula,codigo,programa,uid,email,saldo,reserva_desayuno,reserva_almuerzo,reserva_cena,sancion,comida_consumida) VALUES (446,'RICHARDIN ANDERSON','HERNANDEZ PECHENE','true','1059595145','1059595145','ingenieria de sitemas','1059595145','diegomazorram@gmail.com',5000,'true','true','true','true');</v>
      </c>
    </row>
    <row r="448" spans="1:15">
      <c r="A448">
        <v>447</v>
      </c>
      <c r="B448" s="1" t="s">
        <v>507</v>
      </c>
      <c r="C448" s="308" t="s">
        <v>205</v>
      </c>
      <c r="D448" t="s">
        <v>7106</v>
      </c>
      <c r="E448" s="97">
        <v>76026026</v>
      </c>
      <c r="F448" s="97">
        <v>76026026</v>
      </c>
      <c r="G448" t="s">
        <v>7107</v>
      </c>
      <c r="H448" s="97">
        <v>76026026</v>
      </c>
      <c r="I448" t="s">
        <v>7108</v>
      </c>
      <c r="J448">
        <v>5000</v>
      </c>
      <c r="K448" t="s">
        <v>7106</v>
      </c>
      <c r="L448" t="s">
        <v>7106</v>
      </c>
      <c r="M448" t="s">
        <v>7106</v>
      </c>
      <c r="N448" t="s">
        <v>7106</v>
      </c>
      <c r="O448" t="str">
        <f t="shared" si="6"/>
        <v>INSERT INTO USUARIOS_USUARIO(id,nombre,apellidos,foto,cedula,codigo,programa,uid,email,saldo,reserva_desayuno,reserva_almuerzo,reserva_cena,sancion,comida_consumida) VALUES (447,'LUIS EDELIO','CHAVACO PAJA','true','76026026','76026026','ingenieria de sitemas','76026026','diegomazorram@gmail.com',5000,'true','true','true','true');</v>
      </c>
    </row>
    <row r="449" spans="1:15">
      <c r="A449">
        <v>448</v>
      </c>
      <c r="B449" s="2" t="s">
        <v>508</v>
      </c>
      <c r="C449" s="307" t="s">
        <v>352</v>
      </c>
      <c r="D449" t="s">
        <v>7106</v>
      </c>
      <c r="E449" s="95">
        <v>34656043</v>
      </c>
      <c r="F449" s="95">
        <v>34656043</v>
      </c>
      <c r="G449" t="s">
        <v>7107</v>
      </c>
      <c r="H449" s="95">
        <v>34656043</v>
      </c>
      <c r="I449" t="s">
        <v>7108</v>
      </c>
      <c r="J449">
        <v>5000</v>
      </c>
      <c r="K449" t="s">
        <v>7106</v>
      </c>
      <c r="L449" t="s">
        <v>7106</v>
      </c>
      <c r="M449" t="s">
        <v>7106</v>
      </c>
      <c r="N449" t="s">
        <v>7106</v>
      </c>
      <c r="O449" t="str">
        <f t="shared" si="6"/>
        <v>INSERT INTO USUARIOS_USUARIO(id,nombre,apellidos,foto,cedula,codigo,programa,uid,email,saldo,reserva_desayuno,reserva_almuerzo,reserva_cena,sancion,comida_consumida) VALUES (448,'MARIA EUGENIA','TUNUBALA ULLUNE','true','34656043','34656043','ingenieria de sitemas','34656043','diegomazorram@gmail.com',5000,'true','true','true','true');</v>
      </c>
    </row>
    <row r="450" spans="1:15">
      <c r="A450">
        <v>449</v>
      </c>
      <c r="B450" s="2" t="s">
        <v>509</v>
      </c>
      <c r="C450" s="307" t="s">
        <v>107</v>
      </c>
      <c r="D450" t="s">
        <v>7106</v>
      </c>
      <c r="E450" s="95">
        <v>1064436340</v>
      </c>
      <c r="F450" s="95">
        <v>1064436340</v>
      </c>
      <c r="G450" t="s">
        <v>7107</v>
      </c>
      <c r="H450" s="95">
        <v>1064436340</v>
      </c>
      <c r="I450" t="s">
        <v>7108</v>
      </c>
      <c r="J450">
        <v>5000</v>
      </c>
      <c r="K450" t="s">
        <v>7106</v>
      </c>
      <c r="L450" t="s">
        <v>7106</v>
      </c>
      <c r="M450" t="s">
        <v>7106</v>
      </c>
      <c r="N450" t="s">
        <v>7106</v>
      </c>
      <c r="O450" t="str">
        <f t="shared" si="6"/>
        <v>INSERT INTO USUARIOS_USUARIO(id,nombre,apellidos,foto,cedula,codigo,programa,uid,email,saldo,reserva_desayuno,reserva_almuerzo,reserva_cena,sancion,comida_consumida) VALUES (449,'LEIDY FERNANDA','CHAVACO TUNUBALA','true','1064436340','1064436340','ingenieria de sitemas','1064436340','diegomazorram@gmail.com',5000,'true','true','true','true');</v>
      </c>
    </row>
    <row r="451" spans="1:15">
      <c r="A451">
        <v>450</v>
      </c>
      <c r="B451" s="1" t="s">
        <v>510</v>
      </c>
      <c r="C451" s="308" t="s">
        <v>107</v>
      </c>
      <c r="D451" t="s">
        <v>7106</v>
      </c>
      <c r="E451" s="97">
        <v>1064432984</v>
      </c>
      <c r="F451" s="97">
        <v>1064432984</v>
      </c>
      <c r="G451" t="s">
        <v>7107</v>
      </c>
      <c r="H451" s="97">
        <v>1064432984</v>
      </c>
      <c r="I451" t="s">
        <v>7108</v>
      </c>
      <c r="J451">
        <v>5000</v>
      </c>
      <c r="K451" t="s">
        <v>7106</v>
      </c>
      <c r="L451" t="s">
        <v>7106</v>
      </c>
      <c r="M451" t="s">
        <v>7106</v>
      </c>
      <c r="N451" t="s">
        <v>7106</v>
      </c>
      <c r="O451" t="str">
        <f t="shared" ref="O451:O514" si="7">"INSERT INTO USUARIOS_USUARIO(id,nombre,apellidos,foto,cedula,codigo,programa,uid,email,saldo,reserva_desayuno,reserva_almuerzo,reserva_cena,sancion,comida_consumida) VALUES ("&amp;A451&amp;",'"&amp;B451&amp;"','"&amp;C451&amp;"','"&amp;D451&amp;"','"&amp;E451&amp;"','"&amp;F451&amp;"','"&amp;G451&amp;"','"&amp;H451&amp;"','"&amp;I451&amp;"',"&amp;J451&amp;",'"&amp;K451&amp;"','"&amp;L451&amp;"','"&amp;M451&amp;"','"&amp;N451&amp;"');"</f>
        <v>INSERT INTO USUARIOS_USUARIO(id,nombre,apellidos,foto,cedula,codigo,programa,uid,email,saldo,reserva_desayuno,reserva_almuerzo,reserva_cena,sancion,comida_consumida) VALUES (450,'ELKIN DUVAN','CHAVACO TUNUBALA','true','1064432984','1064432984','ingenieria de sitemas','1064432984','diegomazorram@gmail.com',5000,'true','true','true','true');</v>
      </c>
    </row>
    <row r="452" spans="1:15">
      <c r="A452">
        <v>451</v>
      </c>
      <c r="B452" s="2" t="s">
        <v>511</v>
      </c>
      <c r="C452" s="307" t="s">
        <v>5638</v>
      </c>
      <c r="D452" t="s">
        <v>7106</v>
      </c>
      <c r="E452" s="95">
        <v>1064435529</v>
      </c>
      <c r="F452" s="95">
        <v>1064435529</v>
      </c>
      <c r="G452" t="s">
        <v>7107</v>
      </c>
      <c r="H452" s="95">
        <v>1064435529</v>
      </c>
      <c r="I452" t="s">
        <v>7108</v>
      </c>
      <c r="J452">
        <v>5000</v>
      </c>
      <c r="K452" t="s">
        <v>7106</v>
      </c>
      <c r="L452" t="s">
        <v>7106</v>
      </c>
      <c r="M452" t="s">
        <v>7106</v>
      </c>
      <c r="N452" t="s">
        <v>7106</v>
      </c>
      <c r="O452" t="str">
        <f t="shared" si="7"/>
        <v>INSERT INTO USUARIOS_USUARIO(id,nombre,apellidos,foto,cedula,codigo,programa,uid,email,saldo,reserva_desayuno,reserva_almuerzo,reserva_cena,sancion,comida_consumida) VALUES (451,'VIVIANA ANDREA','ORTIZ  PAJA','true','1064435529','1064435529','ingenieria de sitemas','1064435529','diegomazorram@gmail.com',5000,'true','true','true','true');</v>
      </c>
    </row>
    <row r="453" spans="1:15">
      <c r="A453">
        <v>452</v>
      </c>
      <c r="B453" s="2" t="s">
        <v>512</v>
      </c>
      <c r="C453" s="307" t="s">
        <v>5765</v>
      </c>
      <c r="D453" t="s">
        <v>7106</v>
      </c>
      <c r="E453" s="95">
        <v>1064435988</v>
      </c>
      <c r="F453" s="95">
        <v>1064435988</v>
      </c>
      <c r="G453" t="s">
        <v>7107</v>
      </c>
      <c r="H453" s="95">
        <v>1064435988</v>
      </c>
      <c r="I453" t="s">
        <v>7108</v>
      </c>
      <c r="J453">
        <v>5000</v>
      </c>
      <c r="K453" t="s">
        <v>7106</v>
      </c>
      <c r="L453" t="s">
        <v>7106</v>
      </c>
      <c r="M453" t="s">
        <v>7106</v>
      </c>
      <c r="N453" t="s">
        <v>7106</v>
      </c>
      <c r="O453" t="str">
        <f t="shared" si="7"/>
        <v>INSERT INTO USUARIOS_USUARIO(id,nombre,apellidos,foto,cedula,codigo,programa,uid,email,saldo,reserva_desayuno,reserva_almuerzo,reserva_cena,sancion,comida_consumida) VALUES (452,'RUBY JAZMIN','CHAVACO ORTIZ','true','1064435988','1064435988','ingenieria de sitemas','1064435988','diegomazorram@gmail.com',5000,'true','true','true','true');</v>
      </c>
    </row>
    <row r="454" spans="1:15">
      <c r="A454">
        <v>453</v>
      </c>
      <c r="B454" s="2" t="s">
        <v>5766</v>
      </c>
      <c r="C454" s="307" t="s">
        <v>5765</v>
      </c>
      <c r="D454" t="s">
        <v>7106</v>
      </c>
      <c r="E454" s="95">
        <v>1064438201</v>
      </c>
      <c r="F454" s="95">
        <v>1064438201</v>
      </c>
      <c r="G454" t="s">
        <v>7107</v>
      </c>
      <c r="H454" s="95">
        <v>1064438201</v>
      </c>
      <c r="I454" t="s">
        <v>7108</v>
      </c>
      <c r="J454">
        <v>5000</v>
      </c>
      <c r="K454" t="s">
        <v>7106</v>
      </c>
      <c r="L454" t="s">
        <v>7106</v>
      </c>
      <c r="M454" t="s">
        <v>7106</v>
      </c>
      <c r="N454" t="s">
        <v>7106</v>
      </c>
      <c r="O454" t="str">
        <f t="shared" si="7"/>
        <v>INSERT INTO USUARIOS_USUARIO(id,nombre,apellidos,foto,cedula,codigo,programa,uid,email,saldo,reserva_desayuno,reserva_almuerzo,reserva_cena,sancion,comida_consumida) VALUES (453,'KENER ESTEBAN','CHAVACO ORTIZ','true','1064438201','1064438201','ingenieria de sitemas','1064438201','diegomazorram@gmail.com',5000,'true','true','true','true');</v>
      </c>
    </row>
    <row r="455" spans="1:15">
      <c r="A455">
        <v>454</v>
      </c>
      <c r="B455" s="1" t="s">
        <v>513</v>
      </c>
      <c r="C455" s="308" t="s">
        <v>5737</v>
      </c>
      <c r="D455" t="s">
        <v>7106</v>
      </c>
      <c r="E455" s="97">
        <v>10722521</v>
      </c>
      <c r="F455" s="97">
        <v>10722521</v>
      </c>
      <c r="G455" t="s">
        <v>7107</v>
      </c>
      <c r="H455" s="97">
        <v>10722521</v>
      </c>
      <c r="I455" t="s">
        <v>7108</v>
      </c>
      <c r="J455">
        <v>5000</v>
      </c>
      <c r="K455" t="s">
        <v>7106</v>
      </c>
      <c r="L455" t="s">
        <v>7106</v>
      </c>
      <c r="M455" t="s">
        <v>7106</v>
      </c>
      <c r="N455" t="s">
        <v>7106</v>
      </c>
      <c r="O455" t="str">
        <f t="shared" si="7"/>
        <v>INSERT INTO USUARIOS_USUARIO(id,nombre,apellidos,foto,cedula,codigo,programa,uid,email,saldo,reserva_desayuno,reserva_almuerzo,reserva_cena,sancion,comida_consumida) VALUES (454,'OSWALDO ','CUCHILLO CALAMBAS','true','10722521','10722521','ingenieria de sitemas','10722521','diegomazorram@gmail.com',5000,'true','true','true','true');</v>
      </c>
    </row>
    <row r="456" spans="1:15">
      <c r="A456">
        <v>455</v>
      </c>
      <c r="B456" s="2" t="s">
        <v>458</v>
      </c>
      <c r="C456" s="307" t="s">
        <v>514</v>
      </c>
      <c r="D456" t="s">
        <v>7106</v>
      </c>
      <c r="E456" s="95">
        <v>48660389</v>
      </c>
      <c r="F456" s="95">
        <v>48660389</v>
      </c>
      <c r="G456" t="s">
        <v>7107</v>
      </c>
      <c r="H456" s="95">
        <v>48660389</v>
      </c>
      <c r="I456" t="s">
        <v>7108</v>
      </c>
      <c r="J456">
        <v>5000</v>
      </c>
      <c r="K456" t="s">
        <v>7106</v>
      </c>
      <c r="L456" t="s">
        <v>7106</v>
      </c>
      <c r="M456" t="s">
        <v>7106</v>
      </c>
      <c r="N456" t="s">
        <v>7106</v>
      </c>
      <c r="O456" t="str">
        <f t="shared" si="7"/>
        <v>INSERT INTO USUARIOS_USUARIO(id,nombre,apellidos,foto,cedula,codigo,programa,uid,email,saldo,reserva_desayuno,reserva_almuerzo,reserva_cena,sancion,comida_consumida) VALUES (455,'ELIZABETH ','CHAVACO ','true','48660389','48660389','ingenieria de sitemas','48660389','diegomazorram@gmail.com',5000,'true','true','true','true');</v>
      </c>
    </row>
    <row r="457" spans="1:15">
      <c r="A457">
        <v>456</v>
      </c>
      <c r="B457" s="2" t="s">
        <v>515</v>
      </c>
      <c r="C457" s="307" t="s">
        <v>5767</v>
      </c>
      <c r="D457" t="s">
        <v>7106</v>
      </c>
      <c r="E457" s="95">
        <v>1007178418</v>
      </c>
      <c r="F457" s="95">
        <v>1007178418</v>
      </c>
      <c r="G457" t="s">
        <v>7107</v>
      </c>
      <c r="H457" s="95">
        <v>1007178418</v>
      </c>
      <c r="I457" t="s">
        <v>7108</v>
      </c>
      <c r="J457">
        <v>5000</v>
      </c>
      <c r="K457" t="s">
        <v>7106</v>
      </c>
      <c r="L457" t="s">
        <v>7106</v>
      </c>
      <c r="M457" t="s">
        <v>7106</v>
      </c>
      <c r="N457" t="s">
        <v>7106</v>
      </c>
      <c r="O457" t="str">
        <f t="shared" si="7"/>
        <v>INSERT INTO USUARIOS_USUARIO(id,nombre,apellidos,foto,cedula,codigo,programa,uid,email,saldo,reserva_desayuno,reserva_almuerzo,reserva_cena,sancion,comida_consumida) VALUES (456,'MILEIDY ','CUCHILLO CHAVACO','true','1007178418','1007178418','ingenieria de sitemas','1007178418','diegomazorram@gmail.com',5000,'true','true','true','true');</v>
      </c>
    </row>
    <row r="458" spans="1:15">
      <c r="A458">
        <v>457</v>
      </c>
      <c r="B458" s="2" t="s">
        <v>516</v>
      </c>
      <c r="C458" s="307" t="s">
        <v>5767</v>
      </c>
      <c r="D458" t="s">
        <v>7106</v>
      </c>
      <c r="E458" s="95">
        <v>1003151006</v>
      </c>
      <c r="F458" s="95">
        <v>1003151006</v>
      </c>
      <c r="G458" t="s">
        <v>7107</v>
      </c>
      <c r="H458" s="95">
        <v>1003151006</v>
      </c>
      <c r="I458" t="s">
        <v>7108</v>
      </c>
      <c r="J458">
        <v>5000</v>
      </c>
      <c r="K458" t="s">
        <v>7106</v>
      </c>
      <c r="L458" t="s">
        <v>7106</v>
      </c>
      <c r="M458" t="s">
        <v>7106</v>
      </c>
      <c r="N458" t="s">
        <v>7106</v>
      </c>
      <c r="O458" t="str">
        <f t="shared" si="7"/>
        <v>INSERT INTO USUARIOS_USUARIO(id,nombre,apellidos,foto,cedula,codigo,programa,uid,email,saldo,reserva_desayuno,reserva_almuerzo,reserva_cena,sancion,comida_consumida) VALUES (457,'SULEIMY ','CUCHILLO CHAVACO','true','1003151006','1003151006','ingenieria de sitemas','1003151006','diegomazorram@gmail.com',5000,'true','true','true','true');</v>
      </c>
    </row>
    <row r="459" spans="1:15">
      <c r="A459">
        <v>458</v>
      </c>
      <c r="B459" s="2" t="s">
        <v>517</v>
      </c>
      <c r="C459" s="307" t="s">
        <v>5767</v>
      </c>
      <c r="D459" t="s">
        <v>7106</v>
      </c>
      <c r="E459" s="95">
        <v>1064435150</v>
      </c>
      <c r="F459" s="95">
        <v>1064435150</v>
      </c>
      <c r="G459" t="s">
        <v>7107</v>
      </c>
      <c r="H459" s="95">
        <v>1064435150</v>
      </c>
      <c r="I459" t="s">
        <v>7108</v>
      </c>
      <c r="J459">
        <v>5000</v>
      </c>
      <c r="K459" t="s">
        <v>7106</v>
      </c>
      <c r="L459" t="s">
        <v>7106</v>
      </c>
      <c r="M459" t="s">
        <v>7106</v>
      </c>
      <c r="N459" t="s">
        <v>7106</v>
      </c>
      <c r="O459" t="str">
        <f t="shared" si="7"/>
        <v>INSERT INTO USUARIOS_USUARIO(id,nombre,apellidos,foto,cedula,codigo,programa,uid,email,saldo,reserva_desayuno,reserva_almuerzo,reserva_cena,sancion,comida_consumida) VALUES (458,'MELISA ','CUCHILLO CHAVACO','true','1064435150','1064435150','ingenieria de sitemas','1064435150','diegomazorram@gmail.com',5000,'true','true','true','true');</v>
      </c>
    </row>
    <row r="460" spans="1:15">
      <c r="A460">
        <v>459</v>
      </c>
      <c r="B460" s="1" t="s">
        <v>518</v>
      </c>
      <c r="C460" s="308" t="s">
        <v>519</v>
      </c>
      <c r="D460" t="s">
        <v>7106</v>
      </c>
      <c r="E460" s="97">
        <v>1515067</v>
      </c>
      <c r="F460" s="97">
        <v>1515067</v>
      </c>
      <c r="G460" t="s">
        <v>7107</v>
      </c>
      <c r="H460" s="97">
        <v>1515067</v>
      </c>
      <c r="I460" t="s">
        <v>7108</v>
      </c>
      <c r="J460">
        <v>5000</v>
      </c>
      <c r="K460" t="s">
        <v>7106</v>
      </c>
      <c r="L460" t="s">
        <v>7106</v>
      </c>
      <c r="M460" t="s">
        <v>7106</v>
      </c>
      <c r="N460" t="s">
        <v>7106</v>
      </c>
      <c r="O460" t="str">
        <f t="shared" si="7"/>
        <v>INSERT INTO USUARIOS_USUARIO(id,nombre,apellidos,foto,cedula,codigo,programa,uid,email,saldo,reserva_desayuno,reserva_almuerzo,reserva_cena,sancion,comida_consumida) VALUES (459,'EMILIO ','CHAVACO FERNANDEZ','true','1515067','1515067','ingenieria de sitemas','1515067','diegomazorram@gmail.com',5000,'true','true','true','true');</v>
      </c>
    </row>
    <row r="461" spans="1:15">
      <c r="A461">
        <v>460</v>
      </c>
      <c r="B461" s="2" t="s">
        <v>520</v>
      </c>
      <c r="C461" s="307" t="s">
        <v>521</v>
      </c>
      <c r="D461" t="s">
        <v>7106</v>
      </c>
      <c r="E461" s="95">
        <v>25680915</v>
      </c>
      <c r="F461" s="95">
        <v>25680915</v>
      </c>
      <c r="G461" t="s">
        <v>7107</v>
      </c>
      <c r="H461" s="95">
        <v>25680915</v>
      </c>
      <c r="I461" t="s">
        <v>7108</v>
      </c>
      <c r="J461">
        <v>5000</v>
      </c>
      <c r="K461" t="s">
        <v>7106</v>
      </c>
      <c r="L461" t="s">
        <v>7106</v>
      </c>
      <c r="M461" t="s">
        <v>7106</v>
      </c>
      <c r="N461" t="s">
        <v>7106</v>
      </c>
      <c r="O461" t="str">
        <f t="shared" si="7"/>
        <v>INSERT INTO USUARIOS_USUARIO(id,nombre,apellidos,foto,cedula,codigo,programa,uid,email,saldo,reserva_desayuno,reserva_almuerzo,reserva_cena,sancion,comida_consumida) VALUES (460,'OFELIA ','SOLARTE FERNANDEZ','true','25680915','25680915','ingenieria de sitemas','25680915','diegomazorram@gmail.com',5000,'true','true','true','true');</v>
      </c>
    </row>
    <row r="462" spans="1:15">
      <c r="A462">
        <v>461</v>
      </c>
      <c r="B462" s="2" t="s">
        <v>522</v>
      </c>
      <c r="C462" s="307" t="s">
        <v>523</v>
      </c>
      <c r="D462" t="s">
        <v>7106</v>
      </c>
      <c r="E462" s="95">
        <v>48671372</v>
      </c>
      <c r="F462" s="95">
        <v>48671372</v>
      </c>
      <c r="G462" t="s">
        <v>7107</v>
      </c>
      <c r="H462" s="95">
        <v>48671372</v>
      </c>
      <c r="I462" t="s">
        <v>7108</v>
      </c>
      <c r="J462">
        <v>5000</v>
      </c>
      <c r="K462" t="s">
        <v>7106</v>
      </c>
      <c r="L462" t="s">
        <v>7106</v>
      </c>
      <c r="M462" t="s">
        <v>7106</v>
      </c>
      <c r="N462" t="s">
        <v>7106</v>
      </c>
      <c r="O462" t="str">
        <f t="shared" si="7"/>
        <v>INSERT INTO USUARIOS_USUARIO(id,nombre,apellidos,foto,cedula,codigo,programa,uid,email,saldo,reserva_desayuno,reserva_almuerzo,reserva_cena,sancion,comida_consumida) VALUES (461,'YOLANDA ','CHAVACO SOLARTE','true','48671372','48671372','ingenieria de sitemas','48671372','diegomazorram@gmail.com',5000,'true','true','true','true');</v>
      </c>
    </row>
    <row r="463" spans="1:15">
      <c r="A463">
        <v>462</v>
      </c>
      <c r="B463" s="9" t="s">
        <v>524</v>
      </c>
      <c r="C463" s="307" t="s">
        <v>523</v>
      </c>
      <c r="D463" t="s">
        <v>7106</v>
      </c>
      <c r="E463" s="95">
        <v>48660495</v>
      </c>
      <c r="F463" s="95">
        <v>48660495</v>
      </c>
      <c r="G463" t="s">
        <v>7107</v>
      </c>
      <c r="H463" s="95">
        <v>48660495</v>
      </c>
      <c r="I463" t="s">
        <v>7108</v>
      </c>
      <c r="J463">
        <v>5000</v>
      </c>
      <c r="K463" t="s">
        <v>7106</v>
      </c>
      <c r="L463" t="s">
        <v>7106</v>
      </c>
      <c r="M463" t="s">
        <v>7106</v>
      </c>
      <c r="N463" t="s">
        <v>7106</v>
      </c>
      <c r="O463" t="str">
        <f t="shared" si="7"/>
        <v>INSERT INTO USUARIOS_USUARIO(id,nombre,apellidos,foto,cedula,codigo,programa,uid,email,saldo,reserva_desayuno,reserva_almuerzo,reserva_cena,sancion,comida_consumida) VALUES (462,'ACENE ','CHAVACO SOLARTE','true','48660495','48660495','ingenieria de sitemas','48660495','diegomazorram@gmail.com',5000,'true','true','true','true');</v>
      </c>
    </row>
    <row r="464" spans="1:15">
      <c r="A464">
        <v>463</v>
      </c>
      <c r="B464" s="2" t="s">
        <v>525</v>
      </c>
      <c r="C464" s="307" t="s">
        <v>475</v>
      </c>
      <c r="D464" t="s">
        <v>7106</v>
      </c>
      <c r="E464" s="95">
        <v>1064429720</v>
      </c>
      <c r="F464" s="95">
        <v>1064429720</v>
      </c>
      <c r="G464" t="s">
        <v>7107</v>
      </c>
      <c r="H464" s="95">
        <v>1064429720</v>
      </c>
      <c r="I464" t="s">
        <v>7108</v>
      </c>
      <c r="J464">
        <v>5000</v>
      </c>
      <c r="K464" t="s">
        <v>7106</v>
      </c>
      <c r="L464" t="s">
        <v>7106</v>
      </c>
      <c r="M464" t="s">
        <v>7106</v>
      </c>
      <c r="N464" t="s">
        <v>7106</v>
      </c>
      <c r="O464" t="str">
        <f t="shared" si="7"/>
        <v>INSERT INTO USUARIOS_USUARIO(id,nombre,apellidos,foto,cedula,codigo,programa,uid,email,saldo,reserva_desayuno,reserva_almuerzo,reserva_cena,sancion,comida_consumida) VALUES (463,'MARYURI ','TUNUBALA CHAVACO','true','1064429720','1064429720','ingenieria de sitemas','1064429720','diegomazorram@gmail.com',5000,'true','true','true','true');</v>
      </c>
    </row>
    <row r="465" spans="1:15">
      <c r="A465">
        <v>464</v>
      </c>
      <c r="B465" s="2" t="s">
        <v>526</v>
      </c>
      <c r="C465" s="307" t="s">
        <v>475</v>
      </c>
      <c r="D465" t="s">
        <v>7106</v>
      </c>
      <c r="E465" s="95">
        <v>1064433365</v>
      </c>
      <c r="F465" s="95">
        <v>1064433365</v>
      </c>
      <c r="G465" t="s">
        <v>7107</v>
      </c>
      <c r="H465" s="95">
        <v>1064433365</v>
      </c>
      <c r="I465" t="s">
        <v>7108</v>
      </c>
      <c r="J465">
        <v>5000</v>
      </c>
      <c r="K465" t="s">
        <v>7106</v>
      </c>
      <c r="L465" t="s">
        <v>7106</v>
      </c>
      <c r="M465" t="s">
        <v>7106</v>
      </c>
      <c r="N465" t="s">
        <v>7106</v>
      </c>
      <c r="O465" t="str">
        <f t="shared" si="7"/>
        <v>INSERT INTO USUARIOS_USUARIO(id,nombre,apellidos,foto,cedula,codigo,programa,uid,email,saldo,reserva_desayuno,reserva_almuerzo,reserva_cena,sancion,comida_consumida) VALUES (464,'EDIER ORNALDO','TUNUBALA CHAVACO','true','1064433365','1064433365','ingenieria de sitemas','1064433365','diegomazorram@gmail.com',5000,'true','true','true','true');</v>
      </c>
    </row>
    <row r="466" spans="1:15">
      <c r="A466">
        <v>465</v>
      </c>
      <c r="B466" s="1" t="s">
        <v>527</v>
      </c>
      <c r="C466" s="308" t="s">
        <v>528</v>
      </c>
      <c r="D466" t="s">
        <v>7106</v>
      </c>
      <c r="E466" s="97">
        <v>10754744</v>
      </c>
      <c r="F466" s="97">
        <v>10754744</v>
      </c>
      <c r="G466" t="s">
        <v>7107</v>
      </c>
      <c r="H466" s="97">
        <v>10754744</v>
      </c>
      <c r="I466" t="s">
        <v>7108</v>
      </c>
      <c r="J466">
        <v>5000</v>
      </c>
      <c r="K466" t="s">
        <v>7106</v>
      </c>
      <c r="L466" t="s">
        <v>7106</v>
      </c>
      <c r="M466" t="s">
        <v>7106</v>
      </c>
      <c r="N466" t="s">
        <v>7106</v>
      </c>
      <c r="O466" t="str">
        <f t="shared" si="7"/>
        <v>INSERT INTO USUARIOS_USUARIO(id,nombre,apellidos,foto,cedula,codigo,programa,uid,email,saldo,reserva_desayuno,reserva_almuerzo,reserva_cena,sancion,comida_consumida) VALUES (465,'RAMIRO EDUARDO','FLOR FLOR','true','10754744','10754744','ingenieria de sitemas','10754744','diegomazorram@gmail.com',5000,'true','true','true','true');</v>
      </c>
    </row>
    <row r="467" spans="1:15">
      <c r="A467">
        <v>466</v>
      </c>
      <c r="B467" s="2" t="s">
        <v>5768</v>
      </c>
      <c r="C467" s="307" t="s">
        <v>523</v>
      </c>
      <c r="D467" t="s">
        <v>7106</v>
      </c>
      <c r="E467" s="95">
        <v>48660078</v>
      </c>
      <c r="F467" s="95">
        <v>48660078</v>
      </c>
      <c r="G467" t="s">
        <v>7107</v>
      </c>
      <c r="H467" s="95">
        <v>48660078</v>
      </c>
      <c r="I467" t="s">
        <v>7108</v>
      </c>
      <c r="J467">
        <v>5000</v>
      </c>
      <c r="K467" t="s">
        <v>7106</v>
      </c>
      <c r="L467" t="s">
        <v>7106</v>
      </c>
      <c r="M467" t="s">
        <v>7106</v>
      </c>
      <c r="N467" t="s">
        <v>7106</v>
      </c>
      <c r="O467" t="str">
        <f t="shared" si="7"/>
        <v>INSERT INTO USUARIOS_USUARIO(id,nombre,apellidos,foto,cedula,codigo,programa,uid,email,saldo,reserva_desayuno,reserva_almuerzo,reserva_cena,sancion,comida_consumida) VALUES (466,'ESNEDA ','CHAVACO SOLARTE','true','48660078','48660078','ingenieria de sitemas','48660078','diegomazorram@gmail.com',5000,'true','true','true','true');</v>
      </c>
    </row>
    <row r="468" spans="1:15">
      <c r="A468">
        <v>467</v>
      </c>
      <c r="B468" s="2" t="s">
        <v>5769</v>
      </c>
      <c r="C468" s="307" t="s">
        <v>529</v>
      </c>
      <c r="D468" t="s">
        <v>7106</v>
      </c>
      <c r="E468" s="95">
        <v>1064431580</v>
      </c>
      <c r="F468" s="95">
        <v>1064431580</v>
      </c>
      <c r="G468" t="s">
        <v>7107</v>
      </c>
      <c r="H468" s="95">
        <v>1064431580</v>
      </c>
      <c r="I468" t="s">
        <v>7108</v>
      </c>
      <c r="J468">
        <v>5000</v>
      </c>
      <c r="K468" t="s">
        <v>7106</v>
      </c>
      <c r="L468" t="s">
        <v>7106</v>
      </c>
      <c r="M468" t="s">
        <v>7106</v>
      </c>
      <c r="N468" t="s">
        <v>7106</v>
      </c>
      <c r="O468" t="str">
        <f t="shared" si="7"/>
        <v>INSERT INTO USUARIOS_USUARIO(id,nombre,apellidos,foto,cedula,codigo,programa,uid,email,saldo,reserva_desayuno,reserva_almuerzo,reserva_cena,sancion,comida_consumida) VALUES (467,'ESTEBAN ','FLOR CHAVACO','true','1064431580','1064431580','ingenieria de sitemas','1064431580','diegomazorram@gmail.com',5000,'true','true','true','true');</v>
      </c>
    </row>
    <row r="469" spans="1:15">
      <c r="A469">
        <v>468</v>
      </c>
      <c r="B469" s="2" t="s">
        <v>5770</v>
      </c>
      <c r="C469" s="307" t="s">
        <v>529</v>
      </c>
      <c r="D469" t="s">
        <v>7106</v>
      </c>
      <c r="E469" s="95">
        <v>1064440640</v>
      </c>
      <c r="F469" s="95">
        <v>1064440640</v>
      </c>
      <c r="G469" t="s">
        <v>7107</v>
      </c>
      <c r="H469" s="95">
        <v>1064440640</v>
      </c>
      <c r="I469" t="s">
        <v>7108</v>
      </c>
      <c r="J469">
        <v>5000</v>
      </c>
      <c r="K469" t="s">
        <v>7106</v>
      </c>
      <c r="L469" t="s">
        <v>7106</v>
      </c>
      <c r="M469" t="s">
        <v>7106</v>
      </c>
      <c r="N469" t="s">
        <v>7106</v>
      </c>
      <c r="O469" t="str">
        <f t="shared" si="7"/>
        <v>INSERT INTO USUARIOS_USUARIO(id,nombre,apellidos,foto,cedula,codigo,programa,uid,email,saldo,reserva_desayuno,reserva_almuerzo,reserva_cena,sancion,comida_consumida) VALUES (468,'DYLAN ANDRES ','FLOR CHAVACO','true','1064440640','1064440640','ingenieria de sitemas','1064440640','diegomazorram@gmail.com',5000,'true','true','true','true');</v>
      </c>
    </row>
    <row r="470" spans="1:15">
      <c r="A470">
        <v>469</v>
      </c>
      <c r="B470" s="1" t="s">
        <v>5771</v>
      </c>
      <c r="C470" s="308" t="s">
        <v>530</v>
      </c>
      <c r="D470" t="s">
        <v>7106</v>
      </c>
      <c r="E470" s="97">
        <v>25681058</v>
      </c>
      <c r="F470" s="97">
        <v>25681058</v>
      </c>
      <c r="G470" t="s">
        <v>7107</v>
      </c>
      <c r="H470" s="97">
        <v>25681058</v>
      </c>
      <c r="I470" t="s">
        <v>7108</v>
      </c>
      <c r="J470">
        <v>5000</v>
      </c>
      <c r="K470" t="s">
        <v>7106</v>
      </c>
      <c r="L470" t="s">
        <v>7106</v>
      </c>
      <c r="M470" t="s">
        <v>7106</v>
      </c>
      <c r="N470" t="s">
        <v>7106</v>
      </c>
      <c r="O470" t="str">
        <f t="shared" si="7"/>
        <v>INSERT INTO USUARIOS_USUARIO(id,nombre,apellidos,foto,cedula,codigo,programa,uid,email,saldo,reserva_desayuno,reserva_almuerzo,reserva_cena,sancion,comida_consumida) VALUES (469,'MARIA JESUS','HURTADO VELASCO','true','25681058','25681058','ingenieria de sitemas','25681058','diegomazorram@gmail.com',5000,'true','true','true','true');</v>
      </c>
    </row>
    <row r="471" spans="1:15">
      <c r="A471">
        <v>470</v>
      </c>
      <c r="B471" s="2" t="s">
        <v>229</v>
      </c>
      <c r="C471" s="307" t="s">
        <v>349</v>
      </c>
      <c r="D471" t="s">
        <v>7106</v>
      </c>
      <c r="E471" s="95">
        <v>1007178097</v>
      </c>
      <c r="F471" s="95">
        <v>1007178097</v>
      </c>
      <c r="G471" t="s">
        <v>7107</v>
      </c>
      <c r="H471" s="95">
        <v>1007178097</v>
      </c>
      <c r="I471" t="s">
        <v>7108</v>
      </c>
      <c r="J471">
        <v>5000</v>
      </c>
      <c r="K471" t="s">
        <v>7106</v>
      </c>
      <c r="L471" t="s">
        <v>7106</v>
      </c>
      <c r="M471" t="s">
        <v>7106</v>
      </c>
      <c r="N471" t="s">
        <v>7106</v>
      </c>
      <c r="O471" t="str">
        <f t="shared" si="7"/>
        <v>INSERT INTO USUARIOS_USUARIO(id,nombre,apellidos,foto,cedula,codigo,programa,uid,email,saldo,reserva_desayuno,reserva_almuerzo,reserva_cena,sancion,comida_consumida) VALUES (470,'JUAN CARLOS','TUNUBALA HURTADO','true','1007178097','1007178097','ingenieria de sitemas','1007178097','diegomazorram@gmail.com',5000,'true','true','true','true');</v>
      </c>
    </row>
    <row r="472" spans="1:15">
      <c r="A472">
        <v>471</v>
      </c>
      <c r="B472" s="1" t="s">
        <v>531</v>
      </c>
      <c r="C472" s="308" t="s">
        <v>459</v>
      </c>
      <c r="D472" t="s">
        <v>7106</v>
      </c>
      <c r="E472" s="97">
        <v>25681269</v>
      </c>
      <c r="F472" s="97">
        <v>25681269</v>
      </c>
      <c r="G472" t="s">
        <v>7107</v>
      </c>
      <c r="H472" s="97">
        <v>25681269</v>
      </c>
      <c r="I472" t="s">
        <v>7108</v>
      </c>
      <c r="J472">
        <v>5000</v>
      </c>
      <c r="K472" t="s">
        <v>7106</v>
      </c>
      <c r="L472" t="s">
        <v>7106</v>
      </c>
      <c r="M472" t="s">
        <v>7106</v>
      </c>
      <c r="N472" t="s">
        <v>7106</v>
      </c>
      <c r="O472" t="str">
        <f t="shared" si="7"/>
        <v>INSERT INTO USUARIOS_USUARIO(id,nombre,apellidos,foto,cedula,codigo,programa,uid,email,saldo,reserva_desayuno,reserva_almuerzo,reserva_cena,sancion,comida_consumida) VALUES (471,'ROSALIA ','TUNUBALA PAJA','true','25681269','25681269','ingenieria de sitemas','25681269','diegomazorram@gmail.com',5000,'true','true','true','true');</v>
      </c>
    </row>
    <row r="473" spans="1:15">
      <c r="A473">
        <v>472</v>
      </c>
      <c r="B473" s="1" t="s">
        <v>532</v>
      </c>
      <c r="C473" s="308" t="s">
        <v>349</v>
      </c>
      <c r="D473" t="s">
        <v>7106</v>
      </c>
      <c r="E473" s="97">
        <v>10721606</v>
      </c>
      <c r="F473" s="97">
        <v>10721606</v>
      </c>
      <c r="G473" t="s">
        <v>7107</v>
      </c>
      <c r="H473" s="97">
        <v>10721606</v>
      </c>
      <c r="I473" t="s">
        <v>7108</v>
      </c>
      <c r="J473">
        <v>5000</v>
      </c>
      <c r="K473" t="s">
        <v>7106</v>
      </c>
      <c r="L473" t="s">
        <v>7106</v>
      </c>
      <c r="M473" t="s">
        <v>7106</v>
      </c>
      <c r="N473" t="s">
        <v>7106</v>
      </c>
      <c r="O473" t="str">
        <f t="shared" si="7"/>
        <v>INSERT INTO USUARIOS_USUARIO(id,nombre,apellidos,foto,cedula,codigo,programa,uid,email,saldo,reserva_desayuno,reserva_almuerzo,reserva_cena,sancion,comida_consumida) VALUES (472,'JORGE ELIECER','TUNUBALA HURTADO','true','10721606','10721606','ingenieria de sitemas','10721606','diegomazorram@gmail.com',5000,'true','true','true','true');</v>
      </c>
    </row>
    <row r="474" spans="1:15">
      <c r="A474">
        <v>473</v>
      </c>
      <c r="B474" s="2" t="s">
        <v>5772</v>
      </c>
      <c r="C474" s="307" t="s">
        <v>323</v>
      </c>
      <c r="D474" t="s">
        <v>7106</v>
      </c>
      <c r="E474" s="95">
        <v>48660516</v>
      </c>
      <c r="F474" s="95">
        <v>48660516</v>
      </c>
      <c r="G474" t="s">
        <v>7107</v>
      </c>
      <c r="H474" s="95">
        <v>48660516</v>
      </c>
      <c r="I474" t="s">
        <v>7108</v>
      </c>
      <c r="J474">
        <v>5000</v>
      </c>
      <c r="K474" t="s">
        <v>7106</v>
      </c>
      <c r="L474" t="s">
        <v>7106</v>
      </c>
      <c r="M474" t="s">
        <v>7106</v>
      </c>
      <c r="N474" t="s">
        <v>7106</v>
      </c>
      <c r="O474" t="str">
        <f t="shared" si="7"/>
        <v>INSERT INTO USUARIOS_USUARIO(id,nombre,apellidos,foto,cedula,codigo,programa,uid,email,saldo,reserva_desayuno,reserva_almuerzo,reserva_cena,sancion,comida_consumida) VALUES (473,'GLORIA INES','ALMENDRA CHAVACO','true','48660516','48660516','ingenieria de sitemas','48660516','diegomazorram@gmail.com',5000,'true','true','true','true');</v>
      </c>
    </row>
    <row r="475" spans="1:15">
      <c r="A475">
        <v>474</v>
      </c>
      <c r="B475" s="2" t="s">
        <v>533</v>
      </c>
      <c r="C475" s="307" t="s">
        <v>68</v>
      </c>
      <c r="D475" t="s">
        <v>7106</v>
      </c>
      <c r="E475" s="95">
        <v>31939840</v>
      </c>
      <c r="F475" s="95">
        <v>31939840</v>
      </c>
      <c r="G475" t="s">
        <v>7107</v>
      </c>
      <c r="H475" s="95">
        <v>31939840</v>
      </c>
      <c r="I475" t="s">
        <v>7108</v>
      </c>
      <c r="J475">
        <v>5000</v>
      </c>
      <c r="K475" t="s">
        <v>7106</v>
      </c>
      <c r="L475" t="s">
        <v>7106</v>
      </c>
      <c r="M475" t="s">
        <v>7106</v>
      </c>
      <c r="N475" t="s">
        <v>7106</v>
      </c>
      <c r="O475" t="str">
        <f t="shared" si="7"/>
        <v>INSERT INTO USUARIOS_USUARIO(id,nombre,apellidos,foto,cedula,codigo,programa,uid,email,saldo,reserva_desayuno,reserva_almuerzo,reserva_cena,sancion,comida_consumida) VALUES (474,'ANDREA NATALIA','TUNUBALA ALMENDRA','true','31939840','31939840','ingenieria de sitemas','31939840','diegomazorram@gmail.com',5000,'true','true','true','true');</v>
      </c>
    </row>
    <row r="476" spans="1:15">
      <c r="A476">
        <v>475</v>
      </c>
      <c r="B476" s="1" t="s">
        <v>245</v>
      </c>
      <c r="C476" s="308" t="s">
        <v>534</v>
      </c>
      <c r="D476" t="s">
        <v>7106</v>
      </c>
      <c r="E476" s="97">
        <v>76026018</v>
      </c>
      <c r="F476" s="97">
        <v>76026018</v>
      </c>
      <c r="G476" t="s">
        <v>7107</v>
      </c>
      <c r="H476" s="97">
        <v>76026018</v>
      </c>
      <c r="I476" t="s">
        <v>7108</v>
      </c>
      <c r="J476">
        <v>5000</v>
      </c>
      <c r="K476" t="s">
        <v>7106</v>
      </c>
      <c r="L476" t="s">
        <v>7106</v>
      </c>
      <c r="M476" t="s">
        <v>7106</v>
      </c>
      <c r="N476" t="s">
        <v>7106</v>
      </c>
      <c r="O476" t="str">
        <f t="shared" si="7"/>
        <v>INSERT INTO USUARIOS_USUARIO(id,nombre,apellidos,foto,cedula,codigo,programa,uid,email,saldo,reserva_desayuno,reserva_almuerzo,reserva_cena,sancion,comida_consumida) VALUES (475,'RAMIRO ','VELASCO JEMBUEL','true','76026018','76026018','ingenieria de sitemas','76026018','diegomazorram@gmail.com',5000,'true','true','true','true');</v>
      </c>
    </row>
    <row r="477" spans="1:15">
      <c r="A477">
        <v>476</v>
      </c>
      <c r="B477" s="2" t="s">
        <v>535</v>
      </c>
      <c r="C477" s="307" t="s">
        <v>205</v>
      </c>
      <c r="D477" t="s">
        <v>7106</v>
      </c>
      <c r="E477" s="95">
        <v>34656072</v>
      </c>
      <c r="F477" s="95">
        <v>34656072</v>
      </c>
      <c r="G477" t="s">
        <v>7107</v>
      </c>
      <c r="H477" s="95">
        <v>34656072</v>
      </c>
      <c r="I477" t="s">
        <v>7108</v>
      </c>
      <c r="J477">
        <v>5000</v>
      </c>
      <c r="K477" t="s">
        <v>7106</v>
      </c>
      <c r="L477" t="s">
        <v>7106</v>
      </c>
      <c r="M477" t="s">
        <v>7106</v>
      </c>
      <c r="N477" t="s">
        <v>7106</v>
      </c>
      <c r="O477" t="str">
        <f t="shared" si="7"/>
        <v>INSERT INTO USUARIOS_USUARIO(id,nombre,apellidos,foto,cedula,codigo,programa,uid,email,saldo,reserva_desayuno,reserva_almuerzo,reserva_cena,sancion,comida_consumida) VALUES (476,'LUZ DARY','CHAVACO PAJA','true','34656072','34656072','ingenieria de sitemas','34656072','diegomazorram@gmail.com',5000,'true','true','true','true');</v>
      </c>
    </row>
    <row r="478" spans="1:15">
      <c r="A478">
        <v>477</v>
      </c>
      <c r="B478" s="2" t="s">
        <v>536</v>
      </c>
      <c r="C478" s="307" t="s">
        <v>537</v>
      </c>
      <c r="D478" t="s">
        <v>7106</v>
      </c>
      <c r="E478" s="113">
        <v>1064434054</v>
      </c>
      <c r="F478" s="113">
        <v>1064434054</v>
      </c>
      <c r="G478" t="s">
        <v>7107</v>
      </c>
      <c r="H478" s="113">
        <v>1064434054</v>
      </c>
      <c r="I478" t="s">
        <v>7108</v>
      </c>
      <c r="J478">
        <v>5000</v>
      </c>
      <c r="K478" t="s">
        <v>7106</v>
      </c>
      <c r="L478" t="s">
        <v>7106</v>
      </c>
      <c r="M478" t="s">
        <v>7106</v>
      </c>
      <c r="N478" t="s">
        <v>7106</v>
      </c>
      <c r="O478" t="str">
        <f t="shared" si="7"/>
        <v>INSERT INTO USUARIOS_USUARIO(id,nombre,apellidos,foto,cedula,codigo,programa,uid,email,saldo,reserva_desayuno,reserva_almuerzo,reserva_cena,sancion,comida_consumida) VALUES (477,'DERLYS EDITH','VELASCO CHAVACO','true','1064434054','1064434054','ingenieria de sitemas','1064434054','diegomazorram@gmail.com',5000,'true','true','true','true');</v>
      </c>
    </row>
    <row r="479" spans="1:15">
      <c r="A479">
        <v>478</v>
      </c>
      <c r="B479" s="2" t="s">
        <v>538</v>
      </c>
      <c r="C479" s="307" t="s">
        <v>537</v>
      </c>
      <c r="D479" t="s">
        <v>7106</v>
      </c>
      <c r="E479" s="113">
        <v>1064438140</v>
      </c>
      <c r="F479" s="113">
        <v>1064438140</v>
      </c>
      <c r="G479" t="s">
        <v>7107</v>
      </c>
      <c r="H479" s="113">
        <v>1064438140</v>
      </c>
      <c r="I479" t="s">
        <v>7108</v>
      </c>
      <c r="J479">
        <v>5000</v>
      </c>
      <c r="K479" t="s">
        <v>7106</v>
      </c>
      <c r="L479" t="s">
        <v>7106</v>
      </c>
      <c r="M479" t="s">
        <v>7106</v>
      </c>
      <c r="N479" t="s">
        <v>7106</v>
      </c>
      <c r="O479" t="str">
        <f t="shared" si="7"/>
        <v>INSERT INTO USUARIOS_USUARIO(id,nombre,apellidos,foto,cedula,codigo,programa,uid,email,saldo,reserva_desayuno,reserva_almuerzo,reserva_cena,sancion,comida_consumida) VALUES (478,'ANGIE MARBEL','VELASCO CHAVACO','true','1064438140','1064438140','ingenieria de sitemas','1064438140','diegomazorram@gmail.com',5000,'true','true','true','true');</v>
      </c>
    </row>
    <row r="480" spans="1:15">
      <c r="A480">
        <v>479</v>
      </c>
      <c r="B480" s="2" t="s">
        <v>539</v>
      </c>
      <c r="C480" s="307" t="s">
        <v>537</v>
      </c>
      <c r="D480" t="s">
        <v>7106</v>
      </c>
      <c r="E480" s="73">
        <v>106440500</v>
      </c>
      <c r="F480" s="73">
        <v>106440500</v>
      </c>
      <c r="G480" t="s">
        <v>7107</v>
      </c>
      <c r="H480" s="73">
        <v>106440500</v>
      </c>
      <c r="I480" t="s">
        <v>7108</v>
      </c>
      <c r="J480">
        <v>5000</v>
      </c>
      <c r="K480" t="s">
        <v>7106</v>
      </c>
      <c r="L480" t="s">
        <v>7106</v>
      </c>
      <c r="M480" t="s">
        <v>7106</v>
      </c>
      <c r="N480" t="s">
        <v>7106</v>
      </c>
      <c r="O480" t="str">
        <f t="shared" si="7"/>
        <v>INSERT INTO USUARIOS_USUARIO(id,nombre,apellidos,foto,cedula,codigo,programa,uid,email,saldo,reserva_desayuno,reserva_almuerzo,reserva_cena,sancion,comida_consumida) VALUES (479,'YURI MABEL','VELASCO CHAVACO','true','106440500','106440500','ingenieria de sitemas','106440500','diegomazorram@gmail.com',5000,'true','true','true','true');</v>
      </c>
    </row>
    <row r="481" spans="1:15">
      <c r="A481">
        <v>480</v>
      </c>
      <c r="B481" s="1" t="s">
        <v>520</v>
      </c>
      <c r="C481" s="308" t="s">
        <v>429</v>
      </c>
      <c r="D481" t="s">
        <v>7106</v>
      </c>
      <c r="E481" s="97">
        <v>25690950</v>
      </c>
      <c r="F481" s="97">
        <v>25690950</v>
      </c>
      <c r="G481" t="s">
        <v>7107</v>
      </c>
      <c r="H481" s="97">
        <v>25690950</v>
      </c>
      <c r="I481" t="s">
        <v>7108</v>
      </c>
      <c r="J481">
        <v>5000</v>
      </c>
      <c r="K481" t="s">
        <v>7106</v>
      </c>
      <c r="L481" t="s">
        <v>7106</v>
      </c>
      <c r="M481" t="s">
        <v>7106</v>
      </c>
      <c r="N481" t="s">
        <v>7106</v>
      </c>
      <c r="O481" t="str">
        <f t="shared" si="7"/>
        <v>INSERT INTO USUARIOS_USUARIO(id,nombre,apellidos,foto,cedula,codigo,programa,uid,email,saldo,reserva_desayuno,reserva_almuerzo,reserva_cena,sancion,comida_consumida) VALUES (480,'OFELIA ','ULLUNE TUNUBALA','true','25690950','25690950','ingenieria de sitemas','25690950','diegomazorram@gmail.com',5000,'true','true','true','true');</v>
      </c>
    </row>
    <row r="482" spans="1:15">
      <c r="A482">
        <v>481</v>
      </c>
      <c r="B482" s="2" t="s">
        <v>540</v>
      </c>
      <c r="C482" s="307" t="s">
        <v>429</v>
      </c>
      <c r="D482" t="s">
        <v>7106</v>
      </c>
      <c r="E482" s="95">
        <v>1064437492</v>
      </c>
      <c r="F482" s="95">
        <v>1064437492</v>
      </c>
      <c r="G482" t="s">
        <v>7107</v>
      </c>
      <c r="H482" s="95">
        <v>1064437492</v>
      </c>
      <c r="I482" t="s">
        <v>7108</v>
      </c>
      <c r="J482">
        <v>5000</v>
      </c>
      <c r="K482" t="s">
        <v>7106</v>
      </c>
      <c r="L482" t="s">
        <v>7106</v>
      </c>
      <c r="M482" t="s">
        <v>7106</v>
      </c>
      <c r="N482" t="s">
        <v>7106</v>
      </c>
      <c r="O482" t="str">
        <f t="shared" si="7"/>
        <v>INSERT INTO USUARIOS_USUARIO(id,nombre,apellidos,foto,cedula,codigo,programa,uid,email,saldo,reserva_desayuno,reserva_almuerzo,reserva_cena,sancion,comida_consumida) VALUES (481,'DIEGO ARMANDO','ULLUNE TUNUBALA','true','1064437492','1064437492','ingenieria de sitemas','1064437492','diegomazorram@gmail.com',5000,'true','true','true','true');</v>
      </c>
    </row>
    <row r="483" spans="1:15">
      <c r="A483">
        <v>482</v>
      </c>
      <c r="B483" s="2" t="s">
        <v>5742</v>
      </c>
      <c r="C483" s="307" t="s">
        <v>429</v>
      </c>
      <c r="D483" t="s">
        <v>7106</v>
      </c>
      <c r="E483" s="95">
        <v>1007178717</v>
      </c>
      <c r="F483" s="95">
        <v>1007178717</v>
      </c>
      <c r="G483" t="s">
        <v>7107</v>
      </c>
      <c r="H483" s="95">
        <v>1007178717</v>
      </c>
      <c r="I483" t="s">
        <v>7108</v>
      </c>
      <c r="J483">
        <v>5000</v>
      </c>
      <c r="K483" t="s">
        <v>7106</v>
      </c>
      <c r="L483" t="s">
        <v>7106</v>
      </c>
      <c r="M483" t="s">
        <v>7106</v>
      </c>
      <c r="N483" t="s">
        <v>7106</v>
      </c>
      <c r="O483" t="str">
        <f t="shared" si="7"/>
        <v>INSERT INTO USUARIOS_USUARIO(id,nombre,apellidos,foto,cedula,codigo,programa,uid,email,saldo,reserva_desayuno,reserva_almuerzo,reserva_cena,sancion,comida_consumida) VALUES (482,'ANDRES FERNANDO','ULLUNE TUNUBALA','true','1007178717','1007178717','ingenieria de sitemas','1007178717','diegomazorram@gmail.com',5000,'true','true','true','true');</v>
      </c>
    </row>
    <row r="484" spans="1:15">
      <c r="A484">
        <v>483</v>
      </c>
      <c r="B484" s="2" t="s">
        <v>541</v>
      </c>
      <c r="C484" s="307" t="s">
        <v>542</v>
      </c>
      <c r="D484" t="s">
        <v>7106</v>
      </c>
      <c r="E484" s="95">
        <v>1003150861</v>
      </c>
      <c r="F484" s="95">
        <v>1003150861</v>
      </c>
      <c r="G484" t="s">
        <v>7107</v>
      </c>
      <c r="H484" s="95">
        <v>1003150861</v>
      </c>
      <c r="I484" t="s">
        <v>7108</v>
      </c>
      <c r="J484">
        <v>5000</v>
      </c>
      <c r="K484" t="s">
        <v>7106</v>
      </c>
      <c r="L484" t="s">
        <v>7106</v>
      </c>
      <c r="M484" t="s">
        <v>7106</v>
      </c>
      <c r="N484" t="s">
        <v>7106</v>
      </c>
      <c r="O484" t="str">
        <f t="shared" si="7"/>
        <v>INSERT INTO USUARIOS_USUARIO(id,nombre,apellidos,foto,cedula,codigo,programa,uid,email,saldo,reserva_desayuno,reserva_almuerzo,reserva_cena,sancion,comida_consumida) VALUES (483,'LUZ NEIDY','TOMBE ULLUNE','true','1003150861','1003150861','ingenieria de sitemas','1003150861','diegomazorram@gmail.com',5000,'true','true','true','true');</v>
      </c>
    </row>
    <row r="485" spans="1:15">
      <c r="A485">
        <v>484</v>
      </c>
      <c r="B485" s="2" t="s">
        <v>5647</v>
      </c>
      <c r="C485" s="307" t="s">
        <v>542</v>
      </c>
      <c r="D485" t="s">
        <v>7106</v>
      </c>
      <c r="E485" s="95">
        <v>1064436809</v>
      </c>
      <c r="F485" s="95">
        <v>1064436809</v>
      </c>
      <c r="G485" t="s">
        <v>7107</v>
      </c>
      <c r="H485" s="95">
        <v>1064436809</v>
      </c>
      <c r="I485" t="s">
        <v>7108</v>
      </c>
      <c r="J485">
        <v>5000</v>
      </c>
      <c r="K485" t="s">
        <v>7106</v>
      </c>
      <c r="L485" t="s">
        <v>7106</v>
      </c>
      <c r="M485" t="s">
        <v>7106</v>
      </c>
      <c r="N485" t="s">
        <v>7106</v>
      </c>
      <c r="O485" t="str">
        <f t="shared" si="7"/>
        <v>INSERT INTO USUARIOS_USUARIO(id,nombre,apellidos,foto,cedula,codigo,programa,uid,email,saldo,reserva_desayuno,reserva_almuerzo,reserva_cena,sancion,comida_consumida) VALUES (484,'JHOAN SEBASTIAN','TOMBE ULLUNE','true','1064436809','1064436809','ingenieria de sitemas','1064436809','diegomazorram@gmail.com',5000,'true','true','true','true');</v>
      </c>
    </row>
    <row r="486" spans="1:15">
      <c r="A486">
        <v>485</v>
      </c>
      <c r="B486" s="2" t="s">
        <v>543</v>
      </c>
      <c r="C486" s="307" t="s">
        <v>542</v>
      </c>
      <c r="D486" t="s">
        <v>7106</v>
      </c>
      <c r="E486" s="95">
        <v>1064441870</v>
      </c>
      <c r="F486" s="95">
        <v>1064441870</v>
      </c>
      <c r="G486" t="s">
        <v>7107</v>
      </c>
      <c r="H486" s="95">
        <v>1064441870</v>
      </c>
      <c r="I486" t="s">
        <v>7108</v>
      </c>
      <c r="J486">
        <v>5000</v>
      </c>
      <c r="K486" t="s">
        <v>7106</v>
      </c>
      <c r="L486" t="s">
        <v>7106</v>
      </c>
      <c r="M486" t="s">
        <v>7106</v>
      </c>
      <c r="N486" t="s">
        <v>7106</v>
      </c>
      <c r="O486" t="str">
        <f t="shared" si="7"/>
        <v>INSERT INTO USUARIOS_USUARIO(id,nombre,apellidos,foto,cedula,codigo,programa,uid,email,saldo,reserva_desayuno,reserva_almuerzo,reserva_cena,sancion,comida_consumida) VALUES (485,'GRIEZMAN ARMANDO','TOMBE ULLUNE','true','1064441870','1064441870','ingenieria de sitemas','1064441870','diegomazorram@gmail.com',5000,'true','true','true','true');</v>
      </c>
    </row>
    <row r="487" spans="1:15">
      <c r="A487">
        <v>486</v>
      </c>
      <c r="B487" s="1" t="s">
        <v>476</v>
      </c>
      <c r="C487" s="308" t="s">
        <v>5773</v>
      </c>
      <c r="D487" t="s">
        <v>7106</v>
      </c>
      <c r="E487" s="97">
        <v>10720651</v>
      </c>
      <c r="F487" s="97">
        <v>10720651</v>
      </c>
      <c r="G487" t="s">
        <v>7107</v>
      </c>
      <c r="H487" s="97">
        <v>10720651</v>
      </c>
      <c r="I487" t="s">
        <v>7108</v>
      </c>
      <c r="J487">
        <v>5000</v>
      </c>
      <c r="K487" t="s">
        <v>7106</v>
      </c>
      <c r="L487" t="s">
        <v>7106</v>
      </c>
      <c r="M487" t="s">
        <v>7106</v>
      </c>
      <c r="N487" t="s">
        <v>7106</v>
      </c>
      <c r="O487" t="str">
        <f t="shared" si="7"/>
        <v>INSERT INTO USUARIOS_USUARIO(id,nombre,apellidos,foto,cedula,codigo,programa,uid,email,saldo,reserva_desayuno,reserva_almuerzo,reserva_cena,sancion,comida_consumida) VALUES (486,'JOSE JOAQUIN','ULLUNE MORALES','true','10720651','10720651','ingenieria de sitemas','10720651','diegomazorram@gmail.com',5000,'true','true','true','true');</v>
      </c>
    </row>
    <row r="488" spans="1:15">
      <c r="A488">
        <v>487</v>
      </c>
      <c r="B488" s="2" t="s">
        <v>179</v>
      </c>
      <c r="C488" s="307" t="s">
        <v>452</v>
      </c>
      <c r="D488" t="s">
        <v>7106</v>
      </c>
      <c r="E488" s="95">
        <v>34656002</v>
      </c>
      <c r="F488" s="95">
        <v>34656002</v>
      </c>
      <c r="G488" t="s">
        <v>7107</v>
      </c>
      <c r="H488" s="95">
        <v>34656002</v>
      </c>
      <c r="I488" t="s">
        <v>7108</v>
      </c>
      <c r="J488">
        <v>5000</v>
      </c>
      <c r="K488" t="s">
        <v>7106</v>
      </c>
      <c r="L488" t="s">
        <v>7106</v>
      </c>
      <c r="M488" t="s">
        <v>7106</v>
      </c>
      <c r="N488" t="s">
        <v>7106</v>
      </c>
      <c r="O488" t="str">
        <f t="shared" si="7"/>
        <v>INSERT INTO USUARIOS_USUARIO(id,nombre,apellidos,foto,cedula,codigo,programa,uid,email,saldo,reserva_desayuno,reserva_almuerzo,reserva_cena,sancion,comida_consumida) VALUES (487,'ANA DELIA','JEMBUEL JEMBUEL','true','34656002','34656002','ingenieria de sitemas','34656002','diegomazorram@gmail.com',5000,'true','true','true','true');</v>
      </c>
    </row>
    <row r="489" spans="1:15">
      <c r="A489">
        <v>488</v>
      </c>
      <c r="B489" s="2" t="s">
        <v>544</v>
      </c>
      <c r="C489" s="307" t="s">
        <v>434</v>
      </c>
      <c r="D489" t="s">
        <v>7106</v>
      </c>
      <c r="E489" s="95">
        <v>1003151080</v>
      </c>
      <c r="F489" s="95">
        <v>1003151080</v>
      </c>
      <c r="G489" t="s">
        <v>7107</v>
      </c>
      <c r="H489" s="95">
        <v>1003151080</v>
      </c>
      <c r="I489" t="s">
        <v>7108</v>
      </c>
      <c r="J489">
        <v>5000</v>
      </c>
      <c r="K489" t="s">
        <v>7106</v>
      </c>
      <c r="L489" t="s">
        <v>7106</v>
      </c>
      <c r="M489" t="s">
        <v>7106</v>
      </c>
      <c r="N489" t="s">
        <v>7106</v>
      </c>
      <c r="O489" t="str">
        <f t="shared" si="7"/>
        <v>INSERT INTO USUARIOS_USUARIO(id,nombre,apellidos,foto,cedula,codigo,programa,uid,email,saldo,reserva_desayuno,reserva_almuerzo,reserva_cena,sancion,comida_consumida) VALUES (488,'LUZ ADRIANA','ULLUNE JEMBUEL','true','1003151080','1003151080','ingenieria de sitemas','1003151080','diegomazorram@gmail.com',5000,'true','true','true','true');</v>
      </c>
    </row>
    <row r="490" spans="1:15">
      <c r="A490">
        <v>489</v>
      </c>
      <c r="B490" s="2" t="s">
        <v>545</v>
      </c>
      <c r="C490" s="307" t="s">
        <v>434</v>
      </c>
      <c r="D490" t="s">
        <v>7106</v>
      </c>
      <c r="E490" s="95">
        <v>1064433481</v>
      </c>
      <c r="F490" s="95">
        <v>1064433481</v>
      </c>
      <c r="G490" t="s">
        <v>7107</v>
      </c>
      <c r="H490" s="95">
        <v>1064433481</v>
      </c>
      <c r="I490" t="s">
        <v>7108</v>
      </c>
      <c r="J490">
        <v>5000</v>
      </c>
      <c r="K490" t="s">
        <v>7106</v>
      </c>
      <c r="L490" t="s">
        <v>7106</v>
      </c>
      <c r="M490" t="s">
        <v>7106</v>
      </c>
      <c r="N490" t="s">
        <v>7106</v>
      </c>
      <c r="O490" t="str">
        <f t="shared" si="7"/>
        <v>INSERT INTO USUARIOS_USUARIO(id,nombre,apellidos,foto,cedula,codigo,programa,uid,email,saldo,reserva_desayuno,reserva_almuerzo,reserva_cena,sancion,comida_consumida) VALUES (489,'YILMAR ELIECER','ULLUNE JEMBUEL','true','1064433481','1064433481','ingenieria de sitemas','1064433481','diegomazorram@gmail.com',5000,'true','true','true','true');</v>
      </c>
    </row>
    <row r="491" spans="1:15">
      <c r="A491">
        <v>490</v>
      </c>
      <c r="B491" s="1" t="s">
        <v>134</v>
      </c>
      <c r="C491" s="308" t="s">
        <v>546</v>
      </c>
      <c r="D491" t="s">
        <v>7106</v>
      </c>
      <c r="E491" s="97">
        <v>1515013</v>
      </c>
      <c r="F491" s="97">
        <v>1515013</v>
      </c>
      <c r="G491" t="s">
        <v>7107</v>
      </c>
      <c r="H491" s="97">
        <v>1515013</v>
      </c>
      <c r="I491" t="s">
        <v>7108</v>
      </c>
      <c r="J491">
        <v>5000</v>
      </c>
      <c r="K491" t="s">
        <v>7106</v>
      </c>
      <c r="L491" t="s">
        <v>7106</v>
      </c>
      <c r="M491" t="s">
        <v>7106</v>
      </c>
      <c r="N491" t="s">
        <v>7106</v>
      </c>
      <c r="O491" t="str">
        <f t="shared" si="7"/>
        <v>INSERT INTO USUARIOS_USUARIO(id,nombre,apellidos,foto,cedula,codigo,programa,uid,email,saldo,reserva_desayuno,reserva_almuerzo,reserva_cena,sancion,comida_consumida) VALUES (490,'MANUEL ','TOMBE VELASCO','true','1515013','1515013','ingenieria de sitemas','1515013','diegomazorram@gmail.com',5000,'true','true','true','true');</v>
      </c>
    </row>
    <row r="492" spans="1:15">
      <c r="A492">
        <v>491</v>
      </c>
      <c r="B492" s="2" t="s">
        <v>547</v>
      </c>
      <c r="C492" s="307" t="s">
        <v>530</v>
      </c>
      <c r="D492" t="s">
        <v>7106</v>
      </c>
      <c r="E492" s="95">
        <v>48671259</v>
      </c>
      <c r="F492" s="95">
        <v>48671259</v>
      </c>
      <c r="G492" t="s">
        <v>7107</v>
      </c>
      <c r="H492" s="95">
        <v>48671259</v>
      </c>
      <c r="I492" t="s">
        <v>7108</v>
      </c>
      <c r="J492">
        <v>5000</v>
      </c>
      <c r="K492" t="s">
        <v>7106</v>
      </c>
      <c r="L492" t="s">
        <v>7106</v>
      </c>
      <c r="M492" t="s">
        <v>7106</v>
      </c>
      <c r="N492" t="s">
        <v>7106</v>
      </c>
      <c r="O492" t="str">
        <f t="shared" si="7"/>
        <v>INSERT INTO USUARIOS_USUARIO(id,nombre,apellidos,foto,cedula,codigo,programa,uid,email,saldo,reserva_desayuno,reserva_almuerzo,reserva_cena,sancion,comida_consumida) VALUES (491,'IRENE ','HURTADO VELASCO','true','48671259','48671259','ingenieria de sitemas','48671259','diegomazorram@gmail.com',5000,'true','true','true','true');</v>
      </c>
    </row>
    <row r="493" spans="1:15">
      <c r="A493">
        <v>492</v>
      </c>
      <c r="B493" s="1" t="s">
        <v>5677</v>
      </c>
      <c r="C493" s="308" t="s">
        <v>548</v>
      </c>
      <c r="D493" t="s">
        <v>7106</v>
      </c>
      <c r="E493" s="97">
        <v>76026037</v>
      </c>
      <c r="F493" s="97">
        <v>76026037</v>
      </c>
      <c r="G493" t="s">
        <v>7107</v>
      </c>
      <c r="H493" s="97">
        <v>76026037</v>
      </c>
      <c r="I493" t="s">
        <v>7108</v>
      </c>
      <c r="J493">
        <v>5000</v>
      </c>
      <c r="K493" t="s">
        <v>7106</v>
      </c>
      <c r="L493" t="s">
        <v>7106</v>
      </c>
      <c r="M493" t="s">
        <v>7106</v>
      </c>
      <c r="N493" t="s">
        <v>7106</v>
      </c>
      <c r="O493" t="str">
        <f t="shared" si="7"/>
        <v>INSERT INTO USUARIOS_USUARIO(id,nombre,apellidos,foto,cedula,codigo,programa,uid,email,saldo,reserva_desayuno,reserva_almuerzo,reserva_cena,sancion,comida_consumida) VALUES (492,'JESUS ANTONIO','TOMBE HURTADO','true','76026037','76026037','ingenieria de sitemas','76026037','diegomazorram@gmail.com',5000,'true','true','true','true');</v>
      </c>
    </row>
    <row r="494" spans="1:15">
      <c r="A494">
        <v>493</v>
      </c>
      <c r="B494" s="2" t="s">
        <v>549</v>
      </c>
      <c r="C494" s="307" t="s">
        <v>429</v>
      </c>
      <c r="D494" t="s">
        <v>7106</v>
      </c>
      <c r="E494" s="95">
        <v>34656081</v>
      </c>
      <c r="F494" s="95">
        <v>34656081</v>
      </c>
      <c r="G494" t="s">
        <v>7107</v>
      </c>
      <c r="H494" s="95">
        <v>34656081</v>
      </c>
      <c r="I494" t="s">
        <v>7108</v>
      </c>
      <c r="J494">
        <v>5000</v>
      </c>
      <c r="K494" t="s">
        <v>7106</v>
      </c>
      <c r="L494" t="s">
        <v>7106</v>
      </c>
      <c r="M494" t="s">
        <v>7106</v>
      </c>
      <c r="N494" t="s">
        <v>7106</v>
      </c>
      <c r="O494" t="str">
        <f t="shared" si="7"/>
        <v>INSERT INTO USUARIOS_USUARIO(id,nombre,apellidos,foto,cedula,codigo,programa,uid,email,saldo,reserva_desayuno,reserva_almuerzo,reserva_cena,sancion,comida_consumida) VALUES (493,'MARIA CLAUDINA','ULLUNE TUNUBALA','true','34656081','34656081','ingenieria de sitemas','34656081','diegomazorram@gmail.com',5000,'true','true','true','true');</v>
      </c>
    </row>
    <row r="495" spans="1:15">
      <c r="A495">
        <v>494</v>
      </c>
      <c r="B495" s="2" t="s">
        <v>550</v>
      </c>
      <c r="C495" s="307" t="s">
        <v>542</v>
      </c>
      <c r="D495" t="s">
        <v>7106</v>
      </c>
      <c r="E495" s="152">
        <v>95030808364</v>
      </c>
      <c r="F495" s="152">
        <v>95030808364</v>
      </c>
      <c r="G495" t="s">
        <v>7107</v>
      </c>
      <c r="H495" s="152">
        <v>95030808364</v>
      </c>
      <c r="I495" t="s">
        <v>7108</v>
      </c>
      <c r="J495">
        <v>5000</v>
      </c>
      <c r="K495" t="s">
        <v>7106</v>
      </c>
      <c r="L495" t="s">
        <v>7106</v>
      </c>
      <c r="M495" t="s">
        <v>7106</v>
      </c>
      <c r="N495" t="s">
        <v>7106</v>
      </c>
      <c r="O495" t="str">
        <f t="shared" si="7"/>
        <v>INSERT INTO USUARIOS_USUARIO(id,nombre,apellidos,foto,cedula,codigo,programa,uid,email,saldo,reserva_desayuno,reserva_almuerzo,reserva_cena,sancion,comida_consumida) VALUES (494,'YOHNI ALEXANDER','TOMBE ULLUNE','true','95030808364','95030808364','ingenieria de sitemas','95030808364','diegomazorram@gmail.com',5000,'true','true','true','true');</v>
      </c>
    </row>
    <row r="496" spans="1:15">
      <c r="A496">
        <v>495</v>
      </c>
      <c r="B496" s="2" t="s">
        <v>551</v>
      </c>
      <c r="C496" s="307" t="s">
        <v>542</v>
      </c>
      <c r="D496" t="s">
        <v>7106</v>
      </c>
      <c r="E496" s="113">
        <v>1064439121</v>
      </c>
      <c r="F496" s="113">
        <v>1064439121</v>
      </c>
      <c r="G496" t="s">
        <v>7107</v>
      </c>
      <c r="H496" s="113">
        <v>1064439121</v>
      </c>
      <c r="I496" t="s">
        <v>7108</v>
      </c>
      <c r="J496">
        <v>5000</v>
      </c>
      <c r="K496" t="s">
        <v>7106</v>
      </c>
      <c r="L496" t="s">
        <v>7106</v>
      </c>
      <c r="M496" t="s">
        <v>7106</v>
      </c>
      <c r="N496" t="s">
        <v>7106</v>
      </c>
      <c r="O496" t="str">
        <f t="shared" si="7"/>
        <v>INSERT INTO USUARIOS_USUARIO(id,nombre,apellidos,foto,cedula,codigo,programa,uid,email,saldo,reserva_desayuno,reserva_almuerzo,reserva_cena,sancion,comida_consumida) VALUES (495,'BERNARDO ANIBAL','TOMBE ULLUNE','true','1064439121','1064439121','ingenieria de sitemas','1064439121','diegomazorram@gmail.com',5000,'true','true','true','true');</v>
      </c>
    </row>
    <row r="497" spans="1:15">
      <c r="A497">
        <v>496</v>
      </c>
      <c r="B497" s="2" t="s">
        <v>552</v>
      </c>
      <c r="C497" s="307" t="s">
        <v>542</v>
      </c>
      <c r="D497" t="s">
        <v>7106</v>
      </c>
      <c r="E497" s="113">
        <v>1064441643</v>
      </c>
      <c r="F497" s="113">
        <v>1064441643</v>
      </c>
      <c r="G497" t="s">
        <v>7107</v>
      </c>
      <c r="H497" s="113">
        <v>1064441643</v>
      </c>
      <c r="I497" t="s">
        <v>7108</v>
      </c>
      <c r="J497">
        <v>5000</v>
      </c>
      <c r="K497" t="s">
        <v>7106</v>
      </c>
      <c r="L497" t="s">
        <v>7106</v>
      </c>
      <c r="M497" t="s">
        <v>7106</v>
      </c>
      <c r="N497" t="s">
        <v>7106</v>
      </c>
      <c r="O497" t="str">
        <f t="shared" si="7"/>
        <v>INSERT INTO USUARIOS_USUARIO(id,nombre,apellidos,foto,cedula,codigo,programa,uid,email,saldo,reserva_desayuno,reserva_almuerzo,reserva_cena,sancion,comida_consumida) VALUES (496,'JOSE ANTONIO','TOMBE ULLUNE','true','1064441643','1064441643','ingenieria de sitemas','1064441643','diegomazorram@gmail.com',5000,'true','true','true','true');</v>
      </c>
    </row>
    <row r="498" spans="1:15">
      <c r="A498">
        <v>497</v>
      </c>
      <c r="B498" s="2" t="s">
        <v>553</v>
      </c>
      <c r="C498" s="307" t="s">
        <v>542</v>
      </c>
      <c r="D498" t="s">
        <v>7106</v>
      </c>
      <c r="E498" s="95">
        <v>1193228481</v>
      </c>
      <c r="F498" s="95">
        <v>1193228481</v>
      </c>
      <c r="G498" t="s">
        <v>7107</v>
      </c>
      <c r="H498" s="95">
        <v>1193228481</v>
      </c>
      <c r="I498" t="s">
        <v>7108</v>
      </c>
      <c r="J498">
        <v>5000</v>
      </c>
      <c r="K498" t="s">
        <v>7106</v>
      </c>
      <c r="L498" t="s">
        <v>7106</v>
      </c>
      <c r="M498" t="s">
        <v>7106</v>
      </c>
      <c r="N498" t="s">
        <v>7106</v>
      </c>
      <c r="O498" t="str">
        <f t="shared" si="7"/>
        <v>INSERT INTO USUARIOS_USUARIO(id,nombre,apellidos,foto,cedula,codigo,programa,uid,email,saldo,reserva_desayuno,reserva_almuerzo,reserva_cena,sancion,comida_consumida) VALUES (497,'LEIDY VIVIANA','TOMBE ULLUNE','true','1193228481','1193228481','ingenieria de sitemas','1193228481','diegomazorram@gmail.com',5000,'true','true','true','true');</v>
      </c>
    </row>
    <row r="499" spans="1:15">
      <c r="A499">
        <v>498</v>
      </c>
      <c r="B499" s="2" t="s">
        <v>554</v>
      </c>
      <c r="C499" s="307" t="s">
        <v>542</v>
      </c>
      <c r="D499" t="s">
        <v>7106</v>
      </c>
      <c r="E499" s="95">
        <v>1064426511</v>
      </c>
      <c r="F499" s="95">
        <v>1064426511</v>
      </c>
      <c r="G499" t="s">
        <v>7107</v>
      </c>
      <c r="H499" s="95">
        <v>1064426511</v>
      </c>
      <c r="I499" t="s">
        <v>7108</v>
      </c>
      <c r="J499">
        <v>5000</v>
      </c>
      <c r="K499" t="s">
        <v>7106</v>
      </c>
      <c r="L499" t="s">
        <v>7106</v>
      </c>
      <c r="M499" t="s">
        <v>7106</v>
      </c>
      <c r="N499" t="s">
        <v>7106</v>
      </c>
      <c r="O499" t="str">
        <f t="shared" si="7"/>
        <v>INSERT INTO USUARIOS_USUARIO(id,nombre,apellidos,foto,cedula,codigo,programa,uid,email,saldo,reserva_desayuno,reserva_almuerzo,reserva_cena,sancion,comida_consumida) VALUES (498,'WILLIAM DANY','TOMBE ULLUNE','true','1064426511','1064426511','ingenieria de sitemas','1064426511','diegomazorram@gmail.com',5000,'true','true','true','true');</v>
      </c>
    </row>
    <row r="500" spans="1:15">
      <c r="A500">
        <v>499</v>
      </c>
      <c r="B500" s="2" t="s">
        <v>555</v>
      </c>
      <c r="C500" s="307" t="s">
        <v>542</v>
      </c>
      <c r="D500" t="s">
        <v>7106</v>
      </c>
      <c r="E500" s="95">
        <v>1064430846</v>
      </c>
      <c r="F500" s="95">
        <v>1064430846</v>
      </c>
      <c r="G500" t="s">
        <v>7107</v>
      </c>
      <c r="H500" s="95">
        <v>1064430846</v>
      </c>
      <c r="I500" t="s">
        <v>7108</v>
      </c>
      <c r="J500">
        <v>5000</v>
      </c>
      <c r="K500" t="s">
        <v>7106</v>
      </c>
      <c r="L500" t="s">
        <v>7106</v>
      </c>
      <c r="M500" t="s">
        <v>7106</v>
      </c>
      <c r="N500" t="s">
        <v>7106</v>
      </c>
      <c r="O500" t="str">
        <f t="shared" si="7"/>
        <v>INSERT INTO USUARIOS_USUARIO(id,nombre,apellidos,foto,cedula,codigo,programa,uid,email,saldo,reserva_desayuno,reserva_almuerzo,reserva_cena,sancion,comida_consumida) VALUES (499,'MARIA VICTORIA','TOMBE ULLUNE','true','1064430846','1064430846','ingenieria de sitemas','1064430846','diegomazorram@gmail.com',5000,'true','true','true','true');</v>
      </c>
    </row>
    <row r="501" spans="1:15">
      <c r="A501">
        <v>500</v>
      </c>
      <c r="B501" s="1" t="s">
        <v>5649</v>
      </c>
      <c r="C501" s="308" t="s">
        <v>548</v>
      </c>
      <c r="D501" t="s">
        <v>7106</v>
      </c>
      <c r="E501" s="97">
        <v>10720624</v>
      </c>
      <c r="F501" s="97">
        <v>10720624</v>
      </c>
      <c r="G501" t="s">
        <v>7107</v>
      </c>
      <c r="H501" s="97">
        <v>10720624</v>
      </c>
      <c r="I501" t="s">
        <v>7108</v>
      </c>
      <c r="J501">
        <v>5000</v>
      </c>
      <c r="K501" t="s">
        <v>7106</v>
      </c>
      <c r="L501" t="s">
        <v>7106</v>
      </c>
      <c r="M501" t="s">
        <v>7106</v>
      </c>
      <c r="N501" t="s">
        <v>7106</v>
      </c>
      <c r="O501" t="str">
        <f t="shared" si="7"/>
        <v>INSERT INTO USUARIOS_USUARIO(id,nombre,apellidos,foto,cedula,codigo,programa,uid,email,saldo,reserva_desayuno,reserva_almuerzo,reserva_cena,sancion,comida_consumida) VALUES (500,'MARCO ANTONIO','TOMBE HURTADO','true','10720624','10720624','ingenieria de sitemas','10720624','diegomazorram@gmail.com',5000,'true','true','true','true');</v>
      </c>
    </row>
    <row r="502" spans="1:15">
      <c r="A502">
        <v>501</v>
      </c>
      <c r="B502" s="1" t="s">
        <v>556</v>
      </c>
      <c r="C502" s="308" t="s">
        <v>220</v>
      </c>
      <c r="D502" t="s">
        <v>7106</v>
      </c>
      <c r="E502" s="97">
        <v>10720527</v>
      </c>
      <c r="F502" s="97">
        <v>10720527</v>
      </c>
      <c r="G502" t="s">
        <v>7107</v>
      </c>
      <c r="H502" s="97">
        <v>10720527</v>
      </c>
      <c r="I502" t="s">
        <v>7108</v>
      </c>
      <c r="J502">
        <v>5000</v>
      </c>
      <c r="K502" t="s">
        <v>7106</v>
      </c>
      <c r="L502" t="s">
        <v>7106</v>
      </c>
      <c r="M502" t="s">
        <v>7106</v>
      </c>
      <c r="N502" t="s">
        <v>7106</v>
      </c>
      <c r="O502" t="str">
        <f t="shared" si="7"/>
        <v>INSERT INTO USUARIOS_USUARIO(id,nombre,apellidos,foto,cedula,codigo,programa,uid,email,saldo,reserva_desayuno,reserva_almuerzo,reserva_cena,sancion,comida_consumida) VALUES (501,'SAMUEL ','PILLIMUE JEMBUEL','true','10720527','10720527','ingenieria de sitemas','10720527','diegomazorram@gmail.com',5000,'true','true','true','true');</v>
      </c>
    </row>
    <row r="503" spans="1:15">
      <c r="A503">
        <v>502</v>
      </c>
      <c r="B503" s="2" t="s">
        <v>557</v>
      </c>
      <c r="C503" s="307" t="s">
        <v>319</v>
      </c>
      <c r="D503" t="s">
        <v>7106</v>
      </c>
      <c r="E503" s="104">
        <v>34656076</v>
      </c>
      <c r="F503" s="104">
        <v>34656076</v>
      </c>
      <c r="G503" t="s">
        <v>7107</v>
      </c>
      <c r="H503" s="104">
        <v>34656076</v>
      </c>
      <c r="I503" t="s">
        <v>7108</v>
      </c>
      <c r="J503">
        <v>5000</v>
      </c>
      <c r="K503" t="s">
        <v>7106</v>
      </c>
      <c r="L503" t="s">
        <v>7106</v>
      </c>
      <c r="M503" t="s">
        <v>7106</v>
      </c>
      <c r="N503" t="s">
        <v>7106</v>
      </c>
      <c r="O503" t="str">
        <f t="shared" si="7"/>
        <v>INSERT INTO USUARIOS_USUARIO(id,nombre,apellidos,foto,cedula,codigo,programa,uid,email,saldo,reserva_desayuno,reserva_almuerzo,reserva_cena,sancion,comida_consumida) VALUES (502,'MARIA GRACIELA','ULLUNE VELASCO','true','34656076','34656076','ingenieria de sitemas','34656076','diegomazorram@gmail.com',5000,'true','true','true','true');</v>
      </c>
    </row>
    <row r="504" spans="1:15">
      <c r="A504">
        <v>503</v>
      </c>
      <c r="B504" s="1" t="s">
        <v>558</v>
      </c>
      <c r="C504" s="308" t="s">
        <v>261</v>
      </c>
      <c r="D504" t="s">
        <v>7106</v>
      </c>
      <c r="E504" s="97">
        <v>1064434830</v>
      </c>
      <c r="F504" s="97">
        <v>1064434830</v>
      </c>
      <c r="G504" t="s">
        <v>7107</v>
      </c>
      <c r="H504" s="97">
        <v>1064434830</v>
      </c>
      <c r="I504" t="s">
        <v>7108</v>
      </c>
      <c r="J504">
        <v>5000</v>
      </c>
      <c r="K504" t="s">
        <v>7106</v>
      </c>
      <c r="L504" t="s">
        <v>7106</v>
      </c>
      <c r="M504" t="s">
        <v>7106</v>
      </c>
      <c r="N504" t="s">
        <v>7106</v>
      </c>
      <c r="O504" t="str">
        <f t="shared" si="7"/>
        <v>INSERT INTO USUARIOS_USUARIO(id,nombre,apellidos,foto,cedula,codigo,programa,uid,email,saldo,reserva_desayuno,reserva_almuerzo,reserva_cena,sancion,comida_consumida) VALUES (503,'FABIAN ALEXANDER','PILLIMUE ULLUNE','true','1064434830','1064434830','ingenieria de sitemas','1064434830','diegomazorram@gmail.com',5000,'true','true','true','true');</v>
      </c>
    </row>
    <row r="505" spans="1:15">
      <c r="A505">
        <v>504</v>
      </c>
      <c r="B505" s="2" t="s">
        <v>559</v>
      </c>
      <c r="C505" s="307" t="s">
        <v>258</v>
      </c>
      <c r="D505" t="s">
        <v>7106</v>
      </c>
      <c r="E505" s="95">
        <v>1064436336</v>
      </c>
      <c r="F505" s="95">
        <v>1064436336</v>
      </c>
      <c r="G505" t="s">
        <v>7107</v>
      </c>
      <c r="H505" s="95">
        <v>1064436336</v>
      </c>
      <c r="I505" t="s">
        <v>7108</v>
      </c>
      <c r="J505">
        <v>5000</v>
      </c>
      <c r="K505" t="s">
        <v>7106</v>
      </c>
      <c r="L505" t="s">
        <v>7106</v>
      </c>
      <c r="M505" t="s">
        <v>7106</v>
      </c>
      <c r="N505" t="s">
        <v>7106</v>
      </c>
      <c r="O505" t="str">
        <f t="shared" si="7"/>
        <v>INSERT INTO USUARIOS_USUARIO(id,nombre,apellidos,foto,cedula,codigo,programa,uid,email,saldo,reserva_desayuno,reserva_almuerzo,reserva_cena,sancion,comida_consumida) VALUES (504,'CONSUELO ','PILLIMUE TOMBE','true','1064436336','1064436336','ingenieria de sitemas','1064436336','diegomazorram@gmail.com',5000,'true','true','true','true');</v>
      </c>
    </row>
    <row r="506" spans="1:15">
      <c r="A506">
        <v>505</v>
      </c>
      <c r="B506" s="2" t="s">
        <v>560</v>
      </c>
      <c r="C506" s="307" t="s">
        <v>224</v>
      </c>
      <c r="D506" t="s">
        <v>7106</v>
      </c>
      <c r="E506" s="95">
        <v>1064436760</v>
      </c>
      <c r="F506" s="95">
        <v>1064436760</v>
      </c>
      <c r="G506" t="s">
        <v>7107</v>
      </c>
      <c r="H506" s="95">
        <v>1064436760</v>
      </c>
      <c r="I506" t="s">
        <v>7108</v>
      </c>
      <c r="J506">
        <v>5000</v>
      </c>
      <c r="K506" t="s">
        <v>7106</v>
      </c>
      <c r="L506" t="s">
        <v>7106</v>
      </c>
      <c r="M506" t="s">
        <v>7106</v>
      </c>
      <c r="N506" t="s">
        <v>7106</v>
      </c>
      <c r="O506" t="str">
        <f t="shared" si="7"/>
        <v>INSERT INTO USUARIOS_USUARIO(id,nombre,apellidos,foto,cedula,codigo,programa,uid,email,saldo,reserva_desayuno,reserva_almuerzo,reserva_cena,sancion,comida_consumida) VALUES (505,'YHOHAN FABIAN','PILLIMUE PILLIMUE','true','1064436760','1064436760','ingenieria de sitemas','1064436760','diegomazorram@gmail.com',5000,'true','true','true','true');</v>
      </c>
    </row>
    <row r="507" spans="1:15">
      <c r="A507">
        <v>506</v>
      </c>
      <c r="B507" s="2" t="s">
        <v>5774</v>
      </c>
      <c r="C507" s="307" t="s">
        <v>561</v>
      </c>
      <c r="D507" t="s">
        <v>7106</v>
      </c>
      <c r="E507" s="95">
        <v>1064439981</v>
      </c>
      <c r="F507" s="95">
        <v>1064439981</v>
      </c>
      <c r="G507" t="s">
        <v>7107</v>
      </c>
      <c r="H507" s="95">
        <v>1064439981</v>
      </c>
      <c r="I507" t="s">
        <v>7108</v>
      </c>
      <c r="J507">
        <v>5000</v>
      </c>
      <c r="K507" t="s">
        <v>7106</v>
      </c>
      <c r="L507" t="s">
        <v>7106</v>
      </c>
      <c r="M507" t="s">
        <v>7106</v>
      </c>
      <c r="N507" t="s">
        <v>7106</v>
      </c>
      <c r="O507" t="str">
        <f t="shared" si="7"/>
        <v>INSERT INTO USUARIOS_USUARIO(id,nombre,apellidos,foto,cedula,codigo,programa,uid,email,saldo,reserva_desayuno,reserva_almuerzo,reserva_cena,sancion,comida_consumida) VALUES (506,'MABEL ESTEFANY','PILLIMUE PILLIMUE ','true','1064439981','1064439981','ingenieria de sitemas','1064439981','diegomazorram@gmail.com',5000,'true','true','true','true');</v>
      </c>
    </row>
    <row r="508" spans="1:15">
      <c r="A508">
        <v>507</v>
      </c>
      <c r="B508" s="2" t="s">
        <v>5775</v>
      </c>
      <c r="C508" s="307" t="s">
        <v>561</v>
      </c>
      <c r="D508" t="s">
        <v>7106</v>
      </c>
      <c r="E508" s="95">
        <v>1064441398</v>
      </c>
      <c r="F508" s="95">
        <v>1064441398</v>
      </c>
      <c r="G508" t="s">
        <v>7107</v>
      </c>
      <c r="H508" s="95">
        <v>1064441398</v>
      </c>
      <c r="I508" t="s">
        <v>7108</v>
      </c>
      <c r="J508">
        <v>5000</v>
      </c>
      <c r="K508" t="s">
        <v>7106</v>
      </c>
      <c r="L508" t="s">
        <v>7106</v>
      </c>
      <c r="M508" t="s">
        <v>7106</v>
      </c>
      <c r="N508" t="s">
        <v>7106</v>
      </c>
      <c r="O508" t="str">
        <f t="shared" si="7"/>
        <v>INSERT INTO USUARIOS_USUARIO(id,nombre,apellidos,foto,cedula,codigo,programa,uid,email,saldo,reserva_desayuno,reserva_almuerzo,reserva_cena,sancion,comida_consumida) VALUES (507,'YHERAN FABIAN','PILLIMUE PILLIMUE ','true','1064441398','1064441398','ingenieria de sitemas','1064441398','diegomazorram@gmail.com',5000,'true','true','true','true');</v>
      </c>
    </row>
    <row r="509" spans="1:15">
      <c r="A509">
        <v>508</v>
      </c>
      <c r="B509" s="1" t="s">
        <v>5776</v>
      </c>
      <c r="C509" s="308" t="s">
        <v>548</v>
      </c>
      <c r="D509" t="s">
        <v>7106</v>
      </c>
      <c r="E509" s="97">
        <v>10720720</v>
      </c>
      <c r="F509" s="97">
        <v>10720720</v>
      </c>
      <c r="G509" t="s">
        <v>7107</v>
      </c>
      <c r="H509" s="97">
        <v>10720720</v>
      </c>
      <c r="I509" t="s">
        <v>7108</v>
      </c>
      <c r="J509">
        <v>5000</v>
      </c>
      <c r="K509" t="s">
        <v>7106</v>
      </c>
      <c r="L509" t="s">
        <v>7106</v>
      </c>
      <c r="M509" t="s">
        <v>7106</v>
      </c>
      <c r="N509" t="s">
        <v>7106</v>
      </c>
      <c r="O509" t="str">
        <f t="shared" si="7"/>
        <v>INSERT INTO USUARIOS_USUARIO(id,nombre,apellidos,foto,cedula,codigo,programa,uid,email,saldo,reserva_desayuno,reserva_almuerzo,reserva_cena,sancion,comida_consumida) VALUES (508,'FLORENTINO ','TOMBE HURTADO','true','10720720','10720720','ingenieria de sitemas','10720720','diegomazorram@gmail.com',5000,'true','true','true','true');</v>
      </c>
    </row>
    <row r="510" spans="1:15">
      <c r="A510">
        <v>509</v>
      </c>
      <c r="B510" s="2" t="s">
        <v>25</v>
      </c>
      <c r="C510" s="307" t="s">
        <v>319</v>
      </c>
      <c r="D510" t="s">
        <v>7106</v>
      </c>
      <c r="E510" s="95">
        <v>25682677</v>
      </c>
      <c r="F510" s="95">
        <v>25682677</v>
      </c>
      <c r="G510" t="s">
        <v>7107</v>
      </c>
      <c r="H510" s="95">
        <v>25682677</v>
      </c>
      <c r="I510" t="s">
        <v>7108</v>
      </c>
      <c r="J510">
        <v>5000</v>
      </c>
      <c r="K510" t="s">
        <v>7106</v>
      </c>
      <c r="L510" t="s">
        <v>7106</v>
      </c>
      <c r="M510" t="s">
        <v>7106</v>
      </c>
      <c r="N510" t="s">
        <v>7106</v>
      </c>
      <c r="O510" t="str">
        <f t="shared" si="7"/>
        <v>INSERT INTO USUARIOS_USUARIO(id,nombre,apellidos,foto,cedula,codigo,programa,uid,email,saldo,reserva_desayuno,reserva_almuerzo,reserva_cena,sancion,comida_consumida) VALUES (509,'ANA MARIA','ULLUNE VELASCO','true','25682677','25682677','ingenieria de sitemas','25682677','diegomazorram@gmail.com',5000,'true','true','true','true');</v>
      </c>
    </row>
    <row r="511" spans="1:15">
      <c r="A511">
        <v>510</v>
      </c>
      <c r="B511" s="2" t="s">
        <v>144</v>
      </c>
      <c r="C511" s="307" t="s">
        <v>542</v>
      </c>
      <c r="D511" t="s">
        <v>7106</v>
      </c>
      <c r="E511" s="100">
        <v>21922642</v>
      </c>
      <c r="F511" s="100">
        <v>21922642</v>
      </c>
      <c r="G511" t="s">
        <v>7107</v>
      </c>
      <c r="H511" s="100">
        <v>21922642</v>
      </c>
      <c r="I511" t="s">
        <v>7108</v>
      </c>
      <c r="J511">
        <v>5000</v>
      </c>
      <c r="K511" t="s">
        <v>7106</v>
      </c>
      <c r="L511" t="s">
        <v>7106</v>
      </c>
      <c r="M511" t="s">
        <v>7106</v>
      </c>
      <c r="N511" t="s">
        <v>7106</v>
      </c>
      <c r="O511" t="str">
        <f t="shared" si="7"/>
        <v>INSERT INTO USUARIOS_USUARIO(id,nombre,apellidos,foto,cedula,codigo,programa,uid,email,saldo,reserva_desayuno,reserva_almuerzo,reserva_cena,sancion,comida_consumida) VALUES (510,'RUBEN DARIO','TOMBE ULLUNE','true','21922642','21922642','ingenieria de sitemas','21922642','diegomazorram@gmail.com',5000,'true','true','true','true');</v>
      </c>
    </row>
    <row r="512" spans="1:15">
      <c r="A512">
        <v>511</v>
      </c>
      <c r="B512" s="1" t="s">
        <v>5777</v>
      </c>
      <c r="C512" s="308" t="s">
        <v>542</v>
      </c>
      <c r="D512" t="s">
        <v>7106</v>
      </c>
      <c r="E512" s="97">
        <v>10723891</v>
      </c>
      <c r="F512" s="97">
        <v>10723891</v>
      </c>
      <c r="G512" t="s">
        <v>7107</v>
      </c>
      <c r="H512" s="97">
        <v>10723891</v>
      </c>
      <c r="I512" t="s">
        <v>7108</v>
      </c>
      <c r="J512">
        <v>5000</v>
      </c>
      <c r="K512" t="s">
        <v>7106</v>
      </c>
      <c r="L512" t="s">
        <v>7106</v>
      </c>
      <c r="M512" t="s">
        <v>7106</v>
      </c>
      <c r="N512" t="s">
        <v>7106</v>
      </c>
      <c r="O512" t="str">
        <f t="shared" si="7"/>
        <v>INSERT INTO USUARIOS_USUARIO(id,nombre,apellidos,foto,cedula,codigo,programa,uid,email,saldo,reserva_desayuno,reserva_almuerzo,reserva_cena,sancion,comida_consumida) VALUES (511,'JESUS HERNANDO','TOMBE ULLUNE','true','10723891','10723891','ingenieria de sitemas','10723891','diegomazorram@gmail.com',5000,'true','true','true','true');</v>
      </c>
    </row>
    <row r="513" spans="1:15">
      <c r="A513">
        <v>512</v>
      </c>
      <c r="B513" s="2" t="s">
        <v>562</v>
      </c>
      <c r="C513" s="307" t="s">
        <v>434</v>
      </c>
      <c r="D513" t="s">
        <v>7106</v>
      </c>
      <c r="E513" s="95">
        <v>1064430191</v>
      </c>
      <c r="F513" s="95">
        <v>1064430191</v>
      </c>
      <c r="G513" t="s">
        <v>7107</v>
      </c>
      <c r="H513" s="95">
        <v>1064430191</v>
      </c>
      <c r="I513" t="s">
        <v>7108</v>
      </c>
      <c r="J513">
        <v>5000</v>
      </c>
      <c r="K513" t="s">
        <v>7106</v>
      </c>
      <c r="L513" t="s">
        <v>7106</v>
      </c>
      <c r="M513" t="s">
        <v>7106</v>
      </c>
      <c r="N513" t="s">
        <v>7106</v>
      </c>
      <c r="O513" t="str">
        <f t="shared" si="7"/>
        <v>INSERT INTO USUARIOS_USUARIO(id,nombre,apellidos,foto,cedula,codigo,programa,uid,email,saldo,reserva_desayuno,reserva_almuerzo,reserva_cena,sancion,comida_consumida) VALUES (512,'CLAUDIA AMPARO','ULLUNE JEMBUEL','true','1064430191','1064430191','ingenieria de sitemas','1064430191','diegomazorram@gmail.com',5000,'true','true','true','true');</v>
      </c>
    </row>
    <row r="514" spans="1:15">
      <c r="A514">
        <v>513</v>
      </c>
      <c r="B514" s="2" t="s">
        <v>563</v>
      </c>
      <c r="C514" s="307" t="s">
        <v>542</v>
      </c>
      <c r="D514" t="s">
        <v>7106</v>
      </c>
      <c r="E514" s="95">
        <v>1064426561</v>
      </c>
      <c r="F514" s="95">
        <v>1064426561</v>
      </c>
      <c r="G514" t="s">
        <v>7107</v>
      </c>
      <c r="H514" s="95">
        <v>1064426561</v>
      </c>
      <c r="I514" t="s">
        <v>7108</v>
      </c>
      <c r="J514">
        <v>5000</v>
      </c>
      <c r="K514" t="s">
        <v>7106</v>
      </c>
      <c r="L514" t="s">
        <v>7106</v>
      </c>
      <c r="M514" t="s">
        <v>7106</v>
      </c>
      <c r="N514" t="s">
        <v>7106</v>
      </c>
      <c r="O514" t="str">
        <f t="shared" si="7"/>
        <v>INSERT INTO USUARIOS_USUARIO(id,nombre,apellidos,foto,cedula,codigo,programa,uid,email,saldo,reserva_desayuno,reserva_almuerzo,reserva_cena,sancion,comida_consumida) VALUES (513,'YERSON DARIO','TOMBE ULLUNE','true','1064426561','1064426561','ingenieria de sitemas','1064426561','diegomazorram@gmail.com',5000,'true','true','true','true');</v>
      </c>
    </row>
    <row r="515" spans="1:15">
      <c r="A515">
        <v>514</v>
      </c>
      <c r="B515" s="2" t="s">
        <v>5778</v>
      </c>
      <c r="C515" s="307" t="s">
        <v>542</v>
      </c>
      <c r="D515" t="s">
        <v>7106</v>
      </c>
      <c r="E515" s="95">
        <v>1064433439</v>
      </c>
      <c r="F515" s="95">
        <v>1064433439</v>
      </c>
      <c r="G515" t="s">
        <v>7107</v>
      </c>
      <c r="H515" s="95">
        <v>1064433439</v>
      </c>
      <c r="I515" t="s">
        <v>7108</v>
      </c>
      <c r="J515">
        <v>5000</v>
      </c>
      <c r="K515" t="s">
        <v>7106</v>
      </c>
      <c r="L515" t="s">
        <v>7106</v>
      </c>
      <c r="M515" t="s">
        <v>7106</v>
      </c>
      <c r="N515" t="s">
        <v>7106</v>
      </c>
      <c r="O515" t="str">
        <f t="shared" ref="O515:O578" si="8">"INSERT INTO USUARIOS_USUARIO(id,nombre,apellidos,foto,cedula,codigo,programa,uid,email,saldo,reserva_desayuno,reserva_almuerzo,reserva_cena,sancion,comida_consumida) VALUES ("&amp;A515&amp;",'"&amp;B515&amp;"','"&amp;C515&amp;"','"&amp;D515&amp;"','"&amp;E515&amp;"','"&amp;F515&amp;"','"&amp;G515&amp;"','"&amp;H515&amp;"','"&amp;I515&amp;"',"&amp;J515&amp;",'"&amp;K515&amp;"','"&amp;L515&amp;"','"&amp;M515&amp;"','"&amp;N515&amp;"');"</f>
        <v>INSERT INTO USUARIOS_USUARIO(id,nombre,apellidos,foto,cedula,codigo,programa,uid,email,saldo,reserva_desayuno,reserva_almuerzo,reserva_cena,sancion,comida_consumida) VALUES (514,'DANIEL HERNANDO','TOMBE ULLUNE','true','1064433439','1064433439','ingenieria de sitemas','1064433439','diegomazorram@gmail.com',5000,'true','true','true','true');</v>
      </c>
    </row>
    <row r="516" spans="1:15">
      <c r="A516">
        <v>515</v>
      </c>
      <c r="B516" s="1" t="s">
        <v>466</v>
      </c>
      <c r="C516" s="308" t="s">
        <v>542</v>
      </c>
      <c r="D516" t="s">
        <v>7106</v>
      </c>
      <c r="E516" s="97">
        <v>10723071</v>
      </c>
      <c r="F516" s="97">
        <v>10723071</v>
      </c>
      <c r="G516" t="s">
        <v>7107</v>
      </c>
      <c r="H516" s="97">
        <v>10723071</v>
      </c>
      <c r="I516" t="s">
        <v>7108</v>
      </c>
      <c r="J516">
        <v>5000</v>
      </c>
      <c r="K516" t="s">
        <v>7106</v>
      </c>
      <c r="L516" t="s">
        <v>7106</v>
      </c>
      <c r="M516" t="s">
        <v>7106</v>
      </c>
      <c r="N516" t="s">
        <v>7106</v>
      </c>
      <c r="O516" t="str">
        <f t="shared" si="8"/>
        <v>INSERT INTO USUARIOS_USUARIO(id,nombre,apellidos,foto,cedula,codigo,programa,uid,email,saldo,reserva_desayuno,reserva_almuerzo,reserva_cena,sancion,comida_consumida) VALUES (515,'LUIS CARLOS','TOMBE ULLUNE','true','10723071','10723071','ingenieria de sitemas','10723071','diegomazorram@gmail.com',5000,'true','true','true','true');</v>
      </c>
    </row>
    <row r="517" spans="1:15">
      <c r="A517">
        <v>516</v>
      </c>
      <c r="B517" s="2" t="s">
        <v>564</v>
      </c>
      <c r="C517" s="307" t="s">
        <v>24</v>
      </c>
      <c r="D517" t="s">
        <v>7106</v>
      </c>
      <c r="E517" s="95">
        <v>1064427744</v>
      </c>
      <c r="F517" s="95">
        <v>1064427744</v>
      </c>
      <c r="G517" t="s">
        <v>7107</v>
      </c>
      <c r="H517" s="95">
        <v>1064427744</v>
      </c>
      <c r="I517" t="s">
        <v>7108</v>
      </c>
      <c r="J517">
        <v>5000</v>
      </c>
      <c r="K517" t="s">
        <v>7106</v>
      </c>
      <c r="L517" t="s">
        <v>7106</v>
      </c>
      <c r="M517" t="s">
        <v>7106</v>
      </c>
      <c r="N517" t="s">
        <v>7106</v>
      </c>
      <c r="O517" t="str">
        <f t="shared" si="8"/>
        <v>INSERT INTO USUARIOS_USUARIO(id,nombre,apellidos,foto,cedula,codigo,programa,uid,email,saldo,reserva_desayuno,reserva_almuerzo,reserva_cena,sancion,comida_consumida) VALUES (516,'FLOR AMELIA','CHAVACO CHAVACO','true','1064427744','1064427744','ingenieria de sitemas','1064427744','diegomazorram@gmail.com',5000,'true','true','true','true');</v>
      </c>
    </row>
    <row r="518" spans="1:15">
      <c r="A518">
        <v>517</v>
      </c>
      <c r="B518" s="2" t="s">
        <v>5779</v>
      </c>
      <c r="C518" s="307" t="s">
        <v>565</v>
      </c>
      <c r="D518" t="s">
        <v>7106</v>
      </c>
      <c r="E518" s="95">
        <v>1003151207</v>
      </c>
      <c r="F518" s="95">
        <v>1003151207</v>
      </c>
      <c r="G518" t="s">
        <v>7107</v>
      </c>
      <c r="H518" s="95">
        <v>1003151207</v>
      </c>
      <c r="I518" t="s">
        <v>7108</v>
      </c>
      <c r="J518">
        <v>5000</v>
      </c>
      <c r="K518" t="s">
        <v>7106</v>
      </c>
      <c r="L518" t="s">
        <v>7106</v>
      </c>
      <c r="M518" t="s">
        <v>7106</v>
      </c>
      <c r="N518" t="s">
        <v>7106</v>
      </c>
      <c r="O518" t="str">
        <f t="shared" si="8"/>
        <v>INSERT INTO USUARIOS_USUARIO(id,nombre,apellidos,foto,cedula,codigo,programa,uid,email,saldo,reserva_desayuno,reserva_almuerzo,reserva_cena,sancion,comida_consumida) VALUES (517,'WILMER HERNAN','TOMBE CHAVACO','true','1003151207','1003151207','ingenieria de sitemas','1003151207','diegomazorram@gmail.com',5000,'true','true','true','true');</v>
      </c>
    </row>
    <row r="519" spans="1:15">
      <c r="A519">
        <v>518</v>
      </c>
      <c r="B519" s="2" t="s">
        <v>5780</v>
      </c>
      <c r="C519" s="307" t="s">
        <v>565</v>
      </c>
      <c r="D519" t="s">
        <v>7106</v>
      </c>
      <c r="E519" s="95">
        <v>1064441376</v>
      </c>
      <c r="F519" s="95">
        <v>1064441376</v>
      </c>
      <c r="G519" t="s">
        <v>7107</v>
      </c>
      <c r="H519" s="95">
        <v>1064441376</v>
      </c>
      <c r="I519" t="s">
        <v>7108</v>
      </c>
      <c r="J519">
        <v>5000</v>
      </c>
      <c r="K519" t="s">
        <v>7106</v>
      </c>
      <c r="L519" t="s">
        <v>7106</v>
      </c>
      <c r="M519" t="s">
        <v>7106</v>
      </c>
      <c r="N519" t="s">
        <v>7106</v>
      </c>
      <c r="O519" t="str">
        <f t="shared" si="8"/>
        <v>INSERT INTO USUARIOS_USUARIO(id,nombre,apellidos,foto,cedula,codigo,programa,uid,email,saldo,reserva_desayuno,reserva_almuerzo,reserva_cena,sancion,comida_consumida) VALUES (518,'KELLY VALENTINA','TOMBE CHAVACO','true','1064441376','1064441376','ingenieria de sitemas','1064441376','diegomazorram@gmail.com',5000,'true','true','true','true');</v>
      </c>
    </row>
    <row r="520" spans="1:15">
      <c r="A520">
        <v>519</v>
      </c>
      <c r="B520" s="1" t="s">
        <v>5743</v>
      </c>
      <c r="C520" s="308" t="s">
        <v>319</v>
      </c>
      <c r="D520" t="s">
        <v>7106</v>
      </c>
      <c r="E520" s="97">
        <v>25681413</v>
      </c>
      <c r="F520" s="97">
        <v>25681413</v>
      </c>
      <c r="G520" t="s">
        <v>7107</v>
      </c>
      <c r="H520" s="97">
        <v>25681413</v>
      </c>
      <c r="I520" t="s">
        <v>7108</v>
      </c>
      <c r="J520">
        <v>5000</v>
      </c>
      <c r="K520" t="s">
        <v>7106</v>
      </c>
      <c r="L520" t="s">
        <v>7106</v>
      </c>
      <c r="M520" t="s">
        <v>7106</v>
      </c>
      <c r="N520" t="s">
        <v>7106</v>
      </c>
      <c r="O520" t="str">
        <f t="shared" si="8"/>
        <v>INSERT INTO USUARIOS_USUARIO(id,nombre,apellidos,foto,cedula,codigo,programa,uid,email,saldo,reserva_desayuno,reserva_almuerzo,reserva_cena,sancion,comida_consumida) VALUES (519,'MARIA TERESA','ULLUNE VELASCO','true','25681413','25681413','ingenieria de sitemas','25681413','diegomazorram@gmail.com',5000,'true','true','true','true');</v>
      </c>
    </row>
    <row r="521" spans="1:15">
      <c r="A521">
        <v>520</v>
      </c>
      <c r="B521" s="1" t="s">
        <v>566</v>
      </c>
      <c r="C521" s="308" t="s">
        <v>567</v>
      </c>
      <c r="D521" t="s">
        <v>7106</v>
      </c>
      <c r="E521" s="97">
        <v>1068217336</v>
      </c>
      <c r="F521" s="97">
        <v>1068217336</v>
      </c>
      <c r="G521" t="s">
        <v>7107</v>
      </c>
      <c r="H521" s="97">
        <v>1068217336</v>
      </c>
      <c r="I521" t="s">
        <v>7108</v>
      </c>
      <c r="J521">
        <v>5000</v>
      </c>
      <c r="K521" t="s">
        <v>7106</v>
      </c>
      <c r="L521" t="s">
        <v>7106</v>
      </c>
      <c r="M521" t="s">
        <v>7106</v>
      </c>
      <c r="N521" t="s">
        <v>7106</v>
      </c>
      <c r="O521" t="str">
        <f t="shared" si="8"/>
        <v>INSERT INTO USUARIOS_USUARIO(id,nombre,apellidos,foto,cedula,codigo,programa,uid,email,saldo,reserva_desayuno,reserva_almuerzo,reserva_cena,sancion,comida_consumida) VALUES (520,'JOSE ALIRIO','CASO ULLUNE','true','1068217336','1068217336','ingenieria de sitemas','1068217336','diegomazorram@gmail.com',5000,'true','true','true','true');</v>
      </c>
    </row>
    <row r="522" spans="1:15">
      <c r="A522">
        <v>521</v>
      </c>
      <c r="B522" s="2" t="s">
        <v>568</v>
      </c>
      <c r="C522" s="307" t="s">
        <v>569</v>
      </c>
      <c r="D522" t="s">
        <v>7106</v>
      </c>
      <c r="E522" s="95">
        <v>95072215177</v>
      </c>
      <c r="F522" s="95">
        <v>95072215177</v>
      </c>
      <c r="G522" t="s">
        <v>7107</v>
      </c>
      <c r="H522" s="95">
        <v>95072215177</v>
      </c>
      <c r="I522" t="s">
        <v>7108</v>
      </c>
      <c r="J522">
        <v>5000</v>
      </c>
      <c r="K522" t="s">
        <v>7106</v>
      </c>
      <c r="L522" t="s">
        <v>7106</v>
      </c>
      <c r="M522" t="s">
        <v>7106</v>
      </c>
      <c r="N522" t="s">
        <v>7106</v>
      </c>
      <c r="O522" t="str">
        <f t="shared" si="8"/>
        <v>INSERT INTO USUARIOS_USUARIO(id,nombre,apellidos,foto,cedula,codigo,programa,uid,email,saldo,reserva_desayuno,reserva_almuerzo,reserva_cena,sancion,comida_consumida) VALUES (521,'PATRICIA ','TUNUBALA GEMBUEL','true','95072215177','95072215177','ingenieria de sitemas','95072215177','diegomazorram@gmail.com',5000,'true','true','true','true');</v>
      </c>
    </row>
    <row r="523" spans="1:15">
      <c r="A523">
        <v>522</v>
      </c>
      <c r="B523" s="2" t="s">
        <v>5668</v>
      </c>
      <c r="C523" s="307" t="s">
        <v>570</v>
      </c>
      <c r="D523" t="s">
        <v>7106</v>
      </c>
      <c r="E523" s="95">
        <v>1068217703</v>
      </c>
      <c r="F523" s="95">
        <v>1068217703</v>
      </c>
      <c r="G523" t="s">
        <v>7107</v>
      </c>
      <c r="H523" s="95">
        <v>1068217703</v>
      </c>
      <c r="I523" t="s">
        <v>7108</v>
      </c>
      <c r="J523">
        <v>5000</v>
      </c>
      <c r="K523" t="s">
        <v>7106</v>
      </c>
      <c r="L523" t="s">
        <v>7106</v>
      </c>
      <c r="M523" t="s">
        <v>7106</v>
      </c>
      <c r="N523" t="s">
        <v>7106</v>
      </c>
      <c r="O523" t="str">
        <f t="shared" si="8"/>
        <v>INSERT INTO USUARIOS_USUARIO(id,nombre,apellidos,foto,cedula,codigo,programa,uid,email,saldo,reserva_desayuno,reserva_almuerzo,reserva_cena,sancion,comida_consumida) VALUES (522,'CRISTIAN DAVID','CASO TUNUBALA','true','1068217703','1068217703','ingenieria de sitemas','1068217703','diegomazorram@gmail.com',5000,'true','true','true','true');</v>
      </c>
    </row>
    <row r="524" spans="1:15">
      <c r="A524">
        <v>523</v>
      </c>
      <c r="B524" s="2" t="s">
        <v>571</v>
      </c>
      <c r="C524" s="307" t="s">
        <v>570</v>
      </c>
      <c r="D524" t="s">
        <v>7106</v>
      </c>
      <c r="E524" s="95">
        <v>1064441282</v>
      </c>
      <c r="F524" s="95">
        <v>1064441282</v>
      </c>
      <c r="G524" t="s">
        <v>7107</v>
      </c>
      <c r="H524" s="95">
        <v>1064441282</v>
      </c>
      <c r="I524" t="s">
        <v>7108</v>
      </c>
      <c r="J524">
        <v>5000</v>
      </c>
      <c r="K524" t="s">
        <v>7106</v>
      </c>
      <c r="L524" t="s">
        <v>7106</v>
      </c>
      <c r="M524" t="s">
        <v>7106</v>
      </c>
      <c r="N524" t="s">
        <v>7106</v>
      </c>
      <c r="O524" t="str">
        <f t="shared" si="8"/>
        <v>INSERT INTO USUARIOS_USUARIO(id,nombre,apellidos,foto,cedula,codigo,programa,uid,email,saldo,reserva_desayuno,reserva_almuerzo,reserva_cena,sancion,comida_consumida) VALUES (523,'JHOSIMAR DANILO','CASO TUNUBALA','true','1064441282','1064441282','ingenieria de sitemas','1064441282','diegomazorram@gmail.com',5000,'true','true','true','true');</v>
      </c>
    </row>
    <row r="525" spans="1:15">
      <c r="A525">
        <v>524</v>
      </c>
      <c r="B525" s="1" t="s">
        <v>5781</v>
      </c>
      <c r="C525" s="308" t="s">
        <v>267</v>
      </c>
      <c r="D525" t="s">
        <v>7106</v>
      </c>
      <c r="E525" s="97">
        <v>1064437598</v>
      </c>
      <c r="F525" s="97">
        <v>1064437598</v>
      </c>
      <c r="G525" t="s">
        <v>7107</v>
      </c>
      <c r="H525" s="97">
        <v>1064437598</v>
      </c>
      <c r="I525" t="s">
        <v>7108</v>
      </c>
      <c r="J525">
        <v>5000</v>
      </c>
      <c r="K525" t="s">
        <v>7106</v>
      </c>
      <c r="L525" t="s">
        <v>7106</v>
      </c>
      <c r="M525" t="s">
        <v>7106</v>
      </c>
      <c r="N525" t="s">
        <v>7106</v>
      </c>
      <c r="O525" t="str">
        <f t="shared" si="8"/>
        <v>INSERT INTO USUARIOS_USUARIO(id,nombre,apellidos,foto,cedula,codigo,programa,uid,email,saldo,reserva_desayuno,reserva_almuerzo,reserva_cena,sancion,comida_consumida) VALUES (524,'JAIME ANDRES','YANDE TUNUBALA','true','1064437598','1064437598','ingenieria de sitemas','1064437598','diegomazorram@gmail.com',5000,'true','true','true','true');</v>
      </c>
    </row>
    <row r="526" spans="1:15">
      <c r="A526">
        <v>525</v>
      </c>
      <c r="B526" s="2" t="s">
        <v>572</v>
      </c>
      <c r="C526" s="307" t="s">
        <v>267</v>
      </c>
      <c r="D526" t="s">
        <v>7106</v>
      </c>
      <c r="E526" s="95">
        <v>1007178345</v>
      </c>
      <c r="F526" s="95">
        <v>1007178345</v>
      </c>
      <c r="G526" t="s">
        <v>7107</v>
      </c>
      <c r="H526" s="95">
        <v>1007178345</v>
      </c>
      <c r="I526" t="s">
        <v>7108</v>
      </c>
      <c r="J526">
        <v>5000</v>
      </c>
      <c r="K526" t="s">
        <v>7106</v>
      </c>
      <c r="L526" t="s">
        <v>7106</v>
      </c>
      <c r="M526" t="s">
        <v>7106</v>
      </c>
      <c r="N526" t="s">
        <v>7106</v>
      </c>
      <c r="O526" t="str">
        <f t="shared" si="8"/>
        <v>INSERT INTO USUARIOS_USUARIO(id,nombre,apellidos,foto,cedula,codigo,programa,uid,email,saldo,reserva_desayuno,reserva_almuerzo,reserva_cena,sancion,comida_consumida) VALUES (525,'LUZ MARY','YANDE TUNUBALA','true','1007178345','1007178345','ingenieria de sitemas','1007178345','diegomazorram@gmail.com',5000,'true','true','true','true');</v>
      </c>
    </row>
    <row r="527" spans="1:15">
      <c r="A527">
        <v>526</v>
      </c>
      <c r="B527" s="2" t="s">
        <v>573</v>
      </c>
      <c r="C527" s="307" t="s">
        <v>267</v>
      </c>
      <c r="D527" t="s">
        <v>7106</v>
      </c>
      <c r="E527" s="95">
        <v>1003151687</v>
      </c>
      <c r="F527" s="95">
        <v>1003151687</v>
      </c>
      <c r="G527" t="s">
        <v>7107</v>
      </c>
      <c r="H527" s="95">
        <v>1003151687</v>
      </c>
      <c r="I527" t="s">
        <v>7108</v>
      </c>
      <c r="J527">
        <v>5000</v>
      </c>
      <c r="K527" t="s">
        <v>7106</v>
      </c>
      <c r="L527" t="s">
        <v>7106</v>
      </c>
      <c r="M527" t="s">
        <v>7106</v>
      </c>
      <c r="N527" t="s">
        <v>7106</v>
      </c>
      <c r="O527" t="str">
        <f t="shared" si="8"/>
        <v>INSERT INTO USUARIOS_USUARIO(id,nombre,apellidos,foto,cedula,codigo,programa,uid,email,saldo,reserva_desayuno,reserva_almuerzo,reserva_cena,sancion,comida_consumida) VALUES (526,'ADRIANA LUCIA','YANDE TUNUBALA','true','1003151687','1003151687','ingenieria de sitemas','1003151687','diegomazorram@gmail.com',5000,'true','true','true','true');</v>
      </c>
    </row>
    <row r="528" spans="1:15">
      <c r="A528">
        <v>527</v>
      </c>
      <c r="B528" s="1" t="s">
        <v>5782</v>
      </c>
      <c r="C528" s="308" t="s">
        <v>267</v>
      </c>
      <c r="D528" t="s">
        <v>7106</v>
      </c>
      <c r="E528" s="97">
        <v>1064434811</v>
      </c>
      <c r="F528" s="97">
        <v>1064434811</v>
      </c>
      <c r="G528" t="s">
        <v>7107</v>
      </c>
      <c r="H528" s="97">
        <v>1064434811</v>
      </c>
      <c r="I528" t="s">
        <v>7108</v>
      </c>
      <c r="J528">
        <v>5000</v>
      </c>
      <c r="K528" t="s">
        <v>7106</v>
      </c>
      <c r="L528" t="s">
        <v>7106</v>
      </c>
      <c r="M528" t="s">
        <v>7106</v>
      </c>
      <c r="N528" t="s">
        <v>7106</v>
      </c>
      <c r="O528" t="str">
        <f t="shared" si="8"/>
        <v>INSERT INTO USUARIOS_USUARIO(id,nombre,apellidos,foto,cedula,codigo,programa,uid,email,saldo,reserva_desayuno,reserva_almuerzo,reserva_cena,sancion,comida_consumida) VALUES (527,'JOSE HERIBERTO','YANDE TUNUBALA','true','1064434811','1064434811','ingenieria de sitemas','1064434811','diegomazorram@gmail.com',5000,'true','true','true','true');</v>
      </c>
    </row>
    <row r="529" spans="1:15">
      <c r="A529">
        <v>528</v>
      </c>
      <c r="B529" s="2" t="s">
        <v>574</v>
      </c>
      <c r="C529" s="307" t="s">
        <v>463</v>
      </c>
      <c r="D529" t="s">
        <v>7106</v>
      </c>
      <c r="E529" s="95">
        <v>1007178771</v>
      </c>
      <c r="F529" s="95">
        <v>1007178771</v>
      </c>
      <c r="G529" t="s">
        <v>7107</v>
      </c>
      <c r="H529" s="95">
        <v>1007178771</v>
      </c>
      <c r="I529" t="s">
        <v>7108</v>
      </c>
      <c r="J529">
        <v>5000</v>
      </c>
      <c r="K529" t="s">
        <v>7106</v>
      </c>
      <c r="L529" t="s">
        <v>7106</v>
      </c>
      <c r="M529" t="s">
        <v>7106</v>
      </c>
      <c r="N529" t="s">
        <v>7106</v>
      </c>
      <c r="O529" t="str">
        <f t="shared" si="8"/>
        <v>INSERT INTO USUARIOS_USUARIO(id,nombre,apellidos,foto,cedula,codigo,programa,uid,email,saldo,reserva_desayuno,reserva_almuerzo,reserva_cena,sancion,comida_consumida) VALUES (528,'SONIA ','PILLIMUE MUELAS','true','1007178771','1007178771','ingenieria de sitemas','1007178771','diegomazorram@gmail.com',5000,'true','true','true','true');</v>
      </c>
    </row>
    <row r="530" spans="1:15">
      <c r="A530">
        <v>529</v>
      </c>
      <c r="B530" s="2" t="s">
        <v>575</v>
      </c>
      <c r="C530" s="307" t="s">
        <v>576</v>
      </c>
      <c r="D530" t="s">
        <v>7106</v>
      </c>
      <c r="E530" s="95">
        <v>1064434354</v>
      </c>
      <c r="F530" s="95">
        <v>1064434354</v>
      </c>
      <c r="G530" t="s">
        <v>7107</v>
      </c>
      <c r="H530" s="95">
        <v>1064434354</v>
      </c>
      <c r="I530" t="s">
        <v>7108</v>
      </c>
      <c r="J530">
        <v>5000</v>
      </c>
      <c r="K530" t="s">
        <v>7106</v>
      </c>
      <c r="L530" t="s">
        <v>7106</v>
      </c>
      <c r="M530" t="s">
        <v>7106</v>
      </c>
      <c r="N530" t="s">
        <v>7106</v>
      </c>
      <c r="O530" t="str">
        <f t="shared" si="8"/>
        <v>INSERT INTO USUARIOS_USUARIO(id,nombre,apellidos,foto,cedula,codigo,programa,uid,email,saldo,reserva_desayuno,reserva_almuerzo,reserva_cena,sancion,comida_consumida) VALUES (529,'JHOSER SMITH','YANDE PILLIMUE','true','1064434354','1064434354','ingenieria de sitemas','1064434354','diegomazorram@gmail.com',5000,'true','true','true','true');</v>
      </c>
    </row>
    <row r="531" spans="1:15">
      <c r="A531">
        <v>530</v>
      </c>
      <c r="B531" s="2" t="s">
        <v>577</v>
      </c>
      <c r="C531" s="307" t="s">
        <v>578</v>
      </c>
      <c r="D531" t="s">
        <v>7106</v>
      </c>
      <c r="E531" s="95">
        <v>1064441786</v>
      </c>
      <c r="F531" s="95">
        <v>1064441786</v>
      </c>
      <c r="G531" t="s">
        <v>7107</v>
      </c>
      <c r="H531" s="95">
        <v>1064441786</v>
      </c>
      <c r="I531" t="s">
        <v>7108</v>
      </c>
      <c r="J531">
        <v>5000</v>
      </c>
      <c r="K531" t="s">
        <v>7106</v>
      </c>
      <c r="L531" t="s">
        <v>7106</v>
      </c>
      <c r="M531" t="s">
        <v>7106</v>
      </c>
      <c r="N531" t="s">
        <v>7106</v>
      </c>
      <c r="O531" t="str">
        <f t="shared" si="8"/>
        <v>INSERT INTO USUARIOS_USUARIO(id,nombre,apellidos,foto,cedula,codigo,programa,uid,email,saldo,reserva_desayuno,reserva_almuerzo,reserva_cena,sancion,comida_consumida) VALUES (530,'LYAN MAURICIO ','YANDE MUELAS','true','1064441786','1064441786','ingenieria de sitemas','1064441786','diegomazorram@gmail.com',5000,'true','true','true','true');</v>
      </c>
    </row>
    <row r="532" spans="1:15">
      <c r="A532">
        <v>531</v>
      </c>
      <c r="B532" s="1" t="s">
        <v>5720</v>
      </c>
      <c r="C532" s="308" t="s">
        <v>548</v>
      </c>
      <c r="D532" t="s">
        <v>7106</v>
      </c>
      <c r="E532" s="97">
        <v>10721053</v>
      </c>
      <c r="F532" s="97">
        <v>10721053</v>
      </c>
      <c r="G532" t="s">
        <v>7107</v>
      </c>
      <c r="H532" s="97">
        <v>10721053</v>
      </c>
      <c r="I532" t="s">
        <v>7108</v>
      </c>
      <c r="J532">
        <v>5000</v>
      </c>
      <c r="K532" t="s">
        <v>7106</v>
      </c>
      <c r="L532" t="s">
        <v>7106</v>
      </c>
      <c r="M532" t="s">
        <v>7106</v>
      </c>
      <c r="N532" t="s">
        <v>7106</v>
      </c>
      <c r="O532" t="str">
        <f t="shared" si="8"/>
        <v>INSERT INTO USUARIOS_USUARIO(id,nombre,apellidos,foto,cedula,codigo,programa,uid,email,saldo,reserva_desayuno,reserva_almuerzo,reserva_cena,sancion,comida_consumida) VALUES (531,'AGUSTIN ','TOMBE HURTADO','true','10721053','10721053','ingenieria de sitemas','10721053','diegomazorram@gmail.com',5000,'true','true','true','true');</v>
      </c>
    </row>
    <row r="533" spans="1:15">
      <c r="A533">
        <v>532</v>
      </c>
      <c r="B533" s="2" t="s">
        <v>5771</v>
      </c>
      <c r="C533" s="307" t="s">
        <v>319</v>
      </c>
      <c r="D533" t="s">
        <v>7106</v>
      </c>
      <c r="E533" s="95">
        <v>25681823</v>
      </c>
      <c r="F533" s="95">
        <v>25681823</v>
      </c>
      <c r="G533" t="s">
        <v>7107</v>
      </c>
      <c r="H533" s="95">
        <v>25681823</v>
      </c>
      <c r="I533" t="s">
        <v>7108</v>
      </c>
      <c r="J533">
        <v>5000</v>
      </c>
      <c r="K533" t="s">
        <v>7106</v>
      </c>
      <c r="L533" t="s">
        <v>7106</v>
      </c>
      <c r="M533" t="s">
        <v>7106</v>
      </c>
      <c r="N533" t="s">
        <v>7106</v>
      </c>
      <c r="O533" t="str">
        <f t="shared" si="8"/>
        <v>INSERT INTO USUARIOS_USUARIO(id,nombre,apellidos,foto,cedula,codigo,programa,uid,email,saldo,reserva_desayuno,reserva_almuerzo,reserva_cena,sancion,comida_consumida) VALUES (532,'MARIA JESUS','ULLUNE VELASCO','true','25681823','25681823','ingenieria de sitemas','25681823','diegomazorram@gmail.com',5000,'true','true','true','true');</v>
      </c>
    </row>
    <row r="534" spans="1:15">
      <c r="A534">
        <v>533</v>
      </c>
      <c r="B534" s="2" t="s">
        <v>91</v>
      </c>
      <c r="C534" s="307" t="s">
        <v>542</v>
      </c>
      <c r="D534" t="s">
        <v>7106</v>
      </c>
      <c r="E534" s="95">
        <v>29350227</v>
      </c>
      <c r="F534" s="95">
        <v>29350227</v>
      </c>
      <c r="G534" t="s">
        <v>7107</v>
      </c>
      <c r="H534" s="95">
        <v>29350227</v>
      </c>
      <c r="I534" t="s">
        <v>7108</v>
      </c>
      <c r="J534">
        <v>5000</v>
      </c>
      <c r="K534" t="s">
        <v>7106</v>
      </c>
      <c r="L534" t="s">
        <v>7106</v>
      </c>
      <c r="M534" t="s">
        <v>7106</v>
      </c>
      <c r="N534" t="s">
        <v>7106</v>
      </c>
      <c r="O534" t="str">
        <f t="shared" si="8"/>
        <v>INSERT INTO USUARIOS_USUARIO(id,nombre,apellidos,foto,cedula,codigo,programa,uid,email,saldo,reserva_desayuno,reserva_almuerzo,reserva_cena,sancion,comida_consumida) VALUES (533,'CLAUDIA PATRICIA','TOMBE ULLUNE','true','29350227','29350227','ingenieria de sitemas','29350227','diegomazorram@gmail.com',5000,'true','true','true','true');</v>
      </c>
    </row>
    <row r="535" spans="1:15">
      <c r="A535">
        <v>534</v>
      </c>
      <c r="B535" s="1" t="s">
        <v>579</v>
      </c>
      <c r="C535" s="308" t="s">
        <v>546</v>
      </c>
      <c r="D535" t="s">
        <v>7106</v>
      </c>
      <c r="E535" s="97">
        <v>4767356</v>
      </c>
      <c r="F535" s="97">
        <v>4767356</v>
      </c>
      <c r="G535" t="s">
        <v>7107</v>
      </c>
      <c r="H535" s="97">
        <v>4767356</v>
      </c>
      <c r="I535" t="s">
        <v>7108</v>
      </c>
      <c r="J535">
        <v>5000</v>
      </c>
      <c r="K535" t="s">
        <v>7106</v>
      </c>
      <c r="L535" t="s">
        <v>7106</v>
      </c>
      <c r="M535" t="s">
        <v>7106</v>
      </c>
      <c r="N535" t="s">
        <v>7106</v>
      </c>
      <c r="O535" t="str">
        <f t="shared" si="8"/>
        <v>INSERT INTO USUARIOS_USUARIO(id,nombre,apellidos,foto,cedula,codigo,programa,uid,email,saldo,reserva_desayuno,reserva_almuerzo,reserva_cena,sancion,comida_consumida) VALUES (534,'FRANCISCO ANTONIO','TOMBE VELASCO','true','4767356','4767356','ingenieria de sitemas','4767356','diegomazorram@gmail.com',5000,'true','true','true','true');</v>
      </c>
    </row>
    <row r="536" spans="1:15">
      <c r="A536">
        <v>535</v>
      </c>
      <c r="B536" s="2" t="s">
        <v>580</v>
      </c>
      <c r="C536" s="307" t="s">
        <v>542</v>
      </c>
      <c r="D536" t="s">
        <v>7106</v>
      </c>
      <c r="E536" s="95">
        <v>10721566</v>
      </c>
      <c r="F536" s="95">
        <v>10721566</v>
      </c>
      <c r="G536" t="s">
        <v>7107</v>
      </c>
      <c r="H536" s="95">
        <v>10721566</v>
      </c>
      <c r="I536" t="s">
        <v>7108</v>
      </c>
      <c r="J536">
        <v>5000</v>
      </c>
      <c r="K536" t="s">
        <v>7106</v>
      </c>
      <c r="L536" t="s">
        <v>7106</v>
      </c>
      <c r="M536" t="s">
        <v>7106</v>
      </c>
      <c r="N536" t="s">
        <v>7106</v>
      </c>
      <c r="O536" t="str">
        <f t="shared" si="8"/>
        <v>INSERT INTO USUARIOS_USUARIO(id,nombre,apellidos,foto,cedula,codigo,programa,uid,email,saldo,reserva_desayuno,reserva_almuerzo,reserva_cena,sancion,comida_consumida) VALUES (535,'JERSAIN ','TOMBE ULLUNE','true','10721566','10721566','ingenieria de sitemas','10721566','diegomazorram@gmail.com',5000,'true','true','true','true');</v>
      </c>
    </row>
    <row r="537" spans="1:15">
      <c r="A537">
        <v>536</v>
      </c>
      <c r="B537" s="1" t="s">
        <v>556</v>
      </c>
      <c r="C537" s="308" t="s">
        <v>546</v>
      </c>
      <c r="D537" t="s">
        <v>7106</v>
      </c>
      <c r="E537" s="97">
        <v>10721054</v>
      </c>
      <c r="F537" s="97">
        <v>10721054</v>
      </c>
      <c r="G537" t="s">
        <v>7107</v>
      </c>
      <c r="H537" s="97">
        <v>10721054</v>
      </c>
      <c r="I537" t="s">
        <v>7108</v>
      </c>
      <c r="J537">
        <v>5000</v>
      </c>
      <c r="K537" t="s">
        <v>7106</v>
      </c>
      <c r="L537" t="s">
        <v>7106</v>
      </c>
      <c r="M537" t="s">
        <v>7106</v>
      </c>
      <c r="N537" t="s">
        <v>7106</v>
      </c>
      <c r="O537" t="str">
        <f t="shared" si="8"/>
        <v>INSERT INTO USUARIOS_USUARIO(id,nombre,apellidos,foto,cedula,codigo,programa,uid,email,saldo,reserva_desayuno,reserva_almuerzo,reserva_cena,sancion,comida_consumida) VALUES (536,'SAMUEL ','TOMBE VELASCO','true','10721054','10721054','ingenieria de sitemas','10721054','diegomazorram@gmail.com',5000,'true','true','true','true');</v>
      </c>
    </row>
    <row r="538" spans="1:15">
      <c r="A538">
        <v>537</v>
      </c>
      <c r="B538" s="2" t="s">
        <v>581</v>
      </c>
      <c r="C538" s="307" t="s">
        <v>542</v>
      </c>
      <c r="D538" t="s">
        <v>7106</v>
      </c>
      <c r="E538" s="95">
        <v>48572372</v>
      </c>
      <c r="F538" s="95">
        <v>48572372</v>
      </c>
      <c r="G538" t="s">
        <v>7107</v>
      </c>
      <c r="H538" s="95">
        <v>48572372</v>
      </c>
      <c r="I538" t="s">
        <v>7108</v>
      </c>
      <c r="J538">
        <v>5000</v>
      </c>
      <c r="K538" t="s">
        <v>7106</v>
      </c>
      <c r="L538" t="s">
        <v>7106</v>
      </c>
      <c r="M538" t="s">
        <v>7106</v>
      </c>
      <c r="N538" t="s">
        <v>7106</v>
      </c>
      <c r="O538" t="str">
        <f t="shared" si="8"/>
        <v>INSERT INTO USUARIOS_USUARIO(id,nombre,apellidos,foto,cedula,codigo,programa,uid,email,saldo,reserva_desayuno,reserva_almuerzo,reserva_cena,sancion,comida_consumida) VALUES (537,'MARIA BERNARDA','TOMBE ULLUNE','true','48572372','48572372','ingenieria de sitemas','48572372','diegomazorram@gmail.com',5000,'true','true','true','true');</v>
      </c>
    </row>
    <row r="539" spans="1:15">
      <c r="A539">
        <v>538</v>
      </c>
      <c r="B539" s="2" t="s">
        <v>582</v>
      </c>
      <c r="C539" s="307" t="s">
        <v>583</v>
      </c>
      <c r="D539" t="s">
        <v>7106</v>
      </c>
      <c r="E539" s="95">
        <v>1061530584</v>
      </c>
      <c r="F539" s="95">
        <v>1061530584</v>
      </c>
      <c r="G539" t="s">
        <v>7107</v>
      </c>
      <c r="H539" s="95">
        <v>1061530584</v>
      </c>
      <c r="I539" t="s">
        <v>7108</v>
      </c>
      <c r="J539">
        <v>5000</v>
      </c>
      <c r="K539" t="s">
        <v>7106</v>
      </c>
      <c r="L539" t="s">
        <v>7106</v>
      </c>
      <c r="M539" t="s">
        <v>7106</v>
      </c>
      <c r="N539" t="s">
        <v>7106</v>
      </c>
      <c r="O539" t="str">
        <f t="shared" si="8"/>
        <v>INSERT INTO USUARIOS_USUARIO(id,nombre,apellidos,foto,cedula,codigo,programa,uid,email,saldo,reserva_desayuno,reserva_almuerzo,reserva_cena,sancion,comida_consumida) VALUES (538,'JUAN PABLO','TOMBE TOMBE','true','1061530584','1061530584','ingenieria de sitemas','1061530584','diegomazorram@gmail.com',5000,'true','true','true','true');</v>
      </c>
    </row>
    <row r="540" spans="1:15">
      <c r="A540">
        <v>539</v>
      </c>
      <c r="B540" s="2" t="s">
        <v>584</v>
      </c>
      <c r="C540" s="307" t="s">
        <v>583</v>
      </c>
      <c r="D540" t="s">
        <v>7106</v>
      </c>
      <c r="E540" s="95">
        <v>1064430702</v>
      </c>
      <c r="F540" s="95">
        <v>1064430702</v>
      </c>
      <c r="G540" t="s">
        <v>7107</v>
      </c>
      <c r="H540" s="95">
        <v>1064430702</v>
      </c>
      <c r="I540" t="s">
        <v>7108</v>
      </c>
      <c r="J540">
        <v>5000</v>
      </c>
      <c r="K540" t="s">
        <v>7106</v>
      </c>
      <c r="L540" t="s">
        <v>7106</v>
      </c>
      <c r="M540" t="s">
        <v>7106</v>
      </c>
      <c r="N540" t="s">
        <v>7106</v>
      </c>
      <c r="O540" t="str">
        <f t="shared" si="8"/>
        <v>INSERT INTO USUARIOS_USUARIO(id,nombre,apellidos,foto,cedula,codigo,programa,uid,email,saldo,reserva_desayuno,reserva_almuerzo,reserva_cena,sancion,comida_consumida) VALUES (539,'BRAYAN DANILO','TOMBE TOMBE','true','1064430702','1064430702','ingenieria de sitemas','1064430702','diegomazorram@gmail.com',5000,'true','true','true','true');</v>
      </c>
    </row>
    <row r="541" spans="1:15">
      <c r="A541">
        <v>540</v>
      </c>
      <c r="B541" s="2" t="s">
        <v>585</v>
      </c>
      <c r="C541" s="307" t="s">
        <v>583</v>
      </c>
      <c r="D541" t="s">
        <v>7106</v>
      </c>
      <c r="E541" s="95">
        <v>1064432418</v>
      </c>
      <c r="F541" s="95">
        <v>1064432418</v>
      </c>
      <c r="G541" t="s">
        <v>7107</v>
      </c>
      <c r="H541" s="95">
        <v>1064432418</v>
      </c>
      <c r="I541" t="s">
        <v>7108</v>
      </c>
      <c r="J541">
        <v>5000</v>
      </c>
      <c r="K541" t="s">
        <v>7106</v>
      </c>
      <c r="L541" t="s">
        <v>7106</v>
      </c>
      <c r="M541" t="s">
        <v>7106</v>
      </c>
      <c r="N541" t="s">
        <v>7106</v>
      </c>
      <c r="O541" t="str">
        <f t="shared" si="8"/>
        <v>INSERT INTO USUARIOS_USUARIO(id,nombre,apellidos,foto,cedula,codigo,programa,uid,email,saldo,reserva_desayuno,reserva_almuerzo,reserva_cena,sancion,comida_consumida) VALUES (540,'DIANA FERNANDA','TOMBE TOMBE','true','1064432418','1064432418','ingenieria de sitemas','1064432418','diegomazorram@gmail.com',5000,'true','true','true','true');</v>
      </c>
    </row>
    <row r="542" spans="1:15">
      <c r="A542">
        <v>541</v>
      </c>
      <c r="B542" s="1" t="s">
        <v>5783</v>
      </c>
      <c r="C542" s="308" t="s">
        <v>319</v>
      </c>
      <c r="D542" t="s">
        <v>7106</v>
      </c>
      <c r="E542" s="97">
        <v>10720170</v>
      </c>
      <c r="F542" s="97">
        <v>10720170</v>
      </c>
      <c r="G542" t="s">
        <v>7107</v>
      </c>
      <c r="H542" s="97">
        <v>10720170</v>
      </c>
      <c r="I542" t="s">
        <v>7108</v>
      </c>
      <c r="J542">
        <v>5000</v>
      </c>
      <c r="K542" t="s">
        <v>7106</v>
      </c>
      <c r="L542" t="s">
        <v>7106</v>
      </c>
      <c r="M542" t="s">
        <v>7106</v>
      </c>
      <c r="N542" t="s">
        <v>7106</v>
      </c>
      <c r="O542" t="str">
        <f t="shared" si="8"/>
        <v>INSERT INTO USUARIOS_USUARIO(id,nombre,apellidos,foto,cedula,codigo,programa,uid,email,saldo,reserva_desayuno,reserva_almuerzo,reserva_cena,sancion,comida_consumida) VALUES (541,'MANUEL DE JESUS','ULLUNE VELASCO','true','10720170','10720170','ingenieria de sitemas','10720170','diegomazorram@gmail.com',5000,'true','true','true','true');</v>
      </c>
    </row>
    <row r="543" spans="1:15">
      <c r="A543">
        <v>542</v>
      </c>
      <c r="B543" s="1" t="s">
        <v>586</v>
      </c>
      <c r="C543" s="308" t="s">
        <v>417</v>
      </c>
      <c r="D543" t="s">
        <v>7106</v>
      </c>
      <c r="E543" s="97">
        <v>1068216716</v>
      </c>
      <c r="F543" s="97">
        <v>1068216716</v>
      </c>
      <c r="G543" t="s">
        <v>7107</v>
      </c>
      <c r="H543" s="97">
        <v>1068216716</v>
      </c>
      <c r="I543" t="s">
        <v>7108</v>
      </c>
      <c r="J543">
        <v>5000</v>
      </c>
      <c r="K543" t="s">
        <v>7106</v>
      </c>
      <c r="L543" t="s">
        <v>7106</v>
      </c>
      <c r="M543" t="s">
        <v>7106</v>
      </c>
      <c r="N543" t="s">
        <v>7106</v>
      </c>
      <c r="O543" t="str">
        <f t="shared" si="8"/>
        <v>INSERT INTO USUARIOS_USUARIO(id,nombre,apellidos,foto,cedula,codigo,programa,uid,email,saldo,reserva_desayuno,reserva_almuerzo,reserva_cena,sancion,comida_consumida) VALUES (542,'NORAIDA ','ULLUNE ALMENDRA','true','1068216716','1068216716','ingenieria de sitemas','1068216716','diegomazorram@gmail.com',5000,'true','true','true','true');</v>
      </c>
    </row>
    <row r="544" spans="1:15">
      <c r="A544">
        <v>543</v>
      </c>
      <c r="B544" s="2" t="s">
        <v>587</v>
      </c>
      <c r="C544" s="307" t="s">
        <v>588</v>
      </c>
      <c r="D544" t="s">
        <v>7106</v>
      </c>
      <c r="E544" s="95">
        <v>1064436636</v>
      </c>
      <c r="F544" s="95">
        <v>1064436636</v>
      </c>
      <c r="G544" t="s">
        <v>7107</v>
      </c>
      <c r="H544" s="95">
        <v>1064436636</v>
      </c>
      <c r="I544" t="s">
        <v>7108</v>
      </c>
      <c r="J544">
        <v>5000</v>
      </c>
      <c r="K544" t="s">
        <v>7106</v>
      </c>
      <c r="L544" t="s">
        <v>7106</v>
      </c>
      <c r="M544" t="s">
        <v>7106</v>
      </c>
      <c r="N544" t="s">
        <v>7106</v>
      </c>
      <c r="O544" t="str">
        <f t="shared" si="8"/>
        <v>INSERT INTO USUARIOS_USUARIO(id,nombre,apellidos,foto,cedula,codigo,programa,uid,email,saldo,reserva_desayuno,reserva_almuerzo,reserva_cena,sancion,comida_consumida) VALUES (543,'JEAN CARLOS','VELASCO  ULLUNE','true','1064436636','1064436636','ingenieria de sitemas','1064436636','diegomazorram@gmail.com',5000,'true','true','true','true');</v>
      </c>
    </row>
    <row r="545" spans="1:15">
      <c r="A545">
        <v>544</v>
      </c>
      <c r="B545" s="1" t="s">
        <v>418</v>
      </c>
      <c r="C545" s="308" t="s">
        <v>319</v>
      </c>
      <c r="D545" t="s">
        <v>7106</v>
      </c>
      <c r="E545" s="97">
        <v>25681848</v>
      </c>
      <c r="F545" s="97">
        <v>25681848</v>
      </c>
      <c r="G545" t="s">
        <v>7107</v>
      </c>
      <c r="H545" s="97">
        <v>25681848</v>
      </c>
      <c r="I545" t="s">
        <v>7108</v>
      </c>
      <c r="J545">
        <v>5000</v>
      </c>
      <c r="K545" t="s">
        <v>7106</v>
      </c>
      <c r="L545" t="s">
        <v>7106</v>
      </c>
      <c r="M545" t="s">
        <v>7106</v>
      </c>
      <c r="N545" t="s">
        <v>7106</v>
      </c>
      <c r="O545" t="str">
        <f t="shared" si="8"/>
        <v>INSERT INTO USUARIOS_USUARIO(id,nombre,apellidos,foto,cedula,codigo,programa,uid,email,saldo,reserva_desayuno,reserva_almuerzo,reserva_cena,sancion,comida_consumida) VALUES (544,'MARIA ANTONIA','ULLUNE VELASCO','true','25681848','25681848','ingenieria de sitemas','25681848','diegomazorram@gmail.com',5000,'true','true','true','true');</v>
      </c>
    </row>
    <row r="546" spans="1:15">
      <c r="A546">
        <v>545</v>
      </c>
      <c r="B546" s="2" t="s">
        <v>589</v>
      </c>
      <c r="C546" s="307" t="s">
        <v>542</v>
      </c>
      <c r="D546" t="s">
        <v>7106</v>
      </c>
      <c r="E546" s="95">
        <v>1007383515</v>
      </c>
      <c r="F546" s="95">
        <v>1007383515</v>
      </c>
      <c r="G546" t="s">
        <v>7107</v>
      </c>
      <c r="H546" s="95">
        <v>1007383515</v>
      </c>
      <c r="I546" t="s">
        <v>7108</v>
      </c>
      <c r="J546">
        <v>5000</v>
      </c>
      <c r="K546" t="s">
        <v>7106</v>
      </c>
      <c r="L546" t="s">
        <v>7106</v>
      </c>
      <c r="M546" t="s">
        <v>7106</v>
      </c>
      <c r="N546" t="s">
        <v>7106</v>
      </c>
      <c r="O546" t="str">
        <f t="shared" si="8"/>
        <v>INSERT INTO USUARIOS_USUARIO(id,nombre,apellidos,foto,cedula,codigo,programa,uid,email,saldo,reserva_desayuno,reserva_almuerzo,reserva_cena,sancion,comida_consumida) VALUES (545,'ANA RUBI','TOMBE ULLUNE','true','1007383515','1007383515','ingenieria de sitemas','1007383515','diegomazorram@gmail.com',5000,'true','true','true','true');</v>
      </c>
    </row>
    <row r="547" spans="1:15">
      <c r="A547">
        <v>546</v>
      </c>
      <c r="B547" s="1" t="s">
        <v>590</v>
      </c>
      <c r="C547" s="308" t="s">
        <v>319</v>
      </c>
      <c r="D547" t="s">
        <v>7106</v>
      </c>
      <c r="E547" s="97">
        <v>1007383516</v>
      </c>
      <c r="F547" s="97">
        <v>1007383516</v>
      </c>
      <c r="G547" t="s">
        <v>7107</v>
      </c>
      <c r="H547" s="97">
        <v>1007383516</v>
      </c>
      <c r="I547" t="s">
        <v>7108</v>
      </c>
      <c r="J547">
        <v>5000</v>
      </c>
      <c r="K547" t="s">
        <v>7106</v>
      </c>
      <c r="L547" t="s">
        <v>7106</v>
      </c>
      <c r="M547" t="s">
        <v>7106</v>
      </c>
      <c r="N547" t="s">
        <v>7106</v>
      </c>
      <c r="O547" t="str">
        <f t="shared" si="8"/>
        <v>INSERT INTO USUARIOS_USUARIO(id,nombre,apellidos,foto,cedula,codigo,programa,uid,email,saldo,reserva_desayuno,reserva_almuerzo,reserva_cena,sancion,comida_consumida) VALUES (546,'LUZ NELY','ULLUNE VELASCO','true','1007383516','1007383516','ingenieria de sitemas','1007383516','diegomazorram@gmail.com',5000,'true','true','true','true');</v>
      </c>
    </row>
    <row r="548" spans="1:15">
      <c r="A548">
        <v>547</v>
      </c>
      <c r="B548" s="2" t="s">
        <v>591</v>
      </c>
      <c r="C548" s="307" t="s">
        <v>592</v>
      </c>
      <c r="D548" t="s">
        <v>7106</v>
      </c>
      <c r="E548" s="95">
        <v>1064435726</v>
      </c>
      <c r="F548" s="95">
        <v>1064435726</v>
      </c>
      <c r="G548" t="s">
        <v>7107</v>
      </c>
      <c r="H548" s="95">
        <v>1064435726</v>
      </c>
      <c r="I548" t="s">
        <v>7108</v>
      </c>
      <c r="J548">
        <v>5000</v>
      </c>
      <c r="K548" t="s">
        <v>7106</v>
      </c>
      <c r="L548" t="s">
        <v>7106</v>
      </c>
      <c r="M548" t="s">
        <v>7106</v>
      </c>
      <c r="N548" t="s">
        <v>7106</v>
      </c>
      <c r="O548" t="str">
        <f t="shared" si="8"/>
        <v>INSERT INTO USUARIOS_USUARIO(id,nombre,apellidos,foto,cedula,codigo,programa,uid,email,saldo,reserva_desayuno,reserva_almuerzo,reserva_cena,sancion,comida_consumida) VALUES (547,'ANDERSON ARLEY','CAMPO ULLUNE','true','1064435726','1064435726','ingenieria de sitemas','1064435726','diegomazorram@gmail.com',5000,'true','true','true','true');</v>
      </c>
    </row>
    <row r="549" spans="1:15">
      <c r="A549">
        <v>548</v>
      </c>
      <c r="B549" s="2" t="s">
        <v>593</v>
      </c>
      <c r="C549" s="307" t="s">
        <v>592</v>
      </c>
      <c r="D549" t="s">
        <v>7106</v>
      </c>
      <c r="E549" s="95">
        <v>1064438294</v>
      </c>
      <c r="F549" s="95">
        <v>1064438294</v>
      </c>
      <c r="G549" t="s">
        <v>7107</v>
      </c>
      <c r="H549" s="95">
        <v>1064438294</v>
      </c>
      <c r="I549" t="s">
        <v>7108</v>
      </c>
      <c r="J549">
        <v>5000</v>
      </c>
      <c r="K549" t="s">
        <v>7106</v>
      </c>
      <c r="L549" t="s">
        <v>7106</v>
      </c>
      <c r="M549" t="s">
        <v>7106</v>
      </c>
      <c r="N549" t="s">
        <v>7106</v>
      </c>
      <c r="O549" t="str">
        <f t="shared" si="8"/>
        <v>INSERT INTO USUARIOS_USUARIO(id,nombre,apellidos,foto,cedula,codigo,programa,uid,email,saldo,reserva_desayuno,reserva_almuerzo,reserva_cena,sancion,comida_consumida) VALUES (548,'DAVID CAMILO','CAMPO ULLUNE','true','1064438294','1064438294','ingenieria de sitemas','1064438294','diegomazorram@gmail.com',5000,'true','true','true','true');</v>
      </c>
    </row>
    <row r="550" spans="1:15">
      <c r="A550">
        <v>549</v>
      </c>
      <c r="B550" s="2" t="s">
        <v>594</v>
      </c>
      <c r="C550" s="307" t="s">
        <v>592</v>
      </c>
      <c r="D550" t="s">
        <v>7106</v>
      </c>
      <c r="E550" s="95">
        <v>1064426983</v>
      </c>
      <c r="F550" s="95">
        <v>1064426983</v>
      </c>
      <c r="G550" t="s">
        <v>7107</v>
      </c>
      <c r="H550" s="95">
        <v>1064426983</v>
      </c>
      <c r="I550" t="s">
        <v>7108</v>
      </c>
      <c r="J550">
        <v>5000</v>
      </c>
      <c r="K550" t="s">
        <v>7106</v>
      </c>
      <c r="L550" t="s">
        <v>7106</v>
      </c>
      <c r="M550" t="s">
        <v>7106</v>
      </c>
      <c r="N550" t="s">
        <v>7106</v>
      </c>
      <c r="O550" t="str">
        <f t="shared" si="8"/>
        <v>INSERT INTO USUARIOS_USUARIO(id,nombre,apellidos,foto,cedula,codigo,programa,uid,email,saldo,reserva_desayuno,reserva_almuerzo,reserva_cena,sancion,comida_consumida) VALUES (549,'NORMA MILENA','CAMPO ULLUNE','true','1064426983','1064426983','ingenieria de sitemas','1064426983','diegomazorram@gmail.com',5000,'true','true','true','true');</v>
      </c>
    </row>
    <row r="551" spans="1:15">
      <c r="A551">
        <v>550</v>
      </c>
      <c r="B551" s="1" t="s">
        <v>595</v>
      </c>
      <c r="C551" s="308" t="s">
        <v>352</v>
      </c>
      <c r="D551" t="s">
        <v>7106</v>
      </c>
      <c r="E551" s="97">
        <v>10722636</v>
      </c>
      <c r="F551" s="97">
        <v>10722636</v>
      </c>
      <c r="G551" t="s">
        <v>7107</v>
      </c>
      <c r="H551" s="97">
        <v>10722636</v>
      </c>
      <c r="I551" t="s">
        <v>7108</v>
      </c>
      <c r="J551">
        <v>5000</v>
      </c>
      <c r="K551" t="s">
        <v>7106</v>
      </c>
      <c r="L551" t="s">
        <v>7106</v>
      </c>
      <c r="M551" t="s">
        <v>7106</v>
      </c>
      <c r="N551" t="s">
        <v>7106</v>
      </c>
      <c r="O551" t="str">
        <f t="shared" si="8"/>
        <v>INSERT INTO USUARIOS_USUARIO(id,nombre,apellidos,foto,cedula,codigo,programa,uid,email,saldo,reserva_desayuno,reserva_almuerzo,reserva_cena,sancion,comida_consumida) VALUES (550,'CARLOS ELIAS','TUNUBALA ULLUNE','true','10722636','10722636','ingenieria de sitemas','10722636','diegomazorram@gmail.com',5000,'true','true','true','true');</v>
      </c>
    </row>
    <row r="552" spans="1:15">
      <c r="A552">
        <v>551</v>
      </c>
      <c r="B552" s="2" t="s">
        <v>5784</v>
      </c>
      <c r="C552" s="307" t="s">
        <v>596</v>
      </c>
      <c r="D552" t="s">
        <v>7106</v>
      </c>
      <c r="E552" s="95">
        <v>25692481</v>
      </c>
      <c r="F552" s="95">
        <v>25692481</v>
      </c>
      <c r="G552" t="s">
        <v>7107</v>
      </c>
      <c r="H552" s="95">
        <v>25692481</v>
      </c>
      <c r="I552" t="s">
        <v>7108</v>
      </c>
      <c r="J552">
        <v>5000</v>
      </c>
      <c r="K552" t="s">
        <v>7106</v>
      </c>
      <c r="L552" t="s">
        <v>7106</v>
      </c>
      <c r="M552" t="s">
        <v>7106</v>
      </c>
      <c r="N552" t="s">
        <v>7106</v>
      </c>
      <c r="O552" t="str">
        <f t="shared" si="8"/>
        <v>INSERT INTO USUARIOS_USUARIO(id,nombre,apellidos,foto,cedula,codigo,programa,uid,email,saldo,reserva_desayuno,reserva_almuerzo,reserva_cena,sancion,comida_consumida) VALUES (551,'FLOR ESNEDA','VELASCO ALMENDRA','true','25692481','25692481','ingenieria de sitemas','25692481','diegomazorram@gmail.com',5000,'true','true','true','true');</v>
      </c>
    </row>
    <row r="553" spans="1:15">
      <c r="A553">
        <v>552</v>
      </c>
      <c r="B553" s="2" t="s">
        <v>597</v>
      </c>
      <c r="C553" s="307" t="s">
        <v>596</v>
      </c>
      <c r="D553" t="s">
        <v>7106</v>
      </c>
      <c r="E553" s="95">
        <v>1064426526</v>
      </c>
      <c r="F553" s="95">
        <v>1064426526</v>
      </c>
      <c r="G553" t="s">
        <v>7107</v>
      </c>
      <c r="H553" s="95">
        <v>1064426526</v>
      </c>
      <c r="I553" t="s">
        <v>7108</v>
      </c>
      <c r="J553">
        <v>5000</v>
      </c>
      <c r="K553" t="s">
        <v>7106</v>
      </c>
      <c r="L553" t="s">
        <v>7106</v>
      </c>
      <c r="M553" t="s">
        <v>7106</v>
      </c>
      <c r="N553" t="s">
        <v>7106</v>
      </c>
      <c r="O553" t="str">
        <f t="shared" si="8"/>
        <v>INSERT INTO USUARIOS_USUARIO(id,nombre,apellidos,foto,cedula,codigo,programa,uid,email,saldo,reserva_desayuno,reserva_almuerzo,reserva_cena,sancion,comida_consumida) VALUES (552,'JHON FREIMAN','VELASCO ALMENDRA','true','1064426526','1064426526','ingenieria de sitemas','1064426526','diegomazorram@gmail.com',5000,'true','true','true','true');</v>
      </c>
    </row>
    <row r="554" spans="1:15">
      <c r="A554">
        <v>553</v>
      </c>
      <c r="B554" s="2" t="s">
        <v>598</v>
      </c>
      <c r="C554" s="307" t="s">
        <v>491</v>
      </c>
      <c r="D554" t="s">
        <v>7106</v>
      </c>
      <c r="E554" s="95">
        <v>1064426527</v>
      </c>
      <c r="F554" s="95">
        <v>1064426527</v>
      </c>
      <c r="G554" t="s">
        <v>7107</v>
      </c>
      <c r="H554" s="95">
        <v>1064426527</v>
      </c>
      <c r="I554" t="s">
        <v>7108</v>
      </c>
      <c r="J554">
        <v>5000</v>
      </c>
      <c r="K554" t="s">
        <v>7106</v>
      </c>
      <c r="L554" t="s">
        <v>7106</v>
      </c>
      <c r="M554" t="s">
        <v>7106</v>
      </c>
      <c r="N554" t="s">
        <v>7106</v>
      </c>
      <c r="O554" t="str">
        <f t="shared" si="8"/>
        <v>INSERT INTO USUARIOS_USUARIO(id,nombre,apellidos,foto,cedula,codigo,programa,uid,email,saldo,reserva_desayuno,reserva_almuerzo,reserva_cena,sancion,comida_consumida) VALUES (553,'ARGENIS ANDREA','TUNUBALA VELASCO','true','1064426527','1064426527','ingenieria de sitemas','1064426527','diegomazorram@gmail.com',5000,'true','true','true','true');</v>
      </c>
    </row>
    <row r="555" spans="1:15">
      <c r="A555">
        <v>554</v>
      </c>
      <c r="B555" s="2" t="s">
        <v>599</v>
      </c>
      <c r="C555" s="307" t="s">
        <v>491</v>
      </c>
      <c r="D555" t="s">
        <v>7106</v>
      </c>
      <c r="E555" s="95">
        <v>1068216755</v>
      </c>
      <c r="F555" s="95">
        <v>1068216755</v>
      </c>
      <c r="G555" t="s">
        <v>7107</v>
      </c>
      <c r="H555" s="95">
        <v>1068216755</v>
      </c>
      <c r="I555" t="s">
        <v>7108</v>
      </c>
      <c r="J555">
        <v>5000</v>
      </c>
      <c r="K555" t="s">
        <v>7106</v>
      </c>
      <c r="L555" t="s">
        <v>7106</v>
      </c>
      <c r="M555" t="s">
        <v>7106</v>
      </c>
      <c r="N555" t="s">
        <v>7106</v>
      </c>
      <c r="O555" t="str">
        <f t="shared" si="8"/>
        <v>INSERT INTO USUARIOS_USUARIO(id,nombre,apellidos,foto,cedula,codigo,programa,uid,email,saldo,reserva_desayuno,reserva_almuerzo,reserva_cena,sancion,comida_consumida) VALUES (554,'MILVIA FANNY','TUNUBALA VELASCO','true','1068216755','1068216755','ingenieria de sitemas','1068216755','diegomazorram@gmail.com',5000,'true','true','true','true');</v>
      </c>
    </row>
    <row r="556" spans="1:15">
      <c r="A556">
        <v>555</v>
      </c>
      <c r="B556" s="2" t="s">
        <v>600</v>
      </c>
      <c r="C556" s="307" t="s">
        <v>491</v>
      </c>
      <c r="D556" t="s">
        <v>7106</v>
      </c>
      <c r="E556" s="95">
        <v>1068217255</v>
      </c>
      <c r="F556" s="95">
        <v>1068217255</v>
      </c>
      <c r="G556" t="s">
        <v>7107</v>
      </c>
      <c r="H556" s="95">
        <v>1068217255</v>
      </c>
      <c r="I556" t="s">
        <v>7108</v>
      </c>
      <c r="J556">
        <v>5000</v>
      </c>
      <c r="K556" t="s">
        <v>7106</v>
      </c>
      <c r="L556" t="s">
        <v>7106</v>
      </c>
      <c r="M556" t="s">
        <v>7106</v>
      </c>
      <c r="N556" t="s">
        <v>7106</v>
      </c>
      <c r="O556" t="str">
        <f t="shared" si="8"/>
        <v>INSERT INTO USUARIOS_USUARIO(id,nombre,apellidos,foto,cedula,codigo,programa,uid,email,saldo,reserva_desayuno,reserva_almuerzo,reserva_cena,sancion,comida_consumida) VALUES (555,'CARLOS EDUARDO','TUNUBALA VELASCO','true','1068217255','1068217255','ingenieria de sitemas','1068217255','diegomazorram@gmail.com',5000,'true','true','true','true');</v>
      </c>
    </row>
    <row r="557" spans="1:15">
      <c r="A557">
        <v>556</v>
      </c>
      <c r="B557" s="2" t="s">
        <v>601</v>
      </c>
      <c r="C557" s="307" t="s">
        <v>491</v>
      </c>
      <c r="D557" t="s">
        <v>7106</v>
      </c>
      <c r="E557" s="95">
        <v>1064441853</v>
      </c>
      <c r="F557" s="95">
        <v>1064441853</v>
      </c>
      <c r="G557" t="s">
        <v>7107</v>
      </c>
      <c r="H557" s="95">
        <v>1064441853</v>
      </c>
      <c r="I557" t="s">
        <v>7108</v>
      </c>
      <c r="J557">
        <v>5000</v>
      </c>
      <c r="K557" t="s">
        <v>7106</v>
      </c>
      <c r="L557" t="s">
        <v>7106</v>
      </c>
      <c r="M557" t="s">
        <v>7106</v>
      </c>
      <c r="N557" t="s">
        <v>7106</v>
      </c>
      <c r="O557" t="str">
        <f t="shared" si="8"/>
        <v>INSERT INTO USUARIOS_USUARIO(id,nombre,apellidos,foto,cedula,codigo,programa,uid,email,saldo,reserva_desayuno,reserva_almuerzo,reserva_cena,sancion,comida_consumida) VALUES (556,'DEYNER','TUNUBALA VELASCO','true','1064441853','1064441853','ingenieria de sitemas','1064441853','diegomazorram@gmail.com',5000,'true','true','true','true');</v>
      </c>
    </row>
    <row r="558" spans="1:15">
      <c r="A558">
        <v>557</v>
      </c>
      <c r="B558" s="2" t="s">
        <v>602</v>
      </c>
      <c r="C558" s="307" t="s">
        <v>491</v>
      </c>
      <c r="D558" t="s">
        <v>7106</v>
      </c>
      <c r="E558" s="95">
        <v>1068217918</v>
      </c>
      <c r="F558" s="95">
        <v>1068217918</v>
      </c>
      <c r="G558" t="s">
        <v>7107</v>
      </c>
      <c r="H558" s="95">
        <v>1068217918</v>
      </c>
      <c r="I558" t="s">
        <v>7108</v>
      </c>
      <c r="J558">
        <v>5000</v>
      </c>
      <c r="K558" t="s">
        <v>7106</v>
      </c>
      <c r="L558" t="s">
        <v>7106</v>
      </c>
      <c r="M558" t="s">
        <v>7106</v>
      </c>
      <c r="N558" t="s">
        <v>7106</v>
      </c>
      <c r="O558" t="str">
        <f t="shared" si="8"/>
        <v>INSERT INTO USUARIOS_USUARIO(id,nombre,apellidos,foto,cedula,codigo,programa,uid,email,saldo,reserva_desayuno,reserva_almuerzo,reserva_cena,sancion,comida_consumida) VALUES (557,'LISNEDY JILIETH','TUNUBALA VELASCO','true','1068217918','1068217918','ingenieria de sitemas','1068217918','diegomazorram@gmail.com',5000,'true','true','true','true');</v>
      </c>
    </row>
    <row r="559" spans="1:15">
      <c r="A559">
        <v>558</v>
      </c>
      <c r="B559" s="1" t="s">
        <v>603</v>
      </c>
      <c r="C559" s="308" t="s">
        <v>352</v>
      </c>
      <c r="D559" t="s">
        <v>7106</v>
      </c>
      <c r="E559" s="97">
        <v>25685451</v>
      </c>
      <c r="F559" s="97">
        <v>25685451</v>
      </c>
      <c r="G559" t="s">
        <v>7107</v>
      </c>
      <c r="H559" s="97">
        <v>25685451</v>
      </c>
      <c r="I559" t="s">
        <v>7108</v>
      </c>
      <c r="J559">
        <v>5000</v>
      </c>
      <c r="K559" t="s">
        <v>7106</v>
      </c>
      <c r="L559" t="s">
        <v>7106</v>
      </c>
      <c r="M559" t="s">
        <v>7106</v>
      </c>
      <c r="N559" t="s">
        <v>7106</v>
      </c>
      <c r="O559" t="str">
        <f t="shared" si="8"/>
        <v>INSERT INTO USUARIOS_USUARIO(id,nombre,apellidos,foto,cedula,codigo,programa,uid,email,saldo,reserva_desayuno,reserva_almuerzo,reserva_cena,sancion,comida_consumida) VALUES (558,'MARTHA CECILIA','TUNUBALA ULLUNE','true','25685451','25685451','ingenieria de sitemas','25685451','diegomazorram@gmail.com',5000,'true','true','true','true');</v>
      </c>
    </row>
    <row r="560" spans="1:15">
      <c r="A560">
        <v>559</v>
      </c>
      <c r="B560" s="2" t="s">
        <v>604</v>
      </c>
      <c r="C560" s="307" t="s">
        <v>442</v>
      </c>
      <c r="D560" t="s">
        <v>7106</v>
      </c>
      <c r="E560" s="95">
        <v>1064439425</v>
      </c>
      <c r="F560" s="95">
        <v>1064439425</v>
      </c>
      <c r="G560" t="s">
        <v>7107</v>
      </c>
      <c r="H560" s="95">
        <v>1064439425</v>
      </c>
      <c r="I560" t="s">
        <v>7108</v>
      </c>
      <c r="J560">
        <v>5000</v>
      </c>
      <c r="K560" t="s">
        <v>7106</v>
      </c>
      <c r="L560" t="s">
        <v>7106</v>
      </c>
      <c r="M560" t="s">
        <v>7106</v>
      </c>
      <c r="N560" t="s">
        <v>7106</v>
      </c>
      <c r="O560" t="str">
        <f t="shared" si="8"/>
        <v>INSERT INTO USUARIOS_USUARIO(id,nombre,apellidos,foto,cedula,codigo,programa,uid,email,saldo,reserva_desayuno,reserva_almuerzo,reserva_cena,sancion,comida_consumida) VALUES (559,'FRANCY JHOANA','TUNUBALA TUNUBALA','true','1064439425','1064439425','ingenieria de sitemas','1064439425','diegomazorram@gmail.com',5000,'true','true','true','true');</v>
      </c>
    </row>
    <row r="561" spans="1:15">
      <c r="A561">
        <v>560</v>
      </c>
      <c r="B561" s="2" t="s">
        <v>605</v>
      </c>
      <c r="C561" s="307" t="s">
        <v>352</v>
      </c>
      <c r="D561" t="s">
        <v>7106</v>
      </c>
      <c r="E561" s="95">
        <v>1064426529</v>
      </c>
      <c r="F561" s="95">
        <v>1064426529</v>
      </c>
      <c r="G561" t="s">
        <v>7107</v>
      </c>
      <c r="H561" s="95">
        <v>1064426529</v>
      </c>
      <c r="I561" t="s">
        <v>7108</v>
      </c>
      <c r="J561">
        <v>5000</v>
      </c>
      <c r="K561" t="s">
        <v>7106</v>
      </c>
      <c r="L561" t="s">
        <v>7106</v>
      </c>
      <c r="M561" t="s">
        <v>7106</v>
      </c>
      <c r="N561" t="s">
        <v>7106</v>
      </c>
      <c r="O561" t="str">
        <f t="shared" si="8"/>
        <v>INSERT INTO USUARIOS_USUARIO(id,nombre,apellidos,foto,cedula,codigo,programa,uid,email,saldo,reserva_desayuno,reserva_almuerzo,reserva_cena,sancion,comida_consumida) VALUES (560,'DANI ARLEY','TUNUBALA ULLUNE','true','1064426529','1064426529','ingenieria de sitemas','1064426529','diegomazorram@gmail.com',5000,'true','true','true','true');</v>
      </c>
    </row>
    <row r="562" spans="1:15">
      <c r="A562">
        <v>561</v>
      </c>
      <c r="B562" s="1" t="s">
        <v>5785</v>
      </c>
      <c r="C562" s="308" t="s">
        <v>352</v>
      </c>
      <c r="D562" t="s">
        <v>7106</v>
      </c>
      <c r="E562" s="97">
        <v>1064437373</v>
      </c>
      <c r="F562" s="97">
        <v>1064437373</v>
      </c>
      <c r="G562" t="s">
        <v>7107</v>
      </c>
      <c r="H562" s="97">
        <v>1064437373</v>
      </c>
      <c r="I562" t="s">
        <v>7108</v>
      </c>
      <c r="J562">
        <v>5000</v>
      </c>
      <c r="K562" t="s">
        <v>7106</v>
      </c>
      <c r="L562" t="s">
        <v>7106</v>
      </c>
      <c r="M562" t="s">
        <v>7106</v>
      </c>
      <c r="N562" t="s">
        <v>7106</v>
      </c>
      <c r="O562" t="str">
        <f t="shared" si="8"/>
        <v>INSERT INTO USUARIOS_USUARIO(id,nombre,apellidos,foto,cedula,codigo,programa,uid,email,saldo,reserva_desayuno,reserva_almuerzo,reserva_cena,sancion,comida_consumida) VALUES (561,'WILSON ANDRES','TUNUBALA ULLUNE','true','1064437373','1064437373','ingenieria de sitemas','1064437373','diegomazorram@gmail.com',5000,'true','true','true','true');</v>
      </c>
    </row>
    <row r="563" spans="1:15">
      <c r="A563">
        <v>562</v>
      </c>
      <c r="B563" s="2" t="s">
        <v>606</v>
      </c>
      <c r="C563" s="307" t="s">
        <v>428</v>
      </c>
      <c r="D563" t="s">
        <v>7106</v>
      </c>
      <c r="E563" s="95">
        <v>1064437547</v>
      </c>
      <c r="F563" s="95">
        <v>1064437547</v>
      </c>
      <c r="G563" t="s">
        <v>7107</v>
      </c>
      <c r="H563" s="95">
        <v>1064437547</v>
      </c>
      <c r="I563" t="s">
        <v>7108</v>
      </c>
      <c r="J563">
        <v>5000</v>
      </c>
      <c r="K563" t="s">
        <v>7106</v>
      </c>
      <c r="L563" t="s">
        <v>7106</v>
      </c>
      <c r="M563" t="s">
        <v>7106</v>
      </c>
      <c r="N563" t="s">
        <v>7106</v>
      </c>
      <c r="O563" t="str">
        <f t="shared" si="8"/>
        <v>INSERT INTO USUARIOS_USUARIO(id,nombre,apellidos,foto,cedula,codigo,programa,uid,email,saldo,reserva_desayuno,reserva_almuerzo,reserva_cena,sancion,comida_consumida) VALUES (562,'ZURANY ','TUNUBALA FERNANDEZ','true','1064437547','1064437547','ingenieria de sitemas','1064437547','diegomazorram@gmail.com',5000,'true','true','true','true');</v>
      </c>
    </row>
    <row r="564" spans="1:15">
      <c r="A564">
        <v>563</v>
      </c>
      <c r="B564" s="2" t="s">
        <v>5786</v>
      </c>
      <c r="C564" s="307" t="s">
        <v>607</v>
      </c>
      <c r="D564" t="s">
        <v>7106</v>
      </c>
      <c r="E564" s="95">
        <v>1064439315</v>
      </c>
      <c r="F564" s="95">
        <v>1064439315</v>
      </c>
      <c r="G564" t="s">
        <v>7107</v>
      </c>
      <c r="H564" s="95">
        <v>1064439315</v>
      </c>
      <c r="I564" t="s">
        <v>7108</v>
      </c>
      <c r="J564">
        <v>5000</v>
      </c>
      <c r="K564" t="s">
        <v>7106</v>
      </c>
      <c r="L564" t="s">
        <v>7106</v>
      </c>
      <c r="M564" t="s">
        <v>7106</v>
      </c>
      <c r="N564" t="s">
        <v>7106</v>
      </c>
      <c r="O564" t="str">
        <f t="shared" si="8"/>
        <v>INSERT INTO USUARIOS_USUARIO(id,nombre,apellidos,foto,cedula,codigo,programa,uid,email,saldo,reserva_desayuno,reserva_almuerzo,reserva_cena,sancion,comida_consumida) VALUES (563,'FRANKLIN ANDRES','TUNUBALA TUBUBALA','true','1064439315','1064439315','ingenieria de sitemas','1064439315','diegomazorram@gmail.com',5000,'true','true','true','true');</v>
      </c>
    </row>
    <row r="565" spans="1:15">
      <c r="A565">
        <v>564</v>
      </c>
      <c r="B565" s="1" t="s">
        <v>5787</v>
      </c>
      <c r="C565" s="308" t="s">
        <v>608</v>
      </c>
      <c r="D565" t="s">
        <v>7106</v>
      </c>
      <c r="E565" s="97">
        <v>10720152</v>
      </c>
      <c r="F565" s="97">
        <v>10720152</v>
      </c>
      <c r="G565" t="s">
        <v>7107</v>
      </c>
      <c r="H565" s="97">
        <v>10720152</v>
      </c>
      <c r="I565" t="s">
        <v>7108</v>
      </c>
      <c r="J565">
        <v>5000</v>
      </c>
      <c r="K565" t="s">
        <v>7106</v>
      </c>
      <c r="L565" t="s">
        <v>7106</v>
      </c>
      <c r="M565" t="s">
        <v>7106</v>
      </c>
      <c r="N565" t="s">
        <v>7106</v>
      </c>
      <c r="O565" t="str">
        <f t="shared" si="8"/>
        <v>INSERT INTO USUARIOS_USUARIO(id,nombre,apellidos,foto,cedula,codigo,programa,uid,email,saldo,reserva_desayuno,reserva_almuerzo,reserva_cena,sancion,comida_consumida) VALUES (564,'MARCELINO ','CAMPO PILLIMUE','true','10720152','10720152','ingenieria de sitemas','10720152','diegomazorram@gmail.com',5000,'true','true','true','true');</v>
      </c>
    </row>
    <row r="566" spans="1:15">
      <c r="A566">
        <v>565</v>
      </c>
      <c r="B566" s="2" t="s">
        <v>609</v>
      </c>
      <c r="C566" s="307" t="s">
        <v>610</v>
      </c>
      <c r="D566" t="s">
        <v>7106</v>
      </c>
      <c r="E566" s="95">
        <v>34551546</v>
      </c>
      <c r="F566" s="95">
        <v>34551546</v>
      </c>
      <c r="G566" t="s">
        <v>7107</v>
      </c>
      <c r="H566" s="95">
        <v>34551546</v>
      </c>
      <c r="I566" t="s">
        <v>7108</v>
      </c>
      <c r="J566">
        <v>5000</v>
      </c>
      <c r="K566" t="s">
        <v>7106</v>
      </c>
      <c r="L566" t="s">
        <v>7106</v>
      </c>
      <c r="M566" t="s">
        <v>7106</v>
      </c>
      <c r="N566" t="s">
        <v>7106</v>
      </c>
      <c r="O566" t="str">
        <f t="shared" si="8"/>
        <v>INSERT INTO USUARIOS_USUARIO(id,nombre,apellidos,foto,cedula,codigo,programa,uid,email,saldo,reserva_desayuno,reserva_almuerzo,reserva_cena,sancion,comida_consumida) VALUES (565,'MELIDA ','CAMPO ','true','34551546','34551546','ingenieria de sitemas','34551546','diegomazorram@gmail.com',5000,'true','true','true','true');</v>
      </c>
    </row>
    <row r="567" spans="1:15">
      <c r="A567">
        <v>566</v>
      </c>
      <c r="B567" s="2" t="s">
        <v>5788</v>
      </c>
      <c r="C567" s="307" t="s">
        <v>611</v>
      </c>
      <c r="D567" t="s">
        <v>7106</v>
      </c>
      <c r="E567" s="95">
        <v>10723134</v>
      </c>
      <c r="F567" s="95">
        <v>10723134</v>
      </c>
      <c r="G567" t="s">
        <v>7107</v>
      </c>
      <c r="H567" s="95">
        <v>10723134</v>
      </c>
      <c r="I567" t="s">
        <v>7108</v>
      </c>
      <c r="J567">
        <v>5000</v>
      </c>
      <c r="K567" t="s">
        <v>7106</v>
      </c>
      <c r="L567" t="s">
        <v>7106</v>
      </c>
      <c r="M567" t="s">
        <v>7106</v>
      </c>
      <c r="N567" t="s">
        <v>7106</v>
      </c>
      <c r="O567" t="str">
        <f t="shared" si="8"/>
        <v>INSERT INTO USUARIOS_USUARIO(id,nombre,apellidos,foto,cedula,codigo,programa,uid,email,saldo,reserva_desayuno,reserva_almuerzo,reserva_cena,sancion,comida_consumida) VALUES (566,'ANDRES EDUARDO','CAMPO CAMPO','true','10723134','10723134','ingenieria de sitemas','10723134','diegomazorram@gmail.com',5000,'true','true','true','true');</v>
      </c>
    </row>
    <row r="568" spans="1:15">
      <c r="A568">
        <v>567</v>
      </c>
      <c r="B568" s="2" t="s">
        <v>5789</v>
      </c>
      <c r="C568" s="307" t="s">
        <v>611</v>
      </c>
      <c r="D568" t="s">
        <v>7106</v>
      </c>
      <c r="E568" s="95">
        <v>91070665641</v>
      </c>
      <c r="F568" s="95">
        <v>91070665641</v>
      </c>
      <c r="G568" t="s">
        <v>7107</v>
      </c>
      <c r="H568" s="95">
        <v>91070665641</v>
      </c>
      <c r="I568" t="s">
        <v>7108</v>
      </c>
      <c r="J568">
        <v>5000</v>
      </c>
      <c r="K568" t="s">
        <v>7106</v>
      </c>
      <c r="L568" t="s">
        <v>7106</v>
      </c>
      <c r="M568" t="s">
        <v>7106</v>
      </c>
      <c r="N568" t="s">
        <v>7106</v>
      </c>
      <c r="O568" t="str">
        <f t="shared" si="8"/>
        <v>INSERT INTO USUARIOS_USUARIO(id,nombre,apellidos,foto,cedula,codigo,programa,uid,email,saldo,reserva_desayuno,reserva_almuerzo,reserva_cena,sancion,comida_consumida) VALUES (567,'MILLER HERNAN','CAMPO CAMPO','true','91070665641','91070665641','ingenieria de sitemas','91070665641','diegomazorram@gmail.com',5000,'true','true','true','true');</v>
      </c>
    </row>
    <row r="569" spans="1:15">
      <c r="A569">
        <v>568</v>
      </c>
      <c r="B569" s="1" t="s">
        <v>612</v>
      </c>
      <c r="C569" s="308" t="s">
        <v>611</v>
      </c>
      <c r="D569" t="s">
        <v>7106</v>
      </c>
      <c r="E569" s="153">
        <v>1064429361</v>
      </c>
      <c r="F569" s="153">
        <v>1064429361</v>
      </c>
      <c r="G569" t="s">
        <v>7107</v>
      </c>
      <c r="H569" s="153">
        <v>1064429361</v>
      </c>
      <c r="I569" t="s">
        <v>7108</v>
      </c>
      <c r="J569">
        <v>5000</v>
      </c>
      <c r="K569" t="s">
        <v>7106</v>
      </c>
      <c r="L569" t="s">
        <v>7106</v>
      </c>
      <c r="M569" t="s">
        <v>7106</v>
      </c>
      <c r="N569" t="s">
        <v>7106</v>
      </c>
      <c r="O569" t="str">
        <f t="shared" si="8"/>
        <v>INSERT INTO USUARIOS_USUARIO(id,nombre,apellidos,foto,cedula,codigo,programa,uid,email,saldo,reserva_desayuno,reserva_almuerzo,reserva_cena,sancion,comida_consumida) VALUES (568,'MONICA MILENA','CAMPO CAMPO','true','1064429361','1064429361','ingenieria de sitemas','1064429361','diegomazorram@gmail.com',5000,'true','true','true','true');</v>
      </c>
    </row>
    <row r="570" spans="1:15">
      <c r="A570">
        <v>569</v>
      </c>
      <c r="B570" s="2" t="s">
        <v>613</v>
      </c>
      <c r="C570" s="307" t="s">
        <v>614</v>
      </c>
      <c r="D570" t="s">
        <v>7106</v>
      </c>
      <c r="E570" s="95">
        <v>1064434564</v>
      </c>
      <c r="F570" s="95">
        <v>1064434564</v>
      </c>
      <c r="G570" t="s">
        <v>7107</v>
      </c>
      <c r="H570" s="95">
        <v>1064434564</v>
      </c>
      <c r="I570" t="s">
        <v>7108</v>
      </c>
      <c r="J570">
        <v>5000</v>
      </c>
      <c r="K570" t="s">
        <v>7106</v>
      </c>
      <c r="L570" t="s">
        <v>7106</v>
      </c>
      <c r="M570" t="s">
        <v>7106</v>
      </c>
      <c r="N570" t="s">
        <v>7106</v>
      </c>
      <c r="O570" t="str">
        <f t="shared" si="8"/>
        <v>INSERT INTO USUARIOS_USUARIO(id,nombre,apellidos,foto,cedula,codigo,programa,uid,email,saldo,reserva_desayuno,reserva_almuerzo,reserva_cena,sancion,comida_consumida) VALUES (569,'KELI YISELA','MANQUILLO CAMPO','true','1064434564','1064434564','ingenieria de sitemas','1064434564','diegomazorram@gmail.com',5000,'true','true','true','true');</v>
      </c>
    </row>
    <row r="571" spans="1:15">
      <c r="A571">
        <v>570</v>
      </c>
      <c r="B571" s="2" t="s">
        <v>5790</v>
      </c>
      <c r="C571" s="307" t="s">
        <v>614</v>
      </c>
      <c r="D571" t="s">
        <v>7106</v>
      </c>
      <c r="E571" s="95">
        <v>1029620505</v>
      </c>
      <c r="F571" s="95">
        <v>1029620505</v>
      </c>
      <c r="G571" t="s">
        <v>7107</v>
      </c>
      <c r="H571" s="95">
        <v>1029620505</v>
      </c>
      <c r="I571" t="s">
        <v>7108</v>
      </c>
      <c r="J571">
        <v>5000</v>
      </c>
      <c r="K571" t="s">
        <v>7106</v>
      </c>
      <c r="L571" t="s">
        <v>7106</v>
      </c>
      <c r="M571" t="s">
        <v>7106</v>
      </c>
      <c r="N571" t="s">
        <v>7106</v>
      </c>
      <c r="O571" t="str">
        <f t="shared" si="8"/>
        <v>INSERT INTO USUARIOS_USUARIO(id,nombre,apellidos,foto,cedula,codigo,programa,uid,email,saldo,reserva_desayuno,reserva_almuerzo,reserva_cena,sancion,comida_consumida) VALUES (570,'KEVIN HERNEY','MANQUILLO CAMPO','true','1029620505','1029620505','ingenieria de sitemas','1029620505','diegomazorram@gmail.com',5000,'true','true','true','true');</v>
      </c>
    </row>
    <row r="572" spans="1:15">
      <c r="A572">
        <v>571</v>
      </c>
      <c r="B572" s="1" t="s">
        <v>615</v>
      </c>
      <c r="C572" s="308" t="s">
        <v>616</v>
      </c>
      <c r="D572" t="s">
        <v>7106</v>
      </c>
      <c r="E572" s="97">
        <v>4771028</v>
      </c>
      <c r="F572" s="97">
        <v>4771028</v>
      </c>
      <c r="G572" t="s">
        <v>7107</v>
      </c>
      <c r="H572" s="97">
        <v>4771028</v>
      </c>
      <c r="I572" t="s">
        <v>7108</v>
      </c>
      <c r="J572">
        <v>5000</v>
      </c>
      <c r="K572" t="s">
        <v>7106</v>
      </c>
      <c r="L572" t="s">
        <v>7106</v>
      </c>
      <c r="M572" t="s">
        <v>7106</v>
      </c>
      <c r="N572" t="s">
        <v>7106</v>
      </c>
      <c r="O572" t="str">
        <f t="shared" si="8"/>
        <v>INSERT INTO USUARIOS_USUARIO(id,nombre,apellidos,foto,cedula,codigo,programa,uid,email,saldo,reserva_desayuno,reserva_almuerzo,reserva_cena,sancion,comida_consumida) VALUES (571,'CELIMO ','HOYOS ','true','4771028','4771028','ingenieria de sitemas','4771028','diegomazorram@gmail.com',5000,'true','true','true','true');</v>
      </c>
    </row>
    <row r="573" spans="1:15">
      <c r="A573">
        <v>572</v>
      </c>
      <c r="B573" s="1" t="s">
        <v>5716</v>
      </c>
      <c r="C573" s="308" t="s">
        <v>617</v>
      </c>
      <c r="D573" t="s">
        <v>7106</v>
      </c>
      <c r="E573" s="97">
        <v>26683905</v>
      </c>
      <c r="F573" s="97">
        <v>26683905</v>
      </c>
      <c r="G573" t="s">
        <v>7107</v>
      </c>
      <c r="H573" s="97">
        <v>26683905</v>
      </c>
      <c r="I573" t="s">
        <v>7108</v>
      </c>
      <c r="J573">
        <v>5000</v>
      </c>
      <c r="K573" t="s">
        <v>7106</v>
      </c>
      <c r="L573" t="s">
        <v>7106</v>
      </c>
      <c r="M573" t="s">
        <v>7106</v>
      </c>
      <c r="N573" t="s">
        <v>7106</v>
      </c>
      <c r="O573" t="str">
        <f t="shared" si="8"/>
        <v>INSERT INTO USUARIOS_USUARIO(id,nombre,apellidos,foto,cedula,codigo,programa,uid,email,saldo,reserva_desayuno,reserva_almuerzo,reserva_cena,sancion,comida_consumida) VALUES (572,'ESPERANZA ','HURTADO RIVERA','true','26683905','26683905','ingenieria de sitemas','26683905','diegomazorram@gmail.com',5000,'true','true','true','true');</v>
      </c>
    </row>
    <row r="574" spans="1:15">
      <c r="A574">
        <v>573</v>
      </c>
      <c r="B574" s="2" t="s">
        <v>345</v>
      </c>
      <c r="C574" s="307" t="s">
        <v>617</v>
      </c>
      <c r="D574" t="s">
        <v>7106</v>
      </c>
      <c r="E574" s="95">
        <v>25682074</v>
      </c>
      <c r="F574" s="95">
        <v>25682074</v>
      </c>
      <c r="G574" t="s">
        <v>7107</v>
      </c>
      <c r="H574" s="95">
        <v>25682074</v>
      </c>
      <c r="I574" t="s">
        <v>7108</v>
      </c>
      <c r="J574">
        <v>5000</v>
      </c>
      <c r="K574" t="s">
        <v>7106</v>
      </c>
      <c r="L574" t="s">
        <v>7106</v>
      </c>
      <c r="M574" t="s">
        <v>7106</v>
      </c>
      <c r="N574" t="s">
        <v>7106</v>
      </c>
      <c r="O574" t="str">
        <f t="shared" si="8"/>
        <v>INSERT INTO USUARIOS_USUARIO(id,nombre,apellidos,foto,cedula,codigo,programa,uid,email,saldo,reserva_desayuno,reserva_almuerzo,reserva_cena,sancion,comida_consumida) VALUES (573,'MARGARITA ','HURTADO RIVERA','true','25682074','25682074','ingenieria de sitemas','25682074','diegomazorram@gmail.com',5000,'true','true','true','true');</v>
      </c>
    </row>
    <row r="575" spans="1:15">
      <c r="A575">
        <v>574</v>
      </c>
      <c r="B575" s="1" t="s">
        <v>618</v>
      </c>
      <c r="C575" s="308" t="s">
        <v>617</v>
      </c>
      <c r="D575" t="s">
        <v>7106</v>
      </c>
      <c r="E575" s="97">
        <v>10720424</v>
      </c>
      <c r="F575" s="97">
        <v>10720424</v>
      </c>
      <c r="G575" t="s">
        <v>7107</v>
      </c>
      <c r="H575" s="97">
        <v>10720424</v>
      </c>
      <c r="I575" t="s">
        <v>7108</v>
      </c>
      <c r="J575">
        <v>5000</v>
      </c>
      <c r="K575" t="s">
        <v>7106</v>
      </c>
      <c r="L575" t="s">
        <v>7106</v>
      </c>
      <c r="M575" t="s">
        <v>7106</v>
      </c>
      <c r="N575" t="s">
        <v>7106</v>
      </c>
      <c r="O575" t="str">
        <f t="shared" si="8"/>
        <v>INSERT INTO USUARIOS_USUARIO(id,nombre,apellidos,foto,cedula,codigo,programa,uid,email,saldo,reserva_desayuno,reserva_almuerzo,reserva_cena,sancion,comida_consumida) VALUES (574,'JOSE EMILIO','HURTADO RIVERA','true','10720424','10720424','ingenieria de sitemas','10720424','diegomazorram@gmail.com',5000,'true','true','true','true');</v>
      </c>
    </row>
    <row r="576" spans="1:15">
      <c r="A576">
        <v>575</v>
      </c>
      <c r="B576" s="2" t="s">
        <v>198</v>
      </c>
      <c r="C576" s="307" t="s">
        <v>619</v>
      </c>
      <c r="D576" t="s">
        <v>7106</v>
      </c>
      <c r="E576" s="95">
        <v>31906947</v>
      </c>
      <c r="F576" s="95">
        <v>31906947</v>
      </c>
      <c r="G576" t="s">
        <v>7107</v>
      </c>
      <c r="H576" s="95">
        <v>31906947</v>
      </c>
      <c r="I576" t="s">
        <v>7108</v>
      </c>
      <c r="J576">
        <v>5000</v>
      </c>
      <c r="K576" t="s">
        <v>7106</v>
      </c>
      <c r="L576" t="s">
        <v>7106</v>
      </c>
      <c r="M576" t="s">
        <v>7106</v>
      </c>
      <c r="N576" t="s">
        <v>7106</v>
      </c>
      <c r="O576" t="str">
        <f t="shared" si="8"/>
        <v>INSERT INTO USUARIOS_USUARIO(id,nombre,apellidos,foto,cedula,codigo,programa,uid,email,saldo,reserva_desayuno,reserva_almuerzo,reserva_cena,sancion,comida_consumida) VALUES (575,'CECILIA ','HURTADO SOLARTE','true','31906947','31906947','ingenieria de sitemas','31906947','diegomazorram@gmail.com',5000,'true','true','true','true');</v>
      </c>
    </row>
    <row r="577" spans="1:15">
      <c r="A577">
        <v>576</v>
      </c>
      <c r="B577" s="2" t="s">
        <v>620</v>
      </c>
      <c r="C577" s="307" t="s">
        <v>621</v>
      </c>
      <c r="D577" t="s">
        <v>7106</v>
      </c>
      <c r="E577" s="95">
        <v>1064437644</v>
      </c>
      <c r="F577" s="95">
        <v>1064437644</v>
      </c>
      <c r="G577" t="s">
        <v>7107</v>
      </c>
      <c r="H577" s="95">
        <v>1064437644</v>
      </c>
      <c r="I577" t="s">
        <v>7108</v>
      </c>
      <c r="J577">
        <v>5000</v>
      </c>
      <c r="K577" t="s">
        <v>7106</v>
      </c>
      <c r="L577" t="s">
        <v>7106</v>
      </c>
      <c r="M577" t="s">
        <v>7106</v>
      </c>
      <c r="N577" t="s">
        <v>7106</v>
      </c>
      <c r="O577" t="str">
        <f t="shared" si="8"/>
        <v>INSERT INTO USUARIOS_USUARIO(id,nombre,apellidos,foto,cedula,codigo,programa,uid,email,saldo,reserva_desayuno,reserva_almuerzo,reserva_cena,sancion,comida_consumida) VALUES (576,'JHON JAIRO','HURTADO HURTADO','true','1064437644','1064437644','ingenieria de sitemas','1064437644','diegomazorram@gmail.com',5000,'true','true','true','true');</v>
      </c>
    </row>
    <row r="578" spans="1:15">
      <c r="A578">
        <v>577</v>
      </c>
      <c r="B578" s="2" t="s">
        <v>622</v>
      </c>
      <c r="C578" s="307" t="s">
        <v>621</v>
      </c>
      <c r="D578" t="s">
        <v>7106</v>
      </c>
      <c r="E578" s="95">
        <v>1064439672</v>
      </c>
      <c r="F578" s="95">
        <v>1064439672</v>
      </c>
      <c r="G578" t="s">
        <v>7107</v>
      </c>
      <c r="H578" s="95">
        <v>1064439672</v>
      </c>
      <c r="I578" t="s">
        <v>7108</v>
      </c>
      <c r="J578">
        <v>5000</v>
      </c>
      <c r="K578" t="s">
        <v>7106</v>
      </c>
      <c r="L578" t="s">
        <v>7106</v>
      </c>
      <c r="M578" t="s">
        <v>7106</v>
      </c>
      <c r="N578" t="s">
        <v>7106</v>
      </c>
      <c r="O578" t="str">
        <f t="shared" si="8"/>
        <v>INSERT INTO USUARIOS_USUARIO(id,nombre,apellidos,foto,cedula,codigo,programa,uid,email,saldo,reserva_desayuno,reserva_almuerzo,reserva_cena,sancion,comida_consumida) VALUES (577,'MARIA ANGELA','HURTADO HURTADO','true','1064439672','1064439672','ingenieria de sitemas','1064439672','diegomazorram@gmail.com',5000,'true','true','true','true');</v>
      </c>
    </row>
    <row r="579" spans="1:15">
      <c r="A579">
        <v>578</v>
      </c>
      <c r="B579" s="2" t="s">
        <v>5791</v>
      </c>
      <c r="C579" s="307" t="s">
        <v>621</v>
      </c>
      <c r="D579" t="s">
        <v>7106</v>
      </c>
      <c r="E579" s="95">
        <v>1003151458</v>
      </c>
      <c r="F579" s="95">
        <v>1003151458</v>
      </c>
      <c r="G579" t="s">
        <v>7107</v>
      </c>
      <c r="H579" s="95">
        <v>1003151458</v>
      </c>
      <c r="I579" t="s">
        <v>7108</v>
      </c>
      <c r="J579">
        <v>5000</v>
      </c>
      <c r="K579" t="s">
        <v>7106</v>
      </c>
      <c r="L579" t="s">
        <v>7106</v>
      </c>
      <c r="M579" t="s">
        <v>7106</v>
      </c>
      <c r="N579" t="s">
        <v>7106</v>
      </c>
      <c r="O579" t="str">
        <f t="shared" ref="O579:O642" si="9">"INSERT INTO USUARIOS_USUARIO(id,nombre,apellidos,foto,cedula,codigo,programa,uid,email,saldo,reserva_desayuno,reserva_almuerzo,reserva_cena,sancion,comida_consumida) VALUES ("&amp;A579&amp;",'"&amp;B579&amp;"','"&amp;C579&amp;"','"&amp;D579&amp;"','"&amp;E579&amp;"','"&amp;F579&amp;"','"&amp;G579&amp;"','"&amp;H579&amp;"','"&amp;I579&amp;"',"&amp;J579&amp;",'"&amp;K579&amp;"','"&amp;L579&amp;"','"&amp;M579&amp;"','"&amp;N579&amp;"');"</f>
        <v>INSERT INTO USUARIOS_USUARIO(id,nombre,apellidos,foto,cedula,codigo,programa,uid,email,saldo,reserva_desayuno,reserva_almuerzo,reserva_cena,sancion,comida_consumida) VALUES (578,'ERIKA TATIANA','HURTADO HURTADO','true','1003151458','1003151458','ingenieria de sitemas','1003151458','diegomazorram@gmail.com',5000,'true','true','true','true');</v>
      </c>
    </row>
    <row r="580" spans="1:15">
      <c r="A580">
        <v>579</v>
      </c>
      <c r="B580" s="2" t="s">
        <v>396</v>
      </c>
      <c r="C580" s="307" t="s">
        <v>621</v>
      </c>
      <c r="D580" t="s">
        <v>7106</v>
      </c>
      <c r="E580" s="95">
        <v>1003151457</v>
      </c>
      <c r="F580" s="95">
        <v>1003151457</v>
      </c>
      <c r="G580" t="s">
        <v>7107</v>
      </c>
      <c r="H580" s="95">
        <v>1003151457</v>
      </c>
      <c r="I580" t="s">
        <v>7108</v>
      </c>
      <c r="J580">
        <v>5000</v>
      </c>
      <c r="K580" t="s">
        <v>7106</v>
      </c>
      <c r="L580" t="s">
        <v>7106</v>
      </c>
      <c r="M580" t="s">
        <v>7106</v>
      </c>
      <c r="N580" t="s">
        <v>7106</v>
      </c>
      <c r="O580" t="str">
        <f t="shared" si="9"/>
        <v>INSERT INTO USUARIOS_USUARIO(id,nombre,apellidos,foto,cedula,codigo,programa,uid,email,saldo,reserva_desayuno,reserva_almuerzo,reserva_cena,sancion,comida_consumida) VALUES (579,'MIGUEL ANGEL','HURTADO HURTADO','true','1003151457','1003151457','ingenieria de sitemas','1003151457','diegomazorram@gmail.com',5000,'true','true','true','true');</v>
      </c>
    </row>
    <row r="581" spans="1:15">
      <c r="A581">
        <v>580</v>
      </c>
      <c r="B581" s="2" t="s">
        <v>5792</v>
      </c>
      <c r="C581" s="307" t="s">
        <v>621</v>
      </c>
      <c r="D581" t="s">
        <v>7106</v>
      </c>
      <c r="E581" s="95">
        <v>1068216499</v>
      </c>
      <c r="F581" s="95">
        <v>1068216499</v>
      </c>
      <c r="G581" t="s">
        <v>7107</v>
      </c>
      <c r="H581" s="95">
        <v>1068216499</v>
      </c>
      <c r="I581" t="s">
        <v>7108</v>
      </c>
      <c r="J581">
        <v>5000</v>
      </c>
      <c r="K581" t="s">
        <v>7106</v>
      </c>
      <c r="L581" t="s">
        <v>7106</v>
      </c>
      <c r="M581" t="s">
        <v>7106</v>
      </c>
      <c r="N581" t="s">
        <v>7106</v>
      </c>
      <c r="O581" t="str">
        <f t="shared" si="9"/>
        <v>INSERT INTO USUARIOS_USUARIO(id,nombre,apellidos,foto,cedula,codigo,programa,uid,email,saldo,reserva_desayuno,reserva_almuerzo,reserva_cena,sancion,comida_consumida) VALUES (580,'YEIMY VANESSA','HURTADO HURTADO','true','1068216499','1068216499','ingenieria de sitemas','1068216499','diegomazorram@gmail.com',5000,'true','true','true','true');</v>
      </c>
    </row>
    <row r="582" spans="1:15">
      <c r="A582">
        <v>581</v>
      </c>
      <c r="B582" s="2" t="s">
        <v>623</v>
      </c>
      <c r="C582" s="307" t="s">
        <v>621</v>
      </c>
      <c r="D582" t="s">
        <v>7106</v>
      </c>
      <c r="E582" s="95">
        <v>1068217363</v>
      </c>
      <c r="F582" s="95">
        <v>1068217363</v>
      </c>
      <c r="G582" t="s">
        <v>7107</v>
      </c>
      <c r="H582" s="95">
        <v>1068217363</v>
      </c>
      <c r="I582" t="s">
        <v>7108</v>
      </c>
      <c r="J582">
        <v>5000</v>
      </c>
      <c r="K582" t="s">
        <v>7106</v>
      </c>
      <c r="L582" t="s">
        <v>7106</v>
      </c>
      <c r="M582" t="s">
        <v>7106</v>
      </c>
      <c r="N582" t="s">
        <v>7106</v>
      </c>
      <c r="O582" t="str">
        <f t="shared" si="9"/>
        <v>INSERT INTO USUARIOS_USUARIO(id,nombre,apellidos,foto,cedula,codigo,programa,uid,email,saldo,reserva_desayuno,reserva_almuerzo,reserva_cena,sancion,comida_consumida) VALUES (581,'YULIANA PATRICIA','HURTADO HURTADO','true','1068217363','1068217363','ingenieria de sitemas','1068217363','diegomazorram@gmail.com',5000,'true','true','true','true');</v>
      </c>
    </row>
    <row r="583" spans="1:15">
      <c r="A583">
        <v>582</v>
      </c>
      <c r="B583" s="1" t="s">
        <v>624</v>
      </c>
      <c r="C583" s="308" t="s">
        <v>621</v>
      </c>
      <c r="D583" t="s">
        <v>7106</v>
      </c>
      <c r="E583" s="97">
        <v>1064435721</v>
      </c>
      <c r="F583" s="97">
        <v>1064435721</v>
      </c>
      <c r="G583" t="s">
        <v>7107</v>
      </c>
      <c r="H583" s="97">
        <v>1064435721</v>
      </c>
      <c r="I583" t="s">
        <v>7108</v>
      </c>
      <c r="J583">
        <v>5000</v>
      </c>
      <c r="K583" t="s">
        <v>7106</v>
      </c>
      <c r="L583" t="s">
        <v>7106</v>
      </c>
      <c r="M583" t="s">
        <v>7106</v>
      </c>
      <c r="N583" t="s">
        <v>7106</v>
      </c>
      <c r="O583" t="str">
        <f t="shared" si="9"/>
        <v>INSERT INTO USUARIOS_USUARIO(id,nombre,apellidos,foto,cedula,codigo,programa,uid,email,saldo,reserva_desayuno,reserva_almuerzo,reserva_cena,sancion,comida_consumida) VALUES (582,'MARIA OMAIRA','HURTADO HURTADO','true','1064435721','1064435721','ingenieria de sitemas','1064435721','diegomazorram@gmail.com',5000,'true','true','true','true');</v>
      </c>
    </row>
    <row r="584" spans="1:15">
      <c r="A584">
        <v>583</v>
      </c>
      <c r="B584" s="2" t="s">
        <v>625</v>
      </c>
      <c r="C584" s="307" t="s">
        <v>621</v>
      </c>
      <c r="D584" t="s">
        <v>7106</v>
      </c>
      <c r="E584" s="95">
        <v>1068218380</v>
      </c>
      <c r="F584" s="95">
        <v>1068218380</v>
      </c>
      <c r="G584" t="s">
        <v>7107</v>
      </c>
      <c r="H584" s="95">
        <v>1068218380</v>
      </c>
      <c r="I584" t="s">
        <v>7108</v>
      </c>
      <c r="J584">
        <v>5000</v>
      </c>
      <c r="K584" t="s">
        <v>7106</v>
      </c>
      <c r="L584" t="s">
        <v>7106</v>
      </c>
      <c r="M584" t="s">
        <v>7106</v>
      </c>
      <c r="N584" t="s">
        <v>7106</v>
      </c>
      <c r="O584" t="str">
        <f t="shared" si="9"/>
        <v>INSERT INTO USUARIOS_USUARIO(id,nombre,apellidos,foto,cedula,codigo,programa,uid,email,saldo,reserva_desayuno,reserva_almuerzo,reserva_cena,sancion,comida_consumida) VALUES (583,'MARIA FERNANDA ','HURTADO HURTADO','true','1068218380','1068218380','ingenieria de sitemas','1068218380','diegomazorram@gmail.com',5000,'true','true','true','true');</v>
      </c>
    </row>
    <row r="585" spans="1:15">
      <c r="A585">
        <v>584</v>
      </c>
      <c r="B585" s="1" t="s">
        <v>108</v>
      </c>
      <c r="C585" s="308" t="s">
        <v>626</v>
      </c>
      <c r="D585" t="s">
        <v>7106</v>
      </c>
      <c r="E585" s="97">
        <v>1003150484</v>
      </c>
      <c r="F585" s="97">
        <v>1003150484</v>
      </c>
      <c r="G585" t="s">
        <v>7107</v>
      </c>
      <c r="H585" s="97">
        <v>1003150484</v>
      </c>
      <c r="I585" t="s">
        <v>7108</v>
      </c>
      <c r="J585">
        <v>5000</v>
      </c>
      <c r="K585" t="s">
        <v>7106</v>
      </c>
      <c r="L585" t="s">
        <v>7106</v>
      </c>
      <c r="M585" t="s">
        <v>7106</v>
      </c>
      <c r="N585" t="s">
        <v>7106</v>
      </c>
      <c r="O585" t="str">
        <f t="shared" si="9"/>
        <v>INSERT INTO USUARIOS_USUARIO(id,nombre,apellidos,foto,cedula,codigo,programa,uid,email,saldo,reserva_desayuno,reserva_almuerzo,reserva_cena,sancion,comida_consumida) VALUES (584,'ALEXANDER ','VELASCO RIVERA','true','1003150484','1003150484','ingenieria de sitemas','1003150484','diegomazorram@gmail.com',5000,'true','true','true','true');</v>
      </c>
    </row>
    <row r="586" spans="1:15">
      <c r="A586">
        <v>585</v>
      </c>
      <c r="B586" s="2" t="s">
        <v>627</v>
      </c>
      <c r="C586" s="307" t="s">
        <v>621</v>
      </c>
      <c r="D586" t="s">
        <v>7106</v>
      </c>
      <c r="E586" s="95">
        <v>1064433749</v>
      </c>
      <c r="F586" s="95">
        <v>1064433749</v>
      </c>
      <c r="G586" t="s">
        <v>7107</v>
      </c>
      <c r="H586" s="95">
        <v>1064433749</v>
      </c>
      <c r="I586" t="s">
        <v>7108</v>
      </c>
      <c r="J586">
        <v>5000</v>
      </c>
      <c r="K586" t="s">
        <v>7106</v>
      </c>
      <c r="L586" t="s">
        <v>7106</v>
      </c>
      <c r="M586" t="s">
        <v>7106</v>
      </c>
      <c r="N586" t="s">
        <v>7106</v>
      </c>
      <c r="O586" t="str">
        <f t="shared" si="9"/>
        <v>INSERT INTO USUARIOS_USUARIO(id,nombre,apellidos,foto,cedula,codigo,programa,uid,email,saldo,reserva_desayuno,reserva_almuerzo,reserva_cena,sancion,comida_consumida) VALUES (585,'MARIA DEL SOCORRO','HURTADO HURTADO','true','1064433749','1064433749','ingenieria de sitemas','1064433749','diegomazorram@gmail.com',5000,'true','true','true','true');</v>
      </c>
    </row>
    <row r="587" spans="1:15">
      <c r="A587">
        <v>586</v>
      </c>
      <c r="B587" s="2" t="s">
        <v>628</v>
      </c>
      <c r="C587" s="307" t="s">
        <v>629</v>
      </c>
      <c r="D587" t="s">
        <v>7106</v>
      </c>
      <c r="E587" s="95">
        <v>1064434212</v>
      </c>
      <c r="F587" s="95">
        <v>1064434212</v>
      </c>
      <c r="G587" t="s">
        <v>7107</v>
      </c>
      <c r="H587" s="95">
        <v>1064434212</v>
      </c>
      <c r="I587" t="s">
        <v>7108</v>
      </c>
      <c r="J587">
        <v>5000</v>
      </c>
      <c r="K587" t="s">
        <v>7106</v>
      </c>
      <c r="L587" t="s">
        <v>7106</v>
      </c>
      <c r="M587" t="s">
        <v>7106</v>
      </c>
      <c r="N587" t="s">
        <v>7106</v>
      </c>
      <c r="O587" t="str">
        <f t="shared" si="9"/>
        <v>INSERT INTO USUARIOS_USUARIO(id,nombre,apellidos,foto,cedula,codigo,programa,uid,email,saldo,reserva_desayuno,reserva_almuerzo,reserva_cena,sancion,comida_consumida) VALUES (586,'LUIS ALEJANDRO','VELASCO HURTADO','true','1064434212','1064434212','ingenieria de sitemas','1064434212','diegomazorram@gmail.com',5000,'true','true','true','true');</v>
      </c>
    </row>
    <row r="588" spans="1:15">
      <c r="A588">
        <v>587</v>
      </c>
      <c r="B588" s="2" t="s">
        <v>5793</v>
      </c>
      <c r="C588" s="307" t="s">
        <v>629</v>
      </c>
      <c r="D588" t="s">
        <v>7106</v>
      </c>
      <c r="E588" s="95">
        <v>1068218176</v>
      </c>
      <c r="F588" s="95">
        <v>1068218176</v>
      </c>
      <c r="G588" t="s">
        <v>7107</v>
      </c>
      <c r="H588" s="95">
        <v>1068218176</v>
      </c>
      <c r="I588" t="s">
        <v>7108</v>
      </c>
      <c r="J588">
        <v>5000</v>
      </c>
      <c r="K588" t="s">
        <v>7106</v>
      </c>
      <c r="L588" t="s">
        <v>7106</v>
      </c>
      <c r="M588" t="s">
        <v>7106</v>
      </c>
      <c r="N588" t="s">
        <v>7106</v>
      </c>
      <c r="O588" t="str">
        <f t="shared" si="9"/>
        <v>INSERT INTO USUARIOS_USUARIO(id,nombre,apellidos,foto,cedula,codigo,programa,uid,email,saldo,reserva_desayuno,reserva_almuerzo,reserva_cena,sancion,comida_consumida) VALUES (587,'JOHAN STIVEN','VELASCO HURTADO','true','1068218176','1068218176','ingenieria de sitemas','1068218176','diegomazorram@gmail.com',5000,'true','true','true','true');</v>
      </c>
    </row>
    <row r="589" spans="1:15">
      <c r="A589">
        <v>588</v>
      </c>
      <c r="B589" s="2" t="s">
        <v>630</v>
      </c>
      <c r="C589" s="307" t="s">
        <v>629</v>
      </c>
      <c r="D589" t="s">
        <v>7106</v>
      </c>
      <c r="E589" s="95">
        <v>1064441329</v>
      </c>
      <c r="F589" s="95">
        <v>1064441329</v>
      </c>
      <c r="G589" t="s">
        <v>7107</v>
      </c>
      <c r="H589" s="95">
        <v>1064441329</v>
      </c>
      <c r="I589" t="s">
        <v>7108</v>
      </c>
      <c r="J589">
        <v>5000</v>
      </c>
      <c r="K589" t="s">
        <v>7106</v>
      </c>
      <c r="L589" t="s">
        <v>7106</v>
      </c>
      <c r="M589" t="s">
        <v>7106</v>
      </c>
      <c r="N589" t="s">
        <v>7106</v>
      </c>
      <c r="O589" t="str">
        <f t="shared" si="9"/>
        <v>INSERT INTO USUARIOS_USUARIO(id,nombre,apellidos,foto,cedula,codigo,programa,uid,email,saldo,reserva_desayuno,reserva_almuerzo,reserva_cena,sancion,comida_consumida) VALUES (588,'MAICOL ALEXANDER','VELASCO HURTADO','true','1064441329','1064441329','ingenieria de sitemas','1064441329','diegomazorram@gmail.com',5000,'true','true','true','true');</v>
      </c>
    </row>
    <row r="590" spans="1:15">
      <c r="A590">
        <v>589</v>
      </c>
      <c r="B590" s="1" t="s">
        <v>5794</v>
      </c>
      <c r="C590" s="308" t="s">
        <v>626</v>
      </c>
      <c r="D590" t="s">
        <v>7106</v>
      </c>
      <c r="E590" s="97">
        <v>1064428053</v>
      </c>
      <c r="F590" s="97">
        <v>1064428053</v>
      </c>
      <c r="G590" t="s">
        <v>7107</v>
      </c>
      <c r="H590" s="97">
        <v>1064428053</v>
      </c>
      <c r="I590" t="s">
        <v>7108</v>
      </c>
      <c r="J590">
        <v>5000</v>
      </c>
      <c r="K590" t="s">
        <v>7106</v>
      </c>
      <c r="L590" t="s">
        <v>7106</v>
      </c>
      <c r="M590" t="s">
        <v>7106</v>
      </c>
      <c r="N590" t="s">
        <v>7106</v>
      </c>
      <c r="O590" t="str">
        <f t="shared" si="9"/>
        <v>INSERT INTO USUARIOS_USUARIO(id,nombre,apellidos,foto,cedula,codigo,programa,uid,email,saldo,reserva_desayuno,reserva_almuerzo,reserva_cena,sancion,comida_consumida) VALUES (589,'ANDRES ','VELASCO RIVERA','true','1064428053','1064428053','ingenieria de sitemas','1064428053','diegomazorram@gmail.com',5000,'true','true','true','true');</v>
      </c>
    </row>
    <row r="591" spans="1:15">
      <c r="A591">
        <v>590</v>
      </c>
      <c r="B591" s="2" t="s">
        <v>631</v>
      </c>
      <c r="C591" s="307" t="s">
        <v>621</v>
      </c>
      <c r="D591" t="s">
        <v>7106</v>
      </c>
      <c r="E591" s="95">
        <v>1064427414</v>
      </c>
      <c r="F591" s="95">
        <v>1064427414</v>
      </c>
      <c r="G591" t="s">
        <v>7107</v>
      </c>
      <c r="H591" s="95">
        <v>1064427414</v>
      </c>
      <c r="I591" t="s">
        <v>7108</v>
      </c>
      <c r="J591">
        <v>5000</v>
      </c>
      <c r="K591" t="s">
        <v>7106</v>
      </c>
      <c r="L591" t="s">
        <v>7106</v>
      </c>
      <c r="M591" t="s">
        <v>7106</v>
      </c>
      <c r="N591" t="s">
        <v>7106</v>
      </c>
      <c r="O591" t="str">
        <f t="shared" si="9"/>
        <v>INSERT INTO USUARIOS_USUARIO(id,nombre,apellidos,foto,cedula,codigo,programa,uid,email,saldo,reserva_desayuno,reserva_almuerzo,reserva_cena,sancion,comida_consumida) VALUES (590,'MARITZA ','HURTADO HURTADO','true','1064427414','1064427414','ingenieria de sitemas','1064427414','diegomazorram@gmail.com',5000,'true','true','true','true');</v>
      </c>
    </row>
    <row r="592" spans="1:15">
      <c r="A592">
        <v>591</v>
      </c>
      <c r="B592" s="2" t="s">
        <v>632</v>
      </c>
      <c r="C592" s="307" t="s">
        <v>629</v>
      </c>
      <c r="D592" t="s">
        <v>7106</v>
      </c>
      <c r="E592" s="95">
        <v>1068217885</v>
      </c>
      <c r="F592" s="95">
        <v>1068217885</v>
      </c>
      <c r="G592" t="s">
        <v>7107</v>
      </c>
      <c r="H592" s="95">
        <v>1068217885</v>
      </c>
      <c r="I592" t="s">
        <v>7108</v>
      </c>
      <c r="J592">
        <v>5000</v>
      </c>
      <c r="K592" t="s">
        <v>7106</v>
      </c>
      <c r="L592" t="s">
        <v>7106</v>
      </c>
      <c r="M592" t="s">
        <v>7106</v>
      </c>
      <c r="N592" t="s">
        <v>7106</v>
      </c>
      <c r="O592" t="str">
        <f t="shared" si="9"/>
        <v>INSERT INTO USUARIOS_USUARIO(id,nombre,apellidos,foto,cedula,codigo,programa,uid,email,saldo,reserva_desayuno,reserva_almuerzo,reserva_cena,sancion,comida_consumida) VALUES (591,'YEFERSON DAVID','VELASCO HURTADO','true','1068217885','1068217885','ingenieria de sitemas','1068217885','diegomazorram@gmail.com',5000,'true','true','true','true');</v>
      </c>
    </row>
    <row r="593" spans="1:15">
      <c r="A593">
        <v>592</v>
      </c>
      <c r="B593" s="2" t="s">
        <v>5795</v>
      </c>
      <c r="C593" s="307" t="s">
        <v>629</v>
      </c>
      <c r="D593" t="s">
        <v>7106</v>
      </c>
      <c r="E593" s="95">
        <v>1064440444</v>
      </c>
      <c r="F593" s="95">
        <v>1064440444</v>
      </c>
      <c r="G593" t="s">
        <v>7107</v>
      </c>
      <c r="H593" s="95">
        <v>1064440444</v>
      </c>
      <c r="I593" t="s">
        <v>7108</v>
      </c>
      <c r="J593">
        <v>5000</v>
      </c>
      <c r="K593" t="s">
        <v>7106</v>
      </c>
      <c r="L593" t="s">
        <v>7106</v>
      </c>
      <c r="M593" t="s">
        <v>7106</v>
      </c>
      <c r="N593" t="s">
        <v>7106</v>
      </c>
      <c r="O593" t="str">
        <f t="shared" si="9"/>
        <v>INSERT INTO USUARIOS_USUARIO(id,nombre,apellidos,foto,cedula,codigo,programa,uid,email,saldo,reserva_desayuno,reserva_almuerzo,reserva_cena,sancion,comida_consumida) VALUES (592,'JULIAN ANDRES ','VELASCO HURTADO','true','1064440444','1064440444','ingenieria de sitemas','1064440444','diegomazorram@gmail.com',5000,'true','true','true','true');</v>
      </c>
    </row>
    <row r="594" spans="1:15">
      <c r="A594">
        <v>593</v>
      </c>
      <c r="B594" s="1" t="s">
        <v>144</v>
      </c>
      <c r="C594" s="308" t="s">
        <v>633</v>
      </c>
      <c r="D594" t="s">
        <v>7106</v>
      </c>
      <c r="E594" s="97">
        <v>1064430642</v>
      </c>
      <c r="F594" s="97">
        <v>1064430642</v>
      </c>
      <c r="G594" t="s">
        <v>7107</v>
      </c>
      <c r="H594" s="97">
        <v>1064430642</v>
      </c>
      <c r="I594" t="s">
        <v>7108</v>
      </c>
      <c r="J594">
        <v>5000</v>
      </c>
      <c r="K594" t="s">
        <v>7106</v>
      </c>
      <c r="L594" t="s">
        <v>7106</v>
      </c>
      <c r="M594" t="s">
        <v>7106</v>
      </c>
      <c r="N594" t="s">
        <v>7106</v>
      </c>
      <c r="O594" t="str">
        <f t="shared" si="9"/>
        <v>INSERT INTO USUARIOS_USUARIO(id,nombre,apellidos,foto,cedula,codigo,programa,uid,email,saldo,reserva_desayuno,reserva_almuerzo,reserva_cena,sancion,comida_consumida) VALUES (593,'RUBEN DARIO','VIDAL FERNANDEZ','true','1064430642','1064430642','ingenieria de sitemas','1064430642','diegomazorram@gmail.com',5000,'true','true','true','true');</v>
      </c>
    </row>
    <row r="595" spans="1:15">
      <c r="A595">
        <v>594</v>
      </c>
      <c r="B595" s="2" t="s">
        <v>634</v>
      </c>
      <c r="C595" s="307" t="s">
        <v>621</v>
      </c>
      <c r="D595" t="s">
        <v>7106</v>
      </c>
      <c r="E595" s="95">
        <v>1064430643</v>
      </c>
      <c r="F595" s="95">
        <v>1064430643</v>
      </c>
      <c r="G595" t="s">
        <v>7107</v>
      </c>
      <c r="H595" s="95">
        <v>1064430643</v>
      </c>
      <c r="I595" t="s">
        <v>7108</v>
      </c>
      <c r="J595">
        <v>5000</v>
      </c>
      <c r="K595" t="s">
        <v>7106</v>
      </c>
      <c r="L595" t="s">
        <v>7106</v>
      </c>
      <c r="M595" t="s">
        <v>7106</v>
      </c>
      <c r="N595" t="s">
        <v>7106</v>
      </c>
      <c r="O595" t="str">
        <f t="shared" si="9"/>
        <v>INSERT INTO USUARIOS_USUARIO(id,nombre,apellidos,foto,cedula,codigo,programa,uid,email,saldo,reserva_desayuno,reserva_almuerzo,reserva_cena,sancion,comida_consumida) VALUES (594,'LORENA ','HURTADO HURTADO','true','1064430643','1064430643','ingenieria de sitemas','1064430643','diegomazorram@gmail.com',5000,'true','true','true','true');</v>
      </c>
    </row>
    <row r="596" spans="1:15">
      <c r="A596">
        <v>595</v>
      </c>
      <c r="B596" s="2" t="s">
        <v>635</v>
      </c>
      <c r="C596" s="307" t="s">
        <v>636</v>
      </c>
      <c r="D596" t="s">
        <v>7106</v>
      </c>
      <c r="E596" s="95">
        <v>1064429611</v>
      </c>
      <c r="F596" s="95">
        <v>1064429611</v>
      </c>
      <c r="G596" t="s">
        <v>7107</v>
      </c>
      <c r="H596" s="95">
        <v>1064429611</v>
      </c>
      <c r="I596" t="s">
        <v>7108</v>
      </c>
      <c r="J596">
        <v>5000</v>
      </c>
      <c r="K596" t="s">
        <v>7106</v>
      </c>
      <c r="L596" t="s">
        <v>7106</v>
      </c>
      <c r="M596" t="s">
        <v>7106</v>
      </c>
      <c r="N596" t="s">
        <v>7106</v>
      </c>
      <c r="O596" t="str">
        <f t="shared" si="9"/>
        <v>INSERT INTO USUARIOS_USUARIO(id,nombre,apellidos,foto,cedula,codigo,programa,uid,email,saldo,reserva_desayuno,reserva_almuerzo,reserva_cena,sancion,comida_consumida) VALUES (595,'BREYNER  ','VIDAL HURTADO','true','1064429611','1064429611','ingenieria de sitemas','1064429611','diegomazorram@gmail.com',5000,'true','true','true','true');</v>
      </c>
    </row>
    <row r="597" spans="1:15">
      <c r="A597">
        <v>596</v>
      </c>
      <c r="B597" s="2" t="s">
        <v>637</v>
      </c>
      <c r="C597" s="307" t="s">
        <v>636</v>
      </c>
      <c r="D597" t="s">
        <v>7106</v>
      </c>
      <c r="E597" s="95">
        <v>1064437104</v>
      </c>
      <c r="F597" s="95">
        <v>1064437104</v>
      </c>
      <c r="G597" t="s">
        <v>7107</v>
      </c>
      <c r="H597" s="95">
        <v>1064437104</v>
      </c>
      <c r="I597" t="s">
        <v>7108</v>
      </c>
      <c r="J597">
        <v>5000</v>
      </c>
      <c r="K597" t="s">
        <v>7106</v>
      </c>
      <c r="L597" t="s">
        <v>7106</v>
      </c>
      <c r="M597" t="s">
        <v>7106</v>
      </c>
      <c r="N597" t="s">
        <v>7106</v>
      </c>
      <c r="O597" t="str">
        <f t="shared" si="9"/>
        <v>INSERT INTO USUARIOS_USUARIO(id,nombre,apellidos,foto,cedula,codigo,programa,uid,email,saldo,reserva_desayuno,reserva_almuerzo,reserva_cena,sancion,comida_consumida) VALUES (596,'ISABELA ','VIDAL HURTADO','true','1064437104','1064437104','ingenieria de sitemas','1064437104','diegomazorram@gmail.com',5000,'true','true','true','true');</v>
      </c>
    </row>
    <row r="598" spans="1:15">
      <c r="A598">
        <v>597</v>
      </c>
      <c r="B598" s="2" t="s">
        <v>638</v>
      </c>
      <c r="C598" s="307" t="s">
        <v>636</v>
      </c>
      <c r="D598" t="s">
        <v>7106</v>
      </c>
      <c r="E598" s="95">
        <v>1064440419</v>
      </c>
      <c r="F598" s="95">
        <v>1064440419</v>
      </c>
      <c r="G598" t="s">
        <v>7107</v>
      </c>
      <c r="H598" s="95">
        <v>1064440419</v>
      </c>
      <c r="I598" t="s">
        <v>7108</v>
      </c>
      <c r="J598">
        <v>5000</v>
      </c>
      <c r="K598" t="s">
        <v>7106</v>
      </c>
      <c r="L598" t="s">
        <v>7106</v>
      </c>
      <c r="M598" t="s">
        <v>7106</v>
      </c>
      <c r="N598" t="s">
        <v>7106</v>
      </c>
      <c r="O598" t="str">
        <f t="shared" si="9"/>
        <v>INSERT INTO USUARIOS_USUARIO(id,nombre,apellidos,foto,cedula,codigo,programa,uid,email,saldo,reserva_desayuno,reserva_almuerzo,reserva_cena,sancion,comida_consumida) VALUES (597,'ROBER NORVEY ','VIDAL HURTADO','true','1064440419','1064440419','ingenieria de sitemas','1064440419','diegomazorram@gmail.com',5000,'true','true','true','true');</v>
      </c>
    </row>
    <row r="599" spans="1:15">
      <c r="A599">
        <v>598</v>
      </c>
      <c r="B599" s="1" t="s">
        <v>639</v>
      </c>
      <c r="C599" s="308" t="s">
        <v>619</v>
      </c>
      <c r="D599" t="s">
        <v>7106</v>
      </c>
      <c r="E599" s="97">
        <v>34655766</v>
      </c>
      <c r="F599" s="97">
        <v>34655766</v>
      </c>
      <c r="G599" t="s">
        <v>7107</v>
      </c>
      <c r="H599" s="97">
        <v>34655766</v>
      </c>
      <c r="I599" t="s">
        <v>7108</v>
      </c>
      <c r="J599">
        <v>5000</v>
      </c>
      <c r="K599" t="s">
        <v>7106</v>
      </c>
      <c r="L599" t="s">
        <v>7106</v>
      </c>
      <c r="M599" t="s">
        <v>7106</v>
      </c>
      <c r="N599" t="s">
        <v>7106</v>
      </c>
      <c r="O599" t="str">
        <f t="shared" si="9"/>
        <v>INSERT INTO USUARIOS_USUARIO(id,nombre,apellidos,foto,cedula,codigo,programa,uid,email,saldo,reserva_desayuno,reserva_almuerzo,reserva_cena,sancion,comida_consumida) VALUES (598,'MARIA ROSALBA','HURTADO SOLARTE','true','34655766','34655766','ingenieria de sitemas','34655766','diegomazorram@gmail.com',5000,'true','true','true','true');</v>
      </c>
    </row>
    <row r="600" spans="1:15">
      <c r="A600">
        <v>599</v>
      </c>
      <c r="B600" s="2" t="s">
        <v>5796</v>
      </c>
      <c r="C600" s="307" t="s">
        <v>629</v>
      </c>
      <c r="D600" t="s">
        <v>7106</v>
      </c>
      <c r="E600" s="95">
        <v>1003150618</v>
      </c>
      <c r="F600" s="95">
        <v>1003150618</v>
      </c>
      <c r="G600" t="s">
        <v>7107</v>
      </c>
      <c r="H600" s="95">
        <v>1003150618</v>
      </c>
      <c r="I600" t="s">
        <v>7108</v>
      </c>
      <c r="J600">
        <v>5000</v>
      </c>
      <c r="K600" t="s">
        <v>7106</v>
      </c>
      <c r="L600" t="s">
        <v>7106</v>
      </c>
      <c r="M600" t="s">
        <v>7106</v>
      </c>
      <c r="N600" t="s">
        <v>7106</v>
      </c>
      <c r="O600" t="str">
        <f t="shared" si="9"/>
        <v>INSERT INTO USUARIOS_USUARIO(id,nombre,apellidos,foto,cedula,codigo,programa,uid,email,saldo,reserva_desayuno,reserva_almuerzo,reserva_cena,sancion,comida_consumida) VALUES (599,'DAYANA MARCELA','VELASCO HURTADO','true','1003150618','1003150618','ingenieria de sitemas','1003150618','diegomazorram@gmail.com',5000,'true','true','true','true');</v>
      </c>
    </row>
    <row r="601" spans="1:15">
      <c r="A601">
        <v>600</v>
      </c>
      <c r="B601" s="2" t="s">
        <v>640</v>
      </c>
      <c r="C601" s="307" t="s">
        <v>641</v>
      </c>
      <c r="D601" t="s">
        <v>7106</v>
      </c>
      <c r="E601" s="95">
        <v>1064430026</v>
      </c>
      <c r="F601" s="95">
        <v>1064430026</v>
      </c>
      <c r="G601" t="s">
        <v>7107</v>
      </c>
      <c r="H601" s="95">
        <v>1064430026</v>
      </c>
      <c r="I601" t="s">
        <v>7108</v>
      </c>
      <c r="J601">
        <v>5000</v>
      </c>
      <c r="K601" t="s">
        <v>7106</v>
      </c>
      <c r="L601" t="s">
        <v>7106</v>
      </c>
      <c r="M601" t="s">
        <v>7106</v>
      </c>
      <c r="N601" t="s">
        <v>7106</v>
      </c>
      <c r="O601" t="str">
        <f t="shared" si="9"/>
        <v>INSERT INTO USUARIOS_USUARIO(id,nombre,apellidos,foto,cedula,codigo,programa,uid,email,saldo,reserva_desayuno,reserva_almuerzo,reserva_cena,sancion,comida_consumida) VALUES (600,'YUNIOR ALEXIS','ISOTO HURTADO','true','1064430026','1064430026','ingenieria de sitemas','1064430026','diegomazorram@gmail.com',5000,'true','true','true','true');</v>
      </c>
    </row>
    <row r="602" spans="1:15">
      <c r="A602">
        <v>601</v>
      </c>
      <c r="B602" s="2" t="s">
        <v>642</v>
      </c>
      <c r="C602" s="307" t="s">
        <v>619</v>
      </c>
      <c r="D602" t="s">
        <v>7106</v>
      </c>
      <c r="E602" s="95">
        <v>1064440006</v>
      </c>
      <c r="F602" s="95">
        <v>1064440006</v>
      </c>
      <c r="G602" t="s">
        <v>7107</v>
      </c>
      <c r="H602" s="95">
        <v>1064440006</v>
      </c>
      <c r="I602" t="s">
        <v>7108</v>
      </c>
      <c r="J602">
        <v>5000</v>
      </c>
      <c r="K602" t="s">
        <v>7106</v>
      </c>
      <c r="L602" t="s">
        <v>7106</v>
      </c>
      <c r="M602" t="s">
        <v>7106</v>
      </c>
      <c r="N602" t="s">
        <v>7106</v>
      </c>
      <c r="O602" t="str">
        <f t="shared" si="9"/>
        <v>INSERT INTO USUARIOS_USUARIO(id,nombre,apellidos,foto,cedula,codigo,programa,uid,email,saldo,reserva_desayuno,reserva_almuerzo,reserva_cena,sancion,comida_consumida) VALUES (601,'ADRIANA VICTORIA','HURTADO SOLARTE','true','1064440006','1064440006','ingenieria de sitemas','1064440006','diegomazorram@gmail.com',5000,'true','true','true','true');</v>
      </c>
    </row>
    <row r="603" spans="1:15">
      <c r="A603">
        <v>602</v>
      </c>
      <c r="B603" s="2" t="s">
        <v>643</v>
      </c>
      <c r="C603" s="307" t="s">
        <v>619</v>
      </c>
      <c r="D603" t="s">
        <v>7106</v>
      </c>
      <c r="E603" s="95">
        <v>1068217949</v>
      </c>
      <c r="F603" s="95">
        <v>1068217949</v>
      </c>
      <c r="G603" t="s">
        <v>7107</v>
      </c>
      <c r="H603" s="95">
        <v>1068217949</v>
      </c>
      <c r="I603" t="s">
        <v>7108</v>
      </c>
      <c r="J603">
        <v>5000</v>
      </c>
      <c r="K603" t="s">
        <v>7106</v>
      </c>
      <c r="L603" t="s">
        <v>7106</v>
      </c>
      <c r="M603" t="s">
        <v>7106</v>
      </c>
      <c r="N603" t="s">
        <v>7106</v>
      </c>
      <c r="O603" t="str">
        <f t="shared" si="9"/>
        <v>INSERT INTO USUARIOS_USUARIO(id,nombre,apellidos,foto,cedula,codigo,programa,uid,email,saldo,reserva_desayuno,reserva_almuerzo,reserva_cena,sancion,comida_consumida) VALUES (602,'YINETH GABRIELA','HURTADO SOLARTE','true','1068217949','1068217949','ingenieria de sitemas','1068217949','diegomazorram@gmail.com',5000,'true','true','true','true');</v>
      </c>
    </row>
    <row r="604" spans="1:15">
      <c r="A604">
        <v>603</v>
      </c>
      <c r="B604" s="1" t="s">
        <v>305</v>
      </c>
      <c r="C604" s="308" t="s">
        <v>617</v>
      </c>
      <c r="D604" t="s">
        <v>7106</v>
      </c>
      <c r="E604" s="97">
        <v>4768000</v>
      </c>
      <c r="F604" s="97">
        <v>4768000</v>
      </c>
      <c r="G604" t="s">
        <v>7107</v>
      </c>
      <c r="H604" s="97">
        <v>4768000</v>
      </c>
      <c r="I604" t="s">
        <v>7108</v>
      </c>
      <c r="J604">
        <v>5000</v>
      </c>
      <c r="K604" t="s">
        <v>7106</v>
      </c>
      <c r="L604" t="s">
        <v>7106</v>
      </c>
      <c r="M604" t="s">
        <v>7106</v>
      </c>
      <c r="N604" t="s">
        <v>7106</v>
      </c>
      <c r="O604" t="str">
        <f t="shared" si="9"/>
        <v>INSERT INTO USUARIOS_USUARIO(id,nombre,apellidos,foto,cedula,codigo,programa,uid,email,saldo,reserva_desayuno,reserva_almuerzo,reserva_cena,sancion,comida_consumida) VALUES (603,'JUAN JOSE','HURTADO RIVERA','true','4768000','4768000','ingenieria de sitemas','4768000','diegomazorram@gmail.com',5000,'true','true','true','true');</v>
      </c>
    </row>
    <row r="605" spans="1:15">
      <c r="A605">
        <v>604</v>
      </c>
      <c r="B605" s="2" t="s">
        <v>644</v>
      </c>
      <c r="C605" s="307" t="s">
        <v>645</v>
      </c>
      <c r="D605" t="s">
        <v>7106</v>
      </c>
      <c r="E605" s="95">
        <v>25682911</v>
      </c>
      <c r="F605" s="95">
        <v>25682911</v>
      </c>
      <c r="G605" t="s">
        <v>7107</v>
      </c>
      <c r="H605" s="95">
        <v>25682911</v>
      </c>
      <c r="I605" t="s">
        <v>7108</v>
      </c>
      <c r="J605">
        <v>5000</v>
      </c>
      <c r="K605" t="s">
        <v>7106</v>
      </c>
      <c r="L605" t="s">
        <v>7106</v>
      </c>
      <c r="M605" t="s">
        <v>7106</v>
      </c>
      <c r="N605" t="s">
        <v>7106</v>
      </c>
      <c r="O605" t="str">
        <f t="shared" si="9"/>
        <v>INSERT INTO USUARIOS_USUARIO(id,nombre,apellidos,foto,cedula,codigo,programa,uid,email,saldo,reserva_desayuno,reserva_almuerzo,reserva_cena,sancion,comida_consumida) VALUES (604,'CLAUDINA ','PAJA TUNUBALA','true','25682911','25682911','ingenieria de sitemas','25682911','diegomazorram@gmail.com',5000,'true','true','true','true');</v>
      </c>
    </row>
    <row r="606" spans="1:15">
      <c r="A606">
        <v>605</v>
      </c>
      <c r="B606" s="2" t="s">
        <v>646</v>
      </c>
      <c r="C606" s="307" t="s">
        <v>294</v>
      </c>
      <c r="D606" t="s">
        <v>7106</v>
      </c>
      <c r="E606" s="95">
        <v>1064430932</v>
      </c>
      <c r="F606" s="95">
        <v>1064430932</v>
      </c>
      <c r="G606" t="s">
        <v>7107</v>
      </c>
      <c r="H606" s="95">
        <v>1064430932</v>
      </c>
      <c r="I606" t="s">
        <v>7108</v>
      </c>
      <c r="J606">
        <v>5000</v>
      </c>
      <c r="K606" t="s">
        <v>7106</v>
      </c>
      <c r="L606" t="s">
        <v>7106</v>
      </c>
      <c r="M606" t="s">
        <v>7106</v>
      </c>
      <c r="N606" t="s">
        <v>7106</v>
      </c>
      <c r="O606" t="str">
        <f t="shared" si="9"/>
        <v>INSERT INTO USUARIOS_USUARIO(id,nombre,apellidos,foto,cedula,codigo,programa,uid,email,saldo,reserva_desayuno,reserva_almuerzo,reserva_cena,sancion,comida_consumida) VALUES (605,'JOSE LEIDER','HURTADO PAJA','true','1064430932','1064430932','ingenieria de sitemas','1064430932','diegomazorram@gmail.com',5000,'true','true','true','true');</v>
      </c>
    </row>
    <row r="607" spans="1:15">
      <c r="A607">
        <v>606</v>
      </c>
      <c r="B607" s="2" t="s">
        <v>647</v>
      </c>
      <c r="C607" s="307" t="s">
        <v>294</v>
      </c>
      <c r="D607" t="s">
        <v>7106</v>
      </c>
      <c r="E607" s="95">
        <v>1064432446</v>
      </c>
      <c r="F607" s="95">
        <v>1064432446</v>
      </c>
      <c r="G607" t="s">
        <v>7107</v>
      </c>
      <c r="H607" s="95">
        <v>1064432446</v>
      </c>
      <c r="I607" t="s">
        <v>7108</v>
      </c>
      <c r="J607">
        <v>5000</v>
      </c>
      <c r="K607" t="s">
        <v>7106</v>
      </c>
      <c r="L607" t="s">
        <v>7106</v>
      </c>
      <c r="M607" t="s">
        <v>7106</v>
      </c>
      <c r="N607" t="s">
        <v>7106</v>
      </c>
      <c r="O607" t="str">
        <f t="shared" si="9"/>
        <v>INSERT INTO USUARIOS_USUARIO(id,nombre,apellidos,foto,cedula,codigo,programa,uid,email,saldo,reserva_desayuno,reserva_almuerzo,reserva_cena,sancion,comida_consumida) VALUES (606,'JHON JAIR','HURTADO PAJA','true','1064432446','1064432446','ingenieria de sitemas','1064432446','diegomazorram@gmail.com',5000,'true','true','true','true');</v>
      </c>
    </row>
    <row r="608" spans="1:15">
      <c r="A608">
        <v>607</v>
      </c>
      <c r="B608" s="2" t="s">
        <v>5797</v>
      </c>
      <c r="C608" s="307" t="s">
        <v>294</v>
      </c>
      <c r="D608" t="s">
        <v>7106</v>
      </c>
      <c r="E608" s="95">
        <v>1059603375</v>
      </c>
      <c r="F608" s="95">
        <v>1059603375</v>
      </c>
      <c r="G608" t="s">
        <v>7107</v>
      </c>
      <c r="H608" s="95">
        <v>1059603375</v>
      </c>
      <c r="I608" t="s">
        <v>7108</v>
      </c>
      <c r="J608">
        <v>5000</v>
      </c>
      <c r="K608" t="s">
        <v>7106</v>
      </c>
      <c r="L608" t="s">
        <v>7106</v>
      </c>
      <c r="M608" t="s">
        <v>7106</v>
      </c>
      <c r="N608" t="s">
        <v>7106</v>
      </c>
      <c r="O608" t="str">
        <f t="shared" si="9"/>
        <v>INSERT INTO USUARIOS_USUARIO(id,nombre,apellidos,foto,cedula,codigo,programa,uid,email,saldo,reserva_desayuno,reserva_almuerzo,reserva_cena,sancion,comida_consumida) VALUES (607,'OMAR HENRY','HURTADO PAJA','true','1059603375','1059603375','ingenieria de sitemas','1059603375','diegomazorram@gmail.com',5000,'true','true','true','true');</v>
      </c>
    </row>
    <row r="609" spans="1:15">
      <c r="A609">
        <v>608</v>
      </c>
      <c r="B609" s="2" t="s">
        <v>5798</v>
      </c>
      <c r="C609" s="307" t="s">
        <v>294</v>
      </c>
      <c r="D609" t="s">
        <v>7106</v>
      </c>
      <c r="E609" s="95">
        <v>1064439476</v>
      </c>
      <c r="F609" s="95">
        <v>1064439476</v>
      </c>
      <c r="G609" t="s">
        <v>7107</v>
      </c>
      <c r="H609" s="95">
        <v>1064439476</v>
      </c>
      <c r="I609" t="s">
        <v>7108</v>
      </c>
      <c r="J609">
        <v>5000</v>
      </c>
      <c r="K609" t="s">
        <v>7106</v>
      </c>
      <c r="L609" t="s">
        <v>7106</v>
      </c>
      <c r="M609" t="s">
        <v>7106</v>
      </c>
      <c r="N609" t="s">
        <v>7106</v>
      </c>
      <c r="O609" t="str">
        <f t="shared" si="9"/>
        <v>INSERT INTO USUARIOS_USUARIO(id,nombre,apellidos,foto,cedula,codigo,programa,uid,email,saldo,reserva_desayuno,reserva_almuerzo,reserva_cena,sancion,comida_consumida) VALUES (608,'DIOMEDES ','HURTADO PAJA','true','1064439476','1064439476','ingenieria de sitemas','1064439476','diegomazorram@gmail.com',5000,'true','true','true','true');</v>
      </c>
    </row>
    <row r="610" spans="1:15">
      <c r="A610">
        <v>609</v>
      </c>
      <c r="B610" s="2" t="s">
        <v>648</v>
      </c>
      <c r="C610" s="307" t="s">
        <v>294</v>
      </c>
      <c r="D610" t="s">
        <v>7106</v>
      </c>
      <c r="E610" s="100">
        <v>99090115614</v>
      </c>
      <c r="F610" s="100">
        <v>99090115614</v>
      </c>
      <c r="G610" t="s">
        <v>7107</v>
      </c>
      <c r="H610" s="100">
        <v>99090115614</v>
      </c>
      <c r="I610" t="s">
        <v>7108</v>
      </c>
      <c r="J610">
        <v>5000</v>
      </c>
      <c r="K610" t="s">
        <v>7106</v>
      </c>
      <c r="L610" t="s">
        <v>7106</v>
      </c>
      <c r="M610" t="s">
        <v>7106</v>
      </c>
      <c r="N610" t="s">
        <v>7106</v>
      </c>
      <c r="O610" t="str">
        <f t="shared" si="9"/>
        <v>INSERT INTO USUARIOS_USUARIO(id,nombre,apellidos,foto,cedula,codigo,programa,uid,email,saldo,reserva_desayuno,reserva_almuerzo,reserva_cena,sancion,comida_consumida) VALUES (609,'LUCY YAKELINE','HURTADO PAJA','true','99090115614','99090115614','ingenieria de sitemas','99090115614','diegomazorram@gmail.com',5000,'true','true','true','true');</v>
      </c>
    </row>
    <row r="611" spans="1:15">
      <c r="A611">
        <v>610</v>
      </c>
      <c r="B611" s="1" t="s">
        <v>649</v>
      </c>
      <c r="C611" s="308" t="s">
        <v>98</v>
      </c>
      <c r="D611" t="s">
        <v>7106</v>
      </c>
      <c r="E611" s="97">
        <v>10720879</v>
      </c>
      <c r="F611" s="97">
        <v>10720879</v>
      </c>
      <c r="G611" t="s">
        <v>7107</v>
      </c>
      <c r="H611" s="97">
        <v>10720879</v>
      </c>
      <c r="I611" t="s">
        <v>7108</v>
      </c>
      <c r="J611">
        <v>5000</v>
      </c>
      <c r="K611" t="s">
        <v>7106</v>
      </c>
      <c r="L611" t="s">
        <v>7106</v>
      </c>
      <c r="M611" t="s">
        <v>7106</v>
      </c>
      <c r="N611" t="s">
        <v>7106</v>
      </c>
      <c r="O611" t="str">
        <f t="shared" si="9"/>
        <v>INSERT INTO USUARIOS_USUARIO(id,nombre,apellidos,foto,cedula,codigo,programa,uid,email,saldo,reserva_desayuno,reserva_almuerzo,reserva_cena,sancion,comida_consumida) VALUES (610,'EFRAIN ','MUELAS  CHAVACO','true','10720879','10720879','ingenieria de sitemas','10720879','diegomazorram@gmail.com',5000,'true','true','true','true');</v>
      </c>
    </row>
    <row r="612" spans="1:15">
      <c r="A612">
        <v>611</v>
      </c>
      <c r="B612" s="2" t="s">
        <v>5799</v>
      </c>
      <c r="C612" s="307" t="s">
        <v>442</v>
      </c>
      <c r="D612" t="s">
        <v>7106</v>
      </c>
      <c r="E612" s="95">
        <v>25682851</v>
      </c>
      <c r="F612" s="95">
        <v>25682851</v>
      </c>
      <c r="G612" t="s">
        <v>7107</v>
      </c>
      <c r="H612" s="95">
        <v>25682851</v>
      </c>
      <c r="I612" t="s">
        <v>7108</v>
      </c>
      <c r="J612">
        <v>5000</v>
      </c>
      <c r="K612" t="s">
        <v>7106</v>
      </c>
      <c r="L612" t="s">
        <v>7106</v>
      </c>
      <c r="M612" t="s">
        <v>7106</v>
      </c>
      <c r="N612" t="s">
        <v>7106</v>
      </c>
      <c r="O612" t="str">
        <f t="shared" si="9"/>
        <v>INSERT INTO USUARIOS_USUARIO(id,nombre,apellidos,foto,cedula,codigo,programa,uid,email,saldo,reserva_desayuno,reserva_almuerzo,reserva_cena,sancion,comida_consumida) VALUES (611,'HERMINIA ','TUNUBALA TUNUBALA','true','25682851','25682851','ingenieria de sitemas','25682851','diegomazorram@gmail.com',5000,'true','true','true','true');</v>
      </c>
    </row>
    <row r="613" spans="1:15">
      <c r="A613">
        <v>612</v>
      </c>
      <c r="B613" s="2" t="s">
        <v>650</v>
      </c>
      <c r="C613" s="307" t="s">
        <v>101</v>
      </c>
      <c r="D613" t="s">
        <v>7106</v>
      </c>
      <c r="E613" s="95">
        <v>1007178168</v>
      </c>
      <c r="F613" s="95">
        <v>1007178168</v>
      </c>
      <c r="G613" t="s">
        <v>7107</v>
      </c>
      <c r="H613" s="95">
        <v>1007178168</v>
      </c>
      <c r="I613" t="s">
        <v>7108</v>
      </c>
      <c r="J613">
        <v>5000</v>
      </c>
      <c r="K613" t="s">
        <v>7106</v>
      </c>
      <c r="L613" t="s">
        <v>7106</v>
      </c>
      <c r="M613" t="s">
        <v>7106</v>
      </c>
      <c r="N613" t="s">
        <v>7106</v>
      </c>
      <c r="O613" t="str">
        <f t="shared" si="9"/>
        <v>INSERT INTO USUARIOS_USUARIO(id,nombre,apellidos,foto,cedula,codigo,programa,uid,email,saldo,reserva_desayuno,reserva_almuerzo,reserva_cena,sancion,comida_consumida) VALUES (612,'EDITH ','MUELAS  TUNUBALA','true','1007178168','1007178168','ingenieria de sitemas','1007178168','diegomazorram@gmail.com',5000,'true','true','true','true');</v>
      </c>
    </row>
    <row r="614" spans="1:15">
      <c r="A614">
        <v>613</v>
      </c>
      <c r="B614" s="2" t="s">
        <v>651</v>
      </c>
      <c r="C614" s="307" t="s">
        <v>101</v>
      </c>
      <c r="D614" t="s">
        <v>7106</v>
      </c>
      <c r="E614" s="95">
        <v>1003151132</v>
      </c>
      <c r="F614" s="95">
        <v>1003151132</v>
      </c>
      <c r="G614" t="s">
        <v>7107</v>
      </c>
      <c r="H614" s="95">
        <v>1003151132</v>
      </c>
      <c r="I614" t="s">
        <v>7108</v>
      </c>
      <c r="J614">
        <v>5000</v>
      </c>
      <c r="K614" t="s">
        <v>7106</v>
      </c>
      <c r="L614" t="s">
        <v>7106</v>
      </c>
      <c r="M614" t="s">
        <v>7106</v>
      </c>
      <c r="N614" t="s">
        <v>7106</v>
      </c>
      <c r="O614" t="str">
        <f t="shared" si="9"/>
        <v>INSERT INTO USUARIOS_USUARIO(id,nombre,apellidos,foto,cedula,codigo,programa,uid,email,saldo,reserva_desayuno,reserva_almuerzo,reserva_cena,sancion,comida_consumida) VALUES (613,'DUVAN ELMIRSO','MUELAS  TUNUBALA','true','1003151132','1003151132','ingenieria de sitemas','1003151132','diegomazorram@gmail.com',5000,'true','true','true','true');</v>
      </c>
    </row>
    <row r="615" spans="1:15">
      <c r="A615">
        <v>614</v>
      </c>
      <c r="B615" s="1" t="s">
        <v>652</v>
      </c>
      <c r="C615" s="308" t="s">
        <v>346</v>
      </c>
      <c r="D615" t="s">
        <v>7106</v>
      </c>
      <c r="E615" s="97">
        <v>25681322</v>
      </c>
      <c r="F615" s="97">
        <v>25681322</v>
      </c>
      <c r="G615" t="s">
        <v>7107</v>
      </c>
      <c r="H615" s="97">
        <v>25681322</v>
      </c>
      <c r="I615" t="s">
        <v>7108</v>
      </c>
      <c r="J615">
        <v>5000</v>
      </c>
      <c r="K615" t="s">
        <v>7106</v>
      </c>
      <c r="L615" t="s">
        <v>7106</v>
      </c>
      <c r="M615" t="s">
        <v>7106</v>
      </c>
      <c r="N615" t="s">
        <v>7106</v>
      </c>
      <c r="O615" t="str">
        <f t="shared" si="9"/>
        <v>INSERT INTO USUARIOS_USUARIO(id,nombre,apellidos,foto,cedula,codigo,programa,uid,email,saldo,reserva_desayuno,reserva_almuerzo,reserva_cena,sancion,comida_consumida) VALUES (614,'ROSANA ','JEMBUEL PILLIMUE','true','25681322','25681322','ingenieria de sitemas','25681322','diegomazorram@gmail.com',5000,'true','true','true','true');</v>
      </c>
    </row>
    <row r="616" spans="1:15">
      <c r="A616">
        <v>615</v>
      </c>
      <c r="B616" s="1" t="s">
        <v>653</v>
      </c>
      <c r="C616" s="308" t="s">
        <v>178</v>
      </c>
      <c r="D616" t="s">
        <v>7106</v>
      </c>
      <c r="E616" s="97">
        <v>25681115</v>
      </c>
      <c r="F616" s="97">
        <v>25681115</v>
      </c>
      <c r="G616" t="s">
        <v>7107</v>
      </c>
      <c r="H616" s="97">
        <v>25681115</v>
      </c>
      <c r="I616" t="s">
        <v>7108</v>
      </c>
      <c r="J616">
        <v>5000</v>
      </c>
      <c r="K616" t="s">
        <v>7106</v>
      </c>
      <c r="L616" t="s">
        <v>7106</v>
      </c>
      <c r="M616" t="s">
        <v>7106</v>
      </c>
      <c r="N616" t="s">
        <v>7106</v>
      </c>
      <c r="O616" t="str">
        <f t="shared" si="9"/>
        <v>INSERT INTO USUARIOS_USUARIO(id,nombre,apellidos,foto,cedula,codigo,programa,uid,email,saldo,reserva_desayuno,reserva_almuerzo,reserva_cena,sancion,comida_consumida) VALUES (615,'BEATRIZ ','ALMENDRA PILLIMUE','true','25681115','25681115','ingenieria de sitemas','25681115','diegomazorram@gmail.com',5000,'true','true','true','true');</v>
      </c>
    </row>
    <row r="617" spans="1:15">
      <c r="A617">
        <v>616</v>
      </c>
      <c r="B617" s="1" t="s">
        <v>644</v>
      </c>
      <c r="C617" s="308" t="s">
        <v>68</v>
      </c>
      <c r="D617" t="s">
        <v>7106</v>
      </c>
      <c r="E617" s="97">
        <v>25682877</v>
      </c>
      <c r="F617" s="97">
        <v>25682877</v>
      </c>
      <c r="G617" t="s">
        <v>7107</v>
      </c>
      <c r="H617" s="97">
        <v>25682877</v>
      </c>
      <c r="I617" t="s">
        <v>7108</v>
      </c>
      <c r="J617">
        <v>5000</v>
      </c>
      <c r="K617" t="s">
        <v>7106</v>
      </c>
      <c r="L617" t="s">
        <v>7106</v>
      </c>
      <c r="M617" t="s">
        <v>7106</v>
      </c>
      <c r="N617" t="s">
        <v>7106</v>
      </c>
      <c r="O617" t="str">
        <f t="shared" si="9"/>
        <v>INSERT INTO USUARIOS_USUARIO(id,nombre,apellidos,foto,cedula,codigo,programa,uid,email,saldo,reserva_desayuno,reserva_almuerzo,reserva_cena,sancion,comida_consumida) VALUES (616,'CLAUDINA ','TUNUBALA ALMENDRA','true','25682877','25682877','ingenieria de sitemas','25682877','diegomazorram@gmail.com',5000,'true','true','true','true');</v>
      </c>
    </row>
    <row r="618" spans="1:15">
      <c r="A618">
        <v>617</v>
      </c>
      <c r="B618" s="2" t="s">
        <v>5800</v>
      </c>
      <c r="C618" s="307" t="s">
        <v>101</v>
      </c>
      <c r="D618" t="s">
        <v>7106</v>
      </c>
      <c r="E618" s="95">
        <v>1007785234</v>
      </c>
      <c r="F618" s="95">
        <v>1007785234</v>
      </c>
      <c r="G618" t="s">
        <v>7107</v>
      </c>
      <c r="H618" s="95">
        <v>1007785234</v>
      </c>
      <c r="I618" t="s">
        <v>7108</v>
      </c>
      <c r="J618">
        <v>5000</v>
      </c>
      <c r="K618" t="s">
        <v>7106</v>
      </c>
      <c r="L618" t="s">
        <v>7106</v>
      </c>
      <c r="M618" t="s">
        <v>7106</v>
      </c>
      <c r="N618" t="s">
        <v>7106</v>
      </c>
      <c r="O618" t="str">
        <f t="shared" si="9"/>
        <v>INSERT INTO USUARIOS_USUARIO(id,nombre,apellidos,foto,cedula,codigo,programa,uid,email,saldo,reserva_desayuno,reserva_almuerzo,reserva_cena,sancion,comida_consumida) VALUES (617,'HECTOR DARIO','MUELAS  TUNUBALA','true','1007785234','1007785234','ingenieria de sitemas','1007785234','diegomazorram@gmail.com',5000,'true','true','true','true');</v>
      </c>
    </row>
    <row r="619" spans="1:15">
      <c r="A619">
        <v>618</v>
      </c>
      <c r="B619" s="2" t="s">
        <v>654</v>
      </c>
      <c r="C619" s="307" t="s">
        <v>655</v>
      </c>
      <c r="D619" t="s">
        <v>7106</v>
      </c>
      <c r="E619" s="95">
        <v>1064433909</v>
      </c>
      <c r="F619" s="95">
        <v>1064433909</v>
      </c>
      <c r="G619" t="s">
        <v>7107</v>
      </c>
      <c r="H619" s="95">
        <v>1064433909</v>
      </c>
      <c r="I619" t="s">
        <v>7108</v>
      </c>
      <c r="J619">
        <v>5000</v>
      </c>
      <c r="K619" t="s">
        <v>7106</v>
      </c>
      <c r="L619" t="s">
        <v>7106</v>
      </c>
      <c r="M619" t="s">
        <v>7106</v>
      </c>
      <c r="N619" t="s">
        <v>7106</v>
      </c>
      <c r="O619" t="str">
        <f t="shared" si="9"/>
        <v>INSERT INTO USUARIOS_USUARIO(id,nombre,apellidos,foto,cedula,codigo,programa,uid,email,saldo,reserva_desayuno,reserva_almuerzo,reserva_cena,sancion,comida_consumida) VALUES (618,'LIZETH VERONICA','DIAZ TUNUBALA','true','1064433909','1064433909','ingenieria de sitemas','1064433909','diegomazorram@gmail.com',5000,'true','true','true','true');</v>
      </c>
    </row>
    <row r="620" spans="1:15">
      <c r="A620">
        <v>619</v>
      </c>
      <c r="B620" s="2" t="s">
        <v>656</v>
      </c>
      <c r="C620" s="307" t="s">
        <v>444</v>
      </c>
      <c r="D620" t="s">
        <v>7106</v>
      </c>
      <c r="E620" s="95">
        <v>1064432654</v>
      </c>
      <c r="F620" s="95">
        <v>1064432654</v>
      </c>
      <c r="G620" t="s">
        <v>7107</v>
      </c>
      <c r="H620" s="95">
        <v>1064432654</v>
      </c>
      <c r="I620" t="s">
        <v>7108</v>
      </c>
      <c r="J620">
        <v>5000</v>
      </c>
      <c r="K620" t="s">
        <v>7106</v>
      </c>
      <c r="L620" t="s">
        <v>7106</v>
      </c>
      <c r="M620" t="s">
        <v>7106</v>
      </c>
      <c r="N620" t="s">
        <v>7106</v>
      </c>
      <c r="O620" t="str">
        <f t="shared" si="9"/>
        <v>INSERT INTO USUARIOS_USUARIO(id,nombre,apellidos,foto,cedula,codigo,programa,uid,email,saldo,reserva_desayuno,reserva_almuerzo,reserva_cena,sancion,comida_consumida) VALUES (619,'VALERIA LISETH','YALANDA TUNUBALA','true','1064432654','1064432654','ingenieria de sitemas','1064432654','diegomazorram@gmail.com',5000,'true','true','true','true');</v>
      </c>
    </row>
    <row r="621" spans="1:15">
      <c r="A621">
        <v>620</v>
      </c>
      <c r="B621" s="1" t="s">
        <v>657</v>
      </c>
      <c r="C621" s="308" t="s">
        <v>658</v>
      </c>
      <c r="D621" t="s">
        <v>7106</v>
      </c>
      <c r="E621" s="97">
        <v>1514963</v>
      </c>
      <c r="F621" s="97">
        <v>1514963</v>
      </c>
      <c r="G621" t="s">
        <v>7107</v>
      </c>
      <c r="H621" s="97">
        <v>1514963</v>
      </c>
      <c r="I621" t="s">
        <v>7108</v>
      </c>
      <c r="J621">
        <v>5000</v>
      </c>
      <c r="K621" t="s">
        <v>7106</v>
      </c>
      <c r="L621" t="s">
        <v>7106</v>
      </c>
      <c r="M621" t="s">
        <v>7106</v>
      </c>
      <c r="N621" t="s">
        <v>7106</v>
      </c>
      <c r="O621" t="str">
        <f t="shared" si="9"/>
        <v>INSERT INTO USUARIOS_USUARIO(id,nombre,apellidos,foto,cedula,codigo,programa,uid,email,saldo,reserva_desayuno,reserva_almuerzo,reserva_cena,sancion,comida_consumida) VALUES (620,'FELIPE ','MUELAS  FERNANDEZ','true','1514963','1514963','ingenieria de sitemas','1514963','diegomazorram@gmail.com',5000,'true','true','true','true');</v>
      </c>
    </row>
    <row r="622" spans="1:15">
      <c r="A622">
        <v>621</v>
      </c>
      <c r="B622" s="1" t="s">
        <v>5720</v>
      </c>
      <c r="C622" s="308" t="s">
        <v>98</v>
      </c>
      <c r="D622" t="s">
        <v>7106</v>
      </c>
      <c r="E622" s="97">
        <v>10722238</v>
      </c>
      <c r="F622" s="97">
        <v>10722238</v>
      </c>
      <c r="G622" t="s">
        <v>7107</v>
      </c>
      <c r="H622" s="97">
        <v>10722238</v>
      </c>
      <c r="I622" t="s">
        <v>7108</v>
      </c>
      <c r="J622">
        <v>5000</v>
      </c>
      <c r="K622" t="s">
        <v>7106</v>
      </c>
      <c r="L622" t="s">
        <v>7106</v>
      </c>
      <c r="M622" t="s">
        <v>7106</v>
      </c>
      <c r="N622" t="s">
        <v>7106</v>
      </c>
      <c r="O622" t="str">
        <f t="shared" si="9"/>
        <v>INSERT INTO USUARIOS_USUARIO(id,nombre,apellidos,foto,cedula,codigo,programa,uid,email,saldo,reserva_desayuno,reserva_almuerzo,reserva_cena,sancion,comida_consumida) VALUES (621,'AGUSTIN ','MUELAS  CHAVACO','true','10722238','10722238','ingenieria de sitemas','10722238','diegomazorram@gmail.com',5000,'true','true','true','true');</v>
      </c>
    </row>
    <row r="623" spans="1:15">
      <c r="A623">
        <v>622</v>
      </c>
      <c r="B623" s="2" t="s">
        <v>659</v>
      </c>
      <c r="C623" s="307" t="s">
        <v>100</v>
      </c>
      <c r="D623" t="s">
        <v>7106</v>
      </c>
      <c r="E623" s="95">
        <v>48660123</v>
      </c>
      <c r="F623" s="95">
        <v>48660123</v>
      </c>
      <c r="G623" t="s">
        <v>7107</v>
      </c>
      <c r="H623" s="95">
        <v>48660123</v>
      </c>
      <c r="I623" t="s">
        <v>7108</v>
      </c>
      <c r="J623">
        <v>5000</v>
      </c>
      <c r="K623" t="s">
        <v>7106</v>
      </c>
      <c r="L623" t="s">
        <v>7106</v>
      </c>
      <c r="M623" t="s">
        <v>7106</v>
      </c>
      <c r="N623" t="s">
        <v>7106</v>
      </c>
      <c r="O623" t="str">
        <f t="shared" si="9"/>
        <v>INSERT INTO USUARIOS_USUARIO(id,nombre,apellidos,foto,cedula,codigo,programa,uid,email,saldo,reserva_desayuno,reserva_almuerzo,reserva_cena,sancion,comida_consumida) VALUES (622,'FLOR NELLY','TUNUBALA MUELAS','true','48660123','48660123','ingenieria de sitemas','48660123','diegomazorram@gmail.com',5000,'true','true','true','true');</v>
      </c>
    </row>
    <row r="624" spans="1:15">
      <c r="A624">
        <v>623</v>
      </c>
      <c r="B624" s="2" t="s">
        <v>5801</v>
      </c>
      <c r="C624" s="307" t="s">
        <v>101</v>
      </c>
      <c r="D624" t="s">
        <v>7106</v>
      </c>
      <c r="E624" s="95">
        <v>1064436894</v>
      </c>
      <c r="F624" s="95">
        <v>1064436894</v>
      </c>
      <c r="G624" t="s">
        <v>7107</v>
      </c>
      <c r="H624" s="95">
        <v>1064436894</v>
      </c>
      <c r="I624" t="s">
        <v>7108</v>
      </c>
      <c r="J624">
        <v>5000</v>
      </c>
      <c r="K624" t="s">
        <v>7106</v>
      </c>
      <c r="L624" t="s">
        <v>7106</v>
      </c>
      <c r="M624" t="s">
        <v>7106</v>
      </c>
      <c r="N624" t="s">
        <v>7106</v>
      </c>
      <c r="O624" t="str">
        <f t="shared" si="9"/>
        <v>INSERT INTO USUARIOS_USUARIO(id,nombre,apellidos,foto,cedula,codigo,programa,uid,email,saldo,reserva_desayuno,reserva_almuerzo,reserva_cena,sancion,comida_consumida) VALUES (623,'ERNESTO ARVEY','MUELAS  TUNUBALA','true','1064436894','1064436894','ingenieria de sitemas','1064436894','diegomazorram@gmail.com',5000,'true','true','true','true');</v>
      </c>
    </row>
    <row r="625" spans="1:15">
      <c r="A625">
        <v>624</v>
      </c>
      <c r="B625" s="2" t="s">
        <v>660</v>
      </c>
      <c r="C625" s="307" t="s">
        <v>101</v>
      </c>
      <c r="D625" t="s">
        <v>7106</v>
      </c>
      <c r="E625" s="95">
        <v>1003150997</v>
      </c>
      <c r="F625" s="95">
        <v>1003150997</v>
      </c>
      <c r="G625" t="s">
        <v>7107</v>
      </c>
      <c r="H625" s="95">
        <v>1003150997</v>
      </c>
      <c r="I625" t="s">
        <v>7108</v>
      </c>
      <c r="J625">
        <v>5000</v>
      </c>
      <c r="K625" t="s">
        <v>7106</v>
      </c>
      <c r="L625" t="s">
        <v>7106</v>
      </c>
      <c r="M625" t="s">
        <v>7106</v>
      </c>
      <c r="N625" t="s">
        <v>7106</v>
      </c>
      <c r="O625" t="str">
        <f t="shared" si="9"/>
        <v>INSERT INTO USUARIOS_USUARIO(id,nombre,apellidos,foto,cedula,codigo,programa,uid,email,saldo,reserva_desayuno,reserva_almuerzo,reserva_cena,sancion,comida_consumida) VALUES (624,'BREIMAN EDUARDO','MUELAS  TUNUBALA','true','1003150997','1003150997','ingenieria de sitemas','1003150997','diegomazorram@gmail.com',5000,'true','true','true','true');</v>
      </c>
    </row>
    <row r="626" spans="1:15">
      <c r="A626">
        <v>625</v>
      </c>
      <c r="B626" s="2" t="s">
        <v>661</v>
      </c>
      <c r="C626" s="307" t="s">
        <v>101</v>
      </c>
      <c r="D626" t="s">
        <v>7106</v>
      </c>
      <c r="E626" s="95">
        <v>1064429398</v>
      </c>
      <c r="F626" s="95">
        <v>1064429398</v>
      </c>
      <c r="G626" t="s">
        <v>7107</v>
      </c>
      <c r="H626" s="95">
        <v>1064429398</v>
      </c>
      <c r="I626" t="s">
        <v>7108</v>
      </c>
      <c r="J626">
        <v>5000</v>
      </c>
      <c r="K626" t="s">
        <v>7106</v>
      </c>
      <c r="L626" t="s">
        <v>7106</v>
      </c>
      <c r="M626" t="s">
        <v>7106</v>
      </c>
      <c r="N626" t="s">
        <v>7106</v>
      </c>
      <c r="O626" t="str">
        <f t="shared" si="9"/>
        <v>INSERT INTO USUARIOS_USUARIO(id,nombre,apellidos,foto,cedula,codigo,programa,uid,email,saldo,reserva_desayuno,reserva_almuerzo,reserva_cena,sancion,comida_consumida) VALUES (625,'NASLY BRINEYDI','MUELAS  TUNUBALA','true','1064429398','1064429398','ingenieria de sitemas','1064429398','diegomazorram@gmail.com',5000,'true','true','true','true');</v>
      </c>
    </row>
    <row r="627" spans="1:15">
      <c r="A627">
        <v>626</v>
      </c>
      <c r="B627" s="2" t="s">
        <v>5802</v>
      </c>
      <c r="C627" s="307" t="s">
        <v>101</v>
      </c>
      <c r="D627" t="s">
        <v>7106</v>
      </c>
      <c r="E627" s="95">
        <v>1064432097</v>
      </c>
      <c r="F627" s="95">
        <v>1064432097</v>
      </c>
      <c r="G627" t="s">
        <v>7107</v>
      </c>
      <c r="H627" s="95">
        <v>1064432097</v>
      </c>
      <c r="I627" t="s">
        <v>7108</v>
      </c>
      <c r="J627">
        <v>5000</v>
      </c>
      <c r="K627" t="s">
        <v>7106</v>
      </c>
      <c r="L627" t="s">
        <v>7106</v>
      </c>
      <c r="M627" t="s">
        <v>7106</v>
      </c>
      <c r="N627" t="s">
        <v>7106</v>
      </c>
      <c r="O627" t="str">
        <f t="shared" si="9"/>
        <v>INSERT INTO USUARIOS_USUARIO(id,nombre,apellidos,foto,cedula,codigo,programa,uid,email,saldo,reserva_desayuno,reserva_almuerzo,reserva_cena,sancion,comida_consumida) VALUES (626,'ELIANA MARCELA','MUELAS  TUNUBALA','true','1064432097','1064432097','ingenieria de sitemas','1064432097','diegomazorram@gmail.com',5000,'true','true','true','true');</v>
      </c>
    </row>
    <row r="628" spans="1:15">
      <c r="A628">
        <v>627</v>
      </c>
      <c r="B628" s="1" t="s">
        <v>662</v>
      </c>
      <c r="C628" s="308" t="s">
        <v>107</v>
      </c>
      <c r="D628" t="s">
        <v>7106</v>
      </c>
      <c r="E628" s="97">
        <v>76026030</v>
      </c>
      <c r="F628" s="97">
        <v>76026030</v>
      </c>
      <c r="G628" t="s">
        <v>7107</v>
      </c>
      <c r="H628" s="97">
        <v>76026030</v>
      </c>
      <c r="I628" t="s">
        <v>7108</v>
      </c>
      <c r="J628">
        <v>5000</v>
      </c>
      <c r="K628" t="s">
        <v>7106</v>
      </c>
      <c r="L628" t="s">
        <v>7106</v>
      </c>
      <c r="M628" t="s">
        <v>7106</v>
      </c>
      <c r="N628" t="s">
        <v>7106</v>
      </c>
      <c r="O628" t="str">
        <f t="shared" si="9"/>
        <v>INSERT INTO USUARIOS_USUARIO(id,nombre,apellidos,foto,cedula,codigo,programa,uid,email,saldo,reserva_desayuno,reserva_almuerzo,reserva_cena,sancion,comida_consumida) VALUES (627,'EIDER ','CHAVACO TUNUBALA','true','76026030','76026030','ingenieria de sitemas','76026030','diegomazorram@gmail.com',5000,'true','true','true','true');</v>
      </c>
    </row>
    <row r="629" spans="1:15">
      <c r="A629">
        <v>628</v>
      </c>
      <c r="B629" s="1" t="s">
        <v>5803</v>
      </c>
      <c r="C629" s="308" t="s">
        <v>107</v>
      </c>
      <c r="D629" t="s">
        <v>7106</v>
      </c>
      <c r="E629" s="97">
        <v>10723368</v>
      </c>
      <c r="F629" s="97">
        <v>10723368</v>
      </c>
      <c r="G629" t="s">
        <v>7107</v>
      </c>
      <c r="H629" s="97">
        <v>10723368</v>
      </c>
      <c r="I629" t="s">
        <v>7108</v>
      </c>
      <c r="J629">
        <v>5000</v>
      </c>
      <c r="K629" t="s">
        <v>7106</v>
      </c>
      <c r="L629" t="s">
        <v>7106</v>
      </c>
      <c r="M629" t="s">
        <v>7106</v>
      </c>
      <c r="N629" t="s">
        <v>7106</v>
      </c>
      <c r="O629" t="str">
        <f t="shared" si="9"/>
        <v>INSERT INTO USUARIOS_USUARIO(id,nombre,apellidos,foto,cedula,codigo,programa,uid,email,saldo,reserva_desayuno,reserva_almuerzo,reserva_cena,sancion,comida_consumida) VALUES (628,'MILLER HERNANDO','CHAVACO TUNUBALA','true','10723368','10723368','ingenieria de sitemas','10723368','diegomazorram@gmail.com',5000,'true','true','true','true');</v>
      </c>
    </row>
    <row r="630" spans="1:15">
      <c r="A630">
        <v>629</v>
      </c>
      <c r="B630" s="2" t="s">
        <v>663</v>
      </c>
      <c r="C630" s="307" t="s">
        <v>5804</v>
      </c>
      <c r="D630" t="s">
        <v>7106</v>
      </c>
      <c r="E630" s="95">
        <v>25685475</v>
      </c>
      <c r="F630" s="95">
        <v>25685475</v>
      </c>
      <c r="G630" t="s">
        <v>7107</v>
      </c>
      <c r="H630" s="95">
        <v>25685475</v>
      </c>
      <c r="I630" t="s">
        <v>7108</v>
      </c>
      <c r="J630">
        <v>5000</v>
      </c>
      <c r="K630" t="s">
        <v>7106</v>
      </c>
      <c r="L630" t="s">
        <v>7106</v>
      </c>
      <c r="M630" t="s">
        <v>7106</v>
      </c>
      <c r="N630" t="s">
        <v>7106</v>
      </c>
      <c r="O630" t="str">
        <f t="shared" si="9"/>
        <v>INSERT INTO USUARIOS_USUARIO(id,nombre,apellidos,foto,cedula,codigo,programa,uid,email,saldo,reserva_desayuno,reserva_almuerzo,reserva_cena,sancion,comida_consumida) VALUES (629,'LILIA ELENA','PECHENE PAJA','true','25685475','25685475','ingenieria de sitemas','25685475','diegomazorram@gmail.com',5000,'true','true','true','true');</v>
      </c>
    </row>
    <row r="631" spans="1:15">
      <c r="A631">
        <v>630</v>
      </c>
      <c r="B631" s="2" t="s">
        <v>664</v>
      </c>
      <c r="C631" s="307" t="s">
        <v>5805</v>
      </c>
      <c r="D631" t="s">
        <v>7106</v>
      </c>
      <c r="E631" s="95">
        <v>1064430774</v>
      </c>
      <c r="F631" s="95">
        <v>1064430774</v>
      </c>
      <c r="G631" t="s">
        <v>7107</v>
      </c>
      <c r="H631" s="95">
        <v>1064430774</v>
      </c>
      <c r="I631" t="s">
        <v>7108</v>
      </c>
      <c r="J631">
        <v>5000</v>
      </c>
      <c r="K631" t="s">
        <v>7106</v>
      </c>
      <c r="L631" t="s">
        <v>7106</v>
      </c>
      <c r="M631" t="s">
        <v>7106</v>
      </c>
      <c r="N631" t="s">
        <v>7106</v>
      </c>
      <c r="O631" t="str">
        <f t="shared" si="9"/>
        <v>INSERT INTO USUARIOS_USUARIO(id,nombre,apellidos,foto,cedula,codigo,programa,uid,email,saldo,reserva_desayuno,reserva_almuerzo,reserva_cena,sancion,comida_consumida) VALUES (630,'DEIMER ALEXANDER','CHAVACO PECHENE','true','1064430774','1064430774','ingenieria de sitemas','1064430774','diegomazorram@gmail.com',5000,'true','true','true','true');</v>
      </c>
    </row>
    <row r="632" spans="1:15">
      <c r="A632">
        <v>631</v>
      </c>
      <c r="B632" s="2" t="s">
        <v>5806</v>
      </c>
      <c r="C632" s="307" t="s">
        <v>5805</v>
      </c>
      <c r="D632" t="s">
        <v>7106</v>
      </c>
      <c r="E632" s="95">
        <v>1064439777</v>
      </c>
      <c r="F632" s="95">
        <v>1064439777</v>
      </c>
      <c r="G632" t="s">
        <v>7107</v>
      </c>
      <c r="H632" s="95">
        <v>1064439777</v>
      </c>
      <c r="I632" t="s">
        <v>7108</v>
      </c>
      <c r="J632">
        <v>5000</v>
      </c>
      <c r="K632" t="s">
        <v>7106</v>
      </c>
      <c r="L632" t="s">
        <v>7106</v>
      </c>
      <c r="M632" t="s">
        <v>7106</v>
      </c>
      <c r="N632" t="s">
        <v>7106</v>
      </c>
      <c r="O632" t="str">
        <f t="shared" si="9"/>
        <v>INSERT INTO USUARIOS_USUARIO(id,nombre,apellidos,foto,cedula,codigo,programa,uid,email,saldo,reserva_desayuno,reserva_almuerzo,reserva_cena,sancion,comida_consumida) VALUES (631,'MARYI TATIANA ','CHAVACO PECHENE','true','1064439777','1064439777','ingenieria de sitemas','1064439777','diegomazorram@gmail.com',5000,'true','true','true','true');</v>
      </c>
    </row>
    <row r="633" spans="1:15">
      <c r="A633">
        <v>632</v>
      </c>
      <c r="B633" s="1" t="s">
        <v>52</v>
      </c>
      <c r="C633" s="308" t="s">
        <v>107</v>
      </c>
      <c r="D633" t="s">
        <v>7106</v>
      </c>
      <c r="E633" s="97">
        <v>25691371</v>
      </c>
      <c r="F633" s="97">
        <v>25691371</v>
      </c>
      <c r="G633" t="s">
        <v>7107</v>
      </c>
      <c r="H633" s="97">
        <v>25691371</v>
      </c>
      <c r="I633" t="s">
        <v>7108</v>
      </c>
      <c r="J633">
        <v>5000</v>
      </c>
      <c r="K633" t="s">
        <v>7106</v>
      </c>
      <c r="L633" t="s">
        <v>7106</v>
      </c>
      <c r="M633" t="s">
        <v>7106</v>
      </c>
      <c r="N633" t="s">
        <v>7106</v>
      </c>
      <c r="O633" t="str">
        <f t="shared" si="9"/>
        <v>INSERT INTO USUARIOS_USUARIO(id,nombre,apellidos,foto,cedula,codigo,programa,uid,email,saldo,reserva_desayuno,reserva_almuerzo,reserva_cena,sancion,comida_consumida) VALUES (632,'DORA LILIA','CHAVACO TUNUBALA','true','25691371','25691371','ingenieria de sitemas','25691371','diegomazorram@gmail.com',5000,'true','true','true','true');</v>
      </c>
    </row>
    <row r="634" spans="1:15">
      <c r="A634">
        <v>633</v>
      </c>
      <c r="B634" s="2" t="s">
        <v>665</v>
      </c>
      <c r="C634" s="307" t="s">
        <v>41</v>
      </c>
      <c r="D634" t="s">
        <v>7106</v>
      </c>
      <c r="E634" s="95">
        <v>1064440938</v>
      </c>
      <c r="F634" s="95">
        <v>1064440938</v>
      </c>
      <c r="G634" t="s">
        <v>7107</v>
      </c>
      <c r="H634" s="95">
        <v>1064440938</v>
      </c>
      <c r="I634" t="s">
        <v>7108</v>
      </c>
      <c r="J634">
        <v>5000</v>
      </c>
      <c r="K634" t="s">
        <v>7106</v>
      </c>
      <c r="L634" t="s">
        <v>7106</v>
      </c>
      <c r="M634" t="s">
        <v>7106</v>
      </c>
      <c r="N634" t="s">
        <v>7106</v>
      </c>
      <c r="O634" t="str">
        <f t="shared" si="9"/>
        <v>INSERT INTO USUARIOS_USUARIO(id,nombre,apellidos,foto,cedula,codigo,programa,uid,email,saldo,reserva_desayuno,reserva_almuerzo,reserva_cena,sancion,comida_consumida) VALUES (633,'YERLY CLARENA','HURTADO CHAVACO','true','1064440938','1064440938','ingenieria de sitemas','1064440938','diegomazorram@gmail.com',5000,'true','true','true','true');</v>
      </c>
    </row>
    <row r="635" spans="1:15">
      <c r="A635">
        <v>634</v>
      </c>
      <c r="B635" s="2" t="s">
        <v>666</v>
      </c>
      <c r="C635" s="307" t="s">
        <v>430</v>
      </c>
      <c r="D635" t="s">
        <v>7106</v>
      </c>
      <c r="E635" s="95">
        <v>1068218253</v>
      </c>
      <c r="F635" s="95">
        <v>1068218253</v>
      </c>
      <c r="G635" t="s">
        <v>7107</v>
      </c>
      <c r="H635" s="95">
        <v>1068218253</v>
      </c>
      <c r="I635" t="s">
        <v>7108</v>
      </c>
      <c r="J635">
        <v>5000</v>
      </c>
      <c r="K635" t="s">
        <v>7106</v>
      </c>
      <c r="L635" t="s">
        <v>7106</v>
      </c>
      <c r="M635" t="s">
        <v>7106</v>
      </c>
      <c r="N635" t="s">
        <v>7106</v>
      </c>
      <c r="O635" t="str">
        <f t="shared" si="9"/>
        <v>INSERT INTO USUARIOS_USUARIO(id,nombre,apellidos,foto,cedula,codigo,programa,uid,email,saldo,reserva_desayuno,reserva_almuerzo,reserva_cena,sancion,comida_consumida) VALUES (634,'SAYI VETH','JEMBUEL HURTADO','true','1068218253','1068218253','ingenieria de sitemas','1068218253','diegomazorram@gmail.com',5000,'true','true','true','true');</v>
      </c>
    </row>
    <row r="636" spans="1:15">
      <c r="A636">
        <v>635</v>
      </c>
      <c r="B636" s="1" t="s">
        <v>667</v>
      </c>
      <c r="C636" s="308" t="s">
        <v>231</v>
      </c>
      <c r="D636" t="s">
        <v>7106</v>
      </c>
      <c r="E636" s="97">
        <v>10720964</v>
      </c>
      <c r="F636" s="97">
        <v>10720964</v>
      </c>
      <c r="G636" t="s">
        <v>7107</v>
      </c>
      <c r="H636" s="97">
        <v>10720964</v>
      </c>
      <c r="I636" t="s">
        <v>7108</v>
      </c>
      <c r="J636">
        <v>5000</v>
      </c>
      <c r="K636" t="s">
        <v>7106</v>
      </c>
      <c r="L636" t="s">
        <v>7106</v>
      </c>
      <c r="M636" t="s">
        <v>7106</v>
      </c>
      <c r="N636" t="s">
        <v>7106</v>
      </c>
      <c r="O636" t="str">
        <f t="shared" si="9"/>
        <v>INSERT INTO USUARIOS_USUARIO(id,nombre,apellidos,foto,cedula,codigo,programa,uid,email,saldo,reserva_desayuno,reserva_almuerzo,reserva_cena,sancion,comida_consumida) VALUES (635,'MIGUEL ANTONIO','CHAVACO VELASCO','true','10720964','10720964','ingenieria de sitemas','10720964','diegomazorram@gmail.com',5000,'true','true','true','true');</v>
      </c>
    </row>
    <row r="637" spans="1:15">
      <c r="A637">
        <v>636</v>
      </c>
      <c r="B637" s="2" t="s">
        <v>5807</v>
      </c>
      <c r="C637" s="307" t="s">
        <v>24</v>
      </c>
      <c r="D637" t="s">
        <v>7106</v>
      </c>
      <c r="E637" s="95">
        <v>34656034</v>
      </c>
      <c r="F637" s="95">
        <v>34656034</v>
      </c>
      <c r="G637" t="s">
        <v>7107</v>
      </c>
      <c r="H637" s="95">
        <v>34656034</v>
      </c>
      <c r="I637" t="s">
        <v>7108</v>
      </c>
      <c r="J637">
        <v>5000</v>
      </c>
      <c r="K637" t="s">
        <v>7106</v>
      </c>
      <c r="L637" t="s">
        <v>7106</v>
      </c>
      <c r="M637" t="s">
        <v>7106</v>
      </c>
      <c r="N637" t="s">
        <v>7106</v>
      </c>
      <c r="O637" t="str">
        <f t="shared" si="9"/>
        <v>INSERT INTO USUARIOS_USUARIO(id,nombre,apellidos,foto,cedula,codigo,programa,uid,email,saldo,reserva_desayuno,reserva_almuerzo,reserva_cena,sancion,comida_consumida) VALUES (636,'NIDIA INES','CHAVACO CHAVACO','true','34656034','34656034','ingenieria de sitemas','34656034','diegomazorram@gmail.com',5000,'true','true','true','true');</v>
      </c>
    </row>
    <row r="638" spans="1:15">
      <c r="A638">
        <v>637</v>
      </c>
      <c r="B638" s="2" t="s">
        <v>668</v>
      </c>
      <c r="C638" s="307" t="s">
        <v>24</v>
      </c>
      <c r="D638" t="s">
        <v>7106</v>
      </c>
      <c r="E638" s="95">
        <v>1064437076</v>
      </c>
      <c r="F638" s="95">
        <v>1064437076</v>
      </c>
      <c r="G638" t="s">
        <v>7107</v>
      </c>
      <c r="H638" s="95">
        <v>1064437076</v>
      </c>
      <c r="I638" t="s">
        <v>7108</v>
      </c>
      <c r="J638">
        <v>5000</v>
      </c>
      <c r="K638" t="s">
        <v>7106</v>
      </c>
      <c r="L638" t="s">
        <v>7106</v>
      </c>
      <c r="M638" t="s">
        <v>7106</v>
      </c>
      <c r="N638" t="s">
        <v>7106</v>
      </c>
      <c r="O638" t="str">
        <f t="shared" si="9"/>
        <v>INSERT INTO USUARIOS_USUARIO(id,nombre,apellidos,foto,cedula,codigo,programa,uid,email,saldo,reserva_desayuno,reserva_almuerzo,reserva_cena,sancion,comida_consumida) VALUES (637,'ELMER FERNANDO','CHAVACO CHAVACO','true','1064437076','1064437076','ingenieria de sitemas','1064437076','diegomazorram@gmail.com',5000,'true','true','true','true');</v>
      </c>
    </row>
    <row r="639" spans="1:15">
      <c r="A639">
        <v>638</v>
      </c>
      <c r="B639" s="1" t="s">
        <v>669</v>
      </c>
      <c r="C639" s="308" t="s">
        <v>24</v>
      </c>
      <c r="D639" t="s">
        <v>7106</v>
      </c>
      <c r="E639" s="97">
        <v>1064434184</v>
      </c>
      <c r="F639" s="97">
        <v>1064434184</v>
      </c>
      <c r="G639" t="s">
        <v>7107</v>
      </c>
      <c r="H639" s="97">
        <v>1064434184</v>
      </c>
      <c r="I639" t="s">
        <v>7108</v>
      </c>
      <c r="J639">
        <v>5000</v>
      </c>
      <c r="K639" t="s">
        <v>7106</v>
      </c>
      <c r="L639" t="s">
        <v>7106</v>
      </c>
      <c r="M639" t="s">
        <v>7106</v>
      </c>
      <c r="N639" t="s">
        <v>7106</v>
      </c>
      <c r="O639" t="str">
        <f t="shared" si="9"/>
        <v>INSERT INTO USUARIOS_USUARIO(id,nombre,apellidos,foto,cedula,codigo,programa,uid,email,saldo,reserva_desayuno,reserva_almuerzo,reserva_cena,sancion,comida_consumida) VALUES (638,'MARELI ','CHAVACO CHAVACO','true','1064434184','1064434184','ingenieria de sitemas','1064434184','diegomazorram@gmail.com',5000,'true','true','true','true');</v>
      </c>
    </row>
    <row r="640" spans="1:15">
      <c r="A640">
        <v>639</v>
      </c>
      <c r="B640" s="2" t="s">
        <v>670</v>
      </c>
      <c r="C640" s="307" t="s">
        <v>24</v>
      </c>
      <c r="D640" t="s">
        <v>7106</v>
      </c>
      <c r="E640" s="95">
        <v>1064438832</v>
      </c>
      <c r="F640" s="95">
        <v>1064438832</v>
      </c>
      <c r="G640" t="s">
        <v>7107</v>
      </c>
      <c r="H640" s="95">
        <v>1064438832</v>
      </c>
      <c r="I640" t="s">
        <v>7108</v>
      </c>
      <c r="J640">
        <v>5000</v>
      </c>
      <c r="K640" t="s">
        <v>7106</v>
      </c>
      <c r="L640" t="s">
        <v>7106</v>
      </c>
      <c r="M640" t="s">
        <v>7106</v>
      </c>
      <c r="N640" t="s">
        <v>7106</v>
      </c>
      <c r="O640" t="str">
        <f t="shared" si="9"/>
        <v>INSERT INTO USUARIOS_USUARIO(id,nombre,apellidos,foto,cedula,codigo,programa,uid,email,saldo,reserva_desayuno,reserva_almuerzo,reserva_cena,sancion,comida_consumida) VALUES (639,'LICETH JOHANA','CHAVACO CHAVACO','true','1064438832','1064438832','ingenieria de sitemas','1064438832','diegomazorram@gmail.com',5000,'true','true','true','true');</v>
      </c>
    </row>
    <row r="641" spans="1:15">
      <c r="A641">
        <v>640</v>
      </c>
      <c r="B641" s="1" t="s">
        <v>671</v>
      </c>
      <c r="C641" s="308" t="s">
        <v>24</v>
      </c>
      <c r="D641" t="s">
        <v>7106</v>
      </c>
      <c r="E641" s="97">
        <v>1064431762</v>
      </c>
      <c r="F641" s="97">
        <v>1064431762</v>
      </c>
      <c r="G641" t="s">
        <v>7107</v>
      </c>
      <c r="H641" s="97">
        <v>1064431762</v>
      </c>
      <c r="I641" t="s">
        <v>7108</v>
      </c>
      <c r="J641">
        <v>5000</v>
      </c>
      <c r="K641" t="s">
        <v>7106</v>
      </c>
      <c r="L641" t="s">
        <v>7106</v>
      </c>
      <c r="M641" t="s">
        <v>7106</v>
      </c>
      <c r="N641" t="s">
        <v>7106</v>
      </c>
      <c r="O641" t="str">
        <f t="shared" si="9"/>
        <v>INSERT INTO USUARIOS_USUARIO(id,nombre,apellidos,foto,cedula,codigo,programa,uid,email,saldo,reserva_desayuno,reserva_almuerzo,reserva_cena,sancion,comida_consumida) VALUES (640,'HAROLD ALBERTO','CHAVACO CHAVACO','true','1064431762','1064431762','ingenieria de sitemas','1064431762','diegomazorram@gmail.com',5000,'true','true','true','true');</v>
      </c>
    </row>
    <row r="642" spans="1:15">
      <c r="A642">
        <v>641</v>
      </c>
      <c r="B642" s="2" t="s">
        <v>672</v>
      </c>
      <c r="C642" s="307" t="s">
        <v>542</v>
      </c>
      <c r="D642" t="s">
        <v>7106</v>
      </c>
      <c r="E642" s="95">
        <v>1003150586</v>
      </c>
      <c r="F642" s="95">
        <v>1003150586</v>
      </c>
      <c r="G642" t="s">
        <v>7107</v>
      </c>
      <c r="H642" s="95">
        <v>1003150586</v>
      </c>
      <c r="I642" t="s">
        <v>7108</v>
      </c>
      <c r="J642">
        <v>5000</v>
      </c>
      <c r="K642" t="s">
        <v>7106</v>
      </c>
      <c r="L642" t="s">
        <v>7106</v>
      </c>
      <c r="M642" t="s">
        <v>7106</v>
      </c>
      <c r="N642" t="s">
        <v>7106</v>
      </c>
      <c r="O642" t="str">
        <f t="shared" si="9"/>
        <v>INSERT INTO USUARIOS_USUARIO(id,nombre,apellidos,foto,cedula,codigo,programa,uid,email,saldo,reserva_desayuno,reserva_almuerzo,reserva_cena,sancion,comida_consumida) VALUES (641,'GLORIA AMPARO','TOMBE ULLUNE','true','1003150586','1003150586','ingenieria de sitemas','1003150586','diegomazorram@gmail.com',5000,'true','true','true','true');</v>
      </c>
    </row>
    <row r="643" spans="1:15">
      <c r="A643">
        <v>642</v>
      </c>
      <c r="B643" s="2" t="s">
        <v>356</v>
      </c>
      <c r="C643" s="307" t="s">
        <v>673</v>
      </c>
      <c r="D643" t="s">
        <v>7106</v>
      </c>
      <c r="E643" s="95">
        <v>1061723388</v>
      </c>
      <c r="F643" s="95">
        <v>1061723388</v>
      </c>
      <c r="G643" t="s">
        <v>7107</v>
      </c>
      <c r="H643" s="95">
        <v>1061723388</v>
      </c>
      <c r="I643" t="s">
        <v>7108</v>
      </c>
      <c r="J643">
        <v>5000</v>
      </c>
      <c r="K643" t="s">
        <v>7106</v>
      </c>
      <c r="L643" t="s">
        <v>7106</v>
      </c>
      <c r="M643" t="s">
        <v>7106</v>
      </c>
      <c r="N643" t="s">
        <v>7106</v>
      </c>
      <c r="O643" t="str">
        <f t="shared" ref="O643:O706" si="10">"INSERT INTO USUARIOS_USUARIO(id,nombre,apellidos,foto,cedula,codigo,programa,uid,email,saldo,reserva_desayuno,reserva_almuerzo,reserva_cena,sancion,comida_consumida) VALUES ("&amp;A643&amp;",'"&amp;B643&amp;"','"&amp;C643&amp;"','"&amp;D643&amp;"','"&amp;E643&amp;"','"&amp;F643&amp;"','"&amp;G643&amp;"','"&amp;H643&amp;"','"&amp;I643&amp;"',"&amp;J643&amp;",'"&amp;K643&amp;"','"&amp;L643&amp;"','"&amp;M643&amp;"','"&amp;N643&amp;"');"</f>
        <v>INSERT INTO USUARIOS_USUARIO(id,nombre,apellidos,foto,cedula,codigo,programa,uid,email,saldo,reserva_desayuno,reserva_almuerzo,reserva_cena,sancion,comida_consumida) VALUES (642,'KAREN DAYANA','CHAVACO TOMBE','true','1061723388','1061723388','ingenieria de sitemas','1061723388','diegomazorram@gmail.com',5000,'true','true','true','true');</v>
      </c>
    </row>
    <row r="644" spans="1:15">
      <c r="A644">
        <v>643</v>
      </c>
      <c r="B644" s="2" t="s">
        <v>674</v>
      </c>
      <c r="C644" s="307" t="s">
        <v>673</v>
      </c>
      <c r="D644" t="s">
        <v>7106</v>
      </c>
      <c r="E644" s="95">
        <v>1064433515</v>
      </c>
      <c r="F644" s="95">
        <v>1064433515</v>
      </c>
      <c r="G644" t="s">
        <v>7107</v>
      </c>
      <c r="H644" s="95">
        <v>1064433515</v>
      </c>
      <c r="I644" t="s">
        <v>7108</v>
      </c>
      <c r="J644">
        <v>5000</v>
      </c>
      <c r="K644" t="s">
        <v>7106</v>
      </c>
      <c r="L644" t="s">
        <v>7106</v>
      </c>
      <c r="M644" t="s">
        <v>7106</v>
      </c>
      <c r="N644" t="s">
        <v>7106</v>
      </c>
      <c r="O644" t="str">
        <f t="shared" si="10"/>
        <v>INSERT INTO USUARIOS_USUARIO(id,nombre,apellidos,foto,cedula,codigo,programa,uid,email,saldo,reserva_desayuno,reserva_almuerzo,reserva_cena,sancion,comida_consumida) VALUES (643,'HAROLD ARMANDO','CHAVACO TOMBE','true','1064433515','1064433515','ingenieria de sitemas','1064433515','diegomazorram@gmail.com',5000,'true','true','true','true');</v>
      </c>
    </row>
    <row r="645" spans="1:15">
      <c r="A645">
        <v>644</v>
      </c>
      <c r="B645" s="1" t="s">
        <v>675</v>
      </c>
      <c r="C645" s="308" t="s">
        <v>24</v>
      </c>
      <c r="D645" t="s">
        <v>7106</v>
      </c>
      <c r="E645" s="97">
        <v>1064437252</v>
      </c>
      <c r="F645" s="97">
        <v>1064437252</v>
      </c>
      <c r="G645" t="s">
        <v>7107</v>
      </c>
      <c r="H645" s="97">
        <v>1064437252</v>
      </c>
      <c r="I645" t="s">
        <v>7108</v>
      </c>
      <c r="J645">
        <v>5000</v>
      </c>
      <c r="K645" t="s">
        <v>7106</v>
      </c>
      <c r="L645" t="s">
        <v>7106</v>
      </c>
      <c r="M645" t="s">
        <v>7106</v>
      </c>
      <c r="N645" t="s">
        <v>7106</v>
      </c>
      <c r="O645" t="str">
        <f t="shared" si="10"/>
        <v>INSERT INTO USUARIOS_USUARIO(id,nombre,apellidos,foto,cedula,codigo,programa,uid,email,saldo,reserva_desayuno,reserva_almuerzo,reserva_cena,sancion,comida_consumida) VALUES (644,'YUDY ALEXANDRA','CHAVACO CHAVACO','true','1064437252','1064437252','ingenieria de sitemas','1064437252','diegomazorram@gmail.com',5000,'true','true','true','true');</v>
      </c>
    </row>
    <row r="646" spans="1:15">
      <c r="A646">
        <v>645</v>
      </c>
      <c r="B646" s="2" t="s">
        <v>5808</v>
      </c>
      <c r="C646" s="307" t="s">
        <v>98</v>
      </c>
      <c r="D646" t="s">
        <v>7106</v>
      </c>
      <c r="E646" s="95">
        <v>1064433462</v>
      </c>
      <c r="F646" s="95">
        <v>1064433462</v>
      </c>
      <c r="G646" t="s">
        <v>7107</v>
      </c>
      <c r="H646" s="95">
        <v>1064433462</v>
      </c>
      <c r="I646" t="s">
        <v>7108</v>
      </c>
      <c r="J646">
        <v>5000</v>
      </c>
      <c r="K646" t="s">
        <v>7106</v>
      </c>
      <c r="L646" t="s">
        <v>7106</v>
      </c>
      <c r="M646" t="s">
        <v>7106</v>
      </c>
      <c r="N646" t="s">
        <v>7106</v>
      </c>
      <c r="O646" t="str">
        <f t="shared" si="10"/>
        <v>INSERT INTO USUARIOS_USUARIO(id,nombre,apellidos,foto,cedula,codigo,programa,uid,email,saldo,reserva_desayuno,reserva_almuerzo,reserva_cena,sancion,comida_consumida) VALUES (645,'ALEX ERNESTO','MUELAS  CHAVACO','true','1064433462','1064433462','ingenieria de sitemas','1064433462','diegomazorram@gmail.com',5000,'true','true','true','true');</v>
      </c>
    </row>
    <row r="647" spans="1:15">
      <c r="A647">
        <v>646</v>
      </c>
      <c r="B647" s="2" t="s">
        <v>676</v>
      </c>
      <c r="C647" s="307" t="s">
        <v>98</v>
      </c>
      <c r="D647" t="s">
        <v>7106</v>
      </c>
      <c r="E647" s="95">
        <v>1061288111</v>
      </c>
      <c r="F647" s="95">
        <v>1061288111</v>
      </c>
      <c r="G647" t="s">
        <v>7107</v>
      </c>
      <c r="H647" s="95">
        <v>1061288111</v>
      </c>
      <c r="I647" t="s">
        <v>7108</v>
      </c>
      <c r="J647">
        <v>5000</v>
      </c>
      <c r="K647" t="s">
        <v>7106</v>
      </c>
      <c r="L647" t="s">
        <v>7106</v>
      </c>
      <c r="M647" t="s">
        <v>7106</v>
      </c>
      <c r="N647" t="s">
        <v>7106</v>
      </c>
      <c r="O647" t="str">
        <f t="shared" si="10"/>
        <v>INSERT INTO USUARIOS_USUARIO(id,nombre,apellidos,foto,cedula,codigo,programa,uid,email,saldo,reserva_desayuno,reserva_almuerzo,reserva_cena,sancion,comida_consumida) VALUES (646,'YEIMY VALERIA','MUELAS  CHAVACO','true','1061288111','1061288111','ingenieria de sitemas','1061288111','diegomazorram@gmail.com',5000,'true','true','true','true');</v>
      </c>
    </row>
    <row r="648" spans="1:15">
      <c r="A648">
        <v>647</v>
      </c>
      <c r="B648" s="1" t="s">
        <v>677</v>
      </c>
      <c r="C648" s="308" t="s">
        <v>537</v>
      </c>
      <c r="D648" t="s">
        <v>7106</v>
      </c>
      <c r="E648" s="97">
        <v>34656033</v>
      </c>
      <c r="F648" s="97">
        <v>34656033</v>
      </c>
      <c r="G648" t="s">
        <v>7107</v>
      </c>
      <c r="H648" s="97">
        <v>34656033</v>
      </c>
      <c r="I648" t="s">
        <v>7108</v>
      </c>
      <c r="J648">
        <v>5000</v>
      </c>
      <c r="K648" t="s">
        <v>7106</v>
      </c>
      <c r="L648" t="s">
        <v>7106</v>
      </c>
      <c r="M648" t="s">
        <v>7106</v>
      </c>
      <c r="N648" t="s">
        <v>7106</v>
      </c>
      <c r="O648" t="str">
        <f t="shared" si="10"/>
        <v>INSERT INTO USUARIOS_USUARIO(id,nombre,apellidos,foto,cedula,codigo,programa,uid,email,saldo,reserva_desayuno,reserva_almuerzo,reserva_cena,sancion,comida_consumida) VALUES (647,'FLOR EYDA','VELASCO CHAVACO','true','34656033','34656033','ingenieria de sitemas','34656033','diegomazorram@gmail.com',5000,'true','true','true','true');</v>
      </c>
    </row>
    <row r="649" spans="1:15">
      <c r="A649">
        <v>648</v>
      </c>
      <c r="B649" s="1" t="s">
        <v>678</v>
      </c>
      <c r="C649" s="308" t="s">
        <v>537</v>
      </c>
      <c r="D649" t="s">
        <v>7106</v>
      </c>
      <c r="E649" s="97">
        <v>76026029</v>
      </c>
      <c r="F649" s="97">
        <v>76026029</v>
      </c>
      <c r="G649" t="s">
        <v>7107</v>
      </c>
      <c r="H649" s="97">
        <v>76026029</v>
      </c>
      <c r="I649" t="s">
        <v>7108</v>
      </c>
      <c r="J649">
        <v>5000</v>
      </c>
      <c r="K649" t="s">
        <v>7106</v>
      </c>
      <c r="L649" t="s">
        <v>7106</v>
      </c>
      <c r="M649" t="s">
        <v>7106</v>
      </c>
      <c r="N649" t="s">
        <v>7106</v>
      </c>
      <c r="O649" t="str">
        <f t="shared" si="10"/>
        <v>INSERT INTO USUARIOS_USUARIO(id,nombre,apellidos,foto,cedula,codigo,programa,uid,email,saldo,reserva_desayuno,reserva_almuerzo,reserva_cena,sancion,comida_consumida) VALUES (648,'CARLOS ANIVAL','VELASCO CHAVACO','true','76026029','76026029','ingenieria de sitemas','76026029','diegomazorram@gmail.com',5000,'true','true','true','true');</v>
      </c>
    </row>
    <row r="650" spans="1:15">
      <c r="A650">
        <v>649</v>
      </c>
      <c r="B650" s="2" t="s">
        <v>679</v>
      </c>
      <c r="C650" s="307" t="s">
        <v>5638</v>
      </c>
      <c r="D650" t="s">
        <v>7106</v>
      </c>
      <c r="E650" s="95">
        <v>34656064</v>
      </c>
      <c r="F650" s="95">
        <v>34656064</v>
      </c>
      <c r="G650" t="s">
        <v>7107</v>
      </c>
      <c r="H650" s="95">
        <v>34656064</v>
      </c>
      <c r="I650" t="s">
        <v>7108</v>
      </c>
      <c r="J650">
        <v>5000</v>
      </c>
      <c r="K650" t="s">
        <v>7106</v>
      </c>
      <c r="L650" t="s">
        <v>7106</v>
      </c>
      <c r="M650" t="s">
        <v>7106</v>
      </c>
      <c r="N650" t="s">
        <v>7106</v>
      </c>
      <c r="O650" t="str">
        <f t="shared" si="10"/>
        <v>INSERT INTO USUARIOS_USUARIO(id,nombre,apellidos,foto,cedula,codigo,programa,uid,email,saldo,reserva_desayuno,reserva_almuerzo,reserva_cena,sancion,comida_consumida) VALUES (649,'MARIA ISABEL','ORTIZ  PAJA','true','34656064','34656064','ingenieria de sitemas','34656064','diegomazorram@gmail.com',5000,'true','true','true','true');</v>
      </c>
    </row>
    <row r="651" spans="1:15">
      <c r="A651">
        <v>650</v>
      </c>
      <c r="B651" s="2" t="s">
        <v>5809</v>
      </c>
      <c r="C651" s="307" t="s">
        <v>5810</v>
      </c>
      <c r="D651" t="s">
        <v>7106</v>
      </c>
      <c r="E651" s="95">
        <v>1064437739</v>
      </c>
      <c r="F651" s="95">
        <v>1064437739</v>
      </c>
      <c r="G651" t="s">
        <v>7107</v>
      </c>
      <c r="H651" s="95">
        <v>1064437739</v>
      </c>
      <c r="I651" t="s">
        <v>7108</v>
      </c>
      <c r="J651">
        <v>5000</v>
      </c>
      <c r="K651" t="s">
        <v>7106</v>
      </c>
      <c r="L651" t="s">
        <v>7106</v>
      </c>
      <c r="M651" t="s">
        <v>7106</v>
      </c>
      <c r="N651" t="s">
        <v>7106</v>
      </c>
      <c r="O651" t="str">
        <f t="shared" si="10"/>
        <v>INSERT INTO USUARIOS_USUARIO(id,nombre,apellidos,foto,cedula,codigo,programa,uid,email,saldo,reserva_desayuno,reserva_almuerzo,reserva_cena,sancion,comida_consumida) VALUES (650,'IVAN ARLES','VELASCO ORTIZ','true','1064437739','1064437739','ingenieria de sitemas','1064437739','diegomazorram@gmail.com',5000,'true','true','true','true');</v>
      </c>
    </row>
    <row r="652" spans="1:15">
      <c r="A652">
        <v>651</v>
      </c>
      <c r="B652" s="10" t="s">
        <v>5811</v>
      </c>
      <c r="C652" s="308" t="s">
        <v>5753</v>
      </c>
      <c r="D652" t="s">
        <v>7106</v>
      </c>
      <c r="E652" s="97">
        <v>1064436334</v>
      </c>
      <c r="F652" s="97">
        <v>1064436334</v>
      </c>
      <c r="G652" t="s">
        <v>7107</v>
      </c>
      <c r="H652" s="97">
        <v>1064436334</v>
      </c>
      <c r="I652" t="s">
        <v>7108</v>
      </c>
      <c r="J652">
        <v>5000</v>
      </c>
      <c r="K652" t="s">
        <v>7106</v>
      </c>
      <c r="L652" t="s">
        <v>7106</v>
      </c>
      <c r="M652" t="s">
        <v>7106</v>
      </c>
      <c r="N652" t="s">
        <v>7106</v>
      </c>
      <c r="O652" t="str">
        <f t="shared" si="10"/>
        <v>INSERT INTO USUARIOS_USUARIO(id,nombre,apellidos,foto,cedula,codigo,programa,uid,email,saldo,reserva_desayuno,reserva_almuerzo,reserva_cena,sancion,comida_consumida) VALUES (651,'DUVAN ERNESTO','SANCHEZ PAJA','true','1064436334','1064436334','ingenieria de sitemas','1064436334','diegomazorram@gmail.com',5000,'true','true','true','true');</v>
      </c>
    </row>
    <row r="653" spans="1:15">
      <c r="A653">
        <v>652</v>
      </c>
      <c r="B653" s="11" t="s">
        <v>680</v>
      </c>
      <c r="C653" s="307" t="s">
        <v>5810</v>
      </c>
      <c r="D653" t="s">
        <v>7106</v>
      </c>
      <c r="E653" s="95">
        <v>1003150626</v>
      </c>
      <c r="F653" s="95">
        <v>1003150626</v>
      </c>
      <c r="G653" t="s">
        <v>7107</v>
      </c>
      <c r="H653" s="95">
        <v>1003150626</v>
      </c>
      <c r="I653" t="s">
        <v>7108</v>
      </c>
      <c r="J653">
        <v>5000</v>
      </c>
      <c r="K653" t="s">
        <v>7106</v>
      </c>
      <c r="L653" t="s">
        <v>7106</v>
      </c>
      <c r="M653" t="s">
        <v>7106</v>
      </c>
      <c r="N653" t="s">
        <v>7106</v>
      </c>
      <c r="O653" t="str">
        <f t="shared" si="10"/>
        <v>INSERT INTO USUARIOS_USUARIO(id,nombre,apellidos,foto,cedula,codigo,programa,uid,email,saldo,reserva_desayuno,reserva_almuerzo,reserva_cena,sancion,comida_consumida) VALUES (652,'MARY LUZ','VELASCO ORTIZ','true','1003150626','1003150626','ingenieria de sitemas','1003150626','diegomazorram@gmail.com',5000,'true','true','true','true');</v>
      </c>
    </row>
    <row r="654" spans="1:15">
      <c r="A654">
        <v>653</v>
      </c>
      <c r="B654" s="11" t="s">
        <v>281</v>
      </c>
      <c r="C654" s="307" t="s">
        <v>5812</v>
      </c>
      <c r="D654" t="s">
        <v>7106</v>
      </c>
      <c r="E654" s="95">
        <v>1064436927</v>
      </c>
      <c r="F654" s="95">
        <v>1064436927</v>
      </c>
      <c r="G654" t="s">
        <v>7107</v>
      </c>
      <c r="H654" s="95">
        <v>1064436927</v>
      </c>
      <c r="I654" t="s">
        <v>7108</v>
      </c>
      <c r="J654">
        <v>5000</v>
      </c>
      <c r="K654" t="s">
        <v>7106</v>
      </c>
      <c r="L654" t="s">
        <v>7106</v>
      </c>
      <c r="M654" t="s">
        <v>7106</v>
      </c>
      <c r="N654" t="s">
        <v>7106</v>
      </c>
      <c r="O654" t="str">
        <f t="shared" si="10"/>
        <v>INSERT INTO USUARIOS_USUARIO(id,nombre,apellidos,foto,cedula,codigo,programa,uid,email,saldo,reserva_desayuno,reserva_almuerzo,reserva_cena,sancion,comida_consumida) VALUES (653,'ALISSON LORENA','SANCHEZ VELASCO','true','1064436927','1064436927','ingenieria de sitemas','1064436927','diegomazorram@gmail.com',5000,'true','true','true','true');</v>
      </c>
    </row>
    <row r="655" spans="1:15">
      <c r="A655">
        <v>654</v>
      </c>
      <c r="B655" s="1" t="s">
        <v>5813</v>
      </c>
      <c r="C655" s="308" t="s">
        <v>621</v>
      </c>
      <c r="D655" t="s">
        <v>7106</v>
      </c>
      <c r="E655" s="97">
        <v>10723051</v>
      </c>
      <c r="F655" s="97">
        <v>10723051</v>
      </c>
      <c r="G655" t="s">
        <v>7107</v>
      </c>
      <c r="H655" s="97">
        <v>10723051</v>
      </c>
      <c r="I655" t="s">
        <v>7108</v>
      </c>
      <c r="J655">
        <v>5000</v>
      </c>
      <c r="K655" t="s">
        <v>7106</v>
      </c>
      <c r="L655" t="s">
        <v>7106</v>
      </c>
      <c r="M655" t="s">
        <v>7106</v>
      </c>
      <c r="N655" t="s">
        <v>7106</v>
      </c>
      <c r="O655" t="str">
        <f t="shared" si="10"/>
        <v>INSERT INTO USUARIOS_USUARIO(id,nombre,apellidos,foto,cedula,codigo,programa,uid,email,saldo,reserva_desayuno,reserva_almuerzo,reserva_cena,sancion,comida_consumida) VALUES (654,'ALDO ERNESTO','HURTADO HURTADO','true','10723051','10723051','ingenieria de sitemas','10723051','diegomazorram@gmail.com',5000,'true','true','true','true');</v>
      </c>
    </row>
    <row r="656" spans="1:15">
      <c r="A656">
        <v>655</v>
      </c>
      <c r="B656" s="2" t="s">
        <v>681</v>
      </c>
      <c r="C656" s="307" t="s">
        <v>5810</v>
      </c>
      <c r="D656" t="s">
        <v>7106</v>
      </c>
      <c r="E656" s="73">
        <v>1064435942</v>
      </c>
      <c r="F656" s="73">
        <v>1064435942</v>
      </c>
      <c r="G656" t="s">
        <v>7107</v>
      </c>
      <c r="H656" s="73">
        <v>1064435942</v>
      </c>
      <c r="I656" t="s">
        <v>7108</v>
      </c>
      <c r="J656">
        <v>5000</v>
      </c>
      <c r="K656" t="s">
        <v>7106</v>
      </c>
      <c r="L656" t="s">
        <v>7106</v>
      </c>
      <c r="M656" t="s">
        <v>7106</v>
      </c>
      <c r="N656" t="s">
        <v>7106</v>
      </c>
      <c r="O656" t="str">
        <f t="shared" si="10"/>
        <v>INSERT INTO USUARIOS_USUARIO(id,nombre,apellidos,foto,cedula,codigo,programa,uid,email,saldo,reserva_desayuno,reserva_almuerzo,reserva_cena,sancion,comida_consumida) VALUES (655,'CIELO NATALIA','VELASCO ORTIZ','true','1064435942','1064435942','ingenieria de sitemas','1064435942','diegomazorram@gmail.com',5000,'true','true','true','true');</v>
      </c>
    </row>
    <row r="657" spans="1:15">
      <c r="A657">
        <v>656</v>
      </c>
      <c r="B657" s="2" t="s">
        <v>5814</v>
      </c>
      <c r="C657" s="307" t="s">
        <v>530</v>
      </c>
      <c r="D657" t="s">
        <v>7106</v>
      </c>
      <c r="E657" s="95">
        <v>1064432363</v>
      </c>
      <c r="F657" s="95">
        <v>1064432363</v>
      </c>
      <c r="G657" t="s">
        <v>7107</v>
      </c>
      <c r="H657" s="95">
        <v>1064432363</v>
      </c>
      <c r="I657" t="s">
        <v>7108</v>
      </c>
      <c r="J657">
        <v>5000</v>
      </c>
      <c r="K657" t="s">
        <v>7106</v>
      </c>
      <c r="L657" t="s">
        <v>7106</v>
      </c>
      <c r="M657" t="s">
        <v>7106</v>
      </c>
      <c r="N657" t="s">
        <v>7106</v>
      </c>
      <c r="O657" t="str">
        <f t="shared" si="10"/>
        <v>INSERT INTO USUARIOS_USUARIO(id,nombre,apellidos,foto,cedula,codigo,programa,uid,email,saldo,reserva_desayuno,reserva_almuerzo,reserva_cena,sancion,comida_consumida) VALUES (656,'DARCY DAYANA','HURTADO VELASCO','true','1064432363','1064432363','ingenieria de sitemas','1064432363','diegomazorram@gmail.com',5000,'true','true','true','true');</v>
      </c>
    </row>
    <row r="658" spans="1:15">
      <c r="A658">
        <v>657</v>
      </c>
      <c r="B658" s="2" t="s">
        <v>682</v>
      </c>
      <c r="C658" s="307" t="s">
        <v>530</v>
      </c>
      <c r="D658" t="s">
        <v>7106</v>
      </c>
      <c r="E658" s="95">
        <v>1064437241</v>
      </c>
      <c r="F658" s="95">
        <v>1064437241</v>
      </c>
      <c r="G658" t="s">
        <v>7107</v>
      </c>
      <c r="H658" s="95">
        <v>1064437241</v>
      </c>
      <c r="I658" t="s">
        <v>7108</v>
      </c>
      <c r="J658">
        <v>5000</v>
      </c>
      <c r="K658" t="s">
        <v>7106</v>
      </c>
      <c r="L658" t="s">
        <v>7106</v>
      </c>
      <c r="M658" t="s">
        <v>7106</v>
      </c>
      <c r="N658" t="s">
        <v>7106</v>
      </c>
      <c r="O658" t="str">
        <f t="shared" si="10"/>
        <v>INSERT INTO USUARIOS_USUARIO(id,nombre,apellidos,foto,cedula,codigo,programa,uid,email,saldo,reserva_desayuno,reserva_almuerzo,reserva_cena,sancion,comida_consumida) VALUES (657,'DERIAN YOEL','HURTADO VELASCO','true','1064437241','1064437241','ingenieria de sitemas','1064437241','diegomazorram@gmail.com',5000,'true','true','true','true');</v>
      </c>
    </row>
    <row r="659" spans="1:15">
      <c r="A659">
        <v>658</v>
      </c>
      <c r="B659" s="1" t="s">
        <v>105</v>
      </c>
      <c r="C659" s="308" t="s">
        <v>5805</v>
      </c>
      <c r="D659" t="s">
        <v>7106</v>
      </c>
      <c r="E659" s="97">
        <v>10720803</v>
      </c>
      <c r="F659" s="97">
        <v>10720803</v>
      </c>
      <c r="G659" t="s">
        <v>7107</v>
      </c>
      <c r="H659" s="97">
        <v>10720803</v>
      </c>
      <c r="I659" t="s">
        <v>7108</v>
      </c>
      <c r="J659">
        <v>5000</v>
      </c>
      <c r="K659" t="s">
        <v>7106</v>
      </c>
      <c r="L659" t="s">
        <v>7106</v>
      </c>
      <c r="M659" t="s">
        <v>7106</v>
      </c>
      <c r="N659" t="s">
        <v>7106</v>
      </c>
      <c r="O659" t="str">
        <f t="shared" si="10"/>
        <v>INSERT INTO USUARIOS_USUARIO(id,nombre,apellidos,foto,cedula,codigo,programa,uid,email,saldo,reserva_desayuno,reserva_almuerzo,reserva_cena,sancion,comida_consumida) VALUES (658,'ALVARO ','CHAVACO PECHENE','true','10720803','10720803','ingenieria de sitemas','10720803','diegomazorram@gmail.com',5000,'true','true','true','true');</v>
      </c>
    </row>
    <row r="660" spans="1:15">
      <c r="A660">
        <v>659</v>
      </c>
      <c r="B660" s="2" t="s">
        <v>95</v>
      </c>
      <c r="C660" s="307" t="s">
        <v>5804</v>
      </c>
      <c r="D660" t="s">
        <v>7106</v>
      </c>
      <c r="E660" s="95">
        <v>25682862</v>
      </c>
      <c r="F660" s="95">
        <v>25682862</v>
      </c>
      <c r="G660" t="s">
        <v>7107</v>
      </c>
      <c r="H660" s="95">
        <v>25682862</v>
      </c>
      <c r="I660" t="s">
        <v>7108</v>
      </c>
      <c r="J660">
        <v>5000</v>
      </c>
      <c r="K660" t="s">
        <v>7106</v>
      </c>
      <c r="L660" t="s">
        <v>7106</v>
      </c>
      <c r="M660" t="s">
        <v>7106</v>
      </c>
      <c r="N660" t="s">
        <v>7106</v>
      </c>
      <c r="O660" t="str">
        <f t="shared" si="10"/>
        <v>INSERT INTO USUARIOS_USUARIO(id,nombre,apellidos,foto,cedula,codigo,programa,uid,email,saldo,reserva_desayuno,reserva_almuerzo,reserva_cena,sancion,comida_consumida) VALUES (659,'LEONILDE ','PECHENE PAJA','true','25682862','25682862','ingenieria de sitemas','25682862','diegomazorram@gmail.com',5000,'true','true','true','true');</v>
      </c>
    </row>
    <row r="661" spans="1:15">
      <c r="A661">
        <v>660</v>
      </c>
      <c r="B661" s="2" t="s">
        <v>683</v>
      </c>
      <c r="C661" s="307" t="s">
        <v>5805</v>
      </c>
      <c r="D661" t="s">
        <v>7106</v>
      </c>
      <c r="E661" s="100">
        <v>93042032350</v>
      </c>
      <c r="F661" s="100">
        <v>93042032350</v>
      </c>
      <c r="G661" t="s">
        <v>7107</v>
      </c>
      <c r="H661" s="100">
        <v>93042032350</v>
      </c>
      <c r="I661" t="s">
        <v>7108</v>
      </c>
      <c r="J661">
        <v>5000</v>
      </c>
      <c r="K661" t="s">
        <v>7106</v>
      </c>
      <c r="L661" t="s">
        <v>7106</v>
      </c>
      <c r="M661" t="s">
        <v>7106</v>
      </c>
      <c r="N661" t="s">
        <v>7106</v>
      </c>
      <c r="O661" t="str">
        <f t="shared" si="10"/>
        <v>INSERT INTO USUARIOS_USUARIO(id,nombre,apellidos,foto,cedula,codigo,programa,uid,email,saldo,reserva_desayuno,reserva_almuerzo,reserva_cena,sancion,comida_consumida) VALUES (660,'MARYI YULIETH','CHAVACO PECHENE','true','93042032350','93042032350','ingenieria de sitemas','93042032350','diegomazorram@gmail.com',5000,'true','true','true','true');</v>
      </c>
    </row>
    <row r="662" spans="1:15">
      <c r="A662">
        <v>661</v>
      </c>
      <c r="B662" s="2" t="s">
        <v>684</v>
      </c>
      <c r="C662" s="307" t="s">
        <v>5805</v>
      </c>
      <c r="D662" t="s">
        <v>7106</v>
      </c>
      <c r="E662" s="100">
        <v>98072871928</v>
      </c>
      <c r="F662" s="100">
        <v>98072871928</v>
      </c>
      <c r="G662" t="s">
        <v>7107</v>
      </c>
      <c r="H662" s="100">
        <v>98072871928</v>
      </c>
      <c r="I662" t="s">
        <v>7108</v>
      </c>
      <c r="J662">
        <v>5000</v>
      </c>
      <c r="K662" t="s">
        <v>7106</v>
      </c>
      <c r="L662" t="s">
        <v>7106</v>
      </c>
      <c r="M662" t="s">
        <v>7106</v>
      </c>
      <c r="N662" t="s">
        <v>7106</v>
      </c>
      <c r="O662" t="str">
        <f t="shared" si="10"/>
        <v>INSERT INTO USUARIOS_USUARIO(id,nombre,apellidos,foto,cedula,codigo,programa,uid,email,saldo,reserva_desayuno,reserva_almuerzo,reserva_cena,sancion,comida_consumida) VALUES (661,'MILLER ORLANDO','CHAVACO PECHENE','true','98072871928','98072871928','ingenieria de sitemas','98072871928','diegomazorram@gmail.com',5000,'true','true','true','true');</v>
      </c>
    </row>
    <row r="663" spans="1:15">
      <c r="A663">
        <v>662</v>
      </c>
      <c r="B663" s="1" t="s">
        <v>5815</v>
      </c>
      <c r="C663" s="308" t="s">
        <v>685</v>
      </c>
      <c r="D663" t="s">
        <v>7106</v>
      </c>
      <c r="E663" s="153">
        <v>1064431578</v>
      </c>
      <c r="F663" s="153">
        <v>1064431578</v>
      </c>
      <c r="G663" t="s">
        <v>7107</v>
      </c>
      <c r="H663" s="153">
        <v>1064431578</v>
      </c>
      <c r="I663" t="s">
        <v>7108</v>
      </c>
      <c r="J663">
        <v>5000</v>
      </c>
      <c r="K663" t="s">
        <v>7106</v>
      </c>
      <c r="L663" t="s">
        <v>7106</v>
      </c>
      <c r="M663" t="s">
        <v>7106</v>
      </c>
      <c r="N663" t="s">
        <v>7106</v>
      </c>
      <c r="O663" t="str">
        <f t="shared" si="10"/>
        <v>INSERT INTO USUARIOS_USUARIO(id,nombre,apellidos,foto,cedula,codigo,programa,uid,email,saldo,reserva_desayuno,reserva_almuerzo,reserva_cena,sancion,comida_consumida) VALUES (662,'JERSON HERNANDO','PILLIMUE CHATE','true','1064431578','1064431578','ingenieria de sitemas','1064431578','diegomazorram@gmail.com',5000,'true','true','true','true');</v>
      </c>
    </row>
    <row r="664" spans="1:15">
      <c r="A664">
        <v>663</v>
      </c>
      <c r="B664" s="2" t="s">
        <v>686</v>
      </c>
      <c r="C664" s="307" t="s">
        <v>5805</v>
      </c>
      <c r="D664" t="s">
        <v>7106</v>
      </c>
      <c r="E664" s="95">
        <v>1064431701</v>
      </c>
      <c r="F664" s="95">
        <v>1064431701</v>
      </c>
      <c r="G664" t="s">
        <v>7107</v>
      </c>
      <c r="H664" s="95">
        <v>1064431701</v>
      </c>
      <c r="I664" t="s">
        <v>7108</v>
      </c>
      <c r="J664">
        <v>5000</v>
      </c>
      <c r="K664" t="s">
        <v>7106</v>
      </c>
      <c r="L664" t="s">
        <v>7106</v>
      </c>
      <c r="M664" t="s">
        <v>7106</v>
      </c>
      <c r="N664" t="s">
        <v>7106</v>
      </c>
      <c r="O664" t="str">
        <f t="shared" si="10"/>
        <v>INSERT INTO USUARIOS_USUARIO(id,nombre,apellidos,foto,cedula,codigo,programa,uid,email,saldo,reserva_desayuno,reserva_almuerzo,reserva_cena,sancion,comida_consumida) VALUES (663,'NOHRA MELIDA','CHAVACO PECHENE','true','1064431701','1064431701','ingenieria de sitemas','1064431701','diegomazorram@gmail.com',5000,'true','true','true','true');</v>
      </c>
    </row>
    <row r="665" spans="1:15">
      <c r="A665">
        <v>664</v>
      </c>
      <c r="B665" s="2" t="s">
        <v>5816</v>
      </c>
      <c r="C665" s="307" t="s">
        <v>222</v>
      </c>
      <c r="D665" t="s">
        <v>7106</v>
      </c>
      <c r="E665" s="95">
        <v>1061733439</v>
      </c>
      <c r="F665" s="95">
        <v>1061733439</v>
      </c>
      <c r="G665" t="s">
        <v>7107</v>
      </c>
      <c r="H665" s="95">
        <v>1061733439</v>
      </c>
      <c r="I665" t="s">
        <v>7108</v>
      </c>
      <c r="J665">
        <v>5000</v>
      </c>
      <c r="K665" t="s">
        <v>7106</v>
      </c>
      <c r="L665" t="s">
        <v>7106</v>
      </c>
      <c r="M665" t="s">
        <v>7106</v>
      </c>
      <c r="N665" t="s">
        <v>7106</v>
      </c>
      <c r="O665" t="str">
        <f t="shared" si="10"/>
        <v>INSERT INTO USUARIOS_USUARIO(id,nombre,apellidos,foto,cedula,codigo,programa,uid,email,saldo,reserva_desayuno,reserva_almuerzo,reserva_cena,sancion,comida_consumida) VALUES (664,'GIOVANY STIVEN','PILLIMUE CHAVACO','true','1061733439','1061733439','ingenieria de sitemas','1061733439','diegomazorram@gmail.com',5000,'true','true','true','true');</v>
      </c>
    </row>
    <row r="666" spans="1:15">
      <c r="A666">
        <v>665</v>
      </c>
      <c r="B666" s="2" t="s">
        <v>687</v>
      </c>
      <c r="C666" s="307" t="s">
        <v>688</v>
      </c>
      <c r="D666" t="s">
        <v>7106</v>
      </c>
      <c r="E666" s="95">
        <v>1064433813</v>
      </c>
      <c r="F666" s="95">
        <v>1064433813</v>
      </c>
      <c r="G666" t="s">
        <v>7107</v>
      </c>
      <c r="H666" s="95">
        <v>1064433813</v>
      </c>
      <c r="I666" t="s">
        <v>7108</v>
      </c>
      <c r="J666">
        <v>5000</v>
      </c>
      <c r="K666" t="s">
        <v>7106</v>
      </c>
      <c r="L666" t="s">
        <v>7106</v>
      </c>
      <c r="M666" t="s">
        <v>7106</v>
      </c>
      <c r="N666" t="s">
        <v>7106</v>
      </c>
      <c r="O666" t="str">
        <f t="shared" si="10"/>
        <v>INSERT INTO USUARIOS_USUARIO(id,nombre,apellidos,foto,cedula,codigo,programa,uid,email,saldo,reserva_desayuno,reserva_almuerzo,reserva_cena,sancion,comida_consumida) VALUES (665,'DIANA  LICETH','PILLIMUE  CHAVACO','true','1064433813','1064433813','ingenieria de sitemas','1064433813','diegomazorram@gmail.com',5000,'true','true','true','true');</v>
      </c>
    </row>
    <row r="667" spans="1:15">
      <c r="A667">
        <v>666</v>
      </c>
      <c r="B667" s="2" t="s">
        <v>689</v>
      </c>
      <c r="C667" s="307" t="s">
        <v>688</v>
      </c>
      <c r="D667" t="s">
        <v>7106</v>
      </c>
      <c r="E667" s="95">
        <v>1064435132</v>
      </c>
      <c r="F667" s="95">
        <v>1064435132</v>
      </c>
      <c r="G667" t="s">
        <v>7107</v>
      </c>
      <c r="H667" s="95">
        <v>1064435132</v>
      </c>
      <c r="I667" t="s">
        <v>7108</v>
      </c>
      <c r="J667">
        <v>5000</v>
      </c>
      <c r="K667" t="s">
        <v>7106</v>
      </c>
      <c r="L667" t="s">
        <v>7106</v>
      </c>
      <c r="M667" t="s">
        <v>7106</v>
      </c>
      <c r="N667" t="s">
        <v>7106</v>
      </c>
      <c r="O667" t="str">
        <f t="shared" si="10"/>
        <v>INSERT INTO USUARIOS_USUARIO(id,nombre,apellidos,foto,cedula,codigo,programa,uid,email,saldo,reserva_desayuno,reserva_almuerzo,reserva_cena,sancion,comida_consumida) VALUES (666,'YEIMI TALIANA','PILLIMUE  CHAVACO','true','1064435132','1064435132','ingenieria de sitemas','1064435132','diegomazorram@gmail.com',5000,'true','true','true','true');</v>
      </c>
    </row>
    <row r="668" spans="1:15">
      <c r="A668">
        <v>667</v>
      </c>
      <c r="B668" s="1" t="s">
        <v>5720</v>
      </c>
      <c r="C668" s="308" t="s">
        <v>537</v>
      </c>
      <c r="D668" t="s">
        <v>7106</v>
      </c>
      <c r="E668" s="97">
        <v>4767430</v>
      </c>
      <c r="F668" s="97">
        <v>4767430</v>
      </c>
      <c r="G668" t="s">
        <v>7107</v>
      </c>
      <c r="H668" s="97">
        <v>4767430</v>
      </c>
      <c r="I668" t="s">
        <v>7108</v>
      </c>
      <c r="J668">
        <v>5000</v>
      </c>
      <c r="K668" t="s">
        <v>7106</v>
      </c>
      <c r="L668" t="s">
        <v>7106</v>
      </c>
      <c r="M668" t="s">
        <v>7106</v>
      </c>
      <c r="N668" t="s">
        <v>7106</v>
      </c>
      <c r="O668" t="str">
        <f t="shared" si="10"/>
        <v>INSERT INTO USUARIOS_USUARIO(id,nombre,apellidos,foto,cedula,codigo,programa,uid,email,saldo,reserva_desayuno,reserva_almuerzo,reserva_cena,sancion,comida_consumida) VALUES (667,'AGUSTIN ','VELASCO CHAVACO','true','4767430','4767430','ingenieria de sitemas','4767430','diegomazorram@gmail.com',5000,'true','true','true','true');</v>
      </c>
    </row>
    <row r="669" spans="1:15">
      <c r="A669">
        <v>668</v>
      </c>
      <c r="B669" s="1" t="s">
        <v>5817</v>
      </c>
      <c r="C669" s="308" t="s">
        <v>537</v>
      </c>
      <c r="D669" t="s">
        <v>7106</v>
      </c>
      <c r="E669" s="97">
        <v>10301182</v>
      </c>
      <c r="F669" s="97">
        <v>10301182</v>
      </c>
      <c r="G669" t="s">
        <v>7107</v>
      </c>
      <c r="H669" s="97">
        <v>10301182</v>
      </c>
      <c r="I669" t="s">
        <v>7108</v>
      </c>
      <c r="J669">
        <v>5000</v>
      </c>
      <c r="K669" t="s">
        <v>7106</v>
      </c>
      <c r="L669" t="s">
        <v>7106</v>
      </c>
      <c r="M669" t="s">
        <v>7106</v>
      </c>
      <c r="N669" t="s">
        <v>7106</v>
      </c>
      <c r="O669" t="str">
        <f t="shared" si="10"/>
        <v>INSERT INTO USUARIOS_USUARIO(id,nombre,apellidos,foto,cedula,codigo,programa,uid,email,saldo,reserva_desayuno,reserva_almuerzo,reserva_cena,sancion,comida_consumida) VALUES (668,'MILCIADES AGUSTIN','VELASCO CHAVACO','true','10301182','10301182','ingenieria de sitemas','10301182','diegomazorram@gmail.com',5000,'true','true','true','true');</v>
      </c>
    </row>
    <row r="670" spans="1:15">
      <c r="A670">
        <v>669</v>
      </c>
      <c r="B670" s="2" t="s">
        <v>690</v>
      </c>
      <c r="C670" s="307" t="s">
        <v>224</v>
      </c>
      <c r="D670" t="s">
        <v>7106</v>
      </c>
      <c r="E670" s="95">
        <v>25685496</v>
      </c>
      <c r="F670" s="95">
        <v>25685496</v>
      </c>
      <c r="G670" t="s">
        <v>7107</v>
      </c>
      <c r="H670" s="95">
        <v>25685496</v>
      </c>
      <c r="I670" t="s">
        <v>7108</v>
      </c>
      <c r="J670">
        <v>5000</v>
      </c>
      <c r="K670" t="s">
        <v>7106</v>
      </c>
      <c r="L670" t="s">
        <v>7106</v>
      </c>
      <c r="M670" t="s">
        <v>7106</v>
      </c>
      <c r="N670" t="s">
        <v>7106</v>
      </c>
      <c r="O670" t="str">
        <f t="shared" si="10"/>
        <v>INSERT INTO USUARIOS_USUARIO(id,nombre,apellidos,foto,cedula,codigo,programa,uid,email,saldo,reserva_desayuno,reserva_almuerzo,reserva_cena,sancion,comida_consumida) VALUES (669,'MARIA ELVIA','PILLIMUE PILLIMUE','true','25685496','25685496','ingenieria de sitemas','25685496','diegomazorram@gmail.com',5000,'true','true','true','true');</v>
      </c>
    </row>
    <row r="671" spans="1:15">
      <c r="A671">
        <v>670</v>
      </c>
      <c r="B671" s="2" t="s">
        <v>691</v>
      </c>
      <c r="C671" s="307" t="s">
        <v>692</v>
      </c>
      <c r="D671" t="s">
        <v>7106</v>
      </c>
      <c r="E671" s="95">
        <v>1064426502</v>
      </c>
      <c r="F671" s="95">
        <v>1064426502</v>
      </c>
      <c r="G671" t="s">
        <v>7107</v>
      </c>
      <c r="H671" s="95">
        <v>1064426502</v>
      </c>
      <c r="I671" t="s">
        <v>7108</v>
      </c>
      <c r="J671">
        <v>5000</v>
      </c>
      <c r="K671" t="s">
        <v>7106</v>
      </c>
      <c r="L671" t="s">
        <v>7106</v>
      </c>
      <c r="M671" t="s">
        <v>7106</v>
      </c>
      <c r="N671" t="s">
        <v>7106</v>
      </c>
      <c r="O671" t="str">
        <f t="shared" si="10"/>
        <v>INSERT INTO USUARIOS_USUARIO(id,nombre,apellidos,foto,cedula,codigo,programa,uid,email,saldo,reserva_desayuno,reserva_almuerzo,reserva_cena,sancion,comida_consumida) VALUES (670,'SOLANYI ALEJANDRA','VELASCO PILLIMUE','true','1064426502','1064426502','ingenieria de sitemas','1064426502','diegomazorram@gmail.com',5000,'true','true','true','true');</v>
      </c>
    </row>
    <row r="672" spans="1:15">
      <c r="A672">
        <v>671</v>
      </c>
      <c r="B672" s="2" t="s">
        <v>5818</v>
      </c>
      <c r="C672" s="307" t="s">
        <v>692</v>
      </c>
      <c r="D672" t="s">
        <v>7106</v>
      </c>
      <c r="E672" s="95">
        <v>1064433440</v>
      </c>
      <c r="F672" s="95">
        <v>1064433440</v>
      </c>
      <c r="G672" t="s">
        <v>7107</v>
      </c>
      <c r="H672" s="95">
        <v>1064433440</v>
      </c>
      <c r="I672" t="s">
        <v>7108</v>
      </c>
      <c r="J672">
        <v>5000</v>
      </c>
      <c r="K672" t="s">
        <v>7106</v>
      </c>
      <c r="L672" t="s">
        <v>7106</v>
      </c>
      <c r="M672" t="s">
        <v>7106</v>
      </c>
      <c r="N672" t="s">
        <v>7106</v>
      </c>
      <c r="O672" t="str">
        <f t="shared" si="10"/>
        <v>INSERT INTO USUARIOS_USUARIO(id,nombre,apellidos,foto,cedula,codigo,programa,uid,email,saldo,reserva_desayuno,reserva_almuerzo,reserva_cena,sancion,comida_consumida) VALUES (671,'BLEIMAR  MILCIADES','VELASCO PILLIMUE','true','1064433440','1064433440','ingenieria de sitemas','1064433440','diegomazorram@gmail.com',5000,'true','true','true','true');</v>
      </c>
    </row>
    <row r="673" spans="1:15">
      <c r="A673">
        <v>672</v>
      </c>
      <c r="B673" s="1" t="s">
        <v>693</v>
      </c>
      <c r="C673" s="308" t="s">
        <v>222</v>
      </c>
      <c r="D673" t="s">
        <v>7106</v>
      </c>
      <c r="E673" s="97">
        <v>4766927</v>
      </c>
      <c r="F673" s="97">
        <v>4766927</v>
      </c>
      <c r="G673" t="s">
        <v>7107</v>
      </c>
      <c r="H673" s="97">
        <v>4766927</v>
      </c>
      <c r="I673" t="s">
        <v>7108</v>
      </c>
      <c r="J673">
        <v>5000</v>
      </c>
      <c r="K673" t="s">
        <v>7106</v>
      </c>
      <c r="L673" t="s">
        <v>7106</v>
      </c>
      <c r="M673" t="s">
        <v>7106</v>
      </c>
      <c r="N673" t="s">
        <v>7106</v>
      </c>
      <c r="O673" t="str">
        <f t="shared" si="10"/>
        <v>INSERT INTO USUARIOS_USUARIO(id,nombre,apellidos,foto,cedula,codigo,programa,uid,email,saldo,reserva_desayuno,reserva_almuerzo,reserva_cena,sancion,comida_consumida) VALUES (672,'ANGELINO ','PILLIMUE CHAVACO','true','4766927','4766927','ingenieria de sitemas','4766927','diegomazorram@gmail.com',5000,'true','true','true','true');</v>
      </c>
    </row>
    <row r="674" spans="1:15">
      <c r="A674">
        <v>673</v>
      </c>
      <c r="B674" s="1" t="s">
        <v>694</v>
      </c>
      <c r="C674" s="308" t="s">
        <v>695</v>
      </c>
      <c r="D674" t="s">
        <v>7106</v>
      </c>
      <c r="E674" s="97">
        <v>10723035</v>
      </c>
      <c r="F674" s="97">
        <v>10723035</v>
      </c>
      <c r="G674" t="s">
        <v>7107</v>
      </c>
      <c r="H674" s="97">
        <v>10723035</v>
      </c>
      <c r="I674" t="s">
        <v>7108</v>
      </c>
      <c r="J674">
        <v>5000</v>
      </c>
      <c r="K674" t="s">
        <v>7106</v>
      </c>
      <c r="L674" t="s">
        <v>7106</v>
      </c>
      <c r="M674" t="s">
        <v>7106</v>
      </c>
      <c r="N674" t="s">
        <v>7106</v>
      </c>
      <c r="O674" t="str">
        <f t="shared" si="10"/>
        <v>INSERT INTO USUARIOS_USUARIO(id,nombre,apellidos,foto,cedula,codigo,programa,uid,email,saldo,reserva_desayuno,reserva_almuerzo,reserva_cena,sancion,comida_consumida) VALUES (673,'CARLOS HARVEY','PILLIMUE TENEBUEL','true','10723035','10723035','ingenieria de sitemas','10723035','diegomazorram@gmail.com',5000,'true','true','true','true');</v>
      </c>
    </row>
    <row r="675" spans="1:15">
      <c r="A675">
        <v>674</v>
      </c>
      <c r="B675" s="2" t="s">
        <v>493</v>
      </c>
      <c r="C675" s="307" t="s">
        <v>220</v>
      </c>
      <c r="D675" t="s">
        <v>7106</v>
      </c>
      <c r="E675" s="95">
        <v>1007178088</v>
      </c>
      <c r="F675" s="95">
        <v>1007178088</v>
      </c>
      <c r="G675" t="s">
        <v>7107</v>
      </c>
      <c r="H675" s="95">
        <v>1007178088</v>
      </c>
      <c r="I675" t="s">
        <v>7108</v>
      </c>
      <c r="J675">
        <v>5000</v>
      </c>
      <c r="K675" t="s">
        <v>7106</v>
      </c>
      <c r="L675" t="s">
        <v>7106</v>
      </c>
      <c r="M675" t="s">
        <v>7106</v>
      </c>
      <c r="N675" t="s">
        <v>7106</v>
      </c>
      <c r="O675" t="str">
        <f t="shared" si="10"/>
        <v>INSERT INTO USUARIOS_USUARIO(id,nombre,apellidos,foto,cedula,codigo,programa,uid,email,saldo,reserva_desayuno,reserva_almuerzo,reserva_cena,sancion,comida_consumida) VALUES (674,'LUZ ANGELA','PILLIMUE JEMBUEL','true','1007178088','1007178088','ingenieria de sitemas','1007178088','diegomazorram@gmail.com',5000,'true','true','true','true');</v>
      </c>
    </row>
    <row r="676" spans="1:15">
      <c r="A676">
        <v>675</v>
      </c>
      <c r="B676" s="1" t="s">
        <v>5736</v>
      </c>
      <c r="C676" s="308" t="s">
        <v>534</v>
      </c>
      <c r="D676" t="s">
        <v>7106</v>
      </c>
      <c r="E676" s="97">
        <v>10720613</v>
      </c>
      <c r="F676" s="97">
        <v>10720613</v>
      </c>
      <c r="G676" t="s">
        <v>7107</v>
      </c>
      <c r="H676" s="97">
        <v>10720613</v>
      </c>
      <c r="I676" t="s">
        <v>7108</v>
      </c>
      <c r="J676">
        <v>5000</v>
      </c>
      <c r="K676" t="s">
        <v>7106</v>
      </c>
      <c r="L676" t="s">
        <v>7106</v>
      </c>
      <c r="M676" t="s">
        <v>7106</v>
      </c>
      <c r="N676" t="s">
        <v>7106</v>
      </c>
      <c r="O676" t="str">
        <f t="shared" si="10"/>
        <v>INSERT INTO USUARIOS_USUARIO(id,nombre,apellidos,foto,cedula,codigo,programa,uid,email,saldo,reserva_desayuno,reserva_almuerzo,reserva_cena,sancion,comida_consumida) VALUES (675,'LAURENTINO ','VELASCO JEMBUEL','true','10720613','10720613','ingenieria de sitemas','10720613','diegomazorram@gmail.com',5000,'true','true','true','true');</v>
      </c>
    </row>
    <row r="677" spans="1:15">
      <c r="A677">
        <v>676</v>
      </c>
      <c r="B677" s="2" t="s">
        <v>522</v>
      </c>
      <c r="C677" s="307" t="s">
        <v>98</v>
      </c>
      <c r="D677" t="s">
        <v>7106</v>
      </c>
      <c r="E677" s="95">
        <v>1064426626</v>
      </c>
      <c r="F677" s="95">
        <v>1064426626</v>
      </c>
      <c r="G677" t="s">
        <v>7107</v>
      </c>
      <c r="H677" s="95">
        <v>1064426626</v>
      </c>
      <c r="I677" t="s">
        <v>7108</v>
      </c>
      <c r="J677">
        <v>5000</v>
      </c>
      <c r="K677" t="s">
        <v>7106</v>
      </c>
      <c r="L677" t="s">
        <v>7106</v>
      </c>
      <c r="M677" t="s">
        <v>7106</v>
      </c>
      <c r="N677" t="s">
        <v>7106</v>
      </c>
      <c r="O677" t="str">
        <f t="shared" si="10"/>
        <v>INSERT INTO USUARIOS_USUARIO(id,nombre,apellidos,foto,cedula,codigo,programa,uid,email,saldo,reserva_desayuno,reserva_almuerzo,reserva_cena,sancion,comida_consumida) VALUES (676,'YOLANDA ','MUELAS  CHAVACO','true','1064426626','1064426626','ingenieria de sitemas','1064426626','diegomazorram@gmail.com',5000,'true','true','true','true');</v>
      </c>
    </row>
    <row r="678" spans="1:15">
      <c r="A678">
        <v>677</v>
      </c>
      <c r="B678" s="2" t="s">
        <v>696</v>
      </c>
      <c r="C678" s="307" t="s">
        <v>697</v>
      </c>
      <c r="D678" t="s">
        <v>7106</v>
      </c>
      <c r="E678" s="95">
        <v>1061529880</v>
      </c>
      <c r="F678" s="95">
        <v>1061529880</v>
      </c>
      <c r="G678" t="s">
        <v>7107</v>
      </c>
      <c r="H678" s="95">
        <v>1061529880</v>
      </c>
      <c r="I678" t="s">
        <v>7108</v>
      </c>
      <c r="J678">
        <v>5000</v>
      </c>
      <c r="K678" t="s">
        <v>7106</v>
      </c>
      <c r="L678" t="s">
        <v>7106</v>
      </c>
      <c r="M678" t="s">
        <v>7106</v>
      </c>
      <c r="N678" t="s">
        <v>7106</v>
      </c>
      <c r="O678" t="str">
        <f t="shared" si="10"/>
        <v>INSERT INTO USUARIOS_USUARIO(id,nombre,apellidos,foto,cedula,codigo,programa,uid,email,saldo,reserva_desayuno,reserva_almuerzo,reserva_cena,sancion,comida_consumida) VALUES (677,'GLORIA AIDE','VELASCO MUELAS','true','1061529880','1061529880','ingenieria de sitemas','1061529880','diegomazorram@gmail.com',5000,'true','true','true','true');</v>
      </c>
    </row>
    <row r="679" spans="1:15">
      <c r="A679">
        <v>678</v>
      </c>
      <c r="B679" s="1" t="s">
        <v>698</v>
      </c>
      <c r="C679" s="308" t="s">
        <v>697</v>
      </c>
      <c r="D679" t="s">
        <v>7106</v>
      </c>
      <c r="E679" s="97">
        <v>1193077744</v>
      </c>
      <c r="F679" s="97">
        <v>1193077744</v>
      </c>
      <c r="G679" t="s">
        <v>7107</v>
      </c>
      <c r="H679" s="97">
        <v>1193077744</v>
      </c>
      <c r="I679" t="s">
        <v>7108</v>
      </c>
      <c r="J679">
        <v>5000</v>
      </c>
      <c r="K679" t="s">
        <v>7106</v>
      </c>
      <c r="L679" t="s">
        <v>7106</v>
      </c>
      <c r="M679" t="s">
        <v>7106</v>
      </c>
      <c r="N679" t="s">
        <v>7106</v>
      </c>
      <c r="O679" t="str">
        <f t="shared" si="10"/>
        <v>INSERT INTO USUARIOS_USUARIO(id,nombre,apellidos,foto,cedula,codigo,programa,uid,email,saldo,reserva_desayuno,reserva_almuerzo,reserva_cena,sancion,comida_consumida) VALUES (678,'LUCY FERNANDA','VELASCO MUELAS','true','1193077744','1193077744','ingenieria de sitemas','1193077744','diegomazorram@gmail.com',5000,'true','true','true','true');</v>
      </c>
    </row>
    <row r="680" spans="1:15">
      <c r="A680">
        <v>679</v>
      </c>
      <c r="B680" s="2" t="s">
        <v>5819</v>
      </c>
      <c r="C680" s="307" t="s">
        <v>699</v>
      </c>
      <c r="D680" t="s">
        <v>7106</v>
      </c>
      <c r="E680" s="95">
        <v>1068218445</v>
      </c>
      <c r="F680" s="95">
        <v>1068218445</v>
      </c>
      <c r="G680" t="s">
        <v>7107</v>
      </c>
      <c r="H680" s="95">
        <v>1068218445</v>
      </c>
      <c r="I680" t="s">
        <v>7108</v>
      </c>
      <c r="J680">
        <v>5000</v>
      </c>
      <c r="K680" t="s">
        <v>7106</v>
      </c>
      <c r="L680" t="s">
        <v>7106</v>
      </c>
      <c r="M680" t="s">
        <v>7106</v>
      </c>
      <c r="N680" t="s">
        <v>7106</v>
      </c>
      <c r="O680" t="str">
        <f t="shared" si="10"/>
        <v>INSERT INTO USUARIOS_USUARIO(id,nombre,apellidos,foto,cedula,codigo,programa,uid,email,saldo,reserva_desayuno,reserva_almuerzo,reserva_cena,sancion,comida_consumida) VALUES (679,'EHILIN MELIZA','GOMEZ VELASCO','true','1068218445','1068218445','ingenieria de sitemas','1068218445','diegomazorram@gmail.com',5000,'true','true','true','true');</v>
      </c>
    </row>
    <row r="681" spans="1:15">
      <c r="A681">
        <v>680</v>
      </c>
      <c r="B681" s="2" t="s">
        <v>5820</v>
      </c>
      <c r="C681" s="307" t="s">
        <v>697</v>
      </c>
      <c r="D681" t="s">
        <v>7106</v>
      </c>
      <c r="E681" s="95">
        <v>1064429232</v>
      </c>
      <c r="F681" s="95">
        <v>1064429232</v>
      </c>
      <c r="G681" t="s">
        <v>7107</v>
      </c>
      <c r="H681" s="95">
        <v>1064429232</v>
      </c>
      <c r="I681" t="s">
        <v>7108</v>
      </c>
      <c r="J681">
        <v>5000</v>
      </c>
      <c r="K681" t="s">
        <v>7106</v>
      </c>
      <c r="L681" t="s">
        <v>7106</v>
      </c>
      <c r="M681" t="s">
        <v>7106</v>
      </c>
      <c r="N681" t="s">
        <v>7106</v>
      </c>
      <c r="O681" t="str">
        <f t="shared" si="10"/>
        <v>INSERT INTO USUARIOS_USUARIO(id,nombre,apellidos,foto,cedula,codigo,programa,uid,email,saldo,reserva_desayuno,reserva_almuerzo,reserva_cena,sancion,comida_consumida) VALUES (680,'CIELO ESPERANZA','VELASCO MUELAS','true','1064429232','1064429232','ingenieria de sitemas','1064429232','diegomazorram@gmail.com',5000,'true','true','true','true');</v>
      </c>
    </row>
    <row r="682" spans="1:15">
      <c r="A682">
        <v>681</v>
      </c>
      <c r="B682" s="2" t="s">
        <v>700</v>
      </c>
      <c r="C682" s="307" t="s">
        <v>697</v>
      </c>
      <c r="D682" t="s">
        <v>7106</v>
      </c>
      <c r="E682" s="95">
        <v>1193077745</v>
      </c>
      <c r="F682" s="95">
        <v>1193077745</v>
      </c>
      <c r="G682" t="s">
        <v>7107</v>
      </c>
      <c r="H682" s="95">
        <v>1193077745</v>
      </c>
      <c r="I682" t="s">
        <v>7108</v>
      </c>
      <c r="J682">
        <v>5000</v>
      </c>
      <c r="K682" t="s">
        <v>7106</v>
      </c>
      <c r="L682" t="s">
        <v>7106</v>
      </c>
      <c r="M682" t="s">
        <v>7106</v>
      </c>
      <c r="N682" t="s">
        <v>7106</v>
      </c>
      <c r="O682" t="str">
        <f t="shared" si="10"/>
        <v>INSERT INTO USUARIOS_USUARIO(id,nombre,apellidos,foto,cedula,codigo,programa,uid,email,saldo,reserva_desayuno,reserva_almuerzo,reserva_cena,sancion,comida_consumida) VALUES (681,'JHON EDINSON','VELASCO MUELAS','true','1193077745','1193077745','ingenieria de sitemas','1193077745','diegomazorram@gmail.com',5000,'true','true','true','true');</v>
      </c>
    </row>
    <row r="683" spans="1:15">
      <c r="A683">
        <v>682</v>
      </c>
      <c r="B683" s="2" t="s">
        <v>5821</v>
      </c>
      <c r="C683" s="307" t="s">
        <v>697</v>
      </c>
      <c r="D683" t="s">
        <v>7106</v>
      </c>
      <c r="E683" s="95">
        <v>1064426818</v>
      </c>
      <c r="F683" s="95">
        <v>1064426818</v>
      </c>
      <c r="G683" t="s">
        <v>7107</v>
      </c>
      <c r="H683" s="95">
        <v>1064426818</v>
      </c>
      <c r="I683" t="s">
        <v>7108</v>
      </c>
      <c r="J683">
        <v>5000</v>
      </c>
      <c r="K683" t="s">
        <v>7106</v>
      </c>
      <c r="L683" t="s">
        <v>7106</v>
      </c>
      <c r="M683" t="s">
        <v>7106</v>
      </c>
      <c r="N683" t="s">
        <v>7106</v>
      </c>
      <c r="O683" t="str">
        <f t="shared" si="10"/>
        <v>INSERT INTO USUARIOS_USUARIO(id,nombre,apellidos,foto,cedula,codigo,programa,uid,email,saldo,reserva_desayuno,reserva_almuerzo,reserva_cena,sancion,comida_consumida) VALUES (682,'HEVER HERNAN','VELASCO MUELAS','true','1064426818','1064426818','ingenieria de sitemas','1064426818','diegomazorram@gmail.com',5000,'true','true','true','true');</v>
      </c>
    </row>
    <row r="684" spans="1:15">
      <c r="A684">
        <v>683</v>
      </c>
      <c r="B684" s="2" t="s">
        <v>701</v>
      </c>
      <c r="C684" s="307" t="s">
        <v>697</v>
      </c>
      <c r="D684" t="s">
        <v>7106</v>
      </c>
      <c r="E684" s="95">
        <v>1064431241</v>
      </c>
      <c r="F684" s="95">
        <v>1064431241</v>
      </c>
      <c r="G684" t="s">
        <v>7107</v>
      </c>
      <c r="H684" s="95">
        <v>1064431241</v>
      </c>
      <c r="I684" t="s">
        <v>7108</v>
      </c>
      <c r="J684">
        <v>5000</v>
      </c>
      <c r="K684" t="s">
        <v>7106</v>
      </c>
      <c r="L684" t="s">
        <v>7106</v>
      </c>
      <c r="M684" t="s">
        <v>7106</v>
      </c>
      <c r="N684" t="s">
        <v>7106</v>
      </c>
      <c r="O684" t="str">
        <f t="shared" si="10"/>
        <v>INSERT INTO USUARIOS_USUARIO(id,nombre,apellidos,foto,cedula,codigo,programa,uid,email,saldo,reserva_desayuno,reserva_almuerzo,reserva_cena,sancion,comida_consumida) VALUES (683,'JEIDY LISETH','VELASCO MUELAS','true','1064431241','1064431241','ingenieria de sitemas','1064431241','diegomazorram@gmail.com',5000,'true','true','true','true');</v>
      </c>
    </row>
    <row r="685" spans="1:15">
      <c r="A685">
        <v>684</v>
      </c>
      <c r="B685" s="2" t="s">
        <v>702</v>
      </c>
      <c r="C685" s="307" t="s">
        <v>697</v>
      </c>
      <c r="D685" t="s">
        <v>7106</v>
      </c>
      <c r="E685" s="95">
        <v>1064438492</v>
      </c>
      <c r="F685" s="95">
        <v>1064438492</v>
      </c>
      <c r="G685" t="s">
        <v>7107</v>
      </c>
      <c r="H685" s="95">
        <v>1064438492</v>
      </c>
      <c r="I685" t="s">
        <v>7108</v>
      </c>
      <c r="J685">
        <v>5000</v>
      </c>
      <c r="K685" t="s">
        <v>7106</v>
      </c>
      <c r="L685" t="s">
        <v>7106</v>
      </c>
      <c r="M685" t="s">
        <v>7106</v>
      </c>
      <c r="N685" t="s">
        <v>7106</v>
      </c>
      <c r="O685" t="str">
        <f t="shared" si="10"/>
        <v>INSERT INTO USUARIOS_USUARIO(id,nombre,apellidos,foto,cedula,codigo,programa,uid,email,saldo,reserva_desayuno,reserva_almuerzo,reserva_cena,sancion,comida_consumida) VALUES (684,'LIZETH SOFIA','VELASCO MUELAS','true','1064438492','1064438492','ingenieria de sitemas','1064438492','diegomazorram@gmail.com',5000,'true','true','true','true');</v>
      </c>
    </row>
    <row r="686" spans="1:15">
      <c r="A686">
        <v>685</v>
      </c>
      <c r="B686" s="2" t="s">
        <v>5822</v>
      </c>
      <c r="C686" s="307" t="s">
        <v>703</v>
      </c>
      <c r="D686" t="s">
        <v>7106</v>
      </c>
      <c r="E686" s="95">
        <v>1068217630</v>
      </c>
      <c r="F686" s="95">
        <v>1068217630</v>
      </c>
      <c r="G686" t="s">
        <v>7107</v>
      </c>
      <c r="H686" s="95">
        <v>1068217630</v>
      </c>
      <c r="I686" t="s">
        <v>7108</v>
      </c>
      <c r="J686">
        <v>5000</v>
      </c>
      <c r="K686" t="s">
        <v>7106</v>
      </c>
      <c r="L686" t="s">
        <v>7106</v>
      </c>
      <c r="M686" t="s">
        <v>7106</v>
      </c>
      <c r="N686" t="s">
        <v>7106</v>
      </c>
      <c r="O686" t="str">
        <f t="shared" si="10"/>
        <v>INSERT INTO USUARIOS_USUARIO(id,nombre,apellidos,foto,cedula,codigo,programa,uid,email,saldo,reserva_desayuno,reserva_almuerzo,reserva_cena,sancion,comida_consumida) VALUES (685,'YEIMI TATIANA','TOMBE  MUELAS','true','1068217630','1068217630','ingenieria de sitemas','1068217630','diegomazorram@gmail.com',5000,'true','true','true','true');</v>
      </c>
    </row>
    <row r="687" spans="1:15">
      <c r="A687">
        <v>686</v>
      </c>
      <c r="B687" s="1" t="s">
        <v>704</v>
      </c>
      <c r="C687" s="308" t="s">
        <v>697</v>
      </c>
      <c r="D687" t="s">
        <v>7106</v>
      </c>
      <c r="E687" s="97">
        <v>1193077753</v>
      </c>
      <c r="F687" s="97">
        <v>1193077753</v>
      </c>
      <c r="G687" t="s">
        <v>7107</v>
      </c>
      <c r="H687" s="97">
        <v>1193077753</v>
      </c>
      <c r="I687" t="s">
        <v>7108</v>
      </c>
      <c r="J687">
        <v>5000</v>
      </c>
      <c r="K687" t="s">
        <v>7106</v>
      </c>
      <c r="L687" t="s">
        <v>7106</v>
      </c>
      <c r="M687" t="s">
        <v>7106</v>
      </c>
      <c r="N687" t="s">
        <v>7106</v>
      </c>
      <c r="O687" t="str">
        <f t="shared" si="10"/>
        <v>INSERT INTO USUARIOS_USUARIO(id,nombre,apellidos,foto,cedula,codigo,programa,uid,email,saldo,reserva_desayuno,reserva_almuerzo,reserva_cena,sancion,comida_consumida) VALUES (686,'DERLY YOHANA','VELASCO MUELAS','true','1193077753','1193077753','ingenieria de sitemas','1193077753','diegomazorram@gmail.com',5000,'true','true','true','true');</v>
      </c>
    </row>
    <row r="688" spans="1:15">
      <c r="A688">
        <v>687</v>
      </c>
      <c r="B688" s="2" t="s">
        <v>705</v>
      </c>
      <c r="C688" s="307" t="s">
        <v>697</v>
      </c>
      <c r="D688" t="s">
        <v>7106</v>
      </c>
      <c r="E688" s="95">
        <v>1064437385</v>
      </c>
      <c r="F688" s="95">
        <v>1064437385</v>
      </c>
      <c r="G688" t="s">
        <v>7107</v>
      </c>
      <c r="H688" s="95">
        <v>1064437385</v>
      </c>
      <c r="I688" t="s">
        <v>7108</v>
      </c>
      <c r="J688">
        <v>5000</v>
      </c>
      <c r="K688" t="s">
        <v>7106</v>
      </c>
      <c r="L688" t="s">
        <v>7106</v>
      </c>
      <c r="M688" t="s">
        <v>7106</v>
      </c>
      <c r="N688" t="s">
        <v>7106</v>
      </c>
      <c r="O688" t="str">
        <f t="shared" si="10"/>
        <v>INSERT INTO USUARIOS_USUARIO(id,nombre,apellidos,foto,cedula,codigo,programa,uid,email,saldo,reserva_desayuno,reserva_almuerzo,reserva_cena,sancion,comida_consumida) VALUES (687,'VARELY DAYANA ','VELASCO MUELAS','true','1064437385','1064437385','ingenieria de sitemas','1064437385','diegomazorram@gmail.com',5000,'true','true','true','true');</v>
      </c>
    </row>
    <row r="689" spans="1:15">
      <c r="A689">
        <v>688</v>
      </c>
      <c r="B689" s="1" t="s">
        <v>5823</v>
      </c>
      <c r="C689" s="308" t="s">
        <v>153</v>
      </c>
      <c r="D689" t="s">
        <v>7106</v>
      </c>
      <c r="E689" s="97">
        <v>10721346</v>
      </c>
      <c r="F689" s="97">
        <v>10721346</v>
      </c>
      <c r="G689" t="s">
        <v>7107</v>
      </c>
      <c r="H689" s="97">
        <v>10721346</v>
      </c>
      <c r="I689" t="s">
        <v>7108</v>
      </c>
      <c r="J689">
        <v>5000</v>
      </c>
      <c r="K689" t="s">
        <v>7106</v>
      </c>
      <c r="L689" t="s">
        <v>7106</v>
      </c>
      <c r="M689" t="s">
        <v>7106</v>
      </c>
      <c r="N689" t="s">
        <v>7106</v>
      </c>
      <c r="O689" t="str">
        <f t="shared" si="10"/>
        <v>INSERT INTO USUARIOS_USUARIO(id,nombre,apellidos,foto,cedula,codigo,programa,uid,email,saldo,reserva_desayuno,reserva_almuerzo,reserva_cena,sancion,comida_consumida) VALUES (688,'JESUS ALIRIO','CHAVACO ALMENDRA','true','10721346','10721346','ingenieria de sitemas','10721346','diegomazorram@gmail.com',5000,'true','true','true','true');</v>
      </c>
    </row>
    <row r="690" spans="1:15">
      <c r="A690">
        <v>689</v>
      </c>
      <c r="B690" s="2" t="s">
        <v>706</v>
      </c>
      <c r="C690" s="307" t="s">
        <v>224</v>
      </c>
      <c r="D690" t="s">
        <v>7106</v>
      </c>
      <c r="E690" s="95">
        <v>34656022</v>
      </c>
      <c r="F690" s="95">
        <v>34656022</v>
      </c>
      <c r="G690" t="s">
        <v>7107</v>
      </c>
      <c r="H690" s="95">
        <v>34656022</v>
      </c>
      <c r="I690" t="s">
        <v>7108</v>
      </c>
      <c r="J690">
        <v>5000</v>
      </c>
      <c r="K690" t="s">
        <v>7106</v>
      </c>
      <c r="L690" t="s">
        <v>7106</v>
      </c>
      <c r="M690" t="s">
        <v>7106</v>
      </c>
      <c r="N690" t="s">
        <v>7106</v>
      </c>
      <c r="O690" t="str">
        <f t="shared" si="10"/>
        <v>INSERT INTO USUARIOS_USUARIO(id,nombre,apellidos,foto,cedula,codigo,programa,uid,email,saldo,reserva_desayuno,reserva_almuerzo,reserva_cena,sancion,comida_consumida) VALUES (689,'GERARDINA ','PILLIMUE PILLIMUE','true','34656022','34656022','ingenieria de sitemas','34656022','diegomazorram@gmail.com',5000,'true','true','true','true');</v>
      </c>
    </row>
    <row r="691" spans="1:15">
      <c r="A691">
        <v>690</v>
      </c>
      <c r="B691" s="2" t="s">
        <v>707</v>
      </c>
      <c r="C691" s="307" t="s">
        <v>346</v>
      </c>
      <c r="D691" t="s">
        <v>7106</v>
      </c>
      <c r="E691" s="100">
        <v>97020511706</v>
      </c>
      <c r="F691" s="100">
        <v>97020511706</v>
      </c>
      <c r="G691" t="s">
        <v>7107</v>
      </c>
      <c r="H691" s="100">
        <v>97020511706</v>
      </c>
      <c r="I691" t="s">
        <v>7108</v>
      </c>
      <c r="J691">
        <v>5000</v>
      </c>
      <c r="K691" t="s">
        <v>7106</v>
      </c>
      <c r="L691" t="s">
        <v>7106</v>
      </c>
      <c r="M691" t="s">
        <v>7106</v>
      </c>
      <c r="N691" t="s">
        <v>7106</v>
      </c>
      <c r="O691" t="str">
        <f t="shared" si="10"/>
        <v>INSERT INTO USUARIOS_USUARIO(id,nombre,apellidos,foto,cedula,codigo,programa,uid,email,saldo,reserva_desayuno,reserva_almuerzo,reserva_cena,sancion,comida_consumida) VALUES (690,'ALEJANDRO ','JEMBUEL PILLIMUE','true','97020511706','97020511706','ingenieria de sitemas','97020511706','diegomazorram@gmail.com',5000,'true','true','true','true');</v>
      </c>
    </row>
    <row r="692" spans="1:15">
      <c r="A692">
        <v>691</v>
      </c>
      <c r="B692" s="2" t="s">
        <v>5824</v>
      </c>
      <c r="C692" s="307" t="s">
        <v>708</v>
      </c>
      <c r="D692" t="s">
        <v>7106</v>
      </c>
      <c r="E692" s="144" t="s">
        <v>5623</v>
      </c>
      <c r="F692" s="144" t="s">
        <v>5623</v>
      </c>
      <c r="G692" t="s">
        <v>7107</v>
      </c>
      <c r="H692" s="144" t="s">
        <v>5623</v>
      </c>
      <c r="I692" t="s">
        <v>7108</v>
      </c>
      <c r="J692">
        <v>5000</v>
      </c>
      <c r="K692" t="s">
        <v>7106</v>
      </c>
      <c r="L692" t="s">
        <v>7106</v>
      </c>
      <c r="M692" t="s">
        <v>7106</v>
      </c>
      <c r="N692" t="s">
        <v>7106</v>
      </c>
      <c r="O692" t="str">
        <f t="shared" si="10"/>
        <v>INSERT INTO USUARIOS_USUARIO(id,nombre,apellidos,foto,cedula,codigo,programa,uid,email,saldo,reserva_desayuno,reserva_almuerzo,reserva_cena,sancion,comida_consumida) VALUES (691,'YOLI MARCELA','CHAVACO PILLIMUE','true','null','null','ingenieria de sitemas','null','diegomazorram@gmail.com',5000,'true','true','true','true');</v>
      </c>
    </row>
    <row r="693" spans="1:15">
      <c r="A693">
        <v>692</v>
      </c>
      <c r="B693" s="1" t="s">
        <v>709</v>
      </c>
      <c r="C693" s="308" t="s">
        <v>346</v>
      </c>
      <c r="D693" t="s">
        <v>7106</v>
      </c>
      <c r="E693" s="97">
        <v>1064434278</v>
      </c>
      <c r="F693" s="97">
        <v>1064434278</v>
      </c>
      <c r="G693" t="s">
        <v>7107</v>
      </c>
      <c r="H693" s="97">
        <v>1064434278</v>
      </c>
      <c r="I693" t="s">
        <v>7108</v>
      </c>
      <c r="J693">
        <v>5000</v>
      </c>
      <c r="K693" t="s">
        <v>7106</v>
      </c>
      <c r="L693" t="s">
        <v>7106</v>
      </c>
      <c r="M693" t="s">
        <v>7106</v>
      </c>
      <c r="N693" t="s">
        <v>7106</v>
      </c>
      <c r="O693" t="str">
        <f t="shared" si="10"/>
        <v>INSERT INTO USUARIOS_USUARIO(id,nombre,apellidos,foto,cedula,codigo,programa,uid,email,saldo,reserva_desayuno,reserva_almuerzo,reserva_cena,sancion,comida_consumida) VALUES (692,'CLAUDIA BIBIANA','JEMBUEL PILLIMUE','true','1064434278','1064434278','ingenieria de sitemas','1064434278','diegomazorram@gmail.com',5000,'true','true','true','true');</v>
      </c>
    </row>
    <row r="694" spans="1:15">
      <c r="A694">
        <v>693</v>
      </c>
      <c r="B694" s="2" t="s">
        <v>5825</v>
      </c>
      <c r="C694" s="307" t="s">
        <v>346</v>
      </c>
      <c r="D694" t="s">
        <v>7106</v>
      </c>
      <c r="E694" s="95">
        <v>1064437775</v>
      </c>
      <c r="F694" s="95">
        <v>1064437775</v>
      </c>
      <c r="G694" t="s">
        <v>7107</v>
      </c>
      <c r="H694" s="95">
        <v>1064437775</v>
      </c>
      <c r="I694" t="s">
        <v>7108</v>
      </c>
      <c r="J694">
        <v>5000</v>
      </c>
      <c r="K694" t="s">
        <v>7106</v>
      </c>
      <c r="L694" t="s">
        <v>7106</v>
      </c>
      <c r="M694" t="s">
        <v>7106</v>
      </c>
      <c r="N694" t="s">
        <v>7106</v>
      </c>
      <c r="O694" t="str">
        <f t="shared" si="10"/>
        <v>INSERT INTO USUARIOS_USUARIO(id,nombre,apellidos,foto,cedula,codigo,programa,uid,email,saldo,reserva_desayuno,reserva_almuerzo,reserva_cena,sancion,comida_consumida) VALUES (693,'DANNA VALENTINA','JEMBUEL PILLIMUE','true','1064437775','1064437775','ingenieria de sitemas','1064437775','diegomazorram@gmail.com',5000,'true','true','true','true');</v>
      </c>
    </row>
    <row r="695" spans="1:15">
      <c r="A695">
        <v>694</v>
      </c>
      <c r="B695" s="1" t="s">
        <v>532</v>
      </c>
      <c r="C695" s="308" t="s">
        <v>184</v>
      </c>
      <c r="D695" t="s">
        <v>7106</v>
      </c>
      <c r="E695" s="153">
        <v>1064432027</v>
      </c>
      <c r="F695" s="153">
        <v>1064432027</v>
      </c>
      <c r="G695" t="s">
        <v>7107</v>
      </c>
      <c r="H695" s="153">
        <v>1064432027</v>
      </c>
      <c r="I695" t="s">
        <v>7108</v>
      </c>
      <c r="J695">
        <v>5000</v>
      </c>
      <c r="K695" t="s">
        <v>7106</v>
      </c>
      <c r="L695" t="s">
        <v>7106</v>
      </c>
      <c r="M695" t="s">
        <v>7106</v>
      </c>
      <c r="N695" t="s">
        <v>7106</v>
      </c>
      <c r="O695" t="str">
        <f t="shared" si="10"/>
        <v>INSERT INTO USUARIOS_USUARIO(id,nombre,apellidos,foto,cedula,codigo,programa,uid,email,saldo,reserva_desayuno,reserva_almuerzo,reserva_cena,sancion,comida_consumida) VALUES (694,'JORGE ELIECER','ALMENDRA TOMBE','true','1064432027','1064432027','ingenieria de sitemas','1064432027','diegomazorram@gmail.com',5000,'true','true','true','true');</v>
      </c>
    </row>
    <row r="696" spans="1:15">
      <c r="A696">
        <v>695</v>
      </c>
      <c r="B696" s="2" t="s">
        <v>710</v>
      </c>
      <c r="C696" s="307" t="s">
        <v>346</v>
      </c>
      <c r="D696" t="s">
        <v>7106</v>
      </c>
      <c r="E696" s="100">
        <v>94032324678</v>
      </c>
      <c r="F696" s="100">
        <v>94032324678</v>
      </c>
      <c r="G696" t="s">
        <v>7107</v>
      </c>
      <c r="H696" s="100">
        <v>94032324678</v>
      </c>
      <c r="I696" t="s">
        <v>7108</v>
      </c>
      <c r="J696">
        <v>5000</v>
      </c>
      <c r="K696" t="s">
        <v>7106</v>
      </c>
      <c r="L696" t="s">
        <v>7106</v>
      </c>
      <c r="M696" t="s">
        <v>7106</v>
      </c>
      <c r="N696" t="s">
        <v>7106</v>
      </c>
      <c r="O696" t="str">
        <f t="shared" si="10"/>
        <v>INSERT INTO USUARIOS_USUARIO(id,nombre,apellidos,foto,cedula,codigo,programa,uid,email,saldo,reserva_desayuno,reserva_almuerzo,reserva_cena,sancion,comida_consumida) VALUES (695,'LIBIA ','JEMBUEL PILLIMUE','true','94032324678','94032324678','ingenieria de sitemas','94032324678','diegomazorram@gmail.com',5000,'true','true','true','true');</v>
      </c>
    </row>
    <row r="697" spans="1:15">
      <c r="A697">
        <v>696</v>
      </c>
      <c r="B697" s="2" t="s">
        <v>5826</v>
      </c>
      <c r="C697" s="307" t="s">
        <v>166</v>
      </c>
      <c r="D697" t="s">
        <v>7106</v>
      </c>
      <c r="E697" s="95">
        <v>1064434749</v>
      </c>
      <c r="F697" s="95">
        <v>1064434749</v>
      </c>
      <c r="G697" t="s">
        <v>7107</v>
      </c>
      <c r="H697" s="95">
        <v>1064434749</v>
      </c>
      <c r="I697" t="s">
        <v>7108</v>
      </c>
      <c r="J697">
        <v>5000</v>
      </c>
      <c r="K697" t="s">
        <v>7106</v>
      </c>
      <c r="L697" t="s">
        <v>7106</v>
      </c>
      <c r="M697" t="s">
        <v>7106</v>
      </c>
      <c r="N697" t="s">
        <v>7106</v>
      </c>
      <c r="O697" t="str">
        <f t="shared" si="10"/>
        <v>INSERT INTO USUARIOS_USUARIO(id,nombre,apellidos,foto,cedula,codigo,programa,uid,email,saldo,reserva_desayuno,reserva_almuerzo,reserva_cena,sancion,comida_consumida) VALUES (696,'JEFERSON ANDRES','ALMENDRA JEMBUEL','true','1064434749','1064434749','ingenieria de sitemas','1064434749','diegomazorram@gmail.com',5000,'true','true','true','true');</v>
      </c>
    </row>
    <row r="698" spans="1:15">
      <c r="A698">
        <v>697</v>
      </c>
      <c r="B698" s="1" t="s">
        <v>711</v>
      </c>
      <c r="C698" s="308" t="s">
        <v>346</v>
      </c>
      <c r="D698" t="s">
        <v>7106</v>
      </c>
      <c r="E698" s="97">
        <v>4767175</v>
      </c>
      <c r="F698" s="97">
        <v>4767175</v>
      </c>
      <c r="G698" t="s">
        <v>7107</v>
      </c>
      <c r="H698" s="97">
        <v>4767175</v>
      </c>
      <c r="I698" t="s">
        <v>7108</v>
      </c>
      <c r="J698">
        <v>5000</v>
      </c>
      <c r="K698" t="s">
        <v>7106</v>
      </c>
      <c r="L698" t="s">
        <v>7106</v>
      </c>
      <c r="M698" t="s">
        <v>7106</v>
      </c>
      <c r="N698" t="s">
        <v>7106</v>
      </c>
      <c r="O698" t="str">
        <f t="shared" si="10"/>
        <v>INSERT INTO USUARIOS_USUARIO(id,nombre,apellidos,foto,cedula,codigo,programa,uid,email,saldo,reserva_desayuno,reserva_almuerzo,reserva_cena,sancion,comida_consumida) VALUES (697,'MARIO ','JEMBUEL PILLIMUE','true','4767175','4767175','ingenieria de sitemas','4767175','diegomazorram@gmail.com',5000,'true','true','true','true');</v>
      </c>
    </row>
    <row r="699" spans="1:15">
      <c r="A699">
        <v>698</v>
      </c>
      <c r="B699" s="2" t="s">
        <v>322</v>
      </c>
      <c r="C699" s="307" t="s">
        <v>712</v>
      </c>
      <c r="D699" t="s">
        <v>7106</v>
      </c>
      <c r="E699" s="95">
        <v>25681605</v>
      </c>
      <c r="F699" s="95">
        <v>25681605</v>
      </c>
      <c r="G699" t="s">
        <v>7107</v>
      </c>
      <c r="H699" s="95">
        <v>25681605</v>
      </c>
      <c r="I699" t="s">
        <v>7108</v>
      </c>
      <c r="J699">
        <v>5000</v>
      </c>
      <c r="K699" t="s">
        <v>7106</v>
      </c>
      <c r="L699" t="s">
        <v>7106</v>
      </c>
      <c r="M699" t="s">
        <v>7106</v>
      </c>
      <c r="N699" t="s">
        <v>7106</v>
      </c>
      <c r="O699" t="str">
        <f t="shared" si="10"/>
        <v>INSERT INTO USUARIOS_USUARIO(id,nombre,apellidos,foto,cedula,codigo,programa,uid,email,saldo,reserva_desayuno,reserva_almuerzo,reserva_cena,sancion,comida_consumida) VALUES (698,'FLORINDA ','CHAVACO DE JEMBUEL','true','25681605','25681605','ingenieria de sitemas','25681605','diegomazorram@gmail.com',5000,'true','true','true','true');</v>
      </c>
    </row>
    <row r="700" spans="1:15">
      <c r="A700">
        <v>699</v>
      </c>
      <c r="B700" s="2" t="s">
        <v>713</v>
      </c>
      <c r="C700" s="307" t="s">
        <v>714</v>
      </c>
      <c r="D700" t="s">
        <v>7106</v>
      </c>
      <c r="E700" s="95">
        <v>10723172</v>
      </c>
      <c r="F700" s="95">
        <v>10723172</v>
      </c>
      <c r="G700" t="s">
        <v>7107</v>
      </c>
      <c r="H700" s="95">
        <v>10723172</v>
      </c>
      <c r="I700" t="s">
        <v>7108</v>
      </c>
      <c r="J700">
        <v>5000</v>
      </c>
      <c r="K700" t="s">
        <v>7106</v>
      </c>
      <c r="L700" t="s">
        <v>7106</v>
      </c>
      <c r="M700" t="s">
        <v>7106</v>
      </c>
      <c r="N700" t="s">
        <v>7106</v>
      </c>
      <c r="O700" t="str">
        <f t="shared" si="10"/>
        <v>INSERT INTO USUARIOS_USUARIO(id,nombre,apellidos,foto,cedula,codigo,programa,uid,email,saldo,reserva_desayuno,reserva_almuerzo,reserva_cena,sancion,comida_consumida) VALUES (699,'ANGEL DAVID','JEMBUEL CHAVACO','true','10723172','10723172','ingenieria de sitemas','10723172','diegomazorram@gmail.com',5000,'true','true','true','true');</v>
      </c>
    </row>
    <row r="701" spans="1:15">
      <c r="A701">
        <v>700</v>
      </c>
      <c r="B701" s="2" t="s">
        <v>715</v>
      </c>
      <c r="C701" s="307" t="s">
        <v>714</v>
      </c>
      <c r="D701" t="s">
        <v>7106</v>
      </c>
      <c r="E701" s="95">
        <v>1064426206</v>
      </c>
      <c r="F701" s="95">
        <v>1064426206</v>
      </c>
      <c r="G701" t="s">
        <v>7107</v>
      </c>
      <c r="H701" s="95">
        <v>1064426206</v>
      </c>
      <c r="I701" t="s">
        <v>7108</v>
      </c>
      <c r="J701">
        <v>5000</v>
      </c>
      <c r="K701" t="s">
        <v>7106</v>
      </c>
      <c r="L701" t="s">
        <v>7106</v>
      </c>
      <c r="M701" t="s">
        <v>7106</v>
      </c>
      <c r="N701" t="s">
        <v>7106</v>
      </c>
      <c r="O701" t="str">
        <f t="shared" si="10"/>
        <v>INSERT INTO USUARIOS_USUARIO(id,nombre,apellidos,foto,cedula,codigo,programa,uid,email,saldo,reserva_desayuno,reserva_almuerzo,reserva_cena,sancion,comida_consumida) VALUES (700,'CAMPO ELIAS','JEMBUEL CHAVACO','true','1064426206','1064426206','ingenieria de sitemas','1064426206','diegomazorram@gmail.com',5000,'true','true','true','true');</v>
      </c>
    </row>
    <row r="702" spans="1:15">
      <c r="A702">
        <v>701</v>
      </c>
      <c r="B702" s="1" t="s">
        <v>5740</v>
      </c>
      <c r="C702" s="308" t="s">
        <v>714</v>
      </c>
      <c r="D702" t="s">
        <v>7106</v>
      </c>
      <c r="E702" s="153">
        <v>1003418257</v>
      </c>
      <c r="F702" s="153">
        <v>1003418257</v>
      </c>
      <c r="G702" t="s">
        <v>7107</v>
      </c>
      <c r="H702" s="153">
        <v>1003418257</v>
      </c>
      <c r="I702" t="s">
        <v>7108</v>
      </c>
      <c r="J702">
        <v>5000</v>
      </c>
      <c r="K702" t="s">
        <v>7106</v>
      </c>
      <c r="L702" t="s">
        <v>7106</v>
      </c>
      <c r="M702" t="s">
        <v>7106</v>
      </c>
      <c r="N702" t="s">
        <v>7106</v>
      </c>
      <c r="O702" t="str">
        <f t="shared" si="10"/>
        <v>INSERT INTO USUARIOS_USUARIO(id,nombre,apellidos,foto,cedula,codigo,programa,uid,email,saldo,reserva_desayuno,reserva_almuerzo,reserva_cena,sancion,comida_consumida) VALUES (701,'LUIS HERNANDO','JEMBUEL CHAVACO','true','1003418257','1003418257','ingenieria de sitemas','1003418257','diegomazorram@gmail.com',5000,'true','true','true','true');</v>
      </c>
    </row>
    <row r="703" spans="1:15">
      <c r="A703">
        <v>702</v>
      </c>
      <c r="B703" s="2" t="s">
        <v>716</v>
      </c>
      <c r="C703" s="307" t="s">
        <v>85</v>
      </c>
      <c r="D703" t="s">
        <v>7106</v>
      </c>
      <c r="E703" s="95">
        <v>1064432330</v>
      </c>
      <c r="F703" s="95">
        <v>1064432330</v>
      </c>
      <c r="G703" t="s">
        <v>7107</v>
      </c>
      <c r="H703" s="95">
        <v>1064432330</v>
      </c>
      <c r="I703" t="s">
        <v>7108</v>
      </c>
      <c r="J703">
        <v>5000</v>
      </c>
      <c r="K703" t="s">
        <v>7106</v>
      </c>
      <c r="L703" t="s">
        <v>7106</v>
      </c>
      <c r="M703" t="s">
        <v>7106</v>
      </c>
      <c r="N703" t="s">
        <v>7106</v>
      </c>
      <c r="O703" t="str">
        <f t="shared" si="10"/>
        <v>INSERT INTO USUARIOS_USUARIO(id,nombre,apellidos,foto,cedula,codigo,programa,uid,email,saldo,reserva_desayuno,reserva_almuerzo,reserva_cena,sancion,comida_consumida) VALUES (702,'SANDRA  ','MUELAS  ALMENDRA','true','1064432330','1064432330','ingenieria de sitemas','1064432330','diegomazorram@gmail.com',5000,'true','true','true','true');</v>
      </c>
    </row>
    <row r="704" spans="1:15">
      <c r="A704">
        <v>703</v>
      </c>
      <c r="B704" s="2" t="s">
        <v>5827</v>
      </c>
      <c r="C704" s="307" t="s">
        <v>164</v>
      </c>
      <c r="D704" t="s">
        <v>7106</v>
      </c>
      <c r="E704" s="95">
        <v>1064436189</v>
      </c>
      <c r="F704" s="95">
        <v>1064436189</v>
      </c>
      <c r="G704" t="s">
        <v>7107</v>
      </c>
      <c r="H704" s="95">
        <v>1064436189</v>
      </c>
      <c r="I704" t="s">
        <v>7108</v>
      </c>
      <c r="J704">
        <v>5000</v>
      </c>
      <c r="K704" t="s">
        <v>7106</v>
      </c>
      <c r="L704" t="s">
        <v>7106</v>
      </c>
      <c r="M704" t="s">
        <v>7106</v>
      </c>
      <c r="N704" t="s">
        <v>7106</v>
      </c>
      <c r="O704" t="str">
        <f t="shared" si="10"/>
        <v>INSERT INTO USUARIOS_USUARIO(id,nombre,apellidos,foto,cedula,codigo,programa,uid,email,saldo,reserva_desayuno,reserva_almuerzo,reserva_cena,sancion,comida_consumida) VALUES (703,'BRAYAN ANDRES','JEMBUEL MUELAS','true','1064436189','1064436189','ingenieria de sitemas','1064436189','diegomazorram@gmail.com',5000,'true','true','true','true');</v>
      </c>
    </row>
    <row r="705" spans="1:15">
      <c r="A705">
        <v>704</v>
      </c>
      <c r="B705" s="2" t="s">
        <v>717</v>
      </c>
      <c r="C705" s="307" t="s">
        <v>164</v>
      </c>
      <c r="D705" t="s">
        <v>7106</v>
      </c>
      <c r="E705" s="95">
        <v>1064439909</v>
      </c>
      <c r="F705" s="95">
        <v>1064439909</v>
      </c>
      <c r="G705" t="s">
        <v>7107</v>
      </c>
      <c r="H705" s="95">
        <v>1064439909</v>
      </c>
      <c r="I705" t="s">
        <v>7108</v>
      </c>
      <c r="J705">
        <v>5000</v>
      </c>
      <c r="K705" t="s">
        <v>7106</v>
      </c>
      <c r="L705" t="s">
        <v>7106</v>
      </c>
      <c r="M705" t="s">
        <v>7106</v>
      </c>
      <c r="N705" t="s">
        <v>7106</v>
      </c>
      <c r="O705" t="str">
        <f t="shared" si="10"/>
        <v>INSERT INTO USUARIOS_USUARIO(id,nombre,apellidos,foto,cedula,codigo,programa,uid,email,saldo,reserva_desayuno,reserva_almuerzo,reserva_cena,sancion,comida_consumida) VALUES (704,'YULIAN FERNEY','JEMBUEL MUELAS','true','1064439909','1064439909','ingenieria de sitemas','1064439909','diegomazorram@gmail.com',5000,'true','true','true','true');</v>
      </c>
    </row>
    <row r="706" spans="1:15">
      <c r="A706">
        <v>705</v>
      </c>
      <c r="B706" s="1" t="s">
        <v>5677</v>
      </c>
      <c r="C706" s="308" t="s">
        <v>695</v>
      </c>
      <c r="D706" t="s">
        <v>7106</v>
      </c>
      <c r="E706" s="97">
        <v>10720863</v>
      </c>
      <c r="F706" s="97">
        <v>10720863</v>
      </c>
      <c r="G706" t="s">
        <v>7107</v>
      </c>
      <c r="H706" s="97">
        <v>10720863</v>
      </c>
      <c r="I706" t="s">
        <v>7108</v>
      </c>
      <c r="J706">
        <v>5000</v>
      </c>
      <c r="K706" t="s">
        <v>7106</v>
      </c>
      <c r="L706" t="s">
        <v>7106</v>
      </c>
      <c r="M706" t="s">
        <v>7106</v>
      </c>
      <c r="N706" t="s">
        <v>7106</v>
      </c>
      <c r="O706" t="str">
        <f t="shared" si="10"/>
        <v>INSERT INTO USUARIOS_USUARIO(id,nombre,apellidos,foto,cedula,codigo,programa,uid,email,saldo,reserva_desayuno,reserva_almuerzo,reserva_cena,sancion,comida_consumida) VALUES (705,'JESUS ANTONIO','PILLIMUE TENEBUEL','true','10720863','10720863','ingenieria de sitemas','10720863','diegomazorram@gmail.com',5000,'true','true','true','true');</v>
      </c>
    </row>
    <row r="707" spans="1:15">
      <c r="A707">
        <v>706</v>
      </c>
      <c r="B707" s="2" t="s">
        <v>718</v>
      </c>
      <c r="C707" s="307" t="s">
        <v>231</v>
      </c>
      <c r="D707" t="s">
        <v>7106</v>
      </c>
      <c r="E707" s="95">
        <v>25683008</v>
      </c>
      <c r="F707" s="95">
        <v>25683008</v>
      </c>
      <c r="G707" t="s">
        <v>7107</v>
      </c>
      <c r="H707" s="95">
        <v>25683008</v>
      </c>
      <c r="I707" t="s">
        <v>7108</v>
      </c>
      <c r="J707">
        <v>5000</v>
      </c>
      <c r="K707" t="s">
        <v>7106</v>
      </c>
      <c r="L707" t="s">
        <v>7106</v>
      </c>
      <c r="M707" t="s">
        <v>7106</v>
      </c>
      <c r="N707" t="s">
        <v>7106</v>
      </c>
      <c r="O707" t="str">
        <f t="shared" ref="O707:O770" si="11">"INSERT INTO USUARIOS_USUARIO(id,nombre,apellidos,foto,cedula,codigo,programa,uid,email,saldo,reserva_desayuno,reserva_almuerzo,reserva_cena,sancion,comida_consumida) VALUES ("&amp;A707&amp;",'"&amp;B707&amp;"','"&amp;C707&amp;"','"&amp;D707&amp;"','"&amp;E707&amp;"','"&amp;F707&amp;"','"&amp;G707&amp;"','"&amp;H707&amp;"','"&amp;I707&amp;"',"&amp;J707&amp;",'"&amp;K707&amp;"','"&amp;L707&amp;"','"&amp;M707&amp;"','"&amp;N707&amp;"');"</f>
        <v>INSERT INTO USUARIOS_USUARIO(id,nombre,apellidos,foto,cedula,codigo,programa,uid,email,saldo,reserva_desayuno,reserva_almuerzo,reserva_cena,sancion,comida_consumida) VALUES (706,'BENILDA ','CHAVACO VELASCO','true','25683008','25683008','ingenieria de sitemas','25683008','diegomazorram@gmail.com',5000,'true','true','true','true');</v>
      </c>
    </row>
    <row r="708" spans="1:15">
      <c r="A708">
        <v>707</v>
      </c>
      <c r="B708" s="2" t="s">
        <v>5828</v>
      </c>
      <c r="C708" s="307" t="s">
        <v>222</v>
      </c>
      <c r="D708" t="s">
        <v>7106</v>
      </c>
      <c r="E708" s="100">
        <v>93040222667</v>
      </c>
      <c r="F708" s="100">
        <v>93040222667</v>
      </c>
      <c r="G708" t="s">
        <v>7107</v>
      </c>
      <c r="H708" s="100">
        <v>93040222667</v>
      </c>
      <c r="I708" t="s">
        <v>7108</v>
      </c>
      <c r="J708">
        <v>5000</v>
      </c>
      <c r="K708" t="s">
        <v>7106</v>
      </c>
      <c r="L708" t="s">
        <v>7106</v>
      </c>
      <c r="M708" t="s">
        <v>7106</v>
      </c>
      <c r="N708" t="s">
        <v>7106</v>
      </c>
      <c r="O708" t="str">
        <f t="shared" si="11"/>
        <v>INSERT INTO USUARIOS_USUARIO(id,nombre,apellidos,foto,cedula,codigo,programa,uid,email,saldo,reserva_desayuno,reserva_almuerzo,reserva_cena,sancion,comida_consumida) VALUES (707,'HUGO HERNESTO','PILLIMUE CHAVACO','true','93040222667','93040222667','ingenieria de sitemas','93040222667','diegomazorram@gmail.com',5000,'true','true','true','true');</v>
      </c>
    </row>
    <row r="709" spans="1:15">
      <c r="A709">
        <v>708</v>
      </c>
      <c r="B709" s="2" t="s">
        <v>719</v>
      </c>
      <c r="C709" s="307" t="s">
        <v>222</v>
      </c>
      <c r="D709" t="s">
        <v>7106</v>
      </c>
      <c r="E709" s="100">
        <v>97032318677</v>
      </c>
      <c r="F709" s="100">
        <v>97032318677</v>
      </c>
      <c r="G709" t="s">
        <v>7107</v>
      </c>
      <c r="H709" s="100">
        <v>97032318677</v>
      </c>
      <c r="I709" t="s">
        <v>7108</v>
      </c>
      <c r="J709">
        <v>5000</v>
      </c>
      <c r="K709" t="s">
        <v>7106</v>
      </c>
      <c r="L709" t="s">
        <v>7106</v>
      </c>
      <c r="M709" t="s">
        <v>7106</v>
      </c>
      <c r="N709" t="s">
        <v>7106</v>
      </c>
      <c r="O709" t="str">
        <f t="shared" si="11"/>
        <v>INSERT INTO USUARIOS_USUARIO(id,nombre,apellidos,foto,cedula,codigo,programa,uid,email,saldo,reserva_desayuno,reserva_almuerzo,reserva_cena,sancion,comida_consumida) VALUES (708,'SONIA MARBEL','PILLIMUE CHAVACO','true','97032318677','97032318677','ingenieria de sitemas','97032318677','diegomazorram@gmail.com',5000,'true','true','true','true');</v>
      </c>
    </row>
    <row r="710" spans="1:15">
      <c r="A710">
        <v>709</v>
      </c>
      <c r="B710" s="1" t="s">
        <v>5644</v>
      </c>
      <c r="C710" s="308" t="s">
        <v>5671</v>
      </c>
      <c r="D710" t="s">
        <v>7106</v>
      </c>
      <c r="E710" s="101">
        <v>95041827085</v>
      </c>
      <c r="F710" s="101">
        <v>95041827085</v>
      </c>
      <c r="G710" t="s">
        <v>7107</v>
      </c>
      <c r="H710" s="101">
        <v>95041827085</v>
      </c>
      <c r="I710" t="s">
        <v>7108</v>
      </c>
      <c r="J710">
        <v>5000</v>
      </c>
      <c r="K710" t="s">
        <v>7106</v>
      </c>
      <c r="L710" t="s">
        <v>7106</v>
      </c>
      <c r="M710" t="s">
        <v>7106</v>
      </c>
      <c r="N710" t="s">
        <v>7106</v>
      </c>
      <c r="O710" t="str">
        <f t="shared" si="11"/>
        <v>INSERT INTO USUARIOS_USUARIO(id,nombre,apellidos,foto,cedula,codigo,programa,uid,email,saldo,reserva_desayuno,reserva_almuerzo,reserva_cena,sancion,comida_consumida) VALUES (709,'CARLOS ANDRES','ULLUNE SANCHEZ','true','95041827085','95041827085','ingenieria de sitemas','95041827085','diegomazorram@gmail.com',5000,'true','true','true','true');</v>
      </c>
    </row>
    <row r="711" spans="1:15">
      <c r="A711">
        <v>710</v>
      </c>
      <c r="B711" s="2" t="s">
        <v>720</v>
      </c>
      <c r="C711" s="307" t="s">
        <v>222</v>
      </c>
      <c r="D711" t="s">
        <v>7106</v>
      </c>
      <c r="E711" s="95">
        <v>1064437157</v>
      </c>
      <c r="F711" s="95">
        <v>1064437157</v>
      </c>
      <c r="G711" t="s">
        <v>7107</v>
      </c>
      <c r="H711" s="95">
        <v>1064437157</v>
      </c>
      <c r="I711" t="s">
        <v>7108</v>
      </c>
      <c r="J711">
        <v>5000</v>
      </c>
      <c r="K711" t="s">
        <v>7106</v>
      </c>
      <c r="L711" t="s">
        <v>7106</v>
      </c>
      <c r="M711" t="s">
        <v>7106</v>
      </c>
      <c r="N711" t="s">
        <v>7106</v>
      </c>
      <c r="O711" t="str">
        <f t="shared" si="11"/>
        <v>INSERT INTO USUARIOS_USUARIO(id,nombre,apellidos,foto,cedula,codigo,programa,uid,email,saldo,reserva_desayuno,reserva_almuerzo,reserva_cena,sancion,comida_consumida) VALUES (710,'ZULY LUCERO','PILLIMUE CHAVACO','true','1064437157','1064437157','ingenieria de sitemas','1064437157','diegomazorram@gmail.com',5000,'true','true','true','true');</v>
      </c>
    </row>
    <row r="712" spans="1:15">
      <c r="A712">
        <v>711</v>
      </c>
      <c r="B712" s="2" t="s">
        <v>721</v>
      </c>
      <c r="C712" s="307" t="s">
        <v>722</v>
      </c>
      <c r="D712" t="s">
        <v>7106</v>
      </c>
      <c r="E712" s="95">
        <v>1064439599</v>
      </c>
      <c r="F712" s="95">
        <v>1064439599</v>
      </c>
      <c r="G712" t="s">
        <v>7107</v>
      </c>
      <c r="H712" s="95">
        <v>1064439599</v>
      </c>
      <c r="I712" t="s">
        <v>7108</v>
      </c>
      <c r="J712">
        <v>5000</v>
      </c>
      <c r="K712" t="s">
        <v>7106</v>
      </c>
      <c r="L712" t="s">
        <v>7106</v>
      </c>
      <c r="M712" t="s">
        <v>7106</v>
      </c>
      <c r="N712" t="s">
        <v>7106</v>
      </c>
      <c r="O712" t="str">
        <f t="shared" si="11"/>
        <v>INSERT INTO USUARIOS_USUARIO(id,nombre,apellidos,foto,cedula,codigo,programa,uid,email,saldo,reserva_desayuno,reserva_almuerzo,reserva_cena,sancion,comida_consumida) VALUES (711,'KAROL DAYANA ','ULLUNE PILLIMUE ','true','1064439599','1064439599','ingenieria de sitemas','1064439599','diegomazorram@gmail.com',5000,'true','true','true','true');</v>
      </c>
    </row>
    <row r="713" spans="1:15">
      <c r="A713">
        <v>712</v>
      </c>
      <c r="B713" s="1" t="s">
        <v>667</v>
      </c>
      <c r="C713" s="308" t="s">
        <v>430</v>
      </c>
      <c r="D713" t="s">
        <v>7106</v>
      </c>
      <c r="E713" s="97">
        <v>10720306</v>
      </c>
      <c r="F713" s="97">
        <v>10720306</v>
      </c>
      <c r="G713" t="s">
        <v>7107</v>
      </c>
      <c r="H713" s="97">
        <v>10720306</v>
      </c>
      <c r="I713" t="s">
        <v>7108</v>
      </c>
      <c r="J713">
        <v>5000</v>
      </c>
      <c r="K713" t="s">
        <v>7106</v>
      </c>
      <c r="L713" t="s">
        <v>7106</v>
      </c>
      <c r="M713" t="s">
        <v>7106</v>
      </c>
      <c r="N713" t="s">
        <v>7106</v>
      </c>
      <c r="O713" t="str">
        <f t="shared" si="11"/>
        <v>INSERT INTO USUARIOS_USUARIO(id,nombre,apellidos,foto,cedula,codigo,programa,uid,email,saldo,reserva_desayuno,reserva_almuerzo,reserva_cena,sancion,comida_consumida) VALUES (712,'MIGUEL ANTONIO','JEMBUEL HURTADO','true','10720306','10720306','ingenieria de sitemas','10720306','diegomazorram@gmail.com',5000,'true','true','true','true');</v>
      </c>
    </row>
    <row r="714" spans="1:15">
      <c r="A714">
        <v>713</v>
      </c>
      <c r="B714" s="2" t="s">
        <v>723</v>
      </c>
      <c r="C714" s="307" t="s">
        <v>327</v>
      </c>
      <c r="D714" t="s">
        <v>7106</v>
      </c>
      <c r="E714" s="95">
        <v>25682280</v>
      </c>
      <c r="F714" s="95">
        <v>25682280</v>
      </c>
      <c r="G714" t="s">
        <v>7107</v>
      </c>
      <c r="H714" s="95">
        <v>25682280</v>
      </c>
      <c r="I714" t="s">
        <v>7108</v>
      </c>
      <c r="J714">
        <v>5000</v>
      </c>
      <c r="K714" t="s">
        <v>7106</v>
      </c>
      <c r="L714" t="s">
        <v>7106</v>
      </c>
      <c r="M714" t="s">
        <v>7106</v>
      </c>
      <c r="N714" t="s">
        <v>7106</v>
      </c>
      <c r="O714" t="str">
        <f t="shared" si="11"/>
        <v>INSERT INTO USUARIOS_USUARIO(id,nombre,apellidos,foto,cedula,codigo,programa,uid,email,saldo,reserva_desayuno,reserva_almuerzo,reserva_cena,sancion,comida_consumida) VALUES (713,'CARMELINA ','CHAVACO HURTADO','true','25682280','25682280','ingenieria de sitemas','25682280','diegomazorram@gmail.com',5000,'true','true','true','true');</v>
      </c>
    </row>
    <row r="715" spans="1:15">
      <c r="A715">
        <v>714</v>
      </c>
      <c r="B715" s="2" t="s">
        <v>724</v>
      </c>
      <c r="C715" s="307" t="s">
        <v>714</v>
      </c>
      <c r="D715" t="s">
        <v>7106</v>
      </c>
      <c r="E715" s="100">
        <v>19358810</v>
      </c>
      <c r="F715" s="100">
        <v>19358810</v>
      </c>
      <c r="G715" t="s">
        <v>7107</v>
      </c>
      <c r="H715" s="100">
        <v>19358810</v>
      </c>
      <c r="I715" t="s">
        <v>7108</v>
      </c>
      <c r="J715">
        <v>5000</v>
      </c>
      <c r="K715" t="s">
        <v>7106</v>
      </c>
      <c r="L715" t="s">
        <v>7106</v>
      </c>
      <c r="M715" t="s">
        <v>7106</v>
      </c>
      <c r="N715" t="s">
        <v>7106</v>
      </c>
      <c r="O715" t="str">
        <f t="shared" si="11"/>
        <v>INSERT INTO USUARIOS_USUARIO(id,nombre,apellidos,foto,cedula,codigo,programa,uid,email,saldo,reserva_desayuno,reserva_almuerzo,reserva_cena,sancion,comida_consumida) VALUES (714,'CARMEN EDILMA','JEMBUEL CHAVACO','true','19358810','19358810','ingenieria de sitemas','19358810','diegomazorram@gmail.com',5000,'true','true','true','true');</v>
      </c>
    </row>
    <row r="716" spans="1:15">
      <c r="A716">
        <v>715</v>
      </c>
      <c r="B716" s="2" t="s">
        <v>725</v>
      </c>
      <c r="C716" s="307" t="s">
        <v>714</v>
      </c>
      <c r="D716" t="s">
        <v>7106</v>
      </c>
      <c r="E716" s="95">
        <v>1007785110</v>
      </c>
      <c r="F716" s="95">
        <v>1007785110</v>
      </c>
      <c r="G716" t="s">
        <v>7107</v>
      </c>
      <c r="H716" s="95">
        <v>1007785110</v>
      </c>
      <c r="I716" t="s">
        <v>7108</v>
      </c>
      <c r="J716">
        <v>5000</v>
      </c>
      <c r="K716" t="s">
        <v>7106</v>
      </c>
      <c r="L716" t="s">
        <v>7106</v>
      </c>
      <c r="M716" t="s">
        <v>7106</v>
      </c>
      <c r="N716" t="s">
        <v>7106</v>
      </c>
      <c r="O716" t="str">
        <f t="shared" si="11"/>
        <v>INSERT INTO USUARIOS_USUARIO(id,nombre,apellidos,foto,cedula,codigo,programa,uid,email,saldo,reserva_desayuno,reserva_almuerzo,reserva_cena,sancion,comida_consumida) VALUES (715,'AIDE ICELY','JEMBUEL CHAVACO','true','1007785110','1007785110','ingenieria de sitemas','1007785110','diegomazorram@gmail.com',5000,'true','true','true','true');</v>
      </c>
    </row>
    <row r="717" spans="1:15">
      <c r="A717">
        <v>716</v>
      </c>
      <c r="B717" s="2" t="s">
        <v>726</v>
      </c>
      <c r="C717" s="307" t="s">
        <v>714</v>
      </c>
      <c r="D717" t="s">
        <v>7106</v>
      </c>
      <c r="E717" s="95">
        <v>1003150334</v>
      </c>
      <c r="F717" s="95">
        <v>1003150334</v>
      </c>
      <c r="G717" t="s">
        <v>7107</v>
      </c>
      <c r="H717" s="95">
        <v>1003150334</v>
      </c>
      <c r="I717" t="s">
        <v>7108</v>
      </c>
      <c r="J717">
        <v>5000</v>
      </c>
      <c r="K717" t="s">
        <v>7106</v>
      </c>
      <c r="L717" t="s">
        <v>7106</v>
      </c>
      <c r="M717" t="s">
        <v>7106</v>
      </c>
      <c r="N717" t="s">
        <v>7106</v>
      </c>
      <c r="O717" t="str">
        <f t="shared" si="11"/>
        <v>INSERT INTO USUARIOS_USUARIO(id,nombre,apellidos,foto,cedula,codigo,programa,uid,email,saldo,reserva_desayuno,reserva_almuerzo,reserva_cena,sancion,comida_consumida) VALUES (716,'VILMA LISNETH','JEMBUEL CHAVACO','true','1003150334','1003150334','ingenieria de sitemas','1003150334','diegomazorram@gmail.com',5000,'true','true','true','true');</v>
      </c>
    </row>
    <row r="718" spans="1:15">
      <c r="A718">
        <v>717</v>
      </c>
      <c r="B718" s="1" t="s">
        <v>511</v>
      </c>
      <c r="C718" s="308" t="s">
        <v>714</v>
      </c>
      <c r="D718" t="s">
        <v>7106</v>
      </c>
      <c r="E718" s="153">
        <v>1064435770</v>
      </c>
      <c r="F718" s="153">
        <v>1064435770</v>
      </c>
      <c r="G718" t="s">
        <v>7107</v>
      </c>
      <c r="H718" s="153">
        <v>1064435770</v>
      </c>
      <c r="I718" t="s">
        <v>7108</v>
      </c>
      <c r="J718">
        <v>5000</v>
      </c>
      <c r="K718" t="s">
        <v>7106</v>
      </c>
      <c r="L718" t="s">
        <v>7106</v>
      </c>
      <c r="M718" t="s">
        <v>7106</v>
      </c>
      <c r="N718" t="s">
        <v>7106</v>
      </c>
      <c r="O718" t="str">
        <f t="shared" si="11"/>
        <v>INSERT INTO USUARIOS_USUARIO(id,nombre,apellidos,foto,cedula,codigo,programa,uid,email,saldo,reserva_desayuno,reserva_almuerzo,reserva_cena,sancion,comida_consumida) VALUES (717,'VIVIANA ANDREA','JEMBUEL CHAVACO','true','1064435770','1064435770','ingenieria de sitemas','1064435770','diegomazorram@gmail.com',5000,'true','true','true','true');</v>
      </c>
    </row>
    <row r="719" spans="1:15">
      <c r="A719">
        <v>718</v>
      </c>
      <c r="B719" s="2" t="s">
        <v>5829</v>
      </c>
      <c r="C719" s="307" t="s">
        <v>100</v>
      </c>
      <c r="D719" t="s">
        <v>7106</v>
      </c>
      <c r="E719" s="113">
        <v>1064431599</v>
      </c>
      <c r="F719" s="113">
        <v>1064431599</v>
      </c>
      <c r="G719" t="s">
        <v>7107</v>
      </c>
      <c r="H719" s="113">
        <v>1064431599</v>
      </c>
      <c r="I719" t="s">
        <v>7108</v>
      </c>
      <c r="J719">
        <v>5000</v>
      </c>
      <c r="K719" t="s">
        <v>7106</v>
      </c>
      <c r="L719" t="s">
        <v>7106</v>
      </c>
      <c r="M719" t="s">
        <v>7106</v>
      </c>
      <c r="N719" t="s">
        <v>7106</v>
      </c>
      <c r="O719" t="str">
        <f t="shared" si="11"/>
        <v>INSERT INTO USUARIOS_USUARIO(id,nombre,apellidos,foto,cedula,codigo,programa,uid,email,saldo,reserva_desayuno,reserva_almuerzo,reserva_cena,sancion,comida_consumida) VALUES (718,'ALCIDES ','TUNUBALA MUELAS','true','1064431599','1064431599','ingenieria de sitemas','1064431599','diegomazorram@gmail.com',5000,'true','true','true','true');</v>
      </c>
    </row>
    <row r="720" spans="1:15">
      <c r="A720">
        <v>719</v>
      </c>
      <c r="B720" s="2" t="s">
        <v>5830</v>
      </c>
      <c r="C720" s="307" t="s">
        <v>727</v>
      </c>
      <c r="D720" t="s">
        <v>7106</v>
      </c>
      <c r="E720" s="113">
        <v>1064435749</v>
      </c>
      <c r="F720" s="113">
        <v>1064435749</v>
      </c>
      <c r="G720" t="s">
        <v>7107</v>
      </c>
      <c r="H720" s="113">
        <v>1064435749</v>
      </c>
      <c r="I720" t="s">
        <v>7108</v>
      </c>
      <c r="J720">
        <v>5000</v>
      </c>
      <c r="K720" t="s">
        <v>7106</v>
      </c>
      <c r="L720" t="s">
        <v>7106</v>
      </c>
      <c r="M720" t="s">
        <v>7106</v>
      </c>
      <c r="N720" t="s">
        <v>7106</v>
      </c>
      <c r="O720" t="str">
        <f t="shared" si="11"/>
        <v>INSERT INTO USUARIOS_USUARIO(id,nombre,apellidos,foto,cedula,codigo,programa,uid,email,saldo,reserva_desayuno,reserva_almuerzo,reserva_cena,sancion,comida_consumida) VALUES (719,'JULIAN ALCIDES','TUNUBALA JEMBUEL','true','1064435749','1064435749','ingenieria de sitemas','1064435749','diegomazorram@gmail.com',5000,'true','true','true','true');</v>
      </c>
    </row>
    <row r="721" spans="1:15">
      <c r="A721">
        <v>720</v>
      </c>
      <c r="B721" s="1" t="s">
        <v>728</v>
      </c>
      <c r="C721" s="308" t="s">
        <v>714</v>
      </c>
      <c r="D721" t="s">
        <v>7106</v>
      </c>
      <c r="E721" s="97">
        <v>1064438675</v>
      </c>
      <c r="F721" s="97">
        <v>1064438675</v>
      </c>
      <c r="G721" t="s">
        <v>7107</v>
      </c>
      <c r="H721" s="97">
        <v>1064438675</v>
      </c>
      <c r="I721" t="s">
        <v>7108</v>
      </c>
      <c r="J721">
        <v>5000</v>
      </c>
      <c r="K721" t="s">
        <v>7106</v>
      </c>
      <c r="L721" t="s">
        <v>7106</v>
      </c>
      <c r="M721" t="s">
        <v>7106</v>
      </c>
      <c r="N721" t="s">
        <v>7106</v>
      </c>
      <c r="O721" t="str">
        <f t="shared" si="11"/>
        <v>INSERT INTO USUARIOS_USUARIO(id,nombre,apellidos,foto,cedula,codigo,programa,uid,email,saldo,reserva_desayuno,reserva_almuerzo,reserva_cena,sancion,comida_consumida) VALUES (720,'LEIDY JANETH','JEMBUEL CHAVACO','true','1064438675','1064438675','ingenieria de sitemas','1064438675','diegomazorram@gmail.com',5000,'true','true','true','true');</v>
      </c>
    </row>
    <row r="722" spans="1:15">
      <c r="A722">
        <v>721</v>
      </c>
      <c r="B722" s="2" t="s">
        <v>5831</v>
      </c>
      <c r="C722" s="307" t="s">
        <v>729</v>
      </c>
      <c r="D722" t="s">
        <v>7106</v>
      </c>
      <c r="E722" s="95">
        <v>1064437696</v>
      </c>
      <c r="F722" s="95">
        <v>1064437696</v>
      </c>
      <c r="G722" t="s">
        <v>7107</v>
      </c>
      <c r="H722" s="95">
        <v>1064437696</v>
      </c>
      <c r="I722" t="s">
        <v>7108</v>
      </c>
      <c r="J722">
        <v>5000</v>
      </c>
      <c r="K722" t="s">
        <v>7106</v>
      </c>
      <c r="L722" t="s">
        <v>7106</v>
      </c>
      <c r="M722" t="s">
        <v>7106</v>
      </c>
      <c r="N722" t="s">
        <v>7106</v>
      </c>
      <c r="O722" t="str">
        <f t="shared" si="11"/>
        <v>INSERT INTO USUARIOS_USUARIO(id,nombre,apellidos,foto,cedula,codigo,programa,uid,email,saldo,reserva_desayuno,reserva_almuerzo,reserva_cena,sancion,comida_consumida) VALUES (721,'DARSY  ESTEFANY','FERNANDEZ JEMBUEL','true','1064437696','1064437696','ingenieria de sitemas','1064437696','diegomazorram@gmail.com',5000,'true','true','true','true');</v>
      </c>
    </row>
    <row r="723" spans="1:15">
      <c r="A723">
        <v>722</v>
      </c>
      <c r="B723" s="1" t="s">
        <v>540</v>
      </c>
      <c r="C723" s="308" t="s">
        <v>714</v>
      </c>
      <c r="D723" t="s">
        <v>7106</v>
      </c>
      <c r="E723" s="97">
        <v>10723439</v>
      </c>
      <c r="F723" s="97">
        <v>10723439</v>
      </c>
      <c r="G723" t="s">
        <v>7107</v>
      </c>
      <c r="H723" s="97">
        <v>10723439</v>
      </c>
      <c r="I723" t="s">
        <v>7108</v>
      </c>
      <c r="J723">
        <v>5000</v>
      </c>
      <c r="K723" t="s">
        <v>7106</v>
      </c>
      <c r="L723" t="s">
        <v>7106</v>
      </c>
      <c r="M723" t="s">
        <v>7106</v>
      </c>
      <c r="N723" t="s">
        <v>7106</v>
      </c>
      <c r="O723" t="str">
        <f t="shared" si="11"/>
        <v>INSERT INTO USUARIOS_USUARIO(id,nombre,apellidos,foto,cedula,codigo,programa,uid,email,saldo,reserva_desayuno,reserva_almuerzo,reserva_cena,sancion,comida_consumida) VALUES (722,'DIEGO ARMANDO','JEMBUEL CHAVACO','true','10723439','10723439','ingenieria de sitemas','10723439','diegomazorram@gmail.com',5000,'true','true','true','true');</v>
      </c>
    </row>
    <row r="724" spans="1:15">
      <c r="A724">
        <v>723</v>
      </c>
      <c r="B724" s="2" t="s">
        <v>730</v>
      </c>
      <c r="C724" s="307" t="s">
        <v>107</v>
      </c>
      <c r="D724" t="s">
        <v>7106</v>
      </c>
      <c r="E724" s="95">
        <v>25692563</v>
      </c>
      <c r="F724" s="95">
        <v>25692563</v>
      </c>
      <c r="G724" t="s">
        <v>7107</v>
      </c>
      <c r="H724" s="95">
        <v>25692563</v>
      </c>
      <c r="I724" t="s">
        <v>7108</v>
      </c>
      <c r="J724">
        <v>5000</v>
      </c>
      <c r="K724" t="s">
        <v>7106</v>
      </c>
      <c r="L724" t="s">
        <v>7106</v>
      </c>
      <c r="M724" t="s">
        <v>7106</v>
      </c>
      <c r="N724" t="s">
        <v>7106</v>
      </c>
      <c r="O724" t="str">
        <f t="shared" si="11"/>
        <v>INSERT INTO USUARIOS_USUARIO(id,nombre,apellidos,foto,cedula,codigo,programa,uid,email,saldo,reserva_desayuno,reserva_almuerzo,reserva_cena,sancion,comida_consumida) VALUES (723,'MARIA FLOR','CHAVACO TUNUBALA','true','25692563','25692563','ingenieria de sitemas','25692563','diegomazorram@gmail.com',5000,'true','true','true','true');</v>
      </c>
    </row>
    <row r="725" spans="1:15">
      <c r="A725">
        <v>724</v>
      </c>
      <c r="B725" s="2" t="s">
        <v>731</v>
      </c>
      <c r="C725" s="307" t="s">
        <v>714</v>
      </c>
      <c r="D725" t="s">
        <v>7106</v>
      </c>
      <c r="E725" s="95">
        <v>1064426466</v>
      </c>
      <c r="F725" s="95">
        <v>1064426466</v>
      </c>
      <c r="G725" t="s">
        <v>7107</v>
      </c>
      <c r="H725" s="95">
        <v>1064426466</v>
      </c>
      <c r="I725" t="s">
        <v>7108</v>
      </c>
      <c r="J725">
        <v>5000</v>
      </c>
      <c r="K725" t="s">
        <v>7106</v>
      </c>
      <c r="L725" t="s">
        <v>7106</v>
      </c>
      <c r="M725" t="s">
        <v>7106</v>
      </c>
      <c r="N725" t="s">
        <v>7106</v>
      </c>
      <c r="O725" t="str">
        <f t="shared" si="11"/>
        <v>INSERT INTO USUARIOS_USUARIO(id,nombre,apellidos,foto,cedula,codigo,programa,uid,email,saldo,reserva_desayuno,reserva_almuerzo,reserva_cena,sancion,comida_consumida) VALUES (724,'BREIDER EDILSON','JEMBUEL CHAVACO','true','1064426466','1064426466','ingenieria de sitemas','1064426466','diegomazorram@gmail.com',5000,'true','true','true','true');</v>
      </c>
    </row>
    <row r="726" spans="1:15">
      <c r="A726">
        <v>725</v>
      </c>
      <c r="B726" s="2" t="s">
        <v>732</v>
      </c>
      <c r="C726" s="307" t="s">
        <v>714</v>
      </c>
      <c r="D726" t="s">
        <v>7106</v>
      </c>
      <c r="E726" s="95">
        <v>10644277898</v>
      </c>
      <c r="F726" s="95">
        <v>10644277898</v>
      </c>
      <c r="G726" t="s">
        <v>7107</v>
      </c>
      <c r="H726" s="95">
        <v>10644277898</v>
      </c>
      <c r="I726" t="s">
        <v>7108</v>
      </c>
      <c r="J726">
        <v>5000</v>
      </c>
      <c r="K726" t="s">
        <v>7106</v>
      </c>
      <c r="L726" t="s">
        <v>7106</v>
      </c>
      <c r="M726" t="s">
        <v>7106</v>
      </c>
      <c r="N726" t="s">
        <v>7106</v>
      </c>
      <c r="O726" t="str">
        <f t="shared" si="11"/>
        <v>INSERT INTO USUARIOS_USUARIO(id,nombre,apellidos,foto,cedula,codigo,programa,uid,email,saldo,reserva_desayuno,reserva_almuerzo,reserva_cena,sancion,comida_consumida) VALUES (725,'DERLY JOHANA','JEMBUEL CHAVACO','true','10644277898','10644277898','ingenieria de sitemas','10644277898','diegomazorram@gmail.com',5000,'true','true','true','true');</v>
      </c>
    </row>
    <row r="727" spans="1:15">
      <c r="A727">
        <v>726</v>
      </c>
      <c r="B727" s="2" t="s">
        <v>733</v>
      </c>
      <c r="C727" s="307" t="s">
        <v>714</v>
      </c>
      <c r="D727" t="s">
        <v>7106</v>
      </c>
      <c r="E727" s="95">
        <v>1064429227</v>
      </c>
      <c r="F727" s="95">
        <v>1064429227</v>
      </c>
      <c r="G727" t="s">
        <v>7107</v>
      </c>
      <c r="H727" s="95">
        <v>1064429227</v>
      </c>
      <c r="I727" t="s">
        <v>7108</v>
      </c>
      <c r="J727">
        <v>5000</v>
      </c>
      <c r="K727" t="s">
        <v>7106</v>
      </c>
      <c r="L727" t="s">
        <v>7106</v>
      </c>
      <c r="M727" t="s">
        <v>7106</v>
      </c>
      <c r="N727" t="s">
        <v>7106</v>
      </c>
      <c r="O727" t="str">
        <f t="shared" si="11"/>
        <v>INSERT INTO USUARIOS_USUARIO(id,nombre,apellidos,foto,cedula,codigo,programa,uid,email,saldo,reserva_desayuno,reserva_almuerzo,reserva_cena,sancion,comida_consumida) VALUES (726,'BELSY ALEXANDRA','JEMBUEL CHAVACO','true','1064429227','1064429227','ingenieria de sitemas','1064429227','diegomazorram@gmail.com',5000,'true','true','true','true');</v>
      </c>
    </row>
    <row r="728" spans="1:15">
      <c r="A728">
        <v>727</v>
      </c>
      <c r="B728" s="1" t="s">
        <v>531</v>
      </c>
      <c r="C728" s="308" t="s">
        <v>238</v>
      </c>
      <c r="D728" t="s">
        <v>7106</v>
      </c>
      <c r="E728" s="97">
        <v>48660338</v>
      </c>
      <c r="F728" s="97">
        <v>48660338</v>
      </c>
      <c r="G728" t="s">
        <v>7107</v>
      </c>
      <c r="H728" s="97">
        <v>48660338</v>
      </c>
      <c r="I728" t="s">
        <v>7108</v>
      </c>
      <c r="J728">
        <v>5000</v>
      </c>
      <c r="K728" t="s">
        <v>7106</v>
      </c>
      <c r="L728" t="s">
        <v>7106</v>
      </c>
      <c r="M728" t="s">
        <v>7106</v>
      </c>
      <c r="N728" t="s">
        <v>7106</v>
      </c>
      <c r="O728" t="str">
        <f t="shared" si="11"/>
        <v>INSERT INTO USUARIOS_USUARIO(id,nombre,apellidos,foto,cedula,codigo,programa,uid,email,saldo,reserva_desayuno,reserva_almuerzo,reserva_cena,sancion,comida_consumida) VALUES (727,'ROSALIA ','HURTADO PILLIMUE','true','48660338','48660338','ingenieria de sitemas','48660338','diegomazorram@gmail.com',5000,'true','true','true','true');</v>
      </c>
    </row>
    <row r="729" spans="1:15">
      <c r="A729">
        <v>728</v>
      </c>
      <c r="B729" s="1" t="s">
        <v>723</v>
      </c>
      <c r="C729" s="308" t="s">
        <v>181</v>
      </c>
      <c r="D729" t="s">
        <v>7106</v>
      </c>
      <c r="E729" s="232">
        <v>25683764</v>
      </c>
      <c r="F729" s="232">
        <v>25683764</v>
      </c>
      <c r="G729" t="s">
        <v>7107</v>
      </c>
      <c r="H729" s="232">
        <v>25683764</v>
      </c>
      <c r="I729" t="s">
        <v>7108</v>
      </c>
      <c r="J729">
        <v>5000</v>
      </c>
      <c r="K729" t="s">
        <v>7106</v>
      </c>
      <c r="L729" t="s">
        <v>7106</v>
      </c>
      <c r="M729" t="s">
        <v>7106</v>
      </c>
      <c r="N729" t="s">
        <v>7106</v>
      </c>
      <c r="O729" t="str">
        <f t="shared" si="11"/>
        <v>INSERT INTO USUARIOS_USUARIO(id,nombre,apellidos,foto,cedula,codigo,programa,uid,email,saldo,reserva_desayuno,reserva_almuerzo,reserva_cena,sancion,comida_consumida) VALUES (728,'CARMELINA ','ALMENDRA PAJA','true','25683764','25683764','ingenieria de sitemas','25683764','diegomazorram@gmail.com',5000,'true','true','true','true');</v>
      </c>
    </row>
    <row r="730" spans="1:15">
      <c r="A730">
        <v>729</v>
      </c>
      <c r="B730" s="2" t="s">
        <v>734</v>
      </c>
      <c r="C730" s="307" t="s">
        <v>68</v>
      </c>
      <c r="D730" t="s">
        <v>7106</v>
      </c>
      <c r="E730" s="144" t="s">
        <v>5623</v>
      </c>
      <c r="F730" s="144" t="s">
        <v>5623</v>
      </c>
      <c r="G730" t="s">
        <v>7107</v>
      </c>
      <c r="H730" s="144" t="s">
        <v>5623</v>
      </c>
      <c r="I730" t="s">
        <v>7108</v>
      </c>
      <c r="J730">
        <v>5000</v>
      </c>
      <c r="K730" t="s">
        <v>7106</v>
      </c>
      <c r="L730" t="s">
        <v>7106</v>
      </c>
      <c r="M730" t="s">
        <v>7106</v>
      </c>
      <c r="N730" t="s">
        <v>7106</v>
      </c>
      <c r="O730" t="str">
        <f t="shared" si="11"/>
        <v>INSERT INTO USUARIOS_USUARIO(id,nombre,apellidos,foto,cedula,codigo,programa,uid,email,saldo,reserva_desayuno,reserva_almuerzo,reserva_cena,sancion,comida_consumida) VALUES (729,'CARMEN NELLY','TUNUBALA ALMENDRA','true','null','null','ingenieria de sitemas','null','diegomazorram@gmail.com',5000,'true','true','true','true');</v>
      </c>
    </row>
    <row r="731" spans="1:15">
      <c r="A731">
        <v>730</v>
      </c>
      <c r="B731" s="2" t="s">
        <v>5832</v>
      </c>
      <c r="C731" s="307" t="s">
        <v>68</v>
      </c>
      <c r="D731" t="s">
        <v>7106</v>
      </c>
      <c r="E731" s="73">
        <v>1064434065</v>
      </c>
      <c r="F731" s="73">
        <v>1064434065</v>
      </c>
      <c r="G731" t="s">
        <v>7107</v>
      </c>
      <c r="H731" s="73">
        <v>1064434065</v>
      </c>
      <c r="I731" t="s">
        <v>7108</v>
      </c>
      <c r="J731">
        <v>5000</v>
      </c>
      <c r="K731" t="s">
        <v>7106</v>
      </c>
      <c r="L731" t="s">
        <v>7106</v>
      </c>
      <c r="M731" t="s">
        <v>7106</v>
      </c>
      <c r="N731" t="s">
        <v>7106</v>
      </c>
      <c r="O731" t="str">
        <f t="shared" si="11"/>
        <v>INSERT INTO USUARIOS_USUARIO(id,nombre,apellidos,foto,cedula,codigo,programa,uid,email,saldo,reserva_desayuno,reserva_almuerzo,reserva_cena,sancion,comida_consumida) VALUES (730,'HENRRY EDUARDO','TUNUBALA ALMENDRA','true','1064434065','1064434065','ingenieria de sitemas','1064434065','diegomazorram@gmail.com',5000,'true','true','true','true');</v>
      </c>
    </row>
    <row r="732" spans="1:15">
      <c r="A732">
        <v>731</v>
      </c>
      <c r="B732" s="2" t="s">
        <v>5833</v>
      </c>
      <c r="C732" s="307" t="s">
        <v>442</v>
      </c>
      <c r="D732" t="s">
        <v>7106</v>
      </c>
      <c r="E732" s="95">
        <v>1064436323</v>
      </c>
      <c r="F732" s="95">
        <v>1064436323</v>
      </c>
      <c r="G732" t="s">
        <v>7107</v>
      </c>
      <c r="H732" s="95">
        <v>1064436323</v>
      </c>
      <c r="I732" t="s">
        <v>7108</v>
      </c>
      <c r="J732">
        <v>5000</v>
      </c>
      <c r="K732" t="s">
        <v>7106</v>
      </c>
      <c r="L732" t="s">
        <v>7106</v>
      </c>
      <c r="M732" t="s">
        <v>7106</v>
      </c>
      <c r="N732" t="s">
        <v>7106</v>
      </c>
      <c r="O732" t="str">
        <f t="shared" si="11"/>
        <v>INSERT INTO USUARIOS_USUARIO(id,nombre,apellidos,foto,cedula,codigo,programa,uid,email,saldo,reserva_desayuno,reserva_almuerzo,reserva_cena,sancion,comida_consumida) VALUES (731,'HELEN NAYIBE','TUNUBALA TUNUBALA','true','1064436323','1064436323','ingenieria de sitemas','1064436323','diegomazorram@gmail.com',5000,'true','true','true','true');</v>
      </c>
    </row>
    <row r="733" spans="1:15">
      <c r="A733">
        <v>732</v>
      </c>
      <c r="B733" s="2" t="s">
        <v>735</v>
      </c>
      <c r="C733" s="307" t="s">
        <v>68</v>
      </c>
      <c r="D733" t="s">
        <v>7106</v>
      </c>
      <c r="E733" s="100">
        <v>93043019994</v>
      </c>
      <c r="F733" s="100">
        <v>93043019994</v>
      </c>
      <c r="G733" t="s">
        <v>7107</v>
      </c>
      <c r="H733" s="100">
        <v>93043019994</v>
      </c>
      <c r="I733" t="s">
        <v>7108</v>
      </c>
      <c r="J733">
        <v>5000</v>
      </c>
      <c r="K733" t="s">
        <v>7106</v>
      </c>
      <c r="L733" t="s">
        <v>7106</v>
      </c>
      <c r="M733" t="s">
        <v>7106</v>
      </c>
      <c r="N733" t="s">
        <v>7106</v>
      </c>
      <c r="O733" t="str">
        <f t="shared" si="11"/>
        <v>INSERT INTO USUARIOS_USUARIO(id,nombre,apellidos,foto,cedula,codigo,programa,uid,email,saldo,reserva_desayuno,reserva_almuerzo,reserva_cena,sancion,comida_consumida) VALUES (732,'VIVIANA ','TUNUBALA ALMENDRA','true','93043019994','93043019994','ingenieria de sitemas','93043019994','diegomazorram@gmail.com',5000,'true','true','true','true');</v>
      </c>
    </row>
    <row r="734" spans="1:15">
      <c r="A734">
        <v>733</v>
      </c>
      <c r="B734" s="1" t="s">
        <v>736</v>
      </c>
      <c r="C734" s="308" t="s">
        <v>68</v>
      </c>
      <c r="D734" t="s">
        <v>7106</v>
      </c>
      <c r="E734" s="97">
        <v>1064436835</v>
      </c>
      <c r="F734" s="97">
        <v>1064436835</v>
      </c>
      <c r="G734" t="s">
        <v>7107</v>
      </c>
      <c r="H734" s="97">
        <v>1064436835</v>
      </c>
      <c r="I734" t="s">
        <v>7108</v>
      </c>
      <c r="J734">
        <v>5000</v>
      </c>
      <c r="K734" t="s">
        <v>7106</v>
      </c>
      <c r="L734" t="s">
        <v>7106</v>
      </c>
      <c r="M734" t="s">
        <v>7106</v>
      </c>
      <c r="N734" t="s">
        <v>7106</v>
      </c>
      <c r="O734" t="str">
        <f t="shared" si="11"/>
        <v>INSERT INTO USUARIOS_USUARIO(id,nombre,apellidos,foto,cedula,codigo,programa,uid,email,saldo,reserva_desayuno,reserva_almuerzo,reserva_cena,sancion,comida_consumida) VALUES (733,'FERNANDO ','TUNUBALA ALMENDRA','true','1064436835','1064436835','ingenieria de sitemas','1064436835','diegomazorram@gmail.com',5000,'true','true','true','true');</v>
      </c>
    </row>
    <row r="735" spans="1:15">
      <c r="A735">
        <v>734</v>
      </c>
      <c r="B735" s="2" t="s">
        <v>737</v>
      </c>
      <c r="C735" s="307" t="s">
        <v>475</v>
      </c>
      <c r="D735" t="s">
        <v>7106</v>
      </c>
      <c r="E735" s="95">
        <v>1064436624</v>
      </c>
      <c r="F735" s="95">
        <v>1064436624</v>
      </c>
      <c r="G735" t="s">
        <v>7107</v>
      </c>
      <c r="H735" s="95">
        <v>1064436624</v>
      </c>
      <c r="I735" t="s">
        <v>7108</v>
      </c>
      <c r="J735">
        <v>5000</v>
      </c>
      <c r="K735" t="s">
        <v>7106</v>
      </c>
      <c r="L735" t="s">
        <v>7106</v>
      </c>
      <c r="M735" t="s">
        <v>7106</v>
      </c>
      <c r="N735" t="s">
        <v>7106</v>
      </c>
      <c r="O735" t="str">
        <f t="shared" si="11"/>
        <v>INSERT INTO USUARIOS_USUARIO(id,nombre,apellidos,foto,cedula,codigo,programa,uid,email,saldo,reserva_desayuno,reserva_almuerzo,reserva_cena,sancion,comida_consumida) VALUES (734,'SONIA MILENA ','TUNUBALA CHAVACO','true','1064436624','1064436624','ingenieria de sitemas','1064436624','diegomazorram@gmail.com',5000,'true','true','true','true');</v>
      </c>
    </row>
    <row r="736" spans="1:15">
      <c r="A736">
        <v>735</v>
      </c>
      <c r="B736" s="2" t="s">
        <v>738</v>
      </c>
      <c r="C736" s="307" t="s">
        <v>442</v>
      </c>
      <c r="D736" t="s">
        <v>7106</v>
      </c>
      <c r="E736" s="95">
        <v>1064437983</v>
      </c>
      <c r="F736" s="95">
        <v>1064437983</v>
      </c>
      <c r="G736" t="s">
        <v>7107</v>
      </c>
      <c r="H736" s="95">
        <v>1064437983</v>
      </c>
      <c r="I736" t="s">
        <v>7108</v>
      </c>
      <c r="J736">
        <v>5000</v>
      </c>
      <c r="K736" t="s">
        <v>7106</v>
      </c>
      <c r="L736" t="s">
        <v>7106</v>
      </c>
      <c r="M736" t="s">
        <v>7106</v>
      </c>
      <c r="N736" t="s">
        <v>7106</v>
      </c>
      <c r="O736" t="str">
        <f t="shared" si="11"/>
        <v>INSERT INTO USUARIOS_USUARIO(id,nombre,apellidos,foto,cedula,codigo,programa,uid,email,saldo,reserva_desayuno,reserva_almuerzo,reserva_cena,sancion,comida_consumida) VALUES (735,'ERICK  ADRIAN ','TUNUBALA TUNUBALA','true','1064437983','1064437983','ingenieria de sitemas','1064437983','diegomazorram@gmail.com',5000,'true','true','true','true');</v>
      </c>
    </row>
    <row r="737" spans="1:15">
      <c r="A737">
        <v>736</v>
      </c>
      <c r="B737" s="1" t="s">
        <v>739</v>
      </c>
      <c r="C737" s="308" t="s">
        <v>611</v>
      </c>
      <c r="D737" t="s">
        <v>7106</v>
      </c>
      <c r="E737" s="154">
        <v>9170679383</v>
      </c>
      <c r="F737" s="154">
        <v>9170679383</v>
      </c>
      <c r="G737" t="s">
        <v>7107</v>
      </c>
      <c r="H737" s="154">
        <v>9170679383</v>
      </c>
      <c r="I737" t="s">
        <v>7108</v>
      </c>
      <c r="J737">
        <v>5000</v>
      </c>
      <c r="K737" t="s">
        <v>7106</v>
      </c>
      <c r="L737" t="s">
        <v>7106</v>
      </c>
      <c r="M737" t="s">
        <v>7106</v>
      </c>
      <c r="N737" t="s">
        <v>7106</v>
      </c>
      <c r="O737" t="str">
        <f t="shared" si="11"/>
        <v>INSERT INTO USUARIOS_USUARIO(id,nombre,apellidos,foto,cedula,codigo,programa,uid,email,saldo,reserva_desayuno,reserva_almuerzo,reserva_cena,sancion,comida_consumida) VALUES (736,'JOHN ALEXANDER','CAMPO CAMPO','true','9170679383','9170679383','ingenieria de sitemas','9170679383','diegomazorram@gmail.com',5000,'true','true','true','true');</v>
      </c>
    </row>
    <row r="738" spans="1:15">
      <c r="A738">
        <v>737</v>
      </c>
      <c r="B738" s="2" t="s">
        <v>672</v>
      </c>
      <c r="C738" s="307" t="s">
        <v>68</v>
      </c>
      <c r="D738" t="s">
        <v>7106</v>
      </c>
      <c r="E738" s="95">
        <v>1064431891</v>
      </c>
      <c r="F738" s="95">
        <v>1064431891</v>
      </c>
      <c r="G738" t="s">
        <v>7107</v>
      </c>
      <c r="H738" s="95">
        <v>1064431891</v>
      </c>
      <c r="I738" t="s">
        <v>7108</v>
      </c>
      <c r="J738">
        <v>5000</v>
      </c>
      <c r="K738" t="s">
        <v>7106</v>
      </c>
      <c r="L738" t="s">
        <v>7106</v>
      </c>
      <c r="M738" t="s">
        <v>7106</v>
      </c>
      <c r="N738" t="s">
        <v>7106</v>
      </c>
      <c r="O738" t="str">
        <f t="shared" si="11"/>
        <v>INSERT INTO USUARIOS_USUARIO(id,nombre,apellidos,foto,cedula,codigo,programa,uid,email,saldo,reserva_desayuno,reserva_almuerzo,reserva_cena,sancion,comida_consumida) VALUES (737,'GLORIA AMPARO','TUNUBALA ALMENDRA','true','1064431891','1064431891','ingenieria de sitemas','1064431891','diegomazorram@gmail.com',5000,'true','true','true','true');</v>
      </c>
    </row>
    <row r="739" spans="1:15">
      <c r="A739">
        <v>738</v>
      </c>
      <c r="B739" s="2" t="s">
        <v>5834</v>
      </c>
      <c r="C739" s="307" t="s">
        <v>740</v>
      </c>
      <c r="D739" t="s">
        <v>7106</v>
      </c>
      <c r="E739" s="95">
        <v>1064431253</v>
      </c>
      <c r="F739" s="95">
        <v>1064431253</v>
      </c>
      <c r="G739" t="s">
        <v>7107</v>
      </c>
      <c r="H739" s="95">
        <v>1064431253</v>
      </c>
      <c r="I739" t="s">
        <v>7108</v>
      </c>
      <c r="J739">
        <v>5000</v>
      </c>
      <c r="K739" t="s">
        <v>7106</v>
      </c>
      <c r="L739" t="s">
        <v>7106</v>
      </c>
      <c r="M739" t="s">
        <v>7106</v>
      </c>
      <c r="N739" t="s">
        <v>7106</v>
      </c>
      <c r="O739" t="str">
        <f t="shared" si="11"/>
        <v>INSERT INTO USUARIOS_USUARIO(id,nombre,apellidos,foto,cedula,codigo,programa,uid,email,saldo,reserva_desayuno,reserva_almuerzo,reserva_cena,sancion,comida_consumida) VALUES (738,'MAICOL SEBASTIAN','CAMPO TUNUBALA','true','1064431253','1064431253','ingenieria de sitemas','1064431253','diegomazorram@gmail.com',5000,'true','true','true','true');</v>
      </c>
    </row>
    <row r="740" spans="1:15">
      <c r="A740">
        <v>739</v>
      </c>
      <c r="B740" s="1" t="s">
        <v>741</v>
      </c>
      <c r="C740" s="308" t="s">
        <v>220</v>
      </c>
      <c r="D740" t="s">
        <v>7106</v>
      </c>
      <c r="E740" s="97">
        <v>76026033</v>
      </c>
      <c r="F740" s="97">
        <v>76026033</v>
      </c>
      <c r="G740" t="s">
        <v>7107</v>
      </c>
      <c r="H740" s="97">
        <v>76026033</v>
      </c>
      <c r="I740" t="s">
        <v>7108</v>
      </c>
      <c r="J740">
        <v>5000</v>
      </c>
      <c r="K740" t="s">
        <v>7106</v>
      </c>
      <c r="L740" t="s">
        <v>7106</v>
      </c>
      <c r="M740" t="s">
        <v>7106</v>
      </c>
      <c r="N740" t="s">
        <v>7106</v>
      </c>
      <c r="O740" t="str">
        <f t="shared" si="11"/>
        <v>INSERT INTO USUARIOS_USUARIO(id,nombre,apellidos,foto,cedula,codigo,programa,uid,email,saldo,reserva_desayuno,reserva_almuerzo,reserva_cena,sancion,comida_consumida) VALUES (739,'OSWALDO FERNANDO','PILLIMUE JEMBUEL','true','76026033','76026033','ingenieria de sitemas','76026033','diegomazorram@gmail.com',5000,'true','true','true','true');</v>
      </c>
    </row>
    <row r="741" spans="1:15">
      <c r="A741">
        <v>740</v>
      </c>
      <c r="B741" s="2" t="s">
        <v>742</v>
      </c>
      <c r="C741" s="307" t="s">
        <v>98</v>
      </c>
      <c r="D741" t="s">
        <v>7106</v>
      </c>
      <c r="E741" s="95">
        <v>25683818</v>
      </c>
      <c r="F741" s="95">
        <v>25683818</v>
      </c>
      <c r="G741" t="s">
        <v>7107</v>
      </c>
      <c r="H741" s="95">
        <v>25683818</v>
      </c>
      <c r="I741" t="s">
        <v>7108</v>
      </c>
      <c r="J741">
        <v>5000</v>
      </c>
      <c r="K741" t="s">
        <v>7106</v>
      </c>
      <c r="L741" t="s">
        <v>7106</v>
      </c>
      <c r="M741" t="s">
        <v>7106</v>
      </c>
      <c r="N741" t="s">
        <v>7106</v>
      </c>
      <c r="O741" t="str">
        <f t="shared" si="11"/>
        <v>INSERT INTO USUARIOS_USUARIO(id,nombre,apellidos,foto,cedula,codigo,programa,uid,email,saldo,reserva_desayuno,reserva_almuerzo,reserva_cena,sancion,comida_consumida) VALUES (740,'MARINA YOHANA','MUELAS  CHAVACO','true','25683818','25683818','ingenieria de sitemas','25683818','diegomazorram@gmail.com',5000,'true','true','true','true');</v>
      </c>
    </row>
    <row r="742" spans="1:15">
      <c r="A742">
        <v>741</v>
      </c>
      <c r="B742" s="2" t="s">
        <v>48</v>
      </c>
      <c r="C742" s="307" t="s">
        <v>463</v>
      </c>
      <c r="D742" t="s">
        <v>7106</v>
      </c>
      <c r="E742" s="95">
        <v>1007178630</v>
      </c>
      <c r="F742" s="95">
        <v>1007178630</v>
      </c>
      <c r="G742" t="s">
        <v>7107</v>
      </c>
      <c r="H742" s="95">
        <v>1007178630</v>
      </c>
      <c r="I742" t="s">
        <v>7108</v>
      </c>
      <c r="J742">
        <v>5000</v>
      </c>
      <c r="K742" t="s">
        <v>7106</v>
      </c>
      <c r="L742" t="s">
        <v>7106</v>
      </c>
      <c r="M742" t="s">
        <v>7106</v>
      </c>
      <c r="N742" t="s">
        <v>7106</v>
      </c>
      <c r="O742" t="str">
        <f t="shared" si="11"/>
        <v>INSERT INTO USUARIOS_USUARIO(id,nombre,apellidos,foto,cedula,codigo,programa,uid,email,saldo,reserva_desayuno,reserva_almuerzo,reserva_cena,sancion,comida_consumida) VALUES (741,'LUIS FERNANDO','PILLIMUE MUELAS','true','1007178630','1007178630','ingenieria de sitemas','1007178630','diegomazorram@gmail.com',5000,'true','true','true','true');</v>
      </c>
    </row>
    <row r="743" spans="1:15">
      <c r="A743">
        <v>742</v>
      </c>
      <c r="B743" s="2" t="s">
        <v>743</v>
      </c>
      <c r="C743" s="307" t="s">
        <v>463</v>
      </c>
      <c r="D743" t="s">
        <v>7106</v>
      </c>
      <c r="E743" s="95">
        <v>1064429922</v>
      </c>
      <c r="F743" s="95">
        <v>1064429922</v>
      </c>
      <c r="G743" t="s">
        <v>7107</v>
      </c>
      <c r="H743" s="95">
        <v>1064429922</v>
      </c>
      <c r="I743" t="s">
        <v>7108</v>
      </c>
      <c r="J743">
        <v>5000</v>
      </c>
      <c r="K743" t="s">
        <v>7106</v>
      </c>
      <c r="L743" t="s">
        <v>7106</v>
      </c>
      <c r="M743" t="s">
        <v>7106</v>
      </c>
      <c r="N743" t="s">
        <v>7106</v>
      </c>
      <c r="O743" t="str">
        <f t="shared" si="11"/>
        <v>INSERT INTO USUARIOS_USUARIO(id,nombre,apellidos,foto,cedula,codigo,programa,uid,email,saldo,reserva_desayuno,reserva_almuerzo,reserva_cena,sancion,comida_consumida) VALUES (742,'LISBETH XIMENA','PILLIMUE MUELAS','true','1064429922','1064429922','ingenieria de sitemas','1064429922','diegomazorram@gmail.com',5000,'true','true','true','true');</v>
      </c>
    </row>
    <row r="744" spans="1:15">
      <c r="A744">
        <v>743</v>
      </c>
      <c r="B744" s="2" t="s">
        <v>744</v>
      </c>
      <c r="C744" s="307" t="s">
        <v>463</v>
      </c>
      <c r="D744" t="s">
        <v>7106</v>
      </c>
      <c r="E744" s="95">
        <v>1064435369</v>
      </c>
      <c r="F744" s="95">
        <v>1064435369</v>
      </c>
      <c r="G744" t="s">
        <v>7107</v>
      </c>
      <c r="H744" s="95">
        <v>1064435369</v>
      </c>
      <c r="I744" t="s">
        <v>7108</v>
      </c>
      <c r="J744">
        <v>5000</v>
      </c>
      <c r="K744" t="s">
        <v>7106</v>
      </c>
      <c r="L744" t="s">
        <v>7106</v>
      </c>
      <c r="M744" t="s">
        <v>7106</v>
      </c>
      <c r="N744" t="s">
        <v>7106</v>
      </c>
      <c r="O744" t="str">
        <f t="shared" si="11"/>
        <v>INSERT INTO USUARIOS_USUARIO(id,nombre,apellidos,foto,cedula,codigo,programa,uid,email,saldo,reserva_desayuno,reserva_almuerzo,reserva_cena,sancion,comida_consumida) VALUES (743,'FRANCY ','PILLIMUE MUELAS','true','1064435369','1064435369','ingenieria de sitemas','1064435369','diegomazorram@gmail.com',5000,'true','true','true','true');</v>
      </c>
    </row>
    <row r="745" spans="1:15">
      <c r="A745">
        <v>744</v>
      </c>
      <c r="B745" s="1" t="s">
        <v>745</v>
      </c>
      <c r="C745" s="308" t="s">
        <v>215</v>
      </c>
      <c r="D745" t="s">
        <v>7106</v>
      </c>
      <c r="E745" s="97">
        <v>4767219</v>
      </c>
      <c r="F745" s="97">
        <v>4767219</v>
      </c>
      <c r="G745" t="s">
        <v>7107</v>
      </c>
      <c r="H745" s="97">
        <v>4767219</v>
      </c>
      <c r="I745" t="s">
        <v>7108</v>
      </c>
      <c r="J745">
        <v>5000</v>
      </c>
      <c r="K745" t="s">
        <v>7106</v>
      </c>
      <c r="L745" t="s">
        <v>7106</v>
      </c>
      <c r="M745" t="s">
        <v>7106</v>
      </c>
      <c r="N745" t="s">
        <v>7106</v>
      </c>
      <c r="O745" t="str">
        <f t="shared" si="11"/>
        <v>INSERT INTO USUARIOS_USUARIO(id,nombre,apellidos,foto,cedula,codigo,programa,uid,email,saldo,reserva_desayuno,reserva_almuerzo,reserva_cena,sancion,comida_consumida) VALUES (744,'JULIO ','ALMENDRA TUNUBALA','true','4767219','4767219','ingenieria de sitemas','4767219','diegomazorram@gmail.com',5000,'true','true','true','true');</v>
      </c>
    </row>
    <row r="746" spans="1:15">
      <c r="A746">
        <v>745</v>
      </c>
      <c r="B746" s="2" t="s">
        <v>5771</v>
      </c>
      <c r="C746" s="307" t="s">
        <v>546</v>
      </c>
      <c r="D746" t="s">
        <v>7106</v>
      </c>
      <c r="E746" s="95">
        <v>25682196</v>
      </c>
      <c r="F746" s="95">
        <v>25682196</v>
      </c>
      <c r="G746" t="s">
        <v>7107</v>
      </c>
      <c r="H746" s="95">
        <v>25682196</v>
      </c>
      <c r="I746" t="s">
        <v>7108</v>
      </c>
      <c r="J746">
        <v>5000</v>
      </c>
      <c r="K746" t="s">
        <v>7106</v>
      </c>
      <c r="L746" t="s">
        <v>7106</v>
      </c>
      <c r="M746" t="s">
        <v>7106</v>
      </c>
      <c r="N746" t="s">
        <v>7106</v>
      </c>
      <c r="O746" t="str">
        <f t="shared" si="11"/>
        <v>INSERT INTO USUARIOS_USUARIO(id,nombre,apellidos,foto,cedula,codigo,programa,uid,email,saldo,reserva_desayuno,reserva_almuerzo,reserva_cena,sancion,comida_consumida) VALUES (745,'MARIA JESUS','TOMBE VELASCO','true','25682196','25682196','ingenieria de sitemas','25682196','diegomazorram@gmail.com',5000,'true','true','true','true');</v>
      </c>
    </row>
    <row r="747" spans="1:15">
      <c r="A747">
        <v>746</v>
      </c>
      <c r="B747" s="2" t="s">
        <v>746</v>
      </c>
      <c r="C747" s="307" t="s">
        <v>184</v>
      </c>
      <c r="D747" t="s">
        <v>7106</v>
      </c>
      <c r="E747" s="95">
        <v>48660030</v>
      </c>
      <c r="F747" s="95">
        <v>48660030</v>
      </c>
      <c r="G747" t="s">
        <v>7107</v>
      </c>
      <c r="H747" s="95">
        <v>48660030</v>
      </c>
      <c r="I747" t="s">
        <v>7108</v>
      </c>
      <c r="J747">
        <v>5000</v>
      </c>
      <c r="K747" t="s">
        <v>7106</v>
      </c>
      <c r="L747" t="s">
        <v>7106</v>
      </c>
      <c r="M747" t="s">
        <v>7106</v>
      </c>
      <c r="N747" t="s">
        <v>7106</v>
      </c>
      <c r="O747" t="str">
        <f t="shared" si="11"/>
        <v>INSERT INTO USUARIOS_USUARIO(id,nombre,apellidos,foto,cedula,codigo,programa,uid,email,saldo,reserva_desayuno,reserva_almuerzo,reserva_cena,sancion,comida_consumida) VALUES (746,'OLGA LUCIA','ALMENDRA TOMBE','true','48660030','48660030','ingenieria de sitemas','48660030','diegomazorram@gmail.com',5000,'true','true','true','true');</v>
      </c>
    </row>
    <row r="748" spans="1:15">
      <c r="A748">
        <v>747</v>
      </c>
      <c r="B748" s="2" t="s">
        <v>747</v>
      </c>
      <c r="C748" s="307" t="s">
        <v>184</v>
      </c>
      <c r="D748" t="s">
        <v>7106</v>
      </c>
      <c r="E748" s="95">
        <v>1007785093</v>
      </c>
      <c r="F748" s="95">
        <v>1007785093</v>
      </c>
      <c r="G748" t="s">
        <v>7107</v>
      </c>
      <c r="H748" s="95">
        <v>1007785093</v>
      </c>
      <c r="I748" t="s">
        <v>7108</v>
      </c>
      <c r="J748">
        <v>5000</v>
      </c>
      <c r="K748" t="s">
        <v>7106</v>
      </c>
      <c r="L748" t="s">
        <v>7106</v>
      </c>
      <c r="M748" t="s">
        <v>7106</v>
      </c>
      <c r="N748" t="s">
        <v>7106</v>
      </c>
      <c r="O748" t="str">
        <f t="shared" si="11"/>
        <v>INSERT INTO USUARIOS_USUARIO(id,nombre,apellidos,foto,cedula,codigo,programa,uid,email,saldo,reserva_desayuno,reserva_almuerzo,reserva_cena,sancion,comida_consumida) VALUES (747,'ANA MILENA','ALMENDRA TOMBE','true','1007785093','1007785093','ingenieria de sitemas','1007785093','diegomazorram@gmail.com',5000,'true','true','true','true');</v>
      </c>
    </row>
    <row r="749" spans="1:15">
      <c r="A749">
        <v>748</v>
      </c>
      <c r="B749" s="2" t="s">
        <v>748</v>
      </c>
      <c r="C749" s="307" t="s">
        <v>184</v>
      </c>
      <c r="D749" t="s">
        <v>7106</v>
      </c>
      <c r="E749" s="95">
        <v>1064427909</v>
      </c>
      <c r="F749" s="95">
        <v>1064427909</v>
      </c>
      <c r="G749" t="s">
        <v>7107</v>
      </c>
      <c r="H749" s="95">
        <v>1064427909</v>
      </c>
      <c r="I749" t="s">
        <v>7108</v>
      </c>
      <c r="J749">
        <v>5000</v>
      </c>
      <c r="K749" t="s">
        <v>7106</v>
      </c>
      <c r="L749" t="s">
        <v>7106</v>
      </c>
      <c r="M749" t="s">
        <v>7106</v>
      </c>
      <c r="N749" t="s">
        <v>7106</v>
      </c>
      <c r="O749" t="str">
        <f t="shared" si="11"/>
        <v>INSERT INTO USUARIOS_USUARIO(id,nombre,apellidos,foto,cedula,codigo,programa,uid,email,saldo,reserva_desayuno,reserva_almuerzo,reserva_cena,sancion,comida_consumida) VALUES (748,'JUAN CAMILO','ALMENDRA TOMBE','true','1064427909','1064427909','ingenieria de sitemas','1064427909','diegomazorram@gmail.com',5000,'true','true','true','true');</v>
      </c>
    </row>
    <row r="750" spans="1:15">
      <c r="A750">
        <v>749</v>
      </c>
      <c r="B750" s="2" t="s">
        <v>5835</v>
      </c>
      <c r="C750" s="307" t="s">
        <v>184</v>
      </c>
      <c r="D750" t="s">
        <v>7106</v>
      </c>
      <c r="E750" s="95">
        <v>1003150104</v>
      </c>
      <c r="F750" s="95">
        <v>1003150104</v>
      </c>
      <c r="G750" t="s">
        <v>7107</v>
      </c>
      <c r="H750" s="95">
        <v>1003150104</v>
      </c>
      <c r="I750" t="s">
        <v>7108</v>
      </c>
      <c r="J750">
        <v>5000</v>
      </c>
      <c r="K750" t="s">
        <v>7106</v>
      </c>
      <c r="L750" t="s">
        <v>7106</v>
      </c>
      <c r="M750" t="s">
        <v>7106</v>
      </c>
      <c r="N750" t="s">
        <v>7106</v>
      </c>
      <c r="O750" t="str">
        <f t="shared" si="11"/>
        <v>INSERT INTO USUARIOS_USUARIO(id,nombre,apellidos,foto,cedula,codigo,programa,uid,email,saldo,reserva_desayuno,reserva_almuerzo,reserva_cena,sancion,comida_consumida) VALUES (749,'HECTOR LEONARDO','ALMENDRA TOMBE','true','1003150104','1003150104','ingenieria de sitemas','1003150104','diegomazorram@gmail.com',5000,'true','true','true','true');</v>
      </c>
    </row>
    <row r="751" spans="1:15">
      <c r="A751">
        <v>750</v>
      </c>
      <c r="B751" s="1" t="s">
        <v>749</v>
      </c>
      <c r="C751" s="308" t="s">
        <v>184</v>
      </c>
      <c r="D751" t="s">
        <v>7106</v>
      </c>
      <c r="E751" s="97">
        <v>1007785091</v>
      </c>
      <c r="F751" s="97">
        <v>1007785091</v>
      </c>
      <c r="G751" t="s">
        <v>7107</v>
      </c>
      <c r="H751" s="97">
        <v>1007785091</v>
      </c>
      <c r="I751" t="s">
        <v>7108</v>
      </c>
      <c r="J751">
        <v>5000</v>
      </c>
      <c r="K751" t="s">
        <v>7106</v>
      </c>
      <c r="L751" t="s">
        <v>7106</v>
      </c>
      <c r="M751" t="s">
        <v>7106</v>
      </c>
      <c r="N751" t="s">
        <v>7106</v>
      </c>
      <c r="O751" t="str">
        <f t="shared" si="11"/>
        <v>INSERT INTO USUARIOS_USUARIO(id,nombre,apellidos,foto,cedula,codigo,programa,uid,email,saldo,reserva_desayuno,reserva_almuerzo,reserva_cena,sancion,comida_consumida) VALUES (750,'DIANA LUCIA','ALMENDRA TOMBE','true','1007785091','1007785091','ingenieria de sitemas','1007785091','diegomazorram@gmail.com',5000,'true','true','true','true');</v>
      </c>
    </row>
    <row r="752" spans="1:15">
      <c r="A752">
        <v>751</v>
      </c>
      <c r="B752" s="2" t="s">
        <v>750</v>
      </c>
      <c r="C752" s="307" t="s">
        <v>68</v>
      </c>
      <c r="D752" t="s">
        <v>7106</v>
      </c>
      <c r="E752" s="95">
        <v>1068218442</v>
      </c>
      <c r="F752" s="95">
        <v>1068218442</v>
      </c>
      <c r="G752" t="s">
        <v>7107</v>
      </c>
      <c r="H752" s="95">
        <v>1068218442</v>
      </c>
      <c r="I752" t="s">
        <v>7108</v>
      </c>
      <c r="J752">
        <v>5000</v>
      </c>
      <c r="K752" t="s">
        <v>7106</v>
      </c>
      <c r="L752" t="s">
        <v>7106</v>
      </c>
      <c r="M752" t="s">
        <v>7106</v>
      </c>
      <c r="N752" t="s">
        <v>7106</v>
      </c>
      <c r="O752" t="str">
        <f t="shared" si="11"/>
        <v>INSERT INTO USUARIOS_USUARIO(id,nombre,apellidos,foto,cedula,codigo,programa,uid,email,saldo,reserva_desayuno,reserva_almuerzo,reserva_cena,sancion,comida_consumida) VALUES (751,'SAMMY YELCID','TUNUBALA ALMENDRA','true','1068218442','1068218442','ingenieria de sitemas','1068218442','diegomazorram@gmail.com',5000,'true','true','true','true');</v>
      </c>
    </row>
    <row r="753" spans="1:15">
      <c r="A753">
        <v>752</v>
      </c>
      <c r="B753" s="1" t="s">
        <v>751</v>
      </c>
      <c r="C753" s="308" t="s">
        <v>184</v>
      </c>
      <c r="D753" t="s">
        <v>7106</v>
      </c>
      <c r="E753" s="97">
        <v>1068216089</v>
      </c>
      <c r="F753" s="97">
        <v>1068216089</v>
      </c>
      <c r="G753" t="s">
        <v>7107</v>
      </c>
      <c r="H753" s="97">
        <v>1068216089</v>
      </c>
      <c r="I753" t="s">
        <v>7108</v>
      </c>
      <c r="J753">
        <v>5000</v>
      </c>
      <c r="K753" t="s">
        <v>7106</v>
      </c>
      <c r="L753" t="s">
        <v>7106</v>
      </c>
      <c r="M753" t="s">
        <v>7106</v>
      </c>
      <c r="N753" t="s">
        <v>7106</v>
      </c>
      <c r="O753" t="str">
        <f t="shared" si="11"/>
        <v>INSERT INTO USUARIOS_USUARIO(id,nombre,apellidos,foto,cedula,codigo,programa,uid,email,saldo,reserva_desayuno,reserva_almuerzo,reserva_cena,sancion,comida_consumida) VALUES (752,'FLOR AMPARO','ALMENDRA TOMBE','true','1068216089','1068216089','ingenieria de sitemas','1068216089','diegomazorram@gmail.com',5000,'true','true','true','true');</v>
      </c>
    </row>
    <row r="754" spans="1:15">
      <c r="A754">
        <v>753</v>
      </c>
      <c r="B754" s="2" t="s">
        <v>752</v>
      </c>
      <c r="C754" s="307" t="s">
        <v>184</v>
      </c>
      <c r="D754" t="s">
        <v>7106</v>
      </c>
      <c r="E754" s="95">
        <v>1064437336</v>
      </c>
      <c r="F754" s="95">
        <v>1064437336</v>
      </c>
      <c r="G754" t="s">
        <v>7107</v>
      </c>
      <c r="H754" s="95">
        <v>1064437336</v>
      </c>
      <c r="I754" t="s">
        <v>7108</v>
      </c>
      <c r="J754">
        <v>5000</v>
      </c>
      <c r="K754" t="s">
        <v>7106</v>
      </c>
      <c r="L754" t="s">
        <v>7106</v>
      </c>
      <c r="M754" t="s">
        <v>7106</v>
      </c>
      <c r="N754" t="s">
        <v>7106</v>
      </c>
      <c r="O754" t="str">
        <f t="shared" si="11"/>
        <v>INSERT INTO USUARIOS_USUARIO(id,nombre,apellidos,foto,cedula,codigo,programa,uid,email,saldo,reserva_desayuno,reserva_almuerzo,reserva_cena,sancion,comida_consumida) VALUES (753,'ALLISON ','ALMENDRA TOMBE','true','1064437336','1064437336','ingenieria de sitemas','1064437336','diegomazorram@gmail.com',5000,'true','true','true','true');</v>
      </c>
    </row>
    <row r="755" spans="1:15">
      <c r="A755">
        <v>754</v>
      </c>
      <c r="B755" s="1" t="s">
        <v>753</v>
      </c>
      <c r="C755" s="308" t="s">
        <v>184</v>
      </c>
      <c r="D755" t="s">
        <v>7106</v>
      </c>
      <c r="E755" s="97">
        <v>25691060</v>
      </c>
      <c r="F755" s="97">
        <v>25691060</v>
      </c>
      <c r="G755" t="s">
        <v>7107</v>
      </c>
      <c r="H755" s="97">
        <v>25691060</v>
      </c>
      <c r="I755" t="s">
        <v>7108</v>
      </c>
      <c r="J755">
        <v>5000</v>
      </c>
      <c r="K755" t="s">
        <v>7106</v>
      </c>
      <c r="L755" t="s">
        <v>7106</v>
      </c>
      <c r="M755" t="s">
        <v>7106</v>
      </c>
      <c r="N755" t="s">
        <v>7106</v>
      </c>
      <c r="O755" t="str">
        <f t="shared" si="11"/>
        <v>INSERT INTO USUARIOS_USUARIO(id,nombre,apellidos,foto,cedula,codigo,programa,uid,email,saldo,reserva_desayuno,reserva_almuerzo,reserva_cena,sancion,comida_consumida) VALUES (754,'LUZ NIDIA','ALMENDRA TOMBE','true','25691060','25691060','ingenieria de sitemas','25691060','diegomazorram@gmail.com',5000,'true','true','true','true');</v>
      </c>
    </row>
    <row r="756" spans="1:15">
      <c r="A756">
        <v>755</v>
      </c>
      <c r="B756" s="2" t="s">
        <v>5836</v>
      </c>
      <c r="C756" s="307" t="s">
        <v>754</v>
      </c>
      <c r="D756" t="s">
        <v>7106</v>
      </c>
      <c r="E756" s="95">
        <v>1058934436</v>
      </c>
      <c r="F756" s="95">
        <v>1058934436</v>
      </c>
      <c r="G756" t="s">
        <v>7107</v>
      </c>
      <c r="H756" s="95">
        <v>1058934436</v>
      </c>
      <c r="I756" t="s">
        <v>7108</v>
      </c>
      <c r="J756">
        <v>5000</v>
      </c>
      <c r="K756" t="s">
        <v>7106</v>
      </c>
      <c r="L756" t="s">
        <v>7106</v>
      </c>
      <c r="M756" t="s">
        <v>7106</v>
      </c>
      <c r="N756" t="s">
        <v>7106</v>
      </c>
      <c r="O756" t="str">
        <f t="shared" si="11"/>
        <v>INSERT INTO USUARIOS_USUARIO(id,nombre,apellidos,foto,cedula,codigo,programa,uid,email,saldo,reserva_desayuno,reserva_almuerzo,reserva_cena,sancion,comida_consumida) VALUES (755,'ANDRES ARMANDO','SAMBONI ALMENDRA','true','1058934436','1058934436','ingenieria de sitemas','1058934436','diegomazorram@gmail.com',5000,'true','true','true','true');</v>
      </c>
    </row>
    <row r="757" spans="1:15">
      <c r="A757">
        <v>756</v>
      </c>
      <c r="B757" s="1" t="s">
        <v>755</v>
      </c>
      <c r="C757" s="308" t="s">
        <v>184</v>
      </c>
      <c r="D757" t="s">
        <v>7106</v>
      </c>
      <c r="E757" s="97">
        <v>1068217242</v>
      </c>
      <c r="F757" s="97">
        <v>1068217242</v>
      </c>
      <c r="G757" t="s">
        <v>7107</v>
      </c>
      <c r="H757" s="97">
        <v>1068217242</v>
      </c>
      <c r="I757" t="s">
        <v>7108</v>
      </c>
      <c r="J757">
        <v>5000</v>
      </c>
      <c r="K757" t="s">
        <v>7106</v>
      </c>
      <c r="L757" t="s">
        <v>7106</v>
      </c>
      <c r="M757" t="s">
        <v>7106</v>
      </c>
      <c r="N757" t="s">
        <v>7106</v>
      </c>
      <c r="O757" t="str">
        <f t="shared" si="11"/>
        <v>INSERT INTO USUARIOS_USUARIO(id,nombre,apellidos,foto,cedula,codigo,programa,uid,email,saldo,reserva_desayuno,reserva_almuerzo,reserva_cena,sancion,comida_consumida) VALUES (756,'ANA TULIA','ALMENDRA TOMBE','true','1068217242','1068217242','ingenieria de sitemas','1068217242','diegomazorram@gmail.com',5000,'true','true','true','true');</v>
      </c>
    </row>
    <row r="758" spans="1:15">
      <c r="A758">
        <v>757</v>
      </c>
      <c r="B758" s="2" t="s">
        <v>69</v>
      </c>
      <c r="C758" s="307" t="s">
        <v>184</v>
      </c>
      <c r="D758" t="s">
        <v>7106</v>
      </c>
      <c r="E758" s="95">
        <v>1166464219</v>
      </c>
      <c r="F758" s="95">
        <v>1166464219</v>
      </c>
      <c r="G758" t="s">
        <v>7107</v>
      </c>
      <c r="H758" s="95">
        <v>1166464219</v>
      </c>
      <c r="I758" t="s">
        <v>7108</v>
      </c>
      <c r="J758">
        <v>5000</v>
      </c>
      <c r="K758" t="s">
        <v>7106</v>
      </c>
      <c r="L758" t="s">
        <v>7106</v>
      </c>
      <c r="M758" t="s">
        <v>7106</v>
      </c>
      <c r="N758" t="s">
        <v>7106</v>
      </c>
      <c r="O758" t="str">
        <f t="shared" si="11"/>
        <v>INSERT INTO USUARIOS_USUARIO(id,nombre,apellidos,foto,cedula,codigo,programa,uid,email,saldo,reserva_desayuno,reserva_almuerzo,reserva_cena,sancion,comida_consumida) VALUES (757,'ALEX FERNANDO','ALMENDRA TOMBE','true','1166464219','1166464219','ingenieria de sitemas','1166464219','diegomazorram@gmail.com',5000,'true','true','true','true');</v>
      </c>
    </row>
    <row r="759" spans="1:15">
      <c r="A759">
        <v>758</v>
      </c>
      <c r="B759" s="1" t="s">
        <v>756</v>
      </c>
      <c r="C759" s="308" t="s">
        <v>184</v>
      </c>
      <c r="D759" t="s">
        <v>7106</v>
      </c>
      <c r="E759" s="97">
        <v>1064439395</v>
      </c>
      <c r="F759" s="97">
        <v>1064439395</v>
      </c>
      <c r="G759" t="s">
        <v>7107</v>
      </c>
      <c r="H759" s="97">
        <v>1064439395</v>
      </c>
      <c r="I759" t="s">
        <v>7108</v>
      </c>
      <c r="J759">
        <v>5000</v>
      </c>
      <c r="K759" t="s">
        <v>7106</v>
      </c>
      <c r="L759" t="s">
        <v>7106</v>
      </c>
      <c r="M759" t="s">
        <v>7106</v>
      </c>
      <c r="N759" t="s">
        <v>7106</v>
      </c>
      <c r="O759" t="str">
        <f t="shared" si="11"/>
        <v>INSERT INTO USUARIOS_USUARIO(id,nombre,apellidos,foto,cedula,codigo,programa,uid,email,saldo,reserva_desayuno,reserva_almuerzo,reserva_cena,sancion,comida_consumida) VALUES (758,'FLORAYDA DORELY','ALMENDRA TOMBE','true','1064439395','1064439395','ingenieria de sitemas','1064439395','diegomazorram@gmail.com',5000,'true','true','true','true');</v>
      </c>
    </row>
    <row r="760" spans="1:15">
      <c r="A760">
        <v>759</v>
      </c>
      <c r="B760" s="2" t="s">
        <v>5837</v>
      </c>
      <c r="C760" s="307" t="s">
        <v>757</v>
      </c>
      <c r="D760" t="s">
        <v>7106</v>
      </c>
      <c r="E760" s="95">
        <v>1064440320</v>
      </c>
      <c r="F760" s="95">
        <v>1064440320</v>
      </c>
      <c r="G760" t="s">
        <v>7107</v>
      </c>
      <c r="H760" s="95">
        <v>1064440320</v>
      </c>
      <c r="I760" t="s">
        <v>7108</v>
      </c>
      <c r="J760">
        <v>5000</v>
      </c>
      <c r="K760" t="s">
        <v>7106</v>
      </c>
      <c r="L760" t="s">
        <v>7106</v>
      </c>
      <c r="M760" t="s">
        <v>7106</v>
      </c>
      <c r="N760" t="s">
        <v>7106</v>
      </c>
      <c r="O760" t="str">
        <f t="shared" si="11"/>
        <v>INSERT INTO USUARIOS_USUARIO(id,nombre,apellidos,foto,cedula,codigo,programa,uid,email,saldo,reserva_desayuno,reserva_almuerzo,reserva_cena,sancion,comida_consumida) VALUES (759,'JOHAN SEBASTIAN ','ALMENDRA TOMBE ','true','1064440320','1064440320','ingenieria de sitemas','1064440320','diegomazorram@gmail.com',5000,'true','true','true','true');</v>
      </c>
    </row>
    <row r="761" spans="1:15">
      <c r="A761">
        <v>760</v>
      </c>
      <c r="B761" s="1" t="s">
        <v>5772</v>
      </c>
      <c r="C761" s="308" t="s">
        <v>184</v>
      </c>
      <c r="D761" t="s">
        <v>7106</v>
      </c>
      <c r="E761" s="97">
        <v>1068217240</v>
      </c>
      <c r="F761" s="97">
        <v>1068217240</v>
      </c>
      <c r="G761" t="s">
        <v>7107</v>
      </c>
      <c r="H761" s="97">
        <v>1068217240</v>
      </c>
      <c r="I761" t="s">
        <v>7108</v>
      </c>
      <c r="J761">
        <v>5000</v>
      </c>
      <c r="K761" t="s">
        <v>7106</v>
      </c>
      <c r="L761" t="s">
        <v>7106</v>
      </c>
      <c r="M761" t="s">
        <v>7106</v>
      </c>
      <c r="N761" t="s">
        <v>7106</v>
      </c>
      <c r="O761" t="str">
        <f t="shared" si="11"/>
        <v>INSERT INTO USUARIOS_USUARIO(id,nombre,apellidos,foto,cedula,codigo,programa,uid,email,saldo,reserva_desayuno,reserva_almuerzo,reserva_cena,sancion,comida_consumida) VALUES (760,'GLORIA INES','ALMENDRA TOMBE','true','1068217240','1068217240','ingenieria de sitemas','1068217240','diegomazorram@gmail.com',5000,'true','true','true','true');</v>
      </c>
    </row>
    <row r="762" spans="1:15">
      <c r="A762">
        <v>761</v>
      </c>
      <c r="B762" s="2" t="s">
        <v>758</v>
      </c>
      <c r="C762" s="307" t="s">
        <v>759</v>
      </c>
      <c r="D762" t="s">
        <v>7106</v>
      </c>
      <c r="E762" s="95">
        <v>1059241130</v>
      </c>
      <c r="F762" s="95">
        <v>1059241130</v>
      </c>
      <c r="G762" t="s">
        <v>7107</v>
      </c>
      <c r="H762" s="95">
        <v>1059241130</v>
      </c>
      <c r="I762" t="s">
        <v>7108</v>
      </c>
      <c r="J762">
        <v>5000</v>
      </c>
      <c r="K762" t="s">
        <v>7106</v>
      </c>
      <c r="L762" t="s">
        <v>7106</v>
      </c>
      <c r="M762" t="s">
        <v>7106</v>
      </c>
      <c r="N762" t="s">
        <v>7106</v>
      </c>
      <c r="O762" t="str">
        <f t="shared" si="11"/>
        <v>INSERT INTO USUARIOS_USUARIO(id,nombre,apellidos,foto,cedula,codigo,programa,uid,email,saldo,reserva_desayuno,reserva_almuerzo,reserva_cena,sancion,comida_consumida) VALUES (761,'YEIMI ','ULCUE ALMENDRA','true','1059241130','1059241130','ingenieria de sitemas','1059241130','diegomazorram@gmail.com',5000,'true','true','true','true');</v>
      </c>
    </row>
    <row r="763" spans="1:15">
      <c r="A763">
        <v>762</v>
      </c>
      <c r="B763" s="2" t="s">
        <v>760</v>
      </c>
      <c r="C763" s="307" t="s">
        <v>759</v>
      </c>
      <c r="D763" t="s">
        <v>7106</v>
      </c>
      <c r="E763" s="95">
        <v>1068217564</v>
      </c>
      <c r="F763" s="95">
        <v>1068217564</v>
      </c>
      <c r="G763" t="s">
        <v>7107</v>
      </c>
      <c r="H763" s="95">
        <v>1068217564</v>
      </c>
      <c r="I763" t="s">
        <v>7108</v>
      </c>
      <c r="J763">
        <v>5000</v>
      </c>
      <c r="K763" t="s">
        <v>7106</v>
      </c>
      <c r="L763" t="s">
        <v>7106</v>
      </c>
      <c r="M763" t="s">
        <v>7106</v>
      </c>
      <c r="N763" t="s">
        <v>7106</v>
      </c>
      <c r="O763" t="str">
        <f t="shared" si="11"/>
        <v>INSERT INTO USUARIOS_USUARIO(id,nombre,apellidos,foto,cedula,codigo,programa,uid,email,saldo,reserva_desayuno,reserva_almuerzo,reserva_cena,sancion,comida_consumida) VALUES (762,'YURI MARBEL','ULCUE ALMENDRA','true','1068217564','1068217564','ingenieria de sitemas','1068217564','diegomazorram@gmail.com',5000,'true','true','true','true');</v>
      </c>
    </row>
    <row r="764" spans="1:15">
      <c r="A764">
        <v>763</v>
      </c>
      <c r="B764" s="2" t="s">
        <v>177</v>
      </c>
      <c r="C764" s="307" t="s">
        <v>759</v>
      </c>
      <c r="D764" t="s">
        <v>7106</v>
      </c>
      <c r="E764" s="95">
        <v>1064434423</v>
      </c>
      <c r="F764" s="95">
        <v>1064434423</v>
      </c>
      <c r="G764" t="s">
        <v>7107</v>
      </c>
      <c r="H764" s="95">
        <v>1064434423</v>
      </c>
      <c r="I764" t="s">
        <v>7108</v>
      </c>
      <c r="J764">
        <v>5000</v>
      </c>
      <c r="K764" t="s">
        <v>7106</v>
      </c>
      <c r="L764" t="s">
        <v>7106</v>
      </c>
      <c r="M764" t="s">
        <v>7106</v>
      </c>
      <c r="N764" t="s">
        <v>7106</v>
      </c>
      <c r="O764" t="str">
        <f t="shared" si="11"/>
        <v>INSERT INTO USUARIOS_USUARIO(id,nombre,apellidos,foto,cedula,codigo,programa,uid,email,saldo,reserva_desayuno,reserva_almuerzo,reserva_cena,sancion,comida_consumida) VALUES (763,'JOSE VICENTE','ULCUE ALMENDRA','true','1064434423','1064434423','ingenieria de sitemas','1064434423','diegomazorram@gmail.com',5000,'true','true','true','true');</v>
      </c>
    </row>
    <row r="765" spans="1:15">
      <c r="A765">
        <v>764</v>
      </c>
      <c r="B765" s="2" t="s">
        <v>5838</v>
      </c>
      <c r="C765" s="307" t="s">
        <v>759</v>
      </c>
      <c r="D765" t="s">
        <v>7106</v>
      </c>
      <c r="E765" s="95">
        <v>1064439069</v>
      </c>
      <c r="F765" s="95">
        <v>1064439069</v>
      </c>
      <c r="G765" t="s">
        <v>7107</v>
      </c>
      <c r="H765" s="95">
        <v>1064439069</v>
      </c>
      <c r="I765" t="s">
        <v>7108</v>
      </c>
      <c r="J765">
        <v>5000</v>
      </c>
      <c r="K765" t="s">
        <v>7106</v>
      </c>
      <c r="L765" t="s">
        <v>7106</v>
      </c>
      <c r="M765" t="s">
        <v>7106</v>
      </c>
      <c r="N765" t="s">
        <v>7106</v>
      </c>
      <c r="O765" t="str">
        <f t="shared" si="11"/>
        <v>INSERT INTO USUARIOS_USUARIO(id,nombre,apellidos,foto,cedula,codigo,programa,uid,email,saldo,reserva_desayuno,reserva_almuerzo,reserva_cena,sancion,comida_consumida) VALUES (764,'JAMES DUVAN','ULCUE ALMENDRA','true','1064439069','1064439069','ingenieria de sitemas','1064439069','diegomazorram@gmail.com',5000,'true','true','true','true');</v>
      </c>
    </row>
    <row r="766" spans="1:15">
      <c r="A766">
        <v>765</v>
      </c>
      <c r="B766" s="2" t="s">
        <v>5839</v>
      </c>
      <c r="C766" s="307" t="s">
        <v>759</v>
      </c>
      <c r="D766" t="s">
        <v>7106</v>
      </c>
      <c r="E766" s="95">
        <v>1064436010</v>
      </c>
      <c r="F766" s="95">
        <v>1064436010</v>
      </c>
      <c r="G766" t="s">
        <v>7107</v>
      </c>
      <c r="H766" s="95">
        <v>1064436010</v>
      </c>
      <c r="I766" t="s">
        <v>7108</v>
      </c>
      <c r="J766">
        <v>5000</v>
      </c>
      <c r="K766" t="s">
        <v>7106</v>
      </c>
      <c r="L766" t="s">
        <v>7106</v>
      </c>
      <c r="M766" t="s">
        <v>7106</v>
      </c>
      <c r="N766" t="s">
        <v>7106</v>
      </c>
      <c r="O766" t="str">
        <f t="shared" si="11"/>
        <v>INSERT INTO USUARIOS_USUARIO(id,nombre,apellidos,foto,cedula,codigo,programa,uid,email,saldo,reserva_desayuno,reserva_almuerzo,reserva_cena,sancion,comida_consumida) VALUES (765,'GLORIA ESTEFANY','ULCUE ALMENDRA','true','1064436010','1064436010','ingenieria de sitemas','1064436010','diegomazorram@gmail.com',5000,'true','true','true','true');</v>
      </c>
    </row>
    <row r="767" spans="1:15">
      <c r="A767">
        <v>766</v>
      </c>
      <c r="B767" s="1" t="s">
        <v>761</v>
      </c>
      <c r="C767" s="308" t="s">
        <v>184</v>
      </c>
      <c r="D767" t="s">
        <v>7106</v>
      </c>
      <c r="E767" s="97">
        <v>10722895</v>
      </c>
      <c r="F767" s="97">
        <v>10722895</v>
      </c>
      <c r="G767" t="s">
        <v>7107</v>
      </c>
      <c r="H767" s="97">
        <v>10722895</v>
      </c>
      <c r="I767" t="s">
        <v>7108</v>
      </c>
      <c r="J767">
        <v>5000</v>
      </c>
      <c r="K767" t="s">
        <v>7106</v>
      </c>
      <c r="L767" t="s">
        <v>7106</v>
      </c>
      <c r="M767" t="s">
        <v>7106</v>
      </c>
      <c r="N767" t="s">
        <v>7106</v>
      </c>
      <c r="O767" t="str">
        <f t="shared" si="11"/>
        <v>INSERT INTO USUARIOS_USUARIO(id,nombre,apellidos,foto,cedula,codigo,programa,uid,email,saldo,reserva_desayuno,reserva_almuerzo,reserva_cena,sancion,comida_consumida) VALUES (766,'LUIS HUMBERTO','ALMENDRA TOMBE','true','10722895','10722895','ingenieria de sitemas','10722895','diegomazorram@gmail.com',5000,'true','true','true','true');</v>
      </c>
    </row>
    <row r="768" spans="1:15">
      <c r="A768">
        <v>767</v>
      </c>
      <c r="B768" s="2" t="s">
        <v>762</v>
      </c>
      <c r="C768" s="307" t="s">
        <v>697</v>
      </c>
      <c r="D768" t="s">
        <v>7106</v>
      </c>
      <c r="E768" s="95">
        <v>1061529879</v>
      </c>
      <c r="F768" s="95">
        <v>1061529879</v>
      </c>
      <c r="G768" t="s">
        <v>7107</v>
      </c>
      <c r="H768" s="95">
        <v>1061529879</v>
      </c>
      <c r="I768" t="s">
        <v>7108</v>
      </c>
      <c r="J768">
        <v>5000</v>
      </c>
      <c r="K768" t="s">
        <v>7106</v>
      </c>
      <c r="L768" t="s">
        <v>7106</v>
      </c>
      <c r="M768" t="s">
        <v>7106</v>
      </c>
      <c r="N768" t="s">
        <v>7106</v>
      </c>
      <c r="O768" t="str">
        <f t="shared" si="11"/>
        <v>INSERT INTO USUARIOS_USUARIO(id,nombre,apellidos,foto,cedula,codigo,programa,uid,email,saldo,reserva_desayuno,reserva_almuerzo,reserva_cena,sancion,comida_consumida) VALUES (767,'YULIANA ANDREA','VELASCO MUELAS','true','1061529879','1061529879','ingenieria de sitemas','1061529879','diegomazorram@gmail.com',5000,'true','true','true','true');</v>
      </c>
    </row>
    <row r="769" spans="1:15">
      <c r="A769">
        <v>768</v>
      </c>
      <c r="B769" s="2" t="s">
        <v>763</v>
      </c>
      <c r="C769" s="307" t="s">
        <v>764</v>
      </c>
      <c r="D769" t="s">
        <v>7106</v>
      </c>
      <c r="E769" s="95">
        <v>1003151518</v>
      </c>
      <c r="F769" s="95">
        <v>1003151518</v>
      </c>
      <c r="G769" t="s">
        <v>7107</v>
      </c>
      <c r="H769" s="95">
        <v>1003151518</v>
      </c>
      <c r="I769" t="s">
        <v>7108</v>
      </c>
      <c r="J769">
        <v>5000</v>
      </c>
      <c r="K769" t="s">
        <v>7106</v>
      </c>
      <c r="L769" t="s">
        <v>7106</v>
      </c>
      <c r="M769" t="s">
        <v>7106</v>
      </c>
      <c r="N769" t="s">
        <v>7106</v>
      </c>
      <c r="O769" t="str">
        <f t="shared" si="11"/>
        <v>INSERT INTO USUARIOS_USUARIO(id,nombre,apellidos,foto,cedula,codigo,programa,uid,email,saldo,reserva_desayuno,reserva_almuerzo,reserva_cena,sancion,comida_consumida) VALUES (768,'NELCY CAROLINA','ALMENDRA VELASCO','true','1003151518','1003151518','ingenieria de sitemas','1003151518','diegomazorram@gmail.com',5000,'true','true','true','true');</v>
      </c>
    </row>
    <row r="770" spans="1:15">
      <c r="A770">
        <v>769</v>
      </c>
      <c r="B770" s="2" t="s">
        <v>765</v>
      </c>
      <c r="C770" s="307" t="s">
        <v>764</v>
      </c>
      <c r="D770" t="s">
        <v>7106</v>
      </c>
      <c r="E770" s="95">
        <v>1064427929</v>
      </c>
      <c r="F770" s="95">
        <v>1064427929</v>
      </c>
      <c r="G770" t="s">
        <v>7107</v>
      </c>
      <c r="H770" s="95">
        <v>1064427929</v>
      </c>
      <c r="I770" t="s">
        <v>7108</v>
      </c>
      <c r="J770">
        <v>5000</v>
      </c>
      <c r="K770" t="s">
        <v>7106</v>
      </c>
      <c r="L770" t="s">
        <v>7106</v>
      </c>
      <c r="M770" t="s">
        <v>7106</v>
      </c>
      <c r="N770" t="s">
        <v>7106</v>
      </c>
      <c r="O770" t="str">
        <f t="shared" si="11"/>
        <v>INSERT INTO USUARIOS_USUARIO(id,nombre,apellidos,foto,cedula,codigo,programa,uid,email,saldo,reserva_desayuno,reserva_almuerzo,reserva_cena,sancion,comida_consumida) VALUES (769,'YEISON HUMBERTO','ALMENDRA VELASCO','true','1064427929','1064427929','ingenieria de sitemas','1064427929','diegomazorram@gmail.com',5000,'true','true','true','true');</v>
      </c>
    </row>
    <row r="771" spans="1:15">
      <c r="A771">
        <v>770</v>
      </c>
      <c r="B771" s="2" t="s">
        <v>766</v>
      </c>
      <c r="C771" s="307" t="s">
        <v>764</v>
      </c>
      <c r="D771" t="s">
        <v>7106</v>
      </c>
      <c r="E771" s="73">
        <v>1064431991</v>
      </c>
      <c r="F771" s="73">
        <v>1064431991</v>
      </c>
      <c r="G771" t="s">
        <v>7107</v>
      </c>
      <c r="H771" s="73">
        <v>1064431991</v>
      </c>
      <c r="I771" t="s">
        <v>7108</v>
      </c>
      <c r="J771">
        <v>5000</v>
      </c>
      <c r="K771" t="s">
        <v>7106</v>
      </c>
      <c r="L771" t="s">
        <v>7106</v>
      </c>
      <c r="M771" t="s">
        <v>7106</v>
      </c>
      <c r="N771" t="s">
        <v>7106</v>
      </c>
      <c r="O771" t="str">
        <f t="shared" ref="O771:O834" si="12">"INSERT INTO USUARIOS_USUARIO(id,nombre,apellidos,foto,cedula,codigo,programa,uid,email,saldo,reserva_desayuno,reserva_almuerzo,reserva_cena,sancion,comida_consumida) VALUES ("&amp;A771&amp;",'"&amp;B771&amp;"','"&amp;C771&amp;"','"&amp;D771&amp;"','"&amp;E771&amp;"','"&amp;F771&amp;"','"&amp;G771&amp;"','"&amp;H771&amp;"','"&amp;I771&amp;"',"&amp;J771&amp;",'"&amp;K771&amp;"','"&amp;L771&amp;"','"&amp;M771&amp;"','"&amp;N771&amp;"');"</f>
        <v>INSERT INTO USUARIOS_USUARIO(id,nombre,apellidos,foto,cedula,codigo,programa,uid,email,saldo,reserva_desayuno,reserva_almuerzo,reserva_cena,sancion,comida_consumida) VALUES (770,'DEIBI ALEJANDRA','ALMENDRA VELASCO','true','1064431991','1064431991','ingenieria de sitemas','1064431991','diegomazorram@gmail.com',5000,'true','true','true','true');</v>
      </c>
    </row>
    <row r="772" spans="1:15">
      <c r="A772">
        <v>771</v>
      </c>
      <c r="B772" s="2" t="s">
        <v>767</v>
      </c>
      <c r="C772" s="307" t="s">
        <v>764</v>
      </c>
      <c r="D772" t="s">
        <v>7106</v>
      </c>
      <c r="E772" s="95">
        <v>1064433189</v>
      </c>
      <c r="F772" s="95">
        <v>1064433189</v>
      </c>
      <c r="G772" t="s">
        <v>7107</v>
      </c>
      <c r="H772" s="95">
        <v>1064433189</v>
      </c>
      <c r="I772" t="s">
        <v>7108</v>
      </c>
      <c r="J772">
        <v>5000</v>
      </c>
      <c r="K772" t="s">
        <v>7106</v>
      </c>
      <c r="L772" t="s">
        <v>7106</v>
      </c>
      <c r="M772" t="s">
        <v>7106</v>
      </c>
      <c r="N772" t="s">
        <v>7106</v>
      </c>
      <c r="O772" t="str">
        <f t="shared" si="12"/>
        <v>INSERT INTO USUARIOS_USUARIO(id,nombre,apellidos,foto,cedula,codigo,programa,uid,email,saldo,reserva_desayuno,reserva_almuerzo,reserva_cena,sancion,comida_consumida) VALUES (771,'KAREN EMILSE','ALMENDRA VELASCO','true','1064433189','1064433189','ingenieria de sitemas','1064433189','diegomazorram@gmail.com',5000,'true','true','true','true');</v>
      </c>
    </row>
    <row r="773" spans="1:15">
      <c r="A773">
        <v>772</v>
      </c>
      <c r="B773" s="2" t="s">
        <v>5840</v>
      </c>
      <c r="C773" s="307" t="s">
        <v>764</v>
      </c>
      <c r="D773" t="s">
        <v>7106</v>
      </c>
      <c r="E773" s="73">
        <v>1064436202</v>
      </c>
      <c r="F773" s="73">
        <v>1064436202</v>
      </c>
      <c r="G773" t="s">
        <v>7107</v>
      </c>
      <c r="H773" s="73">
        <v>1064436202</v>
      </c>
      <c r="I773" t="s">
        <v>7108</v>
      </c>
      <c r="J773">
        <v>5000</v>
      </c>
      <c r="K773" t="s">
        <v>7106</v>
      </c>
      <c r="L773" t="s">
        <v>7106</v>
      </c>
      <c r="M773" t="s">
        <v>7106</v>
      </c>
      <c r="N773" t="s">
        <v>7106</v>
      </c>
      <c r="O773" t="str">
        <f t="shared" si="12"/>
        <v>INSERT INTO USUARIOS_USUARIO(id,nombre,apellidos,foto,cedula,codigo,programa,uid,email,saldo,reserva_desayuno,reserva_almuerzo,reserva_cena,sancion,comida_consumida) VALUES (772,'YAMID SANTIAGO','ALMENDRA VELASCO','true','1064436202','1064436202','ingenieria de sitemas','1064436202','diegomazorram@gmail.com',5000,'true','true','true','true');</v>
      </c>
    </row>
    <row r="774" spans="1:15">
      <c r="A774">
        <v>773</v>
      </c>
      <c r="B774" s="1" t="s">
        <v>768</v>
      </c>
      <c r="C774" s="308" t="s">
        <v>184</v>
      </c>
      <c r="D774" t="s">
        <v>7106</v>
      </c>
      <c r="E774" s="97">
        <v>10723916</v>
      </c>
      <c r="F774" s="97">
        <v>10723916</v>
      </c>
      <c r="G774" t="s">
        <v>7107</v>
      </c>
      <c r="H774" s="97">
        <v>10723916</v>
      </c>
      <c r="I774" t="s">
        <v>7108</v>
      </c>
      <c r="J774">
        <v>5000</v>
      </c>
      <c r="K774" t="s">
        <v>7106</v>
      </c>
      <c r="L774" t="s">
        <v>7106</v>
      </c>
      <c r="M774" t="s">
        <v>7106</v>
      </c>
      <c r="N774" t="s">
        <v>7106</v>
      </c>
      <c r="O774" t="str">
        <f t="shared" si="12"/>
        <v>INSERT INTO USUARIOS_USUARIO(id,nombre,apellidos,foto,cedula,codigo,programa,uid,email,saldo,reserva_desayuno,reserva_almuerzo,reserva_cena,sancion,comida_consumida) VALUES (773,'JOSE REINALDO','ALMENDRA TOMBE','true','10723916','10723916','ingenieria de sitemas','10723916','diegomazorram@gmail.com',5000,'true','true','true','true');</v>
      </c>
    </row>
    <row r="775" spans="1:15">
      <c r="A775">
        <v>774</v>
      </c>
      <c r="B775" s="2" t="s">
        <v>266</v>
      </c>
      <c r="C775" s="307" t="s">
        <v>289</v>
      </c>
      <c r="D775" t="s">
        <v>7106</v>
      </c>
      <c r="E775" s="95">
        <v>34655543</v>
      </c>
      <c r="F775" s="95">
        <v>34655543</v>
      </c>
      <c r="G775" t="s">
        <v>7107</v>
      </c>
      <c r="H775" s="95">
        <v>34655543</v>
      </c>
      <c r="I775" t="s">
        <v>7108</v>
      </c>
      <c r="J775">
        <v>5000</v>
      </c>
      <c r="K775" t="s">
        <v>7106</v>
      </c>
      <c r="L775" t="s">
        <v>7106</v>
      </c>
      <c r="M775" t="s">
        <v>7106</v>
      </c>
      <c r="N775" t="s">
        <v>7106</v>
      </c>
      <c r="O775" t="str">
        <f t="shared" si="12"/>
        <v>INSERT INTO USUARIOS_USUARIO(id,nombre,apellidos,foto,cedula,codigo,programa,uid,email,saldo,reserva_desayuno,reserva_almuerzo,reserva_cena,sancion,comida_consumida) VALUES (774,'ROSA ELENA','ULLUNE MUELAS','true','34655543','34655543','ingenieria de sitemas','34655543','diegomazorram@gmail.com',5000,'true','true','true','true');</v>
      </c>
    </row>
    <row r="776" spans="1:15">
      <c r="A776">
        <v>775</v>
      </c>
      <c r="B776" s="2" t="s">
        <v>5841</v>
      </c>
      <c r="C776" s="307" t="s">
        <v>78</v>
      </c>
      <c r="D776" t="s">
        <v>7106</v>
      </c>
      <c r="E776" s="95">
        <v>1064426606</v>
      </c>
      <c r="F776" s="95">
        <v>1064426606</v>
      </c>
      <c r="G776" t="s">
        <v>7107</v>
      </c>
      <c r="H776" s="95">
        <v>1064426606</v>
      </c>
      <c r="I776" t="s">
        <v>7108</v>
      </c>
      <c r="J776">
        <v>5000</v>
      </c>
      <c r="K776" t="s">
        <v>7106</v>
      </c>
      <c r="L776" t="s">
        <v>7106</v>
      </c>
      <c r="M776" t="s">
        <v>7106</v>
      </c>
      <c r="N776" t="s">
        <v>7106</v>
      </c>
      <c r="O776" t="str">
        <f t="shared" si="12"/>
        <v>INSERT INTO USUARIOS_USUARIO(id,nombre,apellidos,foto,cedula,codigo,programa,uid,email,saldo,reserva_desayuno,reserva_almuerzo,reserva_cena,sancion,comida_consumida) VALUES (775,'EVER ANDRES','ALMENDRA ULLUNE','true','1064426606','1064426606','ingenieria de sitemas','1064426606','diegomazorram@gmail.com',5000,'true','true','true','true');</v>
      </c>
    </row>
    <row r="777" spans="1:15">
      <c r="A777">
        <v>776</v>
      </c>
      <c r="B777" s="2" t="s">
        <v>769</v>
      </c>
      <c r="C777" s="307" t="s">
        <v>78</v>
      </c>
      <c r="D777" t="s">
        <v>7106</v>
      </c>
      <c r="E777" s="95">
        <v>1064428483</v>
      </c>
      <c r="F777" s="95">
        <v>1064428483</v>
      </c>
      <c r="G777" t="s">
        <v>7107</v>
      </c>
      <c r="H777" s="95">
        <v>1064428483</v>
      </c>
      <c r="I777" t="s">
        <v>7108</v>
      </c>
      <c r="J777">
        <v>5000</v>
      </c>
      <c r="K777" t="s">
        <v>7106</v>
      </c>
      <c r="L777" t="s">
        <v>7106</v>
      </c>
      <c r="M777" t="s">
        <v>7106</v>
      </c>
      <c r="N777" t="s">
        <v>7106</v>
      </c>
      <c r="O777" t="str">
        <f t="shared" si="12"/>
        <v>INSERT INTO USUARIOS_USUARIO(id,nombre,apellidos,foto,cedula,codigo,programa,uid,email,saldo,reserva_desayuno,reserva_almuerzo,reserva_cena,sancion,comida_consumida) VALUES (776,'ZULMA NATALIA','ALMENDRA ULLUNE','true','1064428483','1064428483','ingenieria de sitemas','1064428483','diegomazorram@gmail.com',5000,'true','true','true','true');</v>
      </c>
    </row>
    <row r="778" spans="1:15">
      <c r="A778">
        <v>777</v>
      </c>
      <c r="B778" s="2" t="s">
        <v>770</v>
      </c>
      <c r="C778" s="307" t="s">
        <v>78</v>
      </c>
      <c r="D778" t="s">
        <v>7106</v>
      </c>
      <c r="E778" s="95">
        <v>1064434017</v>
      </c>
      <c r="F778" s="95">
        <v>1064434017</v>
      </c>
      <c r="G778" t="s">
        <v>7107</v>
      </c>
      <c r="H778" s="95">
        <v>1064434017</v>
      </c>
      <c r="I778" t="s">
        <v>7108</v>
      </c>
      <c r="J778">
        <v>5000</v>
      </c>
      <c r="K778" t="s">
        <v>7106</v>
      </c>
      <c r="L778" t="s">
        <v>7106</v>
      </c>
      <c r="M778" t="s">
        <v>7106</v>
      </c>
      <c r="N778" t="s">
        <v>7106</v>
      </c>
      <c r="O778" t="str">
        <f t="shared" si="12"/>
        <v>INSERT INTO USUARIOS_USUARIO(id,nombre,apellidos,foto,cedula,codigo,programa,uid,email,saldo,reserva_desayuno,reserva_almuerzo,reserva_cena,sancion,comida_consumida) VALUES (777,'KELY JOHANA','ALMENDRA ULLUNE','true','1064434017','1064434017','ingenieria de sitemas','1064434017','diegomazorram@gmail.com',5000,'true','true','true','true');</v>
      </c>
    </row>
    <row r="779" spans="1:15">
      <c r="A779">
        <v>778</v>
      </c>
      <c r="B779" s="1" t="s">
        <v>771</v>
      </c>
      <c r="C779" s="308" t="s">
        <v>327</v>
      </c>
      <c r="D779" t="s">
        <v>7106</v>
      </c>
      <c r="E779" s="97">
        <v>1064429277</v>
      </c>
      <c r="F779" s="97">
        <v>1064429277</v>
      </c>
      <c r="G779" t="s">
        <v>7107</v>
      </c>
      <c r="H779" s="97">
        <v>1064429277</v>
      </c>
      <c r="I779" t="s">
        <v>7108</v>
      </c>
      <c r="J779">
        <v>5000</v>
      </c>
      <c r="K779" t="s">
        <v>7106</v>
      </c>
      <c r="L779" t="s">
        <v>7106</v>
      </c>
      <c r="M779" t="s">
        <v>7106</v>
      </c>
      <c r="N779" t="s">
        <v>7106</v>
      </c>
      <c r="O779" t="str">
        <f t="shared" si="12"/>
        <v>INSERT INTO USUARIOS_USUARIO(id,nombre,apellidos,foto,cedula,codigo,programa,uid,email,saldo,reserva_desayuno,reserva_almuerzo,reserva_cena,sancion,comida_consumida) VALUES (778,'BRAYAN RENE','CHAVACO HURTADO','true','1064429277','1064429277','ingenieria de sitemas','1064429277','diegomazorram@gmail.com',5000,'true','true','true','true');</v>
      </c>
    </row>
    <row r="780" spans="1:15">
      <c r="A780">
        <v>779</v>
      </c>
      <c r="B780" s="2" t="s">
        <v>772</v>
      </c>
      <c r="C780" s="307" t="s">
        <v>327</v>
      </c>
      <c r="D780" t="s">
        <v>7106</v>
      </c>
      <c r="E780" s="95">
        <v>1064440841</v>
      </c>
      <c r="F780" s="95">
        <v>1064440841</v>
      </c>
      <c r="G780" t="s">
        <v>7107</v>
      </c>
      <c r="H780" s="95">
        <v>1064440841</v>
      </c>
      <c r="I780" t="s">
        <v>7108</v>
      </c>
      <c r="J780">
        <v>5000</v>
      </c>
      <c r="K780" t="s">
        <v>7106</v>
      </c>
      <c r="L780" t="s">
        <v>7106</v>
      </c>
      <c r="M780" t="s">
        <v>7106</v>
      </c>
      <c r="N780" t="s">
        <v>7106</v>
      </c>
      <c r="O780" t="str">
        <f t="shared" si="12"/>
        <v>INSERT INTO USUARIOS_USUARIO(id,nombre,apellidos,foto,cedula,codigo,programa,uid,email,saldo,reserva_desayuno,reserva_almuerzo,reserva_cena,sancion,comida_consumida) VALUES (779,'CAMILA ','CHAVACO HURTADO','true','1064440841','1064440841','ingenieria de sitemas','1064440841','diegomazorram@gmail.com',5000,'true','true','true','true');</v>
      </c>
    </row>
    <row r="781" spans="1:15">
      <c r="A781">
        <v>780</v>
      </c>
      <c r="B781" s="2" t="s">
        <v>5842</v>
      </c>
      <c r="C781" s="307" t="s">
        <v>327</v>
      </c>
      <c r="D781" t="s">
        <v>7106</v>
      </c>
      <c r="E781" s="95">
        <v>1007178841</v>
      </c>
      <c r="F781" s="95">
        <v>1007178841</v>
      </c>
      <c r="G781" t="s">
        <v>7107</v>
      </c>
      <c r="H781" s="95">
        <v>1007178841</v>
      </c>
      <c r="I781" t="s">
        <v>7108</v>
      </c>
      <c r="J781">
        <v>5000</v>
      </c>
      <c r="K781" t="s">
        <v>7106</v>
      </c>
      <c r="L781" t="s">
        <v>7106</v>
      </c>
      <c r="M781" t="s">
        <v>7106</v>
      </c>
      <c r="N781" t="s">
        <v>7106</v>
      </c>
      <c r="O781" t="str">
        <f t="shared" si="12"/>
        <v>INSERT INTO USUARIOS_USUARIO(id,nombre,apellidos,foto,cedula,codigo,programa,uid,email,saldo,reserva_desayuno,reserva_almuerzo,reserva_cena,sancion,comida_consumida) VALUES (780,'VALENTINA ','CHAVACO HURTADO','true','1007178841','1007178841','ingenieria de sitemas','1007178841','diegomazorram@gmail.com',5000,'true','true','true','true');</v>
      </c>
    </row>
    <row r="782" spans="1:15">
      <c r="A782">
        <v>781</v>
      </c>
      <c r="B782" s="2" t="s">
        <v>773</v>
      </c>
      <c r="C782" s="307" t="s">
        <v>327</v>
      </c>
      <c r="D782" t="s">
        <v>7106</v>
      </c>
      <c r="E782" s="95">
        <v>1064426022</v>
      </c>
      <c r="F782" s="95">
        <v>1064426022</v>
      </c>
      <c r="G782" t="s">
        <v>7107</v>
      </c>
      <c r="H782" s="95">
        <v>1064426022</v>
      </c>
      <c r="I782" t="s">
        <v>7108</v>
      </c>
      <c r="J782">
        <v>5000</v>
      </c>
      <c r="K782" t="s">
        <v>7106</v>
      </c>
      <c r="L782" t="s">
        <v>7106</v>
      </c>
      <c r="M782" t="s">
        <v>7106</v>
      </c>
      <c r="N782" t="s">
        <v>7106</v>
      </c>
      <c r="O782" t="str">
        <f t="shared" si="12"/>
        <v>INSERT INTO USUARIOS_USUARIO(id,nombre,apellidos,foto,cedula,codigo,programa,uid,email,saldo,reserva_desayuno,reserva_almuerzo,reserva_cena,sancion,comida_consumida) VALUES (781,'HOSMARI ','CHAVACO HURTADO','true','1064426022','1064426022','ingenieria de sitemas','1064426022','diegomazorram@gmail.com',5000,'true','true','true','true');</v>
      </c>
    </row>
    <row r="783" spans="1:15">
      <c r="A783">
        <v>782</v>
      </c>
      <c r="B783" s="2" t="s">
        <v>196</v>
      </c>
      <c r="C783" s="307" t="s">
        <v>327</v>
      </c>
      <c r="D783" t="s">
        <v>7106</v>
      </c>
      <c r="E783" s="95">
        <v>1064429095</v>
      </c>
      <c r="F783" s="95">
        <v>1064429095</v>
      </c>
      <c r="G783" t="s">
        <v>7107</v>
      </c>
      <c r="H783" s="95">
        <v>1064429095</v>
      </c>
      <c r="I783" t="s">
        <v>7108</v>
      </c>
      <c r="J783">
        <v>5000</v>
      </c>
      <c r="K783" t="s">
        <v>7106</v>
      </c>
      <c r="L783" t="s">
        <v>7106</v>
      </c>
      <c r="M783" t="s">
        <v>7106</v>
      </c>
      <c r="N783" t="s">
        <v>7106</v>
      </c>
      <c r="O783" t="str">
        <f t="shared" si="12"/>
        <v>INSERT INTO USUARIOS_USUARIO(id,nombre,apellidos,foto,cedula,codigo,programa,uid,email,saldo,reserva_desayuno,reserva_almuerzo,reserva_cena,sancion,comida_consumida) VALUES (782,'YEISON STEVEN','CHAVACO HURTADO','true','1064429095','1064429095','ingenieria de sitemas','1064429095','diegomazorram@gmail.com',5000,'true','true','true','true');</v>
      </c>
    </row>
    <row r="784" spans="1:15">
      <c r="A784">
        <v>783</v>
      </c>
      <c r="B784" s="1" t="s">
        <v>774</v>
      </c>
      <c r="C784" s="308" t="s">
        <v>327</v>
      </c>
      <c r="D784" t="s">
        <v>7106</v>
      </c>
      <c r="E784" s="150">
        <v>1064435695</v>
      </c>
      <c r="F784" s="150">
        <v>1064435695</v>
      </c>
      <c r="G784" t="s">
        <v>7107</v>
      </c>
      <c r="H784" s="150">
        <v>1064435695</v>
      </c>
      <c r="I784" t="s">
        <v>7108</v>
      </c>
      <c r="J784">
        <v>5000</v>
      </c>
      <c r="K784" t="s">
        <v>7106</v>
      </c>
      <c r="L784" t="s">
        <v>7106</v>
      </c>
      <c r="M784" t="s">
        <v>7106</v>
      </c>
      <c r="N784" t="s">
        <v>7106</v>
      </c>
      <c r="O784" t="str">
        <f t="shared" si="12"/>
        <v>INSERT INTO USUARIOS_USUARIO(id,nombre,apellidos,foto,cedula,codigo,programa,uid,email,saldo,reserva_desayuno,reserva_almuerzo,reserva_cena,sancion,comida_consumida) VALUES (783,'KELLY JOHANA','CHAVACO HURTADO','true','1064435695','1064435695','ingenieria de sitemas','1064435695','diegomazorram@gmail.com',5000,'true','true','true','true');</v>
      </c>
    </row>
    <row r="785" spans="1:15">
      <c r="A785">
        <v>784</v>
      </c>
      <c r="B785" s="2" t="s">
        <v>5843</v>
      </c>
      <c r="C785" s="307" t="s">
        <v>5844</v>
      </c>
      <c r="D785" t="s">
        <v>7106</v>
      </c>
      <c r="E785" s="73">
        <v>1064437637</v>
      </c>
      <c r="F785" s="73">
        <v>1064437637</v>
      </c>
      <c r="G785" t="s">
        <v>7107</v>
      </c>
      <c r="H785" s="73">
        <v>1064437637</v>
      </c>
      <c r="I785" t="s">
        <v>7108</v>
      </c>
      <c r="J785">
        <v>5000</v>
      </c>
      <c r="K785" t="s">
        <v>7106</v>
      </c>
      <c r="L785" t="s">
        <v>7106</v>
      </c>
      <c r="M785" t="s">
        <v>7106</v>
      </c>
      <c r="N785" t="s">
        <v>7106</v>
      </c>
      <c r="O785" t="str">
        <f t="shared" si="12"/>
        <v>INSERT INTO USUARIOS_USUARIO(id,nombre,apellidos,foto,cedula,codigo,programa,uid,email,saldo,reserva_desayuno,reserva_almuerzo,reserva_cena,sancion,comida_consumida) VALUES (784,'JACOB MATIAS','ORTIZ CHAVACO','true','1064437637','1064437637','ingenieria de sitemas','1064437637','diegomazorram@gmail.com',5000,'true','true','true','true');</v>
      </c>
    </row>
    <row r="786" spans="1:15">
      <c r="A786">
        <v>785</v>
      </c>
      <c r="B786" s="1" t="s">
        <v>5845</v>
      </c>
      <c r="C786" s="308" t="s">
        <v>496</v>
      </c>
      <c r="D786" t="s">
        <v>7106</v>
      </c>
      <c r="E786" s="97">
        <v>10720358</v>
      </c>
      <c r="F786" s="97">
        <v>10720358</v>
      </c>
      <c r="G786" t="s">
        <v>7107</v>
      </c>
      <c r="H786" s="97">
        <v>10720358</v>
      </c>
      <c r="I786" t="s">
        <v>7108</v>
      </c>
      <c r="J786">
        <v>5000</v>
      </c>
      <c r="K786" t="s">
        <v>7106</v>
      </c>
      <c r="L786" t="s">
        <v>7106</v>
      </c>
      <c r="M786" t="s">
        <v>7106</v>
      </c>
      <c r="N786" t="s">
        <v>7106</v>
      </c>
      <c r="O786" t="str">
        <f t="shared" si="12"/>
        <v>INSERT INTO USUARIOS_USUARIO(id,nombre,apellidos,foto,cedula,codigo,programa,uid,email,saldo,reserva_desayuno,reserva_almuerzo,reserva_cena,sancion,comida_consumida) VALUES (785,'LUPERCIO ','CHAVACO MUELAS','true','10720358','10720358','ingenieria de sitemas','10720358','diegomazorram@gmail.com',5000,'true','true','true','true');</v>
      </c>
    </row>
    <row r="787" spans="1:15">
      <c r="A787">
        <v>786</v>
      </c>
      <c r="B787" s="1" t="s">
        <v>144</v>
      </c>
      <c r="C787" s="308" t="s">
        <v>327</v>
      </c>
      <c r="D787" t="s">
        <v>7106</v>
      </c>
      <c r="E787" s="97">
        <v>10722428</v>
      </c>
      <c r="F787" s="97">
        <v>10722428</v>
      </c>
      <c r="G787" t="s">
        <v>7107</v>
      </c>
      <c r="H787" s="97">
        <v>10722428</v>
      </c>
      <c r="I787" t="s">
        <v>7108</v>
      </c>
      <c r="J787">
        <v>5000</v>
      </c>
      <c r="K787" t="s">
        <v>7106</v>
      </c>
      <c r="L787" t="s">
        <v>7106</v>
      </c>
      <c r="M787" t="s">
        <v>7106</v>
      </c>
      <c r="N787" t="s">
        <v>7106</v>
      </c>
      <c r="O787" t="str">
        <f t="shared" si="12"/>
        <v>INSERT INTO USUARIOS_USUARIO(id,nombre,apellidos,foto,cedula,codigo,programa,uid,email,saldo,reserva_desayuno,reserva_almuerzo,reserva_cena,sancion,comida_consumida) VALUES (786,'RUBEN DARIO','CHAVACO HURTADO','true','10722428','10722428','ingenieria de sitemas','10722428','diegomazorram@gmail.com',5000,'true','true','true','true');</v>
      </c>
    </row>
    <row r="788" spans="1:15">
      <c r="A788">
        <v>787</v>
      </c>
      <c r="B788" s="1" t="s">
        <v>775</v>
      </c>
      <c r="C788" s="308" t="s">
        <v>28</v>
      </c>
      <c r="D788" t="s">
        <v>7106</v>
      </c>
      <c r="E788" s="97">
        <v>1064441013</v>
      </c>
      <c r="F788" s="97">
        <v>1064441013</v>
      </c>
      <c r="G788" t="s">
        <v>7107</v>
      </c>
      <c r="H788" s="97">
        <v>1064441013</v>
      </c>
      <c r="I788" t="s">
        <v>7108</v>
      </c>
      <c r="J788">
        <v>5000</v>
      </c>
      <c r="K788" t="s">
        <v>7106</v>
      </c>
      <c r="L788" t="s">
        <v>7106</v>
      </c>
      <c r="M788" t="s">
        <v>7106</v>
      </c>
      <c r="N788" t="s">
        <v>7106</v>
      </c>
      <c r="O788" t="str">
        <f t="shared" si="12"/>
        <v>INSERT INTO USUARIOS_USUARIO(id,nombre,apellidos,foto,cedula,codigo,programa,uid,email,saldo,reserva_desayuno,reserva_almuerzo,reserva_cena,sancion,comida_consumida) VALUES (787,'GENARO ','CHAVACO JEMBUEL','true','1064441013','1064441013','ingenieria de sitemas','1064441013','diegomazorram@gmail.com',5000,'true','true','true','true');</v>
      </c>
    </row>
    <row r="789" spans="1:15">
      <c r="A789">
        <v>788</v>
      </c>
      <c r="B789" s="2" t="s">
        <v>735</v>
      </c>
      <c r="C789" s="307" t="s">
        <v>68</v>
      </c>
      <c r="D789" t="s">
        <v>7106</v>
      </c>
      <c r="E789" s="95">
        <v>1064436047</v>
      </c>
      <c r="F789" s="95">
        <v>1064436047</v>
      </c>
      <c r="G789" t="s">
        <v>7107</v>
      </c>
      <c r="H789" s="95">
        <v>1064436047</v>
      </c>
      <c r="I789" t="s">
        <v>7108</v>
      </c>
      <c r="J789">
        <v>5000</v>
      </c>
      <c r="K789" t="s">
        <v>7106</v>
      </c>
      <c r="L789" t="s">
        <v>7106</v>
      </c>
      <c r="M789" t="s">
        <v>7106</v>
      </c>
      <c r="N789" t="s">
        <v>7106</v>
      </c>
      <c r="O789" t="str">
        <f t="shared" si="12"/>
        <v>INSERT INTO USUARIOS_USUARIO(id,nombre,apellidos,foto,cedula,codigo,programa,uid,email,saldo,reserva_desayuno,reserva_almuerzo,reserva_cena,sancion,comida_consumida) VALUES (788,'VIVIANA ','TUNUBALA ALMENDRA','true','1064436047','1064436047','ingenieria de sitemas','1064436047','diegomazorram@gmail.com',5000,'true','true','true','true');</v>
      </c>
    </row>
    <row r="790" spans="1:15">
      <c r="A790">
        <v>789</v>
      </c>
      <c r="B790" s="2" t="s">
        <v>776</v>
      </c>
      <c r="C790" s="307" t="s">
        <v>107</v>
      </c>
      <c r="D790" t="s">
        <v>7106</v>
      </c>
      <c r="E790" s="95">
        <v>1064440621</v>
      </c>
      <c r="F790" s="95">
        <v>1064440621</v>
      </c>
      <c r="G790" t="s">
        <v>7107</v>
      </c>
      <c r="H790" s="95">
        <v>1064440621</v>
      </c>
      <c r="I790" t="s">
        <v>7108</v>
      </c>
      <c r="J790">
        <v>5000</v>
      </c>
      <c r="K790" t="s">
        <v>7106</v>
      </c>
      <c r="L790" t="s">
        <v>7106</v>
      </c>
      <c r="M790" t="s">
        <v>7106</v>
      </c>
      <c r="N790" t="s">
        <v>7106</v>
      </c>
      <c r="O790" t="str">
        <f t="shared" si="12"/>
        <v>INSERT INTO USUARIOS_USUARIO(id,nombre,apellidos,foto,cedula,codigo,programa,uid,email,saldo,reserva_desayuno,reserva_almuerzo,reserva_cena,sancion,comida_consumida) VALUES (789,'YINETH VANEZA ','CHAVACO TUNUBALA','true','1064440621','1064440621','ingenieria de sitemas','1064440621','diegomazorram@gmail.com',5000,'true','true','true','true');</v>
      </c>
    </row>
    <row r="791" spans="1:15">
      <c r="A791">
        <v>790</v>
      </c>
      <c r="B791" s="1" t="s">
        <v>586</v>
      </c>
      <c r="C791" s="308" t="s">
        <v>327</v>
      </c>
      <c r="D791" t="s">
        <v>7106</v>
      </c>
      <c r="E791" s="97">
        <v>25685169</v>
      </c>
      <c r="F791" s="97">
        <v>25685169</v>
      </c>
      <c r="G791" t="s">
        <v>7107</v>
      </c>
      <c r="H791" s="97">
        <v>25685169</v>
      </c>
      <c r="I791" t="s">
        <v>7108</v>
      </c>
      <c r="J791">
        <v>5000</v>
      </c>
      <c r="K791" t="s">
        <v>7106</v>
      </c>
      <c r="L791" t="s">
        <v>7106</v>
      </c>
      <c r="M791" t="s">
        <v>7106</v>
      </c>
      <c r="N791" t="s">
        <v>7106</v>
      </c>
      <c r="O791" t="str">
        <f t="shared" si="12"/>
        <v>INSERT INTO USUARIOS_USUARIO(id,nombre,apellidos,foto,cedula,codigo,programa,uid,email,saldo,reserva_desayuno,reserva_almuerzo,reserva_cena,sancion,comida_consumida) VALUES (790,'NORAIDA ','CHAVACO HURTADO','true','25685169','25685169','ingenieria de sitemas','25685169','diegomazorram@gmail.com',5000,'true','true','true','true');</v>
      </c>
    </row>
    <row r="792" spans="1:15">
      <c r="A792">
        <v>791</v>
      </c>
      <c r="B792" s="2" t="s">
        <v>777</v>
      </c>
      <c r="C792" s="307" t="s">
        <v>327</v>
      </c>
      <c r="D792" t="s">
        <v>7106</v>
      </c>
      <c r="E792" s="100">
        <v>97090518776</v>
      </c>
      <c r="F792" s="100">
        <v>97090518776</v>
      </c>
      <c r="G792" t="s">
        <v>7107</v>
      </c>
      <c r="H792" s="100">
        <v>97090518776</v>
      </c>
      <c r="I792" t="s">
        <v>7108</v>
      </c>
      <c r="J792">
        <v>5000</v>
      </c>
      <c r="K792" t="s">
        <v>7106</v>
      </c>
      <c r="L792" t="s">
        <v>7106</v>
      </c>
      <c r="M792" t="s">
        <v>7106</v>
      </c>
      <c r="N792" t="s">
        <v>7106</v>
      </c>
      <c r="O792" t="str">
        <f t="shared" si="12"/>
        <v>INSERT INTO USUARIOS_USUARIO(id,nombre,apellidos,foto,cedula,codigo,programa,uid,email,saldo,reserva_desayuno,reserva_almuerzo,reserva_cena,sancion,comida_consumida) VALUES (791,'VICKY ALEJANDRA','CHAVACO HURTADO','true','97090518776','97090518776','ingenieria de sitemas','97090518776','diegomazorram@gmail.com',5000,'true','true','true','true');</v>
      </c>
    </row>
    <row r="793" spans="1:15">
      <c r="A793">
        <v>792</v>
      </c>
      <c r="B793" s="1" t="s">
        <v>778</v>
      </c>
      <c r="C793" s="308" t="s">
        <v>779</v>
      </c>
      <c r="D793" t="s">
        <v>7106</v>
      </c>
      <c r="E793" s="97">
        <v>1007785365</v>
      </c>
      <c r="F793" s="97">
        <v>1007785365</v>
      </c>
      <c r="G793" t="s">
        <v>7107</v>
      </c>
      <c r="H793" s="97">
        <v>1007785365</v>
      </c>
      <c r="I793" t="s">
        <v>7108</v>
      </c>
      <c r="J793">
        <v>5000</v>
      </c>
      <c r="K793" t="s">
        <v>7106</v>
      </c>
      <c r="L793" t="s">
        <v>7106</v>
      </c>
      <c r="M793" t="s">
        <v>7106</v>
      </c>
      <c r="N793" t="s">
        <v>7106</v>
      </c>
      <c r="O793" t="str">
        <f t="shared" si="12"/>
        <v>INSERT INTO USUARIOS_USUARIO(id,nombre,apellidos,foto,cedula,codigo,programa,uid,email,saldo,reserva_desayuno,reserva_almuerzo,reserva_cena,sancion,comida_consumida) VALUES (792,'INGRITH MARTHYERLY','TUMIÑA CHAVACO','true','1007785365','1007785365','ingenieria de sitemas','1007785365','diegomazorram@gmail.com',5000,'true','true','true','true');</v>
      </c>
    </row>
    <row r="794" spans="1:15">
      <c r="A794">
        <v>793</v>
      </c>
      <c r="B794" s="2" t="s">
        <v>780</v>
      </c>
      <c r="C794" s="307" t="s">
        <v>781</v>
      </c>
      <c r="D794" t="s">
        <v>7106</v>
      </c>
      <c r="E794" s="95">
        <v>1064441966</v>
      </c>
      <c r="F794" s="95">
        <v>1064441966</v>
      </c>
      <c r="G794" t="s">
        <v>7107</v>
      </c>
      <c r="H794" s="95">
        <v>1064441966</v>
      </c>
      <c r="I794" t="s">
        <v>7108</v>
      </c>
      <c r="J794">
        <v>5000</v>
      </c>
      <c r="K794" t="s">
        <v>7106</v>
      </c>
      <c r="L794" t="s">
        <v>7106</v>
      </c>
      <c r="M794" t="s">
        <v>7106</v>
      </c>
      <c r="N794" t="s">
        <v>7106</v>
      </c>
      <c r="O794" t="str">
        <f t="shared" si="12"/>
        <v>INSERT INTO USUARIOS_USUARIO(id,nombre,apellidos,foto,cedula,codigo,programa,uid,email,saldo,reserva_desayuno,reserva_almuerzo,reserva_cena,sancion,comida_consumida) VALUES (793,'ABBY SAMANTHA','TUMIÑA  TUMIÑA','true','1064441966','1064441966','ingenieria de sitemas','1064441966','diegomazorram@gmail.com',5000,'true','true','true','true');</v>
      </c>
    </row>
    <row r="795" spans="1:15">
      <c r="A795">
        <v>794</v>
      </c>
      <c r="B795" s="1" t="s">
        <v>553</v>
      </c>
      <c r="C795" s="308" t="s">
        <v>327</v>
      </c>
      <c r="D795" t="s">
        <v>7106</v>
      </c>
      <c r="E795" s="97">
        <v>1064431965</v>
      </c>
      <c r="F795" s="97">
        <v>1064431965</v>
      </c>
      <c r="G795" t="s">
        <v>7107</v>
      </c>
      <c r="H795" s="97">
        <v>1064431965</v>
      </c>
      <c r="I795" t="s">
        <v>7108</v>
      </c>
      <c r="J795">
        <v>5000</v>
      </c>
      <c r="K795" t="s">
        <v>7106</v>
      </c>
      <c r="L795" t="s">
        <v>7106</v>
      </c>
      <c r="M795" t="s">
        <v>7106</v>
      </c>
      <c r="N795" t="s">
        <v>7106</v>
      </c>
      <c r="O795" t="str">
        <f t="shared" si="12"/>
        <v>INSERT INTO USUARIOS_USUARIO(id,nombre,apellidos,foto,cedula,codigo,programa,uid,email,saldo,reserva_desayuno,reserva_almuerzo,reserva_cena,sancion,comida_consumida) VALUES (794,'LEIDY VIVIANA','CHAVACO HURTADO','true','1064431965','1064431965','ingenieria de sitemas','1064431965','diegomazorram@gmail.com',5000,'true','true','true','true');</v>
      </c>
    </row>
    <row r="796" spans="1:15">
      <c r="A796">
        <v>795</v>
      </c>
      <c r="B796" s="2" t="s">
        <v>5846</v>
      </c>
      <c r="C796" s="307" t="s">
        <v>327</v>
      </c>
      <c r="D796" t="s">
        <v>7106</v>
      </c>
      <c r="E796" s="95">
        <v>1068216570</v>
      </c>
      <c r="F796" s="95">
        <v>1068216570</v>
      </c>
      <c r="G796" t="s">
        <v>7107</v>
      </c>
      <c r="H796" s="95">
        <v>1068216570</v>
      </c>
      <c r="I796" t="s">
        <v>7108</v>
      </c>
      <c r="J796">
        <v>5000</v>
      </c>
      <c r="K796" t="s">
        <v>7106</v>
      </c>
      <c r="L796" t="s">
        <v>7106</v>
      </c>
      <c r="M796" t="s">
        <v>7106</v>
      </c>
      <c r="N796" t="s">
        <v>7106</v>
      </c>
      <c r="O796" t="str">
        <f t="shared" si="12"/>
        <v>INSERT INTO USUARIOS_USUARIO(id,nombre,apellidos,foto,cedula,codigo,programa,uid,email,saldo,reserva_desayuno,reserva_almuerzo,reserva_cena,sancion,comida_consumida) VALUES (795,'JULIAN ANDRES','CHAVACO HURTADO','true','1068216570','1068216570','ingenieria de sitemas','1068216570','diegomazorram@gmail.com',5000,'true','true','true','true');</v>
      </c>
    </row>
    <row r="797" spans="1:15">
      <c r="A797">
        <v>796</v>
      </c>
      <c r="B797" s="2" t="s">
        <v>782</v>
      </c>
      <c r="C797" s="307" t="s">
        <v>327</v>
      </c>
      <c r="D797" t="s">
        <v>7106</v>
      </c>
      <c r="E797" s="95">
        <v>1068217247</v>
      </c>
      <c r="F797" s="95">
        <v>1068217247</v>
      </c>
      <c r="G797" t="s">
        <v>7107</v>
      </c>
      <c r="H797" s="95">
        <v>1068217247</v>
      </c>
      <c r="I797" t="s">
        <v>7108</v>
      </c>
      <c r="J797">
        <v>5000</v>
      </c>
      <c r="K797" t="s">
        <v>7106</v>
      </c>
      <c r="L797" t="s">
        <v>7106</v>
      </c>
      <c r="M797" t="s">
        <v>7106</v>
      </c>
      <c r="N797" t="s">
        <v>7106</v>
      </c>
      <c r="O797" t="str">
        <f t="shared" si="12"/>
        <v>INSERT INTO USUARIOS_USUARIO(id,nombre,apellidos,foto,cedula,codigo,programa,uid,email,saldo,reserva_desayuno,reserva_almuerzo,reserva_cena,sancion,comida_consumida) VALUES (796,'VIUNY GABRIELA','CHAVACO HURTADO','true','1068217247','1068217247','ingenieria de sitemas','1068217247','diegomazorram@gmail.com',5000,'true','true','true','true');</v>
      </c>
    </row>
    <row r="798" spans="1:15">
      <c r="A798">
        <v>797</v>
      </c>
      <c r="B798" s="1" t="s">
        <v>5847</v>
      </c>
      <c r="C798" s="308" t="s">
        <v>224</v>
      </c>
      <c r="D798" t="s">
        <v>7106</v>
      </c>
      <c r="E798" s="97">
        <v>10720451</v>
      </c>
      <c r="F798" s="97">
        <v>10720451</v>
      </c>
      <c r="G798" t="s">
        <v>7107</v>
      </c>
      <c r="H798" s="97">
        <v>10720451</v>
      </c>
      <c r="I798" t="s">
        <v>7108</v>
      </c>
      <c r="J798">
        <v>5000</v>
      </c>
      <c r="K798" t="s">
        <v>7106</v>
      </c>
      <c r="L798" t="s">
        <v>7106</v>
      </c>
      <c r="M798" t="s">
        <v>7106</v>
      </c>
      <c r="N798" t="s">
        <v>7106</v>
      </c>
      <c r="O798" t="str">
        <f t="shared" si="12"/>
        <v>INSERT INTO USUARIOS_USUARIO(id,nombre,apellidos,foto,cedula,codigo,programa,uid,email,saldo,reserva_desayuno,reserva_almuerzo,reserva_cena,sancion,comida_consumida) VALUES (797,'MARCOS ','PILLIMUE PILLIMUE','true','10720451','10720451','ingenieria de sitemas','10720451','diegomazorram@gmail.com',5000,'true','true','true','true');</v>
      </c>
    </row>
    <row r="799" spans="1:15">
      <c r="A799">
        <v>798</v>
      </c>
      <c r="B799" s="2" t="s">
        <v>318</v>
      </c>
      <c r="C799" s="307" t="s">
        <v>153</v>
      </c>
      <c r="D799" t="s">
        <v>7106</v>
      </c>
      <c r="E799" s="95">
        <v>10644333208</v>
      </c>
      <c r="F799" s="95">
        <v>10644333208</v>
      </c>
      <c r="G799" t="s">
        <v>7107</v>
      </c>
      <c r="H799" s="95">
        <v>10644333208</v>
      </c>
      <c r="I799" t="s">
        <v>7108</v>
      </c>
      <c r="J799">
        <v>5000</v>
      </c>
      <c r="K799" t="s">
        <v>7106</v>
      </c>
      <c r="L799" t="s">
        <v>7106</v>
      </c>
      <c r="M799" t="s">
        <v>7106</v>
      </c>
      <c r="N799" t="s">
        <v>7106</v>
      </c>
      <c r="O799" t="str">
        <f t="shared" si="12"/>
        <v>INSERT INTO USUARIOS_USUARIO(id,nombre,apellidos,foto,cedula,codigo,programa,uid,email,saldo,reserva_desayuno,reserva_almuerzo,reserva_cena,sancion,comida_consumida) VALUES (798,'LUZ MARINA','CHAVACO ALMENDRA','true','10644333208','10644333208','ingenieria de sitemas','10644333208','diegomazorram@gmail.com',5000,'true','true','true','true');</v>
      </c>
    </row>
    <row r="800" spans="1:15">
      <c r="A800">
        <v>799</v>
      </c>
      <c r="B800" s="1" t="s">
        <v>783</v>
      </c>
      <c r="C800" s="308" t="s">
        <v>430</v>
      </c>
      <c r="D800" t="s">
        <v>7106</v>
      </c>
      <c r="E800" s="97">
        <v>10752306</v>
      </c>
      <c r="F800" s="97">
        <v>10752306</v>
      </c>
      <c r="G800" t="s">
        <v>7107</v>
      </c>
      <c r="H800" s="97">
        <v>10752306</v>
      </c>
      <c r="I800" t="s">
        <v>7108</v>
      </c>
      <c r="J800">
        <v>5000</v>
      </c>
      <c r="K800" t="s">
        <v>7106</v>
      </c>
      <c r="L800" t="s">
        <v>7106</v>
      </c>
      <c r="M800" t="s">
        <v>7106</v>
      </c>
      <c r="N800" t="s">
        <v>7106</v>
      </c>
      <c r="O800" t="str">
        <f t="shared" si="12"/>
        <v>INSERT INTO USUARIOS_USUARIO(id,nombre,apellidos,foto,cedula,codigo,programa,uid,email,saldo,reserva_desayuno,reserva_almuerzo,reserva_cena,sancion,comida_consumida) VALUES (799,'BELISARIO ','JEMBUEL HURTADO','true','10752306','10752306','ingenieria de sitemas','10752306','diegomazorram@gmail.com',5000,'true','true','true','true');</v>
      </c>
    </row>
    <row r="801" spans="1:15">
      <c r="A801">
        <v>800</v>
      </c>
      <c r="B801" s="2" t="s">
        <v>784</v>
      </c>
      <c r="C801" s="307" t="s">
        <v>222</v>
      </c>
      <c r="D801" t="s">
        <v>7106</v>
      </c>
      <c r="E801" s="95">
        <v>34655643</v>
      </c>
      <c r="F801" s="95">
        <v>34655643</v>
      </c>
      <c r="G801" t="s">
        <v>7107</v>
      </c>
      <c r="H801" s="95">
        <v>34655643</v>
      </c>
      <c r="I801" t="s">
        <v>7108</v>
      </c>
      <c r="J801">
        <v>5000</v>
      </c>
      <c r="K801" t="s">
        <v>7106</v>
      </c>
      <c r="L801" t="s">
        <v>7106</v>
      </c>
      <c r="M801" t="s">
        <v>7106</v>
      </c>
      <c r="N801" t="s">
        <v>7106</v>
      </c>
      <c r="O801" t="str">
        <f t="shared" si="12"/>
        <v>INSERT INTO USUARIOS_USUARIO(id,nombre,apellidos,foto,cedula,codigo,programa,uid,email,saldo,reserva_desayuno,reserva_almuerzo,reserva_cena,sancion,comida_consumida) VALUES (800,'MARTA NILVA','PILLIMUE CHAVACO','true','34655643','34655643','ingenieria de sitemas','34655643','diegomazorram@gmail.com',5000,'true','true','true','true');</v>
      </c>
    </row>
    <row r="802" spans="1:15">
      <c r="A802">
        <v>801</v>
      </c>
      <c r="B802" s="2" t="s">
        <v>785</v>
      </c>
      <c r="C802" s="307" t="s">
        <v>346</v>
      </c>
      <c r="D802" t="s">
        <v>7106</v>
      </c>
      <c r="E802" s="95">
        <v>1003150645</v>
      </c>
      <c r="F802" s="95">
        <v>1003150645</v>
      </c>
      <c r="G802" t="s">
        <v>7107</v>
      </c>
      <c r="H802" s="95">
        <v>1003150645</v>
      </c>
      <c r="I802" t="s">
        <v>7108</v>
      </c>
      <c r="J802">
        <v>5000</v>
      </c>
      <c r="K802" t="s">
        <v>7106</v>
      </c>
      <c r="L802" t="s">
        <v>7106</v>
      </c>
      <c r="M802" t="s">
        <v>7106</v>
      </c>
      <c r="N802" t="s">
        <v>7106</v>
      </c>
      <c r="O802" t="str">
        <f t="shared" si="12"/>
        <v>INSERT INTO USUARIOS_USUARIO(id,nombre,apellidos,foto,cedula,codigo,programa,uid,email,saldo,reserva_desayuno,reserva_almuerzo,reserva_cena,sancion,comida_consumida) VALUES (801,'ELSY FABIOLA','JEMBUEL PILLIMUE','true','1003150645','1003150645','ingenieria de sitemas','1003150645','diegomazorram@gmail.com',5000,'true','true','true','true');</v>
      </c>
    </row>
    <row r="803" spans="1:15">
      <c r="A803">
        <v>802</v>
      </c>
      <c r="B803" s="2" t="s">
        <v>786</v>
      </c>
      <c r="C803" s="307" t="s">
        <v>346</v>
      </c>
      <c r="D803" t="s">
        <v>7106</v>
      </c>
      <c r="E803" s="95">
        <v>1064426565</v>
      </c>
      <c r="F803" s="95">
        <v>1064426565</v>
      </c>
      <c r="G803" t="s">
        <v>7107</v>
      </c>
      <c r="H803" s="95">
        <v>1064426565</v>
      </c>
      <c r="I803" t="s">
        <v>7108</v>
      </c>
      <c r="J803">
        <v>5000</v>
      </c>
      <c r="K803" t="s">
        <v>7106</v>
      </c>
      <c r="L803" t="s">
        <v>7106</v>
      </c>
      <c r="M803" t="s">
        <v>7106</v>
      </c>
      <c r="N803" t="s">
        <v>7106</v>
      </c>
      <c r="O803" t="str">
        <f t="shared" si="12"/>
        <v>INSERT INTO USUARIOS_USUARIO(id,nombre,apellidos,foto,cedula,codigo,programa,uid,email,saldo,reserva_desayuno,reserva_almuerzo,reserva_cena,sancion,comida_consumida) VALUES (802,'FREIMAN DUVAN','JEMBUEL PILLIMUE','true','1064426565','1064426565','ingenieria de sitemas','1064426565','diegomazorram@gmail.com',5000,'true','true','true','true');</v>
      </c>
    </row>
    <row r="804" spans="1:15">
      <c r="A804">
        <v>803</v>
      </c>
      <c r="B804" s="1" t="s">
        <v>787</v>
      </c>
      <c r="C804" s="308" t="s">
        <v>688</v>
      </c>
      <c r="D804" t="s">
        <v>7106</v>
      </c>
      <c r="E804" s="97">
        <v>1064430576</v>
      </c>
      <c r="F804" s="97">
        <v>1064430576</v>
      </c>
      <c r="G804" t="s">
        <v>7107</v>
      </c>
      <c r="H804" s="97">
        <v>1064430576</v>
      </c>
      <c r="I804" t="s">
        <v>7108</v>
      </c>
      <c r="J804">
        <v>5000</v>
      </c>
      <c r="K804" t="s">
        <v>7106</v>
      </c>
      <c r="L804" t="s">
        <v>7106</v>
      </c>
      <c r="M804" t="s">
        <v>7106</v>
      </c>
      <c r="N804" t="s">
        <v>7106</v>
      </c>
      <c r="O804" t="str">
        <f t="shared" si="12"/>
        <v>INSERT INTO USUARIOS_USUARIO(id,nombre,apellidos,foto,cedula,codigo,programa,uid,email,saldo,reserva_desayuno,reserva_almuerzo,reserva_cena,sancion,comida_consumida) VALUES (803,'HUBER ','PILLIMUE  CHAVACO','true','1064430576','1064430576','ingenieria de sitemas','1064430576','diegomazorram@gmail.com',5000,'true','true','true','true');</v>
      </c>
    </row>
    <row r="805" spans="1:15">
      <c r="A805">
        <v>804</v>
      </c>
      <c r="B805" s="2" t="s">
        <v>788</v>
      </c>
      <c r="C805" s="307" t="s">
        <v>565</v>
      </c>
      <c r="D805" t="s">
        <v>7106</v>
      </c>
      <c r="E805" s="95">
        <v>1064428164</v>
      </c>
      <c r="F805" s="95">
        <v>1064428164</v>
      </c>
      <c r="G805" t="s">
        <v>7107</v>
      </c>
      <c r="H805" s="95">
        <v>1064428164</v>
      </c>
      <c r="I805" t="s">
        <v>7108</v>
      </c>
      <c r="J805">
        <v>5000</v>
      </c>
      <c r="K805" t="s">
        <v>7106</v>
      </c>
      <c r="L805" t="s">
        <v>7106</v>
      </c>
      <c r="M805" t="s">
        <v>7106</v>
      </c>
      <c r="N805" t="s">
        <v>7106</v>
      </c>
      <c r="O805" t="str">
        <f t="shared" si="12"/>
        <v>INSERT INTO USUARIOS_USUARIO(id,nombre,apellidos,foto,cedula,codigo,programa,uid,email,saldo,reserva_desayuno,reserva_almuerzo,reserva_cena,sancion,comida_consumida) VALUES (804,'MARIA GENNY','TOMBE CHAVACO','true','1064428164','1064428164','ingenieria de sitemas','1064428164','diegomazorram@gmail.com',5000,'true','true','true','true');</v>
      </c>
    </row>
    <row r="806" spans="1:15">
      <c r="A806">
        <v>805</v>
      </c>
      <c r="B806" s="2" t="s">
        <v>789</v>
      </c>
      <c r="C806" s="307" t="s">
        <v>258</v>
      </c>
      <c r="D806" t="s">
        <v>7106</v>
      </c>
      <c r="E806" s="95">
        <v>1064428168</v>
      </c>
      <c r="F806" s="95">
        <v>1064428168</v>
      </c>
      <c r="G806" t="s">
        <v>7107</v>
      </c>
      <c r="H806" s="95">
        <v>1064428168</v>
      </c>
      <c r="I806" t="s">
        <v>7108</v>
      </c>
      <c r="J806">
        <v>5000</v>
      </c>
      <c r="K806" t="s">
        <v>7106</v>
      </c>
      <c r="L806" t="s">
        <v>7106</v>
      </c>
      <c r="M806" t="s">
        <v>7106</v>
      </c>
      <c r="N806" t="s">
        <v>7106</v>
      </c>
      <c r="O806" t="str">
        <f t="shared" si="12"/>
        <v>INSERT INTO USUARIOS_USUARIO(id,nombre,apellidos,foto,cedula,codigo,programa,uid,email,saldo,reserva_desayuno,reserva_almuerzo,reserva_cena,sancion,comida_consumida) VALUES (805,'JEIMY CATERINE','PILLIMUE TOMBE','true','1064428168','1064428168','ingenieria de sitemas','1064428168','diegomazorram@gmail.com',5000,'true','true','true','true');</v>
      </c>
    </row>
    <row r="807" spans="1:15">
      <c r="A807">
        <v>806</v>
      </c>
      <c r="B807" s="2" t="s">
        <v>790</v>
      </c>
      <c r="C807" s="307" t="s">
        <v>258</v>
      </c>
      <c r="D807" t="s">
        <v>7106</v>
      </c>
      <c r="E807" s="95">
        <v>1064432688</v>
      </c>
      <c r="F807" s="95">
        <v>1064432688</v>
      </c>
      <c r="G807" t="s">
        <v>7107</v>
      </c>
      <c r="H807" s="95">
        <v>1064432688</v>
      </c>
      <c r="I807" t="s">
        <v>7108</v>
      </c>
      <c r="J807">
        <v>5000</v>
      </c>
      <c r="K807" t="s">
        <v>7106</v>
      </c>
      <c r="L807" t="s">
        <v>7106</v>
      </c>
      <c r="M807" t="s">
        <v>7106</v>
      </c>
      <c r="N807" t="s">
        <v>7106</v>
      </c>
      <c r="O807" t="str">
        <f t="shared" si="12"/>
        <v>INSERT INTO USUARIOS_USUARIO(id,nombre,apellidos,foto,cedula,codigo,programa,uid,email,saldo,reserva_desayuno,reserva_almuerzo,reserva_cena,sancion,comida_consumida) VALUES (806,'KELIN YURANI','PILLIMUE TOMBE','true','1064432688','1064432688','ingenieria de sitemas','1064432688','diegomazorram@gmail.com',5000,'true','true','true','true');</v>
      </c>
    </row>
    <row r="808" spans="1:15">
      <c r="A808">
        <v>807</v>
      </c>
      <c r="B808" s="2" t="s">
        <v>5848</v>
      </c>
      <c r="C808" s="307" t="s">
        <v>791</v>
      </c>
      <c r="D808" t="s">
        <v>7106</v>
      </c>
      <c r="E808" s="95">
        <v>1064435639</v>
      </c>
      <c r="F808" s="95">
        <v>1064435639</v>
      </c>
      <c r="G808" t="s">
        <v>7107</v>
      </c>
      <c r="H808" s="95">
        <v>1064435639</v>
      </c>
      <c r="I808" t="s">
        <v>7108</v>
      </c>
      <c r="J808">
        <v>5000</v>
      </c>
      <c r="K808" t="s">
        <v>7106</v>
      </c>
      <c r="L808" t="s">
        <v>7106</v>
      </c>
      <c r="M808" t="s">
        <v>7106</v>
      </c>
      <c r="N808" t="s">
        <v>7106</v>
      </c>
      <c r="O808" t="str">
        <f t="shared" si="12"/>
        <v>INSERT INTO USUARIOS_USUARIO(id,nombre,apellidos,foto,cedula,codigo,programa,uid,email,saldo,reserva_desayuno,reserva_almuerzo,reserva_cena,sancion,comida_consumida) VALUES (807,'LISBETH TATIANA','PILLIMUE  TOMBE','true','1064435639','1064435639','ingenieria de sitemas','1064435639','diegomazorram@gmail.com',5000,'true','true','true','true');</v>
      </c>
    </row>
    <row r="809" spans="1:15">
      <c r="A809">
        <v>808</v>
      </c>
      <c r="B809" s="1" t="s">
        <v>622</v>
      </c>
      <c r="C809" s="308" t="s">
        <v>5849</v>
      </c>
      <c r="D809" t="s">
        <v>7106</v>
      </c>
      <c r="E809" s="97">
        <v>25682956</v>
      </c>
      <c r="F809" s="97">
        <v>25682956</v>
      </c>
      <c r="G809" t="s">
        <v>7107</v>
      </c>
      <c r="H809" s="97">
        <v>25682956</v>
      </c>
      <c r="I809" t="s">
        <v>7108</v>
      </c>
      <c r="J809">
        <v>5000</v>
      </c>
      <c r="K809" t="s">
        <v>7106</v>
      </c>
      <c r="L809" t="s">
        <v>7106</v>
      </c>
      <c r="M809" t="s">
        <v>7106</v>
      </c>
      <c r="N809" t="s">
        <v>7106</v>
      </c>
      <c r="O809" t="str">
        <f t="shared" si="12"/>
        <v>INSERT INTO USUARIOS_USUARIO(id,nombre,apellidos,foto,cedula,codigo,programa,uid,email,saldo,reserva_desayuno,reserva_almuerzo,reserva_cena,sancion,comida_consumida) VALUES (808,'MARIA ANGELA','PECHENE ','true','25682956','25682956','ingenieria de sitemas','25682956','diegomazorram@gmail.com',5000,'true','true','true','true');</v>
      </c>
    </row>
    <row r="810" spans="1:15">
      <c r="A810">
        <v>809</v>
      </c>
      <c r="B810" s="2" t="s">
        <v>792</v>
      </c>
      <c r="C810" s="307" t="s">
        <v>5850</v>
      </c>
      <c r="D810" t="s">
        <v>7106</v>
      </c>
      <c r="E810" s="95">
        <v>1064438673</v>
      </c>
      <c r="F810" s="95">
        <v>1064438673</v>
      </c>
      <c r="G810" t="s">
        <v>7107</v>
      </c>
      <c r="H810" s="95">
        <v>1064438673</v>
      </c>
      <c r="I810" t="s">
        <v>7108</v>
      </c>
      <c r="J810">
        <v>5000</v>
      </c>
      <c r="K810" t="s">
        <v>7106</v>
      </c>
      <c r="L810" t="s">
        <v>7106</v>
      </c>
      <c r="M810" t="s">
        <v>7106</v>
      </c>
      <c r="N810" t="s">
        <v>7106</v>
      </c>
      <c r="O810" t="str">
        <f t="shared" si="12"/>
        <v>INSERT INTO USUARIOS_USUARIO(id,nombre,apellidos,foto,cedula,codigo,programa,uid,email,saldo,reserva_desayuno,reserva_almuerzo,reserva_cena,sancion,comida_consumida) VALUES (809,'OSCAR ARLEY','PILLIMUE PECHENE','true','1064438673','1064438673','ingenieria de sitemas','1064438673','diegomazorram@gmail.com',5000,'true','true','true','true');</v>
      </c>
    </row>
    <row r="811" spans="1:15">
      <c r="A811">
        <v>810</v>
      </c>
      <c r="B811" s="1" t="s">
        <v>793</v>
      </c>
      <c r="C811" s="308" t="s">
        <v>5851</v>
      </c>
      <c r="D811" t="s">
        <v>7106</v>
      </c>
      <c r="E811" s="97">
        <v>1064434496</v>
      </c>
      <c r="F811" s="97">
        <v>1064434496</v>
      </c>
      <c r="G811" t="s">
        <v>7107</v>
      </c>
      <c r="H811" s="97">
        <v>1064434496</v>
      </c>
      <c r="I811" t="s">
        <v>7108</v>
      </c>
      <c r="J811">
        <v>5000</v>
      </c>
      <c r="K811" t="s">
        <v>7106</v>
      </c>
      <c r="L811" t="s">
        <v>7106</v>
      </c>
      <c r="M811" t="s">
        <v>7106</v>
      </c>
      <c r="N811" t="s">
        <v>7106</v>
      </c>
      <c r="O811" t="str">
        <f t="shared" si="12"/>
        <v>INSERT INTO USUARIOS_USUARIO(id,nombre,apellidos,foto,cedula,codigo,programa,uid,email,saldo,reserva_desayuno,reserva_almuerzo,reserva_cena,sancion,comida_consumida) VALUES (810,'CARLOS ANIBAL','VELASCO PECHENE','true','1064434496','1064434496','ingenieria de sitemas','1064434496','diegomazorram@gmail.com',5000,'true','true','true','true');</v>
      </c>
    </row>
    <row r="812" spans="1:15">
      <c r="A812">
        <v>811</v>
      </c>
      <c r="B812" s="2" t="s">
        <v>794</v>
      </c>
      <c r="C812" s="307" t="s">
        <v>5852</v>
      </c>
      <c r="D812" t="s">
        <v>7106</v>
      </c>
      <c r="E812" s="95">
        <v>1064434495</v>
      </c>
      <c r="F812" s="95">
        <v>1064434495</v>
      </c>
      <c r="G812" t="s">
        <v>7107</v>
      </c>
      <c r="H812" s="95">
        <v>1064434495</v>
      </c>
      <c r="I812" t="s">
        <v>7108</v>
      </c>
      <c r="J812">
        <v>5000</v>
      </c>
      <c r="K812" t="s">
        <v>7106</v>
      </c>
      <c r="L812" t="s">
        <v>7106</v>
      </c>
      <c r="M812" t="s">
        <v>7106</v>
      </c>
      <c r="N812" t="s">
        <v>7106</v>
      </c>
      <c r="O812" t="str">
        <f t="shared" si="12"/>
        <v>INSERT INTO USUARIOS_USUARIO(id,nombre,apellidos,foto,cedula,codigo,programa,uid,email,saldo,reserva_desayuno,reserva_almuerzo,reserva_cena,sancion,comida_consumida) VALUES (811,'MERI DEL PILAR','ALMENDRA PECHENE','true','1064434495','1064434495','ingenieria de sitemas','1064434495','diegomazorram@gmail.com',5000,'true','true','true','true');</v>
      </c>
    </row>
    <row r="813" spans="1:15">
      <c r="A813">
        <v>812</v>
      </c>
      <c r="B813" s="2" t="s">
        <v>795</v>
      </c>
      <c r="C813" s="307" t="s">
        <v>596</v>
      </c>
      <c r="D813" t="s">
        <v>7106</v>
      </c>
      <c r="E813" s="95">
        <v>1064436822</v>
      </c>
      <c r="F813" s="95">
        <v>1064436822</v>
      </c>
      <c r="G813" t="s">
        <v>7107</v>
      </c>
      <c r="H813" s="95">
        <v>1064436822</v>
      </c>
      <c r="I813" t="s">
        <v>7108</v>
      </c>
      <c r="J813">
        <v>5000</v>
      </c>
      <c r="K813" t="s">
        <v>7106</v>
      </c>
      <c r="L813" t="s">
        <v>7106</v>
      </c>
      <c r="M813" t="s">
        <v>7106</v>
      </c>
      <c r="N813" t="s">
        <v>7106</v>
      </c>
      <c r="O813" t="str">
        <f t="shared" si="12"/>
        <v>INSERT INTO USUARIOS_USUARIO(id,nombre,apellidos,foto,cedula,codigo,programa,uid,email,saldo,reserva_desayuno,reserva_almuerzo,reserva_cena,sancion,comida_consumida) VALUES (812,'INGRID AZUCENA','VELASCO ALMENDRA','true','1064436822','1064436822','ingenieria de sitemas','1064436822','diegomazorram@gmail.com',5000,'true','true','true','true');</v>
      </c>
    </row>
    <row r="814" spans="1:15">
      <c r="A814">
        <v>813</v>
      </c>
      <c r="B814" s="1" t="s">
        <v>796</v>
      </c>
      <c r="C814" s="308" t="s">
        <v>5852</v>
      </c>
      <c r="D814" t="s">
        <v>7106</v>
      </c>
      <c r="E814" s="97">
        <v>1064437002</v>
      </c>
      <c r="F814" s="97">
        <v>1064437002</v>
      </c>
      <c r="G814" t="s">
        <v>7107</v>
      </c>
      <c r="H814" s="97">
        <v>1064437002</v>
      </c>
      <c r="I814" t="s">
        <v>7108</v>
      </c>
      <c r="J814">
        <v>5000</v>
      </c>
      <c r="K814" t="s">
        <v>7106</v>
      </c>
      <c r="L814" t="s">
        <v>7106</v>
      </c>
      <c r="M814" t="s">
        <v>7106</v>
      </c>
      <c r="N814" t="s">
        <v>7106</v>
      </c>
      <c r="O814" t="str">
        <f t="shared" si="12"/>
        <v>INSERT INTO USUARIOS_USUARIO(id,nombre,apellidos,foto,cedula,codigo,programa,uid,email,saldo,reserva_desayuno,reserva_almuerzo,reserva_cena,sancion,comida_consumida) VALUES (813,'ARLEY ','ALMENDRA PECHENE','true','1064437002','1064437002','ingenieria de sitemas','1064437002','diegomazorram@gmail.com',5000,'true','true','true','true');</v>
      </c>
    </row>
    <row r="815" spans="1:15">
      <c r="A815">
        <v>814</v>
      </c>
      <c r="B815" s="2" t="s">
        <v>797</v>
      </c>
      <c r="C815" s="307" t="s">
        <v>5851</v>
      </c>
      <c r="D815" t="s">
        <v>7106</v>
      </c>
      <c r="E815" s="95">
        <v>1064431932</v>
      </c>
      <c r="F815" s="95">
        <v>1064431932</v>
      </c>
      <c r="G815" t="s">
        <v>7107</v>
      </c>
      <c r="H815" s="95">
        <v>1064431932</v>
      </c>
      <c r="I815" t="s">
        <v>7108</v>
      </c>
      <c r="J815">
        <v>5000</v>
      </c>
      <c r="K815" t="s">
        <v>7106</v>
      </c>
      <c r="L815" t="s">
        <v>7106</v>
      </c>
      <c r="M815" t="s">
        <v>7106</v>
      </c>
      <c r="N815" t="s">
        <v>7106</v>
      </c>
      <c r="O815" t="str">
        <f t="shared" si="12"/>
        <v>INSERT INTO USUARIOS_USUARIO(id,nombre,apellidos,foto,cedula,codigo,programa,uid,email,saldo,reserva_desayuno,reserva_almuerzo,reserva_cena,sancion,comida_consumida) VALUES (814,'ALBA AZUCENA','VELASCO PECHENE','true','1064431932','1064431932','ingenieria de sitemas','1064431932','diegomazorram@gmail.com',5000,'true','true','true','true');</v>
      </c>
    </row>
    <row r="816" spans="1:15">
      <c r="A816">
        <v>815</v>
      </c>
      <c r="B816" s="2" t="s">
        <v>798</v>
      </c>
      <c r="C816" s="307" t="s">
        <v>5851</v>
      </c>
      <c r="D816" t="s">
        <v>7106</v>
      </c>
      <c r="E816" s="95">
        <v>1064436335</v>
      </c>
      <c r="F816" s="95">
        <v>1064436335</v>
      </c>
      <c r="G816" t="s">
        <v>7107</v>
      </c>
      <c r="H816" s="95">
        <v>1064436335</v>
      </c>
      <c r="I816" t="s">
        <v>7108</v>
      </c>
      <c r="J816">
        <v>5000</v>
      </c>
      <c r="K816" t="s">
        <v>7106</v>
      </c>
      <c r="L816" t="s">
        <v>7106</v>
      </c>
      <c r="M816" t="s">
        <v>7106</v>
      </c>
      <c r="N816" t="s">
        <v>7106</v>
      </c>
      <c r="O816" t="str">
        <f t="shared" si="12"/>
        <v>INSERT INTO USUARIOS_USUARIO(id,nombre,apellidos,foto,cedula,codigo,programa,uid,email,saldo,reserva_desayuno,reserva_almuerzo,reserva_cena,sancion,comida_consumida) VALUES (815,'MARIA CAMILA','VELASCO PECHENE','true','1064436335','1064436335','ingenieria de sitemas','1064436335','diegomazorram@gmail.com',5000,'true','true','true','true');</v>
      </c>
    </row>
    <row r="817" spans="1:15">
      <c r="A817">
        <v>816</v>
      </c>
      <c r="B817" s="2" t="s">
        <v>5853</v>
      </c>
      <c r="C817" s="307" t="s">
        <v>764</v>
      </c>
      <c r="D817" t="s">
        <v>7106</v>
      </c>
      <c r="E817" s="95">
        <v>1064438809</v>
      </c>
      <c r="F817" s="95">
        <v>1064438809</v>
      </c>
      <c r="G817" t="s">
        <v>7107</v>
      </c>
      <c r="H817" s="95">
        <v>1064438809</v>
      </c>
      <c r="I817" t="s">
        <v>7108</v>
      </c>
      <c r="J817">
        <v>5000</v>
      </c>
      <c r="K817" t="s">
        <v>7106</v>
      </c>
      <c r="L817" t="s">
        <v>7106</v>
      </c>
      <c r="M817" t="s">
        <v>7106</v>
      </c>
      <c r="N817" t="s">
        <v>7106</v>
      </c>
      <c r="O817" t="str">
        <f t="shared" si="12"/>
        <v>INSERT INTO USUARIOS_USUARIO(id,nombre,apellidos,foto,cedula,codigo,programa,uid,email,saldo,reserva_desayuno,reserva_almuerzo,reserva_cena,sancion,comida_consumida) VALUES (816,'ESNEYDER ','ALMENDRA VELASCO','true','1064438809','1064438809','ingenieria de sitemas','1064438809','diegomazorram@gmail.com',5000,'true','true','true','true');</v>
      </c>
    </row>
    <row r="818" spans="1:15">
      <c r="A818">
        <v>817</v>
      </c>
      <c r="B818" s="1" t="s">
        <v>799</v>
      </c>
      <c r="C818" s="308" t="s">
        <v>5849</v>
      </c>
      <c r="D818" t="s">
        <v>7106</v>
      </c>
      <c r="E818" s="97">
        <v>10722628</v>
      </c>
      <c r="F818" s="97">
        <v>10722628</v>
      </c>
      <c r="G818" t="s">
        <v>7107</v>
      </c>
      <c r="H818" s="97">
        <v>10722628</v>
      </c>
      <c r="I818" t="s">
        <v>7108</v>
      </c>
      <c r="J818">
        <v>5000</v>
      </c>
      <c r="K818" t="s">
        <v>7106</v>
      </c>
      <c r="L818" t="s">
        <v>7106</v>
      </c>
      <c r="M818" t="s">
        <v>7106</v>
      </c>
      <c r="N818" t="s">
        <v>7106</v>
      </c>
      <c r="O818" t="str">
        <f t="shared" si="12"/>
        <v>INSERT INTO USUARIOS_USUARIO(id,nombre,apellidos,foto,cedula,codigo,programa,uid,email,saldo,reserva_desayuno,reserva_almuerzo,reserva_cena,sancion,comida_consumida) VALUES (817,'EDUARDO ','PECHENE ','true','10722628','10722628','ingenieria de sitemas','10722628','diegomazorram@gmail.com',5000,'true','true','true','true');</v>
      </c>
    </row>
    <row r="819" spans="1:15">
      <c r="A819">
        <v>818</v>
      </c>
      <c r="B819" s="2" t="s">
        <v>5854</v>
      </c>
      <c r="C819" s="307" t="s">
        <v>459</v>
      </c>
      <c r="D819" t="s">
        <v>7106</v>
      </c>
      <c r="E819" s="95">
        <v>34655833</v>
      </c>
      <c r="F819" s="95">
        <v>34655833</v>
      </c>
      <c r="G819" t="s">
        <v>7107</v>
      </c>
      <c r="H819" s="95">
        <v>34655833</v>
      </c>
      <c r="I819" t="s">
        <v>7108</v>
      </c>
      <c r="J819">
        <v>5000</v>
      </c>
      <c r="K819" t="s">
        <v>7106</v>
      </c>
      <c r="L819" t="s">
        <v>7106</v>
      </c>
      <c r="M819" t="s">
        <v>7106</v>
      </c>
      <c r="N819" t="s">
        <v>7106</v>
      </c>
      <c r="O819" t="str">
        <f t="shared" si="12"/>
        <v>INSERT INTO USUARIOS_USUARIO(id,nombre,apellidos,foto,cedula,codigo,programa,uid,email,saldo,reserva_desayuno,reserva_almuerzo,reserva_cena,sancion,comida_consumida) VALUES (818,'YUDY ARCELY','TUNUBALA PAJA','true','34655833','34655833','ingenieria de sitemas','34655833','diegomazorram@gmail.com',5000,'true','true','true','true');</v>
      </c>
    </row>
    <row r="820" spans="1:15">
      <c r="A820">
        <v>819</v>
      </c>
      <c r="B820" s="2" t="s">
        <v>800</v>
      </c>
      <c r="C820" s="307" t="s">
        <v>5728</v>
      </c>
      <c r="D820" t="s">
        <v>7106</v>
      </c>
      <c r="E820" s="95">
        <v>1003149817</v>
      </c>
      <c r="F820" s="95">
        <v>1003149817</v>
      </c>
      <c r="G820" t="s">
        <v>7107</v>
      </c>
      <c r="H820" s="95">
        <v>1003149817</v>
      </c>
      <c r="I820" t="s">
        <v>7108</v>
      </c>
      <c r="J820">
        <v>5000</v>
      </c>
      <c r="K820" t="s">
        <v>7106</v>
      </c>
      <c r="L820" t="s">
        <v>7106</v>
      </c>
      <c r="M820" t="s">
        <v>7106</v>
      </c>
      <c r="N820" t="s">
        <v>7106</v>
      </c>
      <c r="O820" t="str">
        <f t="shared" si="12"/>
        <v>INSERT INTO USUARIOS_USUARIO(id,nombre,apellidos,foto,cedula,codigo,programa,uid,email,saldo,reserva_desayuno,reserva_almuerzo,reserva_cena,sancion,comida_consumida) VALUES (819,'DEIMER EDUARDO','PECHENE TUNUBALA','true','1003149817','1003149817','ingenieria de sitemas','1003149817','diegomazorram@gmail.com',5000,'true','true','true','true');</v>
      </c>
    </row>
    <row r="821" spans="1:15">
      <c r="A821">
        <v>820</v>
      </c>
      <c r="B821" s="2" t="s">
        <v>801</v>
      </c>
      <c r="C821" s="307" t="s">
        <v>5728</v>
      </c>
      <c r="D821" t="s">
        <v>7106</v>
      </c>
      <c r="E821" s="95">
        <v>1007178027</v>
      </c>
      <c r="F821" s="95">
        <v>1007178027</v>
      </c>
      <c r="G821" t="s">
        <v>7107</v>
      </c>
      <c r="H821" s="95">
        <v>1007178027</v>
      </c>
      <c r="I821" t="s">
        <v>7108</v>
      </c>
      <c r="J821">
        <v>5000</v>
      </c>
      <c r="K821" t="s">
        <v>7106</v>
      </c>
      <c r="L821" t="s">
        <v>7106</v>
      </c>
      <c r="M821" t="s">
        <v>7106</v>
      </c>
      <c r="N821" t="s">
        <v>7106</v>
      </c>
      <c r="O821" t="str">
        <f t="shared" si="12"/>
        <v>INSERT INTO USUARIOS_USUARIO(id,nombre,apellidos,foto,cedula,codigo,programa,uid,email,saldo,reserva_desayuno,reserva_almuerzo,reserva_cena,sancion,comida_consumida) VALUES (820,'NILSEN YANEIDY','PECHENE TUNUBALA','true','1007178027','1007178027','ingenieria de sitemas','1007178027','diegomazorram@gmail.com',5000,'true','true','true','true');</v>
      </c>
    </row>
    <row r="822" spans="1:15">
      <c r="A822">
        <v>821</v>
      </c>
      <c r="B822" s="1" t="s">
        <v>802</v>
      </c>
      <c r="C822" s="308" t="s">
        <v>5855</v>
      </c>
      <c r="D822" t="s">
        <v>7106</v>
      </c>
      <c r="E822" s="97">
        <v>25681245</v>
      </c>
      <c r="F822" s="97">
        <v>25681245</v>
      </c>
      <c r="G822" t="s">
        <v>7107</v>
      </c>
      <c r="H822" s="97">
        <v>25681245</v>
      </c>
      <c r="I822" t="s">
        <v>7108</v>
      </c>
      <c r="J822">
        <v>5000</v>
      </c>
      <c r="K822" t="s">
        <v>7106</v>
      </c>
      <c r="L822" t="s">
        <v>7106</v>
      </c>
      <c r="M822" t="s">
        <v>7106</v>
      </c>
      <c r="N822" t="s">
        <v>7106</v>
      </c>
      <c r="O822" t="str">
        <f t="shared" si="12"/>
        <v>INSERT INTO USUARIOS_USUARIO(id,nombre,apellidos,foto,cedula,codigo,programa,uid,email,saldo,reserva_desayuno,reserva_almuerzo,reserva_cena,sancion,comida_consumida) VALUES (821,'LICENIA ','PECHENE CHICANGANA','true','25681245','25681245','ingenieria de sitemas','25681245','diegomazorram@gmail.com',5000,'true','true','true','true');</v>
      </c>
    </row>
    <row r="823" spans="1:15">
      <c r="A823">
        <v>822</v>
      </c>
      <c r="B823" s="1" t="s">
        <v>803</v>
      </c>
      <c r="C823" s="308" t="s">
        <v>100</v>
      </c>
      <c r="D823" t="s">
        <v>7106</v>
      </c>
      <c r="E823" s="97">
        <v>10721889</v>
      </c>
      <c r="F823" s="97">
        <v>10721889</v>
      </c>
      <c r="G823" t="s">
        <v>7107</v>
      </c>
      <c r="H823" s="97">
        <v>10721889</v>
      </c>
      <c r="I823" t="s">
        <v>7108</v>
      </c>
      <c r="J823">
        <v>5000</v>
      </c>
      <c r="K823" t="s">
        <v>7106</v>
      </c>
      <c r="L823" t="s">
        <v>7106</v>
      </c>
      <c r="M823" t="s">
        <v>7106</v>
      </c>
      <c r="N823" t="s">
        <v>7106</v>
      </c>
      <c r="O823" t="str">
        <f t="shared" si="12"/>
        <v>INSERT INTO USUARIOS_USUARIO(id,nombre,apellidos,foto,cedula,codigo,programa,uid,email,saldo,reserva_desayuno,reserva_almuerzo,reserva_cena,sancion,comida_consumida) VALUES (822,'EIDER IVAN','TUNUBALA MUELAS','true','10721889','10721889','ingenieria de sitemas','10721889','diegomazorram@gmail.com',5000,'true','true','true','true');</v>
      </c>
    </row>
    <row r="824" spans="1:15">
      <c r="A824">
        <v>823</v>
      </c>
      <c r="B824" s="2" t="s">
        <v>804</v>
      </c>
      <c r="C824" s="307" t="s">
        <v>805</v>
      </c>
      <c r="D824" t="s">
        <v>7106</v>
      </c>
      <c r="E824" s="95">
        <v>25691349</v>
      </c>
      <c r="F824" s="95">
        <v>25691349</v>
      </c>
      <c r="G824" t="s">
        <v>7107</v>
      </c>
      <c r="H824" s="95">
        <v>25691349</v>
      </c>
      <c r="I824" t="s">
        <v>7108</v>
      </c>
      <c r="J824">
        <v>5000</v>
      </c>
      <c r="K824" t="s">
        <v>7106</v>
      </c>
      <c r="L824" t="s">
        <v>7106</v>
      </c>
      <c r="M824" t="s">
        <v>7106</v>
      </c>
      <c r="N824" t="s">
        <v>7106</v>
      </c>
      <c r="O824" t="str">
        <f t="shared" si="12"/>
        <v>INSERT INTO USUARIOS_USUARIO(id,nombre,apellidos,foto,cedula,codigo,programa,uid,email,saldo,reserva_desayuno,reserva_almuerzo,reserva_cena,sancion,comida_consumida) VALUES (823,'LIBIA AMPARO ','FERNANDEZ CHAVACO','true','25691349','25691349','ingenieria de sitemas','25691349','diegomazorram@gmail.com',5000,'true','true','true','true');</v>
      </c>
    </row>
    <row r="825" spans="1:15">
      <c r="A825">
        <v>824</v>
      </c>
      <c r="B825" s="2" t="s">
        <v>806</v>
      </c>
      <c r="C825" s="307" t="s">
        <v>428</v>
      </c>
      <c r="D825" t="s">
        <v>7106</v>
      </c>
      <c r="E825" s="95">
        <v>1007785281</v>
      </c>
      <c r="F825" s="95">
        <v>1007785281</v>
      </c>
      <c r="G825" t="s">
        <v>7107</v>
      </c>
      <c r="H825" s="95">
        <v>1007785281</v>
      </c>
      <c r="I825" t="s">
        <v>7108</v>
      </c>
      <c r="J825">
        <v>5000</v>
      </c>
      <c r="K825" t="s">
        <v>7106</v>
      </c>
      <c r="L825" t="s">
        <v>7106</v>
      </c>
      <c r="M825" t="s">
        <v>7106</v>
      </c>
      <c r="N825" t="s">
        <v>7106</v>
      </c>
      <c r="O825" t="str">
        <f t="shared" si="12"/>
        <v>INSERT INTO USUARIOS_USUARIO(id,nombre,apellidos,foto,cedula,codigo,programa,uid,email,saldo,reserva_desayuno,reserva_almuerzo,reserva_cena,sancion,comida_consumida) VALUES (824,'FLORELY ','TUNUBALA FERNANDEZ','true','1007785281','1007785281','ingenieria de sitemas','1007785281','diegomazorram@gmail.com',5000,'true','true','true','true');</v>
      </c>
    </row>
    <row r="826" spans="1:15">
      <c r="A826">
        <v>825</v>
      </c>
      <c r="B826" s="2" t="s">
        <v>807</v>
      </c>
      <c r="C826" s="307" t="s">
        <v>428</v>
      </c>
      <c r="D826" t="s">
        <v>7106</v>
      </c>
      <c r="E826" s="95">
        <v>1003151353</v>
      </c>
      <c r="F826" s="95">
        <v>1003151353</v>
      </c>
      <c r="G826" t="s">
        <v>7107</v>
      </c>
      <c r="H826" s="95">
        <v>1003151353</v>
      </c>
      <c r="I826" t="s">
        <v>7108</v>
      </c>
      <c r="J826">
        <v>5000</v>
      </c>
      <c r="K826" t="s">
        <v>7106</v>
      </c>
      <c r="L826" t="s">
        <v>7106</v>
      </c>
      <c r="M826" t="s">
        <v>7106</v>
      </c>
      <c r="N826" t="s">
        <v>7106</v>
      </c>
      <c r="O826" t="str">
        <f t="shared" si="12"/>
        <v>INSERT INTO USUARIOS_USUARIO(id,nombre,apellidos,foto,cedula,codigo,programa,uid,email,saldo,reserva_desayuno,reserva_almuerzo,reserva_cena,sancion,comida_consumida) VALUES (825,'YEISSON IVAN','TUNUBALA FERNANDEZ','true','1003151353','1003151353','ingenieria de sitemas','1003151353','diegomazorram@gmail.com',5000,'true','true','true','true');</v>
      </c>
    </row>
    <row r="827" spans="1:15">
      <c r="A827">
        <v>826</v>
      </c>
      <c r="B827" s="2" t="s">
        <v>808</v>
      </c>
      <c r="C827" s="307" t="s">
        <v>428</v>
      </c>
      <c r="D827" t="s">
        <v>7106</v>
      </c>
      <c r="E827" s="95">
        <v>1064427152</v>
      </c>
      <c r="F827" s="95">
        <v>1064427152</v>
      </c>
      <c r="G827" t="s">
        <v>7107</v>
      </c>
      <c r="H827" s="95">
        <v>1064427152</v>
      </c>
      <c r="I827" t="s">
        <v>7108</v>
      </c>
      <c r="J827">
        <v>5000</v>
      </c>
      <c r="K827" t="s">
        <v>7106</v>
      </c>
      <c r="L827" t="s">
        <v>7106</v>
      </c>
      <c r="M827" t="s">
        <v>7106</v>
      </c>
      <c r="N827" t="s">
        <v>7106</v>
      </c>
      <c r="O827" t="str">
        <f t="shared" si="12"/>
        <v>INSERT INTO USUARIOS_USUARIO(id,nombre,apellidos,foto,cedula,codigo,programa,uid,email,saldo,reserva_desayuno,reserva_almuerzo,reserva_cena,sancion,comida_consumida) VALUES (826,'DIDIER ALBERTO','TUNUBALA FERNANDEZ','true','1064427152','1064427152','ingenieria de sitemas','1064427152','diegomazorram@gmail.com',5000,'true','true','true','true');</v>
      </c>
    </row>
    <row r="828" spans="1:15">
      <c r="A828">
        <v>827</v>
      </c>
      <c r="B828" s="2" t="s">
        <v>809</v>
      </c>
      <c r="C828" s="307" t="s">
        <v>428</v>
      </c>
      <c r="D828" t="s">
        <v>7106</v>
      </c>
      <c r="E828" s="95">
        <v>1064437203</v>
      </c>
      <c r="F828" s="95">
        <v>1064437203</v>
      </c>
      <c r="G828" t="s">
        <v>7107</v>
      </c>
      <c r="H828" s="95">
        <v>1064437203</v>
      </c>
      <c r="I828" t="s">
        <v>7108</v>
      </c>
      <c r="J828">
        <v>5000</v>
      </c>
      <c r="K828" t="s">
        <v>7106</v>
      </c>
      <c r="L828" t="s">
        <v>7106</v>
      </c>
      <c r="M828" t="s">
        <v>7106</v>
      </c>
      <c r="N828" t="s">
        <v>7106</v>
      </c>
      <c r="O828" t="str">
        <f t="shared" si="12"/>
        <v>INSERT INTO USUARIOS_USUARIO(id,nombre,apellidos,foto,cedula,codigo,programa,uid,email,saldo,reserva_desayuno,reserva_almuerzo,reserva_cena,sancion,comida_consumida) VALUES (827,'JHANIER ELEXIS','TUNUBALA FERNANDEZ','true','1064437203','1064437203','ingenieria de sitemas','1064437203','diegomazorram@gmail.com',5000,'true','true','true','true');</v>
      </c>
    </row>
    <row r="829" spans="1:15">
      <c r="A829">
        <v>828</v>
      </c>
      <c r="B829" s="1" t="s">
        <v>810</v>
      </c>
      <c r="C829" s="308" t="s">
        <v>428</v>
      </c>
      <c r="D829" t="s">
        <v>7106</v>
      </c>
      <c r="E829" s="154">
        <v>94062126030</v>
      </c>
      <c r="F829" s="154">
        <v>94062126030</v>
      </c>
      <c r="G829" t="s">
        <v>7107</v>
      </c>
      <c r="H829" s="154">
        <v>94062126030</v>
      </c>
      <c r="I829" t="s">
        <v>7108</v>
      </c>
      <c r="J829">
        <v>5000</v>
      </c>
      <c r="K829" t="s">
        <v>7106</v>
      </c>
      <c r="L829" t="s">
        <v>7106</v>
      </c>
      <c r="M829" t="s">
        <v>7106</v>
      </c>
      <c r="N829" t="s">
        <v>7106</v>
      </c>
      <c r="O829" t="str">
        <f t="shared" si="12"/>
        <v>INSERT INTO USUARIOS_USUARIO(id,nombre,apellidos,foto,cedula,codigo,programa,uid,email,saldo,reserva_desayuno,reserva_almuerzo,reserva_cena,sancion,comida_consumida) VALUES (828,'FLOR JIMENA','TUNUBALA FERNANDEZ','true','94062126030','94062126030','ingenieria de sitemas','94062126030','diegomazorram@gmail.com',5000,'true','true','true','true');</v>
      </c>
    </row>
    <row r="830" spans="1:15">
      <c r="A830">
        <v>829</v>
      </c>
      <c r="B830" s="2" t="s">
        <v>811</v>
      </c>
      <c r="C830" s="307" t="s">
        <v>429</v>
      </c>
      <c r="D830" t="s">
        <v>7106</v>
      </c>
      <c r="E830" s="95">
        <v>1064433378</v>
      </c>
      <c r="F830" s="95">
        <v>1064433378</v>
      </c>
      <c r="G830" t="s">
        <v>7107</v>
      </c>
      <c r="H830" s="95">
        <v>1064433378</v>
      </c>
      <c r="I830" t="s">
        <v>7108</v>
      </c>
      <c r="J830">
        <v>5000</v>
      </c>
      <c r="K830" t="s">
        <v>7106</v>
      </c>
      <c r="L830" t="s">
        <v>7106</v>
      </c>
      <c r="M830" t="s">
        <v>7106</v>
      </c>
      <c r="N830" t="s">
        <v>7106</v>
      </c>
      <c r="O830" t="str">
        <f t="shared" si="12"/>
        <v>INSERT INTO USUARIOS_USUARIO(id,nombre,apellidos,foto,cedula,codigo,programa,uid,email,saldo,reserva_desayuno,reserva_almuerzo,reserva_cena,sancion,comida_consumida) VALUES (829,'FAIBER LEANDRO','ULLUNE TUNUBALA','true','1064433378','1064433378','ingenieria de sitemas','1064433378','diegomazorram@gmail.com',5000,'true','true','true','true');</v>
      </c>
    </row>
    <row r="831" spans="1:15">
      <c r="A831">
        <v>830</v>
      </c>
      <c r="B831" s="1" t="s">
        <v>812</v>
      </c>
      <c r="C831" s="308" t="s">
        <v>224</v>
      </c>
      <c r="D831" t="s">
        <v>7106</v>
      </c>
      <c r="E831" s="97">
        <v>25683747</v>
      </c>
      <c r="F831" s="97">
        <v>25683747</v>
      </c>
      <c r="G831" t="s">
        <v>7107</v>
      </c>
      <c r="H831" s="97">
        <v>25683747</v>
      </c>
      <c r="I831" t="s">
        <v>7108</v>
      </c>
      <c r="J831">
        <v>5000</v>
      </c>
      <c r="K831" t="s">
        <v>7106</v>
      </c>
      <c r="L831" t="s">
        <v>7106</v>
      </c>
      <c r="M831" t="s">
        <v>7106</v>
      </c>
      <c r="N831" t="s">
        <v>7106</v>
      </c>
      <c r="O831" t="str">
        <f t="shared" si="12"/>
        <v>INSERT INTO USUARIOS_USUARIO(id,nombre,apellidos,foto,cedula,codigo,programa,uid,email,saldo,reserva_desayuno,reserva_almuerzo,reserva_cena,sancion,comida_consumida) VALUES (830,'BLANCA ANDREA','PILLIMUE PILLIMUE','true','25683747','25683747','ingenieria de sitemas','25683747','diegomazorram@gmail.com',5000,'true','true','true','true');</v>
      </c>
    </row>
    <row r="832" spans="1:15">
      <c r="A832">
        <v>831</v>
      </c>
      <c r="B832" s="2" t="s">
        <v>813</v>
      </c>
      <c r="C832" s="307" t="s">
        <v>346</v>
      </c>
      <c r="D832" t="s">
        <v>7106</v>
      </c>
      <c r="E832" s="95">
        <v>44772864</v>
      </c>
      <c r="F832" s="95">
        <v>44772864</v>
      </c>
      <c r="G832" t="s">
        <v>7107</v>
      </c>
      <c r="H832" s="95">
        <v>44772864</v>
      </c>
      <c r="I832" t="s">
        <v>7108</v>
      </c>
      <c r="J832">
        <v>5000</v>
      </c>
      <c r="K832" t="s">
        <v>7106</v>
      </c>
      <c r="L832" t="s">
        <v>7106</v>
      </c>
      <c r="M832" t="s">
        <v>7106</v>
      </c>
      <c r="N832" t="s">
        <v>7106</v>
      </c>
      <c r="O832" t="str">
        <f t="shared" si="12"/>
        <v>INSERT INTO USUARIOS_USUARIO(id,nombre,apellidos,foto,cedula,codigo,programa,uid,email,saldo,reserva_desayuno,reserva_almuerzo,reserva_cena,sancion,comida_consumida) VALUES (831,'MILLER ','JEMBUEL PILLIMUE','true','44772864','44772864','ingenieria de sitemas','44772864','diegomazorram@gmail.com',5000,'true','true','true','true');</v>
      </c>
    </row>
    <row r="833" spans="1:15">
      <c r="A833">
        <v>832</v>
      </c>
      <c r="B833" s="2" t="s">
        <v>544</v>
      </c>
      <c r="C833" s="307" t="s">
        <v>346</v>
      </c>
      <c r="D833" t="s">
        <v>7106</v>
      </c>
      <c r="E833" s="95">
        <v>1007178691</v>
      </c>
      <c r="F833" s="95">
        <v>1007178691</v>
      </c>
      <c r="G833" t="s">
        <v>7107</v>
      </c>
      <c r="H833" s="95">
        <v>1007178691</v>
      </c>
      <c r="I833" t="s">
        <v>7108</v>
      </c>
      <c r="J833">
        <v>5000</v>
      </c>
      <c r="K833" t="s">
        <v>7106</v>
      </c>
      <c r="L833" t="s">
        <v>7106</v>
      </c>
      <c r="M833" t="s">
        <v>7106</v>
      </c>
      <c r="N833" t="s">
        <v>7106</v>
      </c>
      <c r="O833" t="str">
        <f t="shared" si="12"/>
        <v>INSERT INTO USUARIOS_USUARIO(id,nombre,apellidos,foto,cedula,codigo,programa,uid,email,saldo,reserva_desayuno,reserva_almuerzo,reserva_cena,sancion,comida_consumida) VALUES (832,'LUZ ADRIANA','JEMBUEL PILLIMUE','true','1007178691','1007178691','ingenieria de sitemas','1007178691','diegomazorram@gmail.com',5000,'true','true','true','true');</v>
      </c>
    </row>
    <row r="834" spans="1:15">
      <c r="A834">
        <v>833</v>
      </c>
      <c r="B834" s="1" t="s">
        <v>814</v>
      </c>
      <c r="C834" s="308" t="s">
        <v>327</v>
      </c>
      <c r="D834" t="s">
        <v>7106</v>
      </c>
      <c r="E834" s="97">
        <v>1064436997</v>
      </c>
      <c r="F834" s="97">
        <v>1064436997</v>
      </c>
      <c r="G834" t="s">
        <v>7107</v>
      </c>
      <c r="H834" s="97">
        <v>1064436997</v>
      </c>
      <c r="I834" t="s">
        <v>7108</v>
      </c>
      <c r="J834">
        <v>5000</v>
      </c>
      <c r="K834" t="s">
        <v>7106</v>
      </c>
      <c r="L834" t="s">
        <v>7106</v>
      </c>
      <c r="M834" t="s">
        <v>7106</v>
      </c>
      <c r="N834" t="s">
        <v>7106</v>
      </c>
      <c r="O834" t="str">
        <f t="shared" si="12"/>
        <v>INSERT INTO USUARIOS_USUARIO(id,nombre,apellidos,foto,cedula,codigo,programa,uid,email,saldo,reserva_desayuno,reserva_almuerzo,reserva_cena,sancion,comida_consumida) VALUES (833,'WILMAR ','CHAVACO HURTADO','true','1064436997','1064436997','ingenieria de sitemas','1064436997','diegomazorram@gmail.com',5000,'true','true','true','true');</v>
      </c>
    </row>
    <row r="835" spans="1:15">
      <c r="A835">
        <v>834</v>
      </c>
      <c r="B835" s="2" t="s">
        <v>815</v>
      </c>
      <c r="C835" s="307" t="s">
        <v>346</v>
      </c>
      <c r="D835" t="s">
        <v>7106</v>
      </c>
      <c r="E835" s="95">
        <v>1064440164</v>
      </c>
      <c r="F835" s="95">
        <v>1064440164</v>
      </c>
      <c r="G835" t="s">
        <v>7107</v>
      </c>
      <c r="H835" s="95">
        <v>1064440164</v>
      </c>
      <c r="I835" t="s">
        <v>7108</v>
      </c>
      <c r="J835">
        <v>5000</v>
      </c>
      <c r="K835" t="s">
        <v>7106</v>
      </c>
      <c r="L835" t="s">
        <v>7106</v>
      </c>
      <c r="M835" t="s">
        <v>7106</v>
      </c>
      <c r="N835" t="s">
        <v>7106</v>
      </c>
      <c r="O835" t="str">
        <f t="shared" ref="O835:O898" si="13">"INSERT INTO USUARIOS_USUARIO(id,nombre,apellidos,foto,cedula,codigo,programa,uid,email,saldo,reserva_desayuno,reserva_almuerzo,reserva_cena,sancion,comida_consumida) VALUES ("&amp;A835&amp;",'"&amp;B835&amp;"','"&amp;C835&amp;"','"&amp;D835&amp;"','"&amp;E835&amp;"','"&amp;F835&amp;"','"&amp;G835&amp;"','"&amp;H835&amp;"','"&amp;I835&amp;"',"&amp;J835&amp;",'"&amp;K835&amp;"','"&amp;L835&amp;"','"&amp;M835&amp;"','"&amp;N835&amp;"');"</f>
        <v>INSERT INTO USUARIOS_USUARIO(id,nombre,apellidos,foto,cedula,codigo,programa,uid,email,saldo,reserva_desayuno,reserva_almuerzo,reserva_cena,sancion,comida_consumida) VALUES (834,'JOVANA ','JEMBUEL PILLIMUE','true','1064440164','1064440164','ingenieria de sitemas','1064440164','diegomazorram@gmail.com',5000,'true','true','true','true');</v>
      </c>
    </row>
    <row r="836" spans="1:15">
      <c r="A836">
        <v>835</v>
      </c>
      <c r="B836" s="2" t="s">
        <v>5856</v>
      </c>
      <c r="C836" s="307" t="s">
        <v>28</v>
      </c>
      <c r="D836" t="s">
        <v>7106</v>
      </c>
      <c r="E836" s="95">
        <v>1068218309</v>
      </c>
      <c r="F836" s="95">
        <v>1068218309</v>
      </c>
      <c r="G836" t="s">
        <v>7107</v>
      </c>
      <c r="H836" s="95">
        <v>1068218309</v>
      </c>
      <c r="I836" t="s">
        <v>7108</v>
      </c>
      <c r="J836">
        <v>5000</v>
      </c>
      <c r="K836" t="s">
        <v>7106</v>
      </c>
      <c r="L836" t="s">
        <v>7106</v>
      </c>
      <c r="M836" t="s">
        <v>7106</v>
      </c>
      <c r="N836" t="s">
        <v>7106</v>
      </c>
      <c r="O836" t="str">
        <f t="shared" si="13"/>
        <v>INSERT INTO USUARIOS_USUARIO(id,nombre,apellidos,foto,cedula,codigo,programa,uid,email,saldo,reserva_desayuno,reserva_almuerzo,reserva_cena,sancion,comida_consumida) VALUES (835,'TIAGO EMANUEL','CHAVACO JEMBUEL','true','1068218309','1068218309','ingenieria de sitemas','1068218309','diegomazorram@gmail.com',5000,'true','true','true','true');</v>
      </c>
    </row>
    <row r="837" spans="1:15">
      <c r="A837">
        <v>836</v>
      </c>
      <c r="B837" s="1" t="s">
        <v>816</v>
      </c>
      <c r="C837" s="308" t="s">
        <v>346</v>
      </c>
      <c r="D837" t="s">
        <v>7106</v>
      </c>
      <c r="E837" s="97">
        <v>1064431707</v>
      </c>
      <c r="F837" s="97">
        <v>1064431707</v>
      </c>
      <c r="G837" t="s">
        <v>7107</v>
      </c>
      <c r="H837" s="97">
        <v>1064431707</v>
      </c>
      <c r="I837" t="s">
        <v>7108</v>
      </c>
      <c r="J837">
        <v>5000</v>
      </c>
      <c r="K837" t="s">
        <v>7106</v>
      </c>
      <c r="L837" t="s">
        <v>7106</v>
      </c>
      <c r="M837" t="s">
        <v>7106</v>
      </c>
      <c r="N837" t="s">
        <v>7106</v>
      </c>
      <c r="O837" t="str">
        <f t="shared" si="13"/>
        <v>INSERT INTO USUARIOS_USUARIO(id,nombre,apellidos,foto,cedula,codigo,programa,uid,email,saldo,reserva_desayuno,reserva_almuerzo,reserva_cena,sancion,comida_consumida) VALUES (836,'JOSE NORVEY','JEMBUEL PILLIMUE','true','1064431707','1064431707','ingenieria de sitemas','1064431707','diegomazorram@gmail.com',5000,'true','true','true','true');</v>
      </c>
    </row>
    <row r="838" spans="1:15">
      <c r="A838">
        <v>837</v>
      </c>
      <c r="B838" s="2" t="s">
        <v>5857</v>
      </c>
      <c r="C838" s="307" t="s">
        <v>394</v>
      </c>
      <c r="D838" t="s">
        <v>7106</v>
      </c>
      <c r="E838" s="95">
        <v>1003150192</v>
      </c>
      <c r="F838" s="95">
        <v>1003150192</v>
      </c>
      <c r="G838" t="s">
        <v>7107</v>
      </c>
      <c r="H838" s="95">
        <v>1003150192</v>
      </c>
      <c r="I838" t="s">
        <v>7108</v>
      </c>
      <c r="J838">
        <v>5000</v>
      </c>
      <c r="K838" t="s">
        <v>7106</v>
      </c>
      <c r="L838" t="s">
        <v>7106</v>
      </c>
      <c r="M838" t="s">
        <v>7106</v>
      </c>
      <c r="N838" t="s">
        <v>7106</v>
      </c>
      <c r="O838" t="str">
        <f t="shared" si="13"/>
        <v>INSERT INTO USUARIOS_USUARIO(id,nombre,apellidos,foto,cedula,codigo,programa,uid,email,saldo,reserva_desayuno,reserva_almuerzo,reserva_cena,sancion,comida_consumida) VALUES (837,'YOBELDA TATIANA','PAJA CHAVACO','true','1003150192','1003150192','ingenieria de sitemas','1003150192','diegomazorram@gmail.com',5000,'true','true','true','true');</v>
      </c>
    </row>
    <row r="839" spans="1:15">
      <c r="A839">
        <v>838</v>
      </c>
      <c r="B839" s="2" t="s">
        <v>817</v>
      </c>
      <c r="C839" s="307" t="s">
        <v>818</v>
      </c>
      <c r="D839" t="s">
        <v>7106</v>
      </c>
      <c r="E839" s="95">
        <v>1068217335</v>
      </c>
      <c r="F839" s="95">
        <v>1068217335</v>
      </c>
      <c r="G839" t="s">
        <v>7107</v>
      </c>
      <c r="H839" s="95">
        <v>1068217335</v>
      </c>
      <c r="I839" t="s">
        <v>7108</v>
      </c>
      <c r="J839">
        <v>5000</v>
      </c>
      <c r="K839" t="s">
        <v>7106</v>
      </c>
      <c r="L839" t="s">
        <v>7106</v>
      </c>
      <c r="M839" t="s">
        <v>7106</v>
      </c>
      <c r="N839" t="s">
        <v>7106</v>
      </c>
      <c r="O839" t="str">
        <f t="shared" si="13"/>
        <v>INSERT INTO USUARIOS_USUARIO(id,nombre,apellidos,foto,cedula,codigo,programa,uid,email,saldo,reserva_desayuno,reserva_almuerzo,reserva_cena,sancion,comida_consumida) VALUES (838,'LISBETH ADRIAN','JEMBUEL PAJA','true','1068217335','1068217335','ingenieria de sitemas','1068217335','diegomazorram@gmail.com',5000,'true','true','true','true');</v>
      </c>
    </row>
    <row r="840" spans="1:15">
      <c r="A840">
        <v>839</v>
      </c>
      <c r="B840" s="2" t="s">
        <v>819</v>
      </c>
      <c r="C840" s="307" t="s">
        <v>818</v>
      </c>
      <c r="D840" t="s">
        <v>7106</v>
      </c>
      <c r="E840" s="95">
        <v>1064435527</v>
      </c>
      <c r="F840" s="95">
        <v>1064435527</v>
      </c>
      <c r="G840" t="s">
        <v>7107</v>
      </c>
      <c r="H840" s="95">
        <v>1064435527</v>
      </c>
      <c r="I840" t="s">
        <v>7108</v>
      </c>
      <c r="J840">
        <v>5000</v>
      </c>
      <c r="K840" t="s">
        <v>7106</v>
      </c>
      <c r="L840" t="s">
        <v>7106</v>
      </c>
      <c r="M840" t="s">
        <v>7106</v>
      </c>
      <c r="N840" t="s">
        <v>7106</v>
      </c>
      <c r="O840" t="str">
        <f t="shared" si="13"/>
        <v>INSERT INTO USUARIOS_USUARIO(id,nombre,apellidos,foto,cedula,codigo,programa,uid,email,saldo,reserva_desayuno,reserva_almuerzo,reserva_cena,sancion,comida_consumida) VALUES (839,'JOSE ','JEMBUEL PAJA','true','1064435527','1064435527','ingenieria de sitemas','1064435527','diegomazorram@gmail.com',5000,'true','true','true','true');</v>
      </c>
    </row>
    <row r="841" spans="1:15">
      <c r="A841">
        <v>840</v>
      </c>
      <c r="B841" s="1" t="s">
        <v>5858</v>
      </c>
      <c r="C841" s="308" t="s">
        <v>459</v>
      </c>
      <c r="D841" t="s">
        <v>7106</v>
      </c>
      <c r="E841" s="97">
        <v>76026042</v>
      </c>
      <c r="F841" s="97">
        <v>76026042</v>
      </c>
      <c r="G841" t="s">
        <v>7107</v>
      </c>
      <c r="H841" s="97">
        <v>76026042</v>
      </c>
      <c r="I841" t="s">
        <v>7108</v>
      </c>
      <c r="J841">
        <v>5000</v>
      </c>
      <c r="K841" t="s">
        <v>7106</v>
      </c>
      <c r="L841" t="s">
        <v>7106</v>
      </c>
      <c r="M841" t="s">
        <v>7106</v>
      </c>
      <c r="N841" t="s">
        <v>7106</v>
      </c>
      <c r="O841" t="str">
        <f t="shared" si="13"/>
        <v>INSERT INTO USUARIOS_USUARIO(id,nombre,apellidos,foto,cedula,codigo,programa,uid,email,saldo,reserva_desayuno,reserva_almuerzo,reserva_cena,sancion,comida_consumida) VALUES (840,'HERMES ORLEY','TUNUBALA PAJA','true','76026042','76026042','ingenieria de sitemas','76026042','diegomazorram@gmail.com',5000,'true','true','true','true');</v>
      </c>
    </row>
    <row r="842" spans="1:15">
      <c r="A842">
        <v>841</v>
      </c>
      <c r="B842" s="2" t="s">
        <v>644</v>
      </c>
      <c r="C842" s="307" t="s">
        <v>673</v>
      </c>
      <c r="D842" t="s">
        <v>7106</v>
      </c>
      <c r="E842" s="95">
        <v>25683628</v>
      </c>
      <c r="F842" s="95">
        <v>25683628</v>
      </c>
      <c r="G842" t="s">
        <v>7107</v>
      </c>
      <c r="H842" s="95">
        <v>25683628</v>
      </c>
      <c r="I842" t="s">
        <v>7108</v>
      </c>
      <c r="J842">
        <v>5000</v>
      </c>
      <c r="K842" t="s">
        <v>7106</v>
      </c>
      <c r="L842" t="s">
        <v>7106</v>
      </c>
      <c r="M842" t="s">
        <v>7106</v>
      </c>
      <c r="N842" t="s">
        <v>7106</v>
      </c>
      <c r="O842" t="str">
        <f t="shared" si="13"/>
        <v>INSERT INTO USUARIOS_USUARIO(id,nombre,apellidos,foto,cedula,codigo,programa,uid,email,saldo,reserva_desayuno,reserva_almuerzo,reserva_cena,sancion,comida_consumida) VALUES (841,'CLAUDINA ','CHAVACO TOMBE','true','25683628','25683628','ingenieria de sitemas','25683628','diegomazorram@gmail.com',5000,'true','true','true','true');</v>
      </c>
    </row>
    <row r="843" spans="1:15">
      <c r="A843">
        <v>842</v>
      </c>
      <c r="B843" s="2" t="s">
        <v>820</v>
      </c>
      <c r="C843" s="307" t="s">
        <v>475</v>
      </c>
      <c r="D843" t="s">
        <v>7106</v>
      </c>
      <c r="E843" s="100">
        <v>95090327020</v>
      </c>
      <c r="F843" s="100">
        <v>95090327020</v>
      </c>
      <c r="G843" t="s">
        <v>7107</v>
      </c>
      <c r="H843" s="100">
        <v>95090327020</v>
      </c>
      <c r="I843" t="s">
        <v>7108</v>
      </c>
      <c r="J843">
        <v>5000</v>
      </c>
      <c r="K843" t="s">
        <v>7106</v>
      </c>
      <c r="L843" t="s">
        <v>7106</v>
      </c>
      <c r="M843" t="s">
        <v>7106</v>
      </c>
      <c r="N843" t="s">
        <v>7106</v>
      </c>
      <c r="O843" t="str">
        <f t="shared" si="13"/>
        <v>INSERT INTO USUARIOS_USUARIO(id,nombre,apellidos,foto,cedula,codigo,programa,uid,email,saldo,reserva_desayuno,reserva_almuerzo,reserva_cena,sancion,comida_consumida) VALUES (842,'GIOVANY ALEXIS','TUNUBALA CHAVACO','true','95090327020','95090327020','ingenieria de sitemas','95090327020','diegomazorram@gmail.com',5000,'true','true','true','true');</v>
      </c>
    </row>
    <row r="844" spans="1:15">
      <c r="A844">
        <v>843</v>
      </c>
      <c r="B844" s="2" t="s">
        <v>821</v>
      </c>
      <c r="C844" s="307" t="s">
        <v>475</v>
      </c>
      <c r="D844" t="s">
        <v>7106</v>
      </c>
      <c r="E844" s="95">
        <v>1064440029</v>
      </c>
      <c r="F844" s="95">
        <v>1064440029</v>
      </c>
      <c r="G844" t="s">
        <v>7107</v>
      </c>
      <c r="H844" s="95">
        <v>1064440029</v>
      </c>
      <c r="I844" t="s">
        <v>7108</v>
      </c>
      <c r="J844">
        <v>5000</v>
      </c>
      <c r="K844" t="s">
        <v>7106</v>
      </c>
      <c r="L844" t="s">
        <v>7106</v>
      </c>
      <c r="M844" t="s">
        <v>7106</v>
      </c>
      <c r="N844" t="s">
        <v>7106</v>
      </c>
      <c r="O844" t="str">
        <f t="shared" si="13"/>
        <v>INSERT INTO USUARIOS_USUARIO(id,nombre,apellidos,foto,cedula,codigo,programa,uid,email,saldo,reserva_desayuno,reserva_almuerzo,reserva_cena,sancion,comida_consumida) VALUES (843,'YAZMIN ANDREA','TUNUBALA CHAVACO','true','1064440029','1064440029','ingenieria de sitemas','1064440029','diegomazorram@gmail.com',5000,'true','true','true','true');</v>
      </c>
    </row>
    <row r="845" spans="1:15">
      <c r="A845">
        <v>844</v>
      </c>
      <c r="B845" s="1" t="s">
        <v>822</v>
      </c>
      <c r="C845" s="308" t="s">
        <v>823</v>
      </c>
      <c r="D845" t="s">
        <v>7106</v>
      </c>
      <c r="E845" s="97">
        <v>10620156</v>
      </c>
      <c r="F845" s="97">
        <v>10620156</v>
      </c>
      <c r="G845" t="s">
        <v>7107</v>
      </c>
      <c r="H845" s="97">
        <v>10620156</v>
      </c>
      <c r="I845" t="s">
        <v>7108</v>
      </c>
      <c r="J845">
        <v>5000</v>
      </c>
      <c r="K845" t="s">
        <v>7106</v>
      </c>
      <c r="L845" t="s">
        <v>7106</v>
      </c>
      <c r="M845" t="s">
        <v>7106</v>
      </c>
      <c r="N845" t="s">
        <v>7106</v>
      </c>
      <c r="O845" t="str">
        <f t="shared" si="13"/>
        <v>INSERT INTO USUARIOS_USUARIO(id,nombre,apellidos,foto,cedula,codigo,programa,uid,email,saldo,reserva_desayuno,reserva_almuerzo,reserva_cena,sancion,comida_consumida) VALUES (844,'ALBEIRO ','YALANDA VALENCIA','true','10620156','10620156','ingenieria de sitemas','10620156','diegomazorram@gmail.com',5000,'true','true','true','true');</v>
      </c>
    </row>
    <row r="846" spans="1:15">
      <c r="A846">
        <v>845</v>
      </c>
      <c r="B846" s="2" t="s">
        <v>824</v>
      </c>
      <c r="C846" s="307" t="s">
        <v>222</v>
      </c>
      <c r="D846" t="s">
        <v>7106</v>
      </c>
      <c r="E846" s="95">
        <v>25682436</v>
      </c>
      <c r="F846" s="95">
        <v>25682436</v>
      </c>
      <c r="G846" t="s">
        <v>7107</v>
      </c>
      <c r="H846" s="95">
        <v>25682436</v>
      </c>
      <c r="I846" t="s">
        <v>7108</v>
      </c>
      <c r="J846">
        <v>5000</v>
      </c>
      <c r="K846" t="s">
        <v>7106</v>
      </c>
      <c r="L846" t="s">
        <v>7106</v>
      </c>
      <c r="M846" t="s">
        <v>7106</v>
      </c>
      <c r="N846" t="s">
        <v>7106</v>
      </c>
      <c r="O846" t="str">
        <f t="shared" si="13"/>
        <v>INSERT INTO USUARIOS_USUARIO(id,nombre,apellidos,foto,cedula,codigo,programa,uid,email,saldo,reserva_desayuno,reserva_almuerzo,reserva_cena,sancion,comida_consumida) VALUES (845,'FLORINDA ALEXANDRA','PILLIMUE CHAVACO','true','25682436','25682436','ingenieria de sitemas','25682436','diegomazorram@gmail.com',5000,'true','true','true','true');</v>
      </c>
    </row>
    <row r="847" spans="1:15">
      <c r="A847">
        <v>846</v>
      </c>
      <c r="B847" s="2" t="s">
        <v>825</v>
      </c>
      <c r="C847" s="307" t="s">
        <v>826</v>
      </c>
      <c r="D847" t="s">
        <v>7106</v>
      </c>
      <c r="E847" s="95">
        <v>1064428492</v>
      </c>
      <c r="F847" s="95">
        <v>1064428492</v>
      </c>
      <c r="G847" t="s">
        <v>7107</v>
      </c>
      <c r="H847" s="95">
        <v>1064428492</v>
      </c>
      <c r="I847" t="s">
        <v>7108</v>
      </c>
      <c r="J847">
        <v>5000</v>
      </c>
      <c r="K847" t="s">
        <v>7106</v>
      </c>
      <c r="L847" t="s">
        <v>7106</v>
      </c>
      <c r="M847" t="s">
        <v>7106</v>
      </c>
      <c r="N847" t="s">
        <v>7106</v>
      </c>
      <c r="O847" t="str">
        <f t="shared" si="13"/>
        <v>INSERT INTO USUARIOS_USUARIO(id,nombre,apellidos,foto,cedula,codigo,programa,uid,email,saldo,reserva_desayuno,reserva_almuerzo,reserva_cena,sancion,comida_consumida) VALUES (846,'NUVIA YANETH','YALANDA PILLIMUE','true','1064428492','1064428492','ingenieria de sitemas','1064428492','diegomazorram@gmail.com',5000,'true','true','true','true');</v>
      </c>
    </row>
    <row r="848" spans="1:15">
      <c r="A848">
        <v>847</v>
      </c>
      <c r="B848" s="2" t="s">
        <v>304</v>
      </c>
      <c r="C848" s="307" t="s">
        <v>826</v>
      </c>
      <c r="D848" t="s">
        <v>7106</v>
      </c>
      <c r="E848" s="100">
        <v>92022670214</v>
      </c>
      <c r="F848" s="100">
        <v>92022670214</v>
      </c>
      <c r="G848" t="s">
        <v>7107</v>
      </c>
      <c r="H848" s="100">
        <v>92022670214</v>
      </c>
      <c r="I848" t="s">
        <v>7108</v>
      </c>
      <c r="J848">
        <v>5000</v>
      </c>
      <c r="K848" t="s">
        <v>7106</v>
      </c>
      <c r="L848" t="s">
        <v>7106</v>
      </c>
      <c r="M848" t="s">
        <v>7106</v>
      </c>
      <c r="N848" t="s">
        <v>7106</v>
      </c>
      <c r="O848" t="str">
        <f t="shared" si="13"/>
        <v>INSERT INTO USUARIOS_USUARIO(id,nombre,apellidos,foto,cedula,codigo,programa,uid,email,saldo,reserva_desayuno,reserva_almuerzo,reserva_cena,sancion,comida_consumida) VALUES (847,'LUZ EDILMA','YALANDA PILLIMUE','true','92022670214','92022670214','ingenieria de sitemas','92022670214','diegomazorram@gmail.com',5000,'true','true','true','true');</v>
      </c>
    </row>
    <row r="849" spans="1:15">
      <c r="A849">
        <v>848</v>
      </c>
      <c r="B849" s="1" t="s">
        <v>827</v>
      </c>
      <c r="C849" s="308" t="s">
        <v>826</v>
      </c>
      <c r="D849" t="s">
        <v>7106</v>
      </c>
      <c r="E849" s="97">
        <v>25692649</v>
      </c>
      <c r="F849" s="97">
        <v>25692649</v>
      </c>
      <c r="G849" t="s">
        <v>7107</v>
      </c>
      <c r="H849" s="97">
        <v>25692649</v>
      </c>
      <c r="I849" t="s">
        <v>7108</v>
      </c>
      <c r="J849">
        <v>5000</v>
      </c>
      <c r="K849" t="s">
        <v>7106</v>
      </c>
      <c r="L849" t="s">
        <v>7106</v>
      </c>
      <c r="M849" t="s">
        <v>7106</v>
      </c>
      <c r="N849" t="s">
        <v>7106</v>
      </c>
      <c r="O849" t="str">
        <f t="shared" si="13"/>
        <v>INSERT INTO USUARIOS_USUARIO(id,nombre,apellidos,foto,cedula,codigo,programa,uid,email,saldo,reserva_desayuno,reserva_almuerzo,reserva_cena,sancion,comida_consumida) VALUES (848,'FLOR AYDE','YALANDA PILLIMUE','true','25692649','25692649','ingenieria de sitemas','25692649','diegomazorram@gmail.com',5000,'true','true','true','true');</v>
      </c>
    </row>
    <row r="850" spans="1:15">
      <c r="A850">
        <v>849</v>
      </c>
      <c r="B850" s="2" t="s">
        <v>5859</v>
      </c>
      <c r="C850" s="307" t="s">
        <v>828</v>
      </c>
      <c r="D850" t="s">
        <v>7106</v>
      </c>
      <c r="E850" s="100">
        <v>31966436</v>
      </c>
      <c r="F850" s="100">
        <v>31966436</v>
      </c>
      <c r="G850" t="s">
        <v>7107</v>
      </c>
      <c r="H850" s="100">
        <v>31966436</v>
      </c>
      <c r="I850" t="s">
        <v>7108</v>
      </c>
      <c r="J850">
        <v>5000</v>
      </c>
      <c r="K850" t="s">
        <v>7106</v>
      </c>
      <c r="L850" t="s">
        <v>7106</v>
      </c>
      <c r="M850" t="s">
        <v>7106</v>
      </c>
      <c r="N850" t="s">
        <v>7106</v>
      </c>
      <c r="O850" t="str">
        <f t="shared" si="13"/>
        <v>INSERT INTO USUARIOS_USUARIO(id,nombre,apellidos,foto,cedula,codigo,programa,uid,email,saldo,reserva_desayuno,reserva_almuerzo,reserva_cena,sancion,comida_consumida) VALUES (849,'CESAR ARTURO','TOMBE YALANDA','true','31966436','31966436','ingenieria de sitemas','31966436','diegomazorram@gmail.com',5000,'true','true','true','true');</v>
      </c>
    </row>
    <row r="851" spans="1:15">
      <c r="A851">
        <v>850</v>
      </c>
      <c r="B851" s="2" t="s">
        <v>829</v>
      </c>
      <c r="C851" s="307" t="s">
        <v>828</v>
      </c>
      <c r="D851" t="s">
        <v>7106</v>
      </c>
      <c r="E851" s="144" t="s">
        <v>5623</v>
      </c>
      <c r="F851" s="144" t="s">
        <v>5623</v>
      </c>
      <c r="G851" t="s">
        <v>7107</v>
      </c>
      <c r="H851" s="144" t="s">
        <v>5623</v>
      </c>
      <c r="I851" t="s">
        <v>7108</v>
      </c>
      <c r="J851">
        <v>5000</v>
      </c>
      <c r="K851" t="s">
        <v>7106</v>
      </c>
      <c r="L851" t="s">
        <v>7106</v>
      </c>
      <c r="M851" t="s">
        <v>7106</v>
      </c>
      <c r="N851" t="s">
        <v>7106</v>
      </c>
      <c r="O851" t="str">
        <f t="shared" si="13"/>
        <v>INSERT INTO USUARIOS_USUARIO(id,nombre,apellidos,foto,cedula,codigo,programa,uid,email,saldo,reserva_desayuno,reserva_almuerzo,reserva_cena,sancion,comida_consumida) VALUES (850,'DIANA JULIA','TOMBE YALANDA','true','null','null','ingenieria de sitemas','null','diegomazorram@gmail.com',5000,'true','true','true','true');</v>
      </c>
    </row>
    <row r="852" spans="1:15">
      <c r="A852">
        <v>851</v>
      </c>
      <c r="B852" s="2" t="s">
        <v>830</v>
      </c>
      <c r="C852" s="307" t="s">
        <v>831</v>
      </c>
      <c r="D852" t="s">
        <v>7106</v>
      </c>
      <c r="E852" s="95">
        <v>1061536564</v>
      </c>
      <c r="F852" s="95">
        <v>1061536564</v>
      </c>
      <c r="G852" t="s">
        <v>7107</v>
      </c>
      <c r="H852" s="95">
        <v>1061536564</v>
      </c>
      <c r="I852" t="s">
        <v>7108</v>
      </c>
      <c r="J852">
        <v>5000</v>
      </c>
      <c r="K852" t="s">
        <v>7106</v>
      </c>
      <c r="L852" t="s">
        <v>7106</v>
      </c>
      <c r="M852" t="s">
        <v>7106</v>
      </c>
      <c r="N852" t="s">
        <v>7106</v>
      </c>
      <c r="O852" t="str">
        <f t="shared" si="13"/>
        <v>INSERT INTO USUARIOS_USUARIO(id,nombre,apellidos,foto,cedula,codigo,programa,uid,email,saldo,reserva_desayuno,reserva_almuerzo,reserva_cena,sancion,comida_consumida) VALUES (851,'YONIER FERNEY','VIAFARA YALANDA','true','1061536564','1061536564','ingenieria de sitemas','1061536564','diegomazorram@gmail.com',5000,'true','true','true','true');</v>
      </c>
    </row>
    <row r="853" spans="1:15">
      <c r="A853">
        <v>852</v>
      </c>
      <c r="B853" s="2" t="s">
        <v>832</v>
      </c>
      <c r="C853" s="307" t="s">
        <v>831</v>
      </c>
      <c r="D853" t="s">
        <v>7106</v>
      </c>
      <c r="E853" s="95">
        <v>1061536565</v>
      </c>
      <c r="F853" s="95">
        <v>1061536565</v>
      </c>
      <c r="G853" t="s">
        <v>7107</v>
      </c>
      <c r="H853" s="95">
        <v>1061536565</v>
      </c>
      <c r="I853" t="s">
        <v>7108</v>
      </c>
      <c r="J853">
        <v>5000</v>
      </c>
      <c r="K853" t="s">
        <v>7106</v>
      </c>
      <c r="L853" t="s">
        <v>7106</v>
      </c>
      <c r="M853" t="s">
        <v>7106</v>
      </c>
      <c r="N853" t="s">
        <v>7106</v>
      </c>
      <c r="O853" t="str">
        <f t="shared" si="13"/>
        <v>INSERT INTO USUARIOS_USUARIO(id,nombre,apellidos,foto,cedula,codigo,programa,uid,email,saldo,reserva_desayuno,reserva_almuerzo,reserva_cena,sancion,comida_consumida) VALUES (852,'YOJAN ','VIAFARA YALANDA','true','1061536565','1061536565','ingenieria de sitemas','1061536565','diegomazorram@gmail.com',5000,'true','true','true','true');</v>
      </c>
    </row>
    <row r="854" spans="1:15">
      <c r="A854">
        <v>853</v>
      </c>
      <c r="B854" s="1" t="s">
        <v>833</v>
      </c>
      <c r="C854" s="308" t="s">
        <v>107</v>
      </c>
      <c r="D854" t="s">
        <v>7106</v>
      </c>
      <c r="E854" s="97">
        <v>4767842</v>
      </c>
      <c r="F854" s="97">
        <v>4767842</v>
      </c>
      <c r="G854" t="s">
        <v>7107</v>
      </c>
      <c r="H854" s="97">
        <v>4767842</v>
      </c>
      <c r="I854" t="s">
        <v>7108</v>
      </c>
      <c r="J854">
        <v>5000</v>
      </c>
      <c r="K854" t="s">
        <v>7106</v>
      </c>
      <c r="L854" t="s">
        <v>7106</v>
      </c>
      <c r="M854" t="s">
        <v>7106</v>
      </c>
      <c r="N854" t="s">
        <v>7106</v>
      </c>
      <c r="O854" t="str">
        <f t="shared" si="13"/>
        <v>INSERT INTO USUARIOS_USUARIO(id,nombre,apellidos,foto,cedula,codigo,programa,uid,email,saldo,reserva_desayuno,reserva_almuerzo,reserva_cena,sancion,comida_consumida) VALUES (853,'ABSALON ','CHAVACO TUNUBALA','true','4767842','4767842','ingenieria de sitemas','4767842','diegomazorram@gmail.com',5000,'true','true','true','true');</v>
      </c>
    </row>
    <row r="855" spans="1:15">
      <c r="A855">
        <v>854</v>
      </c>
      <c r="B855" s="2" t="s">
        <v>834</v>
      </c>
      <c r="C855" s="307" t="s">
        <v>835</v>
      </c>
      <c r="D855" t="s">
        <v>7106</v>
      </c>
      <c r="E855" s="95">
        <v>25681828</v>
      </c>
      <c r="F855" s="95">
        <v>25681828</v>
      </c>
      <c r="G855" t="s">
        <v>7107</v>
      </c>
      <c r="H855" s="95">
        <v>25681828</v>
      </c>
      <c r="I855" t="s">
        <v>7108</v>
      </c>
      <c r="J855">
        <v>5000</v>
      </c>
      <c r="K855" t="s">
        <v>7106</v>
      </c>
      <c r="L855" t="s">
        <v>7106</v>
      </c>
      <c r="M855" t="s">
        <v>7106</v>
      </c>
      <c r="N855" t="s">
        <v>7106</v>
      </c>
      <c r="O855" t="str">
        <f t="shared" si="13"/>
        <v>INSERT INTO USUARIOS_USUARIO(id,nombre,apellidos,foto,cedula,codigo,programa,uid,email,saldo,reserva_desayuno,reserva_almuerzo,reserva_cena,sancion,comida_consumida) VALUES (854,'ANA XIMENA','HURTADO DE CHAVACO','true','25681828','25681828','ingenieria de sitemas','25681828','diegomazorram@gmail.com',5000,'true','true','true','true');</v>
      </c>
    </row>
    <row r="856" spans="1:15">
      <c r="A856">
        <v>855</v>
      </c>
      <c r="B856" s="1" t="s">
        <v>836</v>
      </c>
      <c r="C856" s="308" t="s">
        <v>327</v>
      </c>
      <c r="D856" t="s">
        <v>7106</v>
      </c>
      <c r="E856" s="97">
        <v>76026034</v>
      </c>
      <c r="F856" s="97">
        <v>76026034</v>
      </c>
      <c r="G856" t="s">
        <v>7107</v>
      </c>
      <c r="H856" s="97">
        <v>76026034</v>
      </c>
      <c r="I856" t="s">
        <v>7108</v>
      </c>
      <c r="J856">
        <v>5000</v>
      </c>
      <c r="K856" t="s">
        <v>7106</v>
      </c>
      <c r="L856" t="s">
        <v>7106</v>
      </c>
      <c r="M856" t="s">
        <v>7106</v>
      </c>
      <c r="N856" t="s">
        <v>7106</v>
      </c>
      <c r="O856" t="str">
        <f t="shared" si="13"/>
        <v>INSERT INTO USUARIOS_USUARIO(id,nombre,apellidos,foto,cedula,codigo,programa,uid,email,saldo,reserva_desayuno,reserva_almuerzo,reserva_cena,sancion,comida_consumida) VALUES (855,'ORLANDO ','CHAVACO HURTADO','true','76026034','76026034','ingenieria de sitemas','76026034','diegomazorram@gmail.com',5000,'true','true','true','true');</v>
      </c>
    </row>
    <row r="857" spans="1:15">
      <c r="A857">
        <v>856</v>
      </c>
      <c r="B857" s="1" t="s">
        <v>837</v>
      </c>
      <c r="C857" s="308" t="s">
        <v>153</v>
      </c>
      <c r="D857" t="s">
        <v>7106</v>
      </c>
      <c r="E857" s="101">
        <v>9801145683</v>
      </c>
      <c r="F857" s="101">
        <v>9801145683</v>
      </c>
      <c r="G857" t="s">
        <v>7107</v>
      </c>
      <c r="H857" s="101">
        <v>9801145683</v>
      </c>
      <c r="I857" t="s">
        <v>7108</v>
      </c>
      <c r="J857">
        <v>5000</v>
      </c>
      <c r="K857" t="s">
        <v>7106</v>
      </c>
      <c r="L857" t="s">
        <v>7106</v>
      </c>
      <c r="M857" t="s">
        <v>7106</v>
      </c>
      <c r="N857" t="s">
        <v>7106</v>
      </c>
      <c r="O857" t="str">
        <f t="shared" si="13"/>
        <v>INSERT INTO USUARIOS_USUARIO(id,nombre,apellidos,foto,cedula,codigo,programa,uid,email,saldo,reserva_desayuno,reserva_almuerzo,reserva_cena,sancion,comida_consumida) VALUES (856,'EDWARD FERNEY','CHAVACO ALMENDRA','true','9801145683','9801145683','ingenieria de sitemas','9801145683','diegomazorram@gmail.com',5000,'true','true','true','true');</v>
      </c>
    </row>
    <row r="858" spans="1:15">
      <c r="A858">
        <v>857</v>
      </c>
      <c r="B858" s="1" t="s">
        <v>838</v>
      </c>
      <c r="C858" s="308" t="s">
        <v>327</v>
      </c>
      <c r="D858" t="s">
        <v>7106</v>
      </c>
      <c r="E858" s="97">
        <v>48660068</v>
      </c>
      <c r="F858" s="97">
        <v>48660068</v>
      </c>
      <c r="G858" t="s">
        <v>7107</v>
      </c>
      <c r="H858" s="97">
        <v>48660068</v>
      </c>
      <c r="I858" t="s">
        <v>7108</v>
      </c>
      <c r="J858">
        <v>5000</v>
      </c>
      <c r="K858" t="s">
        <v>7106</v>
      </c>
      <c r="L858" t="s">
        <v>7106</v>
      </c>
      <c r="M858" t="s">
        <v>7106</v>
      </c>
      <c r="N858" t="s">
        <v>7106</v>
      </c>
      <c r="O858" t="str">
        <f t="shared" si="13"/>
        <v>INSERT INTO USUARIOS_USUARIO(id,nombre,apellidos,foto,cedula,codigo,programa,uid,email,saldo,reserva_desayuno,reserva_almuerzo,reserva_cena,sancion,comida_consumida) VALUES (857,'LUZ MIRIAM','CHAVACO HURTADO','true','48660068','48660068','ingenieria de sitemas','48660068','diegomazorram@gmail.com',5000,'true','true','true','true');</v>
      </c>
    </row>
    <row r="859" spans="1:15">
      <c r="A859">
        <v>858</v>
      </c>
      <c r="B859" s="2" t="s">
        <v>839</v>
      </c>
      <c r="C859" s="307" t="s">
        <v>537</v>
      </c>
      <c r="D859" t="s">
        <v>7106</v>
      </c>
      <c r="E859" s="95">
        <v>1064426325</v>
      </c>
      <c r="F859" s="95">
        <v>1064426325</v>
      </c>
      <c r="G859" t="s">
        <v>7107</v>
      </c>
      <c r="H859" s="95">
        <v>1064426325</v>
      </c>
      <c r="I859" t="s">
        <v>7108</v>
      </c>
      <c r="J859">
        <v>5000</v>
      </c>
      <c r="K859" t="s">
        <v>7106</v>
      </c>
      <c r="L859" t="s">
        <v>7106</v>
      </c>
      <c r="M859" t="s">
        <v>7106</v>
      </c>
      <c r="N859" t="s">
        <v>7106</v>
      </c>
      <c r="O859" t="str">
        <f t="shared" si="13"/>
        <v>INSERT INTO USUARIOS_USUARIO(id,nombre,apellidos,foto,cedula,codigo,programa,uid,email,saldo,reserva_desayuno,reserva_almuerzo,reserva_cena,sancion,comida_consumida) VALUES (858,'ANYI JIMENA','VELASCO CHAVACO','true','1064426325','1064426325','ingenieria de sitemas','1064426325','diegomazorram@gmail.com',5000,'true','true','true','true');</v>
      </c>
    </row>
    <row r="860" spans="1:15">
      <c r="A860">
        <v>859</v>
      </c>
      <c r="B860" s="1" t="s">
        <v>840</v>
      </c>
      <c r="C860" s="308" t="s">
        <v>523</v>
      </c>
      <c r="D860" t="s">
        <v>7106</v>
      </c>
      <c r="E860" s="97">
        <v>76026040</v>
      </c>
      <c r="F860" s="97">
        <v>76026040</v>
      </c>
      <c r="G860" t="s">
        <v>7107</v>
      </c>
      <c r="H860" s="97">
        <v>76026040</v>
      </c>
      <c r="I860" t="s">
        <v>7108</v>
      </c>
      <c r="J860">
        <v>5000</v>
      </c>
      <c r="K860" t="s">
        <v>7106</v>
      </c>
      <c r="L860" t="s">
        <v>7106</v>
      </c>
      <c r="M860" t="s">
        <v>7106</v>
      </c>
      <c r="N860" t="s">
        <v>7106</v>
      </c>
      <c r="O860" t="str">
        <f t="shared" si="13"/>
        <v>INSERT INTO USUARIOS_USUARIO(id,nombre,apellidos,foto,cedula,codigo,programa,uid,email,saldo,reserva_desayuno,reserva_almuerzo,reserva_cena,sancion,comida_consumida) VALUES (859,'REVEIRO ','CHAVACO SOLARTE','true','76026040','76026040','ingenieria de sitemas','76026040','diegomazorram@gmail.com',5000,'true','true','true','true');</v>
      </c>
    </row>
    <row r="861" spans="1:15">
      <c r="A861">
        <v>860</v>
      </c>
      <c r="B861" s="2" t="s">
        <v>841</v>
      </c>
      <c r="C861" s="307" t="s">
        <v>621</v>
      </c>
      <c r="D861" t="s">
        <v>7106</v>
      </c>
      <c r="E861" s="95">
        <v>25683226</v>
      </c>
      <c r="F861" s="95">
        <v>25683226</v>
      </c>
      <c r="G861" t="s">
        <v>7107</v>
      </c>
      <c r="H861" s="95">
        <v>25683226</v>
      </c>
      <c r="I861" t="s">
        <v>7108</v>
      </c>
      <c r="J861">
        <v>5000</v>
      </c>
      <c r="K861" t="s">
        <v>7106</v>
      </c>
      <c r="L861" t="s">
        <v>7106</v>
      </c>
      <c r="M861" t="s">
        <v>7106</v>
      </c>
      <c r="N861" t="s">
        <v>7106</v>
      </c>
      <c r="O861" t="str">
        <f t="shared" si="13"/>
        <v>INSERT INTO USUARIOS_USUARIO(id,nombre,apellidos,foto,cedula,codigo,programa,uid,email,saldo,reserva_desayuno,reserva_almuerzo,reserva_cena,sancion,comida_consumida) VALUES (860,'CELMIRA ','HURTADO HURTADO','true','25683226','25683226','ingenieria de sitemas','25683226','diegomazorram@gmail.com',5000,'true','true','true','true');</v>
      </c>
    </row>
    <row r="862" spans="1:15">
      <c r="A862">
        <v>861</v>
      </c>
      <c r="B862" s="2" t="s">
        <v>842</v>
      </c>
      <c r="C862" s="307" t="s">
        <v>327</v>
      </c>
      <c r="D862" t="s">
        <v>7106</v>
      </c>
      <c r="E862" s="95">
        <v>1064438281</v>
      </c>
      <c r="F862" s="95">
        <v>1064438281</v>
      </c>
      <c r="G862" t="s">
        <v>7107</v>
      </c>
      <c r="H862" s="95">
        <v>1064438281</v>
      </c>
      <c r="I862" t="s">
        <v>7108</v>
      </c>
      <c r="J862">
        <v>5000</v>
      </c>
      <c r="K862" t="s">
        <v>7106</v>
      </c>
      <c r="L862" t="s">
        <v>7106</v>
      </c>
      <c r="M862" t="s">
        <v>7106</v>
      </c>
      <c r="N862" t="s">
        <v>7106</v>
      </c>
      <c r="O862" t="str">
        <f t="shared" si="13"/>
        <v>INSERT INTO USUARIOS_USUARIO(id,nombre,apellidos,foto,cedula,codigo,programa,uid,email,saldo,reserva_desayuno,reserva_almuerzo,reserva_cena,sancion,comida_consumida) VALUES (861,'JERSON ','CHAVACO HURTADO','true','1064438281','1064438281','ingenieria de sitemas','1064438281','diegomazorram@gmail.com',5000,'true','true','true','true');</v>
      </c>
    </row>
    <row r="863" spans="1:15">
      <c r="A863">
        <v>862</v>
      </c>
      <c r="B863" s="2" t="s">
        <v>843</v>
      </c>
      <c r="C863" s="307" t="s">
        <v>327</v>
      </c>
      <c r="D863" t="s">
        <v>7106</v>
      </c>
      <c r="E863" s="95">
        <v>1007178342</v>
      </c>
      <c r="F863" s="95">
        <v>1007178342</v>
      </c>
      <c r="G863" t="s">
        <v>7107</v>
      </c>
      <c r="H863" s="95">
        <v>1007178342</v>
      </c>
      <c r="I863" t="s">
        <v>7108</v>
      </c>
      <c r="J863">
        <v>5000</v>
      </c>
      <c r="K863" t="s">
        <v>7106</v>
      </c>
      <c r="L863" t="s">
        <v>7106</v>
      </c>
      <c r="M863" t="s">
        <v>7106</v>
      </c>
      <c r="N863" t="s">
        <v>7106</v>
      </c>
      <c r="O863" t="str">
        <f t="shared" si="13"/>
        <v>INSERT INTO USUARIOS_USUARIO(id,nombre,apellidos,foto,cedula,codigo,programa,uid,email,saldo,reserva_desayuno,reserva_almuerzo,reserva_cena,sancion,comida_consumida) VALUES (862,'FANOR ','CHAVACO HURTADO','true','1007178342','1007178342','ingenieria de sitemas','1007178342','diegomazorram@gmail.com',5000,'true','true','true','true');</v>
      </c>
    </row>
    <row r="864" spans="1:15">
      <c r="A864">
        <v>863</v>
      </c>
      <c r="B864" s="2" t="s">
        <v>844</v>
      </c>
      <c r="C864" s="307" t="s">
        <v>327</v>
      </c>
      <c r="D864" t="s">
        <v>7106</v>
      </c>
      <c r="E864" s="95">
        <v>1064435288</v>
      </c>
      <c r="F864" s="95">
        <v>1064435288</v>
      </c>
      <c r="G864" t="s">
        <v>7107</v>
      </c>
      <c r="H864" s="95">
        <v>1064435288</v>
      </c>
      <c r="I864" t="s">
        <v>7108</v>
      </c>
      <c r="J864">
        <v>5000</v>
      </c>
      <c r="K864" t="s">
        <v>7106</v>
      </c>
      <c r="L864" t="s">
        <v>7106</v>
      </c>
      <c r="M864" t="s">
        <v>7106</v>
      </c>
      <c r="N864" t="s">
        <v>7106</v>
      </c>
      <c r="O864" t="str">
        <f t="shared" si="13"/>
        <v>INSERT INTO USUARIOS_USUARIO(id,nombre,apellidos,foto,cedula,codigo,programa,uid,email,saldo,reserva_desayuno,reserva_almuerzo,reserva_cena,sancion,comida_consumida) VALUES (863,'SARA ','CHAVACO HURTADO','true','1064435288','1064435288','ingenieria de sitemas','1064435288','diegomazorram@gmail.com',5000,'true','true','true','true');</v>
      </c>
    </row>
    <row r="865" spans="1:15">
      <c r="A865">
        <v>864</v>
      </c>
      <c r="B865" s="2" t="s">
        <v>845</v>
      </c>
      <c r="C865" s="307" t="s">
        <v>327</v>
      </c>
      <c r="D865" t="s">
        <v>7106</v>
      </c>
      <c r="E865" s="95">
        <v>1064437325</v>
      </c>
      <c r="F865" s="95">
        <v>1064437325</v>
      </c>
      <c r="G865" t="s">
        <v>7107</v>
      </c>
      <c r="H865" s="95">
        <v>1064437325</v>
      </c>
      <c r="I865" t="s">
        <v>7108</v>
      </c>
      <c r="J865">
        <v>5000</v>
      </c>
      <c r="K865" t="s">
        <v>7106</v>
      </c>
      <c r="L865" t="s">
        <v>7106</v>
      </c>
      <c r="M865" t="s">
        <v>7106</v>
      </c>
      <c r="N865" t="s">
        <v>7106</v>
      </c>
      <c r="O865" t="str">
        <f t="shared" si="13"/>
        <v>INSERT INTO USUARIOS_USUARIO(id,nombre,apellidos,foto,cedula,codigo,programa,uid,email,saldo,reserva_desayuno,reserva_almuerzo,reserva_cena,sancion,comida_consumida) VALUES (864,'LAURA ','CHAVACO HURTADO','true','1064437325','1064437325','ingenieria de sitemas','1064437325','diegomazorram@gmail.com',5000,'true','true','true','true');</v>
      </c>
    </row>
    <row r="866" spans="1:15">
      <c r="A866">
        <v>865</v>
      </c>
      <c r="B866" s="1" t="s">
        <v>711</v>
      </c>
      <c r="C866" s="308" t="s">
        <v>5855</v>
      </c>
      <c r="D866" t="s">
        <v>7106</v>
      </c>
      <c r="E866" s="97">
        <v>4766970</v>
      </c>
      <c r="F866" s="97">
        <v>4766970</v>
      </c>
      <c r="G866" t="s">
        <v>7107</v>
      </c>
      <c r="H866" s="97">
        <v>4766970</v>
      </c>
      <c r="I866" t="s">
        <v>7108</v>
      </c>
      <c r="J866">
        <v>5000</v>
      </c>
      <c r="K866" t="s">
        <v>7106</v>
      </c>
      <c r="L866" t="s">
        <v>7106</v>
      </c>
      <c r="M866" t="s">
        <v>7106</v>
      </c>
      <c r="N866" t="s">
        <v>7106</v>
      </c>
      <c r="O866" t="str">
        <f t="shared" si="13"/>
        <v>INSERT INTO USUARIOS_USUARIO(id,nombre,apellidos,foto,cedula,codigo,programa,uid,email,saldo,reserva_desayuno,reserva_almuerzo,reserva_cena,sancion,comida_consumida) VALUES (865,'MARIO ','PECHENE CHICANGANA','true','4766970','4766970','ingenieria de sitemas','4766970','diegomazorram@gmail.com',5000,'true','true','true','true');</v>
      </c>
    </row>
    <row r="867" spans="1:15">
      <c r="A867">
        <v>866</v>
      </c>
      <c r="B867" s="2" t="s">
        <v>846</v>
      </c>
      <c r="C867" s="307" t="s">
        <v>5860</v>
      </c>
      <c r="D867" t="s">
        <v>7106</v>
      </c>
      <c r="E867" s="95">
        <v>25682093</v>
      </c>
      <c r="F867" s="95">
        <v>25682093</v>
      </c>
      <c r="G867" t="s">
        <v>7107</v>
      </c>
      <c r="H867" s="95">
        <v>25682093</v>
      </c>
      <c r="I867" t="s">
        <v>7108</v>
      </c>
      <c r="J867">
        <v>5000</v>
      </c>
      <c r="K867" t="s">
        <v>7106</v>
      </c>
      <c r="L867" t="s">
        <v>7106</v>
      </c>
      <c r="M867" t="s">
        <v>7106</v>
      </c>
      <c r="N867" t="s">
        <v>7106</v>
      </c>
      <c r="O867" t="str">
        <f t="shared" si="13"/>
        <v>INSERT INTO USUARIOS_USUARIO(id,nombre,apellidos,foto,cedula,codigo,programa,uid,email,saldo,reserva_desayuno,reserva_almuerzo,reserva_cena,sancion,comida_consumida) VALUES (866,'SUSANA ','TUNUBALA DE PECHENE','true','25682093','25682093','ingenieria de sitemas','25682093','diegomazorram@gmail.com',5000,'true','true','true','true');</v>
      </c>
    </row>
    <row r="868" spans="1:15">
      <c r="A868">
        <v>867</v>
      </c>
      <c r="B868" s="1" t="s">
        <v>847</v>
      </c>
      <c r="C868" s="308" t="s">
        <v>5728</v>
      </c>
      <c r="D868" t="s">
        <v>7106</v>
      </c>
      <c r="E868" s="97">
        <v>34656017</v>
      </c>
      <c r="F868" s="97">
        <v>34656017</v>
      </c>
      <c r="G868" t="s">
        <v>7107</v>
      </c>
      <c r="H868" s="97">
        <v>34656017</v>
      </c>
      <c r="I868" t="s">
        <v>7108</v>
      </c>
      <c r="J868">
        <v>5000</v>
      </c>
      <c r="K868" t="s">
        <v>7106</v>
      </c>
      <c r="L868" t="s">
        <v>7106</v>
      </c>
      <c r="M868" t="s">
        <v>7106</v>
      </c>
      <c r="N868" t="s">
        <v>7106</v>
      </c>
      <c r="O868" t="str">
        <f t="shared" si="13"/>
        <v>INSERT INTO USUARIOS_USUARIO(id,nombre,apellidos,foto,cedula,codigo,programa,uid,email,saldo,reserva_desayuno,reserva_almuerzo,reserva_cena,sancion,comida_consumida) VALUES (867,'OLIVIA ','PECHENE TUNUBALA','true','34656017','34656017','ingenieria de sitemas','34656017','diegomazorram@gmail.com',5000,'true','true','true','true');</v>
      </c>
    </row>
    <row r="869" spans="1:15">
      <c r="A869">
        <v>868</v>
      </c>
      <c r="B869" s="2" t="s">
        <v>5861</v>
      </c>
      <c r="C869" s="307" t="s">
        <v>5728</v>
      </c>
      <c r="D869" t="s">
        <v>7106</v>
      </c>
      <c r="E869" s="95">
        <v>1193077720</v>
      </c>
      <c r="F869" s="95">
        <v>1193077720</v>
      </c>
      <c r="G869" t="s">
        <v>7107</v>
      </c>
      <c r="H869" s="95">
        <v>1193077720</v>
      </c>
      <c r="I869" t="s">
        <v>7108</v>
      </c>
      <c r="J869">
        <v>5000</v>
      </c>
      <c r="K869" t="s">
        <v>7106</v>
      </c>
      <c r="L869" t="s">
        <v>7106</v>
      </c>
      <c r="M869" t="s">
        <v>7106</v>
      </c>
      <c r="N869" t="s">
        <v>7106</v>
      </c>
      <c r="O869" t="str">
        <f t="shared" si="13"/>
        <v>INSERT INTO USUARIOS_USUARIO(id,nombre,apellidos,foto,cedula,codigo,programa,uid,email,saldo,reserva_desayuno,reserva_almuerzo,reserva_cena,sancion,comida_consumida) VALUES (868,'WILDER HERNESTO','PECHENE TUNUBALA','true','1193077720','1193077720','ingenieria de sitemas','1193077720','diegomazorram@gmail.com',5000,'true','true','true','true');</v>
      </c>
    </row>
    <row r="870" spans="1:15">
      <c r="A870">
        <v>869</v>
      </c>
      <c r="B870" s="1" t="s">
        <v>848</v>
      </c>
      <c r="C870" s="308" t="s">
        <v>849</v>
      </c>
      <c r="D870" t="s">
        <v>7106</v>
      </c>
      <c r="E870" s="97">
        <v>25691437</v>
      </c>
      <c r="F870" s="97">
        <v>25691437</v>
      </c>
      <c r="G870" t="s">
        <v>7107</v>
      </c>
      <c r="H870" s="97">
        <v>25691437</v>
      </c>
      <c r="I870" t="s">
        <v>7108</v>
      </c>
      <c r="J870">
        <v>5000</v>
      </c>
      <c r="K870" t="s">
        <v>7106</v>
      </c>
      <c r="L870" t="s">
        <v>7106</v>
      </c>
      <c r="M870" t="s">
        <v>7106</v>
      </c>
      <c r="N870" t="s">
        <v>7106</v>
      </c>
      <c r="O870" t="str">
        <f t="shared" si="13"/>
        <v>INSERT INTO USUARIOS_USUARIO(id,nombre,apellidos,foto,cedula,codigo,programa,uid,email,saldo,reserva_desayuno,reserva_almuerzo,reserva_cena,sancion,comida_consumida) VALUES (869,'BALBINA ','MENDEZ FERNANDEZ','true','25691437','25691437','ingenieria de sitemas','25691437','diegomazorram@gmail.com',5000,'true','true','true','true');</v>
      </c>
    </row>
    <row r="871" spans="1:15">
      <c r="A871">
        <v>870</v>
      </c>
      <c r="B871" s="2" t="s">
        <v>850</v>
      </c>
      <c r="C871" s="307" t="s">
        <v>851</v>
      </c>
      <c r="D871" t="s">
        <v>7106</v>
      </c>
      <c r="E871" s="95">
        <v>1064439301</v>
      </c>
      <c r="F871" s="95">
        <v>1064439301</v>
      </c>
      <c r="G871" t="s">
        <v>7107</v>
      </c>
      <c r="H871" s="95">
        <v>1064439301</v>
      </c>
      <c r="I871" t="s">
        <v>7108</v>
      </c>
      <c r="J871">
        <v>5000</v>
      </c>
      <c r="K871" t="s">
        <v>7106</v>
      </c>
      <c r="L871" t="s">
        <v>7106</v>
      </c>
      <c r="M871" t="s">
        <v>7106</v>
      </c>
      <c r="N871" t="s">
        <v>7106</v>
      </c>
      <c r="O871" t="str">
        <f t="shared" si="13"/>
        <v>INSERT INTO USUARIOS_USUARIO(id,nombre,apellidos,foto,cedula,codigo,programa,uid,email,saldo,reserva_desayuno,reserva_almuerzo,reserva_cena,sancion,comida_consumida) VALUES (870,'MILTON JULIAN','MONTANO MENDEZ','true','1064439301','1064439301','ingenieria de sitemas','1064439301','diegomazorram@gmail.com',5000,'true','true','true','true');</v>
      </c>
    </row>
    <row r="872" spans="1:15">
      <c r="A872">
        <v>871</v>
      </c>
      <c r="B872" s="1" t="s">
        <v>852</v>
      </c>
      <c r="C872" s="308" t="s">
        <v>851</v>
      </c>
      <c r="D872" t="s">
        <v>7106</v>
      </c>
      <c r="E872" s="97">
        <v>1061763381</v>
      </c>
      <c r="F872" s="97">
        <v>1061763381</v>
      </c>
      <c r="G872" t="s">
        <v>7107</v>
      </c>
      <c r="H872" s="97">
        <v>1061763381</v>
      </c>
      <c r="I872" t="s">
        <v>7108</v>
      </c>
      <c r="J872">
        <v>5000</v>
      </c>
      <c r="K872" t="s">
        <v>7106</v>
      </c>
      <c r="L872" t="s">
        <v>7106</v>
      </c>
      <c r="M872" t="s">
        <v>7106</v>
      </c>
      <c r="N872" t="s">
        <v>7106</v>
      </c>
      <c r="O872" t="str">
        <f t="shared" si="13"/>
        <v>INSERT INTO USUARIOS_USUARIO(id,nombre,apellidos,foto,cedula,codigo,programa,uid,email,saldo,reserva_desayuno,reserva_almuerzo,reserva_cena,sancion,comida_consumida) VALUES (871,'YUDI NATALIA','MONTANO MENDEZ','true','1061763381','1061763381','ingenieria de sitemas','1061763381','diegomazorram@gmail.com',5000,'true','true','true','true');</v>
      </c>
    </row>
    <row r="873" spans="1:15">
      <c r="A873">
        <v>872</v>
      </c>
      <c r="B873" s="2" t="s">
        <v>5862</v>
      </c>
      <c r="C873" s="307" t="s">
        <v>853</v>
      </c>
      <c r="D873" t="s">
        <v>7106</v>
      </c>
      <c r="E873" s="95">
        <v>1064435580</v>
      </c>
      <c r="F873" s="95">
        <v>1064435580</v>
      </c>
      <c r="G873" t="s">
        <v>7107</v>
      </c>
      <c r="H873" s="95">
        <v>1064435580</v>
      </c>
      <c r="I873" t="s">
        <v>7108</v>
      </c>
      <c r="J873">
        <v>5000</v>
      </c>
      <c r="K873" t="s">
        <v>7106</v>
      </c>
      <c r="L873" t="s">
        <v>7106</v>
      </c>
      <c r="M873" t="s">
        <v>7106</v>
      </c>
      <c r="N873" t="s">
        <v>7106</v>
      </c>
      <c r="O873" t="str">
        <f t="shared" si="13"/>
        <v>INSERT INTO USUARIOS_USUARIO(id,nombre,apellidos,foto,cedula,codigo,programa,uid,email,saldo,reserva_desayuno,reserva_almuerzo,reserva_cena,sancion,comida_consumida) VALUES (872,'ANYELY TATIANA','TUNUBALA MONTANO','true','1064435580','1064435580','ingenieria de sitemas','1064435580','diegomazorram@gmail.com',5000,'true','true','true','true');</v>
      </c>
    </row>
    <row r="874" spans="1:15">
      <c r="A874">
        <v>873</v>
      </c>
      <c r="B874" s="1" t="s">
        <v>854</v>
      </c>
      <c r="C874" s="308" t="s">
        <v>851</v>
      </c>
      <c r="D874" t="s">
        <v>7106</v>
      </c>
      <c r="E874" s="97">
        <v>34324816</v>
      </c>
      <c r="F874" s="97">
        <v>34324816</v>
      </c>
      <c r="G874" t="s">
        <v>7107</v>
      </c>
      <c r="H874" s="97">
        <v>34324816</v>
      </c>
      <c r="I874" t="s">
        <v>7108</v>
      </c>
      <c r="J874">
        <v>5000</v>
      </c>
      <c r="K874" t="s">
        <v>7106</v>
      </c>
      <c r="L874" t="s">
        <v>7106</v>
      </c>
      <c r="M874" t="s">
        <v>7106</v>
      </c>
      <c r="N874" t="s">
        <v>7106</v>
      </c>
      <c r="O874" t="str">
        <f t="shared" si="13"/>
        <v>INSERT INTO USUARIOS_USUARIO(id,nombre,apellidos,foto,cedula,codigo,programa,uid,email,saldo,reserva_desayuno,reserva_almuerzo,reserva_cena,sancion,comida_consumida) VALUES (873,'BLANCA PILAR','MONTANO MENDEZ','true','34324816','34324816','ingenieria de sitemas','34324816','diegomazorram@gmail.com',5000,'true','true','true','true');</v>
      </c>
    </row>
    <row r="875" spans="1:15">
      <c r="A875">
        <v>874</v>
      </c>
      <c r="B875" s="2" t="s">
        <v>855</v>
      </c>
      <c r="C875" s="307" t="s">
        <v>856</v>
      </c>
      <c r="D875" t="s">
        <v>7106</v>
      </c>
      <c r="E875" s="95">
        <v>1002964196</v>
      </c>
      <c r="F875" s="95">
        <v>1002964196</v>
      </c>
      <c r="G875" t="s">
        <v>7107</v>
      </c>
      <c r="H875" s="95">
        <v>1002964196</v>
      </c>
      <c r="I875" t="s">
        <v>7108</v>
      </c>
      <c r="J875">
        <v>5000</v>
      </c>
      <c r="K875" t="s">
        <v>7106</v>
      </c>
      <c r="L875" t="s">
        <v>7106</v>
      </c>
      <c r="M875" t="s">
        <v>7106</v>
      </c>
      <c r="N875" t="s">
        <v>7106</v>
      </c>
      <c r="O875" t="str">
        <f t="shared" si="13"/>
        <v>INSERT INTO USUARIOS_USUARIO(id,nombre,apellidos,foto,cedula,codigo,programa,uid,email,saldo,reserva_desayuno,reserva_almuerzo,reserva_cena,sancion,comida_consumida) VALUES (874,'JUAN DANILO','RODRIGUEZ MONTANO','true','1002964196','1002964196','ingenieria de sitemas','1002964196','diegomazorram@gmail.com',5000,'true','true','true','true');</v>
      </c>
    </row>
    <row r="876" spans="1:15">
      <c r="A876">
        <v>875</v>
      </c>
      <c r="B876" s="2" t="s">
        <v>857</v>
      </c>
      <c r="C876" s="307" t="s">
        <v>856</v>
      </c>
      <c r="D876" t="s">
        <v>7106</v>
      </c>
      <c r="E876" s="95">
        <v>1059236359</v>
      </c>
      <c r="F876" s="95">
        <v>1059236359</v>
      </c>
      <c r="G876" t="s">
        <v>7107</v>
      </c>
      <c r="H876" s="95">
        <v>1059236359</v>
      </c>
      <c r="I876" t="s">
        <v>7108</v>
      </c>
      <c r="J876">
        <v>5000</v>
      </c>
      <c r="K876" t="s">
        <v>7106</v>
      </c>
      <c r="L876" t="s">
        <v>7106</v>
      </c>
      <c r="M876" t="s">
        <v>7106</v>
      </c>
      <c r="N876" t="s">
        <v>7106</v>
      </c>
      <c r="O876" t="str">
        <f t="shared" si="13"/>
        <v>INSERT INTO USUARIOS_USUARIO(id,nombre,apellidos,foto,cedula,codigo,programa,uid,email,saldo,reserva_desayuno,reserva_almuerzo,reserva_cena,sancion,comida_consumida) VALUES (875,'SERGIO DAVID','RODRIGUEZ MONTANO','true','1059236359','1059236359','ingenieria de sitemas','1059236359','diegomazorram@gmail.com',5000,'true','true','true','true');</v>
      </c>
    </row>
    <row r="877" spans="1:15">
      <c r="A877">
        <v>876</v>
      </c>
      <c r="B877" s="2" t="s">
        <v>858</v>
      </c>
      <c r="C877" s="307" t="s">
        <v>856</v>
      </c>
      <c r="D877" t="s">
        <v>7106</v>
      </c>
      <c r="E877" s="95">
        <v>1059245617</v>
      </c>
      <c r="F877" s="95">
        <v>1059245617</v>
      </c>
      <c r="G877" t="s">
        <v>7107</v>
      </c>
      <c r="H877" s="95">
        <v>1059245617</v>
      </c>
      <c r="I877" t="s">
        <v>7108</v>
      </c>
      <c r="J877">
        <v>5000</v>
      </c>
      <c r="K877" t="s">
        <v>7106</v>
      </c>
      <c r="L877" t="s">
        <v>7106</v>
      </c>
      <c r="M877" t="s">
        <v>7106</v>
      </c>
      <c r="N877" t="s">
        <v>7106</v>
      </c>
      <c r="O877" t="str">
        <f t="shared" si="13"/>
        <v>INSERT INTO USUARIOS_USUARIO(id,nombre,apellidos,foto,cedula,codigo,programa,uid,email,saldo,reserva_desayuno,reserva_almuerzo,reserva_cena,sancion,comida_consumida) VALUES (876,'ADRIANA SOFIA','RODRIGUEZ MONTANO','true','1059245617','1059245617','ingenieria de sitemas','1059245617','diegomazorram@gmail.com',5000,'true','true','true','true');</v>
      </c>
    </row>
    <row r="878" spans="1:15">
      <c r="A878">
        <v>877</v>
      </c>
      <c r="B878" s="1" t="s">
        <v>5863</v>
      </c>
      <c r="C878" s="308" t="s">
        <v>859</v>
      </c>
      <c r="D878" t="s">
        <v>7106</v>
      </c>
      <c r="E878" s="97">
        <v>76026032</v>
      </c>
      <c r="F878" s="97">
        <v>76026032</v>
      </c>
      <c r="G878" t="s">
        <v>7107</v>
      </c>
      <c r="H878" s="97">
        <v>76026032</v>
      </c>
      <c r="I878" t="s">
        <v>7108</v>
      </c>
      <c r="J878">
        <v>5000</v>
      </c>
      <c r="K878" t="s">
        <v>7106</v>
      </c>
      <c r="L878" t="s">
        <v>7106</v>
      </c>
      <c r="M878" t="s">
        <v>7106</v>
      </c>
      <c r="N878" t="s">
        <v>7106</v>
      </c>
      <c r="O878" t="str">
        <f t="shared" si="13"/>
        <v>INSERT INTO USUARIOS_USUARIO(id,nombre,apellidos,foto,cedula,codigo,programa,uid,email,saldo,reserva_desayuno,reserva_almuerzo,reserva_cena,sancion,comida_consumida) VALUES (877,'GERSAHIN ','MONTANO CHAVACO','true','76026032','76026032','ingenieria de sitemas','76026032','diegomazorram@gmail.com',5000,'true','true','true','true');</v>
      </c>
    </row>
    <row r="879" spans="1:15">
      <c r="A879">
        <v>878</v>
      </c>
      <c r="B879" s="2" t="s">
        <v>5743</v>
      </c>
      <c r="C879" s="307" t="s">
        <v>645</v>
      </c>
      <c r="D879" t="s">
        <v>7106</v>
      </c>
      <c r="E879" s="95">
        <v>25683522</v>
      </c>
      <c r="F879" s="95">
        <v>25683522</v>
      </c>
      <c r="G879" t="s">
        <v>7107</v>
      </c>
      <c r="H879" s="95">
        <v>25683522</v>
      </c>
      <c r="I879" t="s">
        <v>7108</v>
      </c>
      <c r="J879">
        <v>5000</v>
      </c>
      <c r="K879" t="s">
        <v>7106</v>
      </c>
      <c r="L879" t="s">
        <v>7106</v>
      </c>
      <c r="M879" t="s">
        <v>7106</v>
      </c>
      <c r="N879" t="s">
        <v>7106</v>
      </c>
      <c r="O879" t="str">
        <f t="shared" si="13"/>
        <v>INSERT INTO USUARIOS_USUARIO(id,nombre,apellidos,foto,cedula,codigo,programa,uid,email,saldo,reserva_desayuno,reserva_almuerzo,reserva_cena,sancion,comida_consumida) VALUES (878,'MARIA TERESA','PAJA TUNUBALA','true','25683522','25683522','ingenieria de sitemas','25683522','diegomazorram@gmail.com',5000,'true','true','true','true');</v>
      </c>
    </row>
    <row r="880" spans="1:15">
      <c r="A880">
        <v>879</v>
      </c>
      <c r="B880" s="2" t="s">
        <v>860</v>
      </c>
      <c r="C880" s="307" t="s">
        <v>861</v>
      </c>
      <c r="D880" t="s">
        <v>7106</v>
      </c>
      <c r="E880" s="95">
        <v>1064435208</v>
      </c>
      <c r="F880" s="95">
        <v>1064435208</v>
      </c>
      <c r="G880" t="s">
        <v>7107</v>
      </c>
      <c r="H880" s="95">
        <v>1064435208</v>
      </c>
      <c r="I880" t="s">
        <v>7108</v>
      </c>
      <c r="J880">
        <v>5000</v>
      </c>
      <c r="K880" t="s">
        <v>7106</v>
      </c>
      <c r="L880" t="s">
        <v>7106</v>
      </c>
      <c r="M880" t="s">
        <v>7106</v>
      </c>
      <c r="N880" t="s">
        <v>7106</v>
      </c>
      <c r="O880" t="str">
        <f t="shared" si="13"/>
        <v>INSERT INTO USUARIOS_USUARIO(id,nombre,apellidos,foto,cedula,codigo,programa,uid,email,saldo,reserva_desayuno,reserva_almuerzo,reserva_cena,sancion,comida_consumida) VALUES (879,'DEYER FERNANDO','MONTANO PAJA','true','1064435208','1064435208','ingenieria de sitemas','1064435208','diegomazorram@gmail.com',5000,'true','true','true','true');</v>
      </c>
    </row>
    <row r="881" spans="1:15">
      <c r="A881">
        <v>880</v>
      </c>
      <c r="B881" s="2" t="s">
        <v>5864</v>
      </c>
      <c r="C881" s="307" t="s">
        <v>861</v>
      </c>
      <c r="D881" t="s">
        <v>7106</v>
      </c>
      <c r="E881" s="95">
        <v>1064438918</v>
      </c>
      <c r="F881" s="95">
        <v>1064438918</v>
      </c>
      <c r="G881" t="s">
        <v>7107</v>
      </c>
      <c r="H881" s="95">
        <v>1064438918</v>
      </c>
      <c r="I881" t="s">
        <v>7108</v>
      </c>
      <c r="J881">
        <v>5000</v>
      </c>
      <c r="K881" t="s">
        <v>7106</v>
      </c>
      <c r="L881" t="s">
        <v>7106</v>
      </c>
      <c r="M881" t="s">
        <v>7106</v>
      </c>
      <c r="N881" t="s">
        <v>7106</v>
      </c>
      <c r="O881" t="str">
        <f t="shared" si="13"/>
        <v>INSERT INTO USUARIOS_USUARIO(id,nombre,apellidos,foto,cedula,codigo,programa,uid,email,saldo,reserva_desayuno,reserva_almuerzo,reserva_cena,sancion,comida_consumida) VALUES (880,'YINA MARCELA','MONTANO PAJA','true','1064438918','1064438918','ingenieria de sitemas','1064438918','diegomazorram@gmail.com',5000,'true','true','true','true');</v>
      </c>
    </row>
    <row r="882" spans="1:15">
      <c r="A882">
        <v>881</v>
      </c>
      <c r="B882" s="2" t="s">
        <v>862</v>
      </c>
      <c r="C882" s="307" t="s">
        <v>861</v>
      </c>
      <c r="D882" t="s">
        <v>7106</v>
      </c>
      <c r="E882" s="73">
        <v>1003418415</v>
      </c>
      <c r="F882" s="73">
        <v>1003418415</v>
      </c>
      <c r="G882" t="s">
        <v>7107</v>
      </c>
      <c r="H882" s="73">
        <v>1003418415</v>
      </c>
      <c r="I882" t="s">
        <v>7108</v>
      </c>
      <c r="J882">
        <v>5000</v>
      </c>
      <c r="K882" t="s">
        <v>7106</v>
      </c>
      <c r="L882" t="s">
        <v>7106</v>
      </c>
      <c r="M882" t="s">
        <v>7106</v>
      </c>
      <c r="N882" t="s">
        <v>7106</v>
      </c>
      <c r="O882" t="str">
        <f t="shared" si="13"/>
        <v>INSERT INTO USUARIOS_USUARIO(id,nombre,apellidos,foto,cedula,codigo,programa,uid,email,saldo,reserva_desayuno,reserva_almuerzo,reserva_cena,sancion,comida_consumida) VALUES (881,'JAIDER ','MONTANO PAJA','true','1003418415','1003418415','ingenieria de sitemas','1003418415','diegomazorram@gmail.com',5000,'true','true','true','true');</v>
      </c>
    </row>
    <row r="883" spans="1:15">
      <c r="A883">
        <v>882</v>
      </c>
      <c r="B883" s="1" t="s">
        <v>863</v>
      </c>
      <c r="C883" s="308" t="s">
        <v>861</v>
      </c>
      <c r="D883" t="s">
        <v>7106</v>
      </c>
      <c r="E883" s="97">
        <v>1064436946</v>
      </c>
      <c r="F883" s="97">
        <v>1064436946</v>
      </c>
      <c r="G883" t="s">
        <v>7107</v>
      </c>
      <c r="H883" s="97">
        <v>1064436946</v>
      </c>
      <c r="I883" t="s">
        <v>7108</v>
      </c>
      <c r="J883">
        <v>5000</v>
      </c>
      <c r="K883" t="s">
        <v>7106</v>
      </c>
      <c r="L883" t="s">
        <v>7106</v>
      </c>
      <c r="M883" t="s">
        <v>7106</v>
      </c>
      <c r="N883" t="s">
        <v>7106</v>
      </c>
      <c r="O883" t="str">
        <f t="shared" si="13"/>
        <v>INSERT INTO USUARIOS_USUARIO(id,nombre,apellidos,foto,cedula,codigo,programa,uid,email,saldo,reserva_desayuno,reserva_almuerzo,reserva_cena,sancion,comida_consumida) VALUES (882,'FANNY PIEDAD','MONTANO PAJA','true','1064436946','1064436946','ingenieria de sitemas','1064436946','diegomazorram@gmail.com',5000,'true','true','true','true');</v>
      </c>
    </row>
    <row r="884" spans="1:15">
      <c r="A884">
        <v>883</v>
      </c>
      <c r="B884" s="2" t="s">
        <v>864</v>
      </c>
      <c r="C884" s="307" t="s">
        <v>32</v>
      </c>
      <c r="D884" t="s">
        <v>7106</v>
      </c>
      <c r="E884" s="95">
        <v>1064435195</v>
      </c>
      <c r="F884" s="95">
        <v>1064435195</v>
      </c>
      <c r="G884" t="s">
        <v>7107</v>
      </c>
      <c r="H884" s="95">
        <v>1064435195</v>
      </c>
      <c r="I884" t="s">
        <v>7108</v>
      </c>
      <c r="J884">
        <v>5000</v>
      </c>
      <c r="K884" t="s">
        <v>7106</v>
      </c>
      <c r="L884" t="s">
        <v>7106</v>
      </c>
      <c r="M884" t="s">
        <v>7106</v>
      </c>
      <c r="N884" t="s">
        <v>7106</v>
      </c>
      <c r="O884" t="str">
        <f t="shared" si="13"/>
        <v>INSERT INTO USUARIOS_USUARIO(id,nombre,apellidos,foto,cedula,codigo,programa,uid,email,saldo,reserva_desayuno,reserva_almuerzo,reserva_cena,sancion,comida_consumida) VALUES (883,'ERICK STEVEN','HURTADO MONTANO','true','1064435195','1064435195','ingenieria de sitemas','1064435195','diegomazorram@gmail.com',5000,'true','true','true','true');</v>
      </c>
    </row>
    <row r="885" spans="1:15">
      <c r="A885">
        <v>884</v>
      </c>
      <c r="B885" s="1" t="s">
        <v>865</v>
      </c>
      <c r="C885" s="308" t="s">
        <v>861</v>
      </c>
      <c r="D885" t="s">
        <v>7106</v>
      </c>
      <c r="E885" s="150">
        <v>1064433022</v>
      </c>
      <c r="F885" s="150">
        <v>1064433022</v>
      </c>
      <c r="G885" t="s">
        <v>7107</v>
      </c>
      <c r="H885" s="150">
        <v>1064433022</v>
      </c>
      <c r="I885" t="s">
        <v>7108</v>
      </c>
      <c r="J885">
        <v>5000</v>
      </c>
      <c r="K885" t="s">
        <v>7106</v>
      </c>
      <c r="L885" t="s">
        <v>7106</v>
      </c>
      <c r="M885" t="s">
        <v>7106</v>
      </c>
      <c r="N885" t="s">
        <v>7106</v>
      </c>
      <c r="O885" t="str">
        <f t="shared" si="13"/>
        <v>INSERT INTO USUARIOS_USUARIO(id,nombre,apellidos,foto,cedula,codigo,programa,uid,email,saldo,reserva_desayuno,reserva_almuerzo,reserva_cena,sancion,comida_consumida) VALUES (884,'BRAYAN JAIR','MONTANO PAJA','true','1064433022','1064433022','ingenieria de sitemas','1064433022','diegomazorram@gmail.com',5000,'true','true','true','true');</v>
      </c>
    </row>
    <row r="886" spans="1:15">
      <c r="A886">
        <v>885</v>
      </c>
      <c r="B886" s="5" t="s">
        <v>866</v>
      </c>
      <c r="C886" s="309" t="s">
        <v>5865</v>
      </c>
      <c r="D886" t="s">
        <v>7106</v>
      </c>
      <c r="E886" s="99">
        <v>1064431845</v>
      </c>
      <c r="F886" s="99">
        <v>1064431845</v>
      </c>
      <c r="G886" t="s">
        <v>7107</v>
      </c>
      <c r="H886" s="99">
        <v>1064431845</v>
      </c>
      <c r="I886" t="s">
        <v>7108</v>
      </c>
      <c r="J886">
        <v>5000</v>
      </c>
      <c r="K886" t="s">
        <v>7106</v>
      </c>
      <c r="L886" t="s">
        <v>7106</v>
      </c>
      <c r="M886" t="s">
        <v>7106</v>
      </c>
      <c r="N886" t="s">
        <v>7106</v>
      </c>
      <c r="O886" t="str">
        <f t="shared" si="13"/>
        <v>INSERT INTO USUARIOS_USUARIO(id,nombre,apellidos,foto,cedula,codigo,programa,uid,email,saldo,reserva_desayuno,reserva_almuerzo,reserva_cena,sancion,comida_consumida) VALUES (885,'MILENA ALEXANDRA ','PECHENBE CHAVACO','true','1064431845','1064431845','ingenieria de sitemas','1064431845','diegomazorram@gmail.com',5000,'true','true','true','true');</v>
      </c>
    </row>
    <row r="887" spans="1:15">
      <c r="A887">
        <v>886</v>
      </c>
      <c r="B887" s="5" t="s">
        <v>867</v>
      </c>
      <c r="C887" s="309" t="s">
        <v>5866</v>
      </c>
      <c r="D887" t="s">
        <v>7106</v>
      </c>
      <c r="E887" s="99">
        <v>1064441446</v>
      </c>
      <c r="F887" s="99">
        <v>1064441446</v>
      </c>
      <c r="G887" t="s">
        <v>7107</v>
      </c>
      <c r="H887" s="99">
        <v>1064441446</v>
      </c>
      <c r="I887" t="s">
        <v>7108</v>
      </c>
      <c r="J887">
        <v>5000</v>
      </c>
      <c r="K887" t="s">
        <v>7106</v>
      </c>
      <c r="L887" t="s">
        <v>7106</v>
      </c>
      <c r="M887" t="s">
        <v>7106</v>
      </c>
      <c r="N887" t="s">
        <v>7106</v>
      </c>
      <c r="O887" t="str">
        <f t="shared" si="13"/>
        <v>INSERT INTO USUARIOS_USUARIO(id,nombre,apellidos,foto,cedula,codigo,programa,uid,email,saldo,reserva_desayuno,reserva_almuerzo,reserva_cena,sancion,comida_consumida) VALUES (886,'GLEMM','MONTANO PECHENE','true','1064441446','1064441446','ingenieria de sitemas','1064441446','diegomazorram@gmail.com',5000,'true','true','true','true');</v>
      </c>
    </row>
    <row r="888" spans="1:15">
      <c r="A888">
        <v>887</v>
      </c>
      <c r="B888" s="1" t="s">
        <v>868</v>
      </c>
      <c r="C888" s="308" t="s">
        <v>5805</v>
      </c>
      <c r="D888" t="s">
        <v>7106</v>
      </c>
      <c r="E888" s="97">
        <v>4767046</v>
      </c>
      <c r="F888" s="97">
        <v>4767046</v>
      </c>
      <c r="G888" t="s">
        <v>7107</v>
      </c>
      <c r="H888" s="97">
        <v>4767046</v>
      </c>
      <c r="I888" t="s">
        <v>7108</v>
      </c>
      <c r="J888">
        <v>5000</v>
      </c>
      <c r="K888" t="s">
        <v>7106</v>
      </c>
      <c r="L888" t="s">
        <v>7106</v>
      </c>
      <c r="M888" t="s">
        <v>7106</v>
      </c>
      <c r="N888" t="s">
        <v>7106</v>
      </c>
      <c r="O888" t="str">
        <f t="shared" si="13"/>
        <v>INSERT INTO USUARIOS_USUARIO(id,nombre,apellidos,foto,cedula,codigo,programa,uid,email,saldo,reserva_desayuno,reserva_almuerzo,reserva_cena,sancion,comida_consumida) VALUES (887,'NOLBERTO ','CHAVACO PECHENE','true','4767046','4767046','ingenieria de sitemas','4767046','diegomazorram@gmail.com',5000,'true','true','true','true');</v>
      </c>
    </row>
    <row r="889" spans="1:15">
      <c r="A889">
        <v>888</v>
      </c>
      <c r="B889" s="2" t="s">
        <v>5867</v>
      </c>
      <c r="C889" s="307" t="s">
        <v>519</v>
      </c>
      <c r="D889" t="s">
        <v>7106</v>
      </c>
      <c r="E889" s="95">
        <v>25691254</v>
      </c>
      <c r="F889" s="95">
        <v>25691254</v>
      </c>
      <c r="G889" t="s">
        <v>7107</v>
      </c>
      <c r="H889" s="95">
        <v>25691254</v>
      </c>
      <c r="I889" t="s">
        <v>7108</v>
      </c>
      <c r="J889">
        <v>5000</v>
      </c>
      <c r="K889" t="s">
        <v>7106</v>
      </c>
      <c r="L889" t="s">
        <v>7106</v>
      </c>
      <c r="M889" t="s">
        <v>7106</v>
      </c>
      <c r="N889" t="s">
        <v>7106</v>
      </c>
      <c r="O889" t="str">
        <f t="shared" si="13"/>
        <v>INSERT INTO USUARIOS_USUARIO(id,nombre,apellidos,foto,cedula,codigo,programa,uid,email,saldo,reserva_desayuno,reserva_almuerzo,reserva_cena,sancion,comida_consumida) VALUES (888,'MARTHA OTILIA','CHAVACO FERNANDEZ','true','25691254','25691254','ingenieria de sitemas','25691254','diegomazorram@gmail.com',5000,'true','true','true','true');</v>
      </c>
    </row>
    <row r="890" spans="1:15">
      <c r="A890">
        <v>889</v>
      </c>
      <c r="B890" s="2" t="s">
        <v>5868</v>
      </c>
      <c r="C890" s="307" t="s">
        <v>519</v>
      </c>
      <c r="D890" t="s">
        <v>7106</v>
      </c>
      <c r="E890" s="95">
        <v>10723948</v>
      </c>
      <c r="F890" s="95">
        <v>10723948</v>
      </c>
      <c r="G890" t="s">
        <v>7107</v>
      </c>
      <c r="H890" s="95">
        <v>10723948</v>
      </c>
      <c r="I890" t="s">
        <v>7108</v>
      </c>
      <c r="J890">
        <v>5000</v>
      </c>
      <c r="K890" t="s">
        <v>7106</v>
      </c>
      <c r="L890" t="s">
        <v>7106</v>
      </c>
      <c r="M890" t="s">
        <v>7106</v>
      </c>
      <c r="N890" t="s">
        <v>7106</v>
      </c>
      <c r="O890" t="str">
        <f t="shared" si="13"/>
        <v>INSERT INTO USUARIOS_USUARIO(id,nombre,apellidos,foto,cedula,codigo,programa,uid,email,saldo,reserva_desayuno,reserva_almuerzo,reserva_cena,sancion,comida_consumida) VALUES (889,'HECTOR RODRIGO','CHAVACO FERNANDEZ','true','10723948','10723948','ingenieria de sitemas','10723948','diegomazorram@gmail.com',5000,'true','true','true','true');</v>
      </c>
    </row>
    <row r="891" spans="1:15">
      <c r="A891">
        <v>890</v>
      </c>
      <c r="B891" s="1" t="s">
        <v>869</v>
      </c>
      <c r="C891" s="308" t="s">
        <v>442</v>
      </c>
      <c r="D891" t="s">
        <v>7106</v>
      </c>
      <c r="E891" s="97">
        <v>34655977</v>
      </c>
      <c r="F891" s="97">
        <v>34655977</v>
      </c>
      <c r="G891" t="s">
        <v>7107</v>
      </c>
      <c r="H891" s="97">
        <v>34655977</v>
      </c>
      <c r="I891" t="s">
        <v>7108</v>
      </c>
      <c r="J891">
        <v>5000</v>
      </c>
      <c r="K891" t="s">
        <v>7106</v>
      </c>
      <c r="L891" t="s">
        <v>7106</v>
      </c>
      <c r="M891" t="s">
        <v>7106</v>
      </c>
      <c r="N891" t="s">
        <v>7106</v>
      </c>
      <c r="O891" t="str">
        <f t="shared" si="13"/>
        <v>INSERT INTO USUARIOS_USUARIO(id,nombre,apellidos,foto,cedula,codigo,programa,uid,email,saldo,reserva_desayuno,reserva_almuerzo,reserva_cena,sancion,comida_consumida) VALUES (890,'FLORELIA VIVIANA','TUNUBALA TUNUBALA','true','34655977','34655977','ingenieria de sitemas','34655977','diegomazorram@gmail.com',5000,'true','true','true','true');</v>
      </c>
    </row>
    <row r="892" spans="1:15">
      <c r="A892">
        <v>891</v>
      </c>
      <c r="B892" s="2" t="s">
        <v>870</v>
      </c>
      <c r="C892" s="307" t="s">
        <v>107</v>
      </c>
      <c r="D892" t="s">
        <v>7106</v>
      </c>
      <c r="E892" s="104">
        <v>1064432780</v>
      </c>
      <c r="F892" s="104">
        <v>1064432780</v>
      </c>
      <c r="G892" t="s">
        <v>7107</v>
      </c>
      <c r="H892" s="104">
        <v>1064432780</v>
      </c>
      <c r="I892" t="s">
        <v>7108</v>
      </c>
      <c r="J892">
        <v>5000</v>
      </c>
      <c r="K892" t="s">
        <v>7106</v>
      </c>
      <c r="L892" t="s">
        <v>7106</v>
      </c>
      <c r="M892" t="s">
        <v>7106</v>
      </c>
      <c r="N892" t="s">
        <v>7106</v>
      </c>
      <c r="O892" t="str">
        <f t="shared" si="13"/>
        <v>INSERT INTO USUARIOS_USUARIO(id,nombre,apellidos,foto,cedula,codigo,programa,uid,email,saldo,reserva_desayuno,reserva_almuerzo,reserva_cena,sancion,comida_consumida) VALUES (891,'LISETH VIVIANA','CHAVACO TUNUBALA','true','1064432780','1064432780','ingenieria de sitemas','1064432780','diegomazorram@gmail.com',5000,'true','true','true','true');</v>
      </c>
    </row>
    <row r="893" spans="1:15">
      <c r="A893">
        <v>892</v>
      </c>
      <c r="B893" s="2" t="s">
        <v>5869</v>
      </c>
      <c r="C893" s="307" t="s">
        <v>107</v>
      </c>
      <c r="D893" t="s">
        <v>7106</v>
      </c>
      <c r="E893" s="95">
        <v>1064435186</v>
      </c>
      <c r="F893" s="95">
        <v>1064435186</v>
      </c>
      <c r="G893" t="s">
        <v>7107</v>
      </c>
      <c r="H893" s="95">
        <v>1064435186</v>
      </c>
      <c r="I893" t="s">
        <v>7108</v>
      </c>
      <c r="J893">
        <v>5000</v>
      </c>
      <c r="K893" t="s">
        <v>7106</v>
      </c>
      <c r="L893" t="s">
        <v>7106</v>
      </c>
      <c r="M893" t="s">
        <v>7106</v>
      </c>
      <c r="N893" t="s">
        <v>7106</v>
      </c>
      <c r="O893" t="str">
        <f t="shared" si="13"/>
        <v>INSERT INTO USUARIOS_USUARIO(id,nombre,apellidos,foto,cedula,codigo,programa,uid,email,saldo,reserva_desayuno,reserva_almuerzo,reserva_cena,sancion,comida_consumida) VALUES (892,'DEIVER SANTIAGO','CHAVACO TUNUBALA','true','1064435186','1064435186','ingenieria de sitemas','1064435186','diegomazorram@gmail.com',5000,'true','true','true','true');</v>
      </c>
    </row>
    <row r="894" spans="1:15">
      <c r="A894">
        <v>893</v>
      </c>
      <c r="B894" s="1" t="s">
        <v>5870</v>
      </c>
      <c r="C894" s="308" t="s">
        <v>519</v>
      </c>
      <c r="D894" t="s">
        <v>7106</v>
      </c>
      <c r="E894" s="97">
        <v>25683941</v>
      </c>
      <c r="F894" s="97">
        <v>25683941</v>
      </c>
      <c r="G894" t="s">
        <v>7107</v>
      </c>
      <c r="H894" s="97">
        <v>25683941</v>
      </c>
      <c r="I894" t="s">
        <v>7108</v>
      </c>
      <c r="J894">
        <v>5000</v>
      </c>
      <c r="K894" t="s">
        <v>7106</v>
      </c>
      <c r="L894" t="s">
        <v>7106</v>
      </c>
      <c r="M894" t="s">
        <v>7106</v>
      </c>
      <c r="N894" t="s">
        <v>7106</v>
      </c>
      <c r="O894" t="str">
        <f t="shared" si="13"/>
        <v>INSERT INTO USUARIOS_USUARIO(id,nombre,apellidos,foto,cedula,codigo,programa,uid,email,saldo,reserva_desayuno,reserva_almuerzo,reserva_cena,sancion,comida_consumida) VALUES (893,'SILVIA INES','CHAVACO FERNANDEZ','true','25683941','25683941','ingenieria de sitemas','25683941','diegomazorram@gmail.com',5000,'true','true','true','true');</v>
      </c>
    </row>
    <row r="895" spans="1:15">
      <c r="A895">
        <v>894</v>
      </c>
      <c r="B895" s="2" t="s">
        <v>5871</v>
      </c>
      <c r="C895" s="307" t="s">
        <v>519</v>
      </c>
      <c r="D895" t="s">
        <v>7106</v>
      </c>
      <c r="E895" s="95">
        <v>1064430405</v>
      </c>
      <c r="F895" s="95">
        <v>1064430405</v>
      </c>
      <c r="G895" t="s">
        <v>7107</v>
      </c>
      <c r="H895" s="95">
        <v>1064430405</v>
      </c>
      <c r="I895" t="s">
        <v>7108</v>
      </c>
      <c r="J895">
        <v>5000</v>
      </c>
      <c r="K895" t="s">
        <v>7106</v>
      </c>
      <c r="L895" t="s">
        <v>7106</v>
      </c>
      <c r="M895" t="s">
        <v>7106</v>
      </c>
      <c r="N895" t="s">
        <v>7106</v>
      </c>
      <c r="O895" t="str">
        <f t="shared" si="13"/>
        <v>INSERT INTO USUARIOS_USUARIO(id,nombre,apellidos,foto,cedula,codigo,programa,uid,email,saldo,reserva_desayuno,reserva_almuerzo,reserva_cena,sancion,comida_consumida) VALUES (894,'YINETH MARCELA','CHAVACO FERNANDEZ','true','1064430405','1064430405','ingenieria de sitemas','1064430405','diegomazorram@gmail.com',5000,'true','true','true','true');</v>
      </c>
    </row>
    <row r="896" spans="1:15">
      <c r="A896">
        <v>895</v>
      </c>
      <c r="B896" s="1" t="s">
        <v>5872</v>
      </c>
      <c r="C896" s="308" t="s">
        <v>327</v>
      </c>
      <c r="D896" t="s">
        <v>7106</v>
      </c>
      <c r="E896" s="97">
        <v>10723398</v>
      </c>
      <c r="F896" s="97">
        <v>10723398</v>
      </c>
      <c r="G896" t="s">
        <v>7107</v>
      </c>
      <c r="H896" s="97">
        <v>10723398</v>
      </c>
      <c r="I896" t="s">
        <v>7108</v>
      </c>
      <c r="J896">
        <v>5000</v>
      </c>
      <c r="K896" t="s">
        <v>7106</v>
      </c>
      <c r="L896" t="s">
        <v>7106</v>
      </c>
      <c r="M896" t="s">
        <v>7106</v>
      </c>
      <c r="N896" t="s">
        <v>7106</v>
      </c>
      <c r="O896" t="str">
        <f t="shared" si="13"/>
        <v>INSERT INTO USUARIOS_USUARIO(id,nombre,apellidos,foto,cedula,codigo,programa,uid,email,saldo,reserva_desayuno,reserva_almuerzo,reserva_cena,sancion,comida_consumida) VALUES (895,'ELVIS BRESLY','CHAVACO HURTADO','true','10723398','10723398','ingenieria de sitemas','10723398','diegomazorram@gmail.com',5000,'true','true','true','true');</v>
      </c>
    </row>
    <row r="897" spans="1:15">
      <c r="A897">
        <v>896</v>
      </c>
      <c r="B897" s="2" t="s">
        <v>871</v>
      </c>
      <c r="C897" s="307" t="s">
        <v>5873</v>
      </c>
      <c r="D897" t="s">
        <v>7106</v>
      </c>
      <c r="E897" s="95">
        <v>34330262</v>
      </c>
      <c r="F897" s="95">
        <v>34330262</v>
      </c>
      <c r="G897" t="s">
        <v>7107</v>
      </c>
      <c r="H897" s="95">
        <v>34330262</v>
      </c>
      <c r="I897" t="s">
        <v>7108</v>
      </c>
      <c r="J897">
        <v>5000</v>
      </c>
      <c r="K897" t="s">
        <v>7106</v>
      </c>
      <c r="L897" t="s">
        <v>7106</v>
      </c>
      <c r="M897" t="s">
        <v>7106</v>
      </c>
      <c r="N897" t="s">
        <v>7106</v>
      </c>
      <c r="O897" t="str">
        <f t="shared" si="13"/>
        <v>INSERT INTO USUARIOS_USUARIO(id,nombre,apellidos,foto,cedula,codigo,programa,uid,email,saldo,reserva_desayuno,reserva_almuerzo,reserva_cena,sancion,comida_consumida) VALUES (896,'MARIA DEL CARMEN','TROCHEZ ACHINTE','true','34330262','34330262','ingenieria de sitemas','34330262','diegomazorram@gmail.com',5000,'true','true','true','true');</v>
      </c>
    </row>
    <row r="898" spans="1:15">
      <c r="A898">
        <v>897</v>
      </c>
      <c r="B898" s="2" t="s">
        <v>872</v>
      </c>
      <c r="C898" s="307" t="s">
        <v>5874</v>
      </c>
      <c r="D898" t="s">
        <v>7106</v>
      </c>
      <c r="E898" s="95">
        <v>1061687113</v>
      </c>
      <c r="F898" s="95">
        <v>1061687113</v>
      </c>
      <c r="G898" t="s">
        <v>7107</v>
      </c>
      <c r="H898" s="95">
        <v>1061687113</v>
      </c>
      <c r="I898" t="s">
        <v>7108</v>
      </c>
      <c r="J898">
        <v>5000</v>
      </c>
      <c r="K898" t="s">
        <v>7106</v>
      </c>
      <c r="L898" t="s">
        <v>7106</v>
      </c>
      <c r="M898" t="s">
        <v>7106</v>
      </c>
      <c r="N898" t="s">
        <v>7106</v>
      </c>
      <c r="O898" t="str">
        <f t="shared" si="13"/>
        <v>INSERT INTO USUARIOS_USUARIO(id,nombre,apellidos,foto,cedula,codigo,programa,uid,email,saldo,reserva_desayuno,reserva_almuerzo,reserva_cena,sancion,comida_consumida) VALUES (897,'ELVIS ANDERSON','CHAVACO TROCHEZ','true','1061687113','1061687113','ingenieria de sitemas','1061687113','diegomazorram@gmail.com',5000,'true','true','true','true');</v>
      </c>
    </row>
    <row r="899" spans="1:15">
      <c r="A899">
        <v>898</v>
      </c>
      <c r="B899" s="2" t="s">
        <v>5875</v>
      </c>
      <c r="C899" s="307" t="s">
        <v>5874</v>
      </c>
      <c r="D899" t="s">
        <v>7106</v>
      </c>
      <c r="E899" s="95">
        <v>1060868628</v>
      </c>
      <c r="F899" s="95">
        <v>1060868628</v>
      </c>
      <c r="G899" t="s">
        <v>7107</v>
      </c>
      <c r="H899" s="95">
        <v>1060868628</v>
      </c>
      <c r="I899" t="s">
        <v>7108</v>
      </c>
      <c r="J899">
        <v>5000</v>
      </c>
      <c r="K899" t="s">
        <v>7106</v>
      </c>
      <c r="L899" t="s">
        <v>7106</v>
      </c>
      <c r="M899" t="s">
        <v>7106</v>
      </c>
      <c r="N899" t="s">
        <v>7106</v>
      </c>
      <c r="O899" t="str">
        <f t="shared" ref="O899:O962" si="14">"INSERT INTO USUARIOS_USUARIO(id,nombre,apellidos,foto,cedula,codigo,programa,uid,email,saldo,reserva_desayuno,reserva_almuerzo,reserva_cena,sancion,comida_consumida) VALUES ("&amp;A899&amp;",'"&amp;B899&amp;"','"&amp;C899&amp;"','"&amp;D899&amp;"','"&amp;E899&amp;"','"&amp;F899&amp;"','"&amp;G899&amp;"','"&amp;H899&amp;"','"&amp;I899&amp;"',"&amp;J899&amp;",'"&amp;K899&amp;"','"&amp;L899&amp;"','"&amp;M899&amp;"','"&amp;N899&amp;"');"</f>
        <v>INSERT INTO USUARIOS_USUARIO(id,nombre,apellidos,foto,cedula,codigo,programa,uid,email,saldo,reserva_desayuno,reserva_almuerzo,reserva_cena,sancion,comida_consumida) VALUES (898,'JHARLEN ANDRES','CHAVACO TROCHEZ','true','1060868628','1060868628','ingenieria de sitemas','1060868628','diegomazorram@gmail.com',5000,'true','true','true','true');</v>
      </c>
    </row>
    <row r="900" spans="1:15">
      <c r="A900">
        <v>899</v>
      </c>
      <c r="B900" s="1" t="s">
        <v>873</v>
      </c>
      <c r="C900" s="308" t="s">
        <v>596</v>
      </c>
      <c r="D900" t="s">
        <v>7106</v>
      </c>
      <c r="E900" s="97">
        <v>10480024</v>
      </c>
      <c r="F900" s="97">
        <v>10480024</v>
      </c>
      <c r="G900" t="s">
        <v>7107</v>
      </c>
      <c r="H900" s="97">
        <v>10480024</v>
      </c>
      <c r="I900" t="s">
        <v>7108</v>
      </c>
      <c r="J900">
        <v>5000</v>
      </c>
      <c r="K900" t="s">
        <v>7106</v>
      </c>
      <c r="L900" t="s">
        <v>7106</v>
      </c>
      <c r="M900" t="s">
        <v>7106</v>
      </c>
      <c r="N900" t="s">
        <v>7106</v>
      </c>
      <c r="O900" t="str">
        <f t="shared" si="14"/>
        <v>INSERT INTO USUARIOS_USUARIO(id,nombre,apellidos,foto,cedula,codigo,programa,uid,email,saldo,reserva_desayuno,reserva_almuerzo,reserva_cena,sancion,comida_consumida) VALUES (899,'JOSE RAFAEL','VELASCO ALMENDRA','true','10480024','10480024','ingenieria de sitemas','10480024','diegomazorram@gmail.com',5000,'true','true','true','true');</v>
      </c>
    </row>
    <row r="901" spans="1:15">
      <c r="A901">
        <v>900</v>
      </c>
      <c r="B901" s="2" t="s">
        <v>874</v>
      </c>
      <c r="C901" s="307" t="s">
        <v>875</v>
      </c>
      <c r="D901" t="s">
        <v>7106</v>
      </c>
      <c r="E901" s="95">
        <v>34593236</v>
      </c>
      <c r="F901" s="95">
        <v>34593236</v>
      </c>
      <c r="G901" t="s">
        <v>7107</v>
      </c>
      <c r="H901" s="95">
        <v>34593236</v>
      </c>
      <c r="I901" t="s">
        <v>7108</v>
      </c>
      <c r="J901">
        <v>5000</v>
      </c>
      <c r="K901" t="s">
        <v>7106</v>
      </c>
      <c r="L901" t="s">
        <v>7106</v>
      </c>
      <c r="M901" t="s">
        <v>7106</v>
      </c>
      <c r="N901" t="s">
        <v>7106</v>
      </c>
      <c r="O901" t="str">
        <f t="shared" si="14"/>
        <v>INSERT INTO USUARIOS_USUARIO(id,nombre,apellidos,foto,cedula,codigo,programa,uid,email,saldo,reserva_desayuno,reserva_almuerzo,reserva_cena,sancion,comida_consumida) VALUES (900,'MARIA LIBIA','CHAVACO DE VELASCO','true','34593236','34593236','ingenieria de sitemas','34593236','diegomazorram@gmail.com',5000,'true','true','true','true');</v>
      </c>
    </row>
    <row r="902" spans="1:15">
      <c r="A902">
        <v>901</v>
      </c>
      <c r="B902" s="2" t="s">
        <v>876</v>
      </c>
      <c r="C902" s="307" t="s">
        <v>537</v>
      </c>
      <c r="D902" t="s">
        <v>7106</v>
      </c>
      <c r="E902" s="95">
        <v>34616807</v>
      </c>
      <c r="F902" s="95">
        <v>34616807</v>
      </c>
      <c r="G902" t="s">
        <v>7107</v>
      </c>
      <c r="H902" s="95">
        <v>34616807</v>
      </c>
      <c r="I902" t="s">
        <v>7108</v>
      </c>
      <c r="J902">
        <v>5000</v>
      </c>
      <c r="K902" t="s">
        <v>7106</v>
      </c>
      <c r="L902" t="s">
        <v>7106</v>
      </c>
      <c r="M902" t="s">
        <v>7106</v>
      </c>
      <c r="N902" t="s">
        <v>7106</v>
      </c>
      <c r="O902" t="str">
        <f t="shared" si="14"/>
        <v>INSERT INTO USUARIOS_USUARIO(id,nombre,apellidos,foto,cedula,codigo,programa,uid,email,saldo,reserva_desayuno,reserva_almuerzo,reserva_cena,sancion,comida_consumida) VALUES (901,'AURA MARIA','VELASCO CHAVACO','true','34616807','34616807','ingenieria de sitemas','34616807','diegomazorram@gmail.com',5000,'true','true','true','true');</v>
      </c>
    </row>
    <row r="903" spans="1:15">
      <c r="A903">
        <v>902</v>
      </c>
      <c r="B903" s="2" t="s">
        <v>5876</v>
      </c>
      <c r="C903" s="307" t="s">
        <v>537</v>
      </c>
      <c r="D903" t="s">
        <v>7106</v>
      </c>
      <c r="E903" s="95">
        <v>1064432604</v>
      </c>
      <c r="F903" s="95">
        <v>1064432604</v>
      </c>
      <c r="G903" t="s">
        <v>7107</v>
      </c>
      <c r="H903" s="95">
        <v>1064432604</v>
      </c>
      <c r="I903" t="s">
        <v>7108</v>
      </c>
      <c r="J903">
        <v>5000</v>
      </c>
      <c r="K903" t="s">
        <v>7106</v>
      </c>
      <c r="L903" t="s">
        <v>7106</v>
      </c>
      <c r="M903" t="s">
        <v>7106</v>
      </c>
      <c r="N903" t="s">
        <v>7106</v>
      </c>
      <c r="O903" t="str">
        <f t="shared" si="14"/>
        <v>INSERT INTO USUARIOS_USUARIO(id,nombre,apellidos,foto,cedula,codigo,programa,uid,email,saldo,reserva_desayuno,reserva_almuerzo,reserva_cena,sancion,comida_consumida) VALUES (902,'GRABRIEL ERNESTO','VELASCO CHAVACO','true','1064432604','1064432604','ingenieria de sitemas','1064432604','diegomazorram@gmail.com',5000,'true','true','true','true');</v>
      </c>
    </row>
    <row r="904" spans="1:15">
      <c r="A904">
        <v>903</v>
      </c>
      <c r="B904" s="2" t="s">
        <v>5877</v>
      </c>
      <c r="C904" s="307" t="s">
        <v>537</v>
      </c>
      <c r="D904" t="s">
        <v>7106</v>
      </c>
      <c r="E904" s="95">
        <v>1064439100</v>
      </c>
      <c r="F904" s="95">
        <v>1064439100</v>
      </c>
      <c r="G904" t="s">
        <v>7107</v>
      </c>
      <c r="H904" s="95">
        <v>1064439100</v>
      </c>
      <c r="I904" t="s">
        <v>7108</v>
      </c>
      <c r="J904">
        <v>5000</v>
      </c>
      <c r="K904" t="s">
        <v>7106</v>
      </c>
      <c r="L904" t="s">
        <v>7106</v>
      </c>
      <c r="M904" t="s">
        <v>7106</v>
      </c>
      <c r="N904" t="s">
        <v>7106</v>
      </c>
      <c r="O904" t="str">
        <f t="shared" si="14"/>
        <v>INSERT INTO USUARIOS_USUARIO(id,nombre,apellidos,foto,cedula,codigo,programa,uid,email,saldo,reserva_desayuno,reserva_almuerzo,reserva_cena,sancion,comida_consumida) VALUES (903,'NESTOR IVAN','VELASCO CHAVACO','true','1064439100','1064439100','ingenieria de sitemas','1064439100','diegomazorram@gmail.com',5000,'true','true','true','true');</v>
      </c>
    </row>
    <row r="905" spans="1:15">
      <c r="A905">
        <v>904</v>
      </c>
      <c r="B905" s="1" t="s">
        <v>877</v>
      </c>
      <c r="C905" s="308" t="s">
        <v>537</v>
      </c>
      <c r="D905" t="s">
        <v>7106</v>
      </c>
      <c r="E905" s="97">
        <v>1062286242</v>
      </c>
      <c r="F905" s="97">
        <v>1062286242</v>
      </c>
      <c r="G905" t="s">
        <v>7107</v>
      </c>
      <c r="H905" s="97">
        <v>1062286242</v>
      </c>
      <c r="I905" t="s">
        <v>7108</v>
      </c>
      <c r="J905">
        <v>5000</v>
      </c>
      <c r="K905" t="s">
        <v>7106</v>
      </c>
      <c r="L905" t="s">
        <v>7106</v>
      </c>
      <c r="M905" t="s">
        <v>7106</v>
      </c>
      <c r="N905" t="s">
        <v>7106</v>
      </c>
      <c r="O905" t="str">
        <f t="shared" si="14"/>
        <v>INSERT INTO USUARIOS_USUARIO(id,nombre,apellidos,foto,cedula,codigo,programa,uid,email,saldo,reserva_desayuno,reserva_almuerzo,reserva_cena,sancion,comida_consumida) VALUES (904,'LUZ STELLA','VELASCO CHAVACO','true','1062286242','1062286242','ingenieria de sitemas','1062286242','diegomazorram@gmail.com',5000,'true','true','true','true');</v>
      </c>
    </row>
    <row r="906" spans="1:15">
      <c r="A906">
        <v>905</v>
      </c>
      <c r="B906" s="2" t="s">
        <v>5878</v>
      </c>
      <c r="C906" s="307" t="s">
        <v>878</v>
      </c>
      <c r="D906" t="s">
        <v>7106</v>
      </c>
      <c r="E906" s="95">
        <v>1061531306</v>
      </c>
      <c r="F906" s="95">
        <v>1061531306</v>
      </c>
      <c r="G906" t="s">
        <v>7107</v>
      </c>
      <c r="H906" s="95">
        <v>1061531306</v>
      </c>
      <c r="I906" t="s">
        <v>7108</v>
      </c>
      <c r="J906">
        <v>5000</v>
      </c>
      <c r="K906" t="s">
        <v>7106</v>
      </c>
      <c r="L906" t="s">
        <v>7106</v>
      </c>
      <c r="M906" t="s">
        <v>7106</v>
      </c>
      <c r="N906" t="s">
        <v>7106</v>
      </c>
      <c r="O906" t="str">
        <f t="shared" si="14"/>
        <v>INSERT INTO USUARIOS_USUARIO(id,nombre,apellidos,foto,cedula,codigo,programa,uid,email,saldo,reserva_desayuno,reserva_almuerzo,reserva_cena,sancion,comida_consumida) VALUES (905,'HELLEN DANIELA','GALLARDO VELASCO','true','1061531306','1061531306','ingenieria de sitemas','1061531306','diegomazorram@gmail.com',5000,'true','true','true','true');</v>
      </c>
    </row>
    <row r="907" spans="1:15">
      <c r="A907">
        <v>906</v>
      </c>
      <c r="B907" s="2" t="s">
        <v>879</v>
      </c>
      <c r="C907" s="307" t="s">
        <v>878</v>
      </c>
      <c r="D907" t="s">
        <v>7106</v>
      </c>
      <c r="E907" s="95">
        <v>1062305679</v>
      </c>
      <c r="F907" s="95">
        <v>1062305679</v>
      </c>
      <c r="G907" t="s">
        <v>7107</v>
      </c>
      <c r="H907" s="95">
        <v>1062305679</v>
      </c>
      <c r="I907" t="s">
        <v>7108</v>
      </c>
      <c r="J907">
        <v>5000</v>
      </c>
      <c r="K907" t="s">
        <v>7106</v>
      </c>
      <c r="L907" t="s">
        <v>7106</v>
      </c>
      <c r="M907" t="s">
        <v>7106</v>
      </c>
      <c r="N907" t="s">
        <v>7106</v>
      </c>
      <c r="O907" t="str">
        <f t="shared" si="14"/>
        <v>INSERT INTO USUARIOS_USUARIO(id,nombre,apellidos,foto,cedula,codigo,programa,uid,email,saldo,reserva_desayuno,reserva_almuerzo,reserva_cena,sancion,comida_consumida) VALUES (906,'MARIA ALEJANDRA','GALLARDO VELASCO','true','1062305679','1062305679','ingenieria de sitemas','1062305679','diegomazorram@gmail.com',5000,'true','true','true','true');</v>
      </c>
    </row>
    <row r="908" spans="1:15">
      <c r="A908">
        <v>907</v>
      </c>
      <c r="B908" s="2" t="s">
        <v>880</v>
      </c>
      <c r="C908" s="307" t="s">
        <v>881</v>
      </c>
      <c r="D908" t="s">
        <v>7106</v>
      </c>
      <c r="E908" s="95">
        <v>1068218395</v>
      </c>
      <c r="F908" s="95">
        <v>1068218395</v>
      </c>
      <c r="G908" t="s">
        <v>7107</v>
      </c>
      <c r="H908" s="95">
        <v>1068218395</v>
      </c>
      <c r="I908" t="s">
        <v>7108</v>
      </c>
      <c r="J908">
        <v>5000</v>
      </c>
      <c r="K908" t="s">
        <v>7106</v>
      </c>
      <c r="L908" t="s">
        <v>7106</v>
      </c>
      <c r="M908" t="s">
        <v>7106</v>
      </c>
      <c r="N908" t="s">
        <v>7106</v>
      </c>
      <c r="O908" t="str">
        <f t="shared" si="14"/>
        <v>INSERT INTO USUARIOS_USUARIO(id,nombre,apellidos,foto,cedula,codigo,programa,uid,email,saldo,reserva_desayuno,reserva_almuerzo,reserva_cena,sancion,comida_consumida) VALUES (907,'MAYLIN DAYANA ','YULE VELASCO','true','1068218395','1068218395','ingenieria de sitemas','1068218395','diegomazorram@gmail.com',5000,'true','true','true','true');</v>
      </c>
    </row>
    <row r="909" spans="1:15">
      <c r="A909">
        <v>908</v>
      </c>
      <c r="B909" s="1" t="s">
        <v>882</v>
      </c>
      <c r="C909" s="308" t="s">
        <v>537</v>
      </c>
      <c r="D909" t="s">
        <v>7106</v>
      </c>
      <c r="E909" s="97">
        <v>34605351</v>
      </c>
      <c r="F909" s="97">
        <v>34605351</v>
      </c>
      <c r="G909" t="s">
        <v>7107</v>
      </c>
      <c r="H909" s="97">
        <v>34605351</v>
      </c>
      <c r="I909" t="s">
        <v>7108</v>
      </c>
      <c r="J909">
        <v>5000</v>
      </c>
      <c r="K909" t="s">
        <v>7106</v>
      </c>
      <c r="L909" t="s">
        <v>7106</v>
      </c>
      <c r="M909" t="s">
        <v>7106</v>
      </c>
      <c r="N909" t="s">
        <v>7106</v>
      </c>
      <c r="O909" t="str">
        <f t="shared" si="14"/>
        <v>INSERT INTO USUARIOS_USUARIO(id,nombre,apellidos,foto,cedula,codigo,programa,uid,email,saldo,reserva_desayuno,reserva_almuerzo,reserva_cena,sancion,comida_consumida) VALUES (908,'ALBA LILIA','VELASCO CHAVACO','true','34605351','34605351','ingenieria de sitemas','34605351','diegomazorram@gmail.com',5000,'true','true','true','true');</v>
      </c>
    </row>
    <row r="910" spans="1:15">
      <c r="A910">
        <v>909</v>
      </c>
      <c r="B910" s="2" t="s">
        <v>883</v>
      </c>
      <c r="C910" s="307" t="s">
        <v>884</v>
      </c>
      <c r="D910" t="s">
        <v>7106</v>
      </c>
      <c r="E910" s="95">
        <v>4666357</v>
      </c>
      <c r="F910" s="95">
        <v>4666357</v>
      </c>
      <c r="G910" t="s">
        <v>7107</v>
      </c>
      <c r="H910" s="95">
        <v>4666357</v>
      </c>
      <c r="I910" t="s">
        <v>7108</v>
      </c>
      <c r="J910">
        <v>5000</v>
      </c>
      <c r="K910" t="s">
        <v>7106</v>
      </c>
      <c r="L910" t="s">
        <v>7106</v>
      </c>
      <c r="M910" t="s">
        <v>7106</v>
      </c>
      <c r="N910" t="s">
        <v>7106</v>
      </c>
      <c r="O910" t="str">
        <f t="shared" si="14"/>
        <v>INSERT INTO USUARIOS_USUARIO(id,nombre,apellidos,foto,cedula,codigo,programa,uid,email,saldo,reserva_desayuno,reserva_almuerzo,reserva_cena,sancion,comida_consumida) VALUES (909,'OLIVIO ','POTOSI SANTACRUZ','true','4666357','4666357','ingenieria de sitemas','4666357','diegomazorram@gmail.com',5000,'true','true','true','true');</v>
      </c>
    </row>
    <row r="911" spans="1:15">
      <c r="A911">
        <v>910</v>
      </c>
      <c r="B911" s="1" t="s">
        <v>5736</v>
      </c>
      <c r="C911" s="308" t="s">
        <v>222</v>
      </c>
      <c r="D911" t="s">
        <v>7106</v>
      </c>
      <c r="E911" s="97">
        <v>4766888</v>
      </c>
      <c r="F911" s="97">
        <v>4766888</v>
      </c>
      <c r="G911" t="s">
        <v>7107</v>
      </c>
      <c r="H911" s="97">
        <v>4766888</v>
      </c>
      <c r="I911" t="s">
        <v>7108</v>
      </c>
      <c r="J911">
        <v>5000</v>
      </c>
      <c r="K911" t="s">
        <v>7106</v>
      </c>
      <c r="L911" t="s">
        <v>7106</v>
      </c>
      <c r="M911" t="s">
        <v>7106</v>
      </c>
      <c r="N911" t="s">
        <v>7106</v>
      </c>
      <c r="O911" t="str">
        <f t="shared" si="14"/>
        <v>INSERT INTO USUARIOS_USUARIO(id,nombre,apellidos,foto,cedula,codigo,programa,uid,email,saldo,reserva_desayuno,reserva_almuerzo,reserva_cena,sancion,comida_consumida) VALUES (910,'LAURENTINO ','PILLIMUE CHAVACO','true','4766888','4766888','ingenieria de sitemas','4766888','diegomazorram@gmail.com',5000,'true','true','true','true');</v>
      </c>
    </row>
    <row r="912" spans="1:15">
      <c r="A912">
        <v>911</v>
      </c>
      <c r="B912" s="2" t="s">
        <v>885</v>
      </c>
      <c r="C912" s="307" t="s">
        <v>805</v>
      </c>
      <c r="D912" t="s">
        <v>7106</v>
      </c>
      <c r="E912" s="95">
        <v>25681016</v>
      </c>
      <c r="F912" s="95">
        <v>25681016</v>
      </c>
      <c r="G912" t="s">
        <v>7107</v>
      </c>
      <c r="H912" s="95">
        <v>25681016</v>
      </c>
      <c r="I912" t="s">
        <v>7108</v>
      </c>
      <c r="J912">
        <v>5000</v>
      </c>
      <c r="K912" t="s">
        <v>7106</v>
      </c>
      <c r="L912" t="s">
        <v>7106</v>
      </c>
      <c r="M912" t="s">
        <v>7106</v>
      </c>
      <c r="N912" t="s">
        <v>7106</v>
      </c>
      <c r="O912" t="str">
        <f t="shared" si="14"/>
        <v>INSERT INTO USUARIOS_USUARIO(id,nombre,apellidos,foto,cedula,codigo,programa,uid,email,saldo,reserva_desayuno,reserva_almuerzo,reserva_cena,sancion,comida_consumida) VALUES (911,'EUGENIA ','FERNANDEZ CHAVACO','true','25681016','25681016','ingenieria de sitemas','25681016','diegomazorram@gmail.com',5000,'true','true','true','true');</v>
      </c>
    </row>
    <row r="913" spans="1:15">
      <c r="A913">
        <v>912</v>
      </c>
      <c r="B913" s="2" t="s">
        <v>886</v>
      </c>
      <c r="C913" s="307" t="s">
        <v>143</v>
      </c>
      <c r="D913" t="s">
        <v>7106</v>
      </c>
      <c r="E913" s="95">
        <v>10720659</v>
      </c>
      <c r="F913" s="95">
        <v>10720659</v>
      </c>
      <c r="G913" t="s">
        <v>7107</v>
      </c>
      <c r="H913" s="95">
        <v>10720659</v>
      </c>
      <c r="I913" t="s">
        <v>7108</v>
      </c>
      <c r="J913">
        <v>5000</v>
      </c>
      <c r="K913" t="s">
        <v>7106</v>
      </c>
      <c r="L913" t="s">
        <v>7106</v>
      </c>
      <c r="M913" t="s">
        <v>7106</v>
      </c>
      <c r="N913" t="s">
        <v>7106</v>
      </c>
      <c r="O913" t="str">
        <f t="shared" si="14"/>
        <v>INSERT INTO USUARIOS_USUARIO(id,nombre,apellidos,foto,cedula,codigo,programa,uid,email,saldo,reserva_desayuno,reserva_almuerzo,reserva_cena,sancion,comida_consumida) VALUES (912,'GUSTAVO ARMANDO','PILLIMUE FERNANDEZ','true','10720659','10720659','ingenieria de sitemas','10720659','diegomazorram@gmail.com',5000,'true','true','true','true');</v>
      </c>
    </row>
    <row r="914" spans="1:15">
      <c r="A914">
        <v>913</v>
      </c>
      <c r="B914" s="2" t="s">
        <v>887</v>
      </c>
      <c r="C914" s="307" t="s">
        <v>143</v>
      </c>
      <c r="D914" t="s">
        <v>7106</v>
      </c>
      <c r="E914" s="95">
        <v>25683041</v>
      </c>
      <c r="F914" s="95">
        <v>25683041</v>
      </c>
      <c r="G914" t="s">
        <v>7107</v>
      </c>
      <c r="H914" s="95">
        <v>25683041</v>
      </c>
      <c r="I914" t="s">
        <v>7108</v>
      </c>
      <c r="J914">
        <v>5000</v>
      </c>
      <c r="K914" t="s">
        <v>7106</v>
      </c>
      <c r="L914" t="s">
        <v>7106</v>
      </c>
      <c r="M914" t="s">
        <v>7106</v>
      </c>
      <c r="N914" t="s">
        <v>7106</v>
      </c>
      <c r="O914" t="str">
        <f t="shared" si="14"/>
        <v>INSERT INTO USUARIOS_USUARIO(id,nombre,apellidos,foto,cedula,codigo,programa,uid,email,saldo,reserva_desayuno,reserva_almuerzo,reserva_cena,sancion,comida_consumida) VALUES (913,'VIRGINIA ','PILLIMUE FERNANDEZ','true','25683041','25683041','ingenieria de sitemas','25683041','diegomazorram@gmail.com',5000,'true','true','true','true');</v>
      </c>
    </row>
    <row r="915" spans="1:15">
      <c r="A915">
        <v>914</v>
      </c>
      <c r="B915" s="1" t="s">
        <v>888</v>
      </c>
      <c r="C915" s="308" t="s">
        <v>143</v>
      </c>
      <c r="D915" t="s">
        <v>7106</v>
      </c>
      <c r="E915" s="97">
        <v>10721652</v>
      </c>
      <c r="F915" s="97">
        <v>10721652</v>
      </c>
      <c r="G915" t="s">
        <v>7107</v>
      </c>
      <c r="H915" s="97">
        <v>10721652</v>
      </c>
      <c r="I915" t="s">
        <v>7108</v>
      </c>
      <c r="J915">
        <v>5000</v>
      </c>
      <c r="K915" t="s">
        <v>7106</v>
      </c>
      <c r="L915" t="s">
        <v>7106</v>
      </c>
      <c r="M915" t="s">
        <v>7106</v>
      </c>
      <c r="N915" t="s">
        <v>7106</v>
      </c>
      <c r="O915" t="str">
        <f t="shared" si="14"/>
        <v>INSERT INTO USUARIOS_USUARIO(id,nombre,apellidos,foto,cedula,codigo,programa,uid,email,saldo,reserva_desayuno,reserva_almuerzo,reserva_cena,sancion,comida_consumida) VALUES (914,'JAIME ARVEY','PILLIMUE FERNANDEZ','true','10721652','10721652','ingenieria de sitemas','10721652','diegomazorram@gmail.com',5000,'true','true','true','true');</v>
      </c>
    </row>
    <row r="916" spans="1:15">
      <c r="A916">
        <v>915</v>
      </c>
      <c r="B916" s="2" t="s">
        <v>889</v>
      </c>
      <c r="C916" s="307" t="s">
        <v>191</v>
      </c>
      <c r="D916" t="s">
        <v>7106</v>
      </c>
      <c r="E916" s="95">
        <v>34655669</v>
      </c>
      <c r="F916" s="95">
        <v>34655669</v>
      </c>
      <c r="G916" t="s">
        <v>7107</v>
      </c>
      <c r="H916" s="95">
        <v>34655669</v>
      </c>
      <c r="I916" t="s">
        <v>7108</v>
      </c>
      <c r="J916">
        <v>5000</v>
      </c>
      <c r="K916" t="s">
        <v>7106</v>
      </c>
      <c r="L916" t="s">
        <v>7106</v>
      </c>
      <c r="M916" t="s">
        <v>7106</v>
      </c>
      <c r="N916" t="s">
        <v>7106</v>
      </c>
      <c r="O916" t="str">
        <f t="shared" si="14"/>
        <v>INSERT INTO USUARIOS_USUARIO(id,nombre,apellidos,foto,cedula,codigo,programa,uid,email,saldo,reserva_desayuno,reserva_almuerzo,reserva_cena,sancion,comida_consumida) VALUES (915,'FLORANY ','HURTADO TUNUBALA','true','34655669','34655669','ingenieria de sitemas','34655669','diegomazorram@gmail.com',5000,'true','true','true','true');</v>
      </c>
    </row>
    <row r="917" spans="1:15">
      <c r="A917">
        <v>916</v>
      </c>
      <c r="B917" s="2" t="s">
        <v>890</v>
      </c>
      <c r="C917" s="307" t="s">
        <v>891</v>
      </c>
      <c r="D917" t="s">
        <v>7106</v>
      </c>
      <c r="E917" s="95">
        <v>1193077752</v>
      </c>
      <c r="F917" s="95">
        <v>1193077752</v>
      </c>
      <c r="G917" t="s">
        <v>7107</v>
      </c>
      <c r="H917" s="95">
        <v>1193077752</v>
      </c>
      <c r="I917" t="s">
        <v>7108</v>
      </c>
      <c r="J917">
        <v>5000</v>
      </c>
      <c r="K917" t="s">
        <v>7106</v>
      </c>
      <c r="L917" t="s">
        <v>7106</v>
      </c>
      <c r="M917" t="s">
        <v>7106</v>
      </c>
      <c r="N917" t="s">
        <v>7106</v>
      </c>
      <c r="O917" t="str">
        <f t="shared" si="14"/>
        <v>INSERT INTO USUARIOS_USUARIO(id,nombre,apellidos,foto,cedula,codigo,programa,uid,email,saldo,reserva_desayuno,reserva_almuerzo,reserva_cena,sancion,comida_consumida) VALUES (916,'YEISON DALMAR','PILLIMUE HURTADO','true','1193077752','1193077752','ingenieria de sitemas','1193077752','diegomazorram@gmail.com',5000,'true','true','true','true');</v>
      </c>
    </row>
    <row r="918" spans="1:15">
      <c r="A918">
        <v>917</v>
      </c>
      <c r="B918" s="2" t="s">
        <v>5879</v>
      </c>
      <c r="C918" s="307" t="s">
        <v>891</v>
      </c>
      <c r="D918" t="s">
        <v>7106</v>
      </c>
      <c r="E918" s="148">
        <v>1064428075</v>
      </c>
      <c r="F918" s="148">
        <v>1064428075</v>
      </c>
      <c r="G918" t="s">
        <v>7107</v>
      </c>
      <c r="H918" s="148">
        <v>1064428075</v>
      </c>
      <c r="I918" t="s">
        <v>7108</v>
      </c>
      <c r="J918">
        <v>5000</v>
      </c>
      <c r="K918" t="s">
        <v>7106</v>
      </c>
      <c r="L918" t="s">
        <v>7106</v>
      </c>
      <c r="M918" t="s">
        <v>7106</v>
      </c>
      <c r="N918" t="s">
        <v>7106</v>
      </c>
      <c r="O918" t="str">
        <f t="shared" si="14"/>
        <v>INSERT INTO USUARIOS_USUARIO(id,nombre,apellidos,foto,cedula,codigo,programa,uid,email,saldo,reserva_desayuno,reserva_almuerzo,reserva_cena,sancion,comida_consumida) VALUES (917,'YERLI VANESSA','PILLIMUE HURTADO','true','1064428075','1064428075','ingenieria de sitemas','1064428075','diegomazorram@gmail.com',5000,'true','true','true','true');</v>
      </c>
    </row>
    <row r="919" spans="1:15">
      <c r="A919">
        <v>918</v>
      </c>
      <c r="B919" s="2" t="s">
        <v>5880</v>
      </c>
      <c r="C919" s="307" t="s">
        <v>891</v>
      </c>
      <c r="D919" t="s">
        <v>7106</v>
      </c>
      <c r="E919" s="95">
        <v>1064426076</v>
      </c>
      <c r="F919" s="95">
        <v>1064426076</v>
      </c>
      <c r="G919" t="s">
        <v>7107</v>
      </c>
      <c r="H919" s="95">
        <v>1064426076</v>
      </c>
      <c r="I919" t="s">
        <v>7108</v>
      </c>
      <c r="J919">
        <v>5000</v>
      </c>
      <c r="K919" t="s">
        <v>7106</v>
      </c>
      <c r="L919" t="s">
        <v>7106</v>
      </c>
      <c r="M919" t="s">
        <v>7106</v>
      </c>
      <c r="N919" t="s">
        <v>7106</v>
      </c>
      <c r="O919" t="str">
        <f t="shared" si="14"/>
        <v>INSERT INTO USUARIOS_USUARIO(id,nombre,apellidos,foto,cedula,codigo,programa,uid,email,saldo,reserva_desayuno,reserva_almuerzo,reserva_cena,sancion,comida_consumida) VALUES (918,'NIXON ESNEIDER','PILLIMUE HURTADO','true','1064426076','1064426076','ingenieria de sitemas','1064426076','diegomazorram@gmail.com',5000,'true','true','true','true');</v>
      </c>
    </row>
    <row r="920" spans="1:15">
      <c r="A920">
        <v>919</v>
      </c>
      <c r="B920" s="2" t="s">
        <v>892</v>
      </c>
      <c r="C920" s="307" t="s">
        <v>891</v>
      </c>
      <c r="D920" t="s">
        <v>7106</v>
      </c>
      <c r="E920" s="95">
        <v>1064430081</v>
      </c>
      <c r="F920" s="95">
        <v>1064430081</v>
      </c>
      <c r="G920" t="s">
        <v>7107</v>
      </c>
      <c r="H920" s="95">
        <v>1064430081</v>
      </c>
      <c r="I920" t="s">
        <v>7108</v>
      </c>
      <c r="J920">
        <v>5000</v>
      </c>
      <c r="K920" t="s">
        <v>7106</v>
      </c>
      <c r="L920" t="s">
        <v>7106</v>
      </c>
      <c r="M920" t="s">
        <v>7106</v>
      </c>
      <c r="N920" t="s">
        <v>7106</v>
      </c>
      <c r="O920" t="str">
        <f t="shared" si="14"/>
        <v>INSERT INTO USUARIOS_USUARIO(id,nombre,apellidos,foto,cedula,codigo,programa,uid,email,saldo,reserva_desayuno,reserva_almuerzo,reserva_cena,sancion,comida_consumida) VALUES (919,'EMERSON BLADIMIR','PILLIMUE HURTADO','true','1064430081','1064430081','ingenieria de sitemas','1064430081','diegomazorram@gmail.com',5000,'true','true','true','true');</v>
      </c>
    </row>
    <row r="921" spans="1:15">
      <c r="A921">
        <v>920</v>
      </c>
      <c r="B921" s="2" t="s">
        <v>893</v>
      </c>
      <c r="C921" s="307" t="s">
        <v>891</v>
      </c>
      <c r="D921" t="s">
        <v>7106</v>
      </c>
      <c r="E921" s="95">
        <v>1064432524</v>
      </c>
      <c r="F921" s="95">
        <v>1064432524</v>
      </c>
      <c r="G921" t="s">
        <v>7107</v>
      </c>
      <c r="H921" s="95">
        <v>1064432524</v>
      </c>
      <c r="I921" t="s">
        <v>7108</v>
      </c>
      <c r="J921">
        <v>5000</v>
      </c>
      <c r="K921" t="s">
        <v>7106</v>
      </c>
      <c r="L921" t="s">
        <v>7106</v>
      </c>
      <c r="M921" t="s">
        <v>7106</v>
      </c>
      <c r="N921" t="s">
        <v>7106</v>
      </c>
      <c r="O921" t="str">
        <f t="shared" si="14"/>
        <v>INSERT INTO USUARIOS_USUARIO(id,nombre,apellidos,foto,cedula,codigo,programa,uid,email,saldo,reserva_desayuno,reserva_almuerzo,reserva_cena,sancion,comida_consumida) VALUES (920,'YEIVIS DAYANA','PILLIMUE HURTADO','true','1064432524','1064432524','ingenieria de sitemas','1064432524','diegomazorram@gmail.com',5000,'true','true','true','true');</v>
      </c>
    </row>
    <row r="922" spans="1:15">
      <c r="A922">
        <v>921</v>
      </c>
      <c r="B922" s="2" t="s">
        <v>894</v>
      </c>
      <c r="C922" s="307" t="s">
        <v>891</v>
      </c>
      <c r="D922" t="s">
        <v>7106</v>
      </c>
      <c r="E922" s="95">
        <v>1064434365</v>
      </c>
      <c r="F922" s="95">
        <v>1064434365</v>
      </c>
      <c r="G922" t="s">
        <v>7107</v>
      </c>
      <c r="H922" s="95">
        <v>1064434365</v>
      </c>
      <c r="I922" t="s">
        <v>7108</v>
      </c>
      <c r="J922">
        <v>5000</v>
      </c>
      <c r="K922" t="s">
        <v>7106</v>
      </c>
      <c r="L922" t="s">
        <v>7106</v>
      </c>
      <c r="M922" t="s">
        <v>7106</v>
      </c>
      <c r="N922" t="s">
        <v>7106</v>
      </c>
      <c r="O922" t="str">
        <f t="shared" si="14"/>
        <v>INSERT INTO USUARIOS_USUARIO(id,nombre,apellidos,foto,cedula,codigo,programa,uid,email,saldo,reserva_desayuno,reserva_almuerzo,reserva_cena,sancion,comida_consumida) VALUES (921,'YAMIT FERNANDO','PILLIMUE HURTADO','true','1064434365','1064434365','ingenieria de sitemas','1064434365','diegomazorram@gmail.com',5000,'true','true','true','true');</v>
      </c>
    </row>
    <row r="923" spans="1:15">
      <c r="A923">
        <v>922</v>
      </c>
      <c r="B923" s="2" t="s">
        <v>895</v>
      </c>
      <c r="C923" s="307" t="s">
        <v>891</v>
      </c>
      <c r="D923" t="s">
        <v>7106</v>
      </c>
      <c r="E923" s="95">
        <v>1064438960</v>
      </c>
      <c r="F923" s="95">
        <v>1064438960</v>
      </c>
      <c r="G923" t="s">
        <v>7107</v>
      </c>
      <c r="H923" s="95">
        <v>1064438960</v>
      </c>
      <c r="I923" t="s">
        <v>7108</v>
      </c>
      <c r="J923">
        <v>5000</v>
      </c>
      <c r="K923" t="s">
        <v>7106</v>
      </c>
      <c r="L923" t="s">
        <v>7106</v>
      </c>
      <c r="M923" t="s">
        <v>7106</v>
      </c>
      <c r="N923" t="s">
        <v>7106</v>
      </c>
      <c r="O923" t="str">
        <f t="shared" si="14"/>
        <v>INSERT INTO USUARIOS_USUARIO(id,nombre,apellidos,foto,cedula,codigo,programa,uid,email,saldo,reserva_desayuno,reserva_almuerzo,reserva_cena,sancion,comida_consumida) VALUES (922,'YEFERSON SMITH','PILLIMUE HURTADO','true','1064438960','1064438960','ingenieria de sitemas','1064438960','diegomazorram@gmail.com',5000,'true','true','true','true');</v>
      </c>
    </row>
    <row r="924" spans="1:15">
      <c r="A924">
        <v>923</v>
      </c>
      <c r="B924" s="1" t="s">
        <v>896</v>
      </c>
      <c r="C924" s="308" t="s">
        <v>891</v>
      </c>
      <c r="D924" t="s">
        <v>7106</v>
      </c>
      <c r="E924" s="97">
        <v>1003150737</v>
      </c>
      <c r="F924" s="97">
        <v>1003150737</v>
      </c>
      <c r="G924" t="s">
        <v>7107</v>
      </c>
      <c r="H924" s="97">
        <v>1003150737</v>
      </c>
      <c r="I924" t="s">
        <v>7108</v>
      </c>
      <c r="J924">
        <v>5000</v>
      </c>
      <c r="K924" t="s">
        <v>7106</v>
      </c>
      <c r="L924" t="s">
        <v>7106</v>
      </c>
      <c r="M924" t="s">
        <v>7106</v>
      </c>
      <c r="N924" t="s">
        <v>7106</v>
      </c>
      <c r="O924" t="str">
        <f t="shared" si="14"/>
        <v>INSERT INTO USUARIOS_USUARIO(id,nombre,apellidos,foto,cedula,codigo,programa,uid,email,saldo,reserva_desayuno,reserva_almuerzo,reserva_cena,sancion,comida_consumida) VALUES (923,'DANA FERNANDA','PILLIMUE HURTADO','true','1003150737','1003150737','ingenieria de sitemas','1003150737','diegomazorram@gmail.com',5000,'true','true','true','true');</v>
      </c>
    </row>
    <row r="925" spans="1:15">
      <c r="A925">
        <v>924</v>
      </c>
      <c r="B925" s="2" t="s">
        <v>133</v>
      </c>
      <c r="C925" s="307" t="s">
        <v>897</v>
      </c>
      <c r="D925" t="s">
        <v>7106</v>
      </c>
      <c r="E925" s="95">
        <v>1064436040</v>
      </c>
      <c r="F925" s="95">
        <v>1064436040</v>
      </c>
      <c r="G925" t="s">
        <v>7107</v>
      </c>
      <c r="H925" s="95">
        <v>1064436040</v>
      </c>
      <c r="I925" t="s">
        <v>7108</v>
      </c>
      <c r="J925">
        <v>5000</v>
      </c>
      <c r="K925" t="s">
        <v>7106</v>
      </c>
      <c r="L925" t="s">
        <v>7106</v>
      </c>
      <c r="M925" t="s">
        <v>7106</v>
      </c>
      <c r="N925" t="s">
        <v>7106</v>
      </c>
      <c r="O925" t="str">
        <f t="shared" si="14"/>
        <v>INSERT INTO USUARIOS_USUARIO(id,nombre,apellidos,foto,cedula,codigo,programa,uid,email,saldo,reserva_desayuno,reserva_almuerzo,reserva_cena,sancion,comida_consumida) VALUES (924,'GUSTAVO EDUARDO','PILLIMUE CAMPO','true','1064436040','1064436040','ingenieria de sitemas','1064436040','diegomazorram@gmail.com',5000,'true','true','true','true');</v>
      </c>
    </row>
    <row r="926" spans="1:15">
      <c r="A926">
        <v>925</v>
      </c>
      <c r="B926" s="2" t="s">
        <v>5881</v>
      </c>
      <c r="C926" s="307" t="s">
        <v>224</v>
      </c>
      <c r="D926" t="s">
        <v>7106</v>
      </c>
      <c r="E926" s="95">
        <v>1064441832</v>
      </c>
      <c r="F926" s="95">
        <v>1064441832</v>
      </c>
      <c r="G926" t="s">
        <v>7107</v>
      </c>
      <c r="H926" s="95">
        <v>1064441832</v>
      </c>
      <c r="I926" t="s">
        <v>7108</v>
      </c>
      <c r="J926">
        <v>5000</v>
      </c>
      <c r="K926" t="s">
        <v>7106</v>
      </c>
      <c r="L926" t="s">
        <v>7106</v>
      </c>
      <c r="M926" t="s">
        <v>7106</v>
      </c>
      <c r="N926" t="s">
        <v>7106</v>
      </c>
      <c r="O926" t="str">
        <f t="shared" si="14"/>
        <v>INSERT INTO USUARIOS_USUARIO(id,nombre,apellidos,foto,cedula,codigo,programa,uid,email,saldo,reserva_desayuno,reserva_almuerzo,reserva_cena,sancion,comida_consumida) VALUES (925,'MARLON ESTEBAN','PILLIMUE PILLIMUE','true','1064441832','1064441832','ingenieria de sitemas','1064441832','diegomazorram@gmail.com',5000,'true','true','true','true');</v>
      </c>
    </row>
    <row r="927" spans="1:15">
      <c r="A927">
        <v>926</v>
      </c>
      <c r="B927" s="1" t="s">
        <v>5882</v>
      </c>
      <c r="C927" s="308" t="s">
        <v>143</v>
      </c>
      <c r="D927" t="s">
        <v>7106</v>
      </c>
      <c r="E927" s="97">
        <v>10720973</v>
      </c>
      <c r="F927" s="97">
        <v>10720973</v>
      </c>
      <c r="G927" t="s">
        <v>7107</v>
      </c>
      <c r="H927" s="97">
        <v>10720973</v>
      </c>
      <c r="I927" t="s">
        <v>7108</v>
      </c>
      <c r="J927">
        <v>5000</v>
      </c>
      <c r="K927" t="s">
        <v>7106</v>
      </c>
      <c r="L927" t="s">
        <v>7106</v>
      </c>
      <c r="M927" t="s">
        <v>7106</v>
      </c>
      <c r="N927" t="s">
        <v>7106</v>
      </c>
      <c r="O927" t="str">
        <f t="shared" si="14"/>
        <v>INSERT INTO USUARIOS_USUARIO(id,nombre,apellidos,foto,cedula,codigo,programa,uid,email,saldo,reserva_desayuno,reserva_almuerzo,reserva_cena,sancion,comida_consumida) VALUES (926,'FLORES OSWALDO','PILLIMUE FERNANDEZ','true','10720973','10720973','ingenieria de sitemas','10720973','diegomazorram@gmail.com',5000,'true','true','true','true');</v>
      </c>
    </row>
    <row r="928" spans="1:15">
      <c r="A928">
        <v>927</v>
      </c>
      <c r="B928" s="2" t="s">
        <v>5883</v>
      </c>
      <c r="C928" s="307" t="s">
        <v>5804</v>
      </c>
      <c r="D928" t="s">
        <v>7106</v>
      </c>
      <c r="E928" s="95">
        <v>25683055</v>
      </c>
      <c r="F928" s="95">
        <v>25683055</v>
      </c>
      <c r="G928" t="s">
        <v>7107</v>
      </c>
      <c r="H928" s="95">
        <v>25683055</v>
      </c>
      <c r="I928" t="s">
        <v>7108</v>
      </c>
      <c r="J928">
        <v>5000</v>
      </c>
      <c r="K928" t="s">
        <v>7106</v>
      </c>
      <c r="L928" t="s">
        <v>7106</v>
      </c>
      <c r="M928" t="s">
        <v>7106</v>
      </c>
      <c r="N928" t="s">
        <v>7106</v>
      </c>
      <c r="O928" t="str">
        <f t="shared" si="14"/>
        <v>INSERT INTO USUARIOS_USUARIO(id,nombre,apellidos,foto,cedula,codigo,programa,uid,email,saldo,reserva_desayuno,reserva_almuerzo,reserva_cena,sancion,comida_consumida) VALUES (927,'MARIA CRISTINA','PECHENE PAJA','true','25683055','25683055','ingenieria de sitemas','25683055','diegomazorram@gmail.com',5000,'true','true','true','true');</v>
      </c>
    </row>
    <row r="929" spans="1:15">
      <c r="A929">
        <v>928</v>
      </c>
      <c r="B929" s="2" t="s">
        <v>898</v>
      </c>
      <c r="C929" s="307" t="s">
        <v>5850</v>
      </c>
      <c r="D929" t="s">
        <v>7106</v>
      </c>
      <c r="E929" s="100">
        <v>99022615757</v>
      </c>
      <c r="F929" s="100">
        <v>99022615757</v>
      </c>
      <c r="G929" t="s">
        <v>7107</v>
      </c>
      <c r="H929" s="100">
        <v>99022615757</v>
      </c>
      <c r="I929" t="s">
        <v>7108</v>
      </c>
      <c r="J929">
        <v>5000</v>
      </c>
      <c r="K929" t="s">
        <v>7106</v>
      </c>
      <c r="L929" t="s">
        <v>7106</v>
      </c>
      <c r="M929" t="s">
        <v>7106</v>
      </c>
      <c r="N929" t="s">
        <v>7106</v>
      </c>
      <c r="O929" t="str">
        <f t="shared" si="14"/>
        <v>INSERT INTO USUARIOS_USUARIO(id,nombre,apellidos,foto,cedula,codigo,programa,uid,email,saldo,reserva_desayuno,reserva_almuerzo,reserva_cena,sancion,comida_consumida) VALUES (928,'YURI LIZETH','PILLIMUE PECHENE','true','99022615757','99022615757','ingenieria de sitemas','99022615757','diegomazorram@gmail.com',5000,'true','true','true','true');</v>
      </c>
    </row>
    <row r="930" spans="1:15">
      <c r="A930">
        <v>929</v>
      </c>
      <c r="B930" s="1" t="s">
        <v>899</v>
      </c>
      <c r="C930" s="308" t="s">
        <v>5850</v>
      </c>
      <c r="D930" t="s">
        <v>7106</v>
      </c>
      <c r="E930" s="97">
        <v>1064431329</v>
      </c>
      <c r="F930" s="97">
        <v>1064431329</v>
      </c>
      <c r="G930" t="s">
        <v>7107</v>
      </c>
      <c r="H930" s="97">
        <v>1064431329</v>
      </c>
      <c r="I930" t="s">
        <v>7108</v>
      </c>
      <c r="J930">
        <v>5000</v>
      </c>
      <c r="K930" t="s">
        <v>7106</v>
      </c>
      <c r="L930" t="s">
        <v>7106</v>
      </c>
      <c r="M930" t="s">
        <v>7106</v>
      </c>
      <c r="N930" t="s">
        <v>7106</v>
      </c>
      <c r="O930" t="str">
        <f t="shared" si="14"/>
        <v>INSERT INTO USUARIOS_USUARIO(id,nombre,apellidos,foto,cedula,codigo,programa,uid,email,saldo,reserva_desayuno,reserva_almuerzo,reserva_cena,sancion,comida_consumida) VALUES (929,'WILMER ','PILLIMUE PECHENE','true','1064431329','1064431329','ingenieria de sitemas','1064431329','diegomazorram@gmail.com',5000,'true','true','true','true');</v>
      </c>
    </row>
    <row r="931" spans="1:15">
      <c r="A931">
        <v>930</v>
      </c>
      <c r="B931" s="2" t="s">
        <v>900</v>
      </c>
      <c r="C931" s="307" t="s">
        <v>277</v>
      </c>
      <c r="D931" t="s">
        <v>7106</v>
      </c>
      <c r="E931" s="95">
        <v>1064434855</v>
      </c>
      <c r="F931" s="95">
        <v>1064434855</v>
      </c>
      <c r="G931" t="s">
        <v>7107</v>
      </c>
      <c r="H931" s="95">
        <v>1064434855</v>
      </c>
      <c r="I931" t="s">
        <v>7108</v>
      </c>
      <c r="J931">
        <v>5000</v>
      </c>
      <c r="K931" t="s">
        <v>7106</v>
      </c>
      <c r="L931" t="s">
        <v>7106</v>
      </c>
      <c r="M931" t="s">
        <v>7106</v>
      </c>
      <c r="N931" t="s">
        <v>7106</v>
      </c>
      <c r="O931" t="str">
        <f t="shared" si="14"/>
        <v>INSERT INTO USUARIOS_USUARIO(id,nombre,apellidos,foto,cedula,codigo,programa,uid,email,saldo,reserva_desayuno,reserva_almuerzo,reserva_cena,sancion,comida_consumida) VALUES (930,'SONIA LIZETH','VELASCO ULLUNE','true','1064434855','1064434855','ingenieria de sitemas','1064434855','diegomazorram@gmail.com',5000,'true','true','true','true');</v>
      </c>
    </row>
    <row r="932" spans="1:15">
      <c r="A932">
        <v>931</v>
      </c>
      <c r="B932" s="2" t="s">
        <v>901</v>
      </c>
      <c r="C932" s="307" t="s">
        <v>902</v>
      </c>
      <c r="D932" t="s">
        <v>7106</v>
      </c>
      <c r="E932" s="95">
        <v>1064434364</v>
      </c>
      <c r="F932" s="95">
        <v>1064434364</v>
      </c>
      <c r="G932" t="s">
        <v>7107</v>
      </c>
      <c r="H932" s="95">
        <v>1064434364</v>
      </c>
      <c r="I932" t="s">
        <v>7108</v>
      </c>
      <c r="J932">
        <v>5000</v>
      </c>
      <c r="K932" t="s">
        <v>7106</v>
      </c>
      <c r="L932" t="s">
        <v>7106</v>
      </c>
      <c r="M932" t="s">
        <v>7106</v>
      </c>
      <c r="N932" t="s">
        <v>7106</v>
      </c>
      <c r="O932" t="str">
        <f t="shared" si="14"/>
        <v>INSERT INTO USUARIOS_USUARIO(id,nombre,apellidos,foto,cedula,codigo,programa,uid,email,saldo,reserva_desayuno,reserva_almuerzo,reserva_cena,sancion,comida_consumida) VALUES (931,'NEYMAR YOHAN','PILLIMUE  VELASCO','true','1064434364','1064434364','ingenieria de sitemas','1064434364','diegomazorram@gmail.com',5000,'true','true','true','true');</v>
      </c>
    </row>
    <row r="933" spans="1:15">
      <c r="A933">
        <v>932</v>
      </c>
      <c r="B933" s="1" t="s">
        <v>903</v>
      </c>
      <c r="C933" s="308" t="s">
        <v>714</v>
      </c>
      <c r="D933" t="s">
        <v>7106</v>
      </c>
      <c r="E933" s="97">
        <v>1064430712</v>
      </c>
      <c r="F933" s="97">
        <v>1064430712</v>
      </c>
      <c r="G933" t="s">
        <v>7107</v>
      </c>
      <c r="H933" s="97">
        <v>1064430712</v>
      </c>
      <c r="I933" t="s">
        <v>7108</v>
      </c>
      <c r="J933">
        <v>5000</v>
      </c>
      <c r="K933" t="s">
        <v>7106</v>
      </c>
      <c r="L933" t="s">
        <v>7106</v>
      </c>
      <c r="M933" t="s">
        <v>7106</v>
      </c>
      <c r="N933" t="s">
        <v>7106</v>
      </c>
      <c r="O933" t="str">
        <f t="shared" si="14"/>
        <v>INSERT INTO USUARIOS_USUARIO(id,nombre,apellidos,foto,cedula,codigo,programa,uid,email,saldo,reserva_desayuno,reserva_almuerzo,reserva_cena,sancion,comida_consumida) VALUES (932,'HUGO DANIEL','JEMBUEL CHAVACO','true','1064430712','1064430712','ingenieria de sitemas','1064430712','diegomazorram@gmail.com',5000,'true','true','true','true');</v>
      </c>
    </row>
    <row r="934" spans="1:15">
      <c r="A934">
        <v>933</v>
      </c>
      <c r="B934" s="2" t="s">
        <v>904</v>
      </c>
      <c r="C934" s="307" t="s">
        <v>5850</v>
      </c>
      <c r="D934" t="s">
        <v>7106</v>
      </c>
      <c r="E934" s="95">
        <v>1064435464</v>
      </c>
      <c r="F934" s="95">
        <v>1064435464</v>
      </c>
      <c r="G934" t="s">
        <v>7107</v>
      </c>
      <c r="H934" s="95">
        <v>1064435464</v>
      </c>
      <c r="I934" t="s">
        <v>7108</v>
      </c>
      <c r="J934">
        <v>5000</v>
      </c>
      <c r="K934" t="s">
        <v>7106</v>
      </c>
      <c r="L934" t="s">
        <v>7106</v>
      </c>
      <c r="M934" t="s">
        <v>7106</v>
      </c>
      <c r="N934" t="s">
        <v>7106</v>
      </c>
      <c r="O934" t="str">
        <f t="shared" si="14"/>
        <v>INSERT INTO USUARIOS_USUARIO(id,nombre,apellidos,foto,cedula,codigo,programa,uid,email,saldo,reserva_desayuno,reserva_almuerzo,reserva_cena,sancion,comida_consumida) VALUES (933,'FRANCY JACKELINE','PILLIMUE PECHENE','true','1064435464','1064435464','ingenieria de sitemas','1064435464','diegomazorram@gmail.com',5000,'true','true','true','true');</v>
      </c>
    </row>
    <row r="935" spans="1:15">
      <c r="A935">
        <v>934</v>
      </c>
      <c r="B935" s="2" t="s">
        <v>905</v>
      </c>
      <c r="C935" s="307" t="s">
        <v>346</v>
      </c>
      <c r="D935" t="s">
        <v>7106</v>
      </c>
      <c r="E935" s="95">
        <v>1064434002</v>
      </c>
      <c r="F935" s="95">
        <v>1064434002</v>
      </c>
      <c r="G935" t="s">
        <v>7107</v>
      </c>
      <c r="H935" s="95">
        <v>1064434002</v>
      </c>
      <c r="I935" t="s">
        <v>7108</v>
      </c>
      <c r="J935">
        <v>5000</v>
      </c>
      <c r="K935" t="s">
        <v>7106</v>
      </c>
      <c r="L935" t="s">
        <v>7106</v>
      </c>
      <c r="M935" t="s">
        <v>7106</v>
      </c>
      <c r="N935" t="s">
        <v>7106</v>
      </c>
      <c r="O935" t="str">
        <f t="shared" si="14"/>
        <v>INSERT INTO USUARIOS_USUARIO(id,nombre,apellidos,foto,cedula,codigo,programa,uid,email,saldo,reserva_desayuno,reserva_almuerzo,reserva_cena,sancion,comida_consumida) VALUES (934,'DAIRON CAMILO','JEMBUEL PILLIMUE','true','1064434002','1064434002','ingenieria de sitemas','1064434002','diegomazorram@gmail.com',5000,'true','true','true','true');</v>
      </c>
    </row>
    <row r="936" spans="1:15">
      <c r="A936">
        <v>935</v>
      </c>
      <c r="B936" s="1" t="s">
        <v>906</v>
      </c>
      <c r="C936" s="308" t="s">
        <v>222</v>
      </c>
      <c r="D936" t="s">
        <v>7106</v>
      </c>
      <c r="E936" s="97">
        <v>4767036</v>
      </c>
      <c r="F936" s="97">
        <v>4767036</v>
      </c>
      <c r="G936" t="s">
        <v>7107</v>
      </c>
      <c r="H936" s="97">
        <v>4767036</v>
      </c>
      <c r="I936" t="s">
        <v>7108</v>
      </c>
      <c r="J936">
        <v>5000</v>
      </c>
      <c r="K936" t="s">
        <v>7106</v>
      </c>
      <c r="L936" t="s">
        <v>7106</v>
      </c>
      <c r="M936" t="s">
        <v>7106</v>
      </c>
      <c r="N936" t="s">
        <v>7106</v>
      </c>
      <c r="O936" t="str">
        <f t="shared" si="14"/>
        <v>INSERT INTO USUARIOS_USUARIO(id,nombre,apellidos,foto,cedula,codigo,programa,uid,email,saldo,reserva_desayuno,reserva_almuerzo,reserva_cena,sancion,comida_consumida) VALUES (935,'FELIX ','PILLIMUE CHAVACO','true','4767036','4767036','ingenieria de sitemas','4767036','diegomazorram@gmail.com',5000,'true','true','true','true');</v>
      </c>
    </row>
    <row r="937" spans="1:15">
      <c r="A937">
        <v>936</v>
      </c>
      <c r="B937" s="2" t="s">
        <v>134</v>
      </c>
      <c r="C937" s="307" t="s">
        <v>222</v>
      </c>
      <c r="D937" t="s">
        <v>7106</v>
      </c>
      <c r="E937" s="95">
        <v>4767086</v>
      </c>
      <c r="F937" s="95">
        <v>4767086</v>
      </c>
      <c r="G937" t="s">
        <v>7107</v>
      </c>
      <c r="H937" s="95">
        <v>4767086</v>
      </c>
      <c r="I937" t="s">
        <v>7108</v>
      </c>
      <c r="J937">
        <v>5000</v>
      </c>
      <c r="K937" t="s">
        <v>7106</v>
      </c>
      <c r="L937" t="s">
        <v>7106</v>
      </c>
      <c r="M937" t="s">
        <v>7106</v>
      </c>
      <c r="N937" t="s">
        <v>7106</v>
      </c>
      <c r="O937" t="str">
        <f t="shared" si="14"/>
        <v>INSERT INTO USUARIOS_USUARIO(id,nombre,apellidos,foto,cedula,codigo,programa,uid,email,saldo,reserva_desayuno,reserva_almuerzo,reserva_cena,sancion,comida_consumida) VALUES (936,'MANUEL ','PILLIMUE CHAVACO','true','4767086','4767086','ingenieria de sitemas','4767086','diegomazorram@gmail.com',5000,'true','true','true','true');</v>
      </c>
    </row>
    <row r="938" spans="1:15">
      <c r="A938">
        <v>937</v>
      </c>
      <c r="B938" s="1" t="s">
        <v>907</v>
      </c>
      <c r="C938" s="308" t="s">
        <v>222</v>
      </c>
      <c r="D938" t="s">
        <v>7106</v>
      </c>
      <c r="E938" s="97">
        <v>34656056</v>
      </c>
      <c r="F938" s="97">
        <v>34656056</v>
      </c>
      <c r="G938" t="s">
        <v>7107</v>
      </c>
      <c r="H938" s="97">
        <v>34656056</v>
      </c>
      <c r="I938" t="s">
        <v>7108</v>
      </c>
      <c r="J938">
        <v>5000</v>
      </c>
      <c r="K938" t="s">
        <v>7106</v>
      </c>
      <c r="L938" t="s">
        <v>7106</v>
      </c>
      <c r="M938" t="s">
        <v>7106</v>
      </c>
      <c r="N938" t="s">
        <v>7106</v>
      </c>
      <c r="O938" t="str">
        <f t="shared" si="14"/>
        <v>INSERT INTO USUARIOS_USUARIO(id,nombre,apellidos,foto,cedula,codigo,programa,uid,email,saldo,reserva_desayuno,reserva_almuerzo,reserva_cena,sancion,comida_consumida) VALUES (937,'MARIA SANTOS','PILLIMUE CHAVACO','true','34656056','34656056','ingenieria de sitemas','34656056','diegomazorram@gmail.com',5000,'true','true','true','true');</v>
      </c>
    </row>
    <row r="939" spans="1:15">
      <c r="A939">
        <v>938</v>
      </c>
      <c r="B939" s="12" t="s">
        <v>908</v>
      </c>
      <c r="C939" s="314" t="s">
        <v>909</v>
      </c>
      <c r="D939" t="s">
        <v>7106</v>
      </c>
      <c r="E939" s="155">
        <v>1064434902</v>
      </c>
      <c r="F939" s="155">
        <v>1064434902</v>
      </c>
      <c r="G939" t="s">
        <v>7107</v>
      </c>
      <c r="H939" s="155">
        <v>1064434902</v>
      </c>
      <c r="I939" t="s">
        <v>7108</v>
      </c>
      <c r="J939">
        <v>5000</v>
      </c>
      <c r="K939" t="s">
        <v>7106</v>
      </c>
      <c r="L939" t="s">
        <v>7106</v>
      </c>
      <c r="M939" t="s">
        <v>7106</v>
      </c>
      <c r="N939" t="s">
        <v>7106</v>
      </c>
      <c r="O939" t="str">
        <f t="shared" si="14"/>
        <v>INSERT INTO USUARIOS_USUARIO(id,nombre,apellidos,foto,cedula,codigo,programa,uid,email,saldo,reserva_desayuno,reserva_almuerzo,reserva_cena,sancion,comida_consumida) VALUES (938,'DARIO ','ALMENDR HURTADO','true','1064434902','1064434902','ingenieria de sitemas','1064434902','diegomazorram@gmail.com',5000,'true','true','true','true');</v>
      </c>
    </row>
    <row r="940" spans="1:15">
      <c r="A940">
        <v>939</v>
      </c>
      <c r="B940" s="1" t="s">
        <v>553</v>
      </c>
      <c r="C940" s="308" t="s">
        <v>454</v>
      </c>
      <c r="D940" t="s">
        <v>7106</v>
      </c>
      <c r="E940" s="97">
        <v>1068217535</v>
      </c>
      <c r="F940" s="97">
        <v>1068217535</v>
      </c>
      <c r="G940" t="s">
        <v>7107</v>
      </c>
      <c r="H940" s="97">
        <v>1068217535</v>
      </c>
      <c r="I940" t="s">
        <v>7108</v>
      </c>
      <c r="J940">
        <v>5000</v>
      </c>
      <c r="K940" t="s">
        <v>7106</v>
      </c>
      <c r="L940" t="s">
        <v>7106</v>
      </c>
      <c r="M940" t="s">
        <v>7106</v>
      </c>
      <c r="N940" t="s">
        <v>7106</v>
      </c>
      <c r="O940" t="str">
        <f t="shared" si="14"/>
        <v>INSERT INTO USUARIOS_USUARIO(id,nombre,apellidos,foto,cedula,codigo,programa,uid,email,saldo,reserva_desayuno,reserva_almuerzo,reserva_cena,sancion,comida_consumida) VALUES (939,'LEIDY VIVIANA','CALAMBAS JEMBUEL','true','1068217535','1068217535','ingenieria de sitemas','1068217535','diegomazorram@gmail.com',5000,'true','true','true','true');</v>
      </c>
    </row>
    <row r="941" spans="1:15">
      <c r="A941">
        <v>940</v>
      </c>
      <c r="B941" s="2" t="s">
        <v>5884</v>
      </c>
      <c r="C941" s="307" t="s">
        <v>910</v>
      </c>
      <c r="D941" t="s">
        <v>7106</v>
      </c>
      <c r="E941" s="95">
        <v>1064441620</v>
      </c>
      <c r="F941" s="95">
        <v>1064441620</v>
      </c>
      <c r="G941" t="s">
        <v>7107</v>
      </c>
      <c r="H941" s="95">
        <v>1064441620</v>
      </c>
      <c r="I941" t="s">
        <v>7108</v>
      </c>
      <c r="J941">
        <v>5000</v>
      </c>
      <c r="K941" t="s">
        <v>7106</v>
      </c>
      <c r="L941" t="s">
        <v>7106</v>
      </c>
      <c r="M941" t="s">
        <v>7106</v>
      </c>
      <c r="N941" t="s">
        <v>7106</v>
      </c>
      <c r="O941" t="str">
        <f t="shared" si="14"/>
        <v>INSERT INTO USUARIOS_USUARIO(id,nombre,apellidos,foto,cedula,codigo,programa,uid,email,saldo,reserva_desayuno,reserva_almuerzo,reserva_cena,sancion,comida_consumida) VALUES (940,'LEIDY VALENTINA   ','ALMENDRA CALAMBAS','true','1064441620','1064441620','ingenieria de sitemas','1064441620','diegomazorram@gmail.com',5000,'true','true','true','true');</v>
      </c>
    </row>
    <row r="942" spans="1:15">
      <c r="A942">
        <v>941</v>
      </c>
      <c r="B942" s="1" t="s">
        <v>911</v>
      </c>
      <c r="C942" s="308" t="s">
        <v>222</v>
      </c>
      <c r="D942" t="s">
        <v>7106</v>
      </c>
      <c r="E942" s="97">
        <v>1064433572</v>
      </c>
      <c r="F942" s="97">
        <v>1064433572</v>
      </c>
      <c r="G942" t="s">
        <v>7107</v>
      </c>
      <c r="H942" s="97">
        <v>1064433572</v>
      </c>
      <c r="I942" t="s">
        <v>7108</v>
      </c>
      <c r="J942">
        <v>5000</v>
      </c>
      <c r="K942" t="s">
        <v>7106</v>
      </c>
      <c r="L942" t="s">
        <v>7106</v>
      </c>
      <c r="M942" t="s">
        <v>7106</v>
      </c>
      <c r="N942" t="s">
        <v>7106</v>
      </c>
      <c r="O942" t="str">
        <f t="shared" si="14"/>
        <v>INSERT INTO USUARIOS_USUARIO(id,nombre,apellidos,foto,cedula,codigo,programa,uid,email,saldo,reserva_desayuno,reserva_almuerzo,reserva_cena,sancion,comida_consumida) VALUES (941,'GENY ANDREA','PILLIMUE CHAVACO','true','1064433572','1064433572','ingenieria de sitemas','1064433572','diegomazorram@gmail.com',5000,'true','true','true','true');</v>
      </c>
    </row>
    <row r="943" spans="1:15">
      <c r="A943">
        <v>942</v>
      </c>
      <c r="B943" s="2" t="s">
        <v>912</v>
      </c>
      <c r="C943" s="307" t="s">
        <v>913</v>
      </c>
      <c r="D943" t="s">
        <v>7106</v>
      </c>
      <c r="E943" s="95">
        <v>1064433117</v>
      </c>
      <c r="F943" s="95">
        <v>1064433117</v>
      </c>
      <c r="G943" t="s">
        <v>7107</v>
      </c>
      <c r="H943" s="95">
        <v>1064433117</v>
      </c>
      <c r="I943" t="s">
        <v>7108</v>
      </c>
      <c r="J943">
        <v>5000</v>
      </c>
      <c r="K943" t="s">
        <v>7106</v>
      </c>
      <c r="L943" t="s">
        <v>7106</v>
      </c>
      <c r="M943" t="s">
        <v>7106</v>
      </c>
      <c r="N943" t="s">
        <v>7106</v>
      </c>
      <c r="O943" t="str">
        <f t="shared" si="14"/>
        <v>INSERT INTO USUARIOS_USUARIO(id,nombre,apellidos,foto,cedula,codigo,programa,uid,email,saldo,reserva_desayuno,reserva_almuerzo,reserva_cena,sancion,comida_consumida) VALUES (942,'KAREN YULIETH','TUNUBALA PILLIMUE','true','1064433117','1064433117','ingenieria de sitemas','1064433117','diegomazorram@gmail.com',5000,'true','true','true','true');</v>
      </c>
    </row>
    <row r="944" spans="1:15">
      <c r="A944">
        <v>943</v>
      </c>
      <c r="B944" s="1" t="s">
        <v>5885</v>
      </c>
      <c r="C944" s="308" t="s">
        <v>181</v>
      </c>
      <c r="D944" t="s">
        <v>7106</v>
      </c>
      <c r="E944" s="97">
        <v>25682025</v>
      </c>
      <c r="F944" s="97">
        <v>25682025</v>
      </c>
      <c r="G944" t="s">
        <v>7107</v>
      </c>
      <c r="H944" s="97">
        <v>25682025</v>
      </c>
      <c r="I944" t="s">
        <v>7108</v>
      </c>
      <c r="J944">
        <v>5000</v>
      </c>
      <c r="K944" t="s">
        <v>7106</v>
      </c>
      <c r="L944" t="s">
        <v>7106</v>
      </c>
      <c r="M944" t="s">
        <v>7106</v>
      </c>
      <c r="N944" t="s">
        <v>7106</v>
      </c>
      <c r="O944" t="str">
        <f t="shared" si="14"/>
        <v>INSERT INTO USUARIOS_USUARIO(id,nombre,apellidos,foto,cedula,codigo,programa,uid,email,saldo,reserva_desayuno,reserva_almuerzo,reserva_cena,sancion,comida_consumida) VALUES (943,'AGUSTINA ','ALMENDRA PAJA','true','25682025','25682025','ingenieria de sitemas','25682025','diegomazorram@gmail.com',5000,'true','true','true','true');</v>
      </c>
    </row>
    <row r="945" spans="1:15">
      <c r="A945">
        <v>944</v>
      </c>
      <c r="B945" s="2" t="s">
        <v>5886</v>
      </c>
      <c r="C945" s="307" t="s">
        <v>764</v>
      </c>
      <c r="D945" t="s">
        <v>7106</v>
      </c>
      <c r="E945" s="95">
        <v>25682033</v>
      </c>
      <c r="F945" s="95">
        <v>25682033</v>
      </c>
      <c r="G945" t="s">
        <v>7107</v>
      </c>
      <c r="H945" s="95">
        <v>25682033</v>
      </c>
      <c r="I945" t="s">
        <v>7108</v>
      </c>
      <c r="J945">
        <v>5000</v>
      </c>
      <c r="K945" t="s">
        <v>7106</v>
      </c>
      <c r="L945" t="s">
        <v>7106</v>
      </c>
      <c r="M945" t="s">
        <v>7106</v>
      </c>
      <c r="N945" t="s">
        <v>7106</v>
      </c>
      <c r="O945" t="str">
        <f t="shared" si="14"/>
        <v>INSERT INTO USUARIOS_USUARIO(id,nombre,apellidos,foto,cedula,codigo,programa,uid,email,saldo,reserva_desayuno,reserva_almuerzo,reserva_cena,sancion,comida_consumida) VALUES (944,'MERCEDES ','ALMENDRA VELASCO','true','25682033','25682033','ingenieria de sitemas','25682033','diegomazorram@gmail.com',5000,'true','true','true','true');</v>
      </c>
    </row>
    <row r="946" spans="1:15">
      <c r="A946">
        <v>945</v>
      </c>
      <c r="B946" s="1" t="s">
        <v>914</v>
      </c>
      <c r="C946" s="308" t="s">
        <v>426</v>
      </c>
      <c r="D946" t="s">
        <v>7106</v>
      </c>
      <c r="E946" s="97">
        <v>2717215</v>
      </c>
      <c r="F946" s="97">
        <v>2717215</v>
      </c>
      <c r="G946" t="s">
        <v>7107</v>
      </c>
      <c r="H946" s="97">
        <v>2717215</v>
      </c>
      <c r="I946" t="s">
        <v>7108</v>
      </c>
      <c r="J946">
        <v>5000</v>
      </c>
      <c r="K946" t="s">
        <v>7106</v>
      </c>
      <c r="L946" t="s">
        <v>7106</v>
      </c>
      <c r="M946" t="s">
        <v>7106</v>
      </c>
      <c r="N946" t="s">
        <v>7106</v>
      </c>
      <c r="O946" t="str">
        <f t="shared" si="14"/>
        <v>INSERT INTO USUARIOS_USUARIO(id,nombre,apellidos,foto,cedula,codigo,programa,uid,email,saldo,reserva_desayuno,reserva_almuerzo,reserva_cena,sancion,comida_consumida) VALUES (945,'GERARDO ','TUNUBALA YALANDA','true','2717215','2717215','ingenieria de sitemas','2717215','diegomazorram@gmail.com',5000,'true','true','true','true');</v>
      </c>
    </row>
    <row r="947" spans="1:15">
      <c r="A947">
        <v>946</v>
      </c>
      <c r="B947" s="1" t="s">
        <v>5649</v>
      </c>
      <c r="C947" s="308" t="s">
        <v>491</v>
      </c>
      <c r="D947" t="s">
        <v>7106</v>
      </c>
      <c r="E947" s="97">
        <v>10720258</v>
      </c>
      <c r="F947" s="97">
        <v>10720258</v>
      </c>
      <c r="G947" t="s">
        <v>7107</v>
      </c>
      <c r="H947" s="97">
        <v>10720258</v>
      </c>
      <c r="I947" t="s">
        <v>7108</v>
      </c>
      <c r="J947">
        <v>5000</v>
      </c>
      <c r="K947" t="s">
        <v>7106</v>
      </c>
      <c r="L947" t="s">
        <v>7106</v>
      </c>
      <c r="M947" t="s">
        <v>7106</v>
      </c>
      <c r="N947" t="s">
        <v>7106</v>
      </c>
      <c r="O947" t="str">
        <f t="shared" si="14"/>
        <v>INSERT INTO USUARIOS_USUARIO(id,nombre,apellidos,foto,cedula,codigo,programa,uid,email,saldo,reserva_desayuno,reserva_almuerzo,reserva_cena,sancion,comida_consumida) VALUES (946,'MARCO ANTONIO','TUNUBALA VELASCO','true','10720258','10720258','ingenieria de sitemas','10720258','diegomazorram@gmail.com',5000,'true','true','true','true');</v>
      </c>
    </row>
    <row r="948" spans="1:15">
      <c r="A948">
        <v>947</v>
      </c>
      <c r="B948" s="2" t="s">
        <v>915</v>
      </c>
      <c r="C948" s="307" t="s">
        <v>916</v>
      </c>
      <c r="D948" t="s">
        <v>7106</v>
      </c>
      <c r="E948" s="95">
        <v>34656008</v>
      </c>
      <c r="F948" s="95">
        <v>34656008</v>
      </c>
      <c r="G948" t="s">
        <v>7107</v>
      </c>
      <c r="H948" s="95">
        <v>34656008</v>
      </c>
      <c r="I948" t="s">
        <v>7108</v>
      </c>
      <c r="J948">
        <v>5000</v>
      </c>
      <c r="K948" t="s">
        <v>7106</v>
      </c>
      <c r="L948" t="s">
        <v>7106</v>
      </c>
      <c r="M948" t="s">
        <v>7106</v>
      </c>
      <c r="N948" t="s">
        <v>7106</v>
      </c>
      <c r="O948" t="str">
        <f t="shared" si="14"/>
        <v>INSERT INTO USUARIOS_USUARIO(id,nombre,apellidos,foto,cedula,codigo,programa,uid,email,saldo,reserva_desayuno,reserva_almuerzo,reserva_cena,sancion,comida_consumida) VALUES (947,'LUZ MILA','CALAMBAS ALMENDRA','true','34656008','34656008','ingenieria de sitemas','34656008','diegomazorram@gmail.com',5000,'true','true','true','true');</v>
      </c>
    </row>
    <row r="949" spans="1:15">
      <c r="A949">
        <v>948</v>
      </c>
      <c r="B949" s="2" t="s">
        <v>917</v>
      </c>
      <c r="C949" s="307" t="s">
        <v>918</v>
      </c>
      <c r="D949" t="s">
        <v>7106</v>
      </c>
      <c r="E949" s="95">
        <v>1064431386</v>
      </c>
      <c r="F949" s="95">
        <v>1064431386</v>
      </c>
      <c r="G949" t="s">
        <v>7107</v>
      </c>
      <c r="H949" s="95">
        <v>1064431386</v>
      </c>
      <c r="I949" t="s">
        <v>7108</v>
      </c>
      <c r="J949">
        <v>5000</v>
      </c>
      <c r="K949" t="s">
        <v>7106</v>
      </c>
      <c r="L949" t="s">
        <v>7106</v>
      </c>
      <c r="M949" t="s">
        <v>7106</v>
      </c>
      <c r="N949" t="s">
        <v>7106</v>
      </c>
      <c r="O949" t="str">
        <f t="shared" si="14"/>
        <v>INSERT INTO USUARIOS_USUARIO(id,nombre,apellidos,foto,cedula,codigo,programa,uid,email,saldo,reserva_desayuno,reserva_almuerzo,reserva_cena,sancion,comida_consumida) VALUES (948,'NELSON DARIO','TUNUBALA CALAMBAS','true','1064431386','1064431386','ingenieria de sitemas','1064431386','diegomazorram@gmail.com',5000,'true','true','true','true');</v>
      </c>
    </row>
    <row r="950" spans="1:15">
      <c r="A950">
        <v>949</v>
      </c>
      <c r="B950" s="2" t="s">
        <v>914</v>
      </c>
      <c r="C950" s="307" t="s">
        <v>918</v>
      </c>
      <c r="D950" t="s">
        <v>7106</v>
      </c>
      <c r="E950" s="100">
        <v>92062014328</v>
      </c>
      <c r="F950" s="100">
        <v>92062014328</v>
      </c>
      <c r="G950" t="s">
        <v>7107</v>
      </c>
      <c r="H950" s="100">
        <v>92062014328</v>
      </c>
      <c r="I950" t="s">
        <v>7108</v>
      </c>
      <c r="J950">
        <v>5000</v>
      </c>
      <c r="K950" t="s">
        <v>7106</v>
      </c>
      <c r="L950" t="s">
        <v>7106</v>
      </c>
      <c r="M950" t="s">
        <v>7106</v>
      </c>
      <c r="N950" t="s">
        <v>7106</v>
      </c>
      <c r="O950" t="str">
        <f t="shared" si="14"/>
        <v>INSERT INTO USUARIOS_USUARIO(id,nombre,apellidos,foto,cedula,codigo,programa,uid,email,saldo,reserva_desayuno,reserva_almuerzo,reserva_cena,sancion,comida_consumida) VALUES (949,'GERARDO ','TUNUBALA CALAMBAS','true','92062014328','92062014328','ingenieria de sitemas','92062014328','diegomazorram@gmail.com',5000,'true','true','true','true');</v>
      </c>
    </row>
    <row r="951" spans="1:15">
      <c r="A951">
        <v>950</v>
      </c>
      <c r="B951" s="1" t="s">
        <v>89</v>
      </c>
      <c r="C951" s="308" t="s">
        <v>430</v>
      </c>
      <c r="D951" t="s">
        <v>7106</v>
      </c>
      <c r="E951" s="97">
        <v>10723405</v>
      </c>
      <c r="F951" s="97">
        <v>10723405</v>
      </c>
      <c r="G951" t="s">
        <v>7107</v>
      </c>
      <c r="H951" s="97">
        <v>10723405</v>
      </c>
      <c r="I951" t="s">
        <v>7108</v>
      </c>
      <c r="J951">
        <v>5000</v>
      </c>
      <c r="K951" t="s">
        <v>7106</v>
      </c>
      <c r="L951" t="s">
        <v>7106</v>
      </c>
      <c r="M951" t="s">
        <v>7106</v>
      </c>
      <c r="N951" t="s">
        <v>7106</v>
      </c>
      <c r="O951" t="str">
        <f t="shared" si="14"/>
        <v>INSERT INTO USUARIOS_USUARIO(id,nombre,apellidos,foto,cedula,codigo,programa,uid,email,saldo,reserva_desayuno,reserva_almuerzo,reserva_cena,sancion,comida_consumida) VALUES (950,'ISRAEL ','JEMBUEL HURTADO','true','10723405','10723405','ingenieria de sitemas','10723405','diegomazorram@gmail.com',5000,'true','true','true','true');</v>
      </c>
    </row>
    <row r="952" spans="1:15">
      <c r="A952">
        <v>951</v>
      </c>
      <c r="B952" s="2" t="s">
        <v>919</v>
      </c>
      <c r="C952" s="307" t="s">
        <v>673</v>
      </c>
      <c r="D952" t="s">
        <v>7106</v>
      </c>
      <c r="E952" s="95">
        <v>1064427387</v>
      </c>
      <c r="F952" s="95">
        <v>1064427387</v>
      </c>
      <c r="G952" t="s">
        <v>7107</v>
      </c>
      <c r="H952" s="95">
        <v>1064427387</v>
      </c>
      <c r="I952" t="s">
        <v>7108</v>
      </c>
      <c r="J952">
        <v>5000</v>
      </c>
      <c r="K952" t="s">
        <v>7106</v>
      </c>
      <c r="L952" t="s">
        <v>7106</v>
      </c>
      <c r="M952" t="s">
        <v>7106</v>
      </c>
      <c r="N952" t="s">
        <v>7106</v>
      </c>
      <c r="O952" t="str">
        <f t="shared" si="14"/>
        <v>INSERT INTO USUARIOS_USUARIO(id,nombre,apellidos,foto,cedula,codigo,programa,uid,email,saldo,reserva_desayuno,reserva_almuerzo,reserva_cena,sancion,comida_consumida) VALUES (951,'GLORIA ','CHAVACO TOMBE','true','1064427387','1064427387','ingenieria de sitemas','1064427387','diegomazorram@gmail.com',5000,'true','true','true','true');</v>
      </c>
    </row>
    <row r="953" spans="1:15">
      <c r="A953">
        <v>952</v>
      </c>
      <c r="B953" s="2" t="s">
        <v>585</v>
      </c>
      <c r="C953" s="307" t="s">
        <v>714</v>
      </c>
      <c r="D953" t="s">
        <v>7106</v>
      </c>
      <c r="E953" s="95">
        <v>1068216454</v>
      </c>
      <c r="F953" s="95">
        <v>1068216454</v>
      </c>
      <c r="G953" t="s">
        <v>7107</v>
      </c>
      <c r="H953" s="95">
        <v>1068216454</v>
      </c>
      <c r="I953" t="s">
        <v>7108</v>
      </c>
      <c r="J953">
        <v>5000</v>
      </c>
      <c r="K953" t="s">
        <v>7106</v>
      </c>
      <c r="L953" t="s">
        <v>7106</v>
      </c>
      <c r="M953" t="s">
        <v>7106</v>
      </c>
      <c r="N953" t="s">
        <v>7106</v>
      </c>
      <c r="O953" t="str">
        <f t="shared" si="14"/>
        <v>INSERT INTO USUARIOS_USUARIO(id,nombre,apellidos,foto,cedula,codigo,programa,uid,email,saldo,reserva_desayuno,reserva_almuerzo,reserva_cena,sancion,comida_consumida) VALUES (952,'DIANA FERNANDA','JEMBUEL CHAVACO','true','1068216454','1068216454','ingenieria de sitemas','1068216454','diegomazorram@gmail.com',5000,'true','true','true','true');</v>
      </c>
    </row>
    <row r="954" spans="1:15">
      <c r="A954">
        <v>953</v>
      </c>
      <c r="B954" s="2" t="s">
        <v>920</v>
      </c>
      <c r="C954" s="307" t="s">
        <v>714</v>
      </c>
      <c r="D954" t="s">
        <v>7106</v>
      </c>
      <c r="E954" s="95">
        <v>1068216453</v>
      </c>
      <c r="F954" s="95">
        <v>1068216453</v>
      </c>
      <c r="G954" t="s">
        <v>7107</v>
      </c>
      <c r="H954" s="95">
        <v>1068216453</v>
      </c>
      <c r="I954" t="s">
        <v>7108</v>
      </c>
      <c r="J954">
        <v>5000</v>
      </c>
      <c r="K954" t="s">
        <v>7106</v>
      </c>
      <c r="L954" t="s">
        <v>7106</v>
      </c>
      <c r="M954" t="s">
        <v>7106</v>
      </c>
      <c r="N954" t="s">
        <v>7106</v>
      </c>
      <c r="O954" t="str">
        <f t="shared" si="14"/>
        <v>INSERT INTO USUARIOS_USUARIO(id,nombre,apellidos,foto,cedula,codigo,programa,uid,email,saldo,reserva_desayuno,reserva_almuerzo,reserva_cena,sancion,comida_consumida) VALUES (953,'EDIER LIZARDO','JEMBUEL CHAVACO','true','1068216453','1068216453','ingenieria de sitemas','1068216453','diegomazorram@gmail.com',5000,'true','true','true','true');</v>
      </c>
    </row>
    <row r="955" spans="1:15">
      <c r="A955">
        <v>954</v>
      </c>
      <c r="B955" s="2" t="s">
        <v>291</v>
      </c>
      <c r="C955" s="307" t="s">
        <v>714</v>
      </c>
      <c r="D955" t="s">
        <v>7106</v>
      </c>
      <c r="E955" s="95">
        <v>1064429421</v>
      </c>
      <c r="F955" s="95">
        <v>1064429421</v>
      </c>
      <c r="G955" t="s">
        <v>7107</v>
      </c>
      <c r="H955" s="95">
        <v>1064429421</v>
      </c>
      <c r="I955" t="s">
        <v>7108</v>
      </c>
      <c r="J955">
        <v>5000</v>
      </c>
      <c r="K955" t="s">
        <v>7106</v>
      </c>
      <c r="L955" t="s">
        <v>7106</v>
      </c>
      <c r="M955" t="s">
        <v>7106</v>
      </c>
      <c r="N955" t="s">
        <v>7106</v>
      </c>
      <c r="O955" t="str">
        <f t="shared" si="14"/>
        <v>INSERT INTO USUARIOS_USUARIO(id,nombre,apellidos,foto,cedula,codigo,programa,uid,email,saldo,reserva_desayuno,reserva_almuerzo,reserva_cena,sancion,comida_consumida) VALUES (954,'LUCY JANETH','JEMBUEL CHAVACO','true','1064429421','1064429421','ingenieria de sitemas','1064429421','diegomazorram@gmail.com',5000,'true','true','true','true');</v>
      </c>
    </row>
    <row r="956" spans="1:15">
      <c r="A956">
        <v>955</v>
      </c>
      <c r="B956" s="2" t="s">
        <v>921</v>
      </c>
      <c r="C956" s="307" t="s">
        <v>714</v>
      </c>
      <c r="D956" t="s">
        <v>7106</v>
      </c>
      <c r="E956" s="95">
        <v>1064431481</v>
      </c>
      <c r="F956" s="95">
        <v>1064431481</v>
      </c>
      <c r="G956" t="s">
        <v>7107</v>
      </c>
      <c r="H956" s="95">
        <v>1064431481</v>
      </c>
      <c r="I956" t="s">
        <v>7108</v>
      </c>
      <c r="J956">
        <v>5000</v>
      </c>
      <c r="K956" t="s">
        <v>7106</v>
      </c>
      <c r="L956" t="s">
        <v>7106</v>
      </c>
      <c r="M956" t="s">
        <v>7106</v>
      </c>
      <c r="N956" t="s">
        <v>7106</v>
      </c>
      <c r="O956" t="str">
        <f t="shared" si="14"/>
        <v>INSERT INTO USUARIOS_USUARIO(id,nombre,apellidos,foto,cedula,codigo,programa,uid,email,saldo,reserva_desayuno,reserva_almuerzo,reserva_cena,sancion,comida_consumida) VALUES (955,'JHON DEIBY','JEMBUEL CHAVACO','true','1064431481','1064431481','ingenieria de sitemas','1064431481','diegomazorram@gmail.com',5000,'true','true','true','true');</v>
      </c>
    </row>
    <row r="957" spans="1:15">
      <c r="A957">
        <v>956</v>
      </c>
      <c r="B957" s="1" t="s">
        <v>5887</v>
      </c>
      <c r="C957" s="308" t="s">
        <v>714</v>
      </c>
      <c r="D957" t="s">
        <v>7106</v>
      </c>
      <c r="E957" s="97">
        <v>1068216386</v>
      </c>
      <c r="F957" s="97">
        <v>1068216386</v>
      </c>
      <c r="G957" t="s">
        <v>7107</v>
      </c>
      <c r="H957" s="97">
        <v>1068216386</v>
      </c>
      <c r="I957" t="s">
        <v>7108</v>
      </c>
      <c r="J957">
        <v>5000</v>
      </c>
      <c r="K957" t="s">
        <v>7106</v>
      </c>
      <c r="L957" t="s">
        <v>7106</v>
      </c>
      <c r="M957" t="s">
        <v>7106</v>
      </c>
      <c r="N957" t="s">
        <v>7106</v>
      </c>
      <c r="O957" t="str">
        <f t="shared" si="14"/>
        <v>INSERT INTO USUARIOS_USUARIO(id,nombre,apellidos,foto,cedula,codigo,programa,uid,email,saldo,reserva_desayuno,reserva_almuerzo,reserva_cena,sancion,comida_consumida) VALUES (956,'CRISTIAN DUVAN','JEMBUEL CHAVACO','true','1068216386','1068216386','ingenieria de sitemas','1068216386','diegomazorram@gmail.com',5000,'true','true','true','true');</v>
      </c>
    </row>
    <row r="958" spans="1:15">
      <c r="A958">
        <v>957</v>
      </c>
      <c r="B958" s="2" t="s">
        <v>922</v>
      </c>
      <c r="C958" s="307" t="s">
        <v>5728</v>
      </c>
      <c r="D958" t="s">
        <v>7106</v>
      </c>
      <c r="E958" s="95">
        <v>1064439611</v>
      </c>
      <c r="F958" s="95">
        <v>1064439611</v>
      </c>
      <c r="G958" t="s">
        <v>7107</v>
      </c>
      <c r="H958" s="95">
        <v>1064439611</v>
      </c>
      <c r="I958" t="s">
        <v>7108</v>
      </c>
      <c r="J958">
        <v>5000</v>
      </c>
      <c r="K958" t="s">
        <v>7106</v>
      </c>
      <c r="L958" t="s">
        <v>7106</v>
      </c>
      <c r="M958" t="s">
        <v>7106</v>
      </c>
      <c r="N958" t="s">
        <v>7106</v>
      </c>
      <c r="O958" t="str">
        <f t="shared" si="14"/>
        <v>INSERT INTO USUARIOS_USUARIO(id,nombre,apellidos,foto,cedula,codigo,programa,uid,email,saldo,reserva_desayuno,reserva_almuerzo,reserva_cena,sancion,comida_consumida) VALUES (957,'ENELIA','PECHENE TUNUBALA','true','1064439611','1064439611','ingenieria de sitemas','1064439611','diegomazorram@gmail.com',5000,'true','true','true','true');</v>
      </c>
    </row>
    <row r="959" spans="1:15">
      <c r="A959">
        <v>958</v>
      </c>
      <c r="B959" s="1" t="s">
        <v>923</v>
      </c>
      <c r="C959" s="308" t="s">
        <v>546</v>
      </c>
      <c r="D959" t="s">
        <v>7106</v>
      </c>
      <c r="E959" s="97">
        <v>1068216325</v>
      </c>
      <c r="F959" s="97">
        <v>1068216325</v>
      </c>
      <c r="G959" t="s">
        <v>7107</v>
      </c>
      <c r="H959" s="97">
        <v>1068216325</v>
      </c>
      <c r="I959" t="s">
        <v>7108</v>
      </c>
      <c r="J959">
        <v>5000</v>
      </c>
      <c r="K959" t="s">
        <v>7106</v>
      </c>
      <c r="L959" t="s">
        <v>7106</v>
      </c>
      <c r="M959" t="s">
        <v>7106</v>
      </c>
      <c r="N959" t="s">
        <v>7106</v>
      </c>
      <c r="O959" t="str">
        <f t="shared" si="14"/>
        <v>INSERT INTO USUARIOS_USUARIO(id,nombre,apellidos,foto,cedula,codigo,programa,uid,email,saldo,reserva_desayuno,reserva_almuerzo,reserva_cena,sancion,comida_consumida) VALUES (958,'DOMINGA ','TOMBE VELASCO','true','1068216325','1068216325','ingenieria de sitemas','1068216325','diegomazorram@gmail.com',5000,'true','true','true','true');</v>
      </c>
    </row>
    <row r="960" spans="1:15">
      <c r="A960">
        <v>959</v>
      </c>
      <c r="B960" s="1" t="s">
        <v>827</v>
      </c>
      <c r="C960" s="308" t="s">
        <v>714</v>
      </c>
      <c r="D960" t="s">
        <v>7106</v>
      </c>
      <c r="E960" s="97">
        <v>1068216452</v>
      </c>
      <c r="F960" s="97">
        <v>1068216452</v>
      </c>
      <c r="G960" t="s">
        <v>7107</v>
      </c>
      <c r="H960" s="97">
        <v>1068216452</v>
      </c>
      <c r="I960" t="s">
        <v>7108</v>
      </c>
      <c r="J960">
        <v>5000</v>
      </c>
      <c r="K960" t="s">
        <v>7106</v>
      </c>
      <c r="L960" t="s">
        <v>7106</v>
      </c>
      <c r="M960" t="s">
        <v>7106</v>
      </c>
      <c r="N960" t="s">
        <v>7106</v>
      </c>
      <c r="O960" t="str">
        <f t="shared" si="14"/>
        <v>INSERT INTO USUARIOS_USUARIO(id,nombre,apellidos,foto,cedula,codigo,programa,uid,email,saldo,reserva_desayuno,reserva_almuerzo,reserva_cena,sancion,comida_consumida) VALUES (959,'FLOR AYDE','JEMBUEL CHAVACO','true','1068216452','1068216452','ingenieria de sitemas','1068216452','diegomazorram@gmail.com',5000,'true','true','true','true');</v>
      </c>
    </row>
    <row r="961" spans="1:15">
      <c r="A961">
        <v>960</v>
      </c>
      <c r="B961" s="2" t="s">
        <v>48</v>
      </c>
      <c r="C961" s="307" t="s">
        <v>5888</v>
      </c>
      <c r="D961" t="s">
        <v>7106</v>
      </c>
      <c r="E961" s="95">
        <v>1064438622</v>
      </c>
      <c r="F961" s="95">
        <v>1064438622</v>
      </c>
      <c r="G961" t="s">
        <v>7107</v>
      </c>
      <c r="H961" s="95">
        <v>1064438622</v>
      </c>
      <c r="I961" t="s">
        <v>7108</v>
      </c>
      <c r="J961">
        <v>5000</v>
      </c>
      <c r="K961" t="s">
        <v>7106</v>
      </c>
      <c r="L961" t="s">
        <v>7106</v>
      </c>
      <c r="M961" t="s">
        <v>7106</v>
      </c>
      <c r="N961" t="s">
        <v>7106</v>
      </c>
      <c r="O961" t="str">
        <f t="shared" si="14"/>
        <v>INSERT INTO USUARIOS_USUARIO(id,nombre,apellidos,foto,cedula,codigo,programa,uid,email,saldo,reserva_desayuno,reserva_almuerzo,reserva_cena,sancion,comida_consumida) VALUES (960,'LUIS FERNANDO','BECOCHE JEMBUEL','true','1064438622','1064438622','ingenieria de sitemas','1064438622','diegomazorram@gmail.com',5000,'true','true','true','true');</v>
      </c>
    </row>
    <row r="962" spans="1:15">
      <c r="A962">
        <v>961</v>
      </c>
      <c r="B962" s="1" t="s">
        <v>5736</v>
      </c>
      <c r="C962" s="308" t="s">
        <v>153</v>
      </c>
      <c r="D962" t="s">
        <v>7106</v>
      </c>
      <c r="E962" s="97">
        <v>10720081</v>
      </c>
      <c r="F962" s="97">
        <v>10720081</v>
      </c>
      <c r="G962" t="s">
        <v>7107</v>
      </c>
      <c r="H962" s="97">
        <v>10720081</v>
      </c>
      <c r="I962" t="s">
        <v>7108</v>
      </c>
      <c r="J962">
        <v>5000</v>
      </c>
      <c r="K962" t="s">
        <v>7106</v>
      </c>
      <c r="L962" t="s">
        <v>7106</v>
      </c>
      <c r="M962" t="s">
        <v>7106</v>
      </c>
      <c r="N962" t="s">
        <v>7106</v>
      </c>
      <c r="O962" t="str">
        <f t="shared" si="14"/>
        <v>INSERT INTO USUARIOS_USUARIO(id,nombre,apellidos,foto,cedula,codigo,programa,uid,email,saldo,reserva_desayuno,reserva_almuerzo,reserva_cena,sancion,comida_consumida) VALUES (961,'LAURENTINO ','CHAVACO ALMENDRA','true','10720081','10720081','ingenieria de sitemas','10720081','diegomazorram@gmail.com',5000,'true','true','true','true');</v>
      </c>
    </row>
    <row r="963" spans="1:15">
      <c r="A963">
        <v>962</v>
      </c>
      <c r="B963" s="1" t="s">
        <v>179</v>
      </c>
      <c r="C963" s="308" t="s">
        <v>430</v>
      </c>
      <c r="D963" t="s">
        <v>7106</v>
      </c>
      <c r="E963" s="97">
        <v>34656080</v>
      </c>
      <c r="F963" s="97">
        <v>34656080</v>
      </c>
      <c r="G963" t="s">
        <v>7107</v>
      </c>
      <c r="H963" s="97">
        <v>34656080</v>
      </c>
      <c r="I963" t="s">
        <v>7108</v>
      </c>
      <c r="J963">
        <v>5000</v>
      </c>
      <c r="K963" t="s">
        <v>7106</v>
      </c>
      <c r="L963" t="s">
        <v>7106</v>
      </c>
      <c r="M963" t="s">
        <v>7106</v>
      </c>
      <c r="N963" t="s">
        <v>7106</v>
      </c>
      <c r="O963" t="str">
        <f t="shared" ref="O963:O1026" si="15">"INSERT INTO USUARIOS_USUARIO(id,nombre,apellidos,foto,cedula,codigo,programa,uid,email,saldo,reserva_desayuno,reserva_almuerzo,reserva_cena,sancion,comida_consumida) VALUES ("&amp;A963&amp;",'"&amp;B963&amp;"','"&amp;C963&amp;"','"&amp;D963&amp;"','"&amp;E963&amp;"','"&amp;F963&amp;"','"&amp;G963&amp;"','"&amp;H963&amp;"','"&amp;I963&amp;"',"&amp;J963&amp;",'"&amp;K963&amp;"','"&amp;L963&amp;"','"&amp;M963&amp;"','"&amp;N963&amp;"');"</f>
        <v>INSERT INTO USUARIOS_USUARIO(id,nombre,apellidos,foto,cedula,codigo,programa,uid,email,saldo,reserva_desayuno,reserva_almuerzo,reserva_cena,sancion,comida_consumida) VALUES (962,'ANA DELIA','JEMBUEL HURTADO','true','34656080','34656080','ingenieria de sitemas','34656080','diegomazorram@gmail.com',5000,'true','true','true','true');</v>
      </c>
    </row>
    <row r="964" spans="1:15">
      <c r="A964">
        <v>963</v>
      </c>
      <c r="B964" s="1" t="s">
        <v>906</v>
      </c>
      <c r="C964" s="308" t="s">
        <v>20</v>
      </c>
      <c r="D964" t="s">
        <v>7106</v>
      </c>
      <c r="E964" s="97">
        <v>1064430291</v>
      </c>
      <c r="F964" s="97">
        <v>1064430291</v>
      </c>
      <c r="G964" t="s">
        <v>7107</v>
      </c>
      <c r="H964" s="97">
        <v>1064430291</v>
      </c>
      <c r="I964" t="s">
        <v>7108</v>
      </c>
      <c r="J964">
        <v>5000</v>
      </c>
      <c r="K964" t="s">
        <v>7106</v>
      </c>
      <c r="L964" t="s">
        <v>7106</v>
      </c>
      <c r="M964" t="s">
        <v>7106</v>
      </c>
      <c r="N964" t="s">
        <v>7106</v>
      </c>
      <c r="O964" t="str">
        <f t="shared" si="15"/>
        <v>INSERT INTO USUARIOS_USUARIO(id,nombre,apellidos,foto,cedula,codigo,programa,uid,email,saldo,reserva_desayuno,reserva_almuerzo,reserva_cena,sancion,comida_consumida) VALUES (963,'FELIX ','ALMENDRA HURTADO','true','1064430291','1064430291','ingenieria de sitemas','1064430291','diegomazorram@gmail.com',5000,'true','true','true','true');</v>
      </c>
    </row>
    <row r="965" spans="1:15">
      <c r="A965">
        <v>964</v>
      </c>
      <c r="B965" s="2" t="s">
        <v>924</v>
      </c>
      <c r="C965" s="307" t="s">
        <v>28</v>
      </c>
      <c r="D965" t="s">
        <v>7106</v>
      </c>
      <c r="E965" s="95">
        <v>1064432685</v>
      </c>
      <c r="F965" s="95">
        <v>1064432685</v>
      </c>
      <c r="G965" t="s">
        <v>7107</v>
      </c>
      <c r="H965" s="95">
        <v>1064432685</v>
      </c>
      <c r="I965" t="s">
        <v>7108</v>
      </c>
      <c r="J965">
        <v>5000</v>
      </c>
      <c r="K965" t="s">
        <v>7106</v>
      </c>
      <c r="L965" t="s">
        <v>7106</v>
      </c>
      <c r="M965" t="s">
        <v>7106</v>
      </c>
      <c r="N965" t="s">
        <v>7106</v>
      </c>
      <c r="O965" t="str">
        <f t="shared" si="15"/>
        <v>INSERT INTO USUARIOS_USUARIO(id,nombre,apellidos,foto,cedula,codigo,programa,uid,email,saldo,reserva_desayuno,reserva_almuerzo,reserva_cena,sancion,comida_consumida) VALUES (964,'MARTHA FLOR','CHAVACO JEMBUEL','true','1064432685','1064432685','ingenieria de sitemas','1064432685','diegomazorram@gmail.com',5000,'true','true','true','true');</v>
      </c>
    </row>
    <row r="966" spans="1:15">
      <c r="A966">
        <v>965</v>
      </c>
      <c r="B966" s="2" t="s">
        <v>925</v>
      </c>
      <c r="C966" s="307" t="s">
        <v>323</v>
      </c>
      <c r="D966" t="s">
        <v>7106</v>
      </c>
      <c r="E966" s="95">
        <v>1064430719</v>
      </c>
      <c r="F966" s="95">
        <v>1064430719</v>
      </c>
      <c r="G966" t="s">
        <v>7107</v>
      </c>
      <c r="H966" s="95">
        <v>1064430719</v>
      </c>
      <c r="I966" t="s">
        <v>7108</v>
      </c>
      <c r="J966">
        <v>5000</v>
      </c>
      <c r="K966" t="s">
        <v>7106</v>
      </c>
      <c r="L966" t="s">
        <v>7106</v>
      </c>
      <c r="M966" t="s">
        <v>7106</v>
      </c>
      <c r="N966" t="s">
        <v>7106</v>
      </c>
      <c r="O966" t="str">
        <f t="shared" si="15"/>
        <v>INSERT INTO USUARIOS_USUARIO(id,nombre,apellidos,foto,cedula,codigo,programa,uid,email,saldo,reserva_desayuno,reserva_almuerzo,reserva_cena,sancion,comida_consumida) VALUES (965,'DIANA LUCEIDY','ALMENDRA CHAVACO','true','1064430719','1064430719','ingenieria de sitemas','1064430719','diegomazorram@gmail.com',5000,'true','true','true','true');</v>
      </c>
    </row>
    <row r="967" spans="1:15">
      <c r="A967">
        <v>966</v>
      </c>
      <c r="B967" s="2" t="s">
        <v>926</v>
      </c>
      <c r="C967" s="307" t="s">
        <v>323</v>
      </c>
      <c r="D967" t="s">
        <v>7106</v>
      </c>
      <c r="E967" s="95">
        <v>1064432102</v>
      </c>
      <c r="F967" s="95">
        <v>1064432102</v>
      </c>
      <c r="G967" t="s">
        <v>7107</v>
      </c>
      <c r="H967" s="95">
        <v>1064432102</v>
      </c>
      <c r="I967" t="s">
        <v>7108</v>
      </c>
      <c r="J967">
        <v>5000</v>
      </c>
      <c r="K967" t="s">
        <v>7106</v>
      </c>
      <c r="L967" t="s">
        <v>7106</v>
      </c>
      <c r="M967" t="s">
        <v>7106</v>
      </c>
      <c r="N967" t="s">
        <v>7106</v>
      </c>
      <c r="O967" t="str">
        <f t="shared" si="15"/>
        <v>INSERT INTO USUARIOS_USUARIO(id,nombre,apellidos,foto,cedula,codigo,programa,uid,email,saldo,reserva_desayuno,reserva_almuerzo,reserva_cena,sancion,comida_consumida) VALUES (966,'DILVER JAIR','ALMENDRA CHAVACO','true','1064432102','1064432102','ingenieria de sitemas','1064432102','diegomazorram@gmail.com',5000,'true','true','true','true');</v>
      </c>
    </row>
    <row r="968" spans="1:15">
      <c r="A968">
        <v>967</v>
      </c>
      <c r="B968" s="2" t="s">
        <v>927</v>
      </c>
      <c r="C968" s="307" t="s">
        <v>323</v>
      </c>
      <c r="D968" t="s">
        <v>7106</v>
      </c>
      <c r="E968" s="95">
        <v>1064434707</v>
      </c>
      <c r="F968" s="95">
        <v>1064434707</v>
      </c>
      <c r="G968" t="s">
        <v>7107</v>
      </c>
      <c r="H968" s="95">
        <v>1064434707</v>
      </c>
      <c r="I968" t="s">
        <v>7108</v>
      </c>
      <c r="J968">
        <v>5000</v>
      </c>
      <c r="K968" t="s">
        <v>7106</v>
      </c>
      <c r="L968" t="s">
        <v>7106</v>
      </c>
      <c r="M968" t="s">
        <v>7106</v>
      </c>
      <c r="N968" t="s">
        <v>7106</v>
      </c>
      <c r="O968" t="str">
        <f t="shared" si="15"/>
        <v>INSERT INTO USUARIOS_USUARIO(id,nombre,apellidos,foto,cedula,codigo,programa,uid,email,saldo,reserva_desayuno,reserva_almuerzo,reserva_cena,sancion,comida_consumida) VALUES (967,'EDIMER JAVIER','ALMENDRA CHAVACO','true','1064434707','1064434707','ingenieria de sitemas','1064434707','diegomazorram@gmail.com',5000,'true','true','true','true');</v>
      </c>
    </row>
    <row r="969" spans="1:15">
      <c r="A969">
        <v>968</v>
      </c>
      <c r="B969" s="1" t="s">
        <v>486</v>
      </c>
      <c r="C969" s="308" t="s">
        <v>28</v>
      </c>
      <c r="D969" t="s">
        <v>7106</v>
      </c>
      <c r="E969" s="97">
        <v>1064427094</v>
      </c>
      <c r="F969" s="97">
        <v>1064427094</v>
      </c>
      <c r="G969" t="s">
        <v>7107</v>
      </c>
      <c r="H969" s="97">
        <v>1064427094</v>
      </c>
      <c r="I969" t="s">
        <v>7108</v>
      </c>
      <c r="J969">
        <v>5000</v>
      </c>
      <c r="K969" t="s">
        <v>7106</v>
      </c>
      <c r="L969" t="s">
        <v>7106</v>
      </c>
      <c r="M969" t="s">
        <v>7106</v>
      </c>
      <c r="N969" t="s">
        <v>7106</v>
      </c>
      <c r="O969" t="str">
        <f t="shared" si="15"/>
        <v>INSERT INTO USUARIOS_USUARIO(id,nombre,apellidos,foto,cedula,codigo,programa,uid,email,saldo,reserva_desayuno,reserva_almuerzo,reserva_cena,sancion,comida_consumida) VALUES (968,'WILSON ORLANDO','CHAVACO JEMBUEL','true','1064427094','1064427094','ingenieria de sitemas','1064427094','diegomazorram@gmail.com',5000,'true','true','true','true');</v>
      </c>
    </row>
    <row r="970" spans="1:15">
      <c r="A970">
        <v>969</v>
      </c>
      <c r="B970" s="2" t="s">
        <v>440</v>
      </c>
      <c r="C970" s="307" t="s">
        <v>261</v>
      </c>
      <c r="D970" t="s">
        <v>7106</v>
      </c>
      <c r="E970" s="95">
        <v>1064431893</v>
      </c>
      <c r="F970" s="95">
        <v>1064431893</v>
      </c>
      <c r="G970" t="s">
        <v>7107</v>
      </c>
      <c r="H970" s="95">
        <v>1064431893</v>
      </c>
      <c r="I970" t="s">
        <v>7108</v>
      </c>
      <c r="J970">
        <v>5000</v>
      </c>
      <c r="K970" t="s">
        <v>7106</v>
      </c>
      <c r="L970" t="s">
        <v>7106</v>
      </c>
      <c r="M970" t="s">
        <v>7106</v>
      </c>
      <c r="N970" t="s">
        <v>7106</v>
      </c>
      <c r="O970" t="str">
        <f t="shared" si="15"/>
        <v>INSERT INTO USUARIOS_USUARIO(id,nombre,apellidos,foto,cedula,codigo,programa,uid,email,saldo,reserva_desayuno,reserva_almuerzo,reserva_cena,sancion,comida_consumida) VALUES (969,'SANDRA MILENA','PILLIMUE ULLUNE','true','1064431893','1064431893','ingenieria de sitemas','1064431893','diegomazorram@gmail.com',5000,'true','true','true','true');</v>
      </c>
    </row>
    <row r="971" spans="1:15">
      <c r="A971">
        <v>970</v>
      </c>
      <c r="B971" s="2" t="s">
        <v>259</v>
      </c>
      <c r="C971" s="307" t="s">
        <v>708</v>
      </c>
      <c r="D971" t="s">
        <v>7106</v>
      </c>
      <c r="E971" s="95">
        <v>1064429028</v>
      </c>
      <c r="F971" s="95">
        <v>1064429028</v>
      </c>
      <c r="G971" t="s">
        <v>7107</v>
      </c>
      <c r="H971" s="95">
        <v>1064429028</v>
      </c>
      <c r="I971" t="s">
        <v>7108</v>
      </c>
      <c r="J971">
        <v>5000</v>
      </c>
      <c r="K971" t="s">
        <v>7106</v>
      </c>
      <c r="L971" t="s">
        <v>7106</v>
      </c>
      <c r="M971" t="s">
        <v>7106</v>
      </c>
      <c r="N971" t="s">
        <v>7106</v>
      </c>
      <c r="O971" t="str">
        <f t="shared" si="15"/>
        <v>INSERT INTO USUARIOS_USUARIO(id,nombre,apellidos,foto,cedula,codigo,programa,uid,email,saldo,reserva_desayuno,reserva_almuerzo,reserva_cena,sancion,comida_consumida) VALUES (970,'ZULY JANETH','CHAVACO PILLIMUE','true','1064429028','1064429028','ingenieria de sitemas','1064429028','diegomazorram@gmail.com',5000,'true','true','true','true');</v>
      </c>
    </row>
    <row r="972" spans="1:15">
      <c r="A972">
        <v>971</v>
      </c>
      <c r="B972" s="2" t="s">
        <v>5889</v>
      </c>
      <c r="C972" s="307" t="s">
        <v>708</v>
      </c>
      <c r="D972" t="s">
        <v>7106</v>
      </c>
      <c r="E972" s="95">
        <v>1068217548</v>
      </c>
      <c r="F972" s="95">
        <v>1068217548</v>
      </c>
      <c r="G972" t="s">
        <v>7107</v>
      </c>
      <c r="H972" s="95">
        <v>1068217548</v>
      </c>
      <c r="I972" t="s">
        <v>7108</v>
      </c>
      <c r="J972">
        <v>5000</v>
      </c>
      <c r="K972" t="s">
        <v>7106</v>
      </c>
      <c r="L972" t="s">
        <v>7106</v>
      </c>
      <c r="M972" t="s">
        <v>7106</v>
      </c>
      <c r="N972" t="s">
        <v>7106</v>
      </c>
      <c r="O972" t="str">
        <f t="shared" si="15"/>
        <v>INSERT INTO USUARIOS_USUARIO(id,nombre,apellidos,foto,cedula,codigo,programa,uid,email,saldo,reserva_desayuno,reserva_almuerzo,reserva_cena,sancion,comida_consumida) VALUES (971,'JAIDER ANDRES','CHAVACO PILLIMUE','true','1068217548','1068217548','ingenieria de sitemas','1068217548','diegomazorram@gmail.com',5000,'true','true','true','true');</v>
      </c>
    </row>
    <row r="973" spans="1:15">
      <c r="A973">
        <v>972</v>
      </c>
      <c r="B973" s="1" t="s">
        <v>928</v>
      </c>
      <c r="C973" s="308" t="s">
        <v>155</v>
      </c>
      <c r="D973" t="s">
        <v>7106</v>
      </c>
      <c r="E973" s="97">
        <v>1193077766</v>
      </c>
      <c r="F973" s="97">
        <v>1193077766</v>
      </c>
      <c r="G973" t="s">
        <v>7107</v>
      </c>
      <c r="H973" s="97">
        <v>1193077766</v>
      </c>
      <c r="I973" t="s">
        <v>7108</v>
      </c>
      <c r="J973">
        <v>5000</v>
      </c>
      <c r="K973" t="s">
        <v>7106</v>
      </c>
      <c r="L973" t="s">
        <v>7106</v>
      </c>
      <c r="M973" t="s">
        <v>7106</v>
      </c>
      <c r="N973" t="s">
        <v>7106</v>
      </c>
      <c r="O973" t="str">
        <f t="shared" si="15"/>
        <v>INSERT INTO USUARIOS_USUARIO(id,nombre,apellidos,foto,cedula,codigo,programa,uid,email,saldo,reserva_desayuno,reserva_almuerzo,reserva_cena,sancion,comida_consumida) VALUES (972,'SULMI SULNEYI','ULLUNE CHAVACO','true','1193077766','1193077766','ingenieria de sitemas','1193077766','diegomazorram@gmail.com',5000,'true','true','true','true');</v>
      </c>
    </row>
    <row r="974" spans="1:15">
      <c r="A974">
        <v>973</v>
      </c>
      <c r="B974" s="2" t="s">
        <v>929</v>
      </c>
      <c r="C974" s="307" t="s">
        <v>155</v>
      </c>
      <c r="D974" t="s">
        <v>7106</v>
      </c>
      <c r="E974" s="95">
        <v>1064431752</v>
      </c>
      <c r="F974" s="95">
        <v>1064431752</v>
      </c>
      <c r="G974" t="s">
        <v>7107</v>
      </c>
      <c r="H974" s="95">
        <v>1064431752</v>
      </c>
      <c r="I974" t="s">
        <v>7108</v>
      </c>
      <c r="J974">
        <v>5000</v>
      </c>
      <c r="K974" t="s">
        <v>7106</v>
      </c>
      <c r="L974" t="s">
        <v>7106</v>
      </c>
      <c r="M974" t="s">
        <v>7106</v>
      </c>
      <c r="N974" t="s">
        <v>7106</v>
      </c>
      <c r="O974" t="str">
        <f t="shared" si="15"/>
        <v>INSERT INTO USUARIOS_USUARIO(id,nombre,apellidos,foto,cedula,codigo,programa,uid,email,saldo,reserva_desayuno,reserva_almuerzo,reserva_cena,sancion,comida_consumida) VALUES (973,'DIANEY YAZMIN','ULLUNE CHAVACO','true','1064431752','1064431752','ingenieria de sitemas','1064431752','diegomazorram@gmail.com',5000,'true','true','true','true');</v>
      </c>
    </row>
    <row r="975" spans="1:15">
      <c r="A975">
        <v>974</v>
      </c>
      <c r="B975" s="2" t="s">
        <v>930</v>
      </c>
      <c r="C975" s="307" t="s">
        <v>155</v>
      </c>
      <c r="D975" t="s">
        <v>7106</v>
      </c>
      <c r="E975" s="95">
        <v>1061538119</v>
      </c>
      <c r="F975" s="95">
        <v>1061538119</v>
      </c>
      <c r="G975" t="s">
        <v>7107</v>
      </c>
      <c r="H975" s="95">
        <v>1061538119</v>
      </c>
      <c r="I975" t="s">
        <v>7108</v>
      </c>
      <c r="J975">
        <v>5000</v>
      </c>
      <c r="K975" t="s">
        <v>7106</v>
      </c>
      <c r="L975" t="s">
        <v>7106</v>
      </c>
      <c r="M975" t="s">
        <v>7106</v>
      </c>
      <c r="N975" t="s">
        <v>7106</v>
      </c>
      <c r="O975" t="str">
        <f t="shared" si="15"/>
        <v>INSERT INTO USUARIOS_USUARIO(id,nombre,apellidos,foto,cedula,codigo,programa,uid,email,saldo,reserva_desayuno,reserva_almuerzo,reserva_cena,sancion,comida_consumida) VALUES (974,'AIDA YULIANA','ULLUNE CHAVACO','true','1061538119','1061538119','ingenieria de sitemas','1061538119','diegomazorram@gmail.com',5000,'true','true','true','true');</v>
      </c>
    </row>
    <row r="976" spans="1:15">
      <c r="A976">
        <v>975</v>
      </c>
      <c r="B976" s="1" t="s">
        <v>5890</v>
      </c>
      <c r="C976" s="308" t="s">
        <v>546</v>
      </c>
      <c r="D976" t="s">
        <v>7106</v>
      </c>
      <c r="E976" s="97">
        <v>4767075</v>
      </c>
      <c r="F976" s="97">
        <v>4767075</v>
      </c>
      <c r="G976" t="s">
        <v>7107</v>
      </c>
      <c r="H976" s="97">
        <v>4767075</v>
      </c>
      <c r="I976" t="s">
        <v>7108</v>
      </c>
      <c r="J976">
        <v>5000</v>
      </c>
      <c r="K976" t="s">
        <v>7106</v>
      </c>
      <c r="L976" t="s">
        <v>7106</v>
      </c>
      <c r="M976" t="s">
        <v>7106</v>
      </c>
      <c r="N976" t="s">
        <v>7106</v>
      </c>
      <c r="O976" t="str">
        <f t="shared" si="15"/>
        <v>INSERT INTO USUARIOS_USUARIO(id,nombre,apellidos,foto,cedula,codigo,programa,uid,email,saldo,reserva_desayuno,reserva_almuerzo,reserva_cena,sancion,comida_consumida) VALUES (975,'MANUEL JESUS','TOMBE VELASCO','true','4767075','4767075','ingenieria de sitemas','4767075','diegomazorram@gmail.com',5000,'true','true','true','true');</v>
      </c>
    </row>
    <row r="977" spans="1:15">
      <c r="A977">
        <v>976</v>
      </c>
      <c r="B977" s="2" t="s">
        <v>931</v>
      </c>
      <c r="C977" s="307" t="s">
        <v>224</v>
      </c>
      <c r="D977" t="s">
        <v>7106</v>
      </c>
      <c r="E977" s="95">
        <v>25682869</v>
      </c>
      <c r="F977" s="95">
        <v>25682869</v>
      </c>
      <c r="G977" t="s">
        <v>7107</v>
      </c>
      <c r="H977" s="95">
        <v>25682869</v>
      </c>
      <c r="I977" t="s">
        <v>7108</v>
      </c>
      <c r="J977">
        <v>5000</v>
      </c>
      <c r="K977" t="s">
        <v>7106</v>
      </c>
      <c r="L977" t="s">
        <v>7106</v>
      </c>
      <c r="M977" t="s">
        <v>7106</v>
      </c>
      <c r="N977" t="s">
        <v>7106</v>
      </c>
      <c r="O977" t="str">
        <f t="shared" si="15"/>
        <v>INSERT INTO USUARIOS_USUARIO(id,nombre,apellidos,foto,cedula,codigo,programa,uid,email,saldo,reserva_desayuno,reserva_almuerzo,reserva_cena,sancion,comida_consumida) VALUES (976,'GEORGINA ','PILLIMUE PILLIMUE','true','25682869','25682869','ingenieria de sitemas','25682869','diegomazorram@gmail.com',5000,'true','true','true','true');</v>
      </c>
    </row>
    <row r="978" spans="1:15">
      <c r="A978">
        <v>977</v>
      </c>
      <c r="B978" s="1" t="s">
        <v>932</v>
      </c>
      <c r="C978" s="308" t="s">
        <v>330</v>
      </c>
      <c r="D978" t="s">
        <v>7106</v>
      </c>
      <c r="E978" s="97">
        <v>10721744</v>
      </c>
      <c r="F978" s="97">
        <v>10721744</v>
      </c>
      <c r="G978" t="s">
        <v>7107</v>
      </c>
      <c r="H978" s="97">
        <v>10721744</v>
      </c>
      <c r="I978" t="s">
        <v>7108</v>
      </c>
      <c r="J978">
        <v>5000</v>
      </c>
      <c r="K978" t="s">
        <v>7106</v>
      </c>
      <c r="L978" t="s">
        <v>7106</v>
      </c>
      <c r="M978" t="s">
        <v>7106</v>
      </c>
      <c r="N978" t="s">
        <v>7106</v>
      </c>
      <c r="O978" t="str">
        <f t="shared" si="15"/>
        <v>INSERT INTO USUARIOS_USUARIO(id,nombre,apellidos,foto,cedula,codigo,programa,uid,email,saldo,reserva_desayuno,reserva_almuerzo,reserva_cena,sancion,comida_consumida) VALUES (977,'LEONIDAS ','TOMBE PILLIMUE','true','10721744','10721744','ingenieria de sitemas','10721744','diegomazorram@gmail.com',5000,'true','true','true','true');</v>
      </c>
    </row>
    <row r="979" spans="1:15">
      <c r="A979">
        <v>978</v>
      </c>
      <c r="B979" s="2" t="s">
        <v>933</v>
      </c>
      <c r="C979" s="307" t="s">
        <v>565</v>
      </c>
      <c r="D979" t="s">
        <v>7106</v>
      </c>
      <c r="E979" s="95">
        <v>48671168</v>
      </c>
      <c r="F979" s="95">
        <v>48671168</v>
      </c>
      <c r="G979" t="s">
        <v>7107</v>
      </c>
      <c r="H979" s="95">
        <v>48671168</v>
      </c>
      <c r="I979" t="s">
        <v>7108</v>
      </c>
      <c r="J979">
        <v>5000</v>
      </c>
      <c r="K979" t="s">
        <v>7106</v>
      </c>
      <c r="L979" t="s">
        <v>7106</v>
      </c>
      <c r="M979" t="s">
        <v>7106</v>
      </c>
      <c r="N979" t="s">
        <v>7106</v>
      </c>
      <c r="O979" t="str">
        <f t="shared" si="15"/>
        <v>INSERT INTO USUARIOS_USUARIO(id,nombre,apellidos,foto,cedula,codigo,programa,uid,email,saldo,reserva_desayuno,reserva_almuerzo,reserva_cena,sancion,comida_consumida) VALUES (978,'ELIA MARINA','TOMBE CHAVACO','true','48671168','48671168','ingenieria de sitemas','48671168','diegomazorram@gmail.com',5000,'true','true','true','true');</v>
      </c>
    </row>
    <row r="980" spans="1:15">
      <c r="A980">
        <v>979</v>
      </c>
      <c r="B980" s="2" t="s">
        <v>934</v>
      </c>
      <c r="C980" s="307" t="s">
        <v>583</v>
      </c>
      <c r="D980" t="s">
        <v>7106</v>
      </c>
      <c r="E980" s="95">
        <v>1007785284</v>
      </c>
      <c r="F980" s="95">
        <v>1007785284</v>
      </c>
      <c r="G980" t="s">
        <v>7107</v>
      </c>
      <c r="H980" s="95">
        <v>1007785284</v>
      </c>
      <c r="I980" t="s">
        <v>7108</v>
      </c>
      <c r="J980">
        <v>5000</v>
      </c>
      <c r="K980" t="s">
        <v>7106</v>
      </c>
      <c r="L980" t="s">
        <v>7106</v>
      </c>
      <c r="M980" t="s">
        <v>7106</v>
      </c>
      <c r="N980" t="s">
        <v>7106</v>
      </c>
      <c r="O980" t="str">
        <f t="shared" si="15"/>
        <v>INSERT INTO USUARIOS_USUARIO(id,nombre,apellidos,foto,cedula,codigo,programa,uid,email,saldo,reserva_desayuno,reserva_almuerzo,reserva_cena,sancion,comida_consumida) VALUES (979,'FRANCI ','TOMBE TOMBE','true','1007785284','1007785284','ingenieria de sitemas','1007785284','diegomazorram@gmail.com',5000,'true','true','true','true');</v>
      </c>
    </row>
    <row r="981" spans="1:15">
      <c r="A981">
        <v>980</v>
      </c>
      <c r="B981" s="2" t="s">
        <v>935</v>
      </c>
      <c r="C981" s="307" t="s">
        <v>583</v>
      </c>
      <c r="D981" t="s">
        <v>7106</v>
      </c>
      <c r="E981" s="95">
        <v>1007178916</v>
      </c>
      <c r="F981" s="95">
        <v>1007178916</v>
      </c>
      <c r="G981" t="s">
        <v>7107</v>
      </c>
      <c r="H981" s="95">
        <v>1007178916</v>
      </c>
      <c r="I981" t="s">
        <v>7108</v>
      </c>
      <c r="J981">
        <v>5000</v>
      </c>
      <c r="K981" t="s">
        <v>7106</v>
      </c>
      <c r="L981" t="s">
        <v>7106</v>
      </c>
      <c r="M981" t="s">
        <v>7106</v>
      </c>
      <c r="N981" t="s">
        <v>7106</v>
      </c>
      <c r="O981" t="str">
        <f t="shared" si="15"/>
        <v>INSERT INTO USUARIOS_USUARIO(id,nombre,apellidos,foto,cedula,codigo,programa,uid,email,saldo,reserva_desayuno,reserva_almuerzo,reserva_cena,sancion,comida_consumida) VALUES (980,'YULIANA ','TOMBE TOMBE','true','1007178916','1007178916','ingenieria de sitemas','1007178916','diegomazorram@gmail.com',5000,'true','true','true','true');</v>
      </c>
    </row>
    <row r="982" spans="1:15">
      <c r="A982">
        <v>981</v>
      </c>
      <c r="B982" s="2" t="s">
        <v>450</v>
      </c>
      <c r="C982" s="307" t="s">
        <v>583</v>
      </c>
      <c r="D982" t="s">
        <v>7106</v>
      </c>
      <c r="E982" s="95">
        <v>1003150922</v>
      </c>
      <c r="F982" s="95">
        <v>1003150922</v>
      </c>
      <c r="G982" t="s">
        <v>7107</v>
      </c>
      <c r="H982" s="95">
        <v>1003150922</v>
      </c>
      <c r="I982" t="s">
        <v>7108</v>
      </c>
      <c r="J982">
        <v>5000</v>
      </c>
      <c r="K982" t="s">
        <v>7106</v>
      </c>
      <c r="L982" t="s">
        <v>7106</v>
      </c>
      <c r="M982" t="s">
        <v>7106</v>
      </c>
      <c r="N982" t="s">
        <v>7106</v>
      </c>
      <c r="O982" t="str">
        <f t="shared" si="15"/>
        <v>INSERT INTO USUARIOS_USUARIO(id,nombre,apellidos,foto,cedula,codigo,programa,uid,email,saldo,reserva_desayuno,reserva_almuerzo,reserva_cena,sancion,comida_consumida) VALUES (981,'JOHN FREDY','TOMBE TOMBE','true','1003150922','1003150922','ingenieria de sitemas','1003150922','diegomazorram@gmail.com',5000,'true','true','true','true');</v>
      </c>
    </row>
    <row r="983" spans="1:15">
      <c r="A983">
        <v>982</v>
      </c>
      <c r="B983" s="2" t="s">
        <v>936</v>
      </c>
      <c r="C983" s="307" t="s">
        <v>330</v>
      </c>
      <c r="D983" t="s">
        <v>7106</v>
      </c>
      <c r="E983" s="95">
        <v>1193115393</v>
      </c>
      <c r="F983" s="95">
        <v>1193115393</v>
      </c>
      <c r="G983" t="s">
        <v>7107</v>
      </c>
      <c r="H983" s="95">
        <v>1193115393</v>
      </c>
      <c r="I983" t="s">
        <v>7108</v>
      </c>
      <c r="J983">
        <v>5000</v>
      </c>
      <c r="K983" t="s">
        <v>7106</v>
      </c>
      <c r="L983" t="s">
        <v>7106</v>
      </c>
      <c r="M983" t="s">
        <v>7106</v>
      </c>
      <c r="N983" t="s">
        <v>7106</v>
      </c>
      <c r="O983" t="str">
        <f t="shared" si="15"/>
        <v>INSERT INTO USUARIOS_USUARIO(id,nombre,apellidos,foto,cedula,codigo,programa,uid,email,saldo,reserva_desayuno,reserva_almuerzo,reserva_cena,sancion,comida_consumida) VALUES (982,'ALBA MILENA','TOMBE PILLIMUE','true','1193115393','1193115393','ingenieria de sitemas','1193115393','diegomazorram@gmail.com',5000,'true','true','true','true');</v>
      </c>
    </row>
    <row r="984" spans="1:15">
      <c r="A984">
        <v>983</v>
      </c>
      <c r="B984" s="2" t="s">
        <v>324</v>
      </c>
      <c r="C984" s="307" t="s">
        <v>330</v>
      </c>
      <c r="D984" t="s">
        <v>7106</v>
      </c>
      <c r="E984" s="95">
        <v>1064438063</v>
      </c>
      <c r="F984" s="95">
        <v>1064438063</v>
      </c>
      <c r="G984" t="s">
        <v>7107</v>
      </c>
      <c r="H984" s="95">
        <v>1064438063</v>
      </c>
      <c r="I984" t="s">
        <v>7108</v>
      </c>
      <c r="J984">
        <v>5000</v>
      </c>
      <c r="K984" t="s">
        <v>7106</v>
      </c>
      <c r="L984" t="s">
        <v>7106</v>
      </c>
      <c r="M984" t="s">
        <v>7106</v>
      </c>
      <c r="N984" t="s">
        <v>7106</v>
      </c>
      <c r="O984" t="str">
        <f t="shared" si="15"/>
        <v>INSERT INTO USUARIOS_USUARIO(id,nombre,apellidos,foto,cedula,codigo,programa,uid,email,saldo,reserva_desayuno,reserva_almuerzo,reserva_cena,sancion,comida_consumida) VALUES (983,'ALEJANDRA ','TOMBE PILLIMUE','true','1064438063','1064438063','ingenieria de sitemas','1064438063','diegomazorram@gmail.com',5000,'true','true','true','true');</v>
      </c>
    </row>
    <row r="985" spans="1:15">
      <c r="A985">
        <v>984</v>
      </c>
      <c r="B985" s="1" t="s">
        <v>937</v>
      </c>
      <c r="C985" s="308" t="s">
        <v>153</v>
      </c>
      <c r="D985" t="s">
        <v>7106</v>
      </c>
      <c r="E985" s="97">
        <v>25681839</v>
      </c>
      <c r="F985" s="97">
        <v>25681839</v>
      </c>
      <c r="G985" t="s">
        <v>7107</v>
      </c>
      <c r="H985" s="97">
        <v>25681839</v>
      </c>
      <c r="I985" t="s">
        <v>7108</v>
      </c>
      <c r="J985">
        <v>5000</v>
      </c>
      <c r="K985" t="s">
        <v>7106</v>
      </c>
      <c r="L985" t="s">
        <v>7106</v>
      </c>
      <c r="M985" t="s">
        <v>7106</v>
      </c>
      <c r="N985" t="s">
        <v>7106</v>
      </c>
      <c r="O985" t="str">
        <f t="shared" si="15"/>
        <v>INSERT INTO USUARIOS_USUARIO(id,nombre,apellidos,foto,cedula,codigo,programa,uid,email,saldo,reserva_desayuno,reserva_almuerzo,reserva_cena,sancion,comida_consumida) VALUES (984,'JOSEFINA ','CHAVACO ALMENDRA','true','25681839','25681839','ingenieria de sitemas','25681839','diegomazorram@gmail.com',5000,'true','true','true','true');</v>
      </c>
    </row>
    <row r="986" spans="1:15">
      <c r="A986">
        <v>985</v>
      </c>
      <c r="B986" s="2" t="s">
        <v>5891</v>
      </c>
      <c r="C986" s="307" t="s">
        <v>394</v>
      </c>
      <c r="D986" t="s">
        <v>7106</v>
      </c>
      <c r="E986" s="95">
        <v>1064431833</v>
      </c>
      <c r="F986" s="95">
        <v>1064431833</v>
      </c>
      <c r="G986" t="s">
        <v>7107</v>
      </c>
      <c r="H986" s="95">
        <v>1064431833</v>
      </c>
      <c r="I986" t="s">
        <v>7108</v>
      </c>
      <c r="J986">
        <v>5000</v>
      </c>
      <c r="K986" t="s">
        <v>7106</v>
      </c>
      <c r="L986" t="s">
        <v>7106</v>
      </c>
      <c r="M986" t="s">
        <v>7106</v>
      </c>
      <c r="N986" t="s">
        <v>7106</v>
      </c>
      <c r="O986" t="str">
        <f t="shared" si="15"/>
        <v>INSERT INTO USUARIOS_USUARIO(id,nombre,apellidos,foto,cedula,codigo,programa,uid,email,saldo,reserva_desayuno,reserva_almuerzo,reserva_cena,sancion,comida_consumida) VALUES (985,'MILCIADES ANIVAL','PAJA CHAVACO','true','1064431833','1064431833','ingenieria de sitemas','1064431833','diegomazorram@gmail.com',5000,'true','true','true','true');</v>
      </c>
    </row>
    <row r="987" spans="1:15">
      <c r="A987">
        <v>986</v>
      </c>
      <c r="B987" s="2" t="s">
        <v>938</v>
      </c>
      <c r="C987" s="307" t="s">
        <v>394</v>
      </c>
      <c r="D987" t="s">
        <v>7106</v>
      </c>
      <c r="E987" s="100">
        <v>22750658</v>
      </c>
      <c r="F987" s="100">
        <v>22750658</v>
      </c>
      <c r="G987" t="s">
        <v>7107</v>
      </c>
      <c r="H987" s="100">
        <v>22750658</v>
      </c>
      <c r="I987" t="s">
        <v>7108</v>
      </c>
      <c r="J987">
        <v>5000</v>
      </c>
      <c r="K987" t="s">
        <v>7106</v>
      </c>
      <c r="L987" t="s">
        <v>7106</v>
      </c>
      <c r="M987" t="s">
        <v>7106</v>
      </c>
      <c r="N987" t="s">
        <v>7106</v>
      </c>
      <c r="O987" t="str">
        <f t="shared" si="15"/>
        <v>INSERT INTO USUARIOS_USUARIO(id,nombre,apellidos,foto,cedula,codigo,programa,uid,email,saldo,reserva_desayuno,reserva_almuerzo,reserva_cena,sancion,comida_consumida) VALUES (986,'RUBEN ORLANDO','PAJA CHAVACO','true','22750658','22750658','ingenieria de sitemas','22750658','diegomazorram@gmail.com',5000,'true','true','true','true');</v>
      </c>
    </row>
    <row r="988" spans="1:15">
      <c r="A988">
        <v>987</v>
      </c>
      <c r="B988" s="2" t="s">
        <v>939</v>
      </c>
      <c r="C988" s="307" t="s">
        <v>394</v>
      </c>
      <c r="D988" t="s">
        <v>7106</v>
      </c>
      <c r="E988" s="100">
        <v>97040520957</v>
      </c>
      <c r="F988" s="100">
        <v>97040520957</v>
      </c>
      <c r="G988" t="s">
        <v>7107</v>
      </c>
      <c r="H988" s="100">
        <v>97040520957</v>
      </c>
      <c r="I988" t="s">
        <v>7108</v>
      </c>
      <c r="J988">
        <v>5000</v>
      </c>
      <c r="K988" t="s">
        <v>7106</v>
      </c>
      <c r="L988" t="s">
        <v>7106</v>
      </c>
      <c r="M988" t="s">
        <v>7106</v>
      </c>
      <c r="N988" t="s">
        <v>7106</v>
      </c>
      <c r="O988" t="str">
        <f t="shared" si="15"/>
        <v>INSERT INTO USUARIOS_USUARIO(id,nombre,apellidos,foto,cedula,codigo,programa,uid,email,saldo,reserva_desayuno,reserva_almuerzo,reserva_cena,sancion,comida_consumida) VALUES (987,'CLAUDIA ANDREA','PAJA CHAVACO','true','97040520957','97040520957','ingenieria de sitemas','97040520957','diegomazorram@gmail.com',5000,'true','true','true','true');</v>
      </c>
    </row>
    <row r="989" spans="1:15">
      <c r="A989">
        <v>988</v>
      </c>
      <c r="B989" s="2" t="s">
        <v>5892</v>
      </c>
      <c r="C989" s="307" t="s">
        <v>394</v>
      </c>
      <c r="D989" t="s">
        <v>7106</v>
      </c>
      <c r="E989" s="95">
        <v>1007178544</v>
      </c>
      <c r="F989" s="95">
        <v>1007178544</v>
      </c>
      <c r="G989" t="s">
        <v>7107</v>
      </c>
      <c r="H989" s="95">
        <v>1007178544</v>
      </c>
      <c r="I989" t="s">
        <v>7108</v>
      </c>
      <c r="J989">
        <v>5000</v>
      </c>
      <c r="K989" t="s">
        <v>7106</v>
      </c>
      <c r="L989" t="s">
        <v>7106</v>
      </c>
      <c r="M989" t="s">
        <v>7106</v>
      </c>
      <c r="N989" t="s">
        <v>7106</v>
      </c>
      <c r="O989" t="str">
        <f t="shared" si="15"/>
        <v>INSERT INTO USUARIOS_USUARIO(id,nombre,apellidos,foto,cedula,codigo,programa,uid,email,saldo,reserva_desayuno,reserva_almuerzo,reserva_cena,sancion,comida_consumida) VALUES (988,'CRISTIAN ANDRES','PAJA CHAVACO','true','1007178544','1007178544','ingenieria de sitemas','1007178544','diegomazorram@gmail.com',5000,'true','true','true','true');</v>
      </c>
    </row>
    <row r="990" spans="1:15">
      <c r="A990">
        <v>989</v>
      </c>
      <c r="B990" s="1" t="s">
        <v>940</v>
      </c>
      <c r="C990" s="308" t="s">
        <v>394</v>
      </c>
      <c r="D990" t="s">
        <v>7106</v>
      </c>
      <c r="E990" s="97">
        <v>1064427097</v>
      </c>
      <c r="F990" s="97">
        <v>1064427097</v>
      </c>
      <c r="G990" t="s">
        <v>7107</v>
      </c>
      <c r="H990" s="97">
        <v>1064427097</v>
      </c>
      <c r="I990" t="s">
        <v>7108</v>
      </c>
      <c r="J990">
        <v>5000</v>
      </c>
      <c r="K990" t="s">
        <v>7106</v>
      </c>
      <c r="L990" t="s">
        <v>7106</v>
      </c>
      <c r="M990" t="s">
        <v>7106</v>
      </c>
      <c r="N990" t="s">
        <v>7106</v>
      </c>
      <c r="O990" t="str">
        <f t="shared" si="15"/>
        <v>INSERT INTO USUARIOS_USUARIO(id,nombre,apellidos,foto,cedula,codigo,programa,uid,email,saldo,reserva_desayuno,reserva_almuerzo,reserva_cena,sancion,comida_consumida) VALUES (989,'WILLIAM ALVEIRO','PAJA CHAVACO','true','1064427097','1064427097','ingenieria de sitemas','1064427097','diegomazorram@gmail.com',5000,'true','true','true','true');</v>
      </c>
    </row>
    <row r="991" spans="1:15">
      <c r="A991">
        <v>990</v>
      </c>
      <c r="B991" s="2" t="s">
        <v>941</v>
      </c>
      <c r="C991" s="307" t="s">
        <v>241</v>
      </c>
      <c r="D991" t="s">
        <v>7106</v>
      </c>
      <c r="E991" s="95">
        <v>1064436462</v>
      </c>
      <c r="F991" s="95">
        <v>1064436462</v>
      </c>
      <c r="G991" t="s">
        <v>7107</v>
      </c>
      <c r="H991" s="95">
        <v>1064436462</v>
      </c>
      <c r="I991" t="s">
        <v>7108</v>
      </c>
      <c r="J991">
        <v>5000</v>
      </c>
      <c r="K991" t="s">
        <v>7106</v>
      </c>
      <c r="L991" t="s">
        <v>7106</v>
      </c>
      <c r="M991" t="s">
        <v>7106</v>
      </c>
      <c r="N991" t="s">
        <v>7106</v>
      </c>
      <c r="O991" t="str">
        <f t="shared" si="15"/>
        <v>INSERT INTO USUARIOS_USUARIO(id,nombre,apellidos,foto,cedula,codigo,programa,uid,email,saldo,reserva_desayuno,reserva_almuerzo,reserva_cena,sancion,comida_consumida) VALUES (990,'LUZ ANGELICA','MUELAS  ULLUNE','true','1064436462','1064436462','ingenieria de sitemas','1064436462','diegomazorram@gmail.com',5000,'true','true','true','true');</v>
      </c>
    </row>
    <row r="992" spans="1:15">
      <c r="A992">
        <v>991</v>
      </c>
      <c r="B992" s="2" t="s">
        <v>942</v>
      </c>
      <c r="C992" s="307" t="s">
        <v>301</v>
      </c>
      <c r="D992" t="s">
        <v>7106</v>
      </c>
      <c r="E992" s="95">
        <v>1064435498</v>
      </c>
      <c r="F992" s="95">
        <v>1064435498</v>
      </c>
      <c r="G992" t="s">
        <v>7107</v>
      </c>
      <c r="H992" s="95">
        <v>1064435498</v>
      </c>
      <c r="I992" t="s">
        <v>7108</v>
      </c>
      <c r="J992">
        <v>5000</v>
      </c>
      <c r="K992" t="s">
        <v>7106</v>
      </c>
      <c r="L992" t="s">
        <v>7106</v>
      </c>
      <c r="M992" t="s">
        <v>7106</v>
      </c>
      <c r="N992" t="s">
        <v>7106</v>
      </c>
      <c r="O992" t="str">
        <f t="shared" si="15"/>
        <v>INSERT INTO USUARIOS_USUARIO(id,nombre,apellidos,foto,cedula,codigo,programa,uid,email,saldo,reserva_desayuno,reserva_almuerzo,reserva_cena,sancion,comida_consumida) VALUES (991,'BRAYAN FERNANDO','PAJA MUELAS','true','1064435498','1064435498','ingenieria de sitemas','1064435498','diegomazorram@gmail.com',5000,'true','true','true','true');</v>
      </c>
    </row>
    <row r="993" spans="1:15">
      <c r="A993">
        <v>992</v>
      </c>
      <c r="B993" s="2" t="s">
        <v>5893</v>
      </c>
      <c r="C993" s="307" t="s">
        <v>301</v>
      </c>
      <c r="D993" t="s">
        <v>7106</v>
      </c>
      <c r="E993" s="95">
        <v>1064440560</v>
      </c>
      <c r="F993" s="95">
        <v>1064440560</v>
      </c>
      <c r="G993" t="s">
        <v>7107</v>
      </c>
      <c r="H993" s="95">
        <v>1064440560</v>
      </c>
      <c r="I993" t="s">
        <v>7108</v>
      </c>
      <c r="J993">
        <v>5000</v>
      </c>
      <c r="K993" t="s">
        <v>7106</v>
      </c>
      <c r="L993" t="s">
        <v>7106</v>
      </c>
      <c r="M993" t="s">
        <v>7106</v>
      </c>
      <c r="N993" t="s">
        <v>7106</v>
      </c>
      <c r="O993" t="str">
        <f t="shared" si="15"/>
        <v>INSERT INTO USUARIOS_USUARIO(id,nombre,apellidos,foto,cedula,codigo,programa,uid,email,saldo,reserva_desayuno,reserva_almuerzo,reserva_cena,sancion,comida_consumida) VALUES (992,'HELEN ELIANA','PAJA MUELAS','true','1064440560','1064440560','ingenieria de sitemas','1064440560','diegomazorram@gmail.com',5000,'true','true','true','true');</v>
      </c>
    </row>
    <row r="994" spans="1:15">
      <c r="A994">
        <v>993</v>
      </c>
      <c r="B994" s="1" t="s">
        <v>943</v>
      </c>
      <c r="C994" s="308" t="s">
        <v>394</v>
      </c>
      <c r="D994" t="s">
        <v>7106</v>
      </c>
      <c r="E994" s="97">
        <v>10723158</v>
      </c>
      <c r="F994" s="97">
        <v>10723158</v>
      </c>
      <c r="G994" t="s">
        <v>7107</v>
      </c>
      <c r="H994" s="97">
        <v>10723158</v>
      </c>
      <c r="I994" t="s">
        <v>7108</v>
      </c>
      <c r="J994">
        <v>5000</v>
      </c>
      <c r="K994" t="s">
        <v>7106</v>
      </c>
      <c r="L994" t="s">
        <v>7106</v>
      </c>
      <c r="M994" t="s">
        <v>7106</v>
      </c>
      <c r="N994" t="s">
        <v>7106</v>
      </c>
      <c r="O994" t="str">
        <f t="shared" si="15"/>
        <v>INSERT INTO USUARIOS_USUARIO(id,nombre,apellidos,foto,cedula,codigo,programa,uid,email,saldo,reserva_desayuno,reserva_almuerzo,reserva_cena,sancion,comida_consumida) VALUES (993,'DELIO ARMANDO','PAJA CHAVACO','true','10723158','10723158','ingenieria de sitemas','10723158','diegomazorram@gmail.com',5000,'true','true','true','true');</v>
      </c>
    </row>
    <row r="995" spans="1:15">
      <c r="A995">
        <v>994</v>
      </c>
      <c r="B995" s="2" t="s">
        <v>318</v>
      </c>
      <c r="C995" s="307" t="s">
        <v>454</v>
      </c>
      <c r="D995" t="s">
        <v>7106</v>
      </c>
      <c r="E995" s="95">
        <v>1068216817</v>
      </c>
      <c r="F995" s="95">
        <v>1068216817</v>
      </c>
      <c r="G995" t="s">
        <v>7107</v>
      </c>
      <c r="H995" s="95">
        <v>1068216817</v>
      </c>
      <c r="I995" t="s">
        <v>7108</v>
      </c>
      <c r="J995">
        <v>5000</v>
      </c>
      <c r="K995" t="s">
        <v>7106</v>
      </c>
      <c r="L995" t="s">
        <v>7106</v>
      </c>
      <c r="M995" t="s">
        <v>7106</v>
      </c>
      <c r="N995" t="s">
        <v>7106</v>
      </c>
      <c r="O995" t="str">
        <f t="shared" si="15"/>
        <v>INSERT INTO USUARIOS_USUARIO(id,nombre,apellidos,foto,cedula,codigo,programa,uid,email,saldo,reserva_desayuno,reserva_almuerzo,reserva_cena,sancion,comida_consumida) VALUES (994,'LUZ MARINA','CALAMBAS JEMBUEL','true','1068216817','1068216817','ingenieria de sitemas','1068216817','diegomazorram@gmail.com',5000,'true','true','true','true');</v>
      </c>
    </row>
    <row r="996" spans="1:15">
      <c r="A996">
        <v>995</v>
      </c>
      <c r="B996" s="2" t="s">
        <v>944</v>
      </c>
      <c r="C996" s="307" t="s">
        <v>945</v>
      </c>
      <c r="D996" t="s">
        <v>7106</v>
      </c>
      <c r="E996" s="95">
        <v>1064429829</v>
      </c>
      <c r="F996" s="95">
        <v>1064429829</v>
      </c>
      <c r="G996" t="s">
        <v>7107</v>
      </c>
      <c r="H996" s="95">
        <v>1064429829</v>
      </c>
      <c r="I996" t="s">
        <v>7108</v>
      </c>
      <c r="J996">
        <v>5000</v>
      </c>
      <c r="K996" t="s">
        <v>7106</v>
      </c>
      <c r="L996" t="s">
        <v>7106</v>
      </c>
      <c r="M996" t="s">
        <v>7106</v>
      </c>
      <c r="N996" t="s">
        <v>7106</v>
      </c>
      <c r="O996" t="str">
        <f t="shared" si="15"/>
        <v>INSERT INTO USUARIOS_USUARIO(id,nombre,apellidos,foto,cedula,codigo,programa,uid,email,saldo,reserva_desayuno,reserva_almuerzo,reserva_cena,sancion,comida_consumida) VALUES (995,'WILDER DUVAN','PAJA CALAMBAS','true','1064429829','1064429829','ingenieria de sitemas','1064429829','diegomazorram@gmail.com',5000,'true','true','true','true');</v>
      </c>
    </row>
    <row r="997" spans="1:15">
      <c r="A997">
        <v>996</v>
      </c>
      <c r="B997" s="2" t="s">
        <v>5894</v>
      </c>
      <c r="C997" s="307" t="s">
        <v>945</v>
      </c>
      <c r="D997" t="s">
        <v>7106</v>
      </c>
      <c r="E997" s="95">
        <v>1064432875</v>
      </c>
      <c r="F997" s="95">
        <v>1064432875</v>
      </c>
      <c r="G997" t="s">
        <v>7107</v>
      </c>
      <c r="H997" s="95">
        <v>1064432875</v>
      </c>
      <c r="I997" t="s">
        <v>7108</v>
      </c>
      <c r="J997">
        <v>5000</v>
      </c>
      <c r="K997" t="s">
        <v>7106</v>
      </c>
      <c r="L997" t="s">
        <v>7106</v>
      </c>
      <c r="M997" t="s">
        <v>7106</v>
      </c>
      <c r="N997" t="s">
        <v>7106</v>
      </c>
      <c r="O997" t="str">
        <f t="shared" si="15"/>
        <v>INSERT INTO USUARIOS_USUARIO(id,nombre,apellidos,foto,cedula,codigo,programa,uid,email,saldo,reserva_desayuno,reserva_almuerzo,reserva_cena,sancion,comida_consumida) VALUES (996,'YESICA TATIANA','PAJA CALAMBAS','true','1064432875','1064432875','ingenieria de sitemas','1064432875','diegomazorram@gmail.com',5000,'true','true','true','true');</v>
      </c>
    </row>
    <row r="998" spans="1:15">
      <c r="A998">
        <v>997</v>
      </c>
      <c r="B998" s="1" t="s">
        <v>5895</v>
      </c>
      <c r="C998" s="308" t="s">
        <v>153</v>
      </c>
      <c r="D998" t="s">
        <v>7106</v>
      </c>
      <c r="E998" s="97">
        <v>10723307</v>
      </c>
      <c r="F998" s="97">
        <v>10723307</v>
      </c>
      <c r="G998" t="s">
        <v>7107</v>
      </c>
      <c r="H998" s="97">
        <v>10723307</v>
      </c>
      <c r="I998" t="s">
        <v>7108</v>
      </c>
      <c r="J998">
        <v>5000</v>
      </c>
      <c r="K998" t="s">
        <v>7106</v>
      </c>
      <c r="L998" t="s">
        <v>7106</v>
      </c>
      <c r="M998" t="s">
        <v>7106</v>
      </c>
      <c r="N998" t="s">
        <v>7106</v>
      </c>
      <c r="O998" t="str">
        <f t="shared" si="15"/>
        <v>INSERT INTO USUARIOS_USUARIO(id,nombre,apellidos,foto,cedula,codigo,programa,uid,email,saldo,reserva_desayuno,reserva_almuerzo,reserva_cena,sancion,comida_consumida) VALUES (997,'OLMES DARIO','CHAVACO ALMENDRA','true','10723307','10723307','ingenieria de sitemas','10723307','diegomazorram@gmail.com',5000,'true','true','true','true');</v>
      </c>
    </row>
    <row r="999" spans="1:15">
      <c r="A999">
        <v>998</v>
      </c>
      <c r="B999" s="2" t="s">
        <v>946</v>
      </c>
      <c r="C999" s="307" t="s">
        <v>394</v>
      </c>
      <c r="D999" t="s">
        <v>7106</v>
      </c>
      <c r="E999" s="95">
        <v>1064428437</v>
      </c>
      <c r="F999" s="95">
        <v>1064428437</v>
      </c>
      <c r="G999" t="s">
        <v>7107</v>
      </c>
      <c r="H999" s="95">
        <v>1064428437</v>
      </c>
      <c r="I999" t="s">
        <v>7108</v>
      </c>
      <c r="J999">
        <v>5000</v>
      </c>
      <c r="K999" t="s">
        <v>7106</v>
      </c>
      <c r="L999" t="s">
        <v>7106</v>
      </c>
      <c r="M999" t="s">
        <v>7106</v>
      </c>
      <c r="N999" t="s">
        <v>7106</v>
      </c>
      <c r="O999" t="str">
        <f t="shared" si="15"/>
        <v>INSERT INTO USUARIOS_USUARIO(id,nombre,apellidos,foto,cedula,codigo,programa,uid,email,saldo,reserva_desayuno,reserva_almuerzo,reserva_cena,sancion,comida_consumida) VALUES (998,'ALEIDA AMPARO','PAJA CHAVACO','true','1064428437','1064428437','ingenieria de sitemas','1064428437','diegomazorram@gmail.com',5000,'true','true','true','true');</v>
      </c>
    </row>
    <row r="1000" spans="1:15">
      <c r="A1000">
        <v>999</v>
      </c>
      <c r="B1000" s="2" t="s">
        <v>264</v>
      </c>
      <c r="C1000" s="307" t="s">
        <v>205</v>
      </c>
      <c r="D1000" t="s">
        <v>7106</v>
      </c>
      <c r="E1000" s="95">
        <v>1064424521</v>
      </c>
      <c r="F1000" s="95">
        <v>1064424521</v>
      </c>
      <c r="G1000" t="s">
        <v>7107</v>
      </c>
      <c r="H1000" s="95">
        <v>1064424521</v>
      </c>
      <c r="I1000" t="s">
        <v>7108</v>
      </c>
      <c r="J1000">
        <v>5000</v>
      </c>
      <c r="K1000" t="s">
        <v>7106</v>
      </c>
      <c r="L1000" t="s">
        <v>7106</v>
      </c>
      <c r="M1000" t="s">
        <v>7106</v>
      </c>
      <c r="N1000" t="s">
        <v>7106</v>
      </c>
      <c r="O1000" t="str">
        <f t="shared" si="15"/>
        <v>INSERT INTO USUARIOS_USUARIO(id,nombre,apellidos,foto,cedula,codigo,programa,uid,email,saldo,reserva_desayuno,reserva_almuerzo,reserva_cena,sancion,comida_consumida) VALUES (999,'JHON EDIER','CHAVACO PAJA','true','1064424521','1064424521','ingenieria de sitemas','1064424521','diegomazorram@gmail.com',5000,'true','true','true','true');</v>
      </c>
    </row>
    <row r="1001" spans="1:15">
      <c r="A1001">
        <v>1000</v>
      </c>
      <c r="B1001" s="2" t="s">
        <v>947</v>
      </c>
      <c r="C1001" s="307" t="s">
        <v>205</v>
      </c>
      <c r="D1001" t="s">
        <v>7106</v>
      </c>
      <c r="E1001" s="95">
        <v>1064431852</v>
      </c>
      <c r="F1001" s="95">
        <v>1064431852</v>
      </c>
      <c r="G1001" t="s">
        <v>7107</v>
      </c>
      <c r="H1001" s="95">
        <v>1064431852</v>
      </c>
      <c r="I1001" t="s">
        <v>7108</v>
      </c>
      <c r="J1001">
        <v>5000</v>
      </c>
      <c r="K1001" t="s">
        <v>7106</v>
      </c>
      <c r="L1001" t="s">
        <v>7106</v>
      </c>
      <c r="M1001" t="s">
        <v>7106</v>
      </c>
      <c r="N1001" t="s">
        <v>7106</v>
      </c>
      <c r="O1001" t="str">
        <f t="shared" si="15"/>
        <v>INSERT INTO USUARIOS_USUARIO(id,nombre,apellidos,foto,cedula,codigo,programa,uid,email,saldo,reserva_desayuno,reserva_almuerzo,reserva_cena,sancion,comida_consumida) VALUES (1000,'YERSON CAMILO','CHAVACO PAJA','true','1064431852','1064431852','ingenieria de sitemas','1064431852','diegomazorram@gmail.com',5000,'true','true','true','true');</v>
      </c>
    </row>
    <row r="1002" spans="1:15">
      <c r="A1002">
        <v>1001</v>
      </c>
      <c r="B1002" s="2" t="s">
        <v>948</v>
      </c>
      <c r="C1002" s="307" t="s">
        <v>205</v>
      </c>
      <c r="D1002" t="s">
        <v>7106</v>
      </c>
      <c r="E1002" s="95">
        <v>1068218009</v>
      </c>
      <c r="F1002" s="95">
        <v>1068218009</v>
      </c>
      <c r="G1002" t="s">
        <v>7107</v>
      </c>
      <c r="H1002" s="95">
        <v>1068218009</v>
      </c>
      <c r="I1002" t="s">
        <v>7108</v>
      </c>
      <c r="J1002">
        <v>5000</v>
      </c>
      <c r="K1002" t="s">
        <v>7106</v>
      </c>
      <c r="L1002" t="s">
        <v>7106</v>
      </c>
      <c r="M1002" t="s">
        <v>7106</v>
      </c>
      <c r="N1002" t="s">
        <v>7106</v>
      </c>
      <c r="O1002" t="str">
        <f t="shared" si="15"/>
        <v>INSERT INTO USUARIOS_USUARIO(id,nombre,apellidos,foto,cedula,codigo,programa,uid,email,saldo,reserva_desayuno,reserva_almuerzo,reserva_cena,sancion,comida_consumida) VALUES (1001,'DIANA ALEXANDRA','CHAVACO PAJA','true','1068218009','1068218009','ingenieria de sitemas','1068218009','diegomazorram@gmail.com',5000,'true','true','true','true');</v>
      </c>
    </row>
    <row r="1003" spans="1:15">
      <c r="A1003">
        <v>1002</v>
      </c>
      <c r="B1003" s="2" t="s">
        <v>949</v>
      </c>
      <c r="C1003" s="307" t="s">
        <v>330</v>
      </c>
      <c r="D1003" t="s">
        <v>7106</v>
      </c>
      <c r="E1003" s="95">
        <v>1064426560</v>
      </c>
      <c r="F1003" s="95">
        <v>1064426560</v>
      </c>
      <c r="G1003" t="s">
        <v>7107</v>
      </c>
      <c r="H1003" s="95">
        <v>1064426560</v>
      </c>
      <c r="I1003" t="s">
        <v>7108</v>
      </c>
      <c r="J1003">
        <v>5000</v>
      </c>
      <c r="K1003" t="s">
        <v>7106</v>
      </c>
      <c r="L1003" t="s">
        <v>7106</v>
      </c>
      <c r="M1003" t="s">
        <v>7106</v>
      </c>
      <c r="N1003" t="s">
        <v>7106</v>
      </c>
      <c r="O1003" t="str">
        <f t="shared" si="15"/>
        <v>INSERT INTO USUARIOS_USUARIO(id,nombre,apellidos,foto,cedula,codigo,programa,uid,email,saldo,reserva_desayuno,reserva_almuerzo,reserva_cena,sancion,comida_consumida) VALUES (1002,'DEINER DARIO','TOMBE PILLIMUE','true','1064426560','1064426560','ingenieria de sitemas','1064426560','diegomazorram@gmail.com',5000,'true','true','true','true');</v>
      </c>
    </row>
    <row r="1004" spans="1:15">
      <c r="A1004">
        <v>1003</v>
      </c>
      <c r="B1004" s="1" t="s">
        <v>644</v>
      </c>
      <c r="C1004" s="308" t="s">
        <v>349</v>
      </c>
      <c r="D1004" t="s">
        <v>7106</v>
      </c>
      <c r="E1004" s="97">
        <v>25682871</v>
      </c>
      <c r="F1004" s="97">
        <v>25682871</v>
      </c>
      <c r="G1004" t="s">
        <v>7107</v>
      </c>
      <c r="H1004" s="97">
        <v>25682871</v>
      </c>
      <c r="I1004" t="s">
        <v>7108</v>
      </c>
      <c r="J1004">
        <v>5000</v>
      </c>
      <c r="K1004" t="s">
        <v>7106</v>
      </c>
      <c r="L1004" t="s">
        <v>7106</v>
      </c>
      <c r="M1004" t="s">
        <v>7106</v>
      </c>
      <c r="N1004" t="s">
        <v>7106</v>
      </c>
      <c r="O1004" t="str">
        <f t="shared" si="15"/>
        <v>INSERT INTO USUARIOS_USUARIO(id,nombre,apellidos,foto,cedula,codigo,programa,uid,email,saldo,reserva_desayuno,reserva_almuerzo,reserva_cena,sancion,comida_consumida) VALUES (1003,'CLAUDINA ','TUNUBALA HURTADO','true','25682871','25682871','ingenieria de sitemas','25682871','diegomazorram@gmail.com',5000,'true','true','true','true');</v>
      </c>
    </row>
    <row r="1005" spans="1:15">
      <c r="A1005">
        <v>1004</v>
      </c>
      <c r="B1005" s="2" t="s">
        <v>950</v>
      </c>
      <c r="C1005" s="307" t="s">
        <v>951</v>
      </c>
      <c r="D1005" t="s">
        <v>7106</v>
      </c>
      <c r="E1005" s="100">
        <v>91012916740</v>
      </c>
      <c r="F1005" s="100">
        <v>91012916740</v>
      </c>
      <c r="G1005" t="s">
        <v>7107</v>
      </c>
      <c r="H1005" s="100">
        <v>91012916740</v>
      </c>
      <c r="I1005" t="s">
        <v>7108</v>
      </c>
      <c r="J1005">
        <v>5000</v>
      </c>
      <c r="K1005" t="s">
        <v>7106</v>
      </c>
      <c r="L1005" t="s">
        <v>7106</v>
      </c>
      <c r="M1005" t="s">
        <v>7106</v>
      </c>
      <c r="N1005" t="s">
        <v>7106</v>
      </c>
      <c r="O1005" t="str">
        <f t="shared" si="15"/>
        <v>INSERT INTO USUARIOS_USUARIO(id,nombre,apellidos,foto,cedula,codigo,programa,uid,email,saldo,reserva_desayuno,reserva_almuerzo,reserva_cena,sancion,comida_consumida) VALUES (1004,'EDILBERTO ','TOMBE TUNUBALA','true','91012916740','91012916740','ingenieria de sitemas','91012916740','diegomazorram@gmail.com',5000,'true','true','true','true');</v>
      </c>
    </row>
    <row r="1006" spans="1:15">
      <c r="A1006">
        <v>1005</v>
      </c>
      <c r="B1006" s="2" t="s">
        <v>952</v>
      </c>
      <c r="C1006" s="307" t="s">
        <v>951</v>
      </c>
      <c r="D1006" t="s">
        <v>7106</v>
      </c>
      <c r="E1006" s="100">
        <v>96080125531</v>
      </c>
      <c r="F1006" s="100">
        <v>96080125531</v>
      </c>
      <c r="G1006" t="s">
        <v>7107</v>
      </c>
      <c r="H1006" s="100">
        <v>96080125531</v>
      </c>
      <c r="I1006" t="s">
        <v>7108</v>
      </c>
      <c r="J1006">
        <v>5000</v>
      </c>
      <c r="K1006" t="s">
        <v>7106</v>
      </c>
      <c r="L1006" t="s">
        <v>7106</v>
      </c>
      <c r="M1006" t="s">
        <v>7106</v>
      </c>
      <c r="N1006" t="s">
        <v>7106</v>
      </c>
      <c r="O1006" t="str">
        <f t="shared" si="15"/>
        <v>INSERT INTO USUARIOS_USUARIO(id,nombre,apellidos,foto,cedula,codigo,programa,uid,email,saldo,reserva_desayuno,reserva_almuerzo,reserva_cena,sancion,comida_consumida) VALUES (1005,'MARIBEL ','TOMBE TUNUBALA','true','96080125531','96080125531','ingenieria de sitemas','96080125531','diegomazorram@gmail.com',5000,'true','true','true','true');</v>
      </c>
    </row>
    <row r="1007" spans="1:15">
      <c r="A1007">
        <v>1006</v>
      </c>
      <c r="B1007" s="2" t="s">
        <v>953</v>
      </c>
      <c r="C1007" s="307" t="s">
        <v>951</v>
      </c>
      <c r="D1007" t="s">
        <v>7106</v>
      </c>
      <c r="E1007" s="95">
        <v>1001178636</v>
      </c>
      <c r="F1007" s="95">
        <v>1001178636</v>
      </c>
      <c r="G1007" t="s">
        <v>7107</v>
      </c>
      <c r="H1007" s="95">
        <v>1001178636</v>
      </c>
      <c r="I1007" t="s">
        <v>7108</v>
      </c>
      <c r="J1007">
        <v>5000</v>
      </c>
      <c r="K1007" t="s">
        <v>7106</v>
      </c>
      <c r="L1007" t="s">
        <v>7106</v>
      </c>
      <c r="M1007" t="s">
        <v>7106</v>
      </c>
      <c r="N1007" t="s">
        <v>7106</v>
      </c>
      <c r="O1007" t="str">
        <f t="shared" si="15"/>
        <v>INSERT INTO USUARIOS_USUARIO(id,nombre,apellidos,foto,cedula,codigo,programa,uid,email,saldo,reserva_desayuno,reserva_almuerzo,reserva_cena,sancion,comida_consumida) VALUES (1006,'WILFREDO ','TOMBE TUNUBALA','true','1001178636','1001178636','ingenieria de sitemas','1001178636','diegomazorram@gmail.com',5000,'true','true','true','true');</v>
      </c>
    </row>
    <row r="1008" spans="1:15">
      <c r="A1008">
        <v>1007</v>
      </c>
      <c r="B1008" s="2" t="s">
        <v>954</v>
      </c>
      <c r="C1008" s="307" t="s">
        <v>951</v>
      </c>
      <c r="D1008" t="s">
        <v>7106</v>
      </c>
      <c r="E1008" s="73">
        <v>1003151375</v>
      </c>
      <c r="F1008" s="73">
        <v>1003151375</v>
      </c>
      <c r="G1008" t="s">
        <v>7107</v>
      </c>
      <c r="H1008" s="73">
        <v>1003151375</v>
      </c>
      <c r="I1008" t="s">
        <v>7108</v>
      </c>
      <c r="J1008">
        <v>5000</v>
      </c>
      <c r="K1008" t="s">
        <v>7106</v>
      </c>
      <c r="L1008" t="s">
        <v>7106</v>
      </c>
      <c r="M1008" t="s">
        <v>7106</v>
      </c>
      <c r="N1008" t="s">
        <v>7106</v>
      </c>
      <c r="O1008" t="str">
        <f t="shared" si="15"/>
        <v>INSERT INTO USUARIOS_USUARIO(id,nombre,apellidos,foto,cedula,codigo,programa,uid,email,saldo,reserva_desayuno,reserva_almuerzo,reserva_cena,sancion,comida_consumida) VALUES (1007,'SAMUEL DARIO','TOMBE TUNUBALA','true','1003151375','1003151375','ingenieria de sitemas','1003151375','diegomazorram@gmail.com',5000,'true','true','true','true');</v>
      </c>
    </row>
    <row r="1009" spans="1:15">
      <c r="A1009">
        <v>1008</v>
      </c>
      <c r="B1009" s="1" t="s">
        <v>955</v>
      </c>
      <c r="C1009" s="308" t="s">
        <v>224</v>
      </c>
      <c r="D1009" t="s">
        <v>7106</v>
      </c>
      <c r="E1009" s="97">
        <v>10720676</v>
      </c>
      <c r="F1009" s="97">
        <v>10720676</v>
      </c>
      <c r="G1009" t="s">
        <v>7107</v>
      </c>
      <c r="H1009" s="97">
        <v>10720676</v>
      </c>
      <c r="I1009" t="s">
        <v>7108</v>
      </c>
      <c r="J1009">
        <v>5000</v>
      </c>
      <c r="K1009" t="s">
        <v>7106</v>
      </c>
      <c r="L1009" t="s">
        <v>7106</v>
      </c>
      <c r="M1009" t="s">
        <v>7106</v>
      </c>
      <c r="N1009" t="s">
        <v>7106</v>
      </c>
      <c r="O1009" t="str">
        <f t="shared" si="15"/>
        <v>INSERT INTO USUARIOS_USUARIO(id,nombre,apellidos,foto,cedula,codigo,programa,uid,email,saldo,reserva_desayuno,reserva_almuerzo,reserva_cena,sancion,comida_consumida) VALUES (1008,'JAIRO ','PILLIMUE PILLIMUE','true','10720676','10720676','ingenieria de sitemas','10720676','diegomazorram@gmail.com',5000,'true','true','true','true');</v>
      </c>
    </row>
    <row r="1010" spans="1:15">
      <c r="A1010">
        <v>1009</v>
      </c>
      <c r="B1010" s="2" t="s">
        <v>5896</v>
      </c>
      <c r="C1010" s="307" t="s">
        <v>548</v>
      </c>
      <c r="D1010" t="s">
        <v>7106</v>
      </c>
      <c r="E1010" s="95">
        <v>25682687</v>
      </c>
      <c r="F1010" s="95">
        <v>25682687</v>
      </c>
      <c r="G1010" t="s">
        <v>7107</v>
      </c>
      <c r="H1010" s="95">
        <v>25682687</v>
      </c>
      <c r="I1010" t="s">
        <v>7108</v>
      </c>
      <c r="J1010">
        <v>5000</v>
      </c>
      <c r="K1010" t="s">
        <v>7106</v>
      </c>
      <c r="L1010" t="s">
        <v>7106</v>
      </c>
      <c r="M1010" t="s">
        <v>7106</v>
      </c>
      <c r="N1010" t="s">
        <v>7106</v>
      </c>
      <c r="O1010" t="str">
        <f t="shared" si="15"/>
        <v>INSERT INTO USUARIOS_USUARIO(id,nombre,apellidos,foto,cedula,codigo,programa,uid,email,saldo,reserva_desayuno,reserva_almuerzo,reserva_cena,sancion,comida_consumida) VALUES (1009,'MARIA INES','TOMBE HURTADO','true','25682687','25682687','ingenieria de sitemas','25682687','diegomazorram@gmail.com',5000,'true','true','true','true');</v>
      </c>
    </row>
    <row r="1011" spans="1:15">
      <c r="A1011">
        <v>1010</v>
      </c>
      <c r="B1011" s="2" t="s">
        <v>622</v>
      </c>
      <c r="C1011" s="307" t="s">
        <v>258</v>
      </c>
      <c r="D1011" t="s">
        <v>7106</v>
      </c>
      <c r="E1011" s="100">
        <v>27608242</v>
      </c>
      <c r="F1011" s="100">
        <v>27608242</v>
      </c>
      <c r="G1011" t="s">
        <v>7107</v>
      </c>
      <c r="H1011" s="100">
        <v>27608242</v>
      </c>
      <c r="I1011" t="s">
        <v>7108</v>
      </c>
      <c r="J1011">
        <v>5000</v>
      </c>
      <c r="K1011" t="s">
        <v>7106</v>
      </c>
      <c r="L1011" t="s">
        <v>7106</v>
      </c>
      <c r="M1011" t="s">
        <v>7106</v>
      </c>
      <c r="N1011" t="s">
        <v>7106</v>
      </c>
      <c r="O1011" t="str">
        <f t="shared" si="15"/>
        <v>INSERT INTO USUARIOS_USUARIO(id,nombre,apellidos,foto,cedula,codigo,programa,uid,email,saldo,reserva_desayuno,reserva_almuerzo,reserva_cena,sancion,comida_consumida) VALUES (1010,'MARIA ANGELA','PILLIMUE TOMBE','true','27608242','27608242','ingenieria de sitemas','27608242','diegomazorram@gmail.com',5000,'true','true','true','true');</v>
      </c>
    </row>
    <row r="1012" spans="1:15">
      <c r="A1012">
        <v>1011</v>
      </c>
      <c r="B1012" s="1" t="s">
        <v>956</v>
      </c>
      <c r="C1012" s="308" t="s">
        <v>258</v>
      </c>
      <c r="D1012" t="s">
        <v>7106</v>
      </c>
      <c r="E1012" s="97">
        <v>1064434068</v>
      </c>
      <c r="F1012" s="97">
        <v>1064434068</v>
      </c>
      <c r="G1012" t="s">
        <v>7107</v>
      </c>
      <c r="H1012" s="97">
        <v>1064434068</v>
      </c>
      <c r="I1012" t="s">
        <v>7108</v>
      </c>
      <c r="J1012">
        <v>5000</v>
      </c>
      <c r="K1012" t="s">
        <v>7106</v>
      </c>
      <c r="L1012" t="s">
        <v>7106</v>
      </c>
      <c r="M1012" t="s">
        <v>7106</v>
      </c>
      <c r="N1012" t="s">
        <v>7106</v>
      </c>
      <c r="O1012" t="str">
        <f t="shared" si="15"/>
        <v>INSERT INTO USUARIOS_USUARIO(id,nombre,apellidos,foto,cedula,codigo,programa,uid,email,saldo,reserva_desayuno,reserva_almuerzo,reserva_cena,sancion,comida_consumida) VALUES (1011,'OCTAVIO ','PILLIMUE TOMBE','true','1064434068','1064434068','ingenieria de sitemas','1064434068','diegomazorram@gmail.com',5000,'true','true','true','true');</v>
      </c>
    </row>
    <row r="1013" spans="1:15">
      <c r="A1013">
        <v>1012</v>
      </c>
      <c r="B1013" s="2" t="s">
        <v>957</v>
      </c>
      <c r="C1013" s="307" t="s">
        <v>459</v>
      </c>
      <c r="D1013" t="s">
        <v>7106</v>
      </c>
      <c r="E1013" s="95">
        <v>1064435439</v>
      </c>
      <c r="F1013" s="95">
        <v>1064435439</v>
      </c>
      <c r="G1013" t="s">
        <v>7107</v>
      </c>
      <c r="H1013" s="95">
        <v>1064435439</v>
      </c>
      <c r="I1013" t="s">
        <v>7108</v>
      </c>
      <c r="J1013">
        <v>5000</v>
      </c>
      <c r="K1013" t="s">
        <v>7106</v>
      </c>
      <c r="L1013" t="s">
        <v>7106</v>
      </c>
      <c r="M1013" t="s">
        <v>7106</v>
      </c>
      <c r="N1013" t="s">
        <v>7106</v>
      </c>
      <c r="O1013" t="str">
        <f t="shared" si="15"/>
        <v>INSERT INTO USUARIOS_USUARIO(id,nombre,apellidos,foto,cedula,codigo,programa,uid,email,saldo,reserva_desayuno,reserva_almuerzo,reserva_cena,sancion,comida_consumida) VALUES (1012,'FLOR DAMARIS','TUNUBALA PAJA','true','1064435439','1064435439','ingenieria de sitemas','1064435439','diegomazorram@gmail.com',5000,'true','true','true','true');</v>
      </c>
    </row>
    <row r="1014" spans="1:15">
      <c r="A1014">
        <v>1013</v>
      </c>
      <c r="B1014" s="2" t="s">
        <v>958</v>
      </c>
      <c r="C1014" s="307" t="s">
        <v>218</v>
      </c>
      <c r="D1014" t="s">
        <v>7106</v>
      </c>
      <c r="E1014" s="95">
        <v>1064435120</v>
      </c>
      <c r="F1014" s="95">
        <v>1064435120</v>
      </c>
      <c r="G1014" t="s">
        <v>7107</v>
      </c>
      <c r="H1014" s="95">
        <v>1064435120</v>
      </c>
      <c r="I1014" t="s">
        <v>7108</v>
      </c>
      <c r="J1014">
        <v>5000</v>
      </c>
      <c r="K1014" t="s">
        <v>7106</v>
      </c>
      <c r="L1014" t="s">
        <v>7106</v>
      </c>
      <c r="M1014" t="s">
        <v>7106</v>
      </c>
      <c r="N1014" t="s">
        <v>7106</v>
      </c>
      <c r="O1014" t="str">
        <f t="shared" si="15"/>
        <v>INSERT INTO USUARIOS_USUARIO(id,nombre,apellidos,foto,cedula,codigo,programa,uid,email,saldo,reserva_desayuno,reserva_almuerzo,reserva_cena,sancion,comida_consumida) VALUES (1013,'JINETH VANEZA','PILLIMUE TUNUBALA','true','1064435120','1064435120','ingenieria de sitemas','1064435120','diegomazorram@gmail.com',5000,'true','true','true','true');</v>
      </c>
    </row>
    <row r="1015" spans="1:15">
      <c r="A1015">
        <v>1014</v>
      </c>
      <c r="B1015" s="2" t="s">
        <v>959</v>
      </c>
      <c r="C1015" s="307" t="s">
        <v>218</v>
      </c>
      <c r="D1015" t="s">
        <v>7106</v>
      </c>
      <c r="E1015" s="95">
        <v>1064438835</v>
      </c>
      <c r="F1015" s="95">
        <v>1064438835</v>
      </c>
      <c r="G1015" t="s">
        <v>7107</v>
      </c>
      <c r="H1015" s="95">
        <v>1064438835</v>
      </c>
      <c r="I1015" t="s">
        <v>7108</v>
      </c>
      <c r="J1015">
        <v>5000</v>
      </c>
      <c r="K1015" t="s">
        <v>7106</v>
      </c>
      <c r="L1015" t="s">
        <v>7106</v>
      </c>
      <c r="M1015" t="s">
        <v>7106</v>
      </c>
      <c r="N1015" t="s">
        <v>7106</v>
      </c>
      <c r="O1015" t="str">
        <f t="shared" si="15"/>
        <v>INSERT INTO USUARIOS_USUARIO(id,nombre,apellidos,foto,cedula,codigo,programa,uid,email,saldo,reserva_desayuno,reserva_almuerzo,reserva_cena,sancion,comida_consumida) VALUES (1014,'DILAN ARVEY','PILLIMUE TUNUBALA','true','1064438835','1064438835','ingenieria de sitemas','1064438835','diegomazorram@gmail.com',5000,'true','true','true','true');</v>
      </c>
    </row>
    <row r="1016" spans="1:15">
      <c r="A1016">
        <v>1015</v>
      </c>
      <c r="B1016" s="1" t="s">
        <v>5897</v>
      </c>
      <c r="C1016" s="308" t="s">
        <v>258</v>
      </c>
      <c r="D1016" t="s">
        <v>7106</v>
      </c>
      <c r="E1016" s="97">
        <v>1064427033</v>
      </c>
      <c r="F1016" s="97">
        <v>1064427033</v>
      </c>
      <c r="G1016" t="s">
        <v>7107</v>
      </c>
      <c r="H1016" s="97">
        <v>1064427033</v>
      </c>
      <c r="I1016" t="s">
        <v>7108</v>
      </c>
      <c r="J1016">
        <v>5000</v>
      </c>
      <c r="K1016" t="s">
        <v>7106</v>
      </c>
      <c r="L1016" t="s">
        <v>7106</v>
      </c>
      <c r="M1016" t="s">
        <v>7106</v>
      </c>
      <c r="N1016" t="s">
        <v>7106</v>
      </c>
      <c r="O1016" t="str">
        <f t="shared" si="15"/>
        <v>INSERT INTO USUARIOS_USUARIO(id,nombre,apellidos,foto,cedula,codigo,programa,uid,email,saldo,reserva_desayuno,reserva_almuerzo,reserva_cena,sancion,comida_consumida) VALUES (1015,'JESUS HERNEY','PILLIMUE TOMBE','true','1064427033','1064427033','ingenieria de sitemas','1064427033','diegomazorram@gmail.com',5000,'true','true','true','true');</v>
      </c>
    </row>
    <row r="1017" spans="1:15">
      <c r="A1017">
        <v>1016</v>
      </c>
      <c r="B1017" s="2" t="s">
        <v>960</v>
      </c>
      <c r="C1017" s="307" t="s">
        <v>459</v>
      </c>
      <c r="D1017" t="s">
        <v>7106</v>
      </c>
      <c r="E1017" s="95">
        <v>1064432005</v>
      </c>
      <c r="F1017" s="95">
        <v>1064432005</v>
      </c>
      <c r="G1017" t="s">
        <v>7107</v>
      </c>
      <c r="H1017" s="95">
        <v>1064432005</v>
      </c>
      <c r="I1017" t="s">
        <v>7108</v>
      </c>
      <c r="J1017">
        <v>5000</v>
      </c>
      <c r="K1017" t="s">
        <v>7106</v>
      </c>
      <c r="L1017" t="s">
        <v>7106</v>
      </c>
      <c r="M1017" t="s">
        <v>7106</v>
      </c>
      <c r="N1017" t="s">
        <v>7106</v>
      </c>
      <c r="O1017" t="str">
        <f t="shared" si="15"/>
        <v>INSERT INTO USUARIOS_USUARIO(id,nombre,apellidos,foto,cedula,codigo,programa,uid,email,saldo,reserva_desayuno,reserva_almuerzo,reserva_cena,sancion,comida_consumida) VALUES (1016,'ALMA BIBIANA','TUNUBALA PAJA','true','1064432005','1064432005','ingenieria de sitemas','1064432005','diegomazorram@gmail.com',5000,'true','true','true','true');</v>
      </c>
    </row>
    <row r="1018" spans="1:15">
      <c r="A1018">
        <v>1017</v>
      </c>
      <c r="B1018" s="2" t="s">
        <v>356</v>
      </c>
      <c r="C1018" s="307" t="s">
        <v>218</v>
      </c>
      <c r="D1018" t="s">
        <v>7106</v>
      </c>
      <c r="E1018" s="95">
        <v>1064431804</v>
      </c>
      <c r="F1018" s="95">
        <v>1064431804</v>
      </c>
      <c r="G1018" t="s">
        <v>7107</v>
      </c>
      <c r="H1018" s="95">
        <v>1064431804</v>
      </c>
      <c r="I1018" t="s">
        <v>7108</v>
      </c>
      <c r="J1018">
        <v>5000</v>
      </c>
      <c r="K1018" t="s">
        <v>7106</v>
      </c>
      <c r="L1018" t="s">
        <v>7106</v>
      </c>
      <c r="M1018" t="s">
        <v>7106</v>
      </c>
      <c r="N1018" t="s">
        <v>7106</v>
      </c>
      <c r="O1018" t="str">
        <f t="shared" si="15"/>
        <v>INSERT INTO USUARIOS_USUARIO(id,nombre,apellidos,foto,cedula,codigo,programa,uid,email,saldo,reserva_desayuno,reserva_almuerzo,reserva_cena,sancion,comida_consumida) VALUES (1017,'KAREN DAYANA','PILLIMUE TUNUBALA','true','1064431804','1064431804','ingenieria de sitemas','1064431804','diegomazorram@gmail.com',5000,'true','true','true','true');</v>
      </c>
    </row>
    <row r="1019" spans="1:15">
      <c r="A1019">
        <v>1018</v>
      </c>
      <c r="B1019" s="2" t="s">
        <v>961</v>
      </c>
      <c r="C1019" s="307" t="s">
        <v>218</v>
      </c>
      <c r="D1019" t="s">
        <v>7106</v>
      </c>
      <c r="E1019" s="95">
        <v>1064437761</v>
      </c>
      <c r="F1019" s="95">
        <v>1064437761</v>
      </c>
      <c r="G1019" t="s">
        <v>7107</v>
      </c>
      <c r="H1019" s="95">
        <v>1064437761</v>
      </c>
      <c r="I1019" t="s">
        <v>7108</v>
      </c>
      <c r="J1019">
        <v>5000</v>
      </c>
      <c r="K1019" t="s">
        <v>7106</v>
      </c>
      <c r="L1019" t="s">
        <v>7106</v>
      </c>
      <c r="M1019" t="s">
        <v>7106</v>
      </c>
      <c r="N1019" t="s">
        <v>7106</v>
      </c>
      <c r="O1019" t="str">
        <f t="shared" si="15"/>
        <v>INSERT INTO USUARIOS_USUARIO(id,nombre,apellidos,foto,cedula,codigo,programa,uid,email,saldo,reserva_desayuno,reserva_almuerzo,reserva_cena,sancion,comida_consumida) VALUES (1018,'ANDY FERNEY','PILLIMUE TUNUBALA','true','1064437761','1064437761','ingenieria de sitemas','1064437761','diegomazorram@gmail.com',5000,'true','true','true','true');</v>
      </c>
    </row>
    <row r="1020" spans="1:15">
      <c r="A1020">
        <v>1019</v>
      </c>
      <c r="B1020" s="2" t="s">
        <v>962</v>
      </c>
      <c r="C1020" s="307" t="s">
        <v>963</v>
      </c>
      <c r="D1020" t="s">
        <v>7106</v>
      </c>
      <c r="E1020" s="95">
        <v>1064440400</v>
      </c>
      <c r="F1020" s="95">
        <v>1064440400</v>
      </c>
      <c r="G1020" t="s">
        <v>7107</v>
      </c>
      <c r="H1020" s="95">
        <v>1064440400</v>
      </c>
      <c r="I1020" t="s">
        <v>7108</v>
      </c>
      <c r="J1020">
        <v>5000</v>
      </c>
      <c r="K1020" t="s">
        <v>7106</v>
      </c>
      <c r="L1020" t="s">
        <v>7106</v>
      </c>
      <c r="M1020" t="s">
        <v>7106</v>
      </c>
      <c r="N1020" t="s">
        <v>7106</v>
      </c>
      <c r="O1020" t="str">
        <f t="shared" si="15"/>
        <v>INSERT INTO USUARIOS_USUARIO(id,nombre,apellidos,foto,cedula,codigo,programa,uid,email,saldo,reserva_desayuno,reserva_almuerzo,reserva_cena,sancion,comida_consumida) VALUES (1019,'MARLEN SOFIA ','PILLIMUE  TUNUBALA ','true','1064440400','1064440400','ingenieria de sitemas','1064440400','diegomazorram@gmail.com',5000,'true','true','true','true');</v>
      </c>
    </row>
    <row r="1021" spans="1:15">
      <c r="A1021">
        <v>1020</v>
      </c>
      <c r="B1021" s="1" t="s">
        <v>964</v>
      </c>
      <c r="C1021" s="308" t="s">
        <v>5898</v>
      </c>
      <c r="D1021" t="s">
        <v>7106</v>
      </c>
      <c r="E1021" s="97">
        <v>76026007</v>
      </c>
      <c r="F1021" s="97">
        <v>76026007</v>
      </c>
      <c r="G1021" t="s">
        <v>7107</v>
      </c>
      <c r="H1021" s="97">
        <v>76026007</v>
      </c>
      <c r="I1021" t="s">
        <v>7108</v>
      </c>
      <c r="J1021">
        <v>5000</v>
      </c>
      <c r="K1021" t="s">
        <v>7106</v>
      </c>
      <c r="L1021" t="s">
        <v>7106</v>
      </c>
      <c r="M1021" t="s">
        <v>7106</v>
      </c>
      <c r="N1021" t="s">
        <v>7106</v>
      </c>
      <c r="O1021" t="str">
        <f t="shared" si="15"/>
        <v>INSERT INTO USUARIOS_USUARIO(id,nombre,apellidos,foto,cedula,codigo,programa,uid,email,saldo,reserva_desayuno,reserva_almuerzo,reserva_cena,sancion,comida_consumida) VALUES (1020,'NEMECIO ','TUNUBALA PECHENE','true','76026007','76026007','ingenieria de sitemas','76026007','diegomazorram@gmail.com',5000,'true','true','true','true');</v>
      </c>
    </row>
    <row r="1022" spans="1:15">
      <c r="A1022">
        <v>1021</v>
      </c>
      <c r="B1022" s="2" t="s">
        <v>965</v>
      </c>
      <c r="C1022" s="307" t="s">
        <v>352</v>
      </c>
      <c r="D1022" t="s">
        <v>7106</v>
      </c>
      <c r="E1022" s="95">
        <v>34656058</v>
      </c>
      <c r="F1022" s="95">
        <v>34656058</v>
      </c>
      <c r="G1022" t="s">
        <v>7107</v>
      </c>
      <c r="H1022" s="95">
        <v>34656058</v>
      </c>
      <c r="I1022" t="s">
        <v>7108</v>
      </c>
      <c r="J1022">
        <v>5000</v>
      </c>
      <c r="K1022" t="s">
        <v>7106</v>
      </c>
      <c r="L1022" t="s">
        <v>7106</v>
      </c>
      <c r="M1022" t="s">
        <v>7106</v>
      </c>
      <c r="N1022" t="s">
        <v>7106</v>
      </c>
      <c r="O1022" t="str">
        <f t="shared" si="15"/>
        <v>INSERT INTO USUARIOS_USUARIO(id,nombre,apellidos,foto,cedula,codigo,programa,uid,email,saldo,reserva_desayuno,reserva_almuerzo,reserva_cena,sancion,comida_consumida) VALUES (1021,'ROSA ELVIA','TUNUBALA ULLUNE','true','34656058','34656058','ingenieria de sitemas','34656058','diegomazorram@gmail.com',5000,'true','true','true','true');</v>
      </c>
    </row>
    <row r="1023" spans="1:15">
      <c r="A1023">
        <v>1022</v>
      </c>
      <c r="B1023" s="2" t="s">
        <v>966</v>
      </c>
      <c r="C1023" s="307" t="s">
        <v>442</v>
      </c>
      <c r="D1023" t="s">
        <v>7106</v>
      </c>
      <c r="E1023" s="95">
        <v>1007178632</v>
      </c>
      <c r="F1023" s="95">
        <v>1007178632</v>
      </c>
      <c r="G1023" t="s">
        <v>7107</v>
      </c>
      <c r="H1023" s="95">
        <v>1007178632</v>
      </c>
      <c r="I1023" t="s">
        <v>7108</v>
      </c>
      <c r="J1023">
        <v>5000</v>
      </c>
      <c r="K1023" t="s">
        <v>7106</v>
      </c>
      <c r="L1023" t="s">
        <v>7106</v>
      </c>
      <c r="M1023" t="s">
        <v>7106</v>
      </c>
      <c r="N1023" t="s">
        <v>7106</v>
      </c>
      <c r="O1023" t="str">
        <f t="shared" si="15"/>
        <v>INSERT INTO USUARIOS_USUARIO(id,nombre,apellidos,foto,cedula,codigo,programa,uid,email,saldo,reserva_desayuno,reserva_almuerzo,reserva_cena,sancion,comida_consumida) VALUES (1022,'JEFERSON JAIR','TUNUBALA TUNUBALA','true','1007178632','1007178632','ingenieria de sitemas','1007178632','diegomazorram@gmail.com',5000,'true','true','true','true');</v>
      </c>
    </row>
    <row r="1024" spans="1:15">
      <c r="A1024">
        <v>1023</v>
      </c>
      <c r="B1024" s="2" t="s">
        <v>967</v>
      </c>
      <c r="C1024" s="307" t="s">
        <v>442</v>
      </c>
      <c r="D1024" t="s">
        <v>7106</v>
      </c>
      <c r="E1024" s="95">
        <v>1064440212</v>
      </c>
      <c r="F1024" s="95">
        <v>1064440212</v>
      </c>
      <c r="G1024" t="s">
        <v>7107</v>
      </c>
      <c r="H1024" s="95">
        <v>1064440212</v>
      </c>
      <c r="I1024" t="s">
        <v>7108</v>
      </c>
      <c r="J1024">
        <v>5000</v>
      </c>
      <c r="K1024" t="s">
        <v>7106</v>
      </c>
      <c r="L1024" t="s">
        <v>7106</v>
      </c>
      <c r="M1024" t="s">
        <v>7106</v>
      </c>
      <c r="N1024" t="s">
        <v>7106</v>
      </c>
      <c r="O1024" t="str">
        <f t="shared" si="15"/>
        <v>INSERT INTO USUARIOS_USUARIO(id,nombre,apellidos,foto,cedula,codigo,programa,uid,email,saldo,reserva_desayuno,reserva_almuerzo,reserva_cena,sancion,comida_consumida) VALUES (1023,'DALIS SOCORRO','TUNUBALA TUNUBALA','true','1064440212','1064440212','ingenieria de sitemas','1064440212','diegomazorram@gmail.com',5000,'true','true','true','true');</v>
      </c>
    </row>
    <row r="1025" spans="1:15">
      <c r="A1025">
        <v>1024</v>
      </c>
      <c r="B1025" s="2" t="s">
        <v>968</v>
      </c>
      <c r="C1025" s="307" t="s">
        <v>442</v>
      </c>
      <c r="D1025" t="s">
        <v>7106</v>
      </c>
      <c r="E1025" s="100">
        <v>94101912854</v>
      </c>
      <c r="F1025" s="100">
        <v>94101912854</v>
      </c>
      <c r="G1025" t="s">
        <v>7107</v>
      </c>
      <c r="H1025" s="100">
        <v>94101912854</v>
      </c>
      <c r="I1025" t="s">
        <v>7108</v>
      </c>
      <c r="J1025">
        <v>5000</v>
      </c>
      <c r="K1025" t="s">
        <v>7106</v>
      </c>
      <c r="L1025" t="s">
        <v>7106</v>
      </c>
      <c r="M1025" t="s">
        <v>7106</v>
      </c>
      <c r="N1025" t="s">
        <v>7106</v>
      </c>
      <c r="O1025" t="str">
        <f t="shared" si="15"/>
        <v>INSERT INTO USUARIOS_USUARIO(id,nombre,apellidos,foto,cedula,codigo,programa,uid,email,saldo,reserva_desayuno,reserva_almuerzo,reserva_cena,sancion,comida_consumida) VALUES (1024,'MARISOL ','TUNUBALA TUNUBALA','true','94101912854','94101912854','ingenieria de sitemas','94101912854','diegomazorram@gmail.com',5000,'true','true','true','true');</v>
      </c>
    </row>
    <row r="1026" spans="1:15">
      <c r="A1026">
        <v>1025</v>
      </c>
      <c r="B1026" s="2" t="s">
        <v>969</v>
      </c>
      <c r="C1026" s="307" t="s">
        <v>442</v>
      </c>
      <c r="D1026" t="s">
        <v>7106</v>
      </c>
      <c r="E1026" s="95">
        <v>1068217302</v>
      </c>
      <c r="F1026" s="95">
        <v>1068217302</v>
      </c>
      <c r="G1026" t="s">
        <v>7107</v>
      </c>
      <c r="H1026" s="95">
        <v>1068217302</v>
      </c>
      <c r="I1026" t="s">
        <v>7108</v>
      </c>
      <c r="J1026">
        <v>5000</v>
      </c>
      <c r="K1026" t="s">
        <v>7106</v>
      </c>
      <c r="L1026" t="s">
        <v>7106</v>
      </c>
      <c r="M1026" t="s">
        <v>7106</v>
      </c>
      <c r="N1026" t="s">
        <v>7106</v>
      </c>
      <c r="O1026" t="str">
        <f t="shared" si="15"/>
        <v>INSERT INTO USUARIOS_USUARIO(id,nombre,apellidos,foto,cedula,codigo,programa,uid,email,saldo,reserva_desayuno,reserva_almuerzo,reserva_cena,sancion,comida_consumida) VALUES (1025,'INGRID JULIET','TUNUBALA TUNUBALA','true','1068217302','1068217302','ingenieria de sitemas','1068217302','diegomazorram@gmail.com',5000,'true','true','true','true');</v>
      </c>
    </row>
    <row r="1027" spans="1:15">
      <c r="A1027">
        <v>1026</v>
      </c>
      <c r="B1027" s="1" t="s">
        <v>5890</v>
      </c>
      <c r="C1027" s="308" t="s">
        <v>349</v>
      </c>
      <c r="D1027" t="s">
        <v>7106</v>
      </c>
      <c r="E1027" s="97">
        <v>4767755</v>
      </c>
      <c r="F1027" s="97">
        <v>4767755</v>
      </c>
      <c r="G1027" t="s">
        <v>7107</v>
      </c>
      <c r="H1027" s="97">
        <v>4767755</v>
      </c>
      <c r="I1027" t="s">
        <v>7108</v>
      </c>
      <c r="J1027">
        <v>5000</v>
      </c>
      <c r="K1027" t="s">
        <v>7106</v>
      </c>
      <c r="L1027" t="s">
        <v>7106</v>
      </c>
      <c r="M1027" t="s">
        <v>7106</v>
      </c>
      <c r="N1027" t="s">
        <v>7106</v>
      </c>
      <c r="O1027" t="str">
        <f t="shared" ref="O1027:O1090" si="16">"INSERT INTO USUARIOS_USUARIO(id,nombre,apellidos,foto,cedula,codigo,programa,uid,email,saldo,reserva_desayuno,reserva_almuerzo,reserva_cena,sancion,comida_consumida) VALUES ("&amp;A1027&amp;",'"&amp;B1027&amp;"','"&amp;C1027&amp;"','"&amp;D1027&amp;"','"&amp;E1027&amp;"','"&amp;F1027&amp;"','"&amp;G1027&amp;"','"&amp;H1027&amp;"','"&amp;I1027&amp;"',"&amp;J1027&amp;",'"&amp;K1027&amp;"','"&amp;L1027&amp;"','"&amp;M1027&amp;"','"&amp;N1027&amp;"');"</f>
        <v>INSERT INTO USUARIOS_USUARIO(id,nombre,apellidos,foto,cedula,codigo,programa,uid,email,saldo,reserva_desayuno,reserva_almuerzo,reserva_cena,sancion,comida_consumida) VALUES (1026,'MANUEL JESUS','TUNUBALA HURTADO','true','4767755','4767755','ingenieria de sitemas','4767755','diegomazorram@gmail.com',5000,'true','true','true','true');</v>
      </c>
    </row>
    <row r="1028" spans="1:15">
      <c r="A1028">
        <v>1027</v>
      </c>
      <c r="B1028" s="2" t="s">
        <v>16</v>
      </c>
      <c r="C1028" s="307" t="s">
        <v>970</v>
      </c>
      <c r="D1028" t="s">
        <v>7106</v>
      </c>
      <c r="E1028" s="95">
        <v>25682988</v>
      </c>
      <c r="F1028" s="95">
        <v>25682988</v>
      </c>
      <c r="G1028" t="s">
        <v>7107</v>
      </c>
      <c r="H1028" s="95">
        <v>25682988</v>
      </c>
      <c r="I1028" t="s">
        <v>7108</v>
      </c>
      <c r="J1028">
        <v>5000</v>
      </c>
      <c r="K1028" t="s">
        <v>7106</v>
      </c>
      <c r="L1028" t="s">
        <v>7106</v>
      </c>
      <c r="M1028" t="s">
        <v>7106</v>
      </c>
      <c r="N1028" t="s">
        <v>7106</v>
      </c>
      <c r="O1028" t="str">
        <f t="shared" si="16"/>
        <v>INSERT INTO USUARIOS_USUARIO(id,nombre,apellidos,foto,cedula,codigo,programa,uid,email,saldo,reserva_desayuno,reserva_almuerzo,reserva_cena,sancion,comida_consumida) VALUES (1027,'ANA LUCIA','PAJA SOLARTE','true','25682988','25682988','ingenieria de sitemas','25682988','diegomazorram@gmail.com',5000,'true','true','true','true');</v>
      </c>
    </row>
    <row r="1029" spans="1:15">
      <c r="A1029">
        <v>1028</v>
      </c>
      <c r="B1029" s="2" t="s">
        <v>87</v>
      </c>
      <c r="C1029" s="307" t="s">
        <v>459</v>
      </c>
      <c r="D1029" t="s">
        <v>7106</v>
      </c>
      <c r="E1029" s="95">
        <v>1064440155</v>
      </c>
      <c r="F1029" s="95">
        <v>1064440155</v>
      </c>
      <c r="G1029" t="s">
        <v>7107</v>
      </c>
      <c r="H1029" s="95">
        <v>1064440155</v>
      </c>
      <c r="I1029" t="s">
        <v>7108</v>
      </c>
      <c r="J1029">
        <v>5000</v>
      </c>
      <c r="K1029" t="s">
        <v>7106</v>
      </c>
      <c r="L1029" t="s">
        <v>7106</v>
      </c>
      <c r="M1029" t="s">
        <v>7106</v>
      </c>
      <c r="N1029" t="s">
        <v>7106</v>
      </c>
      <c r="O1029" t="str">
        <f t="shared" si="16"/>
        <v>INSERT INTO USUARIOS_USUARIO(id,nombre,apellidos,foto,cedula,codigo,programa,uid,email,saldo,reserva_desayuno,reserva_almuerzo,reserva_cena,sancion,comida_consumida) VALUES (1028,'JHON FREDY','TUNUBALA PAJA','true','1064440155','1064440155','ingenieria de sitemas','1064440155','diegomazorram@gmail.com',5000,'true','true','true','true');</v>
      </c>
    </row>
    <row r="1030" spans="1:15">
      <c r="A1030">
        <v>1029</v>
      </c>
      <c r="B1030" s="2" t="s">
        <v>971</v>
      </c>
      <c r="C1030" s="307" t="s">
        <v>215</v>
      </c>
      <c r="D1030" t="s">
        <v>7106</v>
      </c>
      <c r="E1030" s="95">
        <v>1068216751</v>
      </c>
      <c r="F1030" s="95">
        <v>1068216751</v>
      </c>
      <c r="G1030" t="s">
        <v>7107</v>
      </c>
      <c r="H1030" s="95">
        <v>1068216751</v>
      </c>
      <c r="I1030" t="s">
        <v>7108</v>
      </c>
      <c r="J1030">
        <v>5000</v>
      </c>
      <c r="K1030" t="s">
        <v>7106</v>
      </c>
      <c r="L1030" t="s">
        <v>7106</v>
      </c>
      <c r="M1030" t="s">
        <v>7106</v>
      </c>
      <c r="N1030" t="s">
        <v>7106</v>
      </c>
      <c r="O1030" t="str">
        <f t="shared" si="16"/>
        <v>INSERT INTO USUARIOS_USUARIO(id,nombre,apellidos,foto,cedula,codigo,programa,uid,email,saldo,reserva_desayuno,reserva_almuerzo,reserva_cena,sancion,comida_consumida) VALUES (1029,'JEISON IVAN','ALMENDRA TUNUBALA','true','1068216751','1068216751','ingenieria de sitemas','1068216751','diegomazorram@gmail.com',5000,'true','true','true','true');</v>
      </c>
    </row>
    <row r="1031" spans="1:15">
      <c r="A1031">
        <v>1030</v>
      </c>
      <c r="B1031" s="1" t="s">
        <v>5899</v>
      </c>
      <c r="C1031" s="308" t="s">
        <v>459</v>
      </c>
      <c r="D1031" t="s">
        <v>7106</v>
      </c>
      <c r="E1031" s="97">
        <v>10723375</v>
      </c>
      <c r="F1031" s="97">
        <v>10723375</v>
      </c>
      <c r="G1031" t="s">
        <v>7107</v>
      </c>
      <c r="H1031" s="97">
        <v>10723375</v>
      </c>
      <c r="I1031" t="s">
        <v>7108</v>
      </c>
      <c r="J1031">
        <v>5000</v>
      </c>
      <c r="K1031" t="s">
        <v>7106</v>
      </c>
      <c r="L1031" t="s">
        <v>7106</v>
      </c>
      <c r="M1031" t="s">
        <v>7106</v>
      </c>
      <c r="N1031" t="s">
        <v>7106</v>
      </c>
      <c r="O1031" t="str">
        <f t="shared" si="16"/>
        <v>INSERT INTO USUARIOS_USUARIO(id,nombre,apellidos,foto,cedula,codigo,programa,uid,email,saldo,reserva_desayuno,reserva_almuerzo,reserva_cena,sancion,comida_consumida) VALUES (1030,'JESUS ORLANDO','TUNUBALA PAJA','true','10723375','10723375','ingenieria de sitemas','10723375','diegomazorram@gmail.com',5000,'true','true','true','true');</v>
      </c>
    </row>
    <row r="1032" spans="1:15">
      <c r="A1032">
        <v>1031</v>
      </c>
      <c r="B1032" s="2" t="s">
        <v>972</v>
      </c>
      <c r="C1032" s="307" t="s">
        <v>5898</v>
      </c>
      <c r="D1032" t="s">
        <v>7106</v>
      </c>
      <c r="E1032" s="95">
        <v>1064427821</v>
      </c>
      <c r="F1032" s="95">
        <v>1064427821</v>
      </c>
      <c r="G1032" t="s">
        <v>7107</v>
      </c>
      <c r="H1032" s="95">
        <v>1064427821</v>
      </c>
      <c r="I1032" t="s">
        <v>7108</v>
      </c>
      <c r="J1032">
        <v>5000</v>
      </c>
      <c r="K1032" t="s">
        <v>7106</v>
      </c>
      <c r="L1032" t="s">
        <v>7106</v>
      </c>
      <c r="M1032" t="s">
        <v>7106</v>
      </c>
      <c r="N1032" t="s">
        <v>7106</v>
      </c>
      <c r="O1032" t="str">
        <f t="shared" si="16"/>
        <v>INSERT INTO USUARIOS_USUARIO(id,nombre,apellidos,foto,cedula,codigo,programa,uid,email,saldo,reserva_desayuno,reserva_almuerzo,reserva_cena,sancion,comida_consumida) VALUES (1031,'LUZ ELVIRA','TUNUBALA PECHENE','true','1064427821','1064427821','ingenieria de sitemas','1064427821','diegomazorram@gmail.com',5000,'true','true','true','true');</v>
      </c>
    </row>
    <row r="1033" spans="1:15">
      <c r="A1033">
        <v>1032</v>
      </c>
      <c r="B1033" s="2" t="s">
        <v>973</v>
      </c>
      <c r="C1033" s="307" t="s">
        <v>442</v>
      </c>
      <c r="D1033" t="s">
        <v>7106</v>
      </c>
      <c r="E1033" s="95">
        <v>1064427862</v>
      </c>
      <c r="F1033" s="95">
        <v>1064427862</v>
      </c>
      <c r="G1033" t="s">
        <v>7107</v>
      </c>
      <c r="H1033" s="95">
        <v>1064427862</v>
      </c>
      <c r="I1033" t="s">
        <v>7108</v>
      </c>
      <c r="J1033">
        <v>5000</v>
      </c>
      <c r="K1033" t="s">
        <v>7106</v>
      </c>
      <c r="L1033" t="s">
        <v>7106</v>
      </c>
      <c r="M1033" t="s">
        <v>7106</v>
      </c>
      <c r="N1033" t="s">
        <v>7106</v>
      </c>
      <c r="O1033" t="str">
        <f t="shared" si="16"/>
        <v>INSERT INTO USUARIOS_USUARIO(id,nombre,apellidos,foto,cedula,codigo,programa,uid,email,saldo,reserva_desayuno,reserva_almuerzo,reserva_cena,sancion,comida_consumida) VALUES (1032,'FARLIN BEATRIS','TUNUBALA TUNUBALA','true','1064427862','1064427862','ingenieria de sitemas','1064427862','diegomazorram@gmail.com',5000,'true','true','true','true');</v>
      </c>
    </row>
    <row r="1034" spans="1:15">
      <c r="A1034">
        <v>1033</v>
      </c>
      <c r="B1034" s="2" t="s">
        <v>974</v>
      </c>
      <c r="C1034" s="307" t="s">
        <v>442</v>
      </c>
      <c r="D1034" t="s">
        <v>7106</v>
      </c>
      <c r="E1034" s="95">
        <v>1064429615</v>
      </c>
      <c r="F1034" s="95">
        <v>1064429615</v>
      </c>
      <c r="G1034" t="s">
        <v>7107</v>
      </c>
      <c r="H1034" s="95">
        <v>1064429615</v>
      </c>
      <c r="I1034" t="s">
        <v>7108</v>
      </c>
      <c r="J1034">
        <v>5000</v>
      </c>
      <c r="K1034" t="s">
        <v>7106</v>
      </c>
      <c r="L1034" t="s">
        <v>7106</v>
      </c>
      <c r="M1034" t="s">
        <v>7106</v>
      </c>
      <c r="N1034" t="s">
        <v>7106</v>
      </c>
      <c r="O1034" t="str">
        <f t="shared" si="16"/>
        <v>INSERT INTO USUARIOS_USUARIO(id,nombre,apellidos,foto,cedula,codigo,programa,uid,email,saldo,reserva_desayuno,reserva_almuerzo,reserva_cena,sancion,comida_consumida) VALUES (1033,'DAIRON ORLEY','TUNUBALA TUNUBALA','true','1064429615','1064429615','ingenieria de sitemas','1064429615','diegomazorram@gmail.com',5000,'true','true','true','true');</v>
      </c>
    </row>
    <row r="1035" spans="1:15">
      <c r="A1035">
        <v>1034</v>
      </c>
      <c r="B1035" s="1" t="s">
        <v>975</v>
      </c>
      <c r="C1035" s="308" t="s">
        <v>442</v>
      </c>
      <c r="D1035" t="s">
        <v>7106</v>
      </c>
      <c r="E1035" s="97">
        <v>1003151127</v>
      </c>
      <c r="F1035" s="97">
        <v>1003151127</v>
      </c>
      <c r="G1035" t="s">
        <v>7107</v>
      </c>
      <c r="H1035" s="97">
        <v>1003151127</v>
      </c>
      <c r="I1035" t="s">
        <v>7108</v>
      </c>
      <c r="J1035">
        <v>5000</v>
      </c>
      <c r="K1035" t="s">
        <v>7106</v>
      </c>
      <c r="L1035" t="s">
        <v>7106</v>
      </c>
      <c r="M1035" t="s">
        <v>7106</v>
      </c>
      <c r="N1035" t="s">
        <v>7106</v>
      </c>
      <c r="O1035" t="str">
        <f t="shared" si="16"/>
        <v>INSERT INTO USUARIOS_USUARIO(id,nombre,apellidos,foto,cedula,codigo,programa,uid,email,saldo,reserva_desayuno,reserva_almuerzo,reserva_cena,sancion,comida_consumida) VALUES (1034,'YILVER ORLANDO','TUNUBALA TUNUBALA','true','1003151127','1003151127','ingenieria de sitemas','1003151127','diegomazorram@gmail.com',5000,'true','true','true','true');</v>
      </c>
    </row>
    <row r="1036" spans="1:15">
      <c r="A1036">
        <v>1035</v>
      </c>
      <c r="B1036" s="2" t="s">
        <v>976</v>
      </c>
      <c r="C1036" s="307" t="s">
        <v>658</v>
      </c>
      <c r="D1036" t="s">
        <v>7106</v>
      </c>
      <c r="E1036" s="95">
        <v>1064440291</v>
      </c>
      <c r="F1036" s="95">
        <v>1064440291</v>
      </c>
      <c r="G1036" t="s">
        <v>7107</v>
      </c>
      <c r="H1036" s="95">
        <v>1064440291</v>
      </c>
      <c r="I1036" t="s">
        <v>7108</v>
      </c>
      <c r="J1036">
        <v>5000</v>
      </c>
      <c r="K1036" t="s">
        <v>7106</v>
      </c>
      <c r="L1036" t="s">
        <v>7106</v>
      </c>
      <c r="M1036" t="s">
        <v>7106</v>
      </c>
      <c r="N1036" t="s">
        <v>7106</v>
      </c>
      <c r="O1036" t="str">
        <f t="shared" si="16"/>
        <v>INSERT INTO USUARIOS_USUARIO(id,nombre,apellidos,foto,cedula,codigo,programa,uid,email,saldo,reserva_desayuno,reserva_almuerzo,reserva_cena,sancion,comida_consumida) VALUES (1035,'DARLY DAYANA','MUELAS  FERNANDEZ','true','1064440291','1064440291','ingenieria de sitemas','1064440291','diegomazorram@gmail.com',5000,'true','true','true','true');</v>
      </c>
    </row>
    <row r="1037" spans="1:15">
      <c r="A1037">
        <v>1036</v>
      </c>
      <c r="B1037" s="2" t="s">
        <v>977</v>
      </c>
      <c r="C1037" s="307" t="s">
        <v>978</v>
      </c>
      <c r="D1037" t="s">
        <v>7106</v>
      </c>
      <c r="E1037" s="95">
        <v>1068218416</v>
      </c>
      <c r="F1037" s="95">
        <v>1068218416</v>
      </c>
      <c r="G1037" t="s">
        <v>7107</v>
      </c>
      <c r="H1037" s="95">
        <v>1068218416</v>
      </c>
      <c r="I1037" t="s">
        <v>7108</v>
      </c>
      <c r="J1037">
        <v>5000</v>
      </c>
      <c r="K1037" t="s">
        <v>7106</v>
      </c>
      <c r="L1037" t="s">
        <v>7106</v>
      </c>
      <c r="M1037" t="s">
        <v>7106</v>
      </c>
      <c r="N1037" t="s">
        <v>7106</v>
      </c>
      <c r="O1037" t="str">
        <f t="shared" si="16"/>
        <v>INSERT INTO USUARIOS_USUARIO(id,nombre,apellidos,foto,cedula,codigo,programa,uid,email,saldo,reserva_desayuno,reserva_almuerzo,reserva_cena,sancion,comida_consumida) VALUES (1036,'SHAIRA CAMILA ','TUNUBALA MUELAS ','true','1068218416','1068218416','ingenieria de sitemas','1068218416','diegomazorram@gmail.com',5000,'true','true','true','true');</v>
      </c>
    </row>
    <row r="1038" spans="1:15">
      <c r="A1038">
        <v>1037</v>
      </c>
      <c r="B1038" s="1" t="s">
        <v>5736</v>
      </c>
      <c r="C1038" s="308" t="s">
        <v>459</v>
      </c>
      <c r="D1038" t="s">
        <v>7106</v>
      </c>
      <c r="E1038" s="97">
        <v>10720677</v>
      </c>
      <c r="F1038" s="97">
        <v>10720677</v>
      </c>
      <c r="G1038" t="s">
        <v>7107</v>
      </c>
      <c r="H1038" s="97">
        <v>10720677</v>
      </c>
      <c r="I1038" t="s">
        <v>7108</v>
      </c>
      <c r="J1038">
        <v>5000</v>
      </c>
      <c r="K1038" t="s">
        <v>7106</v>
      </c>
      <c r="L1038" t="s">
        <v>7106</v>
      </c>
      <c r="M1038" t="s">
        <v>7106</v>
      </c>
      <c r="N1038" t="s">
        <v>7106</v>
      </c>
      <c r="O1038" t="str">
        <f t="shared" si="16"/>
        <v>INSERT INTO USUARIOS_USUARIO(id,nombre,apellidos,foto,cedula,codigo,programa,uid,email,saldo,reserva_desayuno,reserva_almuerzo,reserva_cena,sancion,comida_consumida) VALUES (1037,'LAURENTINO ','TUNUBALA PAJA','true','10720677','10720677','ingenieria de sitemas','10720677','diegomazorram@gmail.com',5000,'true','true','true','true');</v>
      </c>
    </row>
    <row r="1039" spans="1:15">
      <c r="A1039">
        <v>1038</v>
      </c>
      <c r="B1039" s="2" t="s">
        <v>16</v>
      </c>
      <c r="C1039" s="307" t="s">
        <v>317</v>
      </c>
      <c r="D1039" t="s">
        <v>7106</v>
      </c>
      <c r="E1039" s="95">
        <v>34656053</v>
      </c>
      <c r="F1039" s="95">
        <v>34656053</v>
      </c>
      <c r="G1039" t="s">
        <v>7107</v>
      </c>
      <c r="H1039" s="95">
        <v>34656053</v>
      </c>
      <c r="I1039" t="s">
        <v>7108</v>
      </c>
      <c r="J1039">
        <v>5000</v>
      </c>
      <c r="K1039" t="s">
        <v>7106</v>
      </c>
      <c r="L1039" t="s">
        <v>7106</v>
      </c>
      <c r="M1039" t="s">
        <v>7106</v>
      </c>
      <c r="N1039" t="s">
        <v>7106</v>
      </c>
      <c r="O1039" t="str">
        <f t="shared" si="16"/>
        <v>INSERT INTO USUARIOS_USUARIO(id,nombre,apellidos,foto,cedula,codigo,programa,uid,email,saldo,reserva_desayuno,reserva_almuerzo,reserva_cena,sancion,comida_consumida) VALUES (1038,'ANA LUCIA','MUELAS  JEMBUEL','true','34656053','34656053','ingenieria de sitemas','34656053','diegomazorram@gmail.com',5000,'true','true','true','true');</v>
      </c>
    </row>
    <row r="1040" spans="1:15">
      <c r="A1040">
        <v>1039</v>
      </c>
      <c r="B1040" s="2" t="s">
        <v>5900</v>
      </c>
      <c r="C1040" s="307" t="s">
        <v>100</v>
      </c>
      <c r="D1040" t="s">
        <v>7106</v>
      </c>
      <c r="E1040" s="95">
        <v>1064434865</v>
      </c>
      <c r="F1040" s="95">
        <v>1064434865</v>
      </c>
      <c r="G1040" t="s">
        <v>7107</v>
      </c>
      <c r="H1040" s="95">
        <v>1064434865</v>
      </c>
      <c r="I1040" t="s">
        <v>7108</v>
      </c>
      <c r="J1040">
        <v>5000</v>
      </c>
      <c r="K1040" t="s">
        <v>7106</v>
      </c>
      <c r="L1040" t="s">
        <v>7106</v>
      </c>
      <c r="M1040" t="s">
        <v>7106</v>
      </c>
      <c r="N1040" t="s">
        <v>7106</v>
      </c>
      <c r="O1040" t="str">
        <f t="shared" si="16"/>
        <v>INSERT INTO USUARIOS_USUARIO(id,nombre,apellidos,foto,cedula,codigo,programa,uid,email,saldo,reserva_desayuno,reserva_almuerzo,reserva_cena,sancion,comida_consumida) VALUES (1039,'LAURO HERNAN','TUNUBALA MUELAS','true','1064434865','1064434865','ingenieria de sitemas','1064434865','diegomazorram@gmail.com',5000,'true','true','true','true');</v>
      </c>
    </row>
    <row r="1041" spans="1:15">
      <c r="A1041">
        <v>1040</v>
      </c>
      <c r="B1041" s="2" t="s">
        <v>979</v>
      </c>
      <c r="C1041" s="307" t="s">
        <v>980</v>
      </c>
      <c r="D1041" t="s">
        <v>7106</v>
      </c>
      <c r="E1041" s="100">
        <v>93102122605</v>
      </c>
      <c r="F1041" s="100">
        <v>93102122605</v>
      </c>
      <c r="G1041" t="s">
        <v>7107</v>
      </c>
      <c r="H1041" s="100">
        <v>93102122605</v>
      </c>
      <c r="I1041" t="s">
        <v>7108</v>
      </c>
      <c r="J1041">
        <v>5000</v>
      </c>
      <c r="K1041" t="s">
        <v>7106</v>
      </c>
      <c r="L1041" t="s">
        <v>7106</v>
      </c>
      <c r="M1041" t="s">
        <v>7106</v>
      </c>
      <c r="N1041" t="s">
        <v>7106</v>
      </c>
      <c r="O1041" t="str">
        <f t="shared" si="16"/>
        <v>INSERT INTO USUARIOS_USUARIO(id,nombre,apellidos,foto,cedula,codigo,programa,uid,email,saldo,reserva_desayuno,reserva_almuerzo,reserva_cena,sancion,comida_consumida) VALUES (1040,'DEYBER GERMAN','HURTADO MUELAS','true','93102122605','93102122605','ingenieria de sitemas','93102122605','diegomazorram@gmail.com',5000,'true','true','true','true');</v>
      </c>
    </row>
    <row r="1042" spans="1:15">
      <c r="A1042">
        <v>1041</v>
      </c>
      <c r="B1042" s="1" t="s">
        <v>981</v>
      </c>
      <c r="C1042" s="308" t="s">
        <v>100</v>
      </c>
      <c r="D1042" t="s">
        <v>7106</v>
      </c>
      <c r="E1042" s="97">
        <v>1064436543</v>
      </c>
      <c r="F1042" s="97">
        <v>1064436543</v>
      </c>
      <c r="G1042" t="s">
        <v>7107</v>
      </c>
      <c r="H1042" s="97">
        <v>1064436543</v>
      </c>
      <c r="I1042" t="s">
        <v>7108</v>
      </c>
      <c r="J1042">
        <v>5000</v>
      </c>
      <c r="K1042" t="s">
        <v>7106</v>
      </c>
      <c r="L1042" t="s">
        <v>7106</v>
      </c>
      <c r="M1042" t="s">
        <v>7106</v>
      </c>
      <c r="N1042" t="s">
        <v>7106</v>
      </c>
      <c r="O1042" t="str">
        <f t="shared" si="16"/>
        <v>INSERT INTO USUARIOS_USUARIO(id,nombre,apellidos,foto,cedula,codigo,programa,uid,email,saldo,reserva_desayuno,reserva_almuerzo,reserva_cena,sancion,comida_consumida) VALUES (1041,'LILIA LUCIA','TUNUBALA MUELAS','true','1064436543','1064436543','ingenieria de sitemas','1064436543','diegomazorram@gmail.com',5000,'true','true','true','true');</v>
      </c>
    </row>
    <row r="1043" spans="1:15">
      <c r="A1043">
        <v>1042</v>
      </c>
      <c r="B1043" s="2" t="s">
        <v>5901</v>
      </c>
      <c r="C1043" s="307" t="s">
        <v>191</v>
      </c>
      <c r="D1043" t="s">
        <v>7106</v>
      </c>
      <c r="E1043" s="95">
        <v>1064434733</v>
      </c>
      <c r="F1043" s="95">
        <v>1064434733</v>
      </c>
      <c r="G1043" t="s">
        <v>7107</v>
      </c>
      <c r="H1043" s="95">
        <v>1064434733</v>
      </c>
      <c r="I1043" t="s">
        <v>7108</v>
      </c>
      <c r="J1043">
        <v>5000</v>
      </c>
      <c r="K1043" t="s">
        <v>7106</v>
      </c>
      <c r="L1043" t="s">
        <v>7106</v>
      </c>
      <c r="M1043" t="s">
        <v>7106</v>
      </c>
      <c r="N1043" t="s">
        <v>7106</v>
      </c>
      <c r="O1043" t="str">
        <f t="shared" si="16"/>
        <v>INSERT INTO USUARIOS_USUARIO(id,nombre,apellidos,foto,cedula,codigo,programa,uid,email,saldo,reserva_desayuno,reserva_almuerzo,reserva_cena,sancion,comida_consumida) VALUES (1042,'JHOANN ESTEVAN','HURTADO TUNUBALA','true','1064434733','1064434733','ingenieria de sitemas','1064434733','diegomazorram@gmail.com',5000,'true','true','true','true');</v>
      </c>
    </row>
    <row r="1044" spans="1:15">
      <c r="A1044">
        <v>1043</v>
      </c>
      <c r="B1044" s="1" t="s">
        <v>982</v>
      </c>
      <c r="C1044" s="308" t="s">
        <v>727</v>
      </c>
      <c r="D1044" t="s">
        <v>7106</v>
      </c>
      <c r="E1044" s="97">
        <v>1064431723</v>
      </c>
      <c r="F1044" s="97">
        <v>1064431723</v>
      </c>
      <c r="G1044" t="s">
        <v>7107</v>
      </c>
      <c r="H1044" s="97">
        <v>1064431723</v>
      </c>
      <c r="I1044" t="s">
        <v>7108</v>
      </c>
      <c r="J1044">
        <v>5000</v>
      </c>
      <c r="K1044" t="s">
        <v>7106</v>
      </c>
      <c r="L1044" t="s">
        <v>7106</v>
      </c>
      <c r="M1044" t="s">
        <v>7106</v>
      </c>
      <c r="N1044" t="s">
        <v>7106</v>
      </c>
      <c r="O1044" t="str">
        <f t="shared" si="16"/>
        <v>INSERT INTO USUARIOS_USUARIO(id,nombre,apellidos,foto,cedula,codigo,programa,uid,email,saldo,reserva_desayuno,reserva_almuerzo,reserva_cena,sancion,comida_consumida) VALUES (1043,'MIGUEL FERNANDO','TUNUBALA JEMBUEL','true','1064431723','1064431723','ingenieria de sitemas','1064431723','diegomazorram@gmail.com',5000,'true','true','true','true');</v>
      </c>
    </row>
    <row r="1045" spans="1:15">
      <c r="A1045">
        <v>1044</v>
      </c>
      <c r="B1045" s="2" t="s">
        <v>983</v>
      </c>
      <c r="C1045" s="307" t="s">
        <v>100</v>
      </c>
      <c r="D1045" t="s">
        <v>7106</v>
      </c>
      <c r="E1045" s="95">
        <v>1064431146</v>
      </c>
      <c r="F1045" s="95">
        <v>1064431146</v>
      </c>
      <c r="G1045" t="s">
        <v>7107</v>
      </c>
      <c r="H1045" s="95">
        <v>1064431146</v>
      </c>
      <c r="I1045" t="s">
        <v>7108</v>
      </c>
      <c r="J1045">
        <v>5000</v>
      </c>
      <c r="K1045" t="s">
        <v>7106</v>
      </c>
      <c r="L1045" t="s">
        <v>7106</v>
      </c>
      <c r="M1045" t="s">
        <v>7106</v>
      </c>
      <c r="N1045" t="s">
        <v>7106</v>
      </c>
      <c r="O1045" t="str">
        <f t="shared" si="16"/>
        <v>INSERT INTO USUARIOS_USUARIO(id,nombre,apellidos,foto,cedula,codigo,programa,uid,email,saldo,reserva_desayuno,reserva_almuerzo,reserva_cena,sancion,comida_consumida) VALUES (1044,'AIDA LUCELY','TUNUBALA MUELAS','true','1064431146','1064431146','ingenieria de sitemas','1064431146','diegomazorram@gmail.com',5000,'true','true','true','true');</v>
      </c>
    </row>
    <row r="1046" spans="1:15">
      <c r="A1046">
        <v>1045</v>
      </c>
      <c r="B1046" s="2" t="s">
        <v>5902</v>
      </c>
      <c r="C1046" s="307" t="s">
        <v>442</v>
      </c>
      <c r="D1046" t="s">
        <v>7106</v>
      </c>
      <c r="E1046" s="95">
        <v>1064430787</v>
      </c>
      <c r="F1046" s="95">
        <v>1064430787</v>
      </c>
      <c r="G1046" t="s">
        <v>7107</v>
      </c>
      <c r="H1046" s="95">
        <v>1064430787</v>
      </c>
      <c r="I1046" t="s">
        <v>7108</v>
      </c>
      <c r="J1046">
        <v>5000</v>
      </c>
      <c r="K1046" t="s">
        <v>7106</v>
      </c>
      <c r="L1046" t="s">
        <v>7106</v>
      </c>
      <c r="M1046" t="s">
        <v>7106</v>
      </c>
      <c r="N1046" t="s">
        <v>7106</v>
      </c>
      <c r="O1046" t="str">
        <f t="shared" si="16"/>
        <v>INSERT INTO USUARIOS_USUARIO(id,nombre,apellidos,foto,cedula,codigo,programa,uid,email,saldo,reserva_desayuno,reserva_almuerzo,reserva_cena,sancion,comida_consumida) VALUES (1045,'BREINER SANTIAGO','TUNUBALA TUNUBALA','true','1064430787','1064430787','ingenieria de sitemas','1064430787','diegomazorram@gmail.com',5000,'true','true','true','true');</v>
      </c>
    </row>
    <row r="1047" spans="1:15">
      <c r="A1047">
        <v>1046</v>
      </c>
      <c r="B1047" s="1" t="s">
        <v>984</v>
      </c>
      <c r="C1047" s="308" t="s">
        <v>100</v>
      </c>
      <c r="D1047" t="s">
        <v>7106</v>
      </c>
      <c r="E1047" s="97">
        <v>1064427896</v>
      </c>
      <c r="F1047" s="97">
        <v>1064427896</v>
      </c>
      <c r="G1047" t="s">
        <v>7107</v>
      </c>
      <c r="H1047" s="97">
        <v>1064427896</v>
      </c>
      <c r="I1047" t="s">
        <v>7108</v>
      </c>
      <c r="J1047">
        <v>5000</v>
      </c>
      <c r="K1047" t="s">
        <v>7106</v>
      </c>
      <c r="L1047" t="s">
        <v>7106</v>
      </c>
      <c r="M1047" t="s">
        <v>7106</v>
      </c>
      <c r="N1047" t="s">
        <v>7106</v>
      </c>
      <c r="O1047" t="str">
        <f t="shared" si="16"/>
        <v>INSERT INTO USUARIOS_USUARIO(id,nombre,apellidos,foto,cedula,codigo,programa,uid,email,saldo,reserva_desayuno,reserva_almuerzo,reserva_cena,sancion,comida_consumida) VALUES (1046,'WILSON FERNANDO','TUNUBALA MUELAS','true','1064427896','1064427896','ingenieria de sitemas','1064427896','diegomazorram@gmail.com',5000,'true','true','true','true');</v>
      </c>
    </row>
    <row r="1048" spans="1:15">
      <c r="A1048">
        <v>1047</v>
      </c>
      <c r="B1048" s="2" t="s">
        <v>440</v>
      </c>
      <c r="C1048" s="307" t="s">
        <v>220</v>
      </c>
      <c r="D1048" t="s">
        <v>7106</v>
      </c>
      <c r="E1048" s="95">
        <v>1007178294</v>
      </c>
      <c r="F1048" s="95">
        <v>1007178294</v>
      </c>
      <c r="G1048" t="s">
        <v>7107</v>
      </c>
      <c r="H1048" s="95">
        <v>1007178294</v>
      </c>
      <c r="I1048" t="s">
        <v>7108</v>
      </c>
      <c r="J1048">
        <v>5000</v>
      </c>
      <c r="K1048" t="s">
        <v>7106</v>
      </c>
      <c r="L1048" t="s">
        <v>7106</v>
      </c>
      <c r="M1048" t="s">
        <v>7106</v>
      </c>
      <c r="N1048" t="s">
        <v>7106</v>
      </c>
      <c r="O1048" t="str">
        <f t="shared" si="16"/>
        <v>INSERT INTO USUARIOS_USUARIO(id,nombre,apellidos,foto,cedula,codigo,programa,uid,email,saldo,reserva_desayuno,reserva_almuerzo,reserva_cena,sancion,comida_consumida) VALUES (1047,'SANDRA MILENA','PILLIMUE JEMBUEL','true','1007178294','1007178294','ingenieria de sitemas','1007178294','diegomazorram@gmail.com',5000,'true','true','true','true');</v>
      </c>
    </row>
    <row r="1049" spans="1:15">
      <c r="A1049">
        <v>1048</v>
      </c>
      <c r="B1049" s="2" t="s">
        <v>670</v>
      </c>
      <c r="C1049" s="307" t="s">
        <v>913</v>
      </c>
      <c r="D1049" t="s">
        <v>7106</v>
      </c>
      <c r="E1049" s="95">
        <v>1066427897</v>
      </c>
      <c r="F1049" s="95">
        <v>1066427897</v>
      </c>
      <c r="G1049" t="s">
        <v>7107</v>
      </c>
      <c r="H1049" s="95">
        <v>1066427897</v>
      </c>
      <c r="I1049" t="s">
        <v>7108</v>
      </c>
      <c r="J1049">
        <v>5000</v>
      </c>
      <c r="K1049" t="s">
        <v>7106</v>
      </c>
      <c r="L1049" t="s">
        <v>7106</v>
      </c>
      <c r="M1049" t="s">
        <v>7106</v>
      </c>
      <c r="N1049" t="s">
        <v>7106</v>
      </c>
      <c r="O1049" t="str">
        <f t="shared" si="16"/>
        <v>INSERT INTO USUARIOS_USUARIO(id,nombre,apellidos,foto,cedula,codigo,programa,uid,email,saldo,reserva_desayuno,reserva_almuerzo,reserva_cena,sancion,comida_consumida) VALUES (1048,'LICETH JOHANA','TUNUBALA PILLIMUE','true','1066427897','1066427897','ingenieria de sitemas','1066427897','diegomazorram@gmail.com',5000,'true','true','true','true');</v>
      </c>
    </row>
    <row r="1050" spans="1:15">
      <c r="A1050">
        <v>1049</v>
      </c>
      <c r="B1050" s="2" t="s">
        <v>985</v>
      </c>
      <c r="C1050" s="307" t="s">
        <v>913</v>
      </c>
      <c r="D1050" t="s">
        <v>7106</v>
      </c>
      <c r="E1050" s="95">
        <v>1064430430</v>
      </c>
      <c r="F1050" s="95">
        <v>1064430430</v>
      </c>
      <c r="G1050" t="s">
        <v>7107</v>
      </c>
      <c r="H1050" s="95">
        <v>1064430430</v>
      </c>
      <c r="I1050" t="s">
        <v>7108</v>
      </c>
      <c r="J1050">
        <v>5000</v>
      </c>
      <c r="K1050" t="s">
        <v>7106</v>
      </c>
      <c r="L1050" t="s">
        <v>7106</v>
      </c>
      <c r="M1050" t="s">
        <v>7106</v>
      </c>
      <c r="N1050" t="s">
        <v>7106</v>
      </c>
      <c r="O1050" t="str">
        <f t="shared" si="16"/>
        <v>INSERT INTO USUARIOS_USUARIO(id,nombre,apellidos,foto,cedula,codigo,programa,uid,email,saldo,reserva_desayuno,reserva_almuerzo,reserva_cena,sancion,comida_consumida) VALUES (1049,'YIBETH YURANY','TUNUBALA PILLIMUE','true','1064430430','1064430430','ingenieria de sitemas','1064430430','diegomazorram@gmail.com',5000,'true','true','true','true');</v>
      </c>
    </row>
    <row r="1051" spans="1:15">
      <c r="A1051">
        <v>1050</v>
      </c>
      <c r="B1051" s="2" t="s">
        <v>986</v>
      </c>
      <c r="C1051" s="307" t="s">
        <v>913</v>
      </c>
      <c r="D1051" t="s">
        <v>7106</v>
      </c>
      <c r="E1051" s="95">
        <v>1064436670</v>
      </c>
      <c r="F1051" s="95">
        <v>1064436670</v>
      </c>
      <c r="G1051" t="s">
        <v>7107</v>
      </c>
      <c r="H1051" s="95">
        <v>1064436670</v>
      </c>
      <c r="I1051" t="s">
        <v>7108</v>
      </c>
      <c r="J1051">
        <v>5000</v>
      </c>
      <c r="K1051" t="s">
        <v>7106</v>
      </c>
      <c r="L1051" t="s">
        <v>7106</v>
      </c>
      <c r="M1051" t="s">
        <v>7106</v>
      </c>
      <c r="N1051" t="s">
        <v>7106</v>
      </c>
      <c r="O1051" t="str">
        <f t="shared" si="16"/>
        <v>INSERT INTO USUARIOS_USUARIO(id,nombre,apellidos,foto,cedula,codigo,programa,uid,email,saldo,reserva_desayuno,reserva_almuerzo,reserva_cena,sancion,comida_consumida) VALUES (1050,'DALIS NAYIVE','TUNUBALA PILLIMUE','true','1064436670','1064436670','ingenieria de sitemas','1064436670','diegomazorram@gmail.com',5000,'true','true','true','true');</v>
      </c>
    </row>
    <row r="1052" spans="1:15">
      <c r="A1052">
        <v>1051</v>
      </c>
      <c r="B1052" s="2" t="s">
        <v>987</v>
      </c>
      <c r="C1052" s="307" t="s">
        <v>913</v>
      </c>
      <c r="D1052" t="s">
        <v>7106</v>
      </c>
      <c r="E1052" s="95">
        <v>1064441278</v>
      </c>
      <c r="F1052" s="95">
        <v>1064441278</v>
      </c>
      <c r="G1052" t="s">
        <v>7107</v>
      </c>
      <c r="H1052" s="95">
        <v>1064441278</v>
      </c>
      <c r="I1052" t="s">
        <v>7108</v>
      </c>
      <c r="J1052">
        <v>5000</v>
      </c>
      <c r="K1052" t="s">
        <v>7106</v>
      </c>
      <c r="L1052" t="s">
        <v>7106</v>
      </c>
      <c r="M1052" t="s">
        <v>7106</v>
      </c>
      <c r="N1052" t="s">
        <v>7106</v>
      </c>
      <c r="O1052" t="str">
        <f t="shared" si="16"/>
        <v>INSERT INTO USUARIOS_USUARIO(id,nombre,apellidos,foto,cedula,codigo,programa,uid,email,saldo,reserva_desayuno,reserva_almuerzo,reserva_cena,sancion,comida_consumida) VALUES (1051,'LAURA ALEXANDRA','TUNUBALA PILLIMUE','true','1064441278','1064441278','ingenieria de sitemas','1064441278','diegomazorram@gmail.com',5000,'true','true','true','true');</v>
      </c>
    </row>
    <row r="1053" spans="1:15">
      <c r="A1053">
        <v>1052</v>
      </c>
      <c r="B1053" s="1" t="s">
        <v>988</v>
      </c>
      <c r="C1053" s="308" t="s">
        <v>5850</v>
      </c>
      <c r="D1053" t="s">
        <v>7106</v>
      </c>
      <c r="E1053" s="97">
        <v>4767336</v>
      </c>
      <c r="F1053" s="97">
        <v>4767336</v>
      </c>
      <c r="G1053" t="s">
        <v>7107</v>
      </c>
      <c r="H1053" s="97">
        <v>4767336</v>
      </c>
      <c r="I1053" t="s">
        <v>7108</v>
      </c>
      <c r="J1053">
        <v>5000</v>
      </c>
      <c r="K1053" t="s">
        <v>7106</v>
      </c>
      <c r="L1053" t="s">
        <v>7106</v>
      </c>
      <c r="M1053" t="s">
        <v>7106</v>
      </c>
      <c r="N1053" t="s">
        <v>7106</v>
      </c>
      <c r="O1053" t="str">
        <f t="shared" si="16"/>
        <v>INSERT INTO USUARIOS_USUARIO(id,nombre,apellidos,foto,cedula,codigo,programa,uid,email,saldo,reserva_desayuno,reserva_almuerzo,reserva_cena,sancion,comida_consumida) VALUES (1052,'RICARDO ','PILLIMUE PECHENE','true','4767336','4767336','ingenieria de sitemas','4767336','diegomazorram@gmail.com',5000,'true','true','true','true');</v>
      </c>
    </row>
    <row r="1054" spans="1:15">
      <c r="A1054">
        <v>1053</v>
      </c>
      <c r="B1054" s="2" t="s">
        <v>989</v>
      </c>
      <c r="C1054" s="307" t="s">
        <v>990</v>
      </c>
      <c r="D1054" t="s">
        <v>7106</v>
      </c>
      <c r="E1054" s="95">
        <v>25682346</v>
      </c>
      <c r="F1054" s="95">
        <v>25682346</v>
      </c>
      <c r="G1054" t="s">
        <v>7107</v>
      </c>
      <c r="H1054" s="95">
        <v>25682346</v>
      </c>
      <c r="I1054" t="s">
        <v>7108</v>
      </c>
      <c r="J1054">
        <v>5000</v>
      </c>
      <c r="K1054" t="s">
        <v>7106</v>
      </c>
      <c r="L1054" t="s">
        <v>7106</v>
      </c>
      <c r="M1054" t="s">
        <v>7106</v>
      </c>
      <c r="N1054" t="s">
        <v>7106</v>
      </c>
      <c r="O1054" t="str">
        <f t="shared" si="16"/>
        <v>INSERT INTO USUARIOS_USUARIO(id,nombre,apellidos,foto,cedula,codigo,programa,uid,email,saldo,reserva_desayuno,reserva_almuerzo,reserva_cena,sancion,comida_consumida) VALUES (1053,'CARMEN ROSA','JEMBUEL DE PILLIMUE','true','25682346','25682346','ingenieria de sitemas','25682346','diegomazorram@gmail.com',5000,'true','true','true','true');</v>
      </c>
    </row>
    <row r="1055" spans="1:15">
      <c r="A1055">
        <v>1054</v>
      </c>
      <c r="B1055" s="1" t="s">
        <v>991</v>
      </c>
      <c r="C1055" s="308" t="s">
        <v>220</v>
      </c>
      <c r="D1055" t="s">
        <v>7106</v>
      </c>
      <c r="E1055" s="97">
        <v>1064439484</v>
      </c>
      <c r="F1055" s="97">
        <v>1064439484</v>
      </c>
      <c r="G1055" t="s">
        <v>7107</v>
      </c>
      <c r="H1055" s="97">
        <v>1064439484</v>
      </c>
      <c r="I1055" t="s">
        <v>7108</v>
      </c>
      <c r="J1055">
        <v>5000</v>
      </c>
      <c r="K1055" t="s">
        <v>7106</v>
      </c>
      <c r="L1055" t="s">
        <v>7106</v>
      </c>
      <c r="M1055" t="s">
        <v>7106</v>
      </c>
      <c r="N1055" t="s">
        <v>7106</v>
      </c>
      <c r="O1055" t="str">
        <f t="shared" si="16"/>
        <v>INSERT INTO USUARIOS_USUARIO(id,nombre,apellidos,foto,cedula,codigo,programa,uid,email,saldo,reserva_desayuno,reserva_almuerzo,reserva_cena,sancion,comida_consumida) VALUES (1054,'MARIA MONICA','PILLIMUE JEMBUEL','true','1064439484','1064439484','ingenieria de sitemas','1064439484','diegomazorram@gmail.com',5000,'true','true','true','true');</v>
      </c>
    </row>
    <row r="1056" spans="1:15">
      <c r="A1056">
        <v>1055</v>
      </c>
      <c r="B1056" s="2" t="s">
        <v>992</v>
      </c>
      <c r="C1056" s="307" t="s">
        <v>238</v>
      </c>
      <c r="D1056" t="s">
        <v>7106</v>
      </c>
      <c r="E1056" s="95">
        <v>1064442240</v>
      </c>
      <c r="F1056" s="95">
        <v>1064442240</v>
      </c>
      <c r="G1056" t="s">
        <v>7107</v>
      </c>
      <c r="H1056" s="95">
        <v>1064442240</v>
      </c>
      <c r="I1056" t="s">
        <v>7108</v>
      </c>
      <c r="J1056">
        <v>5000</v>
      </c>
      <c r="K1056" t="s">
        <v>7106</v>
      </c>
      <c r="L1056" t="s">
        <v>7106</v>
      </c>
      <c r="M1056" t="s">
        <v>7106</v>
      </c>
      <c r="N1056" t="s">
        <v>7106</v>
      </c>
      <c r="O1056" t="str">
        <f t="shared" si="16"/>
        <v>INSERT INTO USUARIOS_USUARIO(id,nombre,apellidos,foto,cedula,codigo,programa,uid,email,saldo,reserva_desayuno,reserva_almuerzo,reserva_cena,sancion,comida_consumida) VALUES (1055,'MELANY ZAMARA','HURTADO PILLIMUE','true','1064442240','1064442240','ingenieria de sitemas','1064442240','diegomazorram@gmail.com',5000,'true','true','true','true');</v>
      </c>
    </row>
    <row r="1057" spans="1:15">
      <c r="A1057">
        <v>1056</v>
      </c>
      <c r="B1057" s="1" t="s">
        <v>993</v>
      </c>
      <c r="C1057" s="308" t="s">
        <v>220</v>
      </c>
      <c r="D1057" t="s">
        <v>7106</v>
      </c>
      <c r="E1057" s="97">
        <v>10723292</v>
      </c>
      <c r="F1057" s="97">
        <v>10723292</v>
      </c>
      <c r="G1057" t="s">
        <v>7107</v>
      </c>
      <c r="H1057" s="97">
        <v>10723292</v>
      </c>
      <c r="I1057" t="s">
        <v>7108</v>
      </c>
      <c r="J1057">
        <v>5000</v>
      </c>
      <c r="K1057" t="s">
        <v>7106</v>
      </c>
      <c r="L1057" t="s">
        <v>7106</v>
      </c>
      <c r="M1057" t="s">
        <v>7106</v>
      </c>
      <c r="N1057" t="s">
        <v>7106</v>
      </c>
      <c r="O1057" t="str">
        <f t="shared" si="16"/>
        <v>INSERT INTO USUARIOS_USUARIO(id,nombre,apellidos,foto,cedula,codigo,programa,uid,email,saldo,reserva_desayuno,reserva_almuerzo,reserva_cena,sancion,comida_consumida) VALUES (1056,'OMAR ','PILLIMUE JEMBUEL','true','10723292','10723292','ingenieria de sitemas','10723292','diegomazorram@gmail.com',5000,'true','true','true','true');</v>
      </c>
    </row>
    <row r="1058" spans="1:15">
      <c r="A1058">
        <v>1057</v>
      </c>
      <c r="B1058" s="2" t="s">
        <v>994</v>
      </c>
      <c r="C1058" s="307" t="s">
        <v>220</v>
      </c>
      <c r="D1058" t="s">
        <v>7106</v>
      </c>
      <c r="E1058" s="95">
        <v>48660562</v>
      </c>
      <c r="F1058" s="95">
        <v>48660562</v>
      </c>
      <c r="G1058" t="s">
        <v>7107</v>
      </c>
      <c r="H1058" s="95">
        <v>48660562</v>
      </c>
      <c r="I1058" t="s">
        <v>7108</v>
      </c>
      <c r="J1058">
        <v>5000</v>
      </c>
      <c r="K1058" t="s">
        <v>7106</v>
      </c>
      <c r="L1058" t="s">
        <v>7106</v>
      </c>
      <c r="M1058" t="s">
        <v>7106</v>
      </c>
      <c r="N1058" t="s">
        <v>7106</v>
      </c>
      <c r="O1058" t="str">
        <f t="shared" si="16"/>
        <v>INSERT INTO USUARIOS_USUARIO(id,nombre,apellidos,foto,cedula,codigo,programa,uid,email,saldo,reserva_desayuno,reserva_almuerzo,reserva_cena,sancion,comida_consumida) VALUES (1057,'LUZ DARI','PILLIMUE JEMBUEL','true','48660562','48660562','ingenieria de sitemas','48660562','diegomazorram@gmail.com',5000,'true','true','true','true');</v>
      </c>
    </row>
    <row r="1059" spans="1:15">
      <c r="A1059">
        <v>1058</v>
      </c>
      <c r="B1059" s="2" t="s">
        <v>5903</v>
      </c>
      <c r="C1059" s="307" t="s">
        <v>224</v>
      </c>
      <c r="D1059" t="s">
        <v>7106</v>
      </c>
      <c r="E1059" s="95">
        <v>1007178054</v>
      </c>
      <c r="F1059" s="95">
        <v>1007178054</v>
      </c>
      <c r="G1059" t="s">
        <v>7107</v>
      </c>
      <c r="H1059" s="95">
        <v>1007178054</v>
      </c>
      <c r="I1059" t="s">
        <v>7108</v>
      </c>
      <c r="J1059">
        <v>5000</v>
      </c>
      <c r="K1059" t="s">
        <v>7106</v>
      </c>
      <c r="L1059" t="s">
        <v>7106</v>
      </c>
      <c r="M1059" t="s">
        <v>7106</v>
      </c>
      <c r="N1059" t="s">
        <v>7106</v>
      </c>
      <c r="O1059" t="str">
        <f t="shared" si="16"/>
        <v>INSERT INTO USUARIOS_USUARIO(id,nombre,apellidos,foto,cedula,codigo,programa,uid,email,saldo,reserva_desayuno,reserva_almuerzo,reserva_cena,sancion,comida_consumida) VALUES (1058,'HENRY EDUARDO','PILLIMUE PILLIMUE','true','1007178054','1007178054','ingenieria de sitemas','1007178054','diegomazorram@gmail.com',5000,'true','true','true','true');</v>
      </c>
    </row>
    <row r="1060" spans="1:15">
      <c r="A1060">
        <v>1059</v>
      </c>
      <c r="B1060" s="2" t="s">
        <v>995</v>
      </c>
      <c r="C1060" s="307" t="s">
        <v>224</v>
      </c>
      <c r="D1060" t="s">
        <v>7106</v>
      </c>
      <c r="E1060" s="95">
        <v>1068216558</v>
      </c>
      <c r="F1060" s="95">
        <v>1068216558</v>
      </c>
      <c r="G1060" t="s">
        <v>7107</v>
      </c>
      <c r="H1060" s="95">
        <v>1068216558</v>
      </c>
      <c r="I1060" t="s">
        <v>7108</v>
      </c>
      <c r="J1060">
        <v>5000</v>
      </c>
      <c r="K1060" t="s">
        <v>7106</v>
      </c>
      <c r="L1060" t="s">
        <v>7106</v>
      </c>
      <c r="M1060" t="s">
        <v>7106</v>
      </c>
      <c r="N1060" t="s">
        <v>7106</v>
      </c>
      <c r="O1060" t="str">
        <f t="shared" si="16"/>
        <v>INSERT INTO USUARIOS_USUARIO(id,nombre,apellidos,foto,cedula,codigo,programa,uid,email,saldo,reserva_desayuno,reserva_almuerzo,reserva_cena,sancion,comida_consumida) VALUES (1059,'CARLOS ','PILLIMUE PILLIMUE','true','1068216558','1068216558','ingenieria de sitemas','1068216558','diegomazorram@gmail.com',5000,'true','true','true','true');</v>
      </c>
    </row>
    <row r="1061" spans="1:15">
      <c r="A1061">
        <v>1060</v>
      </c>
      <c r="B1061" s="2" t="s">
        <v>758</v>
      </c>
      <c r="C1061" s="307" t="s">
        <v>224</v>
      </c>
      <c r="D1061" t="s">
        <v>7106</v>
      </c>
      <c r="E1061" s="95">
        <v>1068217786</v>
      </c>
      <c r="F1061" s="95">
        <v>1068217786</v>
      </c>
      <c r="G1061" t="s">
        <v>7107</v>
      </c>
      <c r="H1061" s="95">
        <v>1068217786</v>
      </c>
      <c r="I1061" t="s">
        <v>7108</v>
      </c>
      <c r="J1061">
        <v>5000</v>
      </c>
      <c r="K1061" t="s">
        <v>7106</v>
      </c>
      <c r="L1061" t="s">
        <v>7106</v>
      </c>
      <c r="M1061" t="s">
        <v>7106</v>
      </c>
      <c r="N1061" t="s">
        <v>7106</v>
      </c>
      <c r="O1061" t="str">
        <f t="shared" si="16"/>
        <v>INSERT INTO USUARIOS_USUARIO(id,nombre,apellidos,foto,cedula,codigo,programa,uid,email,saldo,reserva_desayuno,reserva_almuerzo,reserva_cena,sancion,comida_consumida) VALUES (1060,'YEIMI ','PILLIMUE PILLIMUE','true','1068217786','1068217786','ingenieria de sitemas','1068217786','diegomazorram@gmail.com',5000,'true','true','true','true');</v>
      </c>
    </row>
    <row r="1062" spans="1:15">
      <c r="A1062">
        <v>1061</v>
      </c>
      <c r="B1062" s="2" t="s">
        <v>996</v>
      </c>
      <c r="C1062" s="307" t="s">
        <v>227</v>
      </c>
      <c r="D1062" t="s">
        <v>7106</v>
      </c>
      <c r="E1062" s="95">
        <v>1064436888</v>
      </c>
      <c r="F1062" s="95">
        <v>1064436888</v>
      </c>
      <c r="G1062" t="s">
        <v>7107</v>
      </c>
      <c r="H1062" s="95">
        <v>1064436888</v>
      </c>
      <c r="I1062" t="s">
        <v>7108</v>
      </c>
      <c r="J1062">
        <v>5000</v>
      </c>
      <c r="K1062" t="s">
        <v>7106</v>
      </c>
      <c r="L1062" t="s">
        <v>7106</v>
      </c>
      <c r="M1062" t="s">
        <v>7106</v>
      </c>
      <c r="N1062" t="s">
        <v>7106</v>
      </c>
      <c r="O1062" t="str">
        <f t="shared" si="16"/>
        <v>INSERT INTO USUARIOS_USUARIO(id,nombre,apellidos,foto,cedula,codigo,programa,uid,email,saldo,reserva_desayuno,reserva_almuerzo,reserva_cena,sancion,comida_consumida) VALUES (1061,'DEIMAR FERNEY','PILLIMUE  PILLIMUE','true','1064436888','1064436888','ingenieria de sitemas','1064436888','diegomazorram@gmail.com',5000,'true','true','true','true');</v>
      </c>
    </row>
    <row r="1063" spans="1:15">
      <c r="A1063">
        <v>1062</v>
      </c>
      <c r="B1063" s="1" t="s">
        <v>997</v>
      </c>
      <c r="C1063" s="308" t="s">
        <v>301</v>
      </c>
      <c r="D1063" t="s">
        <v>7106</v>
      </c>
      <c r="E1063" s="97">
        <v>10722531</v>
      </c>
      <c r="F1063" s="97">
        <v>10722531</v>
      </c>
      <c r="G1063" t="s">
        <v>7107</v>
      </c>
      <c r="H1063" s="97">
        <v>10722531</v>
      </c>
      <c r="I1063" t="s">
        <v>7108</v>
      </c>
      <c r="J1063">
        <v>5000</v>
      </c>
      <c r="K1063" t="s">
        <v>7106</v>
      </c>
      <c r="L1063" t="s">
        <v>7106</v>
      </c>
      <c r="M1063" t="s">
        <v>7106</v>
      </c>
      <c r="N1063" t="s">
        <v>7106</v>
      </c>
      <c r="O1063" t="str">
        <f t="shared" si="16"/>
        <v>INSERT INTO USUARIOS_USUARIO(id,nombre,apellidos,foto,cedula,codigo,programa,uid,email,saldo,reserva_desayuno,reserva_almuerzo,reserva_cena,sancion,comida_consumida) VALUES (1062,'WILLIAM ','PAJA MUELAS','true','10722531','10722531','ingenieria de sitemas','10722531','diegomazorram@gmail.com',5000,'true','true','true','true');</v>
      </c>
    </row>
    <row r="1064" spans="1:15">
      <c r="A1064">
        <v>1063</v>
      </c>
      <c r="B1064" s="2" t="s">
        <v>998</v>
      </c>
      <c r="C1064" s="307" t="s">
        <v>220</v>
      </c>
      <c r="D1064" t="s">
        <v>7106</v>
      </c>
      <c r="E1064" s="95">
        <v>1007178095</v>
      </c>
      <c r="F1064" s="95">
        <v>1007178095</v>
      </c>
      <c r="G1064" t="s">
        <v>7107</v>
      </c>
      <c r="H1064" s="95">
        <v>1007178095</v>
      </c>
      <c r="I1064" t="s">
        <v>7108</v>
      </c>
      <c r="J1064">
        <v>5000</v>
      </c>
      <c r="K1064" t="s">
        <v>7106</v>
      </c>
      <c r="L1064" t="s">
        <v>7106</v>
      </c>
      <c r="M1064" t="s">
        <v>7106</v>
      </c>
      <c r="N1064" t="s">
        <v>7106</v>
      </c>
      <c r="O1064" t="str">
        <f t="shared" si="16"/>
        <v>INSERT INTO USUARIOS_USUARIO(id,nombre,apellidos,foto,cedula,codigo,programa,uid,email,saldo,reserva_desayuno,reserva_almuerzo,reserva_cena,sancion,comida_consumida) VALUES (1063,'ALEIDA ','PILLIMUE JEMBUEL','true','1007178095','1007178095','ingenieria de sitemas','1007178095','diegomazorram@gmail.com',5000,'true','true','true','true');</v>
      </c>
    </row>
    <row r="1065" spans="1:15">
      <c r="A1065">
        <v>1064</v>
      </c>
      <c r="B1065" s="2" t="s">
        <v>999</v>
      </c>
      <c r="C1065" s="307" t="s">
        <v>309</v>
      </c>
      <c r="D1065" t="s">
        <v>7106</v>
      </c>
      <c r="E1065" s="95">
        <v>1064431553</v>
      </c>
      <c r="F1065" s="95">
        <v>1064431553</v>
      </c>
      <c r="G1065" t="s">
        <v>7107</v>
      </c>
      <c r="H1065" s="95">
        <v>1064431553</v>
      </c>
      <c r="I1065" t="s">
        <v>7108</v>
      </c>
      <c r="J1065">
        <v>5000</v>
      </c>
      <c r="K1065" t="s">
        <v>7106</v>
      </c>
      <c r="L1065" t="s">
        <v>7106</v>
      </c>
      <c r="M1065" t="s">
        <v>7106</v>
      </c>
      <c r="N1065" t="s">
        <v>7106</v>
      </c>
      <c r="O1065" t="str">
        <f t="shared" si="16"/>
        <v>INSERT INTO USUARIOS_USUARIO(id,nombre,apellidos,foto,cedula,codigo,programa,uid,email,saldo,reserva_desayuno,reserva_almuerzo,reserva_cena,sancion,comida_consumida) VALUES (1064,'KAREN JHULIET','PAJA PILLIMUE','true','1064431553','1064431553','ingenieria de sitemas','1064431553','diegomazorram@gmail.com',5000,'true','true','true','true');</v>
      </c>
    </row>
    <row r="1066" spans="1:15">
      <c r="A1066">
        <v>1065</v>
      </c>
      <c r="B1066" s="1" t="s">
        <v>1000</v>
      </c>
      <c r="C1066" s="308" t="s">
        <v>309</v>
      </c>
      <c r="D1066" t="s">
        <v>7106</v>
      </c>
      <c r="E1066" s="97">
        <v>1007178640</v>
      </c>
      <c r="F1066" s="97">
        <v>1007178640</v>
      </c>
      <c r="G1066" t="s">
        <v>7107</v>
      </c>
      <c r="H1066" s="97">
        <v>1007178640</v>
      </c>
      <c r="I1066" t="s">
        <v>7108</v>
      </c>
      <c r="J1066">
        <v>5000</v>
      </c>
      <c r="K1066" t="s">
        <v>7106</v>
      </c>
      <c r="L1066" t="s">
        <v>7106</v>
      </c>
      <c r="M1066" t="s">
        <v>7106</v>
      </c>
      <c r="N1066" t="s">
        <v>7106</v>
      </c>
      <c r="O1066" t="str">
        <f t="shared" si="16"/>
        <v>INSERT INTO USUARIOS_USUARIO(id,nombre,apellidos,foto,cedula,codigo,programa,uid,email,saldo,reserva_desayuno,reserva_almuerzo,reserva_cena,sancion,comida_consumida) VALUES (1065,'LISNEYDI ','PAJA PILLIMUE','true','1007178640','1007178640','ingenieria de sitemas','1007178640','diegomazorram@gmail.com',5000,'true','true','true','true');</v>
      </c>
    </row>
    <row r="1067" spans="1:15">
      <c r="A1067">
        <v>1066</v>
      </c>
      <c r="B1067" s="2" t="s">
        <v>5904</v>
      </c>
      <c r="C1067" s="307" t="s">
        <v>818</v>
      </c>
      <c r="D1067" t="s">
        <v>7106</v>
      </c>
      <c r="E1067" s="95">
        <v>1068218338</v>
      </c>
      <c r="F1067" s="95">
        <v>1068218338</v>
      </c>
      <c r="G1067" t="s">
        <v>7107</v>
      </c>
      <c r="H1067" s="95">
        <v>1068218338</v>
      </c>
      <c r="I1067" t="s">
        <v>7108</v>
      </c>
      <c r="J1067">
        <v>5000</v>
      </c>
      <c r="K1067" t="s">
        <v>7106</v>
      </c>
      <c r="L1067" t="s">
        <v>7106</v>
      </c>
      <c r="M1067" t="s">
        <v>7106</v>
      </c>
      <c r="N1067" t="s">
        <v>7106</v>
      </c>
      <c r="O1067" t="str">
        <f t="shared" si="16"/>
        <v>INSERT INTO USUARIOS_USUARIO(id,nombre,apellidos,foto,cedula,codigo,programa,uid,email,saldo,reserva_desayuno,reserva_almuerzo,reserva_cena,sancion,comida_consumida) VALUES (1066,'SARA MARCELA','JEMBUEL PAJA','true','1068218338','1068218338','ingenieria de sitemas','1068218338','diegomazorram@gmail.com',5000,'true','true','true','true');</v>
      </c>
    </row>
    <row r="1068" spans="1:15">
      <c r="A1068">
        <v>1067</v>
      </c>
      <c r="B1068" s="1" t="s">
        <v>1001</v>
      </c>
      <c r="C1068" s="308" t="s">
        <v>349</v>
      </c>
      <c r="D1068" t="s">
        <v>7106</v>
      </c>
      <c r="E1068" s="97">
        <v>4767979</v>
      </c>
      <c r="F1068" s="97">
        <v>4767979</v>
      </c>
      <c r="G1068" t="s">
        <v>7107</v>
      </c>
      <c r="H1068" s="97">
        <v>4767979</v>
      </c>
      <c r="I1068" t="s">
        <v>7108</v>
      </c>
      <c r="J1068">
        <v>5000</v>
      </c>
      <c r="K1068" t="s">
        <v>7106</v>
      </c>
      <c r="L1068" t="s">
        <v>7106</v>
      </c>
      <c r="M1068" t="s">
        <v>7106</v>
      </c>
      <c r="N1068" t="s">
        <v>7106</v>
      </c>
      <c r="O1068" t="str">
        <f t="shared" si="16"/>
        <v>INSERT INTO USUARIOS_USUARIO(id,nombre,apellidos,foto,cedula,codigo,programa,uid,email,saldo,reserva_desayuno,reserva_almuerzo,reserva_cena,sancion,comida_consumida) VALUES (1067,'LUIS ALBERTO','TUNUBALA HURTADO','true','4767979','4767979','ingenieria de sitemas','4767979','diegomazorram@gmail.com',5000,'true','true','true','true');</v>
      </c>
    </row>
    <row r="1069" spans="1:15">
      <c r="A1069">
        <v>1068</v>
      </c>
      <c r="B1069" s="2" t="s">
        <v>5905</v>
      </c>
      <c r="C1069" s="307" t="s">
        <v>101</v>
      </c>
      <c r="D1069" t="s">
        <v>7106</v>
      </c>
      <c r="E1069" s="95">
        <v>25682709</v>
      </c>
      <c r="F1069" s="95">
        <v>25682709</v>
      </c>
      <c r="G1069" t="s">
        <v>7107</v>
      </c>
      <c r="H1069" s="95">
        <v>25682709</v>
      </c>
      <c r="I1069" t="s">
        <v>7108</v>
      </c>
      <c r="J1069">
        <v>5000</v>
      </c>
      <c r="K1069" t="s">
        <v>7106</v>
      </c>
      <c r="L1069" t="s">
        <v>7106</v>
      </c>
      <c r="M1069" t="s">
        <v>7106</v>
      </c>
      <c r="N1069" t="s">
        <v>7106</v>
      </c>
      <c r="O1069" t="str">
        <f t="shared" si="16"/>
        <v>INSERT INTO USUARIOS_USUARIO(id,nombre,apellidos,foto,cedula,codigo,programa,uid,email,saldo,reserva_desayuno,reserva_almuerzo,reserva_cena,sancion,comida_consumida) VALUES (1068,'MARIA EDUVIGES','MUELAS  TUNUBALA','true','25682709','25682709','ingenieria de sitemas','25682709','diegomazorram@gmail.com',5000,'true','true','true','true');</v>
      </c>
    </row>
    <row r="1070" spans="1:15">
      <c r="A1070">
        <v>1069</v>
      </c>
      <c r="B1070" s="2" t="s">
        <v>1002</v>
      </c>
      <c r="C1070" s="307" t="s">
        <v>100</v>
      </c>
      <c r="D1070" t="s">
        <v>7106</v>
      </c>
      <c r="E1070" s="95">
        <v>1068216504</v>
      </c>
      <c r="F1070" s="95">
        <v>1068216504</v>
      </c>
      <c r="G1070" t="s">
        <v>7107</v>
      </c>
      <c r="H1070" s="95">
        <v>1068216504</v>
      </c>
      <c r="I1070" t="s">
        <v>7108</v>
      </c>
      <c r="J1070">
        <v>5000</v>
      </c>
      <c r="K1070" t="s">
        <v>7106</v>
      </c>
      <c r="L1070" t="s">
        <v>7106</v>
      </c>
      <c r="M1070" t="s">
        <v>7106</v>
      </c>
      <c r="N1070" t="s">
        <v>7106</v>
      </c>
      <c r="O1070" t="str">
        <f t="shared" si="16"/>
        <v>INSERT INTO USUARIOS_USUARIO(id,nombre,apellidos,foto,cedula,codigo,programa,uid,email,saldo,reserva_desayuno,reserva_almuerzo,reserva_cena,sancion,comida_consumida) VALUES (1069,'KAREN LORENA','TUNUBALA MUELAS','true','1068216504','1068216504','ingenieria de sitemas','1068216504','diegomazorram@gmail.com',5000,'true','true','true','true');</v>
      </c>
    </row>
    <row r="1071" spans="1:15">
      <c r="A1071">
        <v>1070</v>
      </c>
      <c r="B1071" s="1" t="s">
        <v>1003</v>
      </c>
      <c r="C1071" s="308" t="s">
        <v>5728</v>
      </c>
      <c r="D1071" t="s">
        <v>7106</v>
      </c>
      <c r="E1071" s="97">
        <v>1064436495</v>
      </c>
      <c r="F1071" s="97">
        <v>1064436495</v>
      </c>
      <c r="G1071" t="s">
        <v>7107</v>
      </c>
      <c r="H1071" s="97">
        <v>1064436495</v>
      </c>
      <c r="I1071" t="s">
        <v>7108</v>
      </c>
      <c r="J1071">
        <v>5000</v>
      </c>
      <c r="K1071" t="s">
        <v>7106</v>
      </c>
      <c r="L1071" t="s">
        <v>7106</v>
      </c>
      <c r="M1071" t="s">
        <v>7106</v>
      </c>
      <c r="N1071" t="s">
        <v>7106</v>
      </c>
      <c r="O1071" t="str">
        <f t="shared" si="16"/>
        <v>INSERT INTO USUARIOS_USUARIO(id,nombre,apellidos,foto,cedula,codigo,programa,uid,email,saldo,reserva_desayuno,reserva_almuerzo,reserva_cena,sancion,comida_consumida) VALUES (1070,'EBER ','PECHENE TUNUBALA','true','1064436495','1064436495','ingenieria de sitemas','1064436495','diegomazorram@gmail.com',5000,'true','true','true','true');</v>
      </c>
    </row>
    <row r="1072" spans="1:15">
      <c r="A1072">
        <v>1071</v>
      </c>
      <c r="B1072" s="2" t="s">
        <v>1004</v>
      </c>
      <c r="C1072" s="307" t="s">
        <v>100</v>
      </c>
      <c r="D1072" t="s">
        <v>7106</v>
      </c>
      <c r="E1072" s="95">
        <v>1064439569</v>
      </c>
      <c r="F1072" s="95">
        <v>1064439569</v>
      </c>
      <c r="G1072" t="s">
        <v>7107</v>
      </c>
      <c r="H1072" s="95">
        <v>1064439569</v>
      </c>
      <c r="I1072" t="s">
        <v>7108</v>
      </c>
      <c r="J1072">
        <v>5000</v>
      </c>
      <c r="K1072" t="s">
        <v>7106</v>
      </c>
      <c r="L1072" t="s">
        <v>7106</v>
      </c>
      <c r="M1072" t="s">
        <v>7106</v>
      </c>
      <c r="N1072" t="s">
        <v>7106</v>
      </c>
      <c r="O1072" t="str">
        <f t="shared" si="16"/>
        <v>INSERT INTO USUARIOS_USUARIO(id,nombre,apellidos,foto,cedula,codigo,programa,uid,email,saldo,reserva_desayuno,reserva_almuerzo,reserva_cena,sancion,comida_consumida) VALUES (1071,'LENIS AIDE','TUNUBALA MUELAS','true','1064439569','1064439569','ingenieria de sitemas','1064439569','diegomazorram@gmail.com',5000,'true','true','true','true');</v>
      </c>
    </row>
    <row r="1073" spans="1:15">
      <c r="A1073">
        <v>1072</v>
      </c>
      <c r="B1073" s="2" t="s">
        <v>1005</v>
      </c>
      <c r="C1073" s="307" t="s">
        <v>5728</v>
      </c>
      <c r="D1073" t="s">
        <v>7106</v>
      </c>
      <c r="E1073" s="95">
        <v>1064438873</v>
      </c>
      <c r="F1073" s="95">
        <v>1064438873</v>
      </c>
      <c r="G1073" t="s">
        <v>7107</v>
      </c>
      <c r="H1073" s="95">
        <v>1064438873</v>
      </c>
      <c r="I1073" t="s">
        <v>7108</v>
      </c>
      <c r="J1073">
        <v>5000</v>
      </c>
      <c r="K1073" t="s">
        <v>7106</v>
      </c>
      <c r="L1073" t="s">
        <v>7106</v>
      </c>
      <c r="M1073" t="s">
        <v>7106</v>
      </c>
      <c r="N1073" t="s">
        <v>7106</v>
      </c>
      <c r="O1073" t="str">
        <f t="shared" si="16"/>
        <v>INSERT INTO USUARIOS_USUARIO(id,nombre,apellidos,foto,cedula,codigo,programa,uid,email,saldo,reserva_desayuno,reserva_almuerzo,reserva_cena,sancion,comida_consumida) VALUES (1072,'KEIDY ANGIYELY','PECHENE TUNUBALA','true','1064438873','1064438873','ingenieria de sitemas','1064438873','diegomazorram@gmail.com',5000,'true','true','true','true');</v>
      </c>
    </row>
    <row r="1074" spans="1:15">
      <c r="A1074">
        <v>1073</v>
      </c>
      <c r="B1074" s="2" t="s">
        <v>1006</v>
      </c>
      <c r="C1074" s="307" t="s">
        <v>5728</v>
      </c>
      <c r="D1074" t="s">
        <v>7106</v>
      </c>
      <c r="E1074" s="95">
        <v>106444202</v>
      </c>
      <c r="F1074" s="95">
        <v>106444202</v>
      </c>
      <c r="G1074" t="s">
        <v>7107</v>
      </c>
      <c r="H1074" s="95">
        <v>106444202</v>
      </c>
      <c r="I1074" t="s">
        <v>7108</v>
      </c>
      <c r="J1074">
        <v>5000</v>
      </c>
      <c r="K1074" t="s">
        <v>7106</v>
      </c>
      <c r="L1074" t="s">
        <v>7106</v>
      </c>
      <c r="M1074" t="s">
        <v>7106</v>
      </c>
      <c r="N1074" t="s">
        <v>7106</v>
      </c>
      <c r="O1074" t="str">
        <f t="shared" si="16"/>
        <v>INSERT INTO USUARIOS_USUARIO(id,nombre,apellidos,foto,cedula,codigo,programa,uid,email,saldo,reserva_desayuno,reserva_almuerzo,reserva_cena,sancion,comida_consumida) VALUES (1073,'SHARIK ELIZA ','PECHENE TUNUBALA','true','106444202','106444202','ingenieria de sitemas','106444202','diegomazorram@gmail.com',5000,'true','true','true','true');</v>
      </c>
    </row>
    <row r="1075" spans="1:15">
      <c r="A1075">
        <v>1074</v>
      </c>
      <c r="B1075" s="1" t="s">
        <v>1007</v>
      </c>
      <c r="C1075" s="308" t="s">
        <v>100</v>
      </c>
      <c r="D1075" t="s">
        <v>7106</v>
      </c>
      <c r="E1075" s="97">
        <v>34655876</v>
      </c>
      <c r="F1075" s="97">
        <v>34655876</v>
      </c>
      <c r="G1075" t="s">
        <v>7107</v>
      </c>
      <c r="H1075" s="97">
        <v>34655876</v>
      </c>
      <c r="I1075" t="s">
        <v>7108</v>
      </c>
      <c r="J1075">
        <v>5000</v>
      </c>
      <c r="K1075" t="s">
        <v>7106</v>
      </c>
      <c r="L1075" t="s">
        <v>7106</v>
      </c>
      <c r="M1075" t="s">
        <v>7106</v>
      </c>
      <c r="N1075" t="s">
        <v>7106</v>
      </c>
      <c r="O1075" t="str">
        <f t="shared" si="16"/>
        <v>INSERT INTO USUARIOS_USUARIO(id,nombre,apellidos,foto,cedula,codigo,programa,uid,email,saldo,reserva_desayuno,reserva_almuerzo,reserva_cena,sancion,comida_consumida) VALUES (1074,'MARICEL ','TUNUBALA MUELAS','true','34655876','34655876','ingenieria de sitemas','34655876','diegomazorram@gmail.com',5000,'true','true','true','true');</v>
      </c>
    </row>
    <row r="1076" spans="1:15">
      <c r="A1076">
        <v>1075</v>
      </c>
      <c r="B1076" s="2" t="s">
        <v>5906</v>
      </c>
      <c r="C1076" s="307" t="s">
        <v>442</v>
      </c>
      <c r="D1076" t="s">
        <v>7106</v>
      </c>
      <c r="E1076" s="95">
        <v>1064429869</v>
      </c>
      <c r="F1076" s="95">
        <v>1064429869</v>
      </c>
      <c r="G1076" t="s">
        <v>7107</v>
      </c>
      <c r="H1076" s="95">
        <v>1064429869</v>
      </c>
      <c r="I1076" t="s">
        <v>7108</v>
      </c>
      <c r="J1076">
        <v>5000</v>
      </c>
      <c r="K1076" t="s">
        <v>7106</v>
      </c>
      <c r="L1076" t="s">
        <v>7106</v>
      </c>
      <c r="M1076" t="s">
        <v>7106</v>
      </c>
      <c r="N1076" t="s">
        <v>7106</v>
      </c>
      <c r="O1076" t="str">
        <f t="shared" si="16"/>
        <v>INSERT INTO USUARIOS_USUARIO(id,nombre,apellidos,foto,cedula,codigo,programa,uid,email,saldo,reserva_desayuno,reserva_almuerzo,reserva_cena,sancion,comida_consumida) VALUES (1075,'CRISTIAN ALBERTO','TUNUBALA TUNUBALA','true','1064429869','1064429869','ingenieria de sitemas','1064429869','diegomazorram@gmail.com',5000,'true','true','true','true');</v>
      </c>
    </row>
    <row r="1077" spans="1:15">
      <c r="A1077">
        <v>1076</v>
      </c>
      <c r="B1077" s="2" t="s">
        <v>5907</v>
      </c>
      <c r="C1077" s="307" t="s">
        <v>442</v>
      </c>
      <c r="D1077" t="s">
        <v>7106</v>
      </c>
      <c r="E1077" s="95">
        <v>1068217277</v>
      </c>
      <c r="F1077" s="95">
        <v>1068217277</v>
      </c>
      <c r="G1077" t="s">
        <v>7107</v>
      </c>
      <c r="H1077" s="95">
        <v>1068217277</v>
      </c>
      <c r="I1077" t="s">
        <v>7108</v>
      </c>
      <c r="J1077">
        <v>5000</v>
      </c>
      <c r="K1077" t="s">
        <v>7106</v>
      </c>
      <c r="L1077" t="s">
        <v>7106</v>
      </c>
      <c r="M1077" t="s">
        <v>7106</v>
      </c>
      <c r="N1077" t="s">
        <v>7106</v>
      </c>
      <c r="O1077" t="str">
        <f t="shared" si="16"/>
        <v>INSERT INTO USUARIOS_USUARIO(id,nombre,apellidos,foto,cedula,codigo,programa,uid,email,saldo,reserva_desayuno,reserva_almuerzo,reserva_cena,sancion,comida_consumida) VALUES (1076,'MARY TATIANA','TUNUBALA TUNUBALA','true','1068217277','1068217277','ingenieria de sitemas','1068217277','diegomazorram@gmail.com',5000,'true','true','true','true');</v>
      </c>
    </row>
    <row r="1078" spans="1:15">
      <c r="A1078">
        <v>1077</v>
      </c>
      <c r="B1078" s="2" t="s">
        <v>1008</v>
      </c>
      <c r="C1078" s="307" t="s">
        <v>442</v>
      </c>
      <c r="D1078" t="s">
        <v>7106</v>
      </c>
      <c r="E1078" s="95">
        <v>1064435947</v>
      </c>
      <c r="F1078" s="95">
        <v>1064435947</v>
      </c>
      <c r="G1078" t="s">
        <v>7107</v>
      </c>
      <c r="H1078" s="95">
        <v>1064435947</v>
      </c>
      <c r="I1078" t="s">
        <v>7108</v>
      </c>
      <c r="J1078">
        <v>5000</v>
      </c>
      <c r="K1078" t="s">
        <v>7106</v>
      </c>
      <c r="L1078" t="s">
        <v>7106</v>
      </c>
      <c r="M1078" t="s">
        <v>7106</v>
      </c>
      <c r="N1078" t="s">
        <v>7106</v>
      </c>
      <c r="O1078" t="str">
        <f t="shared" si="16"/>
        <v>INSERT INTO USUARIOS_USUARIO(id,nombre,apellidos,foto,cedula,codigo,programa,uid,email,saldo,reserva_desayuno,reserva_almuerzo,reserva_cena,sancion,comida_consumida) VALUES (1077,'ALBERTH JHOAN','TUNUBALA TUNUBALA','true','1064435947','1064435947','ingenieria de sitemas','1064435947','diegomazorram@gmail.com',5000,'true','true','true','true');</v>
      </c>
    </row>
    <row r="1079" spans="1:15">
      <c r="A1079">
        <v>1078</v>
      </c>
      <c r="B1079" s="2" t="s">
        <v>1009</v>
      </c>
      <c r="C1079" s="307" t="s">
        <v>442</v>
      </c>
      <c r="D1079" t="s">
        <v>7106</v>
      </c>
      <c r="E1079" s="95">
        <v>1064438023</v>
      </c>
      <c r="F1079" s="95">
        <v>1064438023</v>
      </c>
      <c r="G1079" t="s">
        <v>7107</v>
      </c>
      <c r="H1079" s="95">
        <v>1064438023</v>
      </c>
      <c r="I1079" t="s">
        <v>7108</v>
      </c>
      <c r="J1079">
        <v>5000</v>
      </c>
      <c r="K1079" t="s">
        <v>7106</v>
      </c>
      <c r="L1079" t="s">
        <v>7106</v>
      </c>
      <c r="M1079" t="s">
        <v>7106</v>
      </c>
      <c r="N1079" t="s">
        <v>7106</v>
      </c>
      <c r="O1079" t="str">
        <f t="shared" si="16"/>
        <v>INSERT INTO USUARIOS_USUARIO(id,nombre,apellidos,foto,cedula,codigo,programa,uid,email,saldo,reserva_desayuno,reserva_almuerzo,reserva_cena,sancion,comida_consumida) VALUES (1078,'MABEL YINETH','TUNUBALA TUNUBALA','true','1064438023','1064438023','ingenieria de sitemas','1064438023','diegomazorram@gmail.com',5000,'true','true','true','true');</v>
      </c>
    </row>
    <row r="1080" spans="1:15">
      <c r="A1080">
        <v>1079</v>
      </c>
      <c r="B1080" s="1" t="s">
        <v>1010</v>
      </c>
      <c r="C1080" s="308" t="s">
        <v>100</v>
      </c>
      <c r="D1080" t="s">
        <v>7106</v>
      </c>
      <c r="E1080" s="97">
        <v>1064426935</v>
      </c>
      <c r="F1080" s="97">
        <v>1064426935</v>
      </c>
      <c r="G1080" t="s">
        <v>7107</v>
      </c>
      <c r="H1080" s="97">
        <v>1064426935</v>
      </c>
      <c r="I1080" t="s">
        <v>7108</v>
      </c>
      <c r="J1080">
        <v>5000</v>
      </c>
      <c r="K1080" t="s">
        <v>7106</v>
      </c>
      <c r="L1080" t="s">
        <v>7106</v>
      </c>
      <c r="M1080" t="s">
        <v>7106</v>
      </c>
      <c r="N1080" t="s">
        <v>7106</v>
      </c>
      <c r="O1080" t="str">
        <f t="shared" si="16"/>
        <v>INSERT INTO USUARIOS_USUARIO(id,nombre,apellidos,foto,cedula,codigo,programa,uid,email,saldo,reserva_desayuno,reserva_almuerzo,reserva_cena,sancion,comida_consumida) VALUES (1079,'DUVER ','TUNUBALA MUELAS','true','1064426935','1064426935','ingenieria de sitemas','1064426935','diegomazorram@gmail.com',5000,'true','true','true','true');</v>
      </c>
    </row>
    <row r="1081" spans="1:15">
      <c r="A1081">
        <v>1080</v>
      </c>
      <c r="B1081" s="2" t="s">
        <v>1011</v>
      </c>
      <c r="C1081" s="307" t="s">
        <v>277</v>
      </c>
      <c r="D1081" t="s">
        <v>7106</v>
      </c>
      <c r="E1081" s="95">
        <v>1064428209</v>
      </c>
      <c r="F1081" s="95">
        <v>1064428209</v>
      </c>
      <c r="G1081" t="s">
        <v>7107</v>
      </c>
      <c r="H1081" s="95">
        <v>1064428209</v>
      </c>
      <c r="I1081" t="s">
        <v>7108</v>
      </c>
      <c r="J1081">
        <v>5000</v>
      </c>
      <c r="K1081" t="s">
        <v>7106</v>
      </c>
      <c r="L1081" t="s">
        <v>7106</v>
      </c>
      <c r="M1081" t="s">
        <v>7106</v>
      </c>
      <c r="N1081" t="s">
        <v>7106</v>
      </c>
      <c r="O1081" t="str">
        <f t="shared" si="16"/>
        <v>INSERT INTO USUARIOS_USUARIO(id,nombre,apellidos,foto,cedula,codigo,programa,uid,email,saldo,reserva_desayuno,reserva_almuerzo,reserva_cena,sancion,comida_consumida) VALUES (1080,'ENITH LUCIA','VELASCO ULLUNE','true','1064428209','1064428209','ingenieria de sitemas','1064428209','diegomazorram@gmail.com',5000,'true','true','true','true');</v>
      </c>
    </row>
    <row r="1082" spans="1:15">
      <c r="A1082">
        <v>1081</v>
      </c>
      <c r="B1082" s="2" t="s">
        <v>5908</v>
      </c>
      <c r="C1082" s="307" t="s">
        <v>491</v>
      </c>
      <c r="D1082" t="s">
        <v>7106</v>
      </c>
      <c r="E1082" s="95">
        <v>1064427716</v>
      </c>
      <c r="F1082" s="95">
        <v>1064427716</v>
      </c>
      <c r="G1082" t="s">
        <v>7107</v>
      </c>
      <c r="H1082" s="95">
        <v>1064427716</v>
      </c>
      <c r="I1082" t="s">
        <v>7108</v>
      </c>
      <c r="J1082">
        <v>5000</v>
      </c>
      <c r="K1082" t="s">
        <v>7106</v>
      </c>
      <c r="L1082" t="s">
        <v>7106</v>
      </c>
      <c r="M1082" t="s">
        <v>7106</v>
      </c>
      <c r="N1082" t="s">
        <v>7106</v>
      </c>
      <c r="O1082" t="str">
        <f t="shared" si="16"/>
        <v>INSERT INTO USUARIOS_USUARIO(id,nombre,apellidos,foto,cedula,codigo,programa,uid,email,saldo,reserva_desayuno,reserva_almuerzo,reserva_cena,sancion,comida_consumida) VALUES (1081,'DEYMER ESTIVEN','TUNUBALA VELASCO','true','1064427716','1064427716','ingenieria de sitemas','1064427716','diegomazorram@gmail.com',5000,'true','true','true','true');</v>
      </c>
    </row>
    <row r="1083" spans="1:15">
      <c r="A1083">
        <v>1082</v>
      </c>
      <c r="B1083" s="1" t="s">
        <v>5781</v>
      </c>
      <c r="C1083" s="308" t="s">
        <v>727</v>
      </c>
      <c r="D1083" t="s">
        <v>7106</v>
      </c>
      <c r="E1083" s="97">
        <v>10722981</v>
      </c>
      <c r="F1083" s="97">
        <v>10722981</v>
      </c>
      <c r="G1083" t="s">
        <v>7107</v>
      </c>
      <c r="H1083" s="97">
        <v>10722981</v>
      </c>
      <c r="I1083" t="s">
        <v>7108</v>
      </c>
      <c r="J1083">
        <v>5000</v>
      </c>
      <c r="K1083" t="s">
        <v>7106</v>
      </c>
      <c r="L1083" t="s">
        <v>7106</v>
      </c>
      <c r="M1083" t="s">
        <v>7106</v>
      </c>
      <c r="N1083" t="s">
        <v>7106</v>
      </c>
      <c r="O1083" t="str">
        <f t="shared" si="16"/>
        <v>INSERT INTO USUARIOS_USUARIO(id,nombre,apellidos,foto,cedula,codigo,programa,uid,email,saldo,reserva_desayuno,reserva_almuerzo,reserva_cena,sancion,comida_consumida) VALUES (1082,'JAIME ANDRES','TUNUBALA JEMBUEL','true','10722981','10722981','ingenieria de sitemas','10722981','diegomazorram@gmail.com',5000,'true','true','true','true');</v>
      </c>
    </row>
    <row r="1084" spans="1:15">
      <c r="A1084">
        <v>1083</v>
      </c>
      <c r="B1084" s="2" t="s">
        <v>1012</v>
      </c>
      <c r="C1084" s="307" t="s">
        <v>611</v>
      </c>
      <c r="D1084" t="s">
        <v>7106</v>
      </c>
      <c r="E1084" s="95">
        <v>34655988</v>
      </c>
      <c r="F1084" s="95">
        <v>34655988</v>
      </c>
      <c r="G1084" t="s">
        <v>7107</v>
      </c>
      <c r="H1084" s="95">
        <v>34655988</v>
      </c>
      <c r="I1084" t="s">
        <v>7108</v>
      </c>
      <c r="J1084">
        <v>5000</v>
      </c>
      <c r="K1084" t="s">
        <v>7106</v>
      </c>
      <c r="L1084" t="s">
        <v>7106</v>
      </c>
      <c r="M1084" t="s">
        <v>7106</v>
      </c>
      <c r="N1084" t="s">
        <v>7106</v>
      </c>
      <c r="O1084" t="str">
        <f t="shared" si="16"/>
        <v>INSERT INTO USUARIOS_USUARIO(id,nombre,apellidos,foto,cedula,codigo,programa,uid,email,saldo,reserva_desayuno,reserva_almuerzo,reserva_cena,sancion,comida_consumida) VALUES (1083,'NANCY GABRIELA','CAMPO CAMPO','true','34655988','34655988','ingenieria de sitemas','34655988','diegomazorram@gmail.com',5000,'true','true','true','true');</v>
      </c>
    </row>
    <row r="1085" spans="1:15">
      <c r="A1085">
        <v>1084</v>
      </c>
      <c r="B1085" s="2" t="s">
        <v>1013</v>
      </c>
      <c r="C1085" s="307" t="s">
        <v>1014</v>
      </c>
      <c r="D1085" t="s">
        <v>7106</v>
      </c>
      <c r="E1085" s="95">
        <v>1003151354</v>
      </c>
      <c r="F1085" s="95">
        <v>1003151354</v>
      </c>
      <c r="G1085" t="s">
        <v>7107</v>
      </c>
      <c r="H1085" s="95">
        <v>1003151354</v>
      </c>
      <c r="I1085" t="s">
        <v>7108</v>
      </c>
      <c r="J1085">
        <v>5000</v>
      </c>
      <c r="K1085" t="s">
        <v>7106</v>
      </c>
      <c r="L1085" t="s">
        <v>7106</v>
      </c>
      <c r="M1085" t="s">
        <v>7106</v>
      </c>
      <c r="N1085" t="s">
        <v>7106</v>
      </c>
      <c r="O1085" t="str">
        <f t="shared" si="16"/>
        <v>INSERT INTO USUARIOS_USUARIO(id,nombre,apellidos,foto,cedula,codigo,programa,uid,email,saldo,reserva_desayuno,reserva_almuerzo,reserva_cena,sancion,comida_consumida) VALUES (1084,'JAVIER ANDRUVAL','TUNUBALA CAMPO','true','1003151354','1003151354','ingenieria de sitemas','1003151354','diegomazorram@gmail.com',5000,'true','true','true','true');</v>
      </c>
    </row>
    <row r="1086" spans="1:15">
      <c r="A1086">
        <v>1085</v>
      </c>
      <c r="B1086" s="2" t="s">
        <v>5909</v>
      </c>
      <c r="C1086" s="307" t="s">
        <v>1014</v>
      </c>
      <c r="D1086" t="s">
        <v>7106</v>
      </c>
      <c r="E1086" s="95">
        <v>1064427187</v>
      </c>
      <c r="F1086" s="95">
        <v>1064427187</v>
      </c>
      <c r="G1086" t="s">
        <v>7107</v>
      </c>
      <c r="H1086" s="95">
        <v>1064427187</v>
      </c>
      <c r="I1086" t="s">
        <v>7108</v>
      </c>
      <c r="J1086">
        <v>5000</v>
      </c>
      <c r="K1086" t="s">
        <v>7106</v>
      </c>
      <c r="L1086" t="s">
        <v>7106</v>
      </c>
      <c r="M1086" t="s">
        <v>7106</v>
      </c>
      <c r="N1086" t="s">
        <v>7106</v>
      </c>
      <c r="O1086" t="str">
        <f t="shared" si="16"/>
        <v>INSERT INTO USUARIOS_USUARIO(id,nombre,apellidos,foto,cedula,codigo,programa,uid,email,saldo,reserva_desayuno,reserva_almuerzo,reserva_cena,sancion,comida_consumida) VALUES (1085,'YORLAN ANDRES','TUNUBALA CAMPO','true','1064427187','1064427187','ingenieria de sitemas','1064427187','diegomazorram@gmail.com',5000,'true','true','true','true');</v>
      </c>
    </row>
    <row r="1087" spans="1:15">
      <c r="A1087">
        <v>1086</v>
      </c>
      <c r="B1087" s="2" t="s">
        <v>1015</v>
      </c>
      <c r="C1087" s="307" t="s">
        <v>1014</v>
      </c>
      <c r="D1087" t="s">
        <v>7106</v>
      </c>
      <c r="E1087" s="95">
        <v>1064430850</v>
      </c>
      <c r="F1087" s="95">
        <v>1064430850</v>
      </c>
      <c r="G1087" t="s">
        <v>7107</v>
      </c>
      <c r="H1087" s="95">
        <v>1064430850</v>
      </c>
      <c r="I1087" t="s">
        <v>7108</v>
      </c>
      <c r="J1087">
        <v>5000</v>
      </c>
      <c r="K1087" t="s">
        <v>7106</v>
      </c>
      <c r="L1087" t="s">
        <v>7106</v>
      </c>
      <c r="M1087" t="s">
        <v>7106</v>
      </c>
      <c r="N1087" t="s">
        <v>7106</v>
      </c>
      <c r="O1087" t="str">
        <f t="shared" si="16"/>
        <v>INSERT INTO USUARIOS_USUARIO(id,nombre,apellidos,foto,cedula,codigo,programa,uid,email,saldo,reserva_desayuno,reserva_almuerzo,reserva_cena,sancion,comida_consumida) VALUES (1086,'HAROLD ARLEY','TUNUBALA CAMPO','true','1064430850','1064430850','ingenieria de sitemas','1064430850','diegomazorram@gmail.com',5000,'true','true','true','true');</v>
      </c>
    </row>
    <row r="1088" spans="1:15">
      <c r="A1088">
        <v>1087</v>
      </c>
      <c r="B1088" s="2" t="s">
        <v>1016</v>
      </c>
      <c r="C1088" s="307" t="s">
        <v>1014</v>
      </c>
      <c r="D1088" t="s">
        <v>7106</v>
      </c>
      <c r="E1088" s="95">
        <v>1064433619</v>
      </c>
      <c r="F1088" s="95">
        <v>1064433619</v>
      </c>
      <c r="G1088" t="s">
        <v>7107</v>
      </c>
      <c r="H1088" s="95">
        <v>1064433619</v>
      </c>
      <c r="I1088" t="s">
        <v>7108</v>
      </c>
      <c r="J1088">
        <v>5000</v>
      </c>
      <c r="K1088" t="s">
        <v>7106</v>
      </c>
      <c r="L1088" t="s">
        <v>7106</v>
      </c>
      <c r="M1088" t="s">
        <v>7106</v>
      </c>
      <c r="N1088" t="s">
        <v>7106</v>
      </c>
      <c r="O1088" t="str">
        <f t="shared" si="16"/>
        <v>INSERT INTO USUARIOS_USUARIO(id,nombre,apellidos,foto,cedula,codigo,programa,uid,email,saldo,reserva_desayuno,reserva_almuerzo,reserva_cena,sancion,comida_consumida) VALUES (1087,'ANDERSON ALEXANDER','TUNUBALA CAMPO','true','1064433619','1064433619','ingenieria de sitemas','1064433619','diegomazorram@gmail.com',5000,'true','true','true','true');</v>
      </c>
    </row>
    <row r="1089" spans="1:15">
      <c r="A1089">
        <v>1088</v>
      </c>
      <c r="B1089" s="1" t="s">
        <v>667</v>
      </c>
      <c r="C1089" s="308" t="s">
        <v>349</v>
      </c>
      <c r="D1089" t="s">
        <v>7106</v>
      </c>
      <c r="E1089" s="97">
        <v>10720289</v>
      </c>
      <c r="F1089" s="97">
        <v>10720289</v>
      </c>
      <c r="G1089" t="s">
        <v>7107</v>
      </c>
      <c r="H1089" s="97">
        <v>10720289</v>
      </c>
      <c r="I1089" t="s">
        <v>7108</v>
      </c>
      <c r="J1089">
        <v>5000</v>
      </c>
      <c r="K1089" t="s">
        <v>7106</v>
      </c>
      <c r="L1089" t="s">
        <v>7106</v>
      </c>
      <c r="M1089" t="s">
        <v>7106</v>
      </c>
      <c r="N1089" t="s">
        <v>7106</v>
      </c>
      <c r="O1089" t="str">
        <f t="shared" si="16"/>
        <v>INSERT INTO USUARIOS_USUARIO(id,nombre,apellidos,foto,cedula,codigo,programa,uid,email,saldo,reserva_desayuno,reserva_almuerzo,reserva_cena,sancion,comida_consumida) VALUES (1088,'MIGUEL ANTONIO','TUNUBALA HURTADO','true','10720289','10720289','ingenieria de sitemas','10720289','diegomazorram@gmail.com',5000,'true','true','true','true');</v>
      </c>
    </row>
    <row r="1090" spans="1:15">
      <c r="A1090">
        <v>1089</v>
      </c>
      <c r="B1090" s="2" t="s">
        <v>198</v>
      </c>
      <c r="C1090" s="307" t="s">
        <v>430</v>
      </c>
      <c r="D1090" t="s">
        <v>7106</v>
      </c>
      <c r="E1090" s="95">
        <v>25682732</v>
      </c>
      <c r="F1090" s="95">
        <v>25682732</v>
      </c>
      <c r="G1090" t="s">
        <v>7107</v>
      </c>
      <c r="H1090" s="95">
        <v>25682732</v>
      </c>
      <c r="I1090" t="s">
        <v>7108</v>
      </c>
      <c r="J1090">
        <v>5000</v>
      </c>
      <c r="K1090" t="s">
        <v>7106</v>
      </c>
      <c r="L1090" t="s">
        <v>7106</v>
      </c>
      <c r="M1090" t="s">
        <v>7106</v>
      </c>
      <c r="N1090" t="s">
        <v>7106</v>
      </c>
      <c r="O1090" t="str">
        <f t="shared" si="16"/>
        <v>INSERT INTO USUARIOS_USUARIO(id,nombre,apellidos,foto,cedula,codigo,programa,uid,email,saldo,reserva_desayuno,reserva_almuerzo,reserva_cena,sancion,comida_consumida) VALUES (1089,'CECILIA ','JEMBUEL HURTADO','true','25682732','25682732','ingenieria de sitemas','25682732','diegomazorram@gmail.com',5000,'true','true','true','true');</v>
      </c>
    </row>
    <row r="1091" spans="1:15">
      <c r="A1091">
        <v>1090</v>
      </c>
      <c r="B1091" s="1" t="s">
        <v>1017</v>
      </c>
      <c r="C1091" s="308" t="s">
        <v>215</v>
      </c>
      <c r="D1091" t="s">
        <v>7106</v>
      </c>
      <c r="E1091" s="101">
        <v>96111123842</v>
      </c>
      <c r="F1091" s="101">
        <v>96111123842</v>
      </c>
      <c r="G1091" t="s">
        <v>7107</v>
      </c>
      <c r="H1091" s="101">
        <v>96111123842</v>
      </c>
      <c r="I1091" t="s">
        <v>7108</v>
      </c>
      <c r="J1091">
        <v>5000</v>
      </c>
      <c r="K1091" t="s">
        <v>7106</v>
      </c>
      <c r="L1091" t="s">
        <v>7106</v>
      </c>
      <c r="M1091" t="s">
        <v>7106</v>
      </c>
      <c r="N1091" t="s">
        <v>7106</v>
      </c>
      <c r="O1091" t="str">
        <f t="shared" ref="O1091:O1154" si="17">"INSERT INTO USUARIOS_USUARIO(id,nombre,apellidos,foto,cedula,codigo,programa,uid,email,saldo,reserva_desayuno,reserva_almuerzo,reserva_cena,sancion,comida_consumida) VALUES ("&amp;A1091&amp;",'"&amp;B1091&amp;"','"&amp;C1091&amp;"','"&amp;D1091&amp;"','"&amp;E1091&amp;"','"&amp;F1091&amp;"','"&amp;G1091&amp;"','"&amp;H1091&amp;"','"&amp;I1091&amp;"',"&amp;J1091&amp;",'"&amp;K1091&amp;"','"&amp;L1091&amp;"','"&amp;M1091&amp;"','"&amp;N1091&amp;"');"</f>
        <v>INSERT INTO USUARIOS_USUARIO(id,nombre,apellidos,foto,cedula,codigo,programa,uid,email,saldo,reserva_desayuno,reserva_almuerzo,reserva_cena,sancion,comida_consumida) VALUES (1090,'JORGE FERLEY','ALMENDRA TUNUBALA','true','96111123842','96111123842','ingenieria de sitemas','96111123842','diegomazorram@gmail.com',5000,'true','true','true','true');</v>
      </c>
    </row>
    <row r="1092" spans="1:15">
      <c r="A1092">
        <v>1091</v>
      </c>
      <c r="B1092" s="2" t="s">
        <v>1018</v>
      </c>
      <c r="C1092" s="307" t="s">
        <v>727</v>
      </c>
      <c r="D1092" t="s">
        <v>7106</v>
      </c>
      <c r="E1092" s="95">
        <v>1064439685</v>
      </c>
      <c r="F1092" s="95">
        <v>1064439685</v>
      </c>
      <c r="G1092" t="s">
        <v>7107</v>
      </c>
      <c r="H1092" s="95">
        <v>1064439685</v>
      </c>
      <c r="I1092" t="s">
        <v>7108</v>
      </c>
      <c r="J1092">
        <v>5000</v>
      </c>
      <c r="K1092" t="s">
        <v>7106</v>
      </c>
      <c r="L1092" t="s">
        <v>7106</v>
      </c>
      <c r="M1092" t="s">
        <v>7106</v>
      </c>
      <c r="N1092" t="s">
        <v>7106</v>
      </c>
      <c r="O1092" t="str">
        <f t="shared" si="17"/>
        <v>INSERT INTO USUARIOS_USUARIO(id,nombre,apellidos,foto,cedula,codigo,programa,uid,email,saldo,reserva_desayuno,reserva_almuerzo,reserva_cena,sancion,comida_consumida) VALUES (1091,'FLOR IDALIA','TUNUBALA JEMBUEL','true','1064439685','1064439685','ingenieria de sitemas','1064439685','diegomazorram@gmail.com',5000,'true','true','true','true');</v>
      </c>
    </row>
    <row r="1093" spans="1:15">
      <c r="A1093">
        <v>1092</v>
      </c>
      <c r="B1093" s="2" t="s">
        <v>5910</v>
      </c>
      <c r="C1093" s="307" t="s">
        <v>1019</v>
      </c>
      <c r="D1093" t="s">
        <v>7106</v>
      </c>
      <c r="E1093" s="95">
        <v>1068218248</v>
      </c>
      <c r="F1093" s="95">
        <v>1068218248</v>
      </c>
      <c r="G1093" t="s">
        <v>7107</v>
      </c>
      <c r="H1093" s="95">
        <v>1068218248</v>
      </c>
      <c r="I1093" t="s">
        <v>7108</v>
      </c>
      <c r="J1093">
        <v>5000</v>
      </c>
      <c r="K1093" t="s">
        <v>7106</v>
      </c>
      <c r="L1093" t="s">
        <v>7106</v>
      </c>
      <c r="M1093" t="s">
        <v>7106</v>
      </c>
      <c r="N1093" t="s">
        <v>7106</v>
      </c>
      <c r="O1093" t="str">
        <f t="shared" si="17"/>
        <v>INSERT INTO USUARIOS_USUARIO(id,nombre,apellidos,foto,cedula,codigo,programa,uid,email,saldo,reserva_desayuno,reserva_almuerzo,reserva_cena,sancion,comida_consumida) VALUES (1092,'LISBETH VALENTINA','TUMIÑA TUNUBALA','true','1068218248','1068218248','ingenieria de sitemas','1068218248','diegomazorram@gmail.com',5000,'true','true','true','true');</v>
      </c>
    </row>
    <row r="1094" spans="1:15">
      <c r="A1094">
        <v>1093</v>
      </c>
      <c r="B1094" s="1" t="s">
        <v>1020</v>
      </c>
      <c r="C1094" s="308" t="s">
        <v>727</v>
      </c>
      <c r="D1094" t="s">
        <v>7106</v>
      </c>
      <c r="E1094" s="97">
        <v>1064428144</v>
      </c>
      <c r="F1094" s="97">
        <v>1064428144</v>
      </c>
      <c r="G1094" t="s">
        <v>7107</v>
      </c>
      <c r="H1094" s="97">
        <v>1064428144</v>
      </c>
      <c r="I1094" t="s">
        <v>7108</v>
      </c>
      <c r="J1094">
        <v>5000</v>
      </c>
      <c r="K1094" t="s">
        <v>7106</v>
      </c>
      <c r="L1094" t="s">
        <v>7106</v>
      </c>
      <c r="M1094" t="s">
        <v>7106</v>
      </c>
      <c r="N1094" t="s">
        <v>7106</v>
      </c>
      <c r="O1094" t="str">
        <f t="shared" si="17"/>
        <v>INSERT INTO USUARIOS_USUARIO(id,nombre,apellidos,foto,cedula,codigo,programa,uid,email,saldo,reserva_desayuno,reserva_almuerzo,reserva_cena,sancion,comida_consumida) VALUES (1093,'RONAL ','TUNUBALA JEMBUEL','true','1064428144','1064428144','ingenieria de sitemas','1064428144','diegomazorram@gmail.com',5000,'true','true','true','true');</v>
      </c>
    </row>
    <row r="1095" spans="1:15">
      <c r="A1095">
        <v>1094</v>
      </c>
      <c r="B1095" s="2" t="s">
        <v>1021</v>
      </c>
      <c r="C1095" s="307" t="s">
        <v>475</v>
      </c>
      <c r="D1095" t="s">
        <v>7106</v>
      </c>
      <c r="E1095" s="95">
        <v>1064433479</v>
      </c>
      <c r="F1095" s="95">
        <v>1064433479</v>
      </c>
      <c r="G1095" t="s">
        <v>7107</v>
      </c>
      <c r="H1095" s="95">
        <v>1064433479</v>
      </c>
      <c r="I1095" t="s">
        <v>7108</v>
      </c>
      <c r="J1095">
        <v>5000</v>
      </c>
      <c r="K1095" t="s">
        <v>7106</v>
      </c>
      <c r="L1095" t="s">
        <v>7106</v>
      </c>
      <c r="M1095" t="s">
        <v>7106</v>
      </c>
      <c r="N1095" t="s">
        <v>7106</v>
      </c>
      <c r="O1095" t="str">
        <f t="shared" si="17"/>
        <v>INSERT INTO USUARIOS_USUARIO(id,nombre,apellidos,foto,cedula,codigo,programa,uid,email,saldo,reserva_desayuno,reserva_almuerzo,reserva_cena,sancion,comida_consumida) VALUES (1094,'MARIA SOFIA','TUNUBALA CHAVACO','true','1064433479','1064433479','ingenieria de sitemas','1064433479','diegomazorram@gmail.com',5000,'true','true','true','true');</v>
      </c>
    </row>
    <row r="1096" spans="1:15">
      <c r="A1096">
        <v>1095</v>
      </c>
      <c r="B1096" s="2" t="s">
        <v>1022</v>
      </c>
      <c r="C1096" s="307" t="s">
        <v>442</v>
      </c>
      <c r="D1096" t="s">
        <v>7106</v>
      </c>
      <c r="E1096" s="95">
        <v>1064431821</v>
      </c>
      <c r="F1096" s="95">
        <v>1064431821</v>
      </c>
      <c r="G1096" t="s">
        <v>7107</v>
      </c>
      <c r="H1096" s="95">
        <v>1064431821</v>
      </c>
      <c r="I1096" t="s">
        <v>7108</v>
      </c>
      <c r="J1096">
        <v>5000</v>
      </c>
      <c r="K1096" t="s">
        <v>7106</v>
      </c>
      <c r="L1096" t="s">
        <v>7106</v>
      </c>
      <c r="M1096" t="s">
        <v>7106</v>
      </c>
      <c r="N1096" t="s">
        <v>7106</v>
      </c>
      <c r="O1096" t="str">
        <f t="shared" si="17"/>
        <v>INSERT INTO USUARIOS_USUARIO(id,nombre,apellidos,foto,cedula,codigo,programa,uid,email,saldo,reserva_desayuno,reserva_almuerzo,reserva_cena,sancion,comida_consumida) VALUES (1095,'LAURA SOFIA','TUNUBALA TUNUBALA','true','1064431821','1064431821','ingenieria de sitemas','1064431821','diegomazorram@gmail.com',5000,'true','true','true','true');</v>
      </c>
    </row>
    <row r="1097" spans="1:15">
      <c r="A1097">
        <v>1096</v>
      </c>
      <c r="B1097" s="2" t="s">
        <v>1023</v>
      </c>
      <c r="C1097" s="307" t="s">
        <v>442</v>
      </c>
      <c r="D1097" t="s">
        <v>7106</v>
      </c>
      <c r="E1097" s="95">
        <v>1064433723</v>
      </c>
      <c r="F1097" s="95">
        <v>1064433723</v>
      </c>
      <c r="G1097" t="s">
        <v>7107</v>
      </c>
      <c r="H1097" s="95">
        <v>1064433723</v>
      </c>
      <c r="I1097" t="s">
        <v>7108</v>
      </c>
      <c r="J1097">
        <v>5000</v>
      </c>
      <c r="K1097" t="s">
        <v>7106</v>
      </c>
      <c r="L1097" t="s">
        <v>7106</v>
      </c>
      <c r="M1097" t="s">
        <v>7106</v>
      </c>
      <c r="N1097" t="s">
        <v>7106</v>
      </c>
      <c r="O1097" t="str">
        <f t="shared" si="17"/>
        <v>INSERT INTO USUARIOS_USUARIO(id,nombre,apellidos,foto,cedula,codigo,programa,uid,email,saldo,reserva_desayuno,reserva_almuerzo,reserva_cena,sancion,comida_consumida) VALUES (1096,'GABRIEL DANILO','TUNUBALA TUNUBALA','true','1064433723','1064433723','ingenieria de sitemas','1064433723','diegomazorram@gmail.com',5000,'true','true','true','true');</v>
      </c>
    </row>
    <row r="1098" spans="1:15">
      <c r="A1098">
        <v>1097</v>
      </c>
      <c r="B1098" s="1" t="s">
        <v>5911</v>
      </c>
      <c r="C1098" s="308" t="s">
        <v>1024</v>
      </c>
      <c r="D1098" t="s">
        <v>7106</v>
      </c>
      <c r="E1098" s="97">
        <v>1064426563</v>
      </c>
      <c r="F1098" s="97">
        <v>1064426563</v>
      </c>
      <c r="G1098" t="s">
        <v>7107</v>
      </c>
      <c r="H1098" s="97">
        <v>1064426563</v>
      </c>
      <c r="I1098" t="s">
        <v>7108</v>
      </c>
      <c r="J1098">
        <v>5000</v>
      </c>
      <c r="K1098" t="s">
        <v>7106</v>
      </c>
      <c r="L1098" t="s">
        <v>7106</v>
      </c>
      <c r="M1098" t="s">
        <v>7106</v>
      </c>
      <c r="N1098" t="s">
        <v>7106</v>
      </c>
      <c r="O1098" t="str">
        <f t="shared" si="17"/>
        <v>INSERT INTO USUARIOS_USUARIO(id,nombre,apellidos,foto,cedula,codigo,programa,uid,email,saldo,reserva_desayuno,reserva_almuerzo,reserva_cena,sancion,comida_consumida) VALUES (1097,'TIBERIO AVAR','CALAMBAS ARANDA','true','1064426563','1064426563','ingenieria de sitemas','1064426563','diegomazorram@gmail.com',5000,'true','true','true','true');</v>
      </c>
    </row>
    <row r="1099" spans="1:15">
      <c r="A1099">
        <v>1098</v>
      </c>
      <c r="B1099" s="2" t="s">
        <v>1025</v>
      </c>
      <c r="C1099" s="307" t="s">
        <v>727</v>
      </c>
      <c r="D1099" t="s">
        <v>7106</v>
      </c>
      <c r="E1099" s="95">
        <v>1064426562</v>
      </c>
      <c r="F1099" s="95">
        <v>1064426562</v>
      </c>
      <c r="G1099" t="s">
        <v>7107</v>
      </c>
      <c r="H1099" s="95">
        <v>1064426562</v>
      </c>
      <c r="I1099" t="s">
        <v>7108</v>
      </c>
      <c r="J1099">
        <v>5000</v>
      </c>
      <c r="K1099" t="s">
        <v>7106</v>
      </c>
      <c r="L1099" t="s">
        <v>7106</v>
      </c>
      <c r="M1099" t="s">
        <v>7106</v>
      </c>
      <c r="N1099" t="s">
        <v>7106</v>
      </c>
      <c r="O1099" t="str">
        <f t="shared" si="17"/>
        <v>INSERT INTO USUARIOS_USUARIO(id,nombre,apellidos,foto,cedula,codigo,programa,uid,email,saldo,reserva_desayuno,reserva_almuerzo,reserva_cena,sancion,comida_consumida) VALUES (1098,'MARTA CONSUELO','TUNUBALA JEMBUEL','true','1064426562','1064426562','ingenieria de sitemas','1064426562','diegomazorram@gmail.com',5000,'true','true','true','true');</v>
      </c>
    </row>
    <row r="1100" spans="1:15">
      <c r="A1100">
        <v>1099</v>
      </c>
      <c r="B1100" s="2" t="s">
        <v>1026</v>
      </c>
      <c r="C1100" s="307" t="s">
        <v>1027</v>
      </c>
      <c r="D1100" t="s">
        <v>7106</v>
      </c>
      <c r="E1100" s="95">
        <v>1068216277</v>
      </c>
      <c r="F1100" s="95">
        <v>1068216277</v>
      </c>
      <c r="G1100" t="s">
        <v>7107</v>
      </c>
      <c r="H1100" s="95">
        <v>1068216277</v>
      </c>
      <c r="I1100" t="s">
        <v>7108</v>
      </c>
      <c r="J1100">
        <v>5000</v>
      </c>
      <c r="K1100" t="s">
        <v>7106</v>
      </c>
      <c r="L1100" t="s">
        <v>7106</v>
      </c>
      <c r="M1100" t="s">
        <v>7106</v>
      </c>
      <c r="N1100" t="s">
        <v>7106</v>
      </c>
      <c r="O1100" t="str">
        <f t="shared" si="17"/>
        <v>INSERT INTO USUARIOS_USUARIO(id,nombre,apellidos,foto,cedula,codigo,programa,uid,email,saldo,reserva_desayuno,reserva_almuerzo,reserva_cena,sancion,comida_consumida) VALUES (1099,'ROBINSON EDUARDO','CALAMBAS TUNUBALA','true','1068216277','1068216277','ingenieria de sitemas','1068216277','diegomazorram@gmail.com',5000,'true','true','true','true');</v>
      </c>
    </row>
    <row r="1101" spans="1:15">
      <c r="A1101">
        <v>1100</v>
      </c>
      <c r="B1101" s="2" t="s">
        <v>1028</v>
      </c>
      <c r="C1101" s="307" t="s">
        <v>1027</v>
      </c>
      <c r="D1101" t="s">
        <v>7106</v>
      </c>
      <c r="E1101" s="95">
        <v>1064436908</v>
      </c>
      <c r="F1101" s="95">
        <v>1064436908</v>
      </c>
      <c r="G1101" t="s">
        <v>7107</v>
      </c>
      <c r="H1101" s="95">
        <v>1064436908</v>
      </c>
      <c r="I1101" t="s">
        <v>7108</v>
      </c>
      <c r="J1101">
        <v>5000</v>
      </c>
      <c r="K1101" t="s">
        <v>7106</v>
      </c>
      <c r="L1101" t="s">
        <v>7106</v>
      </c>
      <c r="M1101" t="s">
        <v>7106</v>
      </c>
      <c r="N1101" t="s">
        <v>7106</v>
      </c>
      <c r="O1101" t="str">
        <f t="shared" si="17"/>
        <v>INSERT INTO USUARIOS_USUARIO(id,nombre,apellidos,foto,cedula,codigo,programa,uid,email,saldo,reserva_desayuno,reserva_almuerzo,reserva_cena,sancion,comida_consumida) VALUES (1100,'SORY MAYERLI','CALAMBAS TUNUBALA','true','1064436908','1064436908','ingenieria de sitemas','1064436908','diegomazorram@gmail.com',5000,'true','true','true','true');</v>
      </c>
    </row>
    <row r="1102" spans="1:15">
      <c r="A1102">
        <v>1101</v>
      </c>
      <c r="B1102" s="1" t="s">
        <v>1029</v>
      </c>
      <c r="C1102" s="308" t="s">
        <v>224</v>
      </c>
      <c r="D1102" t="s">
        <v>7106</v>
      </c>
      <c r="E1102" s="97">
        <v>25682363</v>
      </c>
      <c r="F1102" s="97">
        <v>25682363</v>
      </c>
      <c r="G1102" t="s">
        <v>7107</v>
      </c>
      <c r="H1102" s="97">
        <v>25682363</v>
      </c>
      <c r="I1102" t="s">
        <v>7108</v>
      </c>
      <c r="J1102">
        <v>5000</v>
      </c>
      <c r="K1102" t="s">
        <v>7106</v>
      </c>
      <c r="L1102" t="s">
        <v>7106</v>
      </c>
      <c r="M1102" t="s">
        <v>7106</v>
      </c>
      <c r="N1102" t="s">
        <v>7106</v>
      </c>
      <c r="O1102" t="str">
        <f t="shared" si="17"/>
        <v>INSERT INTO USUARIOS_USUARIO(id,nombre,apellidos,foto,cedula,codigo,programa,uid,email,saldo,reserva_desayuno,reserva_almuerzo,reserva_cena,sancion,comida_consumida) VALUES (1101,'JOAQUINA ','PILLIMUE PILLIMUE','true','25682363','25682363','ingenieria de sitemas','25682363','diegomazorram@gmail.com',5000,'true','true','true','true');</v>
      </c>
    </row>
    <row r="1103" spans="1:15">
      <c r="A1103">
        <v>1102</v>
      </c>
      <c r="B1103" s="2" t="s">
        <v>1030</v>
      </c>
      <c r="C1103" s="307" t="s">
        <v>135</v>
      </c>
      <c r="D1103" t="s">
        <v>7106</v>
      </c>
      <c r="E1103" s="148">
        <v>1064432198</v>
      </c>
      <c r="F1103" s="148">
        <v>1064432198</v>
      </c>
      <c r="G1103" t="s">
        <v>7107</v>
      </c>
      <c r="H1103" s="148">
        <v>1064432198</v>
      </c>
      <c r="I1103" t="s">
        <v>7108</v>
      </c>
      <c r="J1103">
        <v>5000</v>
      </c>
      <c r="K1103" t="s">
        <v>7106</v>
      </c>
      <c r="L1103" t="s">
        <v>7106</v>
      </c>
      <c r="M1103" t="s">
        <v>7106</v>
      </c>
      <c r="N1103" t="s">
        <v>7106</v>
      </c>
      <c r="O1103" t="str">
        <f t="shared" si="17"/>
        <v>INSERT INTO USUARIOS_USUARIO(id,nombre,apellidos,foto,cedula,codigo,programa,uid,email,saldo,reserva_desayuno,reserva_almuerzo,reserva_cena,sancion,comida_consumida) VALUES (1102,'WILMER DARIO','PILLIMUE ','true','1064432198','1064432198','ingenieria de sitemas','1064432198','diegomazorram@gmail.com',5000,'true','true','true','true');</v>
      </c>
    </row>
    <row r="1104" spans="1:15">
      <c r="A1104">
        <v>1103</v>
      </c>
      <c r="B1104" s="1" t="s">
        <v>1031</v>
      </c>
      <c r="C1104" s="308" t="s">
        <v>394</v>
      </c>
      <c r="D1104" t="s">
        <v>7106</v>
      </c>
      <c r="E1104" s="97">
        <v>10723791</v>
      </c>
      <c r="F1104" s="97">
        <v>10723791</v>
      </c>
      <c r="G1104" t="s">
        <v>7107</v>
      </c>
      <c r="H1104" s="97">
        <v>10723791</v>
      </c>
      <c r="I1104" t="s">
        <v>7108</v>
      </c>
      <c r="J1104">
        <v>5000</v>
      </c>
      <c r="K1104" t="s">
        <v>7106</v>
      </c>
      <c r="L1104" t="s">
        <v>7106</v>
      </c>
      <c r="M1104" t="s">
        <v>7106</v>
      </c>
      <c r="N1104" t="s">
        <v>7106</v>
      </c>
      <c r="O1104" t="str">
        <f t="shared" si="17"/>
        <v>INSERT INTO USUARIOS_USUARIO(id,nombre,apellidos,foto,cedula,codigo,programa,uid,email,saldo,reserva_desayuno,reserva_almuerzo,reserva_cena,sancion,comida_consumida) VALUES (1103,'IVAN DARIO','PAJA CHAVACO','true','10723791','10723791','ingenieria de sitemas','10723791','diegomazorram@gmail.com',5000,'true','true','true','true');</v>
      </c>
    </row>
    <row r="1105" spans="1:15">
      <c r="A1105">
        <v>1104</v>
      </c>
      <c r="B1105" s="2" t="s">
        <v>82</v>
      </c>
      <c r="C1105" s="307" t="s">
        <v>224</v>
      </c>
      <c r="D1105" t="s">
        <v>7106</v>
      </c>
      <c r="E1105" s="95">
        <v>1064429682</v>
      </c>
      <c r="F1105" s="95">
        <v>1064429682</v>
      </c>
      <c r="G1105" t="s">
        <v>7107</v>
      </c>
      <c r="H1105" s="95">
        <v>1064429682</v>
      </c>
      <c r="I1105" t="s">
        <v>7108</v>
      </c>
      <c r="J1105">
        <v>5000</v>
      </c>
      <c r="K1105" t="s">
        <v>7106</v>
      </c>
      <c r="L1105" t="s">
        <v>7106</v>
      </c>
      <c r="M1105" t="s">
        <v>7106</v>
      </c>
      <c r="N1105" t="s">
        <v>7106</v>
      </c>
      <c r="O1105" t="str">
        <f t="shared" si="17"/>
        <v>INSERT INTO USUARIOS_USUARIO(id,nombre,apellidos,foto,cedula,codigo,programa,uid,email,saldo,reserva_desayuno,reserva_almuerzo,reserva_cena,sancion,comida_consumida) VALUES (1104,'SANDRA PATRICIA','PILLIMUE PILLIMUE','true','1064429682','1064429682','ingenieria de sitemas','1064429682','diegomazorram@gmail.com',5000,'true','true','true','true');</v>
      </c>
    </row>
    <row r="1106" spans="1:15">
      <c r="A1106">
        <v>1105</v>
      </c>
      <c r="B1106" s="2" t="s">
        <v>5912</v>
      </c>
      <c r="C1106" s="307" t="s">
        <v>309</v>
      </c>
      <c r="D1106" t="s">
        <v>7106</v>
      </c>
      <c r="E1106" s="95">
        <v>1064426685</v>
      </c>
      <c r="F1106" s="95">
        <v>1064426685</v>
      </c>
      <c r="G1106" t="s">
        <v>7107</v>
      </c>
      <c r="H1106" s="95">
        <v>1064426685</v>
      </c>
      <c r="I1106" t="s">
        <v>7108</v>
      </c>
      <c r="J1106">
        <v>5000</v>
      </c>
      <c r="K1106" t="s">
        <v>7106</v>
      </c>
      <c r="L1106" t="s">
        <v>7106</v>
      </c>
      <c r="M1106" t="s">
        <v>7106</v>
      </c>
      <c r="N1106" t="s">
        <v>7106</v>
      </c>
      <c r="O1106" t="str">
        <f t="shared" si="17"/>
        <v>INSERT INTO USUARIOS_USUARIO(id,nombre,apellidos,foto,cedula,codigo,programa,uid,email,saldo,reserva_desayuno,reserva_almuerzo,reserva_cena,sancion,comida_consumida) VALUES (1105,'SHIRLEY PAOLA','PAJA PILLIMUE','true','1064426685','1064426685','ingenieria de sitemas','1064426685','diegomazorram@gmail.com',5000,'true','true','true','true');</v>
      </c>
    </row>
    <row r="1107" spans="1:15">
      <c r="A1107">
        <v>1106</v>
      </c>
      <c r="B1107" s="2" t="s">
        <v>1032</v>
      </c>
      <c r="C1107" s="307" t="s">
        <v>309</v>
      </c>
      <c r="D1107" t="s">
        <v>7106</v>
      </c>
      <c r="E1107" s="95">
        <v>1068217202</v>
      </c>
      <c r="F1107" s="95">
        <v>1068217202</v>
      </c>
      <c r="G1107" t="s">
        <v>7107</v>
      </c>
      <c r="H1107" s="95">
        <v>1068217202</v>
      </c>
      <c r="I1107" t="s">
        <v>7108</v>
      </c>
      <c r="J1107">
        <v>5000</v>
      </c>
      <c r="K1107" t="s">
        <v>7106</v>
      </c>
      <c r="L1107" t="s">
        <v>7106</v>
      </c>
      <c r="M1107" t="s">
        <v>7106</v>
      </c>
      <c r="N1107" t="s">
        <v>7106</v>
      </c>
      <c r="O1107" t="str">
        <f t="shared" si="17"/>
        <v>INSERT INTO USUARIOS_USUARIO(id,nombre,apellidos,foto,cedula,codigo,programa,uid,email,saldo,reserva_desayuno,reserva_almuerzo,reserva_cena,sancion,comida_consumida) VALUES (1106,'ANDERSON FERNANDO','PAJA PILLIMUE','true','1068217202','1068217202','ingenieria de sitemas','1068217202','diegomazorram@gmail.com',5000,'true','true','true','true');</v>
      </c>
    </row>
    <row r="1108" spans="1:15">
      <c r="A1108">
        <v>1107</v>
      </c>
      <c r="B1108" s="2" t="s">
        <v>1033</v>
      </c>
      <c r="C1108" s="307" t="s">
        <v>309</v>
      </c>
      <c r="D1108" t="s">
        <v>7106</v>
      </c>
      <c r="E1108" s="95">
        <v>1064439120</v>
      </c>
      <c r="F1108" s="95">
        <v>1064439120</v>
      </c>
      <c r="G1108" t="s">
        <v>7107</v>
      </c>
      <c r="H1108" s="95">
        <v>1064439120</v>
      </c>
      <c r="I1108" t="s">
        <v>7108</v>
      </c>
      <c r="J1108">
        <v>5000</v>
      </c>
      <c r="K1108" t="s">
        <v>7106</v>
      </c>
      <c r="L1108" t="s">
        <v>7106</v>
      </c>
      <c r="M1108" t="s">
        <v>7106</v>
      </c>
      <c r="N1108" t="s">
        <v>7106</v>
      </c>
      <c r="O1108" t="str">
        <f t="shared" si="17"/>
        <v>INSERT INTO USUARIOS_USUARIO(id,nombre,apellidos,foto,cedula,codigo,programa,uid,email,saldo,reserva_desayuno,reserva_almuerzo,reserva_cena,sancion,comida_consumida) VALUES (1107,'DANNA  ISABELA','PAJA PILLIMUE','true','1064439120','1064439120','ingenieria de sitemas','1064439120','diegomazorram@gmail.com',5000,'true','true','true','true');</v>
      </c>
    </row>
    <row r="1109" spans="1:15">
      <c r="A1109">
        <v>1108</v>
      </c>
      <c r="B1109" s="1" t="s">
        <v>5913</v>
      </c>
      <c r="C1109" s="308" t="s">
        <v>153</v>
      </c>
      <c r="D1109" t="s">
        <v>7106</v>
      </c>
      <c r="E1109" s="97">
        <v>10721742</v>
      </c>
      <c r="F1109" s="97">
        <v>10721742</v>
      </c>
      <c r="G1109" t="s">
        <v>7107</v>
      </c>
      <c r="H1109" s="97">
        <v>10721742</v>
      </c>
      <c r="I1109" t="s">
        <v>7108</v>
      </c>
      <c r="J1109">
        <v>5000</v>
      </c>
      <c r="K1109" t="s">
        <v>7106</v>
      </c>
      <c r="L1109" t="s">
        <v>7106</v>
      </c>
      <c r="M1109" t="s">
        <v>7106</v>
      </c>
      <c r="N1109" t="s">
        <v>7106</v>
      </c>
      <c r="O1109" t="str">
        <f t="shared" si="17"/>
        <v>INSERT INTO USUARIOS_USUARIO(id,nombre,apellidos,foto,cedula,codigo,programa,uid,email,saldo,reserva_desayuno,reserva_almuerzo,reserva_cena,sancion,comida_consumida) VALUES (1108,'JULIO HERNANDO','CHAVACO ALMENDRA','true','10721742','10721742','ingenieria de sitemas','10721742','diegomazorram@gmail.com',5000,'true','true','true','true');</v>
      </c>
    </row>
    <row r="1110" spans="1:15">
      <c r="A1110">
        <v>1109</v>
      </c>
      <c r="B1110" s="2" t="s">
        <v>1034</v>
      </c>
      <c r="C1110" s="307" t="s">
        <v>330</v>
      </c>
      <c r="D1110" t="s">
        <v>7106</v>
      </c>
      <c r="E1110" s="95">
        <v>25683575</v>
      </c>
      <c r="F1110" s="95">
        <v>25683575</v>
      </c>
      <c r="G1110" t="s">
        <v>7107</v>
      </c>
      <c r="H1110" s="95">
        <v>25683575</v>
      </c>
      <c r="I1110" t="s">
        <v>7108</v>
      </c>
      <c r="J1110">
        <v>5000</v>
      </c>
      <c r="K1110" t="s">
        <v>7106</v>
      </c>
      <c r="L1110" t="s">
        <v>7106</v>
      </c>
      <c r="M1110" t="s">
        <v>7106</v>
      </c>
      <c r="N1110" t="s">
        <v>7106</v>
      </c>
      <c r="O1110" t="str">
        <f t="shared" si="17"/>
        <v>INSERT INTO USUARIOS_USUARIO(id,nombre,apellidos,foto,cedula,codigo,programa,uid,email,saldo,reserva_desayuno,reserva_almuerzo,reserva_cena,sancion,comida_consumida) VALUES (1109,'ELVIA ','TOMBE PILLIMUE','true','25683575','25683575','ingenieria de sitemas','25683575','diegomazorram@gmail.com',5000,'true','true','true','true');</v>
      </c>
    </row>
    <row r="1111" spans="1:15">
      <c r="A1111">
        <v>1110</v>
      </c>
      <c r="B1111" s="2" t="s">
        <v>1035</v>
      </c>
      <c r="C1111" s="307" t="s">
        <v>673</v>
      </c>
      <c r="D1111" t="s">
        <v>7106</v>
      </c>
      <c r="E1111" s="95">
        <v>1003151443</v>
      </c>
      <c r="F1111" s="95">
        <v>1003151443</v>
      </c>
      <c r="G1111" t="s">
        <v>7107</v>
      </c>
      <c r="H1111" s="95">
        <v>1003151443</v>
      </c>
      <c r="I1111" t="s">
        <v>7108</v>
      </c>
      <c r="J1111">
        <v>5000</v>
      </c>
      <c r="K1111" t="s">
        <v>7106</v>
      </c>
      <c r="L1111" t="s">
        <v>7106</v>
      </c>
      <c r="M1111" t="s">
        <v>7106</v>
      </c>
      <c r="N1111" t="s">
        <v>7106</v>
      </c>
      <c r="O1111" t="str">
        <f t="shared" si="17"/>
        <v>INSERT INTO USUARIOS_USUARIO(id,nombre,apellidos,foto,cedula,codigo,programa,uid,email,saldo,reserva_desayuno,reserva_almuerzo,reserva_cena,sancion,comida_consumida) VALUES (1110,'ELSY YOHANA','CHAVACO TOMBE','true','1003151443','1003151443','ingenieria de sitemas','1003151443','diegomazorram@gmail.com',5000,'true','true','true','true');</v>
      </c>
    </row>
    <row r="1112" spans="1:15">
      <c r="A1112">
        <v>1111</v>
      </c>
      <c r="B1112" s="2" t="s">
        <v>5914</v>
      </c>
      <c r="C1112" s="307" t="s">
        <v>673</v>
      </c>
      <c r="D1112" t="s">
        <v>7106</v>
      </c>
      <c r="E1112" s="95">
        <v>1064430637</v>
      </c>
      <c r="F1112" s="95">
        <v>1064430637</v>
      </c>
      <c r="G1112" t="s">
        <v>7107</v>
      </c>
      <c r="H1112" s="95">
        <v>1064430637</v>
      </c>
      <c r="I1112" t="s">
        <v>7108</v>
      </c>
      <c r="J1112">
        <v>5000</v>
      </c>
      <c r="K1112" t="s">
        <v>7106</v>
      </c>
      <c r="L1112" t="s">
        <v>7106</v>
      </c>
      <c r="M1112" t="s">
        <v>7106</v>
      </c>
      <c r="N1112" t="s">
        <v>7106</v>
      </c>
      <c r="O1112" t="str">
        <f t="shared" si="17"/>
        <v>INSERT INTO USUARIOS_USUARIO(id,nombre,apellidos,foto,cedula,codigo,programa,uid,email,saldo,reserva_desayuno,reserva_almuerzo,reserva_cena,sancion,comida_consumida) VALUES (1111,'YEISON ESTIVEN','CHAVACO TOMBE','true','1064430637','1064430637','ingenieria de sitemas','1064430637','diegomazorram@gmail.com',5000,'true','true','true','true');</v>
      </c>
    </row>
    <row r="1113" spans="1:15">
      <c r="A1113">
        <v>1112</v>
      </c>
      <c r="B1113" s="1" t="s">
        <v>1036</v>
      </c>
      <c r="C1113" s="308" t="s">
        <v>673</v>
      </c>
      <c r="D1113" t="s">
        <v>7106</v>
      </c>
      <c r="E1113" s="97">
        <v>1064431888</v>
      </c>
      <c r="F1113" s="97">
        <v>1064431888</v>
      </c>
      <c r="G1113" t="s">
        <v>7107</v>
      </c>
      <c r="H1113" s="97">
        <v>1064431888</v>
      </c>
      <c r="I1113" t="s">
        <v>7108</v>
      </c>
      <c r="J1113">
        <v>5000</v>
      </c>
      <c r="K1113" t="s">
        <v>7106</v>
      </c>
      <c r="L1113" t="s">
        <v>7106</v>
      </c>
      <c r="M1113" t="s">
        <v>7106</v>
      </c>
      <c r="N1113" t="s">
        <v>7106</v>
      </c>
      <c r="O1113" t="str">
        <f t="shared" si="17"/>
        <v>INSERT INTO USUARIOS_USUARIO(id,nombre,apellidos,foto,cedula,codigo,programa,uid,email,saldo,reserva_desayuno,reserva_almuerzo,reserva_cena,sancion,comida_consumida) VALUES (1112,'WILMER DAMAR','CHAVACO TOMBE','true','1064431888','1064431888','ingenieria de sitemas','1064431888','diegomazorram@gmail.com',5000,'true','true','true','true');</v>
      </c>
    </row>
    <row r="1114" spans="1:15">
      <c r="A1114">
        <v>1113</v>
      </c>
      <c r="B1114" s="2" t="s">
        <v>1037</v>
      </c>
      <c r="C1114" s="307" t="s">
        <v>100</v>
      </c>
      <c r="D1114" t="s">
        <v>7106</v>
      </c>
      <c r="E1114" s="95">
        <v>1064432245</v>
      </c>
      <c r="F1114" s="95">
        <v>1064432245</v>
      </c>
      <c r="G1114" t="s">
        <v>7107</v>
      </c>
      <c r="H1114" s="95">
        <v>1064432245</v>
      </c>
      <c r="I1114" t="s">
        <v>7108</v>
      </c>
      <c r="J1114">
        <v>5000</v>
      </c>
      <c r="K1114" t="s">
        <v>7106</v>
      </c>
      <c r="L1114" t="s">
        <v>7106</v>
      </c>
      <c r="M1114" t="s">
        <v>7106</v>
      </c>
      <c r="N1114" t="s">
        <v>7106</v>
      </c>
      <c r="O1114" t="str">
        <f t="shared" si="17"/>
        <v>INSERT INTO USUARIOS_USUARIO(id,nombre,apellidos,foto,cedula,codigo,programa,uid,email,saldo,reserva_desayuno,reserva_almuerzo,reserva_cena,sancion,comida_consumida) VALUES (1113,'YELI IDALIA','TUNUBALA MUELAS','true','1064432245','1064432245','ingenieria de sitemas','1064432245','diegomazorram@gmail.com',5000,'true','true','true','true');</v>
      </c>
    </row>
    <row r="1115" spans="1:15">
      <c r="A1115">
        <v>1114</v>
      </c>
      <c r="B1115" s="2" t="s">
        <v>5915</v>
      </c>
      <c r="C1115" s="307" t="s">
        <v>107</v>
      </c>
      <c r="D1115" t="s">
        <v>7106</v>
      </c>
      <c r="E1115" s="95">
        <v>1064431730</v>
      </c>
      <c r="F1115" s="95">
        <v>1064431730</v>
      </c>
      <c r="G1115" t="s">
        <v>7107</v>
      </c>
      <c r="H1115" s="95">
        <v>1064431730</v>
      </c>
      <c r="I1115" t="s">
        <v>7108</v>
      </c>
      <c r="J1115">
        <v>5000</v>
      </c>
      <c r="K1115" t="s">
        <v>7106</v>
      </c>
      <c r="L1115" t="s">
        <v>7106</v>
      </c>
      <c r="M1115" t="s">
        <v>7106</v>
      </c>
      <c r="N1115" t="s">
        <v>7106</v>
      </c>
      <c r="O1115" t="str">
        <f t="shared" si="17"/>
        <v>INSERT INTO USUARIOS_USUARIO(id,nombre,apellidos,foto,cedula,codigo,programa,uid,email,saldo,reserva_desayuno,reserva_almuerzo,reserva_cena,sancion,comida_consumida) VALUES (1114,'YESMITH CAROLINA','CHAVACO TUNUBALA','true','1064431730','1064431730','ingenieria de sitemas','1064431730','diegomazorram@gmail.com',5000,'true','true','true','true');</v>
      </c>
    </row>
    <row r="1116" spans="1:15">
      <c r="A1116">
        <v>1115</v>
      </c>
      <c r="B1116" s="2" t="s">
        <v>1038</v>
      </c>
      <c r="C1116" s="307" t="s">
        <v>107</v>
      </c>
      <c r="D1116" t="s">
        <v>7106</v>
      </c>
      <c r="E1116" s="95">
        <v>1064437918</v>
      </c>
      <c r="F1116" s="95">
        <v>1064437918</v>
      </c>
      <c r="G1116" t="s">
        <v>7107</v>
      </c>
      <c r="H1116" s="95">
        <v>1064437918</v>
      </c>
      <c r="I1116" t="s">
        <v>7108</v>
      </c>
      <c r="J1116">
        <v>5000</v>
      </c>
      <c r="K1116" t="s">
        <v>7106</v>
      </c>
      <c r="L1116" t="s">
        <v>7106</v>
      </c>
      <c r="M1116" t="s">
        <v>7106</v>
      </c>
      <c r="N1116" t="s">
        <v>7106</v>
      </c>
      <c r="O1116" t="str">
        <f t="shared" si="17"/>
        <v>INSERT INTO USUARIOS_USUARIO(id,nombre,apellidos,foto,cedula,codigo,programa,uid,email,saldo,reserva_desayuno,reserva_almuerzo,reserva_cena,sancion,comida_consumida) VALUES (1115,'ANGIE YULIETH','CHAVACO TUNUBALA','true','1064437918','1064437918','ingenieria de sitemas','1064437918','diegomazorram@gmail.com',5000,'true','true','true','true');</v>
      </c>
    </row>
    <row r="1117" spans="1:15">
      <c r="A1117">
        <v>1116</v>
      </c>
      <c r="B1117" s="1" t="s">
        <v>711</v>
      </c>
      <c r="C1117" s="308" t="s">
        <v>323</v>
      </c>
      <c r="D1117" t="s">
        <v>7106</v>
      </c>
      <c r="E1117" s="97">
        <v>10720343</v>
      </c>
      <c r="F1117" s="97">
        <v>10720343</v>
      </c>
      <c r="G1117" t="s">
        <v>7107</v>
      </c>
      <c r="H1117" s="97">
        <v>10720343</v>
      </c>
      <c r="I1117" t="s">
        <v>7108</v>
      </c>
      <c r="J1117">
        <v>5000</v>
      </c>
      <c r="K1117" t="s">
        <v>7106</v>
      </c>
      <c r="L1117" t="s">
        <v>7106</v>
      </c>
      <c r="M1117" t="s">
        <v>7106</v>
      </c>
      <c r="N1117" t="s">
        <v>7106</v>
      </c>
      <c r="O1117" t="str">
        <f t="shared" si="17"/>
        <v>INSERT INTO USUARIOS_USUARIO(id,nombre,apellidos,foto,cedula,codigo,programa,uid,email,saldo,reserva_desayuno,reserva_almuerzo,reserva_cena,sancion,comida_consumida) VALUES (1116,'MARIO ','ALMENDRA CHAVACO','true','10720343','10720343','ingenieria de sitemas','10720343','diegomazorram@gmail.com',5000,'true','true','true','true');</v>
      </c>
    </row>
    <row r="1118" spans="1:15">
      <c r="A1118">
        <v>1117</v>
      </c>
      <c r="B1118" s="2" t="s">
        <v>1039</v>
      </c>
      <c r="C1118" s="307" t="s">
        <v>546</v>
      </c>
      <c r="D1118" t="s">
        <v>7106</v>
      </c>
      <c r="E1118" s="95">
        <v>34655695</v>
      </c>
      <c r="F1118" s="95">
        <v>34655695</v>
      </c>
      <c r="G1118" t="s">
        <v>7107</v>
      </c>
      <c r="H1118" s="95">
        <v>34655695</v>
      </c>
      <c r="I1118" t="s">
        <v>7108</v>
      </c>
      <c r="J1118">
        <v>5000</v>
      </c>
      <c r="K1118" t="s">
        <v>7106</v>
      </c>
      <c r="L1118" t="s">
        <v>7106</v>
      </c>
      <c r="M1118" t="s">
        <v>7106</v>
      </c>
      <c r="N1118" t="s">
        <v>7106</v>
      </c>
      <c r="O1118" t="str">
        <f t="shared" si="17"/>
        <v>INSERT INTO USUARIOS_USUARIO(id,nombre,apellidos,foto,cedula,codigo,programa,uid,email,saldo,reserva_desayuno,reserva_almuerzo,reserva_cena,sancion,comida_consumida) VALUES (1117,'EVANGELINA ','TOMBE VELASCO','true','34655695','34655695','ingenieria de sitemas','34655695','diegomazorram@gmail.com',5000,'true','true','true','true');</v>
      </c>
    </row>
    <row r="1119" spans="1:15">
      <c r="A1119">
        <v>1118</v>
      </c>
      <c r="B1119" s="2" t="s">
        <v>1040</v>
      </c>
      <c r="C1119" s="307" t="s">
        <v>184</v>
      </c>
      <c r="D1119" t="s">
        <v>7106</v>
      </c>
      <c r="E1119" s="95">
        <v>1029600390</v>
      </c>
      <c r="F1119" s="95">
        <v>1029600390</v>
      </c>
      <c r="G1119" t="s">
        <v>7107</v>
      </c>
      <c r="H1119" s="95">
        <v>1029600390</v>
      </c>
      <c r="I1119" t="s">
        <v>7108</v>
      </c>
      <c r="J1119">
        <v>5000</v>
      </c>
      <c r="K1119" t="s">
        <v>7106</v>
      </c>
      <c r="L1119" t="s">
        <v>7106</v>
      </c>
      <c r="M1119" t="s">
        <v>7106</v>
      </c>
      <c r="N1119" t="s">
        <v>7106</v>
      </c>
      <c r="O1119" t="str">
        <f t="shared" si="17"/>
        <v>INSERT INTO USUARIOS_USUARIO(id,nombre,apellidos,foto,cedula,codigo,programa,uid,email,saldo,reserva_desayuno,reserva_almuerzo,reserva_cena,sancion,comida_consumida) VALUES (1118,'ROSA ELVIRA','ALMENDRA TOMBE','true','1029600390','1029600390','ingenieria de sitemas','1029600390','diegomazorram@gmail.com',5000,'true','true','true','true');</v>
      </c>
    </row>
    <row r="1120" spans="1:15">
      <c r="A1120">
        <v>1119</v>
      </c>
      <c r="B1120" s="1" t="s">
        <v>1041</v>
      </c>
      <c r="C1120" s="308" t="s">
        <v>184</v>
      </c>
      <c r="D1120" t="s">
        <v>7106</v>
      </c>
      <c r="E1120" s="97">
        <v>1193034982</v>
      </c>
      <c r="F1120" s="97">
        <v>1193034982</v>
      </c>
      <c r="G1120" t="s">
        <v>7107</v>
      </c>
      <c r="H1120" s="97">
        <v>1193034982</v>
      </c>
      <c r="I1120" t="s">
        <v>7108</v>
      </c>
      <c r="J1120">
        <v>5000</v>
      </c>
      <c r="K1120" t="s">
        <v>7106</v>
      </c>
      <c r="L1120" t="s">
        <v>7106</v>
      </c>
      <c r="M1120" t="s">
        <v>7106</v>
      </c>
      <c r="N1120" t="s">
        <v>7106</v>
      </c>
      <c r="O1120" t="str">
        <f t="shared" si="17"/>
        <v>INSERT INTO USUARIOS_USUARIO(id,nombre,apellidos,foto,cedula,codigo,programa,uid,email,saldo,reserva_desayuno,reserva_almuerzo,reserva_cena,sancion,comida_consumida) VALUES (1119,'JOSE MERARDO','ALMENDRA TOMBE','true','1193034982','1193034982','ingenieria de sitemas','1193034982','diegomazorram@gmail.com',5000,'true','true','true','true');</v>
      </c>
    </row>
    <row r="1121" spans="1:15">
      <c r="A1121">
        <v>1120</v>
      </c>
      <c r="B1121" s="2" t="s">
        <v>1042</v>
      </c>
      <c r="C1121" s="307" t="s">
        <v>5638</v>
      </c>
      <c r="D1121" t="s">
        <v>7106</v>
      </c>
      <c r="E1121" s="95">
        <v>1061542585</v>
      </c>
      <c r="F1121" s="95">
        <v>1061542585</v>
      </c>
      <c r="G1121" t="s">
        <v>7107</v>
      </c>
      <c r="H1121" s="95">
        <v>1061542585</v>
      </c>
      <c r="I1121" t="s">
        <v>7108</v>
      </c>
      <c r="J1121">
        <v>5000</v>
      </c>
      <c r="K1121" t="s">
        <v>7106</v>
      </c>
      <c r="L1121" t="s">
        <v>7106</v>
      </c>
      <c r="M1121" t="s">
        <v>7106</v>
      </c>
      <c r="N1121" t="s">
        <v>7106</v>
      </c>
      <c r="O1121" t="str">
        <f t="shared" si="17"/>
        <v>INSERT INTO USUARIOS_USUARIO(id,nombre,apellidos,foto,cedula,codigo,programa,uid,email,saldo,reserva_desayuno,reserva_almuerzo,reserva_cena,sancion,comida_consumida) VALUES (1120,'LAURA NATHALIA','ORTIZ  PAJA','true','1061542585','1061542585','ingenieria de sitemas','1061542585','diegomazorram@gmail.com',5000,'true','true','true','true');</v>
      </c>
    </row>
    <row r="1122" spans="1:15">
      <c r="A1122">
        <v>1121</v>
      </c>
      <c r="B1122" s="2" t="s">
        <v>5916</v>
      </c>
      <c r="C1122" s="307" t="s">
        <v>5917</v>
      </c>
      <c r="D1122" t="s">
        <v>7106</v>
      </c>
      <c r="E1122" s="95">
        <v>1029625846</v>
      </c>
      <c r="F1122" s="95">
        <v>1029625846</v>
      </c>
      <c r="G1122" t="s">
        <v>7107</v>
      </c>
      <c r="H1122" s="95">
        <v>1029625846</v>
      </c>
      <c r="I1122" t="s">
        <v>7108</v>
      </c>
      <c r="J1122">
        <v>5000</v>
      </c>
      <c r="K1122" t="s">
        <v>7106</v>
      </c>
      <c r="L1122" t="s">
        <v>7106</v>
      </c>
      <c r="M1122" t="s">
        <v>7106</v>
      </c>
      <c r="N1122" t="s">
        <v>7106</v>
      </c>
      <c r="O1122" t="str">
        <f t="shared" si="17"/>
        <v>INSERT INTO USUARIOS_USUARIO(id,nombre,apellidos,foto,cedula,codigo,programa,uid,email,saldo,reserva_desayuno,reserva_almuerzo,reserva_cena,sancion,comida_consumida) VALUES (1121,'ANGIE MARCELA','ALMENDRA ORTIZ','true','1029625846','1029625846','ingenieria de sitemas','1029625846','diegomazorram@gmail.com',5000,'true','true','true','true');</v>
      </c>
    </row>
    <row r="1123" spans="1:15">
      <c r="A1123">
        <v>1122</v>
      </c>
      <c r="B1123" s="1" t="s">
        <v>566</v>
      </c>
      <c r="C1123" s="308" t="s">
        <v>184</v>
      </c>
      <c r="D1123" t="s">
        <v>7106</v>
      </c>
      <c r="E1123" s="97">
        <v>1064431958</v>
      </c>
      <c r="F1123" s="97">
        <v>1064431958</v>
      </c>
      <c r="G1123" t="s">
        <v>7107</v>
      </c>
      <c r="H1123" s="97">
        <v>1064431958</v>
      </c>
      <c r="I1123" t="s">
        <v>7108</v>
      </c>
      <c r="J1123">
        <v>5000</v>
      </c>
      <c r="K1123" t="s">
        <v>7106</v>
      </c>
      <c r="L1123" t="s">
        <v>7106</v>
      </c>
      <c r="M1123" t="s">
        <v>7106</v>
      </c>
      <c r="N1123" t="s">
        <v>7106</v>
      </c>
      <c r="O1123" t="str">
        <f t="shared" si="17"/>
        <v>INSERT INTO USUARIOS_USUARIO(id,nombre,apellidos,foto,cedula,codigo,programa,uid,email,saldo,reserva_desayuno,reserva_almuerzo,reserva_cena,sancion,comida_consumida) VALUES (1122,'JOSE ALIRIO','ALMENDRA TOMBE','true','1064431958','1064431958','ingenieria de sitemas','1064431958','diegomazorram@gmail.com',5000,'true','true','true','true');</v>
      </c>
    </row>
    <row r="1124" spans="1:15">
      <c r="A1124">
        <v>1123</v>
      </c>
      <c r="B1124" s="2" t="s">
        <v>1043</v>
      </c>
      <c r="C1124" s="307" t="s">
        <v>645</v>
      </c>
      <c r="D1124" t="s">
        <v>7106</v>
      </c>
      <c r="E1124" s="95">
        <v>1064429204</v>
      </c>
      <c r="F1124" s="95">
        <v>1064429204</v>
      </c>
      <c r="G1124" t="s">
        <v>7107</v>
      </c>
      <c r="H1124" s="95">
        <v>1064429204</v>
      </c>
      <c r="I1124" t="s">
        <v>7108</v>
      </c>
      <c r="J1124">
        <v>5000</v>
      </c>
      <c r="K1124" t="s">
        <v>7106</v>
      </c>
      <c r="L1124" t="s">
        <v>7106</v>
      </c>
      <c r="M1124" t="s">
        <v>7106</v>
      </c>
      <c r="N1124" t="s">
        <v>7106</v>
      </c>
      <c r="O1124" t="str">
        <f t="shared" si="17"/>
        <v>INSERT INTO USUARIOS_USUARIO(id,nombre,apellidos,foto,cedula,codigo,programa,uid,email,saldo,reserva_desayuno,reserva_almuerzo,reserva_cena,sancion,comida_consumida) VALUES (1123,'MIRELI ','PAJA TUNUBALA','true','1064429204','1064429204','ingenieria de sitemas','1064429204','diegomazorram@gmail.com',5000,'true','true','true','true');</v>
      </c>
    </row>
    <row r="1125" spans="1:15">
      <c r="A1125">
        <v>1124</v>
      </c>
      <c r="B1125" s="2" t="s">
        <v>1044</v>
      </c>
      <c r="C1125" s="307" t="s">
        <v>181</v>
      </c>
      <c r="D1125" t="s">
        <v>7106</v>
      </c>
      <c r="E1125" s="95">
        <v>1029625744</v>
      </c>
      <c r="F1125" s="95">
        <v>1029625744</v>
      </c>
      <c r="G1125" t="s">
        <v>7107</v>
      </c>
      <c r="H1125" s="95">
        <v>1029625744</v>
      </c>
      <c r="I1125" t="s">
        <v>7108</v>
      </c>
      <c r="J1125">
        <v>5000</v>
      </c>
      <c r="K1125" t="s">
        <v>7106</v>
      </c>
      <c r="L1125" t="s">
        <v>7106</v>
      </c>
      <c r="M1125" t="s">
        <v>7106</v>
      </c>
      <c r="N1125" t="s">
        <v>7106</v>
      </c>
      <c r="O1125" t="str">
        <f t="shared" si="17"/>
        <v>INSERT INTO USUARIOS_USUARIO(id,nombre,apellidos,foto,cedula,codigo,programa,uid,email,saldo,reserva_desayuno,reserva_almuerzo,reserva_cena,sancion,comida_consumida) VALUES (1124,'JOSE MUGUEL','ALMENDRA PAJA','true','1029625744','1029625744','ingenieria de sitemas','1029625744','diegomazorram@gmail.com',5000,'true','true','true','true');</v>
      </c>
    </row>
    <row r="1126" spans="1:15">
      <c r="A1126">
        <v>1125</v>
      </c>
      <c r="B1126" s="2" t="s">
        <v>1045</v>
      </c>
      <c r="C1126" s="307" t="s">
        <v>181</v>
      </c>
      <c r="D1126" t="s">
        <v>7106</v>
      </c>
      <c r="E1126" s="95">
        <v>1064431678</v>
      </c>
      <c r="F1126" s="95">
        <v>1064431678</v>
      </c>
      <c r="G1126" t="s">
        <v>7107</v>
      </c>
      <c r="H1126" s="95">
        <v>1064431678</v>
      </c>
      <c r="I1126" t="s">
        <v>7108</v>
      </c>
      <c r="J1126">
        <v>5000</v>
      </c>
      <c r="K1126" t="s">
        <v>7106</v>
      </c>
      <c r="L1126" t="s">
        <v>7106</v>
      </c>
      <c r="M1126" t="s">
        <v>7106</v>
      </c>
      <c r="N1126" t="s">
        <v>7106</v>
      </c>
      <c r="O1126" t="str">
        <f t="shared" si="17"/>
        <v>INSERT INTO USUARIOS_USUARIO(id,nombre,apellidos,foto,cedula,codigo,programa,uid,email,saldo,reserva_desayuno,reserva_almuerzo,reserva_cena,sancion,comida_consumida) VALUES (1125,'ASTRID  NATALIA','ALMENDRA PAJA','true','1064431678','1064431678','ingenieria de sitemas','1064431678','diegomazorram@gmail.com',5000,'true','true','true','true');</v>
      </c>
    </row>
    <row r="1127" spans="1:15">
      <c r="A1127">
        <v>1126</v>
      </c>
      <c r="B1127" s="1" t="s">
        <v>1046</v>
      </c>
      <c r="C1127" s="308" t="s">
        <v>323</v>
      </c>
      <c r="D1127" t="s">
        <v>7106</v>
      </c>
      <c r="E1127" s="97">
        <v>10720217</v>
      </c>
      <c r="F1127" s="97">
        <v>10720217</v>
      </c>
      <c r="G1127" t="s">
        <v>7107</v>
      </c>
      <c r="H1127" s="97">
        <v>10720217</v>
      </c>
      <c r="I1127" t="s">
        <v>7108</v>
      </c>
      <c r="J1127">
        <v>5000</v>
      </c>
      <c r="K1127" t="s">
        <v>7106</v>
      </c>
      <c r="L1127" t="s">
        <v>7106</v>
      </c>
      <c r="M1127" t="s">
        <v>7106</v>
      </c>
      <c r="N1127" t="s">
        <v>7106</v>
      </c>
      <c r="O1127" t="str">
        <f t="shared" si="17"/>
        <v>INSERT INTO USUARIOS_USUARIO(id,nombre,apellidos,foto,cedula,codigo,programa,uid,email,saldo,reserva_desayuno,reserva_almuerzo,reserva_cena,sancion,comida_consumida) VALUES (1126,'FELICIANO ','ALMENDRA CHAVACO','true','10720217','10720217','ingenieria de sitemas','10720217','diegomazorram@gmail.com',5000,'true','true','true','true');</v>
      </c>
    </row>
    <row r="1128" spans="1:15">
      <c r="A1128">
        <v>1127</v>
      </c>
      <c r="B1128" s="2" t="s">
        <v>1047</v>
      </c>
      <c r="C1128" s="307" t="s">
        <v>20</v>
      </c>
      <c r="D1128" t="s">
        <v>7106</v>
      </c>
      <c r="E1128" s="95">
        <v>1064431566</v>
      </c>
      <c r="F1128" s="95">
        <v>1064431566</v>
      </c>
      <c r="G1128" t="s">
        <v>7107</v>
      </c>
      <c r="H1128" s="95">
        <v>1064431566</v>
      </c>
      <c r="I1128" t="s">
        <v>7108</v>
      </c>
      <c r="J1128">
        <v>5000</v>
      </c>
      <c r="K1128" t="s">
        <v>7106</v>
      </c>
      <c r="L1128" t="s">
        <v>7106</v>
      </c>
      <c r="M1128" t="s">
        <v>7106</v>
      </c>
      <c r="N1128" t="s">
        <v>7106</v>
      </c>
      <c r="O1128" t="str">
        <f t="shared" si="17"/>
        <v>INSERT INTO USUARIOS_USUARIO(id,nombre,apellidos,foto,cedula,codigo,programa,uid,email,saldo,reserva_desayuno,reserva_almuerzo,reserva_cena,sancion,comida_consumida) VALUES (1127,' LUZ DARY','ALMENDRA HURTADO','true','1064431566','1064431566','ingenieria de sitemas','1064431566','diegomazorram@gmail.com',5000,'true','true','true','true');</v>
      </c>
    </row>
    <row r="1129" spans="1:15">
      <c r="A1129">
        <v>1128</v>
      </c>
      <c r="B1129" s="2" t="s">
        <v>1048</v>
      </c>
      <c r="C1129" s="307" t="s">
        <v>20</v>
      </c>
      <c r="D1129" t="s">
        <v>7106</v>
      </c>
      <c r="E1129" s="100">
        <v>1193114322</v>
      </c>
      <c r="F1129" s="100">
        <v>1193114322</v>
      </c>
      <c r="G1129" t="s">
        <v>7107</v>
      </c>
      <c r="H1129" s="100">
        <v>1193114322</v>
      </c>
      <c r="I1129" t="s">
        <v>7108</v>
      </c>
      <c r="J1129">
        <v>5000</v>
      </c>
      <c r="K1129" t="s">
        <v>7106</v>
      </c>
      <c r="L1129" t="s">
        <v>7106</v>
      </c>
      <c r="M1129" t="s">
        <v>7106</v>
      </c>
      <c r="N1129" t="s">
        <v>7106</v>
      </c>
      <c r="O1129" t="str">
        <f t="shared" si="17"/>
        <v>INSERT INTO USUARIOS_USUARIO(id,nombre,apellidos,foto,cedula,codigo,programa,uid,email,saldo,reserva_desayuno,reserva_almuerzo,reserva_cena,sancion,comida_consumida) VALUES (1128,'YUDI ANA','ALMENDRA HURTADO','true','1193114322','1193114322','ingenieria de sitemas','1193114322','diegomazorram@gmail.com',5000,'true','true','true','true');</v>
      </c>
    </row>
    <row r="1130" spans="1:15">
      <c r="A1130">
        <v>1129</v>
      </c>
      <c r="B1130" s="2" t="s">
        <v>1049</v>
      </c>
      <c r="C1130" s="307" t="s">
        <v>20</v>
      </c>
      <c r="D1130" t="s">
        <v>7106</v>
      </c>
      <c r="E1130" s="95">
        <v>1007178670</v>
      </c>
      <c r="F1130" s="95">
        <v>1007178670</v>
      </c>
      <c r="G1130" t="s">
        <v>7107</v>
      </c>
      <c r="H1130" s="95">
        <v>1007178670</v>
      </c>
      <c r="I1130" t="s">
        <v>7108</v>
      </c>
      <c r="J1130">
        <v>5000</v>
      </c>
      <c r="K1130" t="s">
        <v>7106</v>
      </c>
      <c r="L1130" t="s">
        <v>7106</v>
      </c>
      <c r="M1130" t="s">
        <v>7106</v>
      </c>
      <c r="N1130" t="s">
        <v>7106</v>
      </c>
      <c r="O1130" t="str">
        <f t="shared" si="17"/>
        <v>INSERT INTO USUARIOS_USUARIO(id,nombre,apellidos,foto,cedula,codigo,programa,uid,email,saldo,reserva_desayuno,reserva_almuerzo,reserva_cena,sancion,comida_consumida) VALUES (1129,'LUCERO ','ALMENDRA HURTADO','true','1007178670','1007178670','ingenieria de sitemas','1007178670','diegomazorram@gmail.com',5000,'true','true','true','true');</v>
      </c>
    </row>
    <row r="1131" spans="1:15">
      <c r="A1131">
        <v>1130</v>
      </c>
      <c r="B1131" s="2" t="s">
        <v>1050</v>
      </c>
      <c r="C1131" s="307" t="s">
        <v>20</v>
      </c>
      <c r="D1131" t="s">
        <v>7106</v>
      </c>
      <c r="E1131" s="95">
        <v>1064427472</v>
      </c>
      <c r="F1131" s="95">
        <v>1064427472</v>
      </c>
      <c r="G1131" t="s">
        <v>7107</v>
      </c>
      <c r="H1131" s="95">
        <v>1064427472</v>
      </c>
      <c r="I1131" t="s">
        <v>7108</v>
      </c>
      <c r="J1131">
        <v>5000</v>
      </c>
      <c r="K1131" t="s">
        <v>7106</v>
      </c>
      <c r="L1131" t="s">
        <v>7106</v>
      </c>
      <c r="M1131" t="s">
        <v>7106</v>
      </c>
      <c r="N1131" t="s">
        <v>7106</v>
      </c>
      <c r="O1131" t="str">
        <f t="shared" si="17"/>
        <v>INSERT INTO USUARIOS_USUARIO(id,nombre,apellidos,foto,cedula,codigo,programa,uid,email,saldo,reserva_desayuno,reserva_almuerzo,reserva_cena,sancion,comida_consumida) VALUES (1130,'ISABEL ','ALMENDRA HURTADO','true','1064427472','1064427472','ingenieria de sitemas','1064427472','diegomazorram@gmail.com',5000,'true','true','true','true');</v>
      </c>
    </row>
    <row r="1132" spans="1:15">
      <c r="A1132">
        <v>1131</v>
      </c>
      <c r="B1132" s="1" t="s">
        <v>5740</v>
      </c>
      <c r="C1132" s="308" t="s">
        <v>20</v>
      </c>
      <c r="D1132" t="s">
        <v>7106</v>
      </c>
      <c r="E1132" s="97">
        <v>10723234</v>
      </c>
      <c r="F1132" s="97">
        <v>10723234</v>
      </c>
      <c r="G1132" t="s">
        <v>7107</v>
      </c>
      <c r="H1132" s="97">
        <v>10723234</v>
      </c>
      <c r="I1132" t="s">
        <v>7108</v>
      </c>
      <c r="J1132">
        <v>5000</v>
      </c>
      <c r="K1132" t="s">
        <v>7106</v>
      </c>
      <c r="L1132" t="s">
        <v>7106</v>
      </c>
      <c r="M1132" t="s">
        <v>7106</v>
      </c>
      <c r="N1132" t="s">
        <v>7106</v>
      </c>
      <c r="O1132" t="str">
        <f t="shared" si="17"/>
        <v>INSERT INTO USUARIOS_USUARIO(id,nombre,apellidos,foto,cedula,codigo,programa,uid,email,saldo,reserva_desayuno,reserva_almuerzo,reserva_cena,sancion,comida_consumida) VALUES (1131,'LUIS HERNANDO','ALMENDRA HURTADO','true','10723234','10723234','ingenieria de sitemas','10723234','diegomazorram@gmail.com',5000,'true','true','true','true');</v>
      </c>
    </row>
    <row r="1133" spans="1:15">
      <c r="A1133">
        <v>1132</v>
      </c>
      <c r="B1133" s="2" t="s">
        <v>1051</v>
      </c>
      <c r="C1133" s="307" t="s">
        <v>565</v>
      </c>
      <c r="D1133" t="s">
        <v>7106</v>
      </c>
      <c r="E1133" s="95">
        <v>34655806</v>
      </c>
      <c r="F1133" s="95">
        <v>34655806</v>
      </c>
      <c r="G1133" t="s">
        <v>7107</v>
      </c>
      <c r="H1133" s="95">
        <v>34655806</v>
      </c>
      <c r="I1133" t="s">
        <v>7108</v>
      </c>
      <c r="J1133">
        <v>5000</v>
      </c>
      <c r="K1133" t="s">
        <v>7106</v>
      </c>
      <c r="L1133" t="s">
        <v>7106</v>
      </c>
      <c r="M1133" t="s">
        <v>7106</v>
      </c>
      <c r="N1133" t="s">
        <v>7106</v>
      </c>
      <c r="O1133" t="str">
        <f t="shared" si="17"/>
        <v>INSERT INTO USUARIOS_USUARIO(id,nombre,apellidos,foto,cedula,codigo,programa,uid,email,saldo,reserva_desayuno,reserva_almuerzo,reserva_cena,sancion,comida_consumida) VALUES (1132,'VICTORIA EUGENIA','TOMBE CHAVACO','true','34655806','34655806','ingenieria de sitemas','34655806','diegomazorram@gmail.com',5000,'true','true','true','true');</v>
      </c>
    </row>
    <row r="1134" spans="1:15">
      <c r="A1134">
        <v>1133</v>
      </c>
      <c r="B1134" s="2" t="s">
        <v>5918</v>
      </c>
      <c r="C1134" s="307" t="s">
        <v>184</v>
      </c>
      <c r="D1134" t="s">
        <v>7106</v>
      </c>
      <c r="E1134" s="95">
        <v>1007178655</v>
      </c>
      <c r="F1134" s="95">
        <v>1007178655</v>
      </c>
      <c r="G1134" t="s">
        <v>7107</v>
      </c>
      <c r="H1134" s="95">
        <v>1007178655</v>
      </c>
      <c r="I1134" t="s">
        <v>7108</v>
      </c>
      <c r="J1134">
        <v>5000</v>
      </c>
      <c r="K1134" t="s">
        <v>7106</v>
      </c>
      <c r="L1134" t="s">
        <v>7106</v>
      </c>
      <c r="M1134" t="s">
        <v>7106</v>
      </c>
      <c r="N1134" t="s">
        <v>7106</v>
      </c>
      <c r="O1134" t="str">
        <f t="shared" si="17"/>
        <v>INSERT INTO USUARIOS_USUARIO(id,nombre,apellidos,foto,cedula,codigo,programa,uid,email,saldo,reserva_desayuno,reserva_almuerzo,reserva_cena,sancion,comida_consumida) VALUES (1133,'DUVAN ANDRES','ALMENDRA TOMBE','true','1007178655','1007178655','ingenieria de sitemas','1007178655','diegomazorram@gmail.com',5000,'true','true','true','true');</v>
      </c>
    </row>
    <row r="1135" spans="1:15">
      <c r="A1135">
        <v>1134</v>
      </c>
      <c r="B1135" s="2" t="s">
        <v>5919</v>
      </c>
      <c r="C1135" s="307" t="s">
        <v>184</v>
      </c>
      <c r="D1135" t="s">
        <v>7106</v>
      </c>
      <c r="E1135" s="95">
        <v>1007178656</v>
      </c>
      <c r="F1135" s="95">
        <v>1007178656</v>
      </c>
      <c r="G1135" t="s">
        <v>7107</v>
      </c>
      <c r="H1135" s="95">
        <v>1007178656</v>
      </c>
      <c r="I1135" t="s">
        <v>7108</v>
      </c>
      <c r="J1135">
        <v>5000</v>
      </c>
      <c r="K1135" t="s">
        <v>7106</v>
      </c>
      <c r="L1135" t="s">
        <v>7106</v>
      </c>
      <c r="M1135" t="s">
        <v>7106</v>
      </c>
      <c r="N1135" t="s">
        <v>7106</v>
      </c>
      <c r="O1135" t="str">
        <f t="shared" si="17"/>
        <v>INSERT INTO USUARIOS_USUARIO(id,nombre,apellidos,foto,cedula,codigo,programa,uid,email,saldo,reserva_desayuno,reserva_almuerzo,reserva_cena,sancion,comida_consumida) VALUES (1134,'HERNAN ','ALMENDRA TOMBE','true','1007178656','1007178656','ingenieria de sitemas','1007178656','diegomazorram@gmail.com',5000,'true','true','true','true');</v>
      </c>
    </row>
    <row r="1136" spans="1:15">
      <c r="A1136">
        <v>1135</v>
      </c>
      <c r="B1136" s="2" t="s">
        <v>736</v>
      </c>
      <c r="C1136" s="307" t="s">
        <v>184</v>
      </c>
      <c r="D1136" t="s">
        <v>7106</v>
      </c>
      <c r="E1136" s="95">
        <v>1064427329</v>
      </c>
      <c r="F1136" s="95">
        <v>1064427329</v>
      </c>
      <c r="G1136" t="s">
        <v>7107</v>
      </c>
      <c r="H1136" s="95">
        <v>1064427329</v>
      </c>
      <c r="I1136" t="s">
        <v>7108</v>
      </c>
      <c r="J1136">
        <v>5000</v>
      </c>
      <c r="K1136" t="s">
        <v>7106</v>
      </c>
      <c r="L1136" t="s">
        <v>7106</v>
      </c>
      <c r="M1136" t="s">
        <v>7106</v>
      </c>
      <c r="N1136" t="s">
        <v>7106</v>
      </c>
      <c r="O1136" t="str">
        <f t="shared" si="17"/>
        <v>INSERT INTO USUARIOS_USUARIO(id,nombre,apellidos,foto,cedula,codigo,programa,uid,email,saldo,reserva_desayuno,reserva_almuerzo,reserva_cena,sancion,comida_consumida) VALUES (1135,'FERNANDO ','ALMENDRA TOMBE','true','1064427329','1064427329','ingenieria de sitemas','1064427329','diegomazorram@gmail.com',5000,'true','true','true','true');</v>
      </c>
    </row>
    <row r="1137" spans="1:15">
      <c r="A1137">
        <v>1136</v>
      </c>
      <c r="B1137" s="2" t="s">
        <v>1052</v>
      </c>
      <c r="C1137" s="307" t="s">
        <v>184</v>
      </c>
      <c r="D1137" t="s">
        <v>7106</v>
      </c>
      <c r="E1137" s="95">
        <v>1064427931</v>
      </c>
      <c r="F1137" s="95">
        <v>1064427931</v>
      </c>
      <c r="G1137" t="s">
        <v>7107</v>
      </c>
      <c r="H1137" s="95">
        <v>1064427931</v>
      </c>
      <c r="I1137" t="s">
        <v>7108</v>
      </c>
      <c r="J1137">
        <v>5000</v>
      </c>
      <c r="K1137" t="s">
        <v>7106</v>
      </c>
      <c r="L1137" t="s">
        <v>7106</v>
      </c>
      <c r="M1137" t="s">
        <v>7106</v>
      </c>
      <c r="N1137" t="s">
        <v>7106</v>
      </c>
      <c r="O1137" t="str">
        <f t="shared" si="17"/>
        <v>INSERT INTO USUARIOS_USUARIO(id,nombre,apellidos,foto,cedula,codigo,programa,uid,email,saldo,reserva_desayuno,reserva_almuerzo,reserva_cena,sancion,comida_consumida) VALUES (1136,'XIMENA ','ALMENDRA TOMBE','true','1064427931','1064427931','ingenieria de sitemas','1064427931','diegomazorram@gmail.com',5000,'true','true','true','true');</v>
      </c>
    </row>
    <row r="1138" spans="1:15">
      <c r="A1138">
        <v>1137</v>
      </c>
      <c r="B1138" s="2" t="s">
        <v>1053</v>
      </c>
      <c r="C1138" s="307" t="s">
        <v>184</v>
      </c>
      <c r="D1138" t="s">
        <v>7106</v>
      </c>
      <c r="E1138" s="95">
        <v>1064430884</v>
      </c>
      <c r="F1138" s="95">
        <v>1064430884</v>
      </c>
      <c r="G1138" t="s">
        <v>7107</v>
      </c>
      <c r="H1138" s="95">
        <v>1064430884</v>
      </c>
      <c r="I1138" t="s">
        <v>7108</v>
      </c>
      <c r="J1138">
        <v>5000</v>
      </c>
      <c r="K1138" t="s">
        <v>7106</v>
      </c>
      <c r="L1138" t="s">
        <v>7106</v>
      </c>
      <c r="M1138" t="s">
        <v>7106</v>
      </c>
      <c r="N1138" t="s">
        <v>7106</v>
      </c>
      <c r="O1138" t="str">
        <f t="shared" si="17"/>
        <v>INSERT INTO USUARIOS_USUARIO(id,nombre,apellidos,foto,cedula,codigo,programa,uid,email,saldo,reserva_desayuno,reserva_almuerzo,reserva_cena,sancion,comida_consumida) VALUES (1137,'OSCAR ','ALMENDRA TOMBE','true','1064430884','1064430884','ingenieria de sitemas','1064430884','diegomazorram@gmail.com',5000,'true','true','true','true');</v>
      </c>
    </row>
    <row r="1139" spans="1:15">
      <c r="A1139">
        <v>1138</v>
      </c>
      <c r="B1139" s="1" t="s">
        <v>1054</v>
      </c>
      <c r="C1139" s="308" t="s">
        <v>5653</v>
      </c>
      <c r="D1139" t="s">
        <v>7106</v>
      </c>
      <c r="E1139" s="97">
        <v>1514184</v>
      </c>
      <c r="F1139" s="97">
        <v>1514184</v>
      </c>
      <c r="G1139" t="s">
        <v>7107</v>
      </c>
      <c r="H1139" s="97">
        <v>1514184</v>
      </c>
      <c r="I1139" t="s">
        <v>7108</v>
      </c>
      <c r="J1139">
        <v>5000</v>
      </c>
      <c r="K1139" t="s">
        <v>7106</v>
      </c>
      <c r="L1139" t="s">
        <v>7106</v>
      </c>
      <c r="M1139" t="s">
        <v>7106</v>
      </c>
      <c r="N1139" t="s">
        <v>7106</v>
      </c>
      <c r="O1139" t="str">
        <f t="shared" si="17"/>
        <v>INSERT INTO USUARIOS_USUARIO(id,nombre,apellidos,foto,cedula,codigo,programa,uid,email,saldo,reserva_desayuno,reserva_almuerzo,reserva_cena,sancion,comida_consumida) VALUES (1138,'JUAN FRANCISCO','MUELAS  PECHENE','true','1514184','1514184','ingenieria de sitemas','1514184','diegomazorram@gmail.com',5000,'true','true','true','true');</v>
      </c>
    </row>
    <row r="1140" spans="1:15">
      <c r="A1140">
        <v>1139</v>
      </c>
      <c r="B1140" s="2" t="s">
        <v>1055</v>
      </c>
      <c r="C1140" s="307" t="s">
        <v>98</v>
      </c>
      <c r="D1140" t="s">
        <v>7106</v>
      </c>
      <c r="E1140" s="95">
        <v>10720324</v>
      </c>
      <c r="F1140" s="95">
        <v>10720324</v>
      </c>
      <c r="G1140" t="s">
        <v>7107</v>
      </c>
      <c r="H1140" s="95">
        <v>10720324</v>
      </c>
      <c r="I1140" t="s">
        <v>7108</v>
      </c>
      <c r="J1140">
        <v>5000</v>
      </c>
      <c r="K1140" t="s">
        <v>7106</v>
      </c>
      <c r="L1140" t="s">
        <v>7106</v>
      </c>
      <c r="M1140" t="s">
        <v>7106</v>
      </c>
      <c r="N1140" t="s">
        <v>7106</v>
      </c>
      <c r="O1140" t="str">
        <f t="shared" si="17"/>
        <v>INSERT INTO USUARIOS_USUARIO(id,nombre,apellidos,foto,cedula,codigo,programa,uid,email,saldo,reserva_desayuno,reserva_almuerzo,reserva_cena,sancion,comida_consumida) VALUES (1139,'NEFTALY ','MUELAS  CHAVACO','true','10720324','10720324','ingenieria de sitemas','10720324','diegomazorram@gmail.com',5000,'true','true','true','true');</v>
      </c>
    </row>
    <row r="1141" spans="1:15">
      <c r="A1141">
        <v>1140</v>
      </c>
      <c r="B1141" s="1" t="s">
        <v>375</v>
      </c>
      <c r="C1141" s="308" t="s">
        <v>98</v>
      </c>
      <c r="D1141" t="s">
        <v>7106</v>
      </c>
      <c r="E1141" s="97">
        <v>10720473</v>
      </c>
      <c r="F1141" s="97">
        <v>10720473</v>
      </c>
      <c r="G1141" t="s">
        <v>7107</v>
      </c>
      <c r="H1141" s="97">
        <v>10720473</v>
      </c>
      <c r="I1141" t="s">
        <v>7108</v>
      </c>
      <c r="J1141">
        <v>5000</v>
      </c>
      <c r="K1141" t="s">
        <v>7106</v>
      </c>
      <c r="L1141" t="s">
        <v>7106</v>
      </c>
      <c r="M1141" t="s">
        <v>7106</v>
      </c>
      <c r="N1141" t="s">
        <v>7106</v>
      </c>
      <c r="O1141" t="str">
        <f t="shared" si="17"/>
        <v>INSERT INTO USUARIOS_USUARIO(id,nombre,apellidos,foto,cedula,codigo,programa,uid,email,saldo,reserva_desayuno,reserva_almuerzo,reserva_cena,sancion,comida_consumida) VALUES (1140,'DAVID ','MUELAS  CHAVACO','true','10720473','10720473','ingenieria de sitemas','10720473','diegomazorram@gmail.com',5000,'true','true','true','true');</v>
      </c>
    </row>
    <row r="1142" spans="1:15">
      <c r="A1142">
        <v>1141</v>
      </c>
      <c r="B1142" s="2" t="s">
        <v>5885</v>
      </c>
      <c r="C1142" s="307" t="s">
        <v>98</v>
      </c>
      <c r="D1142" t="s">
        <v>7106</v>
      </c>
      <c r="E1142" s="100">
        <v>31167193</v>
      </c>
      <c r="F1142" s="100">
        <v>31167193</v>
      </c>
      <c r="G1142" t="s">
        <v>7107</v>
      </c>
      <c r="H1142" s="100">
        <v>31167193</v>
      </c>
      <c r="I1142" t="s">
        <v>7108</v>
      </c>
      <c r="J1142">
        <v>5000</v>
      </c>
      <c r="K1142" t="s">
        <v>7106</v>
      </c>
      <c r="L1142" t="s">
        <v>7106</v>
      </c>
      <c r="M1142" t="s">
        <v>7106</v>
      </c>
      <c r="N1142" t="s">
        <v>7106</v>
      </c>
      <c r="O1142" t="str">
        <f t="shared" si="17"/>
        <v>INSERT INTO USUARIOS_USUARIO(id,nombre,apellidos,foto,cedula,codigo,programa,uid,email,saldo,reserva_desayuno,reserva_almuerzo,reserva_cena,sancion,comida_consumida) VALUES (1141,'AGUSTINA ','MUELAS  CHAVACO','true','31167193','31167193','ingenieria de sitemas','31167193','diegomazorram@gmail.com',5000,'true','true','true','true');</v>
      </c>
    </row>
    <row r="1143" spans="1:15">
      <c r="A1143">
        <v>1142</v>
      </c>
      <c r="B1143" s="2" t="s">
        <v>1056</v>
      </c>
      <c r="C1143" s="307" t="s">
        <v>315</v>
      </c>
      <c r="D1143" t="s">
        <v>7106</v>
      </c>
      <c r="E1143" s="100">
        <v>95011117199</v>
      </c>
      <c r="F1143" s="100">
        <v>95011117199</v>
      </c>
      <c r="G1143" t="s">
        <v>7107</v>
      </c>
      <c r="H1143" s="100">
        <v>95011117199</v>
      </c>
      <c r="I1143" t="s">
        <v>7108</v>
      </c>
      <c r="J1143">
        <v>5000</v>
      </c>
      <c r="K1143" t="s">
        <v>7106</v>
      </c>
      <c r="L1143" t="s">
        <v>7106</v>
      </c>
      <c r="M1143" t="s">
        <v>7106</v>
      </c>
      <c r="N1143" t="s">
        <v>7106</v>
      </c>
      <c r="O1143" t="str">
        <f t="shared" si="17"/>
        <v>INSERT INTO USUARIOS_USUARIO(id,nombre,apellidos,foto,cedula,codigo,programa,uid,email,saldo,reserva_desayuno,reserva_almuerzo,reserva_cena,sancion,comida_consumida) VALUES (1142,'BREYDA MARICEL','MUELAS  MUELAS','true','95011117199','95011117199','ingenieria de sitemas','95011117199','diegomazorram@gmail.com',5000,'true','true','true','true');</v>
      </c>
    </row>
    <row r="1144" spans="1:15">
      <c r="A1144">
        <v>1143</v>
      </c>
      <c r="B1144" s="1" t="s">
        <v>1057</v>
      </c>
      <c r="C1144" s="308" t="s">
        <v>315</v>
      </c>
      <c r="D1144" t="s">
        <v>7106</v>
      </c>
      <c r="E1144" s="97">
        <v>1064433964</v>
      </c>
      <c r="F1144" s="97">
        <v>1064433964</v>
      </c>
      <c r="G1144" t="s">
        <v>7107</v>
      </c>
      <c r="H1144" s="97">
        <v>1064433964</v>
      </c>
      <c r="I1144" t="s">
        <v>7108</v>
      </c>
      <c r="J1144">
        <v>5000</v>
      </c>
      <c r="K1144" t="s">
        <v>7106</v>
      </c>
      <c r="L1144" t="s">
        <v>7106</v>
      </c>
      <c r="M1144" t="s">
        <v>7106</v>
      </c>
      <c r="N1144" t="s">
        <v>7106</v>
      </c>
      <c r="O1144" t="str">
        <f t="shared" si="17"/>
        <v>INSERT INTO USUARIOS_USUARIO(id,nombre,apellidos,foto,cedula,codigo,programa,uid,email,saldo,reserva_desayuno,reserva_almuerzo,reserva_cena,sancion,comida_consumida) VALUES (1143,'DANY NOREDXI','MUELAS  MUELAS','true','1064433964','1064433964','ingenieria de sitemas','1064433964','diegomazorram@gmail.com',5000,'true','true','true','true');</v>
      </c>
    </row>
    <row r="1145" spans="1:15">
      <c r="A1145">
        <v>1144</v>
      </c>
      <c r="B1145" s="2" t="s">
        <v>1058</v>
      </c>
      <c r="C1145" s="307" t="s">
        <v>697</v>
      </c>
      <c r="D1145" t="s">
        <v>7106</v>
      </c>
      <c r="E1145" s="95">
        <v>1064437056</v>
      </c>
      <c r="F1145" s="95">
        <v>1064437056</v>
      </c>
      <c r="G1145" t="s">
        <v>7107</v>
      </c>
      <c r="H1145" s="95">
        <v>1064437056</v>
      </c>
      <c r="I1145" t="s">
        <v>7108</v>
      </c>
      <c r="J1145">
        <v>5000</v>
      </c>
      <c r="K1145" t="s">
        <v>7106</v>
      </c>
      <c r="L1145" t="s">
        <v>7106</v>
      </c>
      <c r="M1145" t="s">
        <v>7106</v>
      </c>
      <c r="N1145" t="s">
        <v>7106</v>
      </c>
      <c r="O1145" t="str">
        <f t="shared" si="17"/>
        <v>INSERT INTO USUARIOS_USUARIO(id,nombre,apellidos,foto,cedula,codigo,programa,uid,email,saldo,reserva_desayuno,reserva_almuerzo,reserva_cena,sancion,comida_consumida) VALUES (1144,'MELANY ASTRID','VELASCO MUELAS','true','1064437056','1064437056','ingenieria de sitemas','1064437056','diegomazorram@gmail.com',5000,'true','true','true','true');</v>
      </c>
    </row>
    <row r="1146" spans="1:15">
      <c r="A1146">
        <v>1145</v>
      </c>
      <c r="B1146" s="1" t="s">
        <v>1059</v>
      </c>
      <c r="C1146" s="308" t="s">
        <v>805</v>
      </c>
      <c r="D1146" t="s">
        <v>7106</v>
      </c>
      <c r="E1146" s="97">
        <v>10720272</v>
      </c>
      <c r="F1146" s="97">
        <v>10720272</v>
      </c>
      <c r="G1146" t="s">
        <v>7107</v>
      </c>
      <c r="H1146" s="97">
        <v>10720272</v>
      </c>
      <c r="I1146" t="s">
        <v>7108</v>
      </c>
      <c r="J1146">
        <v>5000</v>
      </c>
      <c r="K1146" t="s">
        <v>7106</v>
      </c>
      <c r="L1146" t="s">
        <v>7106</v>
      </c>
      <c r="M1146" t="s">
        <v>7106</v>
      </c>
      <c r="N1146" t="s">
        <v>7106</v>
      </c>
      <c r="O1146" t="str">
        <f t="shared" si="17"/>
        <v>INSERT INTO USUARIOS_USUARIO(id,nombre,apellidos,foto,cedula,codigo,programa,uid,email,saldo,reserva_desayuno,reserva_almuerzo,reserva_cena,sancion,comida_consumida) VALUES (1145,'OLIVERIO ','FERNANDEZ CHAVACO','true','10720272','10720272','ingenieria de sitemas','10720272','diegomazorram@gmail.com',5000,'true','true','true','true');</v>
      </c>
    </row>
    <row r="1147" spans="1:15">
      <c r="A1147">
        <v>1146</v>
      </c>
      <c r="B1147" s="2" t="s">
        <v>1060</v>
      </c>
      <c r="C1147" s="307" t="s">
        <v>805</v>
      </c>
      <c r="D1147" t="s">
        <v>7106</v>
      </c>
      <c r="E1147" s="95">
        <v>34656071</v>
      </c>
      <c r="F1147" s="95">
        <v>34656071</v>
      </c>
      <c r="G1147" t="s">
        <v>7107</v>
      </c>
      <c r="H1147" s="95">
        <v>34656071</v>
      </c>
      <c r="I1147" t="s">
        <v>7108</v>
      </c>
      <c r="J1147">
        <v>5000</v>
      </c>
      <c r="K1147" t="s">
        <v>7106</v>
      </c>
      <c r="L1147" t="s">
        <v>7106</v>
      </c>
      <c r="M1147" t="s">
        <v>7106</v>
      </c>
      <c r="N1147" t="s">
        <v>7106</v>
      </c>
      <c r="O1147" t="str">
        <f t="shared" si="17"/>
        <v>INSERT INTO USUARIOS_USUARIO(id,nombre,apellidos,foto,cedula,codigo,programa,uid,email,saldo,reserva_desayuno,reserva_almuerzo,reserva_cena,sancion,comida_consumida) VALUES (1146,'MARIA JACINTA','FERNANDEZ CHAVACO','true','34656071','34656071','ingenieria de sitemas','34656071','diegomazorram@gmail.com',5000,'true','true','true','true');</v>
      </c>
    </row>
    <row r="1148" spans="1:15">
      <c r="A1148">
        <v>1147</v>
      </c>
      <c r="B1148" s="2" t="s">
        <v>1061</v>
      </c>
      <c r="C1148" s="307" t="s">
        <v>805</v>
      </c>
      <c r="D1148" t="s">
        <v>7106</v>
      </c>
      <c r="E1148" s="100">
        <v>25691229</v>
      </c>
      <c r="F1148" s="100">
        <v>25691229</v>
      </c>
      <c r="G1148" t="s">
        <v>7107</v>
      </c>
      <c r="H1148" s="100">
        <v>25691229</v>
      </c>
      <c r="I1148" t="s">
        <v>7108</v>
      </c>
      <c r="J1148">
        <v>5000</v>
      </c>
      <c r="K1148" t="s">
        <v>7106</v>
      </c>
      <c r="L1148" t="s">
        <v>7106</v>
      </c>
      <c r="M1148" t="s">
        <v>7106</v>
      </c>
      <c r="N1148" t="s">
        <v>7106</v>
      </c>
      <c r="O1148" t="str">
        <f t="shared" si="17"/>
        <v>INSERT INTO USUARIOS_USUARIO(id,nombre,apellidos,foto,cedula,codigo,programa,uid,email,saldo,reserva_desayuno,reserva_almuerzo,reserva_cena,sancion,comida_consumida) VALUES (1147,'GERMAN RUBIEL','FERNANDEZ CHAVACO','true','25691229','25691229','ingenieria de sitemas','25691229','diegomazorram@gmail.com',5000,'true','true','true','true');</v>
      </c>
    </row>
    <row r="1149" spans="1:15">
      <c r="A1149">
        <v>1148</v>
      </c>
      <c r="B1149" s="2" t="s">
        <v>1062</v>
      </c>
      <c r="C1149" s="307" t="s">
        <v>805</v>
      </c>
      <c r="D1149" t="s">
        <v>7106</v>
      </c>
      <c r="E1149" s="100">
        <v>25834644</v>
      </c>
      <c r="F1149" s="100">
        <v>25834644</v>
      </c>
      <c r="G1149" t="s">
        <v>7107</v>
      </c>
      <c r="H1149" s="100">
        <v>25834644</v>
      </c>
      <c r="I1149" t="s">
        <v>7108</v>
      </c>
      <c r="J1149">
        <v>5000</v>
      </c>
      <c r="K1149" t="s">
        <v>7106</v>
      </c>
      <c r="L1149" t="s">
        <v>7106</v>
      </c>
      <c r="M1149" t="s">
        <v>7106</v>
      </c>
      <c r="N1149" t="s">
        <v>7106</v>
      </c>
      <c r="O1149" t="str">
        <f t="shared" si="17"/>
        <v>INSERT INTO USUARIOS_USUARIO(id,nombre,apellidos,foto,cedula,codigo,programa,uid,email,saldo,reserva_desayuno,reserva_almuerzo,reserva_cena,sancion,comida_consumida) VALUES (1148,'ARMANDO ','FERNANDEZ CHAVACO','true','25834644','25834644','ingenieria de sitemas','25834644','diegomazorram@gmail.com',5000,'true','true','true','true');</v>
      </c>
    </row>
    <row r="1150" spans="1:15">
      <c r="A1150">
        <v>1149</v>
      </c>
      <c r="B1150" s="2" t="s">
        <v>1063</v>
      </c>
      <c r="C1150" s="307" t="s">
        <v>805</v>
      </c>
      <c r="D1150" t="s">
        <v>7106</v>
      </c>
      <c r="E1150" s="152" t="s">
        <v>5106</v>
      </c>
      <c r="F1150" s="152" t="s">
        <v>5106</v>
      </c>
      <c r="G1150" t="s">
        <v>7107</v>
      </c>
      <c r="H1150" s="152" t="s">
        <v>5106</v>
      </c>
      <c r="I1150" t="s">
        <v>7108</v>
      </c>
      <c r="J1150">
        <v>5000</v>
      </c>
      <c r="K1150" t="s">
        <v>7106</v>
      </c>
      <c r="L1150" t="s">
        <v>7106</v>
      </c>
      <c r="M1150" t="s">
        <v>7106</v>
      </c>
      <c r="N1150" t="s">
        <v>7106</v>
      </c>
      <c r="O1150" t="str">
        <f t="shared" si="17"/>
        <v>INSERT INTO USUARIOS_USUARIO(id,nombre,apellidos,foto,cedula,codigo,programa,uid,email,saldo,reserva_desayuno,reserva_almuerzo,reserva_cena,sancion,comida_consumida) VALUES (1149,'FLOR AIDE','FERNANDEZ CHAVACO','true','Hsc0251117','Hsc0251117','ingenieria de sitemas','Hsc0251117','diegomazorram@gmail.com',5000,'true','true','true','true');</v>
      </c>
    </row>
    <row r="1151" spans="1:15">
      <c r="A1151">
        <v>1150</v>
      </c>
      <c r="B1151" s="2" t="s">
        <v>5661</v>
      </c>
      <c r="C1151" s="307" t="s">
        <v>805</v>
      </c>
      <c r="D1151" t="s">
        <v>7106</v>
      </c>
      <c r="E1151" s="100">
        <v>33472187</v>
      </c>
      <c r="F1151" s="100">
        <v>33472187</v>
      </c>
      <c r="G1151" t="s">
        <v>7107</v>
      </c>
      <c r="H1151" s="100">
        <v>33472187</v>
      </c>
      <c r="I1151" t="s">
        <v>7108</v>
      </c>
      <c r="J1151">
        <v>5000</v>
      </c>
      <c r="K1151" t="s">
        <v>7106</v>
      </c>
      <c r="L1151" t="s">
        <v>7106</v>
      </c>
      <c r="M1151" t="s">
        <v>7106</v>
      </c>
      <c r="N1151" t="s">
        <v>7106</v>
      </c>
      <c r="O1151" t="str">
        <f t="shared" si="17"/>
        <v>INSERT INTO USUARIOS_USUARIO(id,nombre,apellidos,foto,cedula,codigo,programa,uid,email,saldo,reserva_desayuno,reserva_almuerzo,reserva_cena,sancion,comida_consumida) VALUES (1150,'DIANA MARCELA','FERNANDEZ CHAVACO','true','33472187','33472187','ingenieria de sitemas','33472187','diegomazorram@gmail.com',5000,'true','true','true','true');</v>
      </c>
    </row>
    <row r="1152" spans="1:15">
      <c r="A1152">
        <v>1151</v>
      </c>
      <c r="B1152" s="1" t="s">
        <v>1056</v>
      </c>
      <c r="C1152" s="308" t="s">
        <v>519</v>
      </c>
      <c r="D1152" t="s">
        <v>7106</v>
      </c>
      <c r="E1152" s="101">
        <v>10722610</v>
      </c>
      <c r="F1152" s="101">
        <v>10722610</v>
      </c>
      <c r="G1152" t="s">
        <v>7107</v>
      </c>
      <c r="H1152" s="101">
        <v>10722610</v>
      </c>
      <c r="I1152" t="s">
        <v>7108</v>
      </c>
      <c r="J1152">
        <v>5000</v>
      </c>
      <c r="K1152" t="s">
        <v>7106</v>
      </c>
      <c r="L1152" t="s">
        <v>7106</v>
      </c>
      <c r="M1152" t="s">
        <v>7106</v>
      </c>
      <c r="N1152" t="s">
        <v>7106</v>
      </c>
      <c r="O1152" t="str">
        <f t="shared" si="17"/>
        <v>INSERT INTO USUARIOS_USUARIO(id,nombre,apellidos,foto,cedula,codigo,programa,uid,email,saldo,reserva_desayuno,reserva_almuerzo,reserva_cena,sancion,comida_consumida) VALUES (1151,'BREYDA MARICEL','CHAVACO FERNANDEZ','true','10722610','10722610','ingenieria de sitemas','10722610','diegomazorram@gmail.com',5000,'true','true','true','true');</v>
      </c>
    </row>
    <row r="1153" spans="1:15">
      <c r="A1153">
        <v>1152</v>
      </c>
      <c r="B1153" s="2" t="s">
        <v>458</v>
      </c>
      <c r="C1153" s="307" t="s">
        <v>98</v>
      </c>
      <c r="D1153" t="s">
        <v>7106</v>
      </c>
      <c r="E1153" s="95">
        <v>34655733</v>
      </c>
      <c r="F1153" s="95">
        <v>34655733</v>
      </c>
      <c r="G1153" t="s">
        <v>7107</v>
      </c>
      <c r="H1153" s="95">
        <v>34655733</v>
      </c>
      <c r="I1153" t="s">
        <v>7108</v>
      </c>
      <c r="J1153">
        <v>5000</v>
      </c>
      <c r="K1153" t="s">
        <v>7106</v>
      </c>
      <c r="L1153" t="s">
        <v>7106</v>
      </c>
      <c r="M1153" t="s">
        <v>7106</v>
      </c>
      <c r="N1153" t="s">
        <v>7106</v>
      </c>
      <c r="O1153" t="str">
        <f t="shared" si="17"/>
        <v>INSERT INTO USUARIOS_USUARIO(id,nombre,apellidos,foto,cedula,codigo,programa,uid,email,saldo,reserva_desayuno,reserva_almuerzo,reserva_cena,sancion,comida_consumida) VALUES (1152,'ELIZABETH ','MUELAS  CHAVACO','true','34655733','34655733','ingenieria de sitemas','34655733','diegomazorram@gmail.com',5000,'true','true','true','true');</v>
      </c>
    </row>
    <row r="1154" spans="1:15">
      <c r="A1154">
        <v>1153</v>
      </c>
      <c r="B1154" s="2" t="s">
        <v>1064</v>
      </c>
      <c r="C1154" s="307" t="s">
        <v>496</v>
      </c>
      <c r="D1154" t="s">
        <v>7106</v>
      </c>
      <c r="E1154" s="95">
        <v>1003150624</v>
      </c>
      <c r="F1154" s="95">
        <v>1003150624</v>
      </c>
      <c r="G1154" t="s">
        <v>7107</v>
      </c>
      <c r="H1154" s="95">
        <v>1003150624</v>
      </c>
      <c r="I1154" t="s">
        <v>7108</v>
      </c>
      <c r="J1154">
        <v>5000</v>
      </c>
      <c r="K1154" t="s">
        <v>7106</v>
      </c>
      <c r="L1154" t="s">
        <v>7106</v>
      </c>
      <c r="M1154" t="s">
        <v>7106</v>
      </c>
      <c r="N1154" t="s">
        <v>7106</v>
      </c>
      <c r="O1154" t="str">
        <f t="shared" si="17"/>
        <v>INSERT INTO USUARIOS_USUARIO(id,nombre,apellidos,foto,cedula,codigo,programa,uid,email,saldo,reserva_desayuno,reserva_almuerzo,reserva_cena,sancion,comida_consumida) VALUES (1153,'LISBETH ALEJANDRA','CHAVACO MUELAS','true','1003150624','1003150624','ingenieria de sitemas','1003150624','diegomazorram@gmail.com',5000,'true','true','true','true');</v>
      </c>
    </row>
    <row r="1155" spans="1:15">
      <c r="A1155">
        <v>1154</v>
      </c>
      <c r="B1155" s="2" t="s">
        <v>1065</v>
      </c>
      <c r="C1155" s="307" t="s">
        <v>496</v>
      </c>
      <c r="D1155" t="s">
        <v>7106</v>
      </c>
      <c r="E1155" s="95">
        <v>1064427196</v>
      </c>
      <c r="F1155" s="95">
        <v>1064427196</v>
      </c>
      <c r="G1155" t="s">
        <v>7107</v>
      </c>
      <c r="H1155" s="95">
        <v>1064427196</v>
      </c>
      <c r="I1155" t="s">
        <v>7108</v>
      </c>
      <c r="J1155">
        <v>5000</v>
      </c>
      <c r="K1155" t="s">
        <v>7106</v>
      </c>
      <c r="L1155" t="s">
        <v>7106</v>
      </c>
      <c r="M1155" t="s">
        <v>7106</v>
      </c>
      <c r="N1155" t="s">
        <v>7106</v>
      </c>
      <c r="O1155" t="str">
        <f t="shared" ref="O1155:O1218" si="18">"INSERT INTO USUARIOS_USUARIO(id,nombre,apellidos,foto,cedula,codigo,programa,uid,email,saldo,reserva_desayuno,reserva_almuerzo,reserva_cena,sancion,comida_consumida) VALUES ("&amp;A1155&amp;",'"&amp;B1155&amp;"','"&amp;C1155&amp;"','"&amp;D1155&amp;"','"&amp;E1155&amp;"','"&amp;F1155&amp;"','"&amp;G1155&amp;"','"&amp;H1155&amp;"','"&amp;I1155&amp;"',"&amp;J1155&amp;",'"&amp;K1155&amp;"','"&amp;L1155&amp;"','"&amp;M1155&amp;"','"&amp;N1155&amp;"');"</f>
        <v>INSERT INTO USUARIOS_USUARIO(id,nombre,apellidos,foto,cedula,codigo,programa,uid,email,saldo,reserva_desayuno,reserva_almuerzo,reserva_cena,sancion,comida_consumida) VALUES (1154,'ANGELA DAMARIS','CHAVACO MUELAS','true','1064427196','1064427196','ingenieria de sitemas','1064427196','diegomazorram@gmail.com',5000,'true','true','true','true');</v>
      </c>
    </row>
    <row r="1156" spans="1:15">
      <c r="A1156">
        <v>1155</v>
      </c>
      <c r="B1156" s="2" t="s">
        <v>5920</v>
      </c>
      <c r="C1156" s="307" t="s">
        <v>496</v>
      </c>
      <c r="D1156" t="s">
        <v>7106</v>
      </c>
      <c r="E1156" s="95">
        <v>1003151373</v>
      </c>
      <c r="F1156" s="95">
        <v>1003151373</v>
      </c>
      <c r="G1156" t="s">
        <v>7107</v>
      </c>
      <c r="H1156" s="95">
        <v>1003151373</v>
      </c>
      <c r="I1156" t="s">
        <v>7108</v>
      </c>
      <c r="J1156">
        <v>5000</v>
      </c>
      <c r="K1156" t="s">
        <v>7106</v>
      </c>
      <c r="L1156" t="s">
        <v>7106</v>
      </c>
      <c r="M1156" t="s">
        <v>7106</v>
      </c>
      <c r="N1156" t="s">
        <v>7106</v>
      </c>
      <c r="O1156" t="str">
        <f t="shared" si="18"/>
        <v>INSERT INTO USUARIOS_USUARIO(id,nombre,apellidos,foto,cedula,codigo,programa,uid,email,saldo,reserva_desayuno,reserva_almuerzo,reserva_cena,sancion,comida_consumida) VALUES (1155,'DERLY ESPERANZA','CHAVACO MUELAS','true','1003151373','1003151373','ingenieria de sitemas','1003151373','diegomazorram@gmail.com',5000,'true','true','true','true');</v>
      </c>
    </row>
    <row r="1157" spans="1:15">
      <c r="A1157">
        <v>1156</v>
      </c>
      <c r="B1157" s="2" t="s">
        <v>1066</v>
      </c>
      <c r="C1157" s="307" t="s">
        <v>496</v>
      </c>
      <c r="D1157" t="s">
        <v>7106</v>
      </c>
      <c r="E1157" s="95">
        <v>1064430571</v>
      </c>
      <c r="F1157" s="95">
        <v>1064430571</v>
      </c>
      <c r="G1157" t="s">
        <v>7107</v>
      </c>
      <c r="H1157" s="95">
        <v>1064430571</v>
      </c>
      <c r="I1157" t="s">
        <v>7108</v>
      </c>
      <c r="J1157">
        <v>5000</v>
      </c>
      <c r="K1157" t="s">
        <v>7106</v>
      </c>
      <c r="L1157" t="s">
        <v>7106</v>
      </c>
      <c r="M1157" t="s">
        <v>7106</v>
      </c>
      <c r="N1157" t="s">
        <v>7106</v>
      </c>
      <c r="O1157" t="str">
        <f t="shared" si="18"/>
        <v>INSERT INTO USUARIOS_USUARIO(id,nombre,apellidos,foto,cedula,codigo,programa,uid,email,saldo,reserva_desayuno,reserva_almuerzo,reserva_cena,sancion,comida_consumida) VALUES (1156,'AIDA ISABEL','CHAVACO MUELAS','true','1064430571','1064430571','ingenieria de sitemas','1064430571','diegomazorram@gmail.com',5000,'true','true','true','true');</v>
      </c>
    </row>
    <row r="1158" spans="1:15">
      <c r="A1158">
        <v>1157</v>
      </c>
      <c r="B1158" s="2" t="s">
        <v>1067</v>
      </c>
      <c r="C1158" s="307" t="s">
        <v>496</v>
      </c>
      <c r="D1158" t="s">
        <v>7106</v>
      </c>
      <c r="E1158" s="95">
        <v>1064433899</v>
      </c>
      <c r="F1158" s="95">
        <v>1064433899</v>
      </c>
      <c r="G1158" t="s">
        <v>7107</v>
      </c>
      <c r="H1158" s="95">
        <v>1064433899</v>
      </c>
      <c r="I1158" t="s">
        <v>7108</v>
      </c>
      <c r="J1158">
        <v>5000</v>
      </c>
      <c r="K1158" t="s">
        <v>7106</v>
      </c>
      <c r="L1158" t="s">
        <v>7106</v>
      </c>
      <c r="M1158" t="s">
        <v>7106</v>
      </c>
      <c r="N1158" t="s">
        <v>7106</v>
      </c>
      <c r="O1158" t="str">
        <f t="shared" si="18"/>
        <v>INSERT INTO USUARIOS_USUARIO(id,nombre,apellidos,foto,cedula,codigo,programa,uid,email,saldo,reserva_desayuno,reserva_almuerzo,reserva_cena,sancion,comida_consumida) VALUES (1157,'YEFERSON HARLEY','CHAVACO MUELAS','true','1064433899','1064433899','ingenieria de sitemas','1064433899','diegomazorram@gmail.com',5000,'true','true','true','true');</v>
      </c>
    </row>
    <row r="1159" spans="1:15">
      <c r="A1159">
        <v>1158</v>
      </c>
      <c r="B1159" s="1" t="s">
        <v>1068</v>
      </c>
      <c r="C1159" s="308" t="s">
        <v>220</v>
      </c>
      <c r="D1159" t="s">
        <v>7106</v>
      </c>
      <c r="E1159" s="97">
        <v>25683774</v>
      </c>
      <c r="F1159" s="97">
        <v>25683774</v>
      </c>
      <c r="G1159" t="s">
        <v>7107</v>
      </c>
      <c r="H1159" s="97">
        <v>25683774</v>
      </c>
      <c r="I1159" t="s">
        <v>7108</v>
      </c>
      <c r="J1159">
        <v>5000</v>
      </c>
      <c r="K1159" t="s">
        <v>7106</v>
      </c>
      <c r="L1159" t="s">
        <v>7106</v>
      </c>
      <c r="M1159" t="s">
        <v>7106</v>
      </c>
      <c r="N1159" t="s">
        <v>7106</v>
      </c>
      <c r="O1159" t="str">
        <f t="shared" si="18"/>
        <v>INSERT INTO USUARIOS_USUARIO(id,nombre,apellidos,foto,cedula,codigo,programa,uid,email,saldo,reserva_desayuno,reserva_almuerzo,reserva_cena,sancion,comida_consumida) VALUES (1158,'OMAIRA ','PILLIMUE JEMBUEL','true','25683774','25683774','ingenieria de sitemas','25683774','diegomazorram@gmail.com',5000,'true','true','true','true');</v>
      </c>
    </row>
    <row r="1160" spans="1:15">
      <c r="A1160">
        <v>1159</v>
      </c>
      <c r="B1160" s="2" t="s">
        <v>1069</v>
      </c>
      <c r="C1160" s="307" t="s">
        <v>913</v>
      </c>
      <c r="D1160" t="s">
        <v>7106</v>
      </c>
      <c r="E1160" s="100">
        <v>92062969280</v>
      </c>
      <c r="F1160" s="100">
        <v>92062969280</v>
      </c>
      <c r="G1160" t="s">
        <v>7107</v>
      </c>
      <c r="H1160" s="100">
        <v>92062969280</v>
      </c>
      <c r="I1160" t="s">
        <v>7108</v>
      </c>
      <c r="J1160">
        <v>5000</v>
      </c>
      <c r="K1160" t="s">
        <v>7106</v>
      </c>
      <c r="L1160" t="s">
        <v>7106</v>
      </c>
      <c r="M1160" t="s">
        <v>7106</v>
      </c>
      <c r="N1160" t="s">
        <v>7106</v>
      </c>
      <c r="O1160" t="str">
        <f t="shared" si="18"/>
        <v>INSERT INTO USUARIOS_USUARIO(id,nombre,apellidos,foto,cedula,codigo,programa,uid,email,saldo,reserva_desayuno,reserva_almuerzo,reserva_cena,sancion,comida_consumida) VALUES (1159,'KEVIN ALEXANDER','TUNUBALA PILLIMUE','true','92062969280','92062969280','ingenieria de sitemas','92062969280','diegomazorram@gmail.com',5000,'true','true','true','true');</v>
      </c>
    </row>
    <row r="1161" spans="1:15">
      <c r="A1161">
        <v>1160</v>
      </c>
      <c r="B1161" s="1" t="s">
        <v>1070</v>
      </c>
      <c r="C1161" s="308" t="s">
        <v>913</v>
      </c>
      <c r="D1161" t="s">
        <v>7106</v>
      </c>
      <c r="E1161" s="154">
        <v>9032358535</v>
      </c>
      <c r="F1161" s="154">
        <v>9032358535</v>
      </c>
      <c r="G1161" t="s">
        <v>7107</v>
      </c>
      <c r="H1161" s="154">
        <v>9032358535</v>
      </c>
      <c r="I1161" t="s">
        <v>7108</v>
      </c>
      <c r="J1161">
        <v>5000</v>
      </c>
      <c r="K1161" t="s">
        <v>7106</v>
      </c>
      <c r="L1161" t="s">
        <v>7106</v>
      </c>
      <c r="M1161" t="s">
        <v>7106</v>
      </c>
      <c r="N1161" t="s">
        <v>7106</v>
      </c>
      <c r="O1161" t="str">
        <f t="shared" si="18"/>
        <v>INSERT INTO USUARIOS_USUARIO(id,nombre,apellidos,foto,cedula,codigo,programa,uid,email,saldo,reserva_desayuno,reserva_almuerzo,reserva_cena,sancion,comida_consumida) VALUES (1160,'DIDIANA CIRLEY','TUNUBALA PILLIMUE','true','9032358535','9032358535','ingenieria de sitemas','9032358535','diegomazorram@gmail.com',5000,'true','true','true','true');</v>
      </c>
    </row>
    <row r="1162" spans="1:15">
      <c r="A1162">
        <v>1161</v>
      </c>
      <c r="B1162" s="2" t="s">
        <v>1071</v>
      </c>
      <c r="C1162" s="307" t="s">
        <v>913</v>
      </c>
      <c r="D1162" t="s">
        <v>7106</v>
      </c>
      <c r="E1162" s="95">
        <v>1061798548</v>
      </c>
      <c r="F1162" s="95">
        <v>1061798548</v>
      </c>
      <c r="G1162" t="s">
        <v>7107</v>
      </c>
      <c r="H1162" s="95">
        <v>1061798548</v>
      </c>
      <c r="I1162" t="s">
        <v>7108</v>
      </c>
      <c r="J1162">
        <v>5000</v>
      </c>
      <c r="K1162" t="s">
        <v>7106</v>
      </c>
      <c r="L1162" t="s">
        <v>7106</v>
      </c>
      <c r="M1162" t="s">
        <v>7106</v>
      </c>
      <c r="N1162" t="s">
        <v>7106</v>
      </c>
      <c r="O1162" t="str">
        <f t="shared" si="18"/>
        <v>INSERT INTO USUARIOS_USUARIO(id,nombre,apellidos,foto,cedula,codigo,programa,uid,email,saldo,reserva_desayuno,reserva_almuerzo,reserva_cena,sancion,comida_consumida) VALUES (1161,'DANIEL ','TUNUBALA PILLIMUE','true','1061798548','1061798548','ingenieria de sitemas','1061798548','diegomazorram@gmail.com',5000,'true','true','true','true');</v>
      </c>
    </row>
    <row r="1163" spans="1:15">
      <c r="A1163">
        <v>1162</v>
      </c>
      <c r="B1163" s="1" t="s">
        <v>5642</v>
      </c>
      <c r="C1163" s="308" t="s">
        <v>241</v>
      </c>
      <c r="D1163" t="s">
        <v>7106</v>
      </c>
      <c r="E1163" s="97">
        <v>10723837</v>
      </c>
      <c r="F1163" s="97">
        <v>10723837</v>
      </c>
      <c r="G1163" t="s">
        <v>7107</v>
      </c>
      <c r="H1163" s="97">
        <v>10723837</v>
      </c>
      <c r="I1163" t="s">
        <v>7108</v>
      </c>
      <c r="J1163">
        <v>5000</v>
      </c>
      <c r="K1163" t="s">
        <v>7106</v>
      </c>
      <c r="L1163" t="s">
        <v>7106</v>
      </c>
      <c r="M1163" t="s">
        <v>7106</v>
      </c>
      <c r="N1163" t="s">
        <v>7106</v>
      </c>
      <c r="O1163" t="str">
        <f t="shared" si="18"/>
        <v>INSERT INTO USUARIOS_USUARIO(id,nombre,apellidos,foto,cedula,codigo,programa,uid,email,saldo,reserva_desayuno,reserva_almuerzo,reserva_cena,sancion,comida_consumida) VALUES (1162,'HERNAN DARIO','MUELAS  ULLUNE','true','10723837','10723837','ingenieria de sitemas','10723837','diegomazorram@gmail.com',5000,'true','true','true','true');</v>
      </c>
    </row>
    <row r="1164" spans="1:15">
      <c r="A1164">
        <v>1163</v>
      </c>
      <c r="B1164" s="2" t="s">
        <v>1072</v>
      </c>
      <c r="C1164" s="307" t="s">
        <v>220</v>
      </c>
      <c r="D1164" t="s">
        <v>7106</v>
      </c>
      <c r="E1164" s="95">
        <v>1007178092</v>
      </c>
      <c r="F1164" s="95">
        <v>1007178092</v>
      </c>
      <c r="G1164" t="s">
        <v>7107</v>
      </c>
      <c r="H1164" s="95">
        <v>1007178092</v>
      </c>
      <c r="I1164" t="s">
        <v>7108</v>
      </c>
      <c r="J1164">
        <v>5000</v>
      </c>
      <c r="K1164" t="s">
        <v>7106</v>
      </c>
      <c r="L1164" t="s">
        <v>7106</v>
      </c>
      <c r="M1164" t="s">
        <v>7106</v>
      </c>
      <c r="N1164" t="s">
        <v>7106</v>
      </c>
      <c r="O1164" t="str">
        <f t="shared" si="18"/>
        <v>INSERT INTO USUARIOS_USUARIO(id,nombre,apellidos,foto,cedula,codigo,programa,uid,email,saldo,reserva_desayuno,reserva_almuerzo,reserva_cena,sancion,comida_consumida) VALUES (1163,'LIBIA AMPARO','PILLIMUE JEMBUEL','true','1007178092','1007178092','ingenieria de sitemas','1007178092','diegomazorram@gmail.com',5000,'true','true','true','true');</v>
      </c>
    </row>
    <row r="1165" spans="1:15">
      <c r="A1165">
        <v>1164</v>
      </c>
      <c r="B1165" s="2" t="s">
        <v>1073</v>
      </c>
      <c r="C1165" s="307" t="s">
        <v>299</v>
      </c>
      <c r="D1165" t="s">
        <v>7106</v>
      </c>
      <c r="E1165" s="95">
        <v>1007178153</v>
      </c>
      <c r="F1165" s="95">
        <v>1007178153</v>
      </c>
      <c r="G1165" t="s">
        <v>7107</v>
      </c>
      <c r="H1165" s="95">
        <v>1007178153</v>
      </c>
      <c r="I1165" t="s">
        <v>7108</v>
      </c>
      <c r="J1165">
        <v>5000</v>
      </c>
      <c r="K1165" t="s">
        <v>7106</v>
      </c>
      <c r="L1165" t="s">
        <v>7106</v>
      </c>
      <c r="M1165" t="s">
        <v>7106</v>
      </c>
      <c r="N1165" t="s">
        <v>7106</v>
      </c>
      <c r="O1165" t="str">
        <f t="shared" si="18"/>
        <v>INSERT INTO USUARIOS_USUARIO(id,nombre,apellidos,foto,cedula,codigo,programa,uid,email,saldo,reserva_desayuno,reserva_almuerzo,reserva_cena,sancion,comida_consumida) VALUES (1164,'NEICY LISBETH','MUELAS  PILLIMUE','true','1007178153','1007178153','ingenieria de sitemas','1007178153','diegomazorram@gmail.com',5000,'true','true','true','true');</v>
      </c>
    </row>
    <row r="1166" spans="1:15">
      <c r="A1166">
        <v>1165</v>
      </c>
      <c r="B1166" s="2" t="s">
        <v>5921</v>
      </c>
      <c r="C1166" s="307" t="s">
        <v>299</v>
      </c>
      <c r="D1166" t="s">
        <v>7106</v>
      </c>
      <c r="E1166" s="95">
        <v>1064431030</v>
      </c>
      <c r="F1166" s="95">
        <v>1064431030</v>
      </c>
      <c r="G1166" t="s">
        <v>7107</v>
      </c>
      <c r="H1166" s="95">
        <v>1064431030</v>
      </c>
      <c r="I1166" t="s">
        <v>7108</v>
      </c>
      <c r="J1166">
        <v>5000</v>
      </c>
      <c r="K1166" t="s">
        <v>7106</v>
      </c>
      <c r="L1166" t="s">
        <v>7106</v>
      </c>
      <c r="M1166" t="s">
        <v>7106</v>
      </c>
      <c r="N1166" t="s">
        <v>7106</v>
      </c>
      <c r="O1166" t="str">
        <f t="shared" si="18"/>
        <v>INSERT INTO USUARIOS_USUARIO(id,nombre,apellidos,foto,cedula,codigo,programa,uid,email,saldo,reserva_desayuno,reserva_almuerzo,reserva_cena,sancion,comida_consumida) VALUES (1165,'JAIDER HERNAN','MUELAS  PILLIMUE','true','1064431030','1064431030','ingenieria de sitemas','1064431030','diegomazorram@gmail.com',5000,'true','true','true','true');</v>
      </c>
    </row>
    <row r="1167" spans="1:15">
      <c r="A1167">
        <v>1166</v>
      </c>
      <c r="B1167" s="1" t="s">
        <v>1074</v>
      </c>
      <c r="C1167" s="308" t="s">
        <v>5922</v>
      </c>
      <c r="D1167" t="s">
        <v>7106</v>
      </c>
      <c r="E1167" s="97">
        <v>1064429969</v>
      </c>
      <c r="F1167" s="97">
        <v>1064429969</v>
      </c>
      <c r="G1167" t="s">
        <v>7107</v>
      </c>
      <c r="H1167" s="97">
        <v>1064429969</v>
      </c>
      <c r="I1167" t="s">
        <v>7108</v>
      </c>
      <c r="J1167">
        <v>5000</v>
      </c>
      <c r="K1167" t="s">
        <v>7106</v>
      </c>
      <c r="L1167" t="s">
        <v>7106</v>
      </c>
      <c r="M1167" t="s">
        <v>7106</v>
      </c>
      <c r="N1167" t="s">
        <v>7106</v>
      </c>
      <c r="O1167" t="str">
        <f t="shared" si="18"/>
        <v>INSERT INTO USUARIOS_USUARIO(id,nombre,apellidos,foto,cedula,codigo,programa,uid,email,saldo,reserva_desayuno,reserva_almuerzo,reserva_cena,sancion,comida_consumida) VALUES (1166,'ANA DEICY','MORALES VELASCO','true','1064429969','1064429969','ingenieria de sitemas','1064429969','diegomazorram@gmail.com',5000,'true','true','true','true');</v>
      </c>
    </row>
    <row r="1168" spans="1:15">
      <c r="A1168">
        <v>1167</v>
      </c>
      <c r="B1168" s="2" t="s">
        <v>1075</v>
      </c>
      <c r="C1168" s="307" t="s">
        <v>5923</v>
      </c>
      <c r="D1168" t="s">
        <v>7106</v>
      </c>
      <c r="E1168" s="95">
        <v>1060235301</v>
      </c>
      <c r="F1168" s="95">
        <v>1060235301</v>
      </c>
      <c r="G1168" t="s">
        <v>7107</v>
      </c>
      <c r="H1168" s="95">
        <v>1060235301</v>
      </c>
      <c r="I1168" t="s">
        <v>7108</v>
      </c>
      <c r="J1168">
        <v>5000</v>
      </c>
      <c r="K1168" t="s">
        <v>7106</v>
      </c>
      <c r="L1168" t="s">
        <v>7106</v>
      </c>
      <c r="M1168" t="s">
        <v>7106</v>
      </c>
      <c r="N1168" t="s">
        <v>7106</v>
      </c>
      <c r="O1168" t="str">
        <f t="shared" si="18"/>
        <v>INSERT INTO USUARIOS_USUARIO(id,nombre,apellidos,foto,cedula,codigo,programa,uid,email,saldo,reserva_desayuno,reserva_almuerzo,reserva_cena,sancion,comida_consumida) VALUES (1167,'ZARYTH ANYELINE','AVIRAMA MORALES','true','1060235301','1060235301','ingenieria de sitemas','1060235301','diegomazorram@gmail.com',5000,'true','true','true','true');</v>
      </c>
    </row>
    <row r="1169" spans="1:15">
      <c r="A1169">
        <v>1168</v>
      </c>
      <c r="B1169" s="2" t="s">
        <v>1076</v>
      </c>
      <c r="C1169" s="307" t="s">
        <v>5924</v>
      </c>
      <c r="D1169" t="s">
        <v>7106</v>
      </c>
      <c r="E1169" s="95">
        <v>1064438787</v>
      </c>
      <c r="F1169" s="95">
        <v>1064438787</v>
      </c>
      <c r="G1169" t="s">
        <v>7107</v>
      </c>
      <c r="H1169" s="95">
        <v>1064438787</v>
      </c>
      <c r="I1169" t="s">
        <v>7108</v>
      </c>
      <c r="J1169">
        <v>5000</v>
      </c>
      <c r="K1169" t="s">
        <v>7106</v>
      </c>
      <c r="L1169" t="s">
        <v>7106</v>
      </c>
      <c r="M1169" t="s">
        <v>7106</v>
      </c>
      <c r="N1169" t="s">
        <v>7106</v>
      </c>
      <c r="O1169" t="str">
        <f t="shared" si="18"/>
        <v>INSERT INTO USUARIOS_USUARIO(id,nombre,apellidos,foto,cedula,codigo,programa,uid,email,saldo,reserva_desayuno,reserva_almuerzo,reserva_cena,sancion,comida_consumida) VALUES (1168,'MILAN YERICK','HURTADO  MORALES','true','1064438787','1064438787','ingenieria de sitemas','1064438787','diegomazorram@gmail.com',5000,'true','true','true','true');</v>
      </c>
    </row>
    <row r="1170" spans="1:15">
      <c r="A1170">
        <v>1169</v>
      </c>
      <c r="B1170" s="1" t="s">
        <v>5736</v>
      </c>
      <c r="C1170" s="308" t="s">
        <v>224</v>
      </c>
      <c r="D1170" t="s">
        <v>7106</v>
      </c>
      <c r="E1170" s="97">
        <v>10721762</v>
      </c>
      <c r="F1170" s="97">
        <v>10721762</v>
      </c>
      <c r="G1170" t="s">
        <v>7107</v>
      </c>
      <c r="H1170" s="97">
        <v>10721762</v>
      </c>
      <c r="I1170" t="s">
        <v>7108</v>
      </c>
      <c r="J1170">
        <v>5000</v>
      </c>
      <c r="K1170" t="s">
        <v>7106</v>
      </c>
      <c r="L1170" t="s">
        <v>7106</v>
      </c>
      <c r="M1170" t="s">
        <v>7106</v>
      </c>
      <c r="N1170" t="s">
        <v>7106</v>
      </c>
      <c r="O1170" t="str">
        <f t="shared" si="18"/>
        <v>INSERT INTO USUARIOS_USUARIO(id,nombre,apellidos,foto,cedula,codigo,programa,uid,email,saldo,reserva_desayuno,reserva_almuerzo,reserva_cena,sancion,comida_consumida) VALUES (1169,'LAURENTINO ','PILLIMUE PILLIMUE','true','10721762','10721762','ingenieria de sitemas','10721762','diegomazorram@gmail.com',5000,'true','true','true','true');</v>
      </c>
    </row>
    <row r="1171" spans="1:15">
      <c r="A1171">
        <v>1170</v>
      </c>
      <c r="B1171" s="2" t="s">
        <v>1077</v>
      </c>
      <c r="C1171" s="307" t="s">
        <v>537</v>
      </c>
      <c r="D1171" t="s">
        <v>7106</v>
      </c>
      <c r="E1171" s="95">
        <v>25683845</v>
      </c>
      <c r="F1171" s="95">
        <v>25683845</v>
      </c>
      <c r="G1171" t="s">
        <v>7107</v>
      </c>
      <c r="H1171" s="95">
        <v>25683845</v>
      </c>
      <c r="I1171" t="s">
        <v>7108</v>
      </c>
      <c r="J1171">
        <v>5000</v>
      </c>
      <c r="K1171" t="s">
        <v>7106</v>
      </c>
      <c r="L1171" t="s">
        <v>7106</v>
      </c>
      <c r="M1171" t="s">
        <v>7106</v>
      </c>
      <c r="N1171" t="s">
        <v>7106</v>
      </c>
      <c r="O1171" t="str">
        <f t="shared" si="18"/>
        <v>INSERT INTO USUARIOS_USUARIO(id,nombre,apellidos,foto,cedula,codigo,programa,uid,email,saldo,reserva_desayuno,reserva_almuerzo,reserva_cena,sancion,comida_consumida) VALUES (1170,'LUCERO AMELIA','VELASCO CHAVACO','true','25683845','25683845','ingenieria de sitemas','25683845','diegomazorram@gmail.com',5000,'true','true','true','true');</v>
      </c>
    </row>
    <row r="1172" spans="1:15">
      <c r="A1172">
        <v>1171</v>
      </c>
      <c r="B1172" s="1" t="s">
        <v>1078</v>
      </c>
      <c r="C1172" s="308" t="s">
        <v>224</v>
      </c>
      <c r="D1172" t="s">
        <v>7106</v>
      </c>
      <c r="E1172" s="97">
        <v>1003150886</v>
      </c>
      <c r="F1172" s="97">
        <v>1003150886</v>
      </c>
      <c r="G1172" t="s">
        <v>7107</v>
      </c>
      <c r="H1172" s="97">
        <v>1003150886</v>
      </c>
      <c r="I1172" t="s">
        <v>7108</v>
      </c>
      <c r="J1172">
        <v>5000</v>
      </c>
      <c r="K1172" t="s">
        <v>7106</v>
      </c>
      <c r="L1172" t="s">
        <v>7106</v>
      </c>
      <c r="M1172" t="s">
        <v>7106</v>
      </c>
      <c r="N1172" t="s">
        <v>7106</v>
      </c>
      <c r="O1172" t="str">
        <f t="shared" si="18"/>
        <v>INSERT INTO USUARIOS_USUARIO(id,nombre,apellidos,foto,cedula,codigo,programa,uid,email,saldo,reserva_desayuno,reserva_almuerzo,reserva_cena,sancion,comida_consumida) VALUES (1171,'NAYELY DAYANA','PILLIMUE PILLIMUE','true','1003150886','1003150886','ingenieria de sitemas','1003150886','diegomazorram@gmail.com',5000,'true','true','true','true');</v>
      </c>
    </row>
    <row r="1173" spans="1:15">
      <c r="A1173">
        <v>1172</v>
      </c>
      <c r="B1173" s="2" t="s">
        <v>5925</v>
      </c>
      <c r="C1173" s="307" t="s">
        <v>1079</v>
      </c>
      <c r="D1173" t="s">
        <v>7106</v>
      </c>
      <c r="E1173" s="95">
        <v>1064441693</v>
      </c>
      <c r="F1173" s="95">
        <v>1064441693</v>
      </c>
      <c r="G1173" t="s">
        <v>7107</v>
      </c>
      <c r="H1173" s="95">
        <v>1064441693</v>
      </c>
      <c r="I1173" t="s">
        <v>7108</v>
      </c>
      <c r="J1173">
        <v>5000</v>
      </c>
      <c r="K1173" t="s">
        <v>7106</v>
      </c>
      <c r="L1173" t="s">
        <v>7106</v>
      </c>
      <c r="M1173" t="s">
        <v>7106</v>
      </c>
      <c r="N1173" t="s">
        <v>7106</v>
      </c>
      <c r="O1173" t="str">
        <f t="shared" si="18"/>
        <v>INSERT INTO USUARIOS_USUARIO(id,nombre,apellidos,foto,cedula,codigo,programa,uid,email,saldo,reserva_desayuno,reserva_almuerzo,reserva_cena,sancion,comida_consumida) VALUES (1172,'ANDI  SANTIAGO  ','JEMBUEL  PILLIMUE','true','1064441693','1064441693','ingenieria de sitemas','1064441693','diegomazorram@gmail.com',5000,'true','true','true','true');</v>
      </c>
    </row>
    <row r="1174" spans="1:15">
      <c r="A1174">
        <v>1173</v>
      </c>
      <c r="B1174" s="1" t="s">
        <v>5926</v>
      </c>
      <c r="C1174" s="308" t="s">
        <v>1080</v>
      </c>
      <c r="D1174" t="s">
        <v>7106</v>
      </c>
      <c r="E1174" s="97">
        <v>1064440270</v>
      </c>
      <c r="F1174" s="97">
        <v>1064440270</v>
      </c>
      <c r="G1174" t="s">
        <v>7107</v>
      </c>
      <c r="H1174" s="97">
        <v>1064440270</v>
      </c>
      <c r="I1174" t="s">
        <v>7108</v>
      </c>
      <c r="J1174">
        <v>5000</v>
      </c>
      <c r="K1174" t="s">
        <v>7106</v>
      </c>
      <c r="L1174" t="s">
        <v>7106</v>
      </c>
      <c r="M1174" t="s">
        <v>7106</v>
      </c>
      <c r="N1174" t="s">
        <v>7106</v>
      </c>
      <c r="O1174" t="str">
        <f t="shared" si="18"/>
        <v>INSERT INTO USUARIOS_USUARIO(id,nombre,apellidos,foto,cedula,codigo,programa,uid,email,saldo,reserva_desayuno,reserva_almuerzo,reserva_cena,sancion,comida_consumida) VALUES (1173,'FREDDY ANDRES','QUINA VELASCO','true','1064440270','1064440270','ingenieria de sitemas','1064440270','diegomazorram@gmail.com',5000,'true','true','true','true');</v>
      </c>
    </row>
    <row r="1175" spans="1:15">
      <c r="A1175">
        <v>1174</v>
      </c>
      <c r="B1175" s="2" t="s">
        <v>1081</v>
      </c>
      <c r="C1175" s="307" t="s">
        <v>1080</v>
      </c>
      <c r="D1175" t="s">
        <v>7106</v>
      </c>
      <c r="E1175" s="95">
        <v>1007178480</v>
      </c>
      <c r="F1175" s="95">
        <v>1007178480</v>
      </c>
      <c r="G1175" t="s">
        <v>7107</v>
      </c>
      <c r="H1175" s="95">
        <v>1007178480</v>
      </c>
      <c r="I1175" t="s">
        <v>7108</v>
      </c>
      <c r="J1175">
        <v>5000</v>
      </c>
      <c r="K1175" t="s">
        <v>7106</v>
      </c>
      <c r="L1175" t="s">
        <v>7106</v>
      </c>
      <c r="M1175" t="s">
        <v>7106</v>
      </c>
      <c r="N1175" t="s">
        <v>7106</v>
      </c>
      <c r="O1175" t="str">
        <f t="shared" si="18"/>
        <v>INSERT INTO USUARIOS_USUARIO(id,nombre,apellidos,foto,cedula,codigo,programa,uid,email,saldo,reserva_desayuno,reserva_almuerzo,reserva_cena,sancion,comida_consumida) VALUES (1174,'JEISON STEVEN','QUINA VELASCO','true','1007178480','1007178480','ingenieria de sitemas','1007178480','diegomazorram@gmail.com',5000,'true','true','true','true');</v>
      </c>
    </row>
    <row r="1176" spans="1:15">
      <c r="A1176">
        <v>1175</v>
      </c>
      <c r="B1176" s="1" t="s">
        <v>846</v>
      </c>
      <c r="C1176" s="308" t="s">
        <v>222</v>
      </c>
      <c r="D1176" t="s">
        <v>7106</v>
      </c>
      <c r="E1176" s="97">
        <v>25682333</v>
      </c>
      <c r="F1176" s="97">
        <v>25682333</v>
      </c>
      <c r="G1176" t="s">
        <v>7107</v>
      </c>
      <c r="H1176" s="97">
        <v>25682333</v>
      </c>
      <c r="I1176" t="s">
        <v>7108</v>
      </c>
      <c r="J1176">
        <v>5000</v>
      </c>
      <c r="K1176" t="s">
        <v>7106</v>
      </c>
      <c r="L1176" t="s">
        <v>7106</v>
      </c>
      <c r="M1176" t="s">
        <v>7106</v>
      </c>
      <c r="N1176" t="s">
        <v>7106</v>
      </c>
      <c r="O1176" t="str">
        <f t="shared" si="18"/>
        <v>INSERT INTO USUARIOS_USUARIO(id,nombre,apellidos,foto,cedula,codigo,programa,uid,email,saldo,reserva_desayuno,reserva_almuerzo,reserva_cena,sancion,comida_consumida) VALUES (1175,'SUSANA ','PILLIMUE CHAVACO','true','25682333','25682333','ingenieria de sitemas','25682333','diegomazorram@gmail.com',5000,'true','true','true','true');</v>
      </c>
    </row>
    <row r="1177" spans="1:15">
      <c r="A1177">
        <v>1176</v>
      </c>
      <c r="B1177" s="2" t="s">
        <v>1082</v>
      </c>
      <c r="C1177" s="307" t="s">
        <v>135</v>
      </c>
      <c r="D1177" t="s">
        <v>7106</v>
      </c>
      <c r="E1177" s="95">
        <v>1064427324</v>
      </c>
      <c r="F1177" s="95">
        <v>1064427324</v>
      </c>
      <c r="G1177" t="s">
        <v>7107</v>
      </c>
      <c r="H1177" s="95">
        <v>1064427324</v>
      </c>
      <c r="I1177" t="s">
        <v>7108</v>
      </c>
      <c r="J1177">
        <v>5000</v>
      </c>
      <c r="K1177" t="s">
        <v>7106</v>
      </c>
      <c r="L1177" t="s">
        <v>7106</v>
      </c>
      <c r="M1177" t="s">
        <v>7106</v>
      </c>
      <c r="N1177" t="s">
        <v>7106</v>
      </c>
      <c r="O1177" t="str">
        <f t="shared" si="18"/>
        <v>INSERT INTO USUARIOS_USUARIO(id,nombre,apellidos,foto,cedula,codigo,programa,uid,email,saldo,reserva_desayuno,reserva_almuerzo,reserva_cena,sancion,comida_consumida) VALUES (1176,'JORGE HUMBERTO','PILLIMUE ','true','1064427324','1064427324','ingenieria de sitemas','1064427324','diegomazorram@gmail.com',5000,'true','true','true','true');</v>
      </c>
    </row>
    <row r="1178" spans="1:15">
      <c r="A1178">
        <v>1177</v>
      </c>
      <c r="B1178" s="2" t="s">
        <v>1083</v>
      </c>
      <c r="C1178" s="307" t="s">
        <v>135</v>
      </c>
      <c r="D1178" t="s">
        <v>7106</v>
      </c>
      <c r="E1178" s="144" t="s">
        <v>5623</v>
      </c>
      <c r="F1178" s="144" t="s">
        <v>5623</v>
      </c>
      <c r="G1178" t="s">
        <v>7107</v>
      </c>
      <c r="H1178" s="144" t="s">
        <v>5623</v>
      </c>
      <c r="I1178" t="s">
        <v>7108</v>
      </c>
      <c r="J1178">
        <v>5000</v>
      </c>
      <c r="K1178" t="s">
        <v>7106</v>
      </c>
      <c r="L1178" t="s">
        <v>7106</v>
      </c>
      <c r="M1178" t="s">
        <v>7106</v>
      </c>
      <c r="N1178" t="s">
        <v>7106</v>
      </c>
      <c r="O1178" t="str">
        <f t="shared" si="18"/>
        <v>INSERT INTO USUARIOS_USUARIO(id,nombre,apellidos,foto,cedula,codigo,programa,uid,email,saldo,reserva_desayuno,reserva_almuerzo,reserva_cena,sancion,comida_consumida) VALUES (1177,'ARNOL MARINO','PILLIMUE ','true','null','null','ingenieria de sitemas','null','diegomazorram@gmail.com',5000,'true','true','true','true');</v>
      </c>
    </row>
    <row r="1179" spans="1:15">
      <c r="A1179">
        <v>1178</v>
      </c>
      <c r="B1179" s="1" t="s">
        <v>1001</v>
      </c>
      <c r="C1179" s="308" t="s">
        <v>537</v>
      </c>
      <c r="D1179" t="s">
        <v>7106</v>
      </c>
      <c r="E1179" s="97">
        <v>10721938</v>
      </c>
      <c r="F1179" s="97">
        <v>10721938</v>
      </c>
      <c r="G1179" t="s">
        <v>7107</v>
      </c>
      <c r="H1179" s="97">
        <v>10721938</v>
      </c>
      <c r="I1179" t="s">
        <v>7108</v>
      </c>
      <c r="J1179">
        <v>5000</v>
      </c>
      <c r="K1179" t="s">
        <v>7106</v>
      </c>
      <c r="L1179" t="s">
        <v>7106</v>
      </c>
      <c r="M1179" t="s">
        <v>7106</v>
      </c>
      <c r="N1179" t="s">
        <v>7106</v>
      </c>
      <c r="O1179" t="str">
        <f t="shared" si="18"/>
        <v>INSERT INTO USUARIOS_USUARIO(id,nombre,apellidos,foto,cedula,codigo,programa,uid,email,saldo,reserva_desayuno,reserva_almuerzo,reserva_cena,sancion,comida_consumida) VALUES (1178,'LUIS ALBERTO','VELASCO CHAVACO','true','10721938','10721938','ingenieria de sitemas','10721938','diegomazorram@gmail.com',5000,'true','true','true','true');</v>
      </c>
    </row>
    <row r="1180" spans="1:15">
      <c r="A1180">
        <v>1179</v>
      </c>
      <c r="B1180" s="1" t="s">
        <v>443</v>
      </c>
      <c r="C1180" s="308" t="s">
        <v>68</v>
      </c>
      <c r="D1180" t="s">
        <v>7106</v>
      </c>
      <c r="E1180" s="97">
        <v>25682001</v>
      </c>
      <c r="F1180" s="97">
        <v>25682001</v>
      </c>
      <c r="G1180" t="s">
        <v>7107</v>
      </c>
      <c r="H1180" s="97">
        <v>25682001</v>
      </c>
      <c r="I1180" t="s">
        <v>7108</v>
      </c>
      <c r="J1180">
        <v>5000</v>
      </c>
      <c r="K1180" t="s">
        <v>7106</v>
      </c>
      <c r="L1180" t="s">
        <v>7106</v>
      </c>
      <c r="M1180" t="s">
        <v>7106</v>
      </c>
      <c r="N1180" t="s">
        <v>7106</v>
      </c>
      <c r="O1180" t="str">
        <f t="shared" si="18"/>
        <v>INSERT INTO USUARIOS_USUARIO(id,nombre,apellidos,foto,cedula,codigo,programa,uid,email,saldo,reserva_desayuno,reserva_almuerzo,reserva_cena,sancion,comida_consumida) VALUES (1179,'ROSALBINA ','TUNUBALA ALMENDRA','true','25682001','25682001','ingenieria de sitemas','25682001','diegomazorram@gmail.com',5000,'true','true','true','true');</v>
      </c>
    </row>
    <row r="1181" spans="1:15">
      <c r="A1181">
        <v>1180</v>
      </c>
      <c r="B1181" s="1" t="s">
        <v>466</v>
      </c>
      <c r="C1181" s="308" t="s">
        <v>434</v>
      </c>
      <c r="D1181" t="s">
        <v>7106</v>
      </c>
      <c r="E1181" s="97">
        <v>1064431558</v>
      </c>
      <c r="F1181" s="97">
        <v>1064431558</v>
      </c>
      <c r="G1181" t="s">
        <v>7107</v>
      </c>
      <c r="H1181" s="97">
        <v>1064431558</v>
      </c>
      <c r="I1181" t="s">
        <v>7108</v>
      </c>
      <c r="J1181">
        <v>5000</v>
      </c>
      <c r="K1181" t="s">
        <v>7106</v>
      </c>
      <c r="L1181" t="s">
        <v>7106</v>
      </c>
      <c r="M1181" t="s">
        <v>7106</v>
      </c>
      <c r="N1181" t="s">
        <v>7106</v>
      </c>
      <c r="O1181" t="str">
        <f t="shared" si="18"/>
        <v>INSERT INTO USUARIOS_USUARIO(id,nombre,apellidos,foto,cedula,codigo,programa,uid,email,saldo,reserva_desayuno,reserva_almuerzo,reserva_cena,sancion,comida_consumida) VALUES (1180,'LUIS CARLOS','ULLUNE JEMBUEL','true','1064431558','1064431558','ingenieria de sitemas','1064431558','diegomazorram@gmail.com',5000,'true','true','true','true');</v>
      </c>
    </row>
    <row r="1182" spans="1:15">
      <c r="A1182">
        <v>1181</v>
      </c>
      <c r="B1182" s="2" t="s">
        <v>1084</v>
      </c>
      <c r="C1182" s="307" t="s">
        <v>565</v>
      </c>
      <c r="D1182" t="s">
        <v>7106</v>
      </c>
      <c r="E1182" s="95">
        <v>1003151140</v>
      </c>
      <c r="F1182" s="95">
        <v>1003151140</v>
      </c>
      <c r="G1182" t="s">
        <v>7107</v>
      </c>
      <c r="H1182" s="95">
        <v>1003151140</v>
      </c>
      <c r="I1182" t="s">
        <v>7108</v>
      </c>
      <c r="J1182">
        <v>5000</v>
      </c>
      <c r="K1182" t="s">
        <v>7106</v>
      </c>
      <c r="L1182" t="s">
        <v>7106</v>
      </c>
      <c r="M1182" t="s">
        <v>7106</v>
      </c>
      <c r="N1182" t="s">
        <v>7106</v>
      </c>
      <c r="O1182" t="str">
        <f t="shared" si="18"/>
        <v>INSERT INTO USUARIOS_USUARIO(id,nombre,apellidos,foto,cedula,codigo,programa,uid,email,saldo,reserva_desayuno,reserva_almuerzo,reserva_cena,sancion,comida_consumida) VALUES (1181,'FLORAIDA ','TOMBE CHAVACO','true','1003151140','1003151140','ingenieria de sitemas','1003151140','diegomazorram@gmail.com',5000,'true','true','true','true');</v>
      </c>
    </row>
    <row r="1183" spans="1:15">
      <c r="A1183">
        <v>1182</v>
      </c>
      <c r="B1183" s="2" t="s">
        <v>1085</v>
      </c>
      <c r="C1183" s="307" t="s">
        <v>1086</v>
      </c>
      <c r="D1183" t="s">
        <v>7106</v>
      </c>
      <c r="E1183" s="95">
        <v>1064430039</v>
      </c>
      <c r="F1183" s="95">
        <v>1064430039</v>
      </c>
      <c r="G1183" t="s">
        <v>7107</v>
      </c>
      <c r="H1183" s="95">
        <v>1064430039</v>
      </c>
      <c r="I1183" t="s">
        <v>7108</v>
      </c>
      <c r="J1183">
        <v>5000</v>
      </c>
      <c r="K1183" t="s">
        <v>7106</v>
      </c>
      <c r="L1183" t="s">
        <v>7106</v>
      </c>
      <c r="M1183" t="s">
        <v>7106</v>
      </c>
      <c r="N1183" t="s">
        <v>7106</v>
      </c>
      <c r="O1183" t="str">
        <f t="shared" si="18"/>
        <v>INSERT INTO USUARIOS_USUARIO(id,nombre,apellidos,foto,cedula,codigo,programa,uid,email,saldo,reserva_desayuno,reserva_almuerzo,reserva_cena,sancion,comida_consumida) VALUES (1182,'FREYMAN DAVID','ULLUNE TOMBE','true','1064430039','1064430039','ingenieria de sitemas','1064430039','diegomazorram@gmail.com',5000,'true','true','true','true');</v>
      </c>
    </row>
    <row r="1184" spans="1:15">
      <c r="A1184">
        <v>1183</v>
      </c>
      <c r="B1184" s="2" t="s">
        <v>1087</v>
      </c>
      <c r="C1184" s="307" t="s">
        <v>1086</v>
      </c>
      <c r="D1184" t="s">
        <v>7106</v>
      </c>
      <c r="E1184" s="95">
        <v>1064431757</v>
      </c>
      <c r="F1184" s="95">
        <v>1064431757</v>
      </c>
      <c r="G1184" t="s">
        <v>7107</v>
      </c>
      <c r="H1184" s="95">
        <v>1064431757</v>
      </c>
      <c r="I1184" t="s">
        <v>7108</v>
      </c>
      <c r="J1184">
        <v>5000</v>
      </c>
      <c r="K1184" t="s">
        <v>7106</v>
      </c>
      <c r="L1184" t="s">
        <v>7106</v>
      </c>
      <c r="M1184" t="s">
        <v>7106</v>
      </c>
      <c r="N1184" t="s">
        <v>7106</v>
      </c>
      <c r="O1184" t="str">
        <f t="shared" si="18"/>
        <v>INSERT INTO USUARIOS_USUARIO(id,nombre,apellidos,foto,cedula,codigo,programa,uid,email,saldo,reserva_desayuno,reserva_almuerzo,reserva_cena,sancion,comida_consumida) VALUES (1183,'LUIS MATEO','ULLUNE TOMBE','true','1064431757','1064431757','ingenieria de sitemas','1064431757','diegomazorram@gmail.com',5000,'true','true','true','true');</v>
      </c>
    </row>
    <row r="1185" spans="1:15">
      <c r="A1185">
        <v>1184</v>
      </c>
      <c r="B1185" s="2" t="s">
        <v>1088</v>
      </c>
      <c r="C1185" s="307" t="s">
        <v>1086</v>
      </c>
      <c r="D1185" t="s">
        <v>7106</v>
      </c>
      <c r="E1185" s="95">
        <v>1064437751</v>
      </c>
      <c r="F1185" s="95">
        <v>1064437751</v>
      </c>
      <c r="G1185" t="s">
        <v>7107</v>
      </c>
      <c r="H1185" s="95">
        <v>1064437751</v>
      </c>
      <c r="I1185" t="s">
        <v>7108</v>
      </c>
      <c r="J1185">
        <v>5000</v>
      </c>
      <c r="K1185" t="s">
        <v>7106</v>
      </c>
      <c r="L1185" t="s">
        <v>7106</v>
      </c>
      <c r="M1185" t="s">
        <v>7106</v>
      </c>
      <c r="N1185" t="s">
        <v>7106</v>
      </c>
      <c r="O1185" t="str">
        <f t="shared" si="18"/>
        <v>INSERT INTO USUARIOS_USUARIO(id,nombre,apellidos,foto,cedula,codigo,programa,uid,email,saldo,reserva_desayuno,reserva_almuerzo,reserva_cena,sancion,comida_consumida) VALUES (1184,'PAOLA SOFIA','ULLUNE TOMBE','true','1064437751','1064437751','ingenieria de sitemas','1064437751','diegomazorram@gmail.com',5000,'true','true','true','true');</v>
      </c>
    </row>
    <row r="1186" spans="1:15">
      <c r="A1186">
        <v>1185</v>
      </c>
      <c r="B1186" s="1" t="s">
        <v>5927</v>
      </c>
      <c r="C1186" s="308" t="s">
        <v>1089</v>
      </c>
      <c r="D1186" t="s">
        <v>7106</v>
      </c>
      <c r="E1186" s="97">
        <v>10297956</v>
      </c>
      <c r="F1186" s="97">
        <v>10297956</v>
      </c>
      <c r="G1186" t="s">
        <v>7107</v>
      </c>
      <c r="H1186" s="97">
        <v>10297956</v>
      </c>
      <c r="I1186" t="s">
        <v>7108</v>
      </c>
      <c r="J1186">
        <v>5000</v>
      </c>
      <c r="K1186" t="s">
        <v>7106</v>
      </c>
      <c r="L1186" t="s">
        <v>7106</v>
      </c>
      <c r="M1186" t="s">
        <v>7106</v>
      </c>
      <c r="N1186" t="s">
        <v>7106</v>
      </c>
      <c r="O1186" t="str">
        <f t="shared" si="18"/>
        <v>INSERT INTO USUARIOS_USUARIO(id,nombre,apellidos,foto,cedula,codigo,programa,uid,email,saldo,reserva_desayuno,reserva_almuerzo,reserva_cena,sancion,comida_consumida) VALUES (1185,'MARCO CIRO','ZUNIGA ZEMANATE','true','10297956','10297956','ingenieria de sitemas','10297956','diegomazorram@gmail.com',5000,'true','true','true','true');</v>
      </c>
    </row>
    <row r="1187" spans="1:15">
      <c r="A1187">
        <v>1186</v>
      </c>
      <c r="B1187" s="2" t="s">
        <v>1090</v>
      </c>
      <c r="C1187" s="307" t="s">
        <v>184</v>
      </c>
      <c r="D1187" t="s">
        <v>7106</v>
      </c>
      <c r="E1187" s="95">
        <v>1068216807</v>
      </c>
      <c r="F1187" s="95">
        <v>1068216807</v>
      </c>
      <c r="G1187" t="s">
        <v>7107</v>
      </c>
      <c r="H1187" s="95">
        <v>1068216807</v>
      </c>
      <c r="I1187" t="s">
        <v>7108</v>
      </c>
      <c r="J1187">
        <v>5000</v>
      </c>
      <c r="K1187" t="s">
        <v>7106</v>
      </c>
      <c r="L1187" t="s">
        <v>7106</v>
      </c>
      <c r="M1187" t="s">
        <v>7106</v>
      </c>
      <c r="N1187" t="s">
        <v>7106</v>
      </c>
      <c r="O1187" t="str">
        <f t="shared" si="18"/>
        <v>INSERT INTO USUARIOS_USUARIO(id,nombre,apellidos,foto,cedula,codigo,programa,uid,email,saldo,reserva_desayuno,reserva_almuerzo,reserva_cena,sancion,comida_consumida) VALUES (1186,'AZUCENA ','ALMENDRA TOMBE','true','1068216807','1068216807','ingenieria de sitemas','1068216807','diegomazorram@gmail.com',5000,'true','true','true','true');</v>
      </c>
    </row>
    <row r="1188" spans="1:15">
      <c r="A1188">
        <v>1187</v>
      </c>
      <c r="B1188" s="2" t="s">
        <v>5928</v>
      </c>
      <c r="C1188" s="307" t="s">
        <v>1091</v>
      </c>
      <c r="D1188" t="s">
        <v>7106</v>
      </c>
      <c r="E1188" s="95">
        <v>1029600414</v>
      </c>
      <c r="F1188" s="95">
        <v>1029600414</v>
      </c>
      <c r="G1188" t="s">
        <v>7107</v>
      </c>
      <c r="H1188" s="95">
        <v>1029600414</v>
      </c>
      <c r="I1188" t="s">
        <v>7108</v>
      </c>
      <c r="J1188">
        <v>5000</v>
      </c>
      <c r="K1188" t="s">
        <v>7106</v>
      </c>
      <c r="L1188" t="s">
        <v>7106</v>
      </c>
      <c r="M1188" t="s">
        <v>7106</v>
      </c>
      <c r="N1188" t="s">
        <v>7106</v>
      </c>
      <c r="O1188" t="str">
        <f t="shared" si="18"/>
        <v>INSERT INTO USUARIOS_USUARIO(id,nombre,apellidos,foto,cedula,codigo,programa,uid,email,saldo,reserva_desayuno,reserva_almuerzo,reserva_cena,sancion,comida_consumida) VALUES (1187,'JHOJAN ESTIVEN','ZUNIGA ALMENDRA','true','1029600414','1029600414','ingenieria de sitemas','1029600414','diegomazorram@gmail.com',5000,'true','true','true','true');</v>
      </c>
    </row>
    <row r="1189" spans="1:15">
      <c r="A1189">
        <v>1188</v>
      </c>
      <c r="B1189" s="2" t="s">
        <v>5929</v>
      </c>
      <c r="C1189" s="307" t="s">
        <v>1091</v>
      </c>
      <c r="D1189" t="s">
        <v>7106</v>
      </c>
      <c r="E1189" s="95">
        <v>1061758789</v>
      </c>
      <c r="F1189" s="95">
        <v>1061758789</v>
      </c>
      <c r="G1189" t="s">
        <v>7107</v>
      </c>
      <c r="H1189" s="95">
        <v>1061758789</v>
      </c>
      <c r="I1189" t="s">
        <v>7108</v>
      </c>
      <c r="J1189">
        <v>5000</v>
      </c>
      <c r="K1189" t="s">
        <v>7106</v>
      </c>
      <c r="L1189" t="s">
        <v>7106</v>
      </c>
      <c r="M1189" t="s">
        <v>7106</v>
      </c>
      <c r="N1189" t="s">
        <v>7106</v>
      </c>
      <c r="O1189" t="str">
        <f t="shared" si="18"/>
        <v>INSERT INTO USUARIOS_USUARIO(id,nombre,apellidos,foto,cedula,codigo,programa,uid,email,saldo,reserva_desayuno,reserva_almuerzo,reserva_cena,sancion,comida_consumida) VALUES (1188,'ASLIN VANESA','ZUNIGA ALMENDRA','true','1061758789','1061758789','ingenieria de sitemas','1061758789','diegomazorram@gmail.com',5000,'true','true','true','true');</v>
      </c>
    </row>
    <row r="1190" spans="1:15">
      <c r="A1190">
        <v>1189</v>
      </c>
      <c r="B1190" s="1" t="s">
        <v>1092</v>
      </c>
      <c r="C1190" s="308" t="s">
        <v>215</v>
      </c>
      <c r="D1190" t="s">
        <v>7106</v>
      </c>
      <c r="E1190" s="97">
        <v>25680894</v>
      </c>
      <c r="F1190" s="97">
        <v>25680894</v>
      </c>
      <c r="G1190" t="s">
        <v>7107</v>
      </c>
      <c r="H1190" s="97">
        <v>25680894</v>
      </c>
      <c r="I1190" t="s">
        <v>7108</v>
      </c>
      <c r="J1190">
        <v>5000</v>
      </c>
      <c r="K1190" t="s">
        <v>7106</v>
      </c>
      <c r="L1190" t="s">
        <v>7106</v>
      </c>
      <c r="M1190" t="s">
        <v>7106</v>
      </c>
      <c r="N1190" t="s">
        <v>7106</v>
      </c>
      <c r="O1190" t="str">
        <f t="shared" si="18"/>
        <v>INSERT INTO USUARIOS_USUARIO(id,nombre,apellidos,foto,cedula,codigo,programa,uid,email,saldo,reserva_desayuno,reserva_almuerzo,reserva_cena,sancion,comida_consumida) VALUES (1189,'GENOVEVA ','ALMENDRA TUNUBALA','true','25680894','25680894','ingenieria de sitemas','25680894','diegomazorram@gmail.com',5000,'true','true','true','true');</v>
      </c>
    </row>
    <row r="1191" spans="1:15">
      <c r="A1191">
        <v>1190</v>
      </c>
      <c r="B1191" s="2" t="s">
        <v>1093</v>
      </c>
      <c r="C1191" s="307" t="s">
        <v>215</v>
      </c>
      <c r="D1191" t="s">
        <v>7106</v>
      </c>
      <c r="E1191" s="146" t="s">
        <v>5623</v>
      </c>
      <c r="F1191" s="146" t="s">
        <v>5623</v>
      </c>
      <c r="G1191" t="s">
        <v>7107</v>
      </c>
      <c r="H1191" s="146" t="s">
        <v>5623</v>
      </c>
      <c r="I1191" t="s">
        <v>7108</v>
      </c>
      <c r="J1191">
        <v>5000</v>
      </c>
      <c r="K1191" t="s">
        <v>7106</v>
      </c>
      <c r="L1191" t="s">
        <v>7106</v>
      </c>
      <c r="M1191" t="s">
        <v>7106</v>
      </c>
      <c r="N1191" t="s">
        <v>7106</v>
      </c>
      <c r="O1191" t="str">
        <f t="shared" si="18"/>
        <v>INSERT INTO USUARIOS_USUARIO(id,nombre,apellidos,foto,cedula,codigo,programa,uid,email,saldo,reserva_desayuno,reserva_almuerzo,reserva_cena,sancion,comida_consumida) VALUES (1190,'MARIA LUISA','ALMENDRA TUNUBALA','true','null','null','ingenieria de sitemas','null','diegomazorram@gmail.com',5000,'true','true','true','true');</v>
      </c>
    </row>
    <row r="1192" spans="1:15">
      <c r="A1192">
        <v>1191</v>
      </c>
      <c r="B1192" s="2" t="s">
        <v>1094</v>
      </c>
      <c r="C1192" s="307" t="s">
        <v>215</v>
      </c>
      <c r="D1192" t="s">
        <v>7106</v>
      </c>
      <c r="E1192" s="146" t="s">
        <v>5623</v>
      </c>
      <c r="F1192" s="146" t="s">
        <v>5623</v>
      </c>
      <c r="G1192" t="s">
        <v>7107</v>
      </c>
      <c r="H1192" s="146" t="s">
        <v>5623</v>
      </c>
      <c r="I1192" t="s">
        <v>7108</v>
      </c>
      <c r="J1192">
        <v>5000</v>
      </c>
      <c r="K1192" t="s">
        <v>7106</v>
      </c>
      <c r="L1192" t="s">
        <v>7106</v>
      </c>
      <c r="M1192" t="s">
        <v>7106</v>
      </c>
      <c r="N1192" t="s">
        <v>7106</v>
      </c>
      <c r="O1192" t="str">
        <f t="shared" si="18"/>
        <v>INSERT INTO USUARIOS_USUARIO(id,nombre,apellidos,foto,cedula,codigo,programa,uid,email,saldo,reserva_desayuno,reserva_almuerzo,reserva_cena,sancion,comida_consumida) VALUES (1191,'ABELINO ','ALMENDRA TUNUBALA','true','null','null','ingenieria de sitemas','null','diegomazorram@gmail.com',5000,'true','true','true','true');</v>
      </c>
    </row>
    <row r="1193" spans="1:15">
      <c r="A1193">
        <v>1192</v>
      </c>
      <c r="B1193" s="1" t="s">
        <v>1041</v>
      </c>
      <c r="C1193" s="308" t="s">
        <v>5930</v>
      </c>
      <c r="D1193" t="s">
        <v>7106</v>
      </c>
      <c r="E1193" s="97">
        <v>10723177</v>
      </c>
      <c r="F1193" s="97">
        <v>10723177</v>
      </c>
      <c r="G1193" t="s">
        <v>7107</v>
      </c>
      <c r="H1193" s="97">
        <v>10723177</v>
      </c>
      <c r="I1193" t="s">
        <v>7108</v>
      </c>
      <c r="J1193">
        <v>5000</v>
      </c>
      <c r="K1193" t="s">
        <v>7106</v>
      </c>
      <c r="L1193" t="s">
        <v>7106</v>
      </c>
      <c r="M1193" t="s">
        <v>7106</v>
      </c>
      <c r="N1193" t="s">
        <v>7106</v>
      </c>
      <c r="O1193" t="str">
        <f t="shared" si="18"/>
        <v>INSERT INTO USUARIOS_USUARIO(id,nombre,apellidos,foto,cedula,codigo,programa,uid,email,saldo,reserva_desayuno,reserva_almuerzo,reserva_cena,sancion,comida_consumida) VALUES (1192,'JOSE MERARDO','ORTIZ  ALMENDRA','true','10723177','10723177','ingenieria de sitemas','10723177','diegomazorram@gmail.com',5000,'true','true','true','true');</v>
      </c>
    </row>
    <row r="1194" spans="1:15">
      <c r="A1194">
        <v>1193</v>
      </c>
      <c r="B1194" s="2" t="s">
        <v>91</v>
      </c>
      <c r="C1194" s="307" t="s">
        <v>98</v>
      </c>
      <c r="D1194" t="s">
        <v>7106</v>
      </c>
      <c r="E1194" s="95">
        <v>34655578</v>
      </c>
      <c r="F1194" s="95">
        <v>34655578</v>
      </c>
      <c r="G1194" t="s">
        <v>7107</v>
      </c>
      <c r="H1194" s="95">
        <v>34655578</v>
      </c>
      <c r="I1194" t="s">
        <v>7108</v>
      </c>
      <c r="J1194">
        <v>5000</v>
      </c>
      <c r="K1194" t="s">
        <v>7106</v>
      </c>
      <c r="L1194" t="s">
        <v>7106</v>
      </c>
      <c r="M1194" t="s">
        <v>7106</v>
      </c>
      <c r="N1194" t="s">
        <v>7106</v>
      </c>
      <c r="O1194" t="str">
        <f t="shared" si="18"/>
        <v>INSERT INTO USUARIOS_USUARIO(id,nombre,apellidos,foto,cedula,codigo,programa,uid,email,saldo,reserva_desayuno,reserva_almuerzo,reserva_cena,sancion,comida_consumida) VALUES (1193,'CLAUDIA PATRICIA','MUELAS  CHAVACO','true','34655578','34655578','ingenieria de sitemas','34655578','diegomazorram@gmail.com',5000,'true','true','true','true');</v>
      </c>
    </row>
    <row r="1195" spans="1:15">
      <c r="A1195">
        <v>1194</v>
      </c>
      <c r="B1195" s="2" t="s">
        <v>1095</v>
      </c>
      <c r="C1195" s="307" t="s">
        <v>5931</v>
      </c>
      <c r="D1195" t="s">
        <v>7106</v>
      </c>
      <c r="E1195" s="95">
        <v>1003150568</v>
      </c>
      <c r="F1195" s="95">
        <v>1003150568</v>
      </c>
      <c r="G1195" t="s">
        <v>7107</v>
      </c>
      <c r="H1195" s="95">
        <v>1003150568</v>
      </c>
      <c r="I1195" t="s">
        <v>7108</v>
      </c>
      <c r="J1195">
        <v>5000</v>
      </c>
      <c r="K1195" t="s">
        <v>7106</v>
      </c>
      <c r="L1195" t="s">
        <v>7106</v>
      </c>
      <c r="M1195" t="s">
        <v>7106</v>
      </c>
      <c r="N1195" t="s">
        <v>7106</v>
      </c>
      <c r="O1195" t="str">
        <f t="shared" si="18"/>
        <v>INSERT INTO USUARIOS_USUARIO(id,nombre,apellidos,foto,cedula,codigo,programa,uid,email,saldo,reserva_desayuno,reserva_almuerzo,reserva_cena,sancion,comida_consumida) VALUES (1194,'DIDIER FERNEY','PECHENE MUELAS','true','1003150568','1003150568','ingenieria de sitemas','1003150568','diegomazorram@gmail.com',5000,'true','true','true','true');</v>
      </c>
    </row>
    <row r="1196" spans="1:15">
      <c r="A1196">
        <v>1195</v>
      </c>
      <c r="B1196" s="2" t="s">
        <v>1096</v>
      </c>
      <c r="C1196" s="307" t="s">
        <v>5932</v>
      </c>
      <c r="D1196" t="s">
        <v>7106</v>
      </c>
      <c r="E1196" s="95">
        <v>1064427666</v>
      </c>
      <c r="F1196" s="95">
        <v>1064427666</v>
      </c>
      <c r="G1196" t="s">
        <v>7107</v>
      </c>
      <c r="H1196" s="95">
        <v>1064427666</v>
      </c>
      <c r="I1196" t="s">
        <v>7108</v>
      </c>
      <c r="J1196">
        <v>5000</v>
      </c>
      <c r="K1196" t="s">
        <v>7106</v>
      </c>
      <c r="L1196" t="s">
        <v>7106</v>
      </c>
      <c r="M1196" t="s">
        <v>7106</v>
      </c>
      <c r="N1196" t="s">
        <v>7106</v>
      </c>
      <c r="O1196" t="str">
        <f t="shared" si="18"/>
        <v>INSERT INTO USUARIOS_USUARIO(id,nombre,apellidos,foto,cedula,codigo,programa,uid,email,saldo,reserva_desayuno,reserva_almuerzo,reserva_cena,sancion,comida_consumida) VALUES (1195,'EDIER ALEXIS','ORTIZ  MUELAS','true','1064427666','1064427666','ingenieria de sitemas','1064427666','diegomazorram@gmail.com',5000,'true','true','true','true');</v>
      </c>
    </row>
    <row r="1197" spans="1:15">
      <c r="A1197">
        <v>1196</v>
      </c>
      <c r="B1197" s="1" t="s">
        <v>1097</v>
      </c>
      <c r="C1197" s="308" t="s">
        <v>537</v>
      </c>
      <c r="D1197" t="s">
        <v>7106</v>
      </c>
      <c r="E1197" s="97">
        <v>10722783</v>
      </c>
      <c r="F1197" s="97">
        <v>10722783</v>
      </c>
      <c r="G1197" t="s">
        <v>7107</v>
      </c>
      <c r="H1197" s="97">
        <v>10722783</v>
      </c>
      <c r="I1197" t="s">
        <v>7108</v>
      </c>
      <c r="J1197">
        <v>5000</v>
      </c>
      <c r="K1197" t="s">
        <v>7106</v>
      </c>
      <c r="L1197" t="s">
        <v>7106</v>
      </c>
      <c r="M1197" t="s">
        <v>7106</v>
      </c>
      <c r="N1197" t="s">
        <v>7106</v>
      </c>
      <c r="O1197" t="str">
        <f t="shared" si="18"/>
        <v>INSERT INTO USUARIOS_USUARIO(id,nombre,apellidos,foto,cedula,codigo,programa,uid,email,saldo,reserva_desayuno,reserva_almuerzo,reserva_cena,sancion,comida_consumida) VALUES (1196,'JAIRO RUBIEL','VELASCO CHAVACO','true','10722783','10722783','ingenieria de sitemas','10722783','diegomazorram@gmail.com',5000,'true','true','true','true');</v>
      </c>
    </row>
    <row r="1198" spans="1:15">
      <c r="A1198">
        <v>1197</v>
      </c>
      <c r="B1198" s="2" t="s">
        <v>1098</v>
      </c>
      <c r="C1198" s="307" t="s">
        <v>1099</v>
      </c>
      <c r="D1198" t="s">
        <v>7106</v>
      </c>
      <c r="E1198" s="95">
        <v>42105846</v>
      </c>
      <c r="F1198" s="95">
        <v>42105846</v>
      </c>
      <c r="G1198" t="s">
        <v>7107</v>
      </c>
      <c r="H1198" s="95">
        <v>42105846</v>
      </c>
      <c r="I1198" t="s">
        <v>7108</v>
      </c>
      <c r="J1198">
        <v>5000</v>
      </c>
      <c r="K1198" t="s">
        <v>7106</v>
      </c>
      <c r="L1198" t="s">
        <v>7106</v>
      </c>
      <c r="M1198" t="s">
        <v>7106</v>
      </c>
      <c r="N1198" t="s">
        <v>7106</v>
      </c>
      <c r="O1198" t="str">
        <f t="shared" si="18"/>
        <v>INSERT INTO USUARIOS_USUARIO(id,nombre,apellidos,foto,cedula,codigo,programa,uid,email,saldo,reserva_desayuno,reserva_almuerzo,reserva_cena,sancion,comida_consumida) VALUES (1197,'MARIA ELSI','RIOS SIERRA','true','42105846','42105846','ingenieria de sitemas','42105846','diegomazorram@gmail.com',5000,'true','true','true','true');</v>
      </c>
    </row>
    <row r="1199" spans="1:15">
      <c r="A1199">
        <v>1198</v>
      </c>
      <c r="B1199" s="2" t="s">
        <v>540</v>
      </c>
      <c r="C1199" s="307" t="s">
        <v>1100</v>
      </c>
      <c r="D1199" t="s">
        <v>7106</v>
      </c>
      <c r="E1199" s="95">
        <v>1003150019</v>
      </c>
      <c r="F1199" s="95">
        <v>1003150019</v>
      </c>
      <c r="G1199" t="s">
        <v>7107</v>
      </c>
      <c r="H1199" s="95">
        <v>1003150019</v>
      </c>
      <c r="I1199" t="s">
        <v>7108</v>
      </c>
      <c r="J1199">
        <v>5000</v>
      </c>
      <c r="K1199" t="s">
        <v>7106</v>
      </c>
      <c r="L1199" t="s">
        <v>7106</v>
      </c>
      <c r="M1199" t="s">
        <v>7106</v>
      </c>
      <c r="N1199" t="s">
        <v>7106</v>
      </c>
      <c r="O1199" t="str">
        <f t="shared" si="18"/>
        <v>INSERT INTO USUARIOS_USUARIO(id,nombre,apellidos,foto,cedula,codigo,programa,uid,email,saldo,reserva_desayuno,reserva_almuerzo,reserva_cena,sancion,comida_consumida) VALUES (1198,'DIEGO ARMANDO','VELASCO RIOS','true','1003150019','1003150019','ingenieria de sitemas','1003150019','diegomazorram@gmail.com',5000,'true','true','true','true');</v>
      </c>
    </row>
    <row r="1200" spans="1:15">
      <c r="A1200">
        <v>1199</v>
      </c>
      <c r="B1200" s="2" t="s">
        <v>1101</v>
      </c>
      <c r="C1200" s="307" t="s">
        <v>1100</v>
      </c>
      <c r="D1200" t="s">
        <v>7106</v>
      </c>
      <c r="E1200" s="73">
        <v>1007178083</v>
      </c>
      <c r="F1200" s="73">
        <v>1007178083</v>
      </c>
      <c r="G1200" t="s">
        <v>7107</v>
      </c>
      <c r="H1200" s="73">
        <v>1007178083</v>
      </c>
      <c r="I1200" t="s">
        <v>7108</v>
      </c>
      <c r="J1200">
        <v>5000</v>
      </c>
      <c r="K1200" t="s">
        <v>7106</v>
      </c>
      <c r="L1200" t="s">
        <v>7106</v>
      </c>
      <c r="M1200" t="s">
        <v>7106</v>
      </c>
      <c r="N1200" t="s">
        <v>7106</v>
      </c>
      <c r="O1200" t="str">
        <f t="shared" si="18"/>
        <v>INSERT INTO USUARIOS_USUARIO(id,nombre,apellidos,foto,cedula,codigo,programa,uid,email,saldo,reserva_desayuno,reserva_almuerzo,reserva_cena,sancion,comida_consumida) VALUES (1199,'DUVAN RUBIEL','VELASCO RIOS','true','1007178083','1007178083','ingenieria de sitemas','1007178083','diegomazorram@gmail.com',5000,'true','true','true','true');</v>
      </c>
    </row>
    <row r="1201" spans="1:15">
      <c r="A1201">
        <v>1200</v>
      </c>
      <c r="B1201" s="2" t="s">
        <v>5647</v>
      </c>
      <c r="C1201" s="307" t="s">
        <v>1100</v>
      </c>
      <c r="D1201" t="s">
        <v>7106</v>
      </c>
      <c r="E1201" s="95">
        <v>1064426953</v>
      </c>
      <c r="F1201" s="95">
        <v>1064426953</v>
      </c>
      <c r="G1201" t="s">
        <v>7107</v>
      </c>
      <c r="H1201" s="95">
        <v>1064426953</v>
      </c>
      <c r="I1201" t="s">
        <v>7108</v>
      </c>
      <c r="J1201">
        <v>5000</v>
      </c>
      <c r="K1201" t="s">
        <v>7106</v>
      </c>
      <c r="L1201" t="s">
        <v>7106</v>
      </c>
      <c r="M1201" t="s">
        <v>7106</v>
      </c>
      <c r="N1201" t="s">
        <v>7106</v>
      </c>
      <c r="O1201" t="str">
        <f t="shared" si="18"/>
        <v>INSERT INTO USUARIOS_USUARIO(id,nombre,apellidos,foto,cedula,codigo,programa,uid,email,saldo,reserva_desayuno,reserva_almuerzo,reserva_cena,sancion,comida_consumida) VALUES (1200,'JHOAN SEBASTIAN','VELASCO RIOS','true','1064426953','1064426953','ingenieria de sitemas','1064426953','diegomazorram@gmail.com',5000,'true','true','true','true');</v>
      </c>
    </row>
    <row r="1202" spans="1:15">
      <c r="A1202">
        <v>1201</v>
      </c>
      <c r="B1202" s="1" t="s">
        <v>1102</v>
      </c>
      <c r="C1202" s="308" t="s">
        <v>294</v>
      </c>
      <c r="D1202" t="s">
        <v>7106</v>
      </c>
      <c r="E1202" s="97">
        <v>1064427366</v>
      </c>
      <c r="F1202" s="97">
        <v>1064427366</v>
      </c>
      <c r="G1202" t="s">
        <v>7107</v>
      </c>
      <c r="H1202" s="97">
        <v>1064427366</v>
      </c>
      <c r="I1202" t="s">
        <v>7108</v>
      </c>
      <c r="J1202">
        <v>5000</v>
      </c>
      <c r="K1202" t="s">
        <v>7106</v>
      </c>
      <c r="L1202" t="s">
        <v>7106</v>
      </c>
      <c r="M1202" t="s">
        <v>7106</v>
      </c>
      <c r="N1202" t="s">
        <v>7106</v>
      </c>
      <c r="O1202" t="str">
        <f t="shared" si="18"/>
        <v>INSERT INTO USUARIOS_USUARIO(id,nombre,apellidos,foto,cedula,codigo,programa,uid,email,saldo,reserva_desayuno,reserva_almuerzo,reserva_cena,sancion,comida_consumida) VALUES (1201,'NILSON EDER','HURTADO PAJA','true','1064427366','1064427366','ingenieria de sitemas','1064427366','diegomazorram@gmail.com',5000,'true','true','true','true');</v>
      </c>
    </row>
    <row r="1203" spans="1:15">
      <c r="A1203">
        <v>1202</v>
      </c>
      <c r="B1203" s="2" t="s">
        <v>1103</v>
      </c>
      <c r="C1203" s="307" t="s">
        <v>5805</v>
      </c>
      <c r="D1203" t="s">
        <v>7106</v>
      </c>
      <c r="E1203" s="95">
        <v>1064430667</v>
      </c>
      <c r="F1203" s="95">
        <v>1064430667</v>
      </c>
      <c r="G1203" t="s">
        <v>7107</v>
      </c>
      <c r="H1203" s="95">
        <v>1064430667</v>
      </c>
      <c r="I1203" t="s">
        <v>7108</v>
      </c>
      <c r="J1203">
        <v>5000</v>
      </c>
      <c r="K1203" t="s">
        <v>7106</v>
      </c>
      <c r="L1203" t="s">
        <v>7106</v>
      </c>
      <c r="M1203" t="s">
        <v>7106</v>
      </c>
      <c r="N1203" t="s">
        <v>7106</v>
      </c>
      <c r="O1203" t="str">
        <f t="shared" si="18"/>
        <v>INSERT INTO USUARIOS_USUARIO(id,nombre,apellidos,foto,cedula,codigo,programa,uid,email,saldo,reserva_desayuno,reserva_almuerzo,reserva_cena,sancion,comida_consumida) VALUES (1202,'FANNY LILIANA','CHAVACO PECHENE','true','1064430667','1064430667','ingenieria de sitemas','1064430667','diegomazorram@gmail.com',5000,'true','true','true','true');</v>
      </c>
    </row>
    <row r="1204" spans="1:15">
      <c r="A1204">
        <v>1203</v>
      </c>
      <c r="B1204" s="2" t="s">
        <v>1104</v>
      </c>
      <c r="C1204" s="307" t="s">
        <v>41</v>
      </c>
      <c r="D1204" t="s">
        <v>7106</v>
      </c>
      <c r="E1204" s="95">
        <v>1064429224</v>
      </c>
      <c r="F1204" s="95">
        <v>1064429224</v>
      </c>
      <c r="G1204" t="s">
        <v>7107</v>
      </c>
      <c r="H1204" s="95">
        <v>1064429224</v>
      </c>
      <c r="I1204" t="s">
        <v>7108</v>
      </c>
      <c r="J1204">
        <v>5000</v>
      </c>
      <c r="K1204" t="s">
        <v>7106</v>
      </c>
      <c r="L1204" t="s">
        <v>7106</v>
      </c>
      <c r="M1204" t="s">
        <v>7106</v>
      </c>
      <c r="N1204" t="s">
        <v>7106</v>
      </c>
      <c r="O1204" t="str">
        <f t="shared" si="18"/>
        <v>INSERT INTO USUARIOS_USUARIO(id,nombre,apellidos,foto,cedula,codigo,programa,uid,email,saldo,reserva_desayuno,reserva_almuerzo,reserva_cena,sancion,comida_consumida) VALUES (1203,'ARVEY FERNANDO','HURTADO CHAVACO','true','1064429224','1064429224','ingenieria de sitemas','1064429224','diegomazorram@gmail.com',5000,'true','true','true','true');</v>
      </c>
    </row>
    <row r="1205" spans="1:15">
      <c r="A1205">
        <v>1204</v>
      </c>
      <c r="B1205" s="2" t="s">
        <v>1105</v>
      </c>
      <c r="C1205" s="307" t="s">
        <v>41</v>
      </c>
      <c r="D1205" t="s">
        <v>7106</v>
      </c>
      <c r="E1205" s="95">
        <v>1064431783</v>
      </c>
      <c r="F1205" s="95">
        <v>1064431783</v>
      </c>
      <c r="G1205" t="s">
        <v>7107</v>
      </c>
      <c r="H1205" s="95">
        <v>1064431783</v>
      </c>
      <c r="I1205" t="s">
        <v>7108</v>
      </c>
      <c r="J1205">
        <v>5000</v>
      </c>
      <c r="K1205" t="s">
        <v>7106</v>
      </c>
      <c r="L1205" t="s">
        <v>7106</v>
      </c>
      <c r="M1205" t="s">
        <v>7106</v>
      </c>
      <c r="N1205" t="s">
        <v>7106</v>
      </c>
      <c r="O1205" t="str">
        <f t="shared" si="18"/>
        <v>INSERT INTO USUARIOS_USUARIO(id,nombre,apellidos,foto,cedula,codigo,programa,uid,email,saldo,reserva_desayuno,reserva_almuerzo,reserva_cena,sancion,comida_consumida) VALUES (1204,'YURANI ALEXANDRA','HURTADO CHAVACO','true','1064431783','1064431783','ingenieria de sitemas','1064431783','diegomazorram@gmail.com',5000,'true','true','true','true');</v>
      </c>
    </row>
    <row r="1206" spans="1:15">
      <c r="A1206">
        <v>1205</v>
      </c>
      <c r="B1206" s="1" t="s">
        <v>245</v>
      </c>
      <c r="C1206" s="308" t="s">
        <v>1106</v>
      </c>
      <c r="D1206" t="s">
        <v>7106</v>
      </c>
      <c r="E1206" s="97">
        <v>15810663</v>
      </c>
      <c r="F1206" s="97">
        <v>15810663</v>
      </c>
      <c r="G1206" t="s">
        <v>7107</v>
      </c>
      <c r="H1206" s="97">
        <v>15810663</v>
      </c>
      <c r="I1206" t="s">
        <v>7108</v>
      </c>
      <c r="J1206">
        <v>5000</v>
      </c>
      <c r="K1206" t="s">
        <v>7106</v>
      </c>
      <c r="L1206" t="s">
        <v>7106</v>
      </c>
      <c r="M1206" t="s">
        <v>7106</v>
      </c>
      <c r="N1206" t="s">
        <v>7106</v>
      </c>
      <c r="O1206" t="str">
        <f t="shared" si="18"/>
        <v>INSERT INTO USUARIOS_USUARIO(id,nombre,apellidos,foto,cedula,codigo,programa,uid,email,saldo,reserva_desayuno,reserva_almuerzo,reserva_cena,sancion,comida_consumida) VALUES (1205,'RAMIRO ','NENE ','true','15810663','15810663','ingenieria de sitemas','15810663','diegomazorram@gmail.com',5000,'true','true','true','true');</v>
      </c>
    </row>
    <row r="1207" spans="1:15">
      <c r="A1207">
        <v>1206</v>
      </c>
      <c r="B1207" s="2" t="s">
        <v>350</v>
      </c>
      <c r="C1207" s="307" t="s">
        <v>107</v>
      </c>
      <c r="D1207" t="s">
        <v>7106</v>
      </c>
      <c r="E1207" s="95">
        <v>25681405</v>
      </c>
      <c r="F1207" s="95">
        <v>25681405</v>
      </c>
      <c r="G1207" t="s">
        <v>7107</v>
      </c>
      <c r="H1207" s="95">
        <v>25681405</v>
      </c>
      <c r="I1207" t="s">
        <v>7108</v>
      </c>
      <c r="J1207">
        <v>5000</v>
      </c>
      <c r="K1207" t="s">
        <v>7106</v>
      </c>
      <c r="L1207" t="s">
        <v>7106</v>
      </c>
      <c r="M1207" t="s">
        <v>7106</v>
      </c>
      <c r="N1207" t="s">
        <v>7106</v>
      </c>
      <c r="O1207" t="str">
        <f t="shared" si="18"/>
        <v>INSERT INTO USUARIOS_USUARIO(id,nombre,apellidos,foto,cedula,codigo,programa,uid,email,saldo,reserva_desayuno,reserva_almuerzo,reserva_cena,sancion,comida_consumida) VALUES (1206,'FLOR ALBA','CHAVACO TUNUBALA','true','25681405','25681405','ingenieria de sitemas','25681405','diegomazorram@gmail.com',5000,'true','true','true','true');</v>
      </c>
    </row>
    <row r="1208" spans="1:15">
      <c r="A1208">
        <v>1207</v>
      </c>
      <c r="B1208" s="1" t="s">
        <v>1107</v>
      </c>
      <c r="C1208" s="308" t="s">
        <v>805</v>
      </c>
      <c r="D1208" t="s">
        <v>7106</v>
      </c>
      <c r="E1208" s="97">
        <v>76026015</v>
      </c>
      <c r="F1208" s="97">
        <v>76026015</v>
      </c>
      <c r="G1208" t="s">
        <v>7107</v>
      </c>
      <c r="H1208" s="97">
        <v>76026015</v>
      </c>
      <c r="I1208" t="s">
        <v>7108</v>
      </c>
      <c r="J1208">
        <v>5000</v>
      </c>
      <c r="K1208" t="s">
        <v>7106</v>
      </c>
      <c r="L1208" t="s">
        <v>7106</v>
      </c>
      <c r="M1208" t="s">
        <v>7106</v>
      </c>
      <c r="N1208" t="s">
        <v>7106</v>
      </c>
      <c r="O1208" t="str">
        <f t="shared" si="18"/>
        <v>INSERT INTO USUARIOS_USUARIO(id,nombre,apellidos,foto,cedula,codigo,programa,uid,email,saldo,reserva_desayuno,reserva_almuerzo,reserva_cena,sancion,comida_consumida) VALUES (1207,'SILVIO ','FERNANDEZ CHAVACO','true','76026015','76026015','ingenieria de sitemas','76026015','diegomazorram@gmail.com',5000,'true','true','true','true');</v>
      </c>
    </row>
    <row r="1209" spans="1:15">
      <c r="A1209">
        <v>1208</v>
      </c>
      <c r="B1209" s="2" t="s">
        <v>52</v>
      </c>
      <c r="C1209" s="307" t="s">
        <v>327</v>
      </c>
      <c r="D1209" t="s">
        <v>7106</v>
      </c>
      <c r="E1209" s="95">
        <v>34656041</v>
      </c>
      <c r="F1209" s="95">
        <v>34656041</v>
      </c>
      <c r="G1209" t="s">
        <v>7107</v>
      </c>
      <c r="H1209" s="95">
        <v>34656041</v>
      </c>
      <c r="I1209" t="s">
        <v>7108</v>
      </c>
      <c r="J1209">
        <v>5000</v>
      </c>
      <c r="K1209" t="s">
        <v>7106</v>
      </c>
      <c r="L1209" t="s">
        <v>7106</v>
      </c>
      <c r="M1209" t="s">
        <v>7106</v>
      </c>
      <c r="N1209" t="s">
        <v>7106</v>
      </c>
      <c r="O1209" t="str">
        <f t="shared" si="18"/>
        <v>INSERT INTO USUARIOS_USUARIO(id,nombre,apellidos,foto,cedula,codigo,programa,uid,email,saldo,reserva_desayuno,reserva_almuerzo,reserva_cena,sancion,comida_consumida) VALUES (1208,'DORA LILIA','CHAVACO HURTADO','true','34656041','34656041','ingenieria de sitemas','34656041','diegomazorram@gmail.com',5000,'true','true','true','true');</v>
      </c>
    </row>
    <row r="1210" spans="1:15">
      <c r="A1210">
        <v>1209</v>
      </c>
      <c r="B1210" s="2" t="s">
        <v>1108</v>
      </c>
      <c r="C1210" s="307" t="s">
        <v>805</v>
      </c>
      <c r="D1210" t="s">
        <v>7106</v>
      </c>
      <c r="E1210" s="100">
        <v>92051578270</v>
      </c>
      <c r="F1210" s="100">
        <v>92051578270</v>
      </c>
      <c r="G1210" t="s">
        <v>7107</v>
      </c>
      <c r="H1210" s="100">
        <v>92051578270</v>
      </c>
      <c r="I1210" t="s">
        <v>7108</v>
      </c>
      <c r="J1210">
        <v>5000</v>
      </c>
      <c r="K1210" t="s">
        <v>7106</v>
      </c>
      <c r="L1210" t="s">
        <v>7106</v>
      </c>
      <c r="M1210" t="s">
        <v>7106</v>
      </c>
      <c r="N1210" t="s">
        <v>7106</v>
      </c>
      <c r="O1210" t="str">
        <f t="shared" si="18"/>
        <v>INSERT INTO USUARIOS_USUARIO(id,nombre,apellidos,foto,cedula,codigo,programa,uid,email,saldo,reserva_desayuno,reserva_almuerzo,reserva_cena,sancion,comida_consumida) VALUES (1209,'ELCY JOHANA','FERNANDEZ CHAVACO','true','92051578270','92051578270','ingenieria de sitemas','92051578270','diegomazorram@gmail.com',5000,'true','true','true','true');</v>
      </c>
    </row>
    <row r="1211" spans="1:15">
      <c r="A1211">
        <v>1210</v>
      </c>
      <c r="B1211" s="2" t="s">
        <v>87</v>
      </c>
      <c r="C1211" s="307" t="s">
        <v>805</v>
      </c>
      <c r="D1211" t="s">
        <v>7106</v>
      </c>
      <c r="E1211" s="100">
        <v>93100717245</v>
      </c>
      <c r="F1211" s="100">
        <v>93100717245</v>
      </c>
      <c r="G1211" t="s">
        <v>7107</v>
      </c>
      <c r="H1211" s="100">
        <v>93100717245</v>
      </c>
      <c r="I1211" t="s">
        <v>7108</v>
      </c>
      <c r="J1211">
        <v>5000</v>
      </c>
      <c r="K1211" t="s">
        <v>7106</v>
      </c>
      <c r="L1211" t="s">
        <v>7106</v>
      </c>
      <c r="M1211" t="s">
        <v>7106</v>
      </c>
      <c r="N1211" t="s">
        <v>7106</v>
      </c>
      <c r="O1211" t="str">
        <f t="shared" si="18"/>
        <v>INSERT INTO USUARIOS_USUARIO(id,nombre,apellidos,foto,cedula,codigo,programa,uid,email,saldo,reserva_desayuno,reserva_almuerzo,reserva_cena,sancion,comida_consumida) VALUES (1210,'JHON FREDY','FERNANDEZ CHAVACO','true','93100717245','93100717245','ingenieria de sitemas','93100717245','diegomazorram@gmail.com',5000,'true','true','true','true');</v>
      </c>
    </row>
    <row r="1212" spans="1:15">
      <c r="A1212">
        <v>1211</v>
      </c>
      <c r="B1212" s="2" t="s">
        <v>1109</v>
      </c>
      <c r="C1212" s="307" t="s">
        <v>805</v>
      </c>
      <c r="D1212" t="s">
        <v>7106</v>
      </c>
      <c r="E1212" s="100">
        <v>95041719231</v>
      </c>
      <c r="F1212" s="100">
        <v>95041719231</v>
      </c>
      <c r="G1212" t="s">
        <v>7107</v>
      </c>
      <c r="H1212" s="100">
        <v>95041719231</v>
      </c>
      <c r="I1212" t="s">
        <v>7108</v>
      </c>
      <c r="J1212">
        <v>5000</v>
      </c>
      <c r="K1212" t="s">
        <v>7106</v>
      </c>
      <c r="L1212" t="s">
        <v>7106</v>
      </c>
      <c r="M1212" t="s">
        <v>7106</v>
      </c>
      <c r="N1212" t="s">
        <v>7106</v>
      </c>
      <c r="O1212" t="str">
        <f t="shared" si="18"/>
        <v>INSERT INTO USUARIOS_USUARIO(id,nombre,apellidos,foto,cedula,codigo,programa,uid,email,saldo,reserva_desayuno,reserva_almuerzo,reserva_cena,sancion,comida_consumida) VALUES (1211,'MARIA JACKELINE','FERNANDEZ CHAVACO','true','95041719231','95041719231','ingenieria de sitemas','95041719231','diegomazorram@gmail.com',5000,'true','true','true','true');</v>
      </c>
    </row>
    <row r="1213" spans="1:15">
      <c r="A1213">
        <v>1212</v>
      </c>
      <c r="B1213" s="2" t="s">
        <v>1110</v>
      </c>
      <c r="C1213" s="307" t="s">
        <v>805</v>
      </c>
      <c r="D1213" t="s">
        <v>7106</v>
      </c>
      <c r="E1213" s="100">
        <v>97062421936</v>
      </c>
      <c r="F1213" s="100">
        <v>97062421936</v>
      </c>
      <c r="G1213" t="s">
        <v>7107</v>
      </c>
      <c r="H1213" s="100">
        <v>97062421936</v>
      </c>
      <c r="I1213" t="s">
        <v>7108</v>
      </c>
      <c r="J1213">
        <v>5000</v>
      </c>
      <c r="K1213" t="s">
        <v>7106</v>
      </c>
      <c r="L1213" t="s">
        <v>7106</v>
      </c>
      <c r="M1213" t="s">
        <v>7106</v>
      </c>
      <c r="N1213" t="s">
        <v>7106</v>
      </c>
      <c r="O1213" t="str">
        <f t="shared" si="18"/>
        <v>INSERT INTO USUARIOS_USUARIO(id,nombre,apellidos,foto,cedula,codigo,programa,uid,email,saldo,reserva_desayuno,reserva_almuerzo,reserva_cena,sancion,comida_consumida) VALUES (1212,'FRANCY DIANEY','FERNANDEZ CHAVACO','true','97062421936','97062421936','ingenieria de sitemas','97062421936','diegomazorram@gmail.com',5000,'true','true','true','true');</v>
      </c>
    </row>
    <row r="1214" spans="1:15">
      <c r="A1214">
        <v>1213</v>
      </c>
      <c r="B1214" s="2" t="s">
        <v>1111</v>
      </c>
      <c r="C1214" s="307" t="s">
        <v>805</v>
      </c>
      <c r="D1214" t="s">
        <v>7106</v>
      </c>
      <c r="E1214" s="100">
        <v>99050105675</v>
      </c>
      <c r="F1214" s="100">
        <v>99050105675</v>
      </c>
      <c r="G1214" t="s">
        <v>7107</v>
      </c>
      <c r="H1214" s="100">
        <v>99050105675</v>
      </c>
      <c r="I1214" t="s">
        <v>7108</v>
      </c>
      <c r="J1214">
        <v>5000</v>
      </c>
      <c r="K1214" t="s">
        <v>7106</v>
      </c>
      <c r="L1214" t="s">
        <v>7106</v>
      </c>
      <c r="M1214" t="s">
        <v>7106</v>
      </c>
      <c r="N1214" t="s">
        <v>7106</v>
      </c>
      <c r="O1214" t="str">
        <f t="shared" si="18"/>
        <v>INSERT INTO USUARIOS_USUARIO(id,nombre,apellidos,foto,cedula,codigo,programa,uid,email,saldo,reserva_desayuno,reserva_almuerzo,reserva_cena,sancion,comida_consumida) VALUES (1213,'GISEL NATALIA','FERNANDEZ CHAVACO','true','99050105675','99050105675','ingenieria de sitemas','99050105675','diegomazorram@gmail.com',5000,'true','true','true','true');</v>
      </c>
    </row>
    <row r="1215" spans="1:15">
      <c r="A1215">
        <v>1214</v>
      </c>
      <c r="B1215" s="1" t="s">
        <v>5933</v>
      </c>
      <c r="C1215" s="308" t="s">
        <v>1112</v>
      </c>
      <c r="D1215" t="s">
        <v>7106</v>
      </c>
      <c r="E1215" s="97">
        <v>10720696</v>
      </c>
      <c r="F1215" s="97">
        <v>10720696</v>
      </c>
      <c r="G1215" t="s">
        <v>7107</v>
      </c>
      <c r="H1215" s="97">
        <v>10720696</v>
      </c>
      <c r="I1215" t="s">
        <v>7108</v>
      </c>
      <c r="J1215">
        <v>5000</v>
      </c>
      <c r="K1215" t="s">
        <v>7106</v>
      </c>
      <c r="L1215" t="s">
        <v>7106</v>
      </c>
      <c r="M1215" t="s">
        <v>7106</v>
      </c>
      <c r="N1215" t="s">
        <v>7106</v>
      </c>
      <c r="O1215" t="str">
        <f t="shared" si="18"/>
        <v>INSERT INTO USUARIOS_USUARIO(id,nombre,apellidos,foto,cedula,codigo,programa,uid,email,saldo,reserva_desayuno,reserva_almuerzo,reserva_cena,sancion,comida_consumida) VALUES (1214,'HERNEY ','OROZCO CHAVACO','true','10720696','10720696','ingenieria de sitemas','10720696','diegomazorram@gmail.com',5000,'true','true','true','true');</v>
      </c>
    </row>
    <row r="1216" spans="1:15">
      <c r="A1216">
        <v>1215</v>
      </c>
      <c r="B1216" s="2" t="s">
        <v>5934</v>
      </c>
      <c r="C1216" s="307" t="s">
        <v>1113</v>
      </c>
      <c r="D1216" t="s">
        <v>7106</v>
      </c>
      <c r="E1216" s="73">
        <v>1064433827</v>
      </c>
      <c r="F1216" s="73">
        <v>1064433827</v>
      </c>
      <c r="G1216" t="s">
        <v>7107</v>
      </c>
      <c r="H1216" s="73">
        <v>1064433827</v>
      </c>
      <c r="I1216" t="s">
        <v>7108</v>
      </c>
      <c r="J1216">
        <v>5000</v>
      </c>
      <c r="K1216" t="s">
        <v>7106</v>
      </c>
      <c r="L1216" t="s">
        <v>7106</v>
      </c>
      <c r="M1216" t="s">
        <v>7106</v>
      </c>
      <c r="N1216" t="s">
        <v>7106</v>
      </c>
      <c r="O1216" t="str">
        <f t="shared" si="18"/>
        <v>INSERT INTO USUARIOS_USUARIO(id,nombre,apellidos,foto,cedula,codigo,programa,uid,email,saldo,reserva_desayuno,reserva_almuerzo,reserva_cena,sancion,comida_consumida) VALUES (1215,'JHONATAN ANDRES','OROZCO QUINA','true','1064433827','1064433827','ingenieria de sitemas','1064433827','diegomazorram@gmail.com',5000,'true','true','true','true');</v>
      </c>
    </row>
    <row r="1217" spans="1:15">
      <c r="A1217">
        <v>1216</v>
      </c>
      <c r="B1217" s="2" t="s">
        <v>5935</v>
      </c>
      <c r="C1217" s="307" t="s">
        <v>1113</v>
      </c>
      <c r="D1217" t="s">
        <v>7106</v>
      </c>
      <c r="E1217" s="73">
        <v>1064440202</v>
      </c>
      <c r="F1217" s="73">
        <v>1064440202</v>
      </c>
      <c r="G1217" t="s">
        <v>7107</v>
      </c>
      <c r="H1217" s="73">
        <v>1064440202</v>
      </c>
      <c r="I1217" t="s">
        <v>7108</v>
      </c>
      <c r="J1217">
        <v>5000</v>
      </c>
      <c r="K1217" t="s">
        <v>7106</v>
      </c>
      <c r="L1217" t="s">
        <v>7106</v>
      </c>
      <c r="M1217" t="s">
        <v>7106</v>
      </c>
      <c r="N1217" t="s">
        <v>7106</v>
      </c>
      <c r="O1217" t="str">
        <f t="shared" si="18"/>
        <v>INSERT INTO USUARIOS_USUARIO(id,nombre,apellidos,foto,cedula,codigo,programa,uid,email,saldo,reserva_desayuno,reserva_almuerzo,reserva_cena,sancion,comida_consumida) VALUES (1216,'YURESLEIN DANIELA','OROZCO QUINA','true','1064440202','1064440202','ingenieria de sitemas','1064440202','diegomazorram@gmail.com',5000,'true','true','true','true');</v>
      </c>
    </row>
    <row r="1218" spans="1:15">
      <c r="A1218">
        <v>1217</v>
      </c>
      <c r="B1218" s="1" t="s">
        <v>1114</v>
      </c>
      <c r="C1218" s="308" t="s">
        <v>1115</v>
      </c>
      <c r="D1218" t="s">
        <v>7106</v>
      </c>
      <c r="E1218" s="97">
        <v>25682598</v>
      </c>
      <c r="F1218" s="97">
        <v>25682598</v>
      </c>
      <c r="G1218" t="s">
        <v>7107</v>
      </c>
      <c r="H1218" s="97">
        <v>25682598</v>
      </c>
      <c r="I1218" t="s">
        <v>7108</v>
      </c>
      <c r="J1218">
        <v>5000</v>
      </c>
      <c r="K1218" t="s">
        <v>7106</v>
      </c>
      <c r="L1218" t="s">
        <v>7106</v>
      </c>
      <c r="M1218" t="s">
        <v>7106</v>
      </c>
      <c r="N1218" t="s">
        <v>7106</v>
      </c>
      <c r="O1218" t="str">
        <f t="shared" si="18"/>
        <v>INSERT INTO USUARIOS_USUARIO(id,nombre,apellidos,foto,cedula,codigo,programa,uid,email,saldo,reserva_desayuno,reserva_almuerzo,reserva_cena,sancion,comida_consumida) VALUES (1217,'EDILMA ','PALECHOR ','true','25682598','25682598','ingenieria de sitemas','25682598','diegomazorram@gmail.com',5000,'true','true','true','true');</v>
      </c>
    </row>
    <row r="1219" spans="1:15">
      <c r="A1219">
        <v>1218</v>
      </c>
      <c r="B1219" s="2" t="s">
        <v>5936</v>
      </c>
      <c r="C1219" s="307" t="s">
        <v>1116</v>
      </c>
      <c r="D1219" t="s">
        <v>7106</v>
      </c>
      <c r="E1219" s="95">
        <v>1064426671</v>
      </c>
      <c r="F1219" s="95">
        <v>1064426671</v>
      </c>
      <c r="G1219" t="s">
        <v>7107</v>
      </c>
      <c r="H1219" s="95">
        <v>1064426671</v>
      </c>
      <c r="I1219" t="s">
        <v>7108</v>
      </c>
      <c r="J1219">
        <v>5000</v>
      </c>
      <c r="K1219" t="s">
        <v>7106</v>
      </c>
      <c r="L1219" t="s">
        <v>7106</v>
      </c>
      <c r="M1219" t="s">
        <v>7106</v>
      </c>
      <c r="N1219" t="s">
        <v>7106</v>
      </c>
      <c r="O1219" t="str">
        <f t="shared" ref="O1219:O1282" si="19">"INSERT INTO USUARIOS_USUARIO(id,nombre,apellidos,foto,cedula,codigo,programa,uid,email,saldo,reserva_desayuno,reserva_almuerzo,reserva_cena,sancion,comida_consumida) VALUES ("&amp;A1219&amp;",'"&amp;B1219&amp;"','"&amp;C1219&amp;"','"&amp;D1219&amp;"','"&amp;E1219&amp;"','"&amp;F1219&amp;"','"&amp;G1219&amp;"','"&amp;H1219&amp;"','"&amp;I1219&amp;"',"&amp;J1219&amp;",'"&amp;K1219&amp;"','"&amp;L1219&amp;"','"&amp;M1219&amp;"','"&amp;N1219&amp;"');"</f>
        <v>INSERT INTO USUARIOS_USUARIO(id,nombre,apellidos,foto,cedula,codigo,programa,uid,email,saldo,reserva_desayuno,reserva_almuerzo,reserva_cena,sancion,comida_consumida) VALUES (1218,'CRISTIAN RAUL','OROZCO PALECHOR','true','1064426671','1064426671','ingenieria de sitemas','1064426671','diegomazorram@gmail.com',5000,'true','true','true','true');</v>
      </c>
    </row>
    <row r="1220" spans="1:15">
      <c r="A1220">
        <v>1219</v>
      </c>
      <c r="B1220" s="2" t="s">
        <v>5937</v>
      </c>
      <c r="C1220" s="307" t="s">
        <v>1116</v>
      </c>
      <c r="D1220" t="s">
        <v>7106</v>
      </c>
      <c r="E1220" s="95">
        <v>1064430772</v>
      </c>
      <c r="F1220" s="95">
        <v>1064430772</v>
      </c>
      <c r="G1220" t="s">
        <v>7107</v>
      </c>
      <c r="H1220" s="95">
        <v>1064430772</v>
      </c>
      <c r="I1220" t="s">
        <v>7108</v>
      </c>
      <c r="J1220">
        <v>5000</v>
      </c>
      <c r="K1220" t="s">
        <v>7106</v>
      </c>
      <c r="L1220" t="s">
        <v>7106</v>
      </c>
      <c r="M1220" t="s">
        <v>7106</v>
      </c>
      <c r="N1220" t="s">
        <v>7106</v>
      </c>
      <c r="O1220" t="str">
        <f t="shared" si="19"/>
        <v>INSERT INTO USUARIOS_USUARIO(id,nombre,apellidos,foto,cedula,codigo,programa,uid,email,saldo,reserva_desayuno,reserva_almuerzo,reserva_cena,sancion,comida_consumida) VALUES (1219,'HERNEY ALFONSO','OROZCO PALECHOR','true','1064430772','1064430772','ingenieria de sitemas','1064430772','diegomazorram@gmail.com',5000,'true','true','true','true');</v>
      </c>
    </row>
    <row r="1221" spans="1:15">
      <c r="A1221">
        <v>1220</v>
      </c>
      <c r="B1221" s="2" t="s">
        <v>488</v>
      </c>
      <c r="C1221" s="307" t="s">
        <v>1116</v>
      </c>
      <c r="D1221" t="s">
        <v>7106</v>
      </c>
      <c r="E1221" s="95">
        <v>1064437023</v>
      </c>
      <c r="F1221" s="95">
        <v>1064437023</v>
      </c>
      <c r="G1221" t="s">
        <v>7107</v>
      </c>
      <c r="H1221" s="95">
        <v>1064437023</v>
      </c>
      <c r="I1221" t="s">
        <v>7108</v>
      </c>
      <c r="J1221">
        <v>5000</v>
      </c>
      <c r="K1221" t="s">
        <v>7106</v>
      </c>
      <c r="L1221" t="s">
        <v>7106</v>
      </c>
      <c r="M1221" t="s">
        <v>7106</v>
      </c>
      <c r="N1221" t="s">
        <v>7106</v>
      </c>
      <c r="O1221" t="str">
        <f t="shared" si="19"/>
        <v>INSERT INTO USUARIOS_USUARIO(id,nombre,apellidos,foto,cedula,codigo,programa,uid,email,saldo,reserva_desayuno,reserva_almuerzo,reserva_cena,sancion,comida_consumida) VALUES (1220,'JULIAN DAVID','OROZCO PALECHOR','true','1064437023','1064437023','ingenieria de sitemas','1064437023','diegomazorram@gmail.com',5000,'true','true','true','true');</v>
      </c>
    </row>
    <row r="1222" spans="1:15">
      <c r="A1222">
        <v>1221</v>
      </c>
      <c r="B1222" s="1" t="s">
        <v>1117</v>
      </c>
      <c r="C1222" s="308" t="s">
        <v>1118</v>
      </c>
      <c r="D1222" t="s">
        <v>7106</v>
      </c>
      <c r="E1222" s="97">
        <v>1515025</v>
      </c>
      <c r="F1222" s="97">
        <v>1515025</v>
      </c>
      <c r="G1222" t="s">
        <v>7107</v>
      </c>
      <c r="H1222" s="97">
        <v>1515025</v>
      </c>
      <c r="I1222" t="s">
        <v>7108</v>
      </c>
      <c r="J1222">
        <v>5000</v>
      </c>
      <c r="K1222" t="s">
        <v>7106</v>
      </c>
      <c r="L1222" t="s">
        <v>7106</v>
      </c>
      <c r="M1222" t="s">
        <v>7106</v>
      </c>
      <c r="N1222" t="s">
        <v>7106</v>
      </c>
      <c r="O1222" t="str">
        <f t="shared" si="19"/>
        <v>INSERT INTO USUARIOS_USUARIO(id,nombre,apellidos,foto,cedula,codigo,programa,uid,email,saldo,reserva_desayuno,reserva_almuerzo,reserva_cena,sancion,comida_consumida) VALUES (1221,'MANUEL ANTONIO','MONTANO CALAMBAS','true','1515025','1515025','ingenieria de sitemas','1515025','diegomazorram@gmail.com',5000,'true','true','true','true');</v>
      </c>
    </row>
    <row r="1223" spans="1:15">
      <c r="A1223">
        <v>1222</v>
      </c>
      <c r="B1223" s="2" t="s">
        <v>923</v>
      </c>
      <c r="C1223" s="307" t="s">
        <v>277</v>
      </c>
      <c r="D1223" t="s">
        <v>7106</v>
      </c>
      <c r="E1223" s="95">
        <v>2568448</v>
      </c>
      <c r="F1223" s="95">
        <v>2568448</v>
      </c>
      <c r="G1223" t="s">
        <v>7107</v>
      </c>
      <c r="H1223" s="95">
        <v>2568448</v>
      </c>
      <c r="I1223" t="s">
        <v>7108</v>
      </c>
      <c r="J1223">
        <v>5000</v>
      </c>
      <c r="K1223" t="s">
        <v>7106</v>
      </c>
      <c r="L1223" t="s">
        <v>7106</v>
      </c>
      <c r="M1223" t="s">
        <v>7106</v>
      </c>
      <c r="N1223" t="s">
        <v>7106</v>
      </c>
      <c r="O1223" t="str">
        <f t="shared" si="19"/>
        <v>INSERT INTO USUARIOS_USUARIO(id,nombre,apellidos,foto,cedula,codigo,programa,uid,email,saldo,reserva_desayuno,reserva_almuerzo,reserva_cena,sancion,comida_consumida) VALUES (1222,'DOMINGA ','VELASCO ULLUNE','true','2568448','2568448','ingenieria de sitemas','2568448','diegomazorram@gmail.com',5000,'true','true','true','true');</v>
      </c>
    </row>
    <row r="1224" spans="1:15">
      <c r="A1224">
        <v>1223</v>
      </c>
      <c r="B1224" s="1" t="s">
        <v>1119</v>
      </c>
      <c r="C1224" s="308" t="s">
        <v>1120</v>
      </c>
      <c r="D1224" t="s">
        <v>7106</v>
      </c>
      <c r="E1224" s="101">
        <v>91011118998</v>
      </c>
      <c r="F1224" s="101">
        <v>91011118998</v>
      </c>
      <c r="G1224" t="s">
        <v>7107</v>
      </c>
      <c r="H1224" s="101">
        <v>91011118998</v>
      </c>
      <c r="I1224" t="s">
        <v>7108</v>
      </c>
      <c r="J1224">
        <v>5000</v>
      </c>
      <c r="K1224" t="s">
        <v>7106</v>
      </c>
      <c r="L1224" t="s">
        <v>7106</v>
      </c>
      <c r="M1224" t="s">
        <v>7106</v>
      </c>
      <c r="N1224" t="s">
        <v>7106</v>
      </c>
      <c r="O1224" t="str">
        <f t="shared" si="19"/>
        <v>INSERT INTO USUARIOS_USUARIO(id,nombre,apellidos,foto,cedula,codigo,programa,uid,email,saldo,reserva_desayuno,reserva_almuerzo,reserva_cena,sancion,comida_consumida) VALUES (1223,'VILMA ROCIO','CHAVACO ULLUNE','true','91011118998','91011118998','ingenieria de sitemas','91011118998','diegomazorram@gmail.com',5000,'true','true','true','true');</v>
      </c>
    </row>
    <row r="1225" spans="1:15">
      <c r="A1225">
        <v>1224</v>
      </c>
      <c r="B1225" s="2" t="s">
        <v>1121</v>
      </c>
      <c r="C1225" s="307" t="s">
        <v>222</v>
      </c>
      <c r="D1225" t="s">
        <v>7106</v>
      </c>
      <c r="E1225" s="95">
        <v>1061531772</v>
      </c>
      <c r="F1225" s="95">
        <v>1061531772</v>
      </c>
      <c r="G1225" t="s">
        <v>7107</v>
      </c>
      <c r="H1225" s="95">
        <v>1061531772</v>
      </c>
      <c r="I1225" t="s">
        <v>7108</v>
      </c>
      <c r="J1225">
        <v>5000</v>
      </c>
      <c r="K1225" t="s">
        <v>7106</v>
      </c>
      <c r="L1225" t="s">
        <v>7106</v>
      </c>
      <c r="M1225" t="s">
        <v>7106</v>
      </c>
      <c r="N1225" t="s">
        <v>7106</v>
      </c>
      <c r="O1225" t="str">
        <f t="shared" si="19"/>
        <v>INSERT INTO USUARIOS_USUARIO(id,nombre,apellidos,foto,cedula,codigo,programa,uid,email,saldo,reserva_desayuno,reserva_almuerzo,reserva_cena,sancion,comida_consumida) VALUES (1224,'YEISON GIOVANY','PILLIMUE CHAVACO','true','1061531772','1061531772','ingenieria de sitemas','1061531772','diegomazorram@gmail.com',5000,'true','true','true','true');</v>
      </c>
    </row>
    <row r="1226" spans="1:15">
      <c r="A1226">
        <v>1225</v>
      </c>
      <c r="B1226" s="1" t="s">
        <v>1122</v>
      </c>
      <c r="C1226" s="308" t="s">
        <v>1123</v>
      </c>
      <c r="D1226" t="s">
        <v>7106</v>
      </c>
      <c r="E1226" s="97">
        <v>4741666</v>
      </c>
      <c r="F1226" s="97">
        <v>4741666</v>
      </c>
      <c r="G1226" t="s">
        <v>7107</v>
      </c>
      <c r="H1226" s="97">
        <v>4741666</v>
      </c>
      <c r="I1226" t="s">
        <v>7108</v>
      </c>
      <c r="J1226">
        <v>5000</v>
      </c>
      <c r="K1226" t="s">
        <v>7106</v>
      </c>
      <c r="L1226" t="s">
        <v>7106</v>
      </c>
      <c r="M1226" t="s">
        <v>7106</v>
      </c>
      <c r="N1226" t="s">
        <v>7106</v>
      </c>
      <c r="O1226" t="str">
        <f t="shared" si="19"/>
        <v>INSERT INTO USUARIOS_USUARIO(id,nombre,apellidos,foto,cedula,codigo,programa,uid,email,saldo,reserva_desayuno,reserva_almuerzo,reserva_cena,sancion,comida_consumida) VALUES (1225,'ROSALINO ','MUELAS  SOLARTE','true','4741666','4741666','ingenieria de sitemas','4741666','diegomazorram@gmail.com',5000,'true','true','true','true');</v>
      </c>
    </row>
    <row r="1227" spans="1:15">
      <c r="A1227">
        <v>1226</v>
      </c>
      <c r="B1227" s="2" t="s">
        <v>885</v>
      </c>
      <c r="C1227" s="307" t="s">
        <v>1124</v>
      </c>
      <c r="D1227" t="s">
        <v>7106</v>
      </c>
      <c r="E1227" s="95">
        <v>34593522</v>
      </c>
      <c r="F1227" s="95">
        <v>34593522</v>
      </c>
      <c r="G1227" t="s">
        <v>7107</v>
      </c>
      <c r="H1227" s="95">
        <v>34593522</v>
      </c>
      <c r="I1227" t="s">
        <v>7108</v>
      </c>
      <c r="J1227">
        <v>5000</v>
      </c>
      <c r="K1227" t="s">
        <v>7106</v>
      </c>
      <c r="L1227" t="s">
        <v>7106</v>
      </c>
      <c r="M1227" t="s">
        <v>7106</v>
      </c>
      <c r="N1227" t="s">
        <v>7106</v>
      </c>
      <c r="O1227" t="str">
        <f t="shared" si="19"/>
        <v>INSERT INTO USUARIOS_USUARIO(id,nombre,apellidos,foto,cedula,codigo,programa,uid,email,saldo,reserva_desayuno,reserva_almuerzo,reserva_cena,sancion,comida_consumida) VALUES (1226,'EUGENIA ','VELASCO DE PILLIMUE','true','34593522','34593522','ingenieria de sitemas','34593522','diegomazorram@gmail.com',5000,'true','true','true','true');</v>
      </c>
    </row>
    <row r="1228" spans="1:15">
      <c r="A1228">
        <v>1227</v>
      </c>
      <c r="B1228" s="2" t="s">
        <v>5938</v>
      </c>
      <c r="C1228" s="307" t="s">
        <v>1125</v>
      </c>
      <c r="D1228" t="s">
        <v>7106</v>
      </c>
      <c r="E1228" s="95">
        <v>10756886</v>
      </c>
      <c r="F1228" s="95">
        <v>10756886</v>
      </c>
      <c r="G1228" t="s">
        <v>7107</v>
      </c>
      <c r="H1228" s="95">
        <v>10756886</v>
      </c>
      <c r="I1228" t="s">
        <v>7108</v>
      </c>
      <c r="J1228">
        <v>5000</v>
      </c>
      <c r="K1228" t="s">
        <v>7106</v>
      </c>
      <c r="L1228" t="s">
        <v>7106</v>
      </c>
      <c r="M1228" t="s">
        <v>7106</v>
      </c>
      <c r="N1228" t="s">
        <v>7106</v>
      </c>
      <c r="O1228" t="str">
        <f t="shared" si="19"/>
        <v>INSERT INTO USUARIOS_USUARIO(id,nombre,apellidos,foto,cedula,codigo,programa,uid,email,saldo,reserva_desayuno,reserva_almuerzo,reserva_cena,sancion,comida_consumida) VALUES (1227,'MARCOS ABEL','MUELAS  VELASCO','true','10756886','10756886','ingenieria de sitemas','10756886','diegomazorram@gmail.com',5000,'true','true','true','true');</v>
      </c>
    </row>
    <row r="1229" spans="1:15">
      <c r="A1229">
        <v>1228</v>
      </c>
      <c r="B1229" s="2" t="s">
        <v>1126</v>
      </c>
      <c r="C1229" s="307" t="s">
        <v>1125</v>
      </c>
      <c r="D1229" t="s">
        <v>7106</v>
      </c>
      <c r="E1229" s="95">
        <v>1061530675</v>
      </c>
      <c r="F1229" s="95">
        <v>1061530675</v>
      </c>
      <c r="G1229" t="s">
        <v>7107</v>
      </c>
      <c r="H1229" s="95">
        <v>1061530675</v>
      </c>
      <c r="I1229" t="s">
        <v>7108</v>
      </c>
      <c r="J1229">
        <v>5000</v>
      </c>
      <c r="K1229" t="s">
        <v>7106</v>
      </c>
      <c r="L1229" t="s">
        <v>7106</v>
      </c>
      <c r="M1229" t="s">
        <v>7106</v>
      </c>
      <c r="N1229" t="s">
        <v>7106</v>
      </c>
      <c r="O1229" t="str">
        <f t="shared" si="19"/>
        <v>INSERT INTO USUARIOS_USUARIO(id,nombre,apellidos,foto,cedula,codigo,programa,uid,email,saldo,reserva_desayuno,reserva_almuerzo,reserva_cena,sancion,comida_consumida) VALUES (1228,'ALDEMAR ','MUELAS  VELASCO','true','1061530675','1061530675','ingenieria de sitemas','1061530675','diegomazorram@gmail.com',5000,'true','true','true','true');</v>
      </c>
    </row>
    <row r="1230" spans="1:15">
      <c r="A1230">
        <v>1229</v>
      </c>
      <c r="B1230" s="1" t="s">
        <v>446</v>
      </c>
      <c r="C1230" s="308" t="s">
        <v>98</v>
      </c>
      <c r="D1230" t="s">
        <v>7106</v>
      </c>
      <c r="E1230" s="97">
        <v>10756512</v>
      </c>
      <c r="F1230" s="97">
        <v>10756512</v>
      </c>
      <c r="G1230" t="s">
        <v>7107</v>
      </c>
      <c r="H1230" s="97">
        <v>10756512</v>
      </c>
      <c r="I1230" t="s">
        <v>7108</v>
      </c>
      <c r="J1230">
        <v>5000</v>
      </c>
      <c r="K1230" t="s">
        <v>7106</v>
      </c>
      <c r="L1230" t="s">
        <v>7106</v>
      </c>
      <c r="M1230" t="s">
        <v>7106</v>
      </c>
      <c r="N1230" t="s">
        <v>7106</v>
      </c>
      <c r="O1230" t="str">
        <f t="shared" si="19"/>
        <v>INSERT INTO USUARIOS_USUARIO(id,nombre,apellidos,foto,cedula,codigo,programa,uid,email,saldo,reserva_desayuno,reserva_almuerzo,reserva_cena,sancion,comida_consumida) VALUES (1229,'MAURICIO ','MUELAS  CHAVACO','true','10756512','10756512','ingenieria de sitemas','10756512','diegomazorram@gmail.com',5000,'true','true','true','true');</v>
      </c>
    </row>
    <row r="1231" spans="1:15">
      <c r="A1231">
        <v>1230</v>
      </c>
      <c r="B1231" s="2" t="s">
        <v>1059</v>
      </c>
      <c r="C1231" s="307" t="s">
        <v>1127</v>
      </c>
      <c r="D1231" t="s">
        <v>7106</v>
      </c>
      <c r="E1231" s="95">
        <v>10756166</v>
      </c>
      <c r="F1231" s="95">
        <v>10756166</v>
      </c>
      <c r="G1231" t="s">
        <v>7107</v>
      </c>
      <c r="H1231" s="95">
        <v>10756166</v>
      </c>
      <c r="I1231" t="s">
        <v>7108</v>
      </c>
      <c r="J1231">
        <v>5000</v>
      </c>
      <c r="K1231" t="s">
        <v>7106</v>
      </c>
      <c r="L1231" t="s">
        <v>7106</v>
      </c>
      <c r="M1231" t="s">
        <v>7106</v>
      </c>
      <c r="N1231" t="s">
        <v>7106</v>
      </c>
      <c r="O1231" t="str">
        <f t="shared" si="19"/>
        <v>INSERT INTO USUARIOS_USUARIO(id,nombre,apellidos,foto,cedula,codigo,programa,uid,email,saldo,reserva_desayuno,reserva_almuerzo,reserva_cena,sancion,comida_consumida) VALUES (1230,'OLIVERIO ','MUELAS VELASCO','true','10756166','10756166','ingenieria de sitemas','10756166','diegomazorram@gmail.com',5000,'true','true','true','true');</v>
      </c>
    </row>
    <row r="1232" spans="1:15">
      <c r="A1232">
        <v>1231</v>
      </c>
      <c r="B1232" s="2" t="s">
        <v>821</v>
      </c>
      <c r="C1232" s="307" t="s">
        <v>1128</v>
      </c>
      <c r="D1232" t="s">
        <v>7106</v>
      </c>
      <c r="E1232" s="95">
        <v>1007178013</v>
      </c>
      <c r="F1232" s="95">
        <v>1007178013</v>
      </c>
      <c r="G1232" t="s">
        <v>7107</v>
      </c>
      <c r="H1232" s="95">
        <v>1007178013</v>
      </c>
      <c r="I1232" t="s">
        <v>7108</v>
      </c>
      <c r="J1232">
        <v>5000</v>
      </c>
      <c r="K1232" t="s">
        <v>7106</v>
      </c>
      <c r="L1232" t="s">
        <v>7106</v>
      </c>
      <c r="M1232" t="s">
        <v>7106</v>
      </c>
      <c r="N1232" t="s">
        <v>7106</v>
      </c>
      <c r="O1232" t="str">
        <f t="shared" si="19"/>
        <v>INSERT INTO USUARIOS_USUARIO(id,nombre,apellidos,foto,cedula,codigo,programa,uid,email,saldo,reserva_desayuno,reserva_almuerzo,reserva_cena,sancion,comida_consumida) VALUES (1231,'YAZMIN ANDREA','MUELAS TUNUBALA','true','1007178013','1007178013','ingenieria de sitemas','1007178013','diegomazorram@gmail.com',5000,'true','true','true','true');</v>
      </c>
    </row>
    <row r="1233" spans="1:15">
      <c r="A1233">
        <v>1232</v>
      </c>
      <c r="B1233" s="1" t="s">
        <v>1129</v>
      </c>
      <c r="C1233" s="308" t="s">
        <v>205</v>
      </c>
      <c r="D1233" t="s">
        <v>7106</v>
      </c>
      <c r="E1233" s="97">
        <v>25682939</v>
      </c>
      <c r="F1233" s="97">
        <v>25682939</v>
      </c>
      <c r="G1233" t="s">
        <v>7107</v>
      </c>
      <c r="H1233" s="97">
        <v>25682939</v>
      </c>
      <c r="I1233" t="s">
        <v>7108</v>
      </c>
      <c r="J1233">
        <v>5000</v>
      </c>
      <c r="K1233" t="s">
        <v>7106</v>
      </c>
      <c r="L1233" t="s">
        <v>7106</v>
      </c>
      <c r="M1233" t="s">
        <v>7106</v>
      </c>
      <c r="N1233" t="s">
        <v>7106</v>
      </c>
      <c r="O1233" t="str">
        <f t="shared" si="19"/>
        <v>INSERT INTO USUARIOS_USUARIO(id,nombre,apellidos,foto,cedula,codigo,programa,uid,email,saldo,reserva_desayuno,reserva_almuerzo,reserva_cena,sancion,comida_consumida) VALUES (1232,'MAXIMINA ','CHAVACO PAJA','true','25682939','25682939','ingenieria de sitemas','25682939','diegomazorram@gmail.com',5000,'true','true','true','true');</v>
      </c>
    </row>
    <row r="1234" spans="1:15">
      <c r="A1234">
        <v>1233</v>
      </c>
      <c r="B1234" s="2" t="s">
        <v>1130</v>
      </c>
      <c r="C1234" s="307" t="s">
        <v>514</v>
      </c>
      <c r="D1234" t="s">
        <v>7106</v>
      </c>
      <c r="E1234" s="95">
        <v>1064429254</v>
      </c>
      <c r="F1234" s="95">
        <v>1064429254</v>
      </c>
      <c r="G1234" t="s">
        <v>7107</v>
      </c>
      <c r="H1234" s="95">
        <v>1064429254</v>
      </c>
      <c r="I1234" t="s">
        <v>7108</v>
      </c>
      <c r="J1234">
        <v>5000</v>
      </c>
      <c r="K1234" t="s">
        <v>7106</v>
      </c>
      <c r="L1234" t="s">
        <v>7106</v>
      </c>
      <c r="M1234" t="s">
        <v>7106</v>
      </c>
      <c r="N1234" t="s">
        <v>7106</v>
      </c>
      <c r="O1234" t="str">
        <f t="shared" si="19"/>
        <v>INSERT INTO USUARIOS_USUARIO(id,nombre,apellidos,foto,cedula,codigo,programa,uid,email,saldo,reserva_desayuno,reserva_almuerzo,reserva_cena,sancion,comida_consumida) VALUES (1233,'FERNEY ','CHAVACO ','true','1064429254','1064429254','ingenieria de sitemas','1064429254','diegomazorram@gmail.com',5000,'true','true','true','true');</v>
      </c>
    </row>
    <row r="1235" spans="1:15">
      <c r="A1235">
        <v>1234</v>
      </c>
      <c r="B1235" s="1" t="s">
        <v>1131</v>
      </c>
      <c r="C1235" s="308" t="s">
        <v>444</v>
      </c>
      <c r="D1235" t="s">
        <v>7106</v>
      </c>
      <c r="E1235" s="97">
        <v>25681583</v>
      </c>
      <c r="F1235" s="97">
        <v>25681583</v>
      </c>
      <c r="G1235" t="s">
        <v>7107</v>
      </c>
      <c r="H1235" s="97">
        <v>25681583</v>
      </c>
      <c r="I1235" t="s">
        <v>7108</v>
      </c>
      <c r="J1235">
        <v>5000</v>
      </c>
      <c r="K1235" t="s">
        <v>7106</v>
      </c>
      <c r="L1235" t="s">
        <v>7106</v>
      </c>
      <c r="M1235" t="s">
        <v>7106</v>
      </c>
      <c r="N1235" t="s">
        <v>7106</v>
      </c>
      <c r="O1235" t="str">
        <f t="shared" si="19"/>
        <v>INSERT INTO USUARIOS_USUARIO(id,nombre,apellidos,foto,cedula,codigo,programa,uid,email,saldo,reserva_desayuno,reserva_almuerzo,reserva_cena,sancion,comida_consumida) VALUES (1234,'CLEMENCIA ','YALANDA TUNUBALA','true','25681583','25681583','ingenieria de sitemas','25681583','diegomazorram@gmail.com',5000,'true','true','true','true');</v>
      </c>
    </row>
    <row r="1236" spans="1:15">
      <c r="A1236">
        <v>1235</v>
      </c>
      <c r="B1236" s="2" t="s">
        <v>995</v>
      </c>
      <c r="C1236" s="307" t="s">
        <v>426</v>
      </c>
      <c r="D1236" t="s">
        <v>7106</v>
      </c>
      <c r="E1236" s="95">
        <v>1064431373</v>
      </c>
      <c r="F1236" s="95">
        <v>1064431373</v>
      </c>
      <c r="G1236" t="s">
        <v>7107</v>
      </c>
      <c r="H1236" s="95">
        <v>1064431373</v>
      </c>
      <c r="I1236" t="s">
        <v>7108</v>
      </c>
      <c r="J1236">
        <v>5000</v>
      </c>
      <c r="K1236" t="s">
        <v>7106</v>
      </c>
      <c r="L1236" t="s">
        <v>7106</v>
      </c>
      <c r="M1236" t="s">
        <v>7106</v>
      </c>
      <c r="N1236" t="s">
        <v>7106</v>
      </c>
      <c r="O1236" t="str">
        <f t="shared" si="19"/>
        <v>INSERT INTO USUARIOS_USUARIO(id,nombre,apellidos,foto,cedula,codigo,programa,uid,email,saldo,reserva_desayuno,reserva_almuerzo,reserva_cena,sancion,comida_consumida) VALUES (1235,'CARLOS ','TUNUBALA YALANDA','true','1064431373','1064431373','ingenieria de sitemas','1064431373','diegomazorram@gmail.com',5000,'true','true','true','true');</v>
      </c>
    </row>
    <row r="1237" spans="1:15">
      <c r="A1237">
        <v>1236</v>
      </c>
      <c r="B1237" s="2" t="s">
        <v>307</v>
      </c>
      <c r="C1237" s="307" t="s">
        <v>426</v>
      </c>
      <c r="D1237" t="s">
        <v>7106</v>
      </c>
      <c r="E1237" s="95">
        <v>18234691</v>
      </c>
      <c r="F1237" s="95">
        <v>18234691</v>
      </c>
      <c r="G1237" t="s">
        <v>7107</v>
      </c>
      <c r="H1237" s="95">
        <v>18234691</v>
      </c>
      <c r="I1237" t="s">
        <v>7108</v>
      </c>
      <c r="J1237">
        <v>5000</v>
      </c>
      <c r="K1237" t="s">
        <v>7106</v>
      </c>
      <c r="L1237" t="s">
        <v>7106</v>
      </c>
      <c r="M1237" t="s">
        <v>7106</v>
      </c>
      <c r="N1237" t="s">
        <v>7106</v>
      </c>
      <c r="O1237" t="str">
        <f t="shared" si="19"/>
        <v>INSERT INTO USUARIOS_USUARIO(id,nombre,apellidos,foto,cedula,codigo,programa,uid,email,saldo,reserva_desayuno,reserva_almuerzo,reserva_cena,sancion,comida_consumida) VALUES (1236,'JUAN ','TUNUBALA YALANDA','true','18234691','18234691','ingenieria de sitemas','18234691','diegomazorram@gmail.com',5000,'true','true','true','true');</v>
      </c>
    </row>
    <row r="1238" spans="1:15">
      <c r="A1238">
        <v>1237</v>
      </c>
      <c r="B1238" s="1" t="s">
        <v>5776</v>
      </c>
      <c r="C1238" s="308" t="s">
        <v>5805</v>
      </c>
      <c r="D1238" t="s">
        <v>7106</v>
      </c>
      <c r="E1238" s="97">
        <v>10720615</v>
      </c>
      <c r="F1238" s="97">
        <v>10720615</v>
      </c>
      <c r="G1238" t="s">
        <v>7107</v>
      </c>
      <c r="H1238" s="97">
        <v>10720615</v>
      </c>
      <c r="I1238" t="s">
        <v>7108</v>
      </c>
      <c r="J1238">
        <v>5000</v>
      </c>
      <c r="K1238" t="s">
        <v>7106</v>
      </c>
      <c r="L1238" t="s">
        <v>7106</v>
      </c>
      <c r="M1238" t="s">
        <v>7106</v>
      </c>
      <c r="N1238" t="s">
        <v>7106</v>
      </c>
      <c r="O1238" t="str">
        <f t="shared" si="19"/>
        <v>INSERT INTO USUARIOS_USUARIO(id,nombre,apellidos,foto,cedula,codigo,programa,uid,email,saldo,reserva_desayuno,reserva_almuerzo,reserva_cena,sancion,comida_consumida) VALUES (1237,'FLORENTINO ','CHAVACO PECHENE','true','10720615','10720615','ingenieria de sitemas','10720615','diegomazorram@gmail.com',5000,'true','true','true','true');</v>
      </c>
    </row>
    <row r="1239" spans="1:15">
      <c r="A1239">
        <v>1238</v>
      </c>
      <c r="B1239" s="2" t="s">
        <v>989</v>
      </c>
      <c r="C1239" s="307" t="s">
        <v>5939</v>
      </c>
      <c r="D1239" t="s">
        <v>7106</v>
      </c>
      <c r="E1239" s="95">
        <v>34656037</v>
      </c>
      <c r="F1239" s="95">
        <v>34656037</v>
      </c>
      <c r="G1239" t="s">
        <v>7107</v>
      </c>
      <c r="H1239" s="95">
        <v>34656037</v>
      </c>
      <c r="I1239" t="s">
        <v>7108</v>
      </c>
      <c r="J1239">
        <v>5000</v>
      </c>
      <c r="K1239" t="s">
        <v>7106</v>
      </c>
      <c r="L1239" t="s">
        <v>7106</v>
      </c>
      <c r="M1239" t="s">
        <v>7106</v>
      </c>
      <c r="N1239" t="s">
        <v>7106</v>
      </c>
      <c r="O1239" t="str">
        <f t="shared" si="19"/>
        <v>INSERT INTO USUARIOS_USUARIO(id,nombre,apellidos,foto,cedula,codigo,programa,uid,email,saldo,reserva_desayuno,reserva_almuerzo,reserva_cena,sancion,comida_consumida) VALUES (1238,'CARMEN ROSA','PECHENE PECHENE','true','34656037','34656037','ingenieria de sitemas','34656037','diegomazorram@gmail.com',5000,'true','true','true','true');</v>
      </c>
    </row>
    <row r="1240" spans="1:15">
      <c r="A1240">
        <v>1239</v>
      </c>
      <c r="B1240" s="2" t="s">
        <v>1132</v>
      </c>
      <c r="C1240" s="307" t="s">
        <v>5805</v>
      </c>
      <c r="D1240" t="s">
        <v>7106</v>
      </c>
      <c r="E1240" s="100">
        <v>90110266641</v>
      </c>
      <c r="F1240" s="100">
        <v>90110266641</v>
      </c>
      <c r="G1240" t="s">
        <v>7107</v>
      </c>
      <c r="H1240" s="100">
        <v>90110266641</v>
      </c>
      <c r="I1240" t="s">
        <v>7108</v>
      </c>
      <c r="J1240">
        <v>5000</v>
      </c>
      <c r="K1240" t="s">
        <v>7106</v>
      </c>
      <c r="L1240" t="s">
        <v>7106</v>
      </c>
      <c r="M1240" t="s">
        <v>7106</v>
      </c>
      <c r="N1240" t="s">
        <v>7106</v>
      </c>
      <c r="O1240" t="str">
        <f t="shared" si="19"/>
        <v>INSERT INTO USUARIOS_USUARIO(id,nombre,apellidos,foto,cedula,codigo,programa,uid,email,saldo,reserva_desayuno,reserva_almuerzo,reserva_cena,sancion,comida_consumida) VALUES (1239,'LEIDER IVAN','CHAVACO PECHENE','true','90110266641','90110266641','ingenieria de sitemas','90110266641','diegomazorram@gmail.com',5000,'true','true','true','true');</v>
      </c>
    </row>
    <row r="1241" spans="1:15">
      <c r="A1241">
        <v>1240</v>
      </c>
      <c r="B1241" s="2" t="s">
        <v>5940</v>
      </c>
      <c r="C1241" s="307" t="s">
        <v>5805</v>
      </c>
      <c r="D1241" t="s">
        <v>7106</v>
      </c>
      <c r="E1241" s="95">
        <v>1064434916</v>
      </c>
      <c r="F1241" s="95">
        <v>1064434916</v>
      </c>
      <c r="G1241" t="s">
        <v>7107</v>
      </c>
      <c r="H1241" s="95">
        <v>1064434916</v>
      </c>
      <c r="I1241" t="s">
        <v>7108</v>
      </c>
      <c r="J1241">
        <v>5000</v>
      </c>
      <c r="K1241" t="s">
        <v>7106</v>
      </c>
      <c r="L1241" t="s">
        <v>7106</v>
      </c>
      <c r="M1241" t="s">
        <v>7106</v>
      </c>
      <c r="N1241" t="s">
        <v>7106</v>
      </c>
      <c r="O1241" t="str">
        <f t="shared" si="19"/>
        <v>INSERT INTO USUARIOS_USUARIO(id,nombre,apellidos,foto,cedula,codigo,programa,uid,email,saldo,reserva_desayuno,reserva_almuerzo,reserva_cena,sancion,comida_consumida) VALUES (1240,'FRANCY ESMERALDA','CHAVACO PECHENE','true','1064434916','1064434916','ingenieria de sitemas','1064434916','diegomazorram@gmail.com',5000,'true','true','true','true');</v>
      </c>
    </row>
    <row r="1242" spans="1:15">
      <c r="A1242">
        <v>1241</v>
      </c>
      <c r="B1242" s="2" t="s">
        <v>1133</v>
      </c>
      <c r="C1242" s="307" t="s">
        <v>5805</v>
      </c>
      <c r="D1242" t="s">
        <v>7106</v>
      </c>
      <c r="E1242" s="95">
        <v>1064439665</v>
      </c>
      <c r="F1242" s="95">
        <v>1064439665</v>
      </c>
      <c r="G1242" t="s">
        <v>7107</v>
      </c>
      <c r="H1242" s="95">
        <v>1064439665</v>
      </c>
      <c r="I1242" t="s">
        <v>7108</v>
      </c>
      <c r="J1242">
        <v>5000</v>
      </c>
      <c r="K1242" t="s">
        <v>7106</v>
      </c>
      <c r="L1242" t="s">
        <v>7106</v>
      </c>
      <c r="M1242" t="s">
        <v>7106</v>
      </c>
      <c r="N1242" t="s">
        <v>7106</v>
      </c>
      <c r="O1242" t="str">
        <f t="shared" si="19"/>
        <v>INSERT INTO USUARIOS_USUARIO(id,nombre,apellidos,foto,cedula,codigo,programa,uid,email,saldo,reserva_desayuno,reserva_almuerzo,reserva_cena,sancion,comida_consumida) VALUES (1241,'ROVER NORVEY','CHAVACO PECHENE','true','1064439665','1064439665','ingenieria de sitemas','1064439665','diegomazorram@gmail.com',5000,'true','true','true','true');</v>
      </c>
    </row>
    <row r="1243" spans="1:15">
      <c r="A1243">
        <v>1242</v>
      </c>
      <c r="B1243" s="2" t="s">
        <v>1134</v>
      </c>
      <c r="C1243" s="307" t="s">
        <v>5805</v>
      </c>
      <c r="D1243" t="s">
        <v>7106</v>
      </c>
      <c r="E1243" s="95">
        <v>1064433582</v>
      </c>
      <c r="F1243" s="95">
        <v>1064433582</v>
      </c>
      <c r="G1243" t="s">
        <v>7107</v>
      </c>
      <c r="H1243" s="95">
        <v>1064433582</v>
      </c>
      <c r="I1243" t="s">
        <v>7108</v>
      </c>
      <c r="J1243">
        <v>5000</v>
      </c>
      <c r="K1243" t="s">
        <v>7106</v>
      </c>
      <c r="L1243" t="s">
        <v>7106</v>
      </c>
      <c r="M1243" t="s">
        <v>7106</v>
      </c>
      <c r="N1243" t="s">
        <v>7106</v>
      </c>
      <c r="O1243" t="str">
        <f t="shared" si="19"/>
        <v>INSERT INTO USUARIOS_USUARIO(id,nombre,apellidos,foto,cedula,codigo,programa,uid,email,saldo,reserva_desayuno,reserva_almuerzo,reserva_cena,sancion,comida_consumida) VALUES (1242,'DEICI LILIANA','CHAVACO PECHENE','true','1064433582','1064433582','ingenieria de sitemas','1064433582','diegomazorram@gmail.com',5000,'true','true','true','true');</v>
      </c>
    </row>
    <row r="1244" spans="1:15">
      <c r="A1244">
        <v>1243</v>
      </c>
      <c r="B1244" s="1" t="s">
        <v>1135</v>
      </c>
      <c r="C1244" s="308" t="s">
        <v>534</v>
      </c>
      <c r="D1244" t="s">
        <v>7106</v>
      </c>
      <c r="E1244" s="97">
        <v>10723918</v>
      </c>
      <c r="F1244" s="97">
        <v>10723918</v>
      </c>
      <c r="G1244" t="s">
        <v>7107</v>
      </c>
      <c r="H1244" s="97">
        <v>10723918</v>
      </c>
      <c r="I1244" t="s">
        <v>7108</v>
      </c>
      <c r="J1244">
        <v>5000</v>
      </c>
      <c r="K1244" t="s">
        <v>7106</v>
      </c>
      <c r="L1244" t="s">
        <v>7106</v>
      </c>
      <c r="M1244" t="s">
        <v>7106</v>
      </c>
      <c r="N1244" t="s">
        <v>7106</v>
      </c>
      <c r="O1244" t="str">
        <f t="shared" si="19"/>
        <v>INSERT INTO USUARIOS_USUARIO(id,nombre,apellidos,foto,cedula,codigo,programa,uid,email,saldo,reserva_desayuno,reserva_almuerzo,reserva_cena,sancion,comida_consumida) VALUES (1243,'JULIO LUIS','VELASCO JEMBUEL','true','10723918','10723918','ingenieria de sitemas','10723918','diegomazorram@gmail.com',5000,'true','true','true','true');</v>
      </c>
    </row>
    <row r="1245" spans="1:15">
      <c r="A1245">
        <v>1244</v>
      </c>
      <c r="B1245" s="2" t="s">
        <v>1136</v>
      </c>
      <c r="C1245" s="307" t="s">
        <v>851</v>
      </c>
      <c r="D1245" t="s">
        <v>7106</v>
      </c>
      <c r="E1245" s="95">
        <v>1064431245</v>
      </c>
      <c r="F1245" s="95">
        <v>1064431245</v>
      </c>
      <c r="G1245" t="s">
        <v>7107</v>
      </c>
      <c r="H1245" s="95">
        <v>1064431245</v>
      </c>
      <c r="I1245" t="s">
        <v>7108</v>
      </c>
      <c r="J1245">
        <v>5000</v>
      </c>
      <c r="K1245" t="s">
        <v>7106</v>
      </c>
      <c r="L1245" t="s">
        <v>7106</v>
      </c>
      <c r="M1245" t="s">
        <v>7106</v>
      </c>
      <c r="N1245" t="s">
        <v>7106</v>
      </c>
      <c r="O1245" t="str">
        <f t="shared" si="19"/>
        <v>INSERT INTO USUARIOS_USUARIO(id,nombre,apellidos,foto,cedula,codigo,programa,uid,email,saldo,reserva_desayuno,reserva_almuerzo,reserva_cena,sancion,comida_consumida) VALUES (1244,'JAMILETH ','MONTANO MENDEZ','true','1064431245','1064431245','ingenieria de sitemas','1064431245','diegomazorram@gmail.com',5000,'true','true','true','true');</v>
      </c>
    </row>
    <row r="1246" spans="1:15">
      <c r="A1246">
        <v>1245</v>
      </c>
      <c r="B1246" s="2" t="s">
        <v>1137</v>
      </c>
      <c r="C1246" s="307" t="s">
        <v>1138</v>
      </c>
      <c r="D1246" t="s">
        <v>7106</v>
      </c>
      <c r="E1246" s="95">
        <v>1064429837</v>
      </c>
      <c r="F1246" s="95">
        <v>1064429837</v>
      </c>
      <c r="G1246" t="s">
        <v>7107</v>
      </c>
      <c r="H1246" s="95">
        <v>1064429837</v>
      </c>
      <c r="I1246" t="s">
        <v>7108</v>
      </c>
      <c r="J1246">
        <v>5000</v>
      </c>
      <c r="K1246" t="s">
        <v>7106</v>
      </c>
      <c r="L1246" t="s">
        <v>7106</v>
      </c>
      <c r="M1246" t="s">
        <v>7106</v>
      </c>
      <c r="N1246" t="s">
        <v>7106</v>
      </c>
      <c r="O1246" t="str">
        <f t="shared" si="19"/>
        <v>INSERT INTO USUARIOS_USUARIO(id,nombre,apellidos,foto,cedula,codigo,programa,uid,email,saldo,reserva_desayuno,reserva_almuerzo,reserva_cena,sancion,comida_consumida) VALUES (1245,'KEVIN DAVID','VELASCO MONTANO','true','1064429837','1064429837','ingenieria de sitemas','1064429837','diegomazorram@gmail.com',5000,'true','true','true','true');</v>
      </c>
    </row>
    <row r="1247" spans="1:15">
      <c r="A1247">
        <v>1246</v>
      </c>
      <c r="B1247" s="2" t="s">
        <v>1139</v>
      </c>
      <c r="C1247" s="307" t="s">
        <v>1138</v>
      </c>
      <c r="D1247" t="s">
        <v>7106</v>
      </c>
      <c r="E1247" s="95">
        <v>1064436509</v>
      </c>
      <c r="F1247" s="95">
        <v>1064436509</v>
      </c>
      <c r="G1247" t="s">
        <v>7107</v>
      </c>
      <c r="H1247" s="95">
        <v>1064436509</v>
      </c>
      <c r="I1247" t="s">
        <v>7108</v>
      </c>
      <c r="J1247">
        <v>5000</v>
      </c>
      <c r="K1247" t="s">
        <v>7106</v>
      </c>
      <c r="L1247" t="s">
        <v>7106</v>
      </c>
      <c r="M1247" t="s">
        <v>7106</v>
      </c>
      <c r="N1247" t="s">
        <v>7106</v>
      </c>
      <c r="O1247" t="str">
        <f t="shared" si="19"/>
        <v>INSERT INTO USUARIOS_USUARIO(id,nombre,apellidos,foto,cedula,codigo,programa,uid,email,saldo,reserva_desayuno,reserva_almuerzo,reserva_cena,sancion,comida_consumida) VALUES (1246,'DILAN JHOAN','VELASCO MONTANO','true','1064436509','1064436509','ingenieria de sitemas','1064436509','diegomazorram@gmail.com',5000,'true','true','true','true');</v>
      </c>
    </row>
    <row r="1248" spans="1:15">
      <c r="A1248">
        <v>1247</v>
      </c>
      <c r="B1248" s="1" t="s">
        <v>1140</v>
      </c>
      <c r="C1248" s="308" t="s">
        <v>346</v>
      </c>
      <c r="D1248" t="s">
        <v>7106</v>
      </c>
      <c r="E1248" s="97">
        <v>25681322</v>
      </c>
      <c r="F1248" s="97">
        <v>25681322</v>
      </c>
      <c r="G1248" t="s">
        <v>7107</v>
      </c>
      <c r="H1248" s="97">
        <v>25681322</v>
      </c>
      <c r="I1248" t="s">
        <v>7108</v>
      </c>
      <c r="J1248">
        <v>5000</v>
      </c>
      <c r="K1248" t="s">
        <v>7106</v>
      </c>
      <c r="L1248" t="s">
        <v>7106</v>
      </c>
      <c r="M1248" t="s">
        <v>7106</v>
      </c>
      <c r="N1248" t="s">
        <v>7106</v>
      </c>
      <c r="O1248" t="str">
        <f t="shared" si="19"/>
        <v>INSERT INTO USUARIOS_USUARIO(id,nombre,apellidos,foto,cedula,codigo,programa,uid,email,saldo,reserva_desayuno,reserva_almuerzo,reserva_cena,sancion,comida_consumida) VALUES (1247,'ROSA ANA','JEMBUEL PILLIMUE','true','25681322','25681322','ingenieria de sitemas','25681322','diegomazorram@gmail.com',5000,'true','true','true','true');</v>
      </c>
    </row>
    <row r="1249" spans="1:15">
      <c r="A1249">
        <v>1248</v>
      </c>
      <c r="B1249" s="2" t="s">
        <v>5941</v>
      </c>
      <c r="C1249" s="307" t="s">
        <v>534</v>
      </c>
      <c r="D1249" t="s">
        <v>7106</v>
      </c>
      <c r="E1249" s="95">
        <v>10752182</v>
      </c>
      <c r="F1249" s="95">
        <v>10752182</v>
      </c>
      <c r="G1249" t="s">
        <v>7107</v>
      </c>
      <c r="H1249" s="95">
        <v>10752182</v>
      </c>
      <c r="I1249" t="s">
        <v>7108</v>
      </c>
      <c r="J1249">
        <v>5000</v>
      </c>
      <c r="K1249" t="s">
        <v>7106</v>
      </c>
      <c r="L1249" t="s">
        <v>7106</v>
      </c>
      <c r="M1249" t="s">
        <v>7106</v>
      </c>
      <c r="N1249" t="s">
        <v>7106</v>
      </c>
      <c r="O1249" t="str">
        <f t="shared" si="19"/>
        <v>INSERT INTO USUARIOS_USUARIO(id,nombre,apellidos,foto,cedula,codigo,programa,uid,email,saldo,reserva_desayuno,reserva_almuerzo,reserva_cena,sancion,comida_consumida) VALUES (1248,'MIGUEL  HERNANDO','VELASCO JEMBUEL','true','10752182','10752182','ingenieria de sitemas','10752182','diegomazorram@gmail.com',5000,'true','true','true','true');</v>
      </c>
    </row>
    <row r="1250" spans="1:15">
      <c r="A1250">
        <v>1249</v>
      </c>
      <c r="B1250" s="1" t="s">
        <v>964</v>
      </c>
      <c r="C1250" s="308" t="s">
        <v>330</v>
      </c>
      <c r="D1250" t="s">
        <v>7106</v>
      </c>
      <c r="E1250" s="97">
        <v>10723736</v>
      </c>
      <c r="F1250" s="97">
        <v>10723736</v>
      </c>
      <c r="G1250" t="s">
        <v>7107</v>
      </c>
      <c r="H1250" s="97">
        <v>10723736</v>
      </c>
      <c r="I1250" t="s">
        <v>7108</v>
      </c>
      <c r="J1250">
        <v>5000</v>
      </c>
      <c r="K1250" t="s">
        <v>7106</v>
      </c>
      <c r="L1250" t="s">
        <v>7106</v>
      </c>
      <c r="M1250" t="s">
        <v>7106</v>
      </c>
      <c r="N1250" t="s">
        <v>7106</v>
      </c>
      <c r="O1250" t="str">
        <f t="shared" si="19"/>
        <v>INSERT INTO USUARIOS_USUARIO(id,nombre,apellidos,foto,cedula,codigo,programa,uid,email,saldo,reserva_desayuno,reserva_almuerzo,reserva_cena,sancion,comida_consumida) VALUES (1249,'NEMECIO ','TOMBE PILLIMUE','true','10723736','10723736','ingenieria de sitemas','10723736','diegomazorram@gmail.com',5000,'true','true','true','true');</v>
      </c>
    </row>
    <row r="1251" spans="1:15">
      <c r="A1251">
        <v>1250</v>
      </c>
      <c r="B1251" s="2" t="s">
        <v>1141</v>
      </c>
      <c r="C1251" s="307" t="s">
        <v>621</v>
      </c>
      <c r="D1251" t="s">
        <v>7106</v>
      </c>
      <c r="E1251" s="95">
        <v>1064430946</v>
      </c>
      <c r="F1251" s="95">
        <v>1064430946</v>
      </c>
      <c r="G1251" t="s">
        <v>7107</v>
      </c>
      <c r="H1251" s="95">
        <v>1064430946</v>
      </c>
      <c r="I1251" t="s">
        <v>7108</v>
      </c>
      <c r="J1251">
        <v>5000</v>
      </c>
      <c r="K1251" t="s">
        <v>7106</v>
      </c>
      <c r="L1251" t="s">
        <v>7106</v>
      </c>
      <c r="M1251" t="s">
        <v>7106</v>
      </c>
      <c r="N1251" t="s">
        <v>7106</v>
      </c>
      <c r="O1251" t="str">
        <f t="shared" si="19"/>
        <v>INSERT INTO USUARIOS_USUARIO(id,nombre,apellidos,foto,cedula,codigo,programa,uid,email,saldo,reserva_desayuno,reserva_almuerzo,reserva_cena,sancion,comida_consumida) VALUES (1250,'ALMA PIEDAD','HURTADO HURTADO','true','1064430946','1064430946','ingenieria de sitemas','1064430946','diegomazorram@gmail.com',5000,'true','true','true','true');</v>
      </c>
    </row>
    <row r="1252" spans="1:15">
      <c r="A1252">
        <v>1251</v>
      </c>
      <c r="B1252" s="2" t="s">
        <v>1142</v>
      </c>
      <c r="C1252" s="307" t="s">
        <v>548</v>
      </c>
      <c r="D1252" t="s">
        <v>7106</v>
      </c>
      <c r="E1252" s="95">
        <v>1064427492</v>
      </c>
      <c r="F1252" s="95">
        <v>1064427492</v>
      </c>
      <c r="G1252" t="s">
        <v>7107</v>
      </c>
      <c r="H1252" s="95">
        <v>1064427492</v>
      </c>
      <c r="I1252" t="s">
        <v>7108</v>
      </c>
      <c r="J1252">
        <v>5000</v>
      </c>
      <c r="K1252" t="s">
        <v>7106</v>
      </c>
      <c r="L1252" t="s">
        <v>7106</v>
      </c>
      <c r="M1252" t="s">
        <v>7106</v>
      </c>
      <c r="N1252" t="s">
        <v>7106</v>
      </c>
      <c r="O1252" t="str">
        <f t="shared" si="19"/>
        <v>INSERT INTO USUARIOS_USUARIO(id,nombre,apellidos,foto,cedula,codigo,programa,uid,email,saldo,reserva_desayuno,reserva_almuerzo,reserva_cena,sancion,comida_consumida) VALUES (1251,'BREINER JHARLEY','TOMBE HURTADO','true','1064427492','1064427492','ingenieria de sitemas','1064427492','diegomazorram@gmail.com',5000,'true','true','true','true');</v>
      </c>
    </row>
    <row r="1253" spans="1:15">
      <c r="A1253">
        <v>1252</v>
      </c>
      <c r="B1253" s="2" t="s">
        <v>1143</v>
      </c>
      <c r="C1253" s="307" t="s">
        <v>548</v>
      </c>
      <c r="D1253" t="s">
        <v>7106</v>
      </c>
      <c r="E1253" s="95">
        <v>1064430337</v>
      </c>
      <c r="F1253" s="95">
        <v>1064430337</v>
      </c>
      <c r="G1253" t="s">
        <v>7107</v>
      </c>
      <c r="H1253" s="95">
        <v>1064430337</v>
      </c>
      <c r="I1253" t="s">
        <v>7108</v>
      </c>
      <c r="J1253">
        <v>5000</v>
      </c>
      <c r="K1253" t="s">
        <v>7106</v>
      </c>
      <c r="L1253" t="s">
        <v>7106</v>
      </c>
      <c r="M1253" t="s">
        <v>7106</v>
      </c>
      <c r="N1253" t="s">
        <v>7106</v>
      </c>
      <c r="O1253" t="str">
        <f t="shared" si="19"/>
        <v>INSERT INTO USUARIOS_USUARIO(id,nombre,apellidos,foto,cedula,codigo,programa,uid,email,saldo,reserva_desayuno,reserva_almuerzo,reserva_cena,sancion,comida_consumida) VALUES (1252,'YULIAN FERNELI','TOMBE HURTADO','true','1064430337','1064430337','ingenieria de sitemas','1064430337','diegomazorram@gmail.com',5000,'true','true','true','true');</v>
      </c>
    </row>
    <row r="1254" spans="1:15">
      <c r="A1254">
        <v>1253</v>
      </c>
      <c r="B1254" s="2" t="s">
        <v>1144</v>
      </c>
      <c r="C1254" s="307" t="s">
        <v>548</v>
      </c>
      <c r="D1254" t="s">
        <v>7106</v>
      </c>
      <c r="E1254" s="95">
        <v>1064438134</v>
      </c>
      <c r="F1254" s="95">
        <v>1064438134</v>
      </c>
      <c r="G1254" t="s">
        <v>7107</v>
      </c>
      <c r="H1254" s="95">
        <v>1064438134</v>
      </c>
      <c r="I1254" t="s">
        <v>7108</v>
      </c>
      <c r="J1254">
        <v>5000</v>
      </c>
      <c r="K1254" t="s">
        <v>7106</v>
      </c>
      <c r="L1254" t="s">
        <v>7106</v>
      </c>
      <c r="M1254" t="s">
        <v>7106</v>
      </c>
      <c r="N1254" t="s">
        <v>7106</v>
      </c>
      <c r="O1254" t="str">
        <f t="shared" si="19"/>
        <v>INSERT INTO USUARIOS_USUARIO(id,nombre,apellidos,foto,cedula,codigo,programa,uid,email,saldo,reserva_desayuno,reserva_almuerzo,reserva_cena,sancion,comida_consumida) VALUES (1253,'NEIMAR YADIEL','TOMBE HURTADO','true','1064438134','1064438134','ingenieria de sitemas','1064438134','diegomazorram@gmail.com',5000,'true','true','true','true');</v>
      </c>
    </row>
    <row r="1255" spans="1:15">
      <c r="A1255">
        <v>1254</v>
      </c>
      <c r="B1255" s="1" t="s">
        <v>1145</v>
      </c>
      <c r="C1255" s="308" t="s">
        <v>294</v>
      </c>
      <c r="D1255" t="s">
        <v>7106</v>
      </c>
      <c r="E1255" s="97">
        <v>25682395</v>
      </c>
      <c r="F1255" s="97">
        <v>25682395</v>
      </c>
      <c r="G1255" t="s">
        <v>7107</v>
      </c>
      <c r="H1255" s="97">
        <v>25682395</v>
      </c>
      <c r="I1255" t="s">
        <v>7108</v>
      </c>
      <c r="J1255">
        <v>5000</v>
      </c>
      <c r="K1255" t="s">
        <v>7106</v>
      </c>
      <c r="L1255" t="s">
        <v>7106</v>
      </c>
      <c r="M1255" t="s">
        <v>7106</v>
      </c>
      <c r="N1255" t="s">
        <v>7106</v>
      </c>
      <c r="O1255" t="str">
        <f t="shared" si="19"/>
        <v>INSERT INTO USUARIOS_USUARIO(id,nombre,apellidos,foto,cedula,codigo,programa,uid,email,saldo,reserva_desayuno,reserva_almuerzo,reserva_cena,sancion,comida_consumida) VALUES (1254,'GRACIELA ','HURTADO PAJA','true','25682395','25682395','ingenieria de sitemas','25682395','diegomazorram@gmail.com',5000,'true','true','true','true');</v>
      </c>
    </row>
    <row r="1256" spans="1:15">
      <c r="A1256">
        <v>1255</v>
      </c>
      <c r="B1256" s="2" t="s">
        <v>1146</v>
      </c>
      <c r="C1256" s="307" t="s">
        <v>294</v>
      </c>
      <c r="D1256" t="s">
        <v>7106</v>
      </c>
      <c r="E1256" s="100">
        <v>93022028004</v>
      </c>
      <c r="F1256" s="100">
        <v>93022028004</v>
      </c>
      <c r="G1256" t="s">
        <v>7107</v>
      </c>
      <c r="H1256" s="100">
        <v>93022028004</v>
      </c>
      <c r="I1256" t="s">
        <v>7108</v>
      </c>
      <c r="J1256">
        <v>5000</v>
      </c>
      <c r="K1256" t="s">
        <v>7106</v>
      </c>
      <c r="L1256" t="s">
        <v>7106</v>
      </c>
      <c r="M1256" t="s">
        <v>7106</v>
      </c>
      <c r="N1256" t="s">
        <v>7106</v>
      </c>
      <c r="O1256" t="str">
        <f t="shared" si="19"/>
        <v>INSERT INTO USUARIOS_USUARIO(id,nombre,apellidos,foto,cedula,codigo,programa,uid,email,saldo,reserva_desayuno,reserva_almuerzo,reserva_cena,sancion,comida_consumida) VALUES (1255,'GEYSON ALEXANDER','HURTADO PAJA','true','93022028004','93022028004','ingenieria de sitemas','93022028004','diegomazorram@gmail.com',5000,'true','true','true','true');</v>
      </c>
    </row>
    <row r="1257" spans="1:15">
      <c r="A1257">
        <v>1256</v>
      </c>
      <c r="B1257" s="1" t="s">
        <v>1147</v>
      </c>
      <c r="C1257" s="308" t="s">
        <v>327</v>
      </c>
      <c r="D1257" t="s">
        <v>7106</v>
      </c>
      <c r="E1257" s="97">
        <v>10722724</v>
      </c>
      <c r="F1257" s="97">
        <v>10722724</v>
      </c>
      <c r="G1257" t="s">
        <v>7107</v>
      </c>
      <c r="H1257" s="97">
        <v>10722724</v>
      </c>
      <c r="I1257" t="s">
        <v>7108</v>
      </c>
      <c r="J1257">
        <v>5000</v>
      </c>
      <c r="K1257" t="s">
        <v>7106</v>
      </c>
      <c r="L1257" t="s">
        <v>7106</v>
      </c>
      <c r="M1257" t="s">
        <v>7106</v>
      </c>
      <c r="N1257" t="s">
        <v>7106</v>
      </c>
      <c r="O1257" t="str">
        <f t="shared" si="19"/>
        <v>INSERT INTO USUARIOS_USUARIO(id,nombre,apellidos,foto,cedula,codigo,programa,uid,email,saldo,reserva_desayuno,reserva_almuerzo,reserva_cena,sancion,comida_consumida) VALUES (1256,'JOSE ARBEY','CHAVACO HURTADO','true','10722724','10722724','ingenieria de sitemas','10722724','diegomazorram@gmail.com',5000,'true','true','true','true');</v>
      </c>
    </row>
    <row r="1258" spans="1:15">
      <c r="A1258">
        <v>1257</v>
      </c>
      <c r="B1258" s="2" t="s">
        <v>1148</v>
      </c>
      <c r="C1258" s="307" t="s">
        <v>5942</v>
      </c>
      <c r="D1258" t="s">
        <v>7106</v>
      </c>
      <c r="E1258" s="95">
        <v>1064428654</v>
      </c>
      <c r="F1258" s="95">
        <v>1064428654</v>
      </c>
      <c r="G1258" t="s">
        <v>7107</v>
      </c>
      <c r="H1258" s="95">
        <v>1064428654</v>
      </c>
      <c r="I1258" t="s">
        <v>7108</v>
      </c>
      <c r="J1258">
        <v>5000</v>
      </c>
      <c r="K1258" t="s">
        <v>7106</v>
      </c>
      <c r="L1258" t="s">
        <v>7106</v>
      </c>
      <c r="M1258" t="s">
        <v>7106</v>
      </c>
      <c r="N1258" t="s">
        <v>7106</v>
      </c>
      <c r="O1258" t="str">
        <f t="shared" si="19"/>
        <v>INSERT INTO USUARIOS_USUARIO(id,nombre,apellidos,foto,cedula,codigo,programa,uid,email,saldo,reserva_desayuno,reserva_almuerzo,reserva_cena,sancion,comida_consumida) VALUES (1257,'CLARA INÉS','MOSQUERA SANCHEZ','true','1064428654','1064428654','ingenieria de sitemas','1064428654','diegomazorram@gmail.com',5000,'true','true','true','true');</v>
      </c>
    </row>
    <row r="1259" spans="1:15">
      <c r="A1259">
        <v>1258</v>
      </c>
      <c r="B1259" s="2" t="s">
        <v>1149</v>
      </c>
      <c r="C1259" s="307" t="s">
        <v>1150</v>
      </c>
      <c r="D1259" t="s">
        <v>7106</v>
      </c>
      <c r="E1259" s="95">
        <v>33472445</v>
      </c>
      <c r="F1259" s="95">
        <v>33472445</v>
      </c>
      <c r="G1259" t="s">
        <v>7107</v>
      </c>
      <c r="H1259" s="95">
        <v>33472445</v>
      </c>
      <c r="I1259" t="s">
        <v>7108</v>
      </c>
      <c r="J1259">
        <v>5000</v>
      </c>
      <c r="K1259" t="s">
        <v>7106</v>
      </c>
      <c r="L1259" t="s">
        <v>7106</v>
      </c>
      <c r="M1259" t="s">
        <v>7106</v>
      </c>
      <c r="N1259" t="s">
        <v>7106</v>
      </c>
      <c r="O1259" t="str">
        <f t="shared" si="19"/>
        <v>INSERT INTO USUARIOS_USUARIO(id,nombre,apellidos,foto,cedula,codigo,programa,uid,email,saldo,reserva_desayuno,reserva_almuerzo,reserva_cena,sancion,comida_consumida) VALUES (1258,'CINDY LORENA','CHAVACO MOSQUERA','true','33472445','33472445','ingenieria de sitemas','33472445','diegomazorram@gmail.com',5000,'true','true','true','true');</v>
      </c>
    </row>
    <row r="1260" spans="1:15">
      <c r="A1260">
        <v>1259</v>
      </c>
      <c r="B1260" s="2" t="s">
        <v>1151</v>
      </c>
      <c r="C1260" s="307" t="s">
        <v>1150</v>
      </c>
      <c r="D1260" t="s">
        <v>7106</v>
      </c>
      <c r="E1260" s="95">
        <v>1061532137</v>
      </c>
      <c r="F1260" s="95">
        <v>1061532137</v>
      </c>
      <c r="G1260" t="s">
        <v>7107</v>
      </c>
      <c r="H1260" s="95">
        <v>1061532137</v>
      </c>
      <c r="I1260" t="s">
        <v>7108</v>
      </c>
      <c r="J1260">
        <v>5000</v>
      </c>
      <c r="K1260" t="s">
        <v>7106</v>
      </c>
      <c r="L1260" t="s">
        <v>7106</v>
      </c>
      <c r="M1260" t="s">
        <v>7106</v>
      </c>
      <c r="N1260" t="s">
        <v>7106</v>
      </c>
      <c r="O1260" t="str">
        <f t="shared" si="19"/>
        <v>INSERT INTO USUARIOS_USUARIO(id,nombre,apellidos,foto,cedula,codigo,programa,uid,email,saldo,reserva_desayuno,reserva_almuerzo,reserva_cena,sancion,comida_consumida) VALUES (1259,'SHARON DANIELA','CHAVACO MOSQUERA','true','1061532137','1061532137','ingenieria de sitemas','1061532137','diegomazorram@gmail.com',5000,'true','true','true','true');</v>
      </c>
    </row>
    <row r="1261" spans="1:15">
      <c r="A1261">
        <v>1260</v>
      </c>
      <c r="B1261" s="1" t="s">
        <v>1152</v>
      </c>
      <c r="C1261" s="308" t="s">
        <v>390</v>
      </c>
      <c r="D1261" t="s">
        <v>7106</v>
      </c>
      <c r="E1261" s="97">
        <v>10720641</v>
      </c>
      <c r="F1261" s="97">
        <v>10720641</v>
      </c>
      <c r="G1261" t="s">
        <v>7107</v>
      </c>
      <c r="H1261" s="97">
        <v>10720641</v>
      </c>
      <c r="I1261" t="s">
        <v>7108</v>
      </c>
      <c r="J1261">
        <v>5000</v>
      </c>
      <c r="K1261" t="s">
        <v>7106</v>
      </c>
      <c r="L1261" t="s">
        <v>7106</v>
      </c>
      <c r="M1261" t="s">
        <v>7106</v>
      </c>
      <c r="N1261" t="s">
        <v>7106</v>
      </c>
      <c r="O1261" t="str">
        <f t="shared" si="19"/>
        <v>INSERT INTO USUARIOS_USUARIO(id,nombre,apellidos,foto,cedula,codigo,programa,uid,email,saldo,reserva_desayuno,reserva_almuerzo,reserva_cena,sancion,comida_consumida) VALUES (1260,'JOSE EIVAR','PAJA VELASCO','true','10720641','10720641','ingenieria de sitemas','10720641','diegomazorram@gmail.com',5000,'true','true','true','true');</v>
      </c>
    </row>
    <row r="1262" spans="1:15">
      <c r="A1262">
        <v>1261</v>
      </c>
      <c r="B1262" s="2" t="s">
        <v>989</v>
      </c>
      <c r="C1262" s="307" t="s">
        <v>98</v>
      </c>
      <c r="D1262" t="s">
        <v>7106</v>
      </c>
      <c r="E1262" s="95">
        <v>25683433</v>
      </c>
      <c r="F1262" s="95">
        <v>25683433</v>
      </c>
      <c r="G1262" t="s">
        <v>7107</v>
      </c>
      <c r="H1262" s="95">
        <v>25683433</v>
      </c>
      <c r="I1262" t="s">
        <v>7108</v>
      </c>
      <c r="J1262">
        <v>5000</v>
      </c>
      <c r="K1262" t="s">
        <v>7106</v>
      </c>
      <c r="L1262" t="s">
        <v>7106</v>
      </c>
      <c r="M1262" t="s">
        <v>7106</v>
      </c>
      <c r="N1262" t="s">
        <v>7106</v>
      </c>
      <c r="O1262" t="str">
        <f t="shared" si="19"/>
        <v>INSERT INTO USUARIOS_USUARIO(id,nombre,apellidos,foto,cedula,codigo,programa,uid,email,saldo,reserva_desayuno,reserva_almuerzo,reserva_cena,sancion,comida_consumida) VALUES (1261,'CARMEN ROSA','MUELAS  CHAVACO','true','25683433','25683433','ingenieria de sitemas','25683433','diegomazorram@gmail.com',5000,'true','true','true','true');</v>
      </c>
    </row>
    <row r="1263" spans="1:15">
      <c r="A1263">
        <v>1262</v>
      </c>
      <c r="B1263" s="2" t="s">
        <v>1153</v>
      </c>
      <c r="C1263" s="307" t="s">
        <v>301</v>
      </c>
      <c r="D1263" t="s">
        <v>7106</v>
      </c>
      <c r="E1263" s="95">
        <v>1064430150</v>
      </c>
      <c r="F1263" s="95">
        <v>1064430150</v>
      </c>
      <c r="G1263" t="s">
        <v>7107</v>
      </c>
      <c r="H1263" s="95">
        <v>1064430150</v>
      </c>
      <c r="I1263" t="s">
        <v>7108</v>
      </c>
      <c r="J1263">
        <v>5000</v>
      </c>
      <c r="K1263" t="s">
        <v>7106</v>
      </c>
      <c r="L1263" t="s">
        <v>7106</v>
      </c>
      <c r="M1263" t="s">
        <v>7106</v>
      </c>
      <c r="N1263" t="s">
        <v>7106</v>
      </c>
      <c r="O1263" t="str">
        <f t="shared" si="19"/>
        <v>INSERT INTO USUARIOS_USUARIO(id,nombre,apellidos,foto,cedula,codigo,programa,uid,email,saldo,reserva_desayuno,reserva_almuerzo,reserva_cena,sancion,comida_consumida) VALUES (1262,'HUGO ARMANDO','PAJA MUELAS','true','1064430150','1064430150','ingenieria de sitemas','1064430150','diegomazorram@gmail.com',5000,'true','true','true','true');</v>
      </c>
    </row>
    <row r="1264" spans="1:15">
      <c r="A1264">
        <v>1263</v>
      </c>
      <c r="B1264" s="2" t="s">
        <v>5943</v>
      </c>
      <c r="C1264" s="307" t="s">
        <v>301</v>
      </c>
      <c r="D1264" t="s">
        <v>7106</v>
      </c>
      <c r="E1264" s="95">
        <v>1064434341</v>
      </c>
      <c r="F1264" s="95">
        <v>1064434341</v>
      </c>
      <c r="G1264" t="s">
        <v>7107</v>
      </c>
      <c r="H1264" s="95">
        <v>1064434341</v>
      </c>
      <c r="I1264" t="s">
        <v>7108</v>
      </c>
      <c r="J1264">
        <v>5000</v>
      </c>
      <c r="K1264" t="s">
        <v>7106</v>
      </c>
      <c r="L1264" t="s">
        <v>7106</v>
      </c>
      <c r="M1264" t="s">
        <v>7106</v>
      </c>
      <c r="N1264" t="s">
        <v>7106</v>
      </c>
      <c r="O1264" t="str">
        <f t="shared" si="19"/>
        <v>INSERT INTO USUARIOS_USUARIO(id,nombre,apellidos,foto,cedula,codigo,programa,uid,email,saldo,reserva_desayuno,reserva_almuerzo,reserva_cena,sancion,comida_consumida) VALUES (1263,'ANDRES FELIPE','PAJA MUELAS','true','1064434341','1064434341','ingenieria de sitemas','1064434341','diegomazorram@gmail.com',5000,'true','true','true','true');</v>
      </c>
    </row>
    <row r="1265" spans="1:15">
      <c r="A1265">
        <v>1264</v>
      </c>
      <c r="B1265" s="2" t="s">
        <v>1154</v>
      </c>
      <c r="C1265" s="307" t="s">
        <v>301</v>
      </c>
      <c r="D1265" t="s">
        <v>7106</v>
      </c>
      <c r="E1265" s="95">
        <v>1064438722</v>
      </c>
      <c r="F1265" s="95">
        <v>1064438722</v>
      </c>
      <c r="G1265" t="s">
        <v>7107</v>
      </c>
      <c r="H1265" s="95">
        <v>1064438722</v>
      </c>
      <c r="I1265" t="s">
        <v>7108</v>
      </c>
      <c r="J1265">
        <v>5000</v>
      </c>
      <c r="K1265" t="s">
        <v>7106</v>
      </c>
      <c r="L1265" t="s">
        <v>7106</v>
      </c>
      <c r="M1265" t="s">
        <v>7106</v>
      </c>
      <c r="N1265" t="s">
        <v>7106</v>
      </c>
      <c r="O1265" t="str">
        <f t="shared" si="19"/>
        <v>INSERT INTO USUARIOS_USUARIO(id,nombre,apellidos,foto,cedula,codigo,programa,uid,email,saldo,reserva_desayuno,reserva_almuerzo,reserva_cena,sancion,comida_consumida) VALUES (1264,'MONICA ALEJANDRA','PAJA MUELAS','true','1064438722','1064438722','ingenieria de sitemas','1064438722','diegomazorram@gmail.com',5000,'true','true','true','true');</v>
      </c>
    </row>
    <row r="1266" spans="1:15">
      <c r="A1266">
        <v>1265</v>
      </c>
      <c r="B1266" s="1" t="s">
        <v>5944</v>
      </c>
      <c r="C1266" s="308" t="s">
        <v>301</v>
      </c>
      <c r="D1266" t="s">
        <v>7106</v>
      </c>
      <c r="E1266" s="97">
        <v>1064436867</v>
      </c>
      <c r="F1266" s="97">
        <v>1064436867</v>
      </c>
      <c r="G1266" t="s">
        <v>7107</v>
      </c>
      <c r="H1266" s="97">
        <v>1064436867</v>
      </c>
      <c r="I1266" t="s">
        <v>7108</v>
      </c>
      <c r="J1266">
        <v>5000</v>
      </c>
      <c r="K1266" t="s">
        <v>7106</v>
      </c>
      <c r="L1266" t="s">
        <v>7106</v>
      </c>
      <c r="M1266" t="s">
        <v>7106</v>
      </c>
      <c r="N1266" t="s">
        <v>7106</v>
      </c>
      <c r="O1266" t="str">
        <f t="shared" si="19"/>
        <v>INSERT INTO USUARIOS_USUARIO(id,nombre,apellidos,foto,cedula,codigo,programa,uid,email,saldo,reserva_desayuno,reserva_almuerzo,reserva_cena,sancion,comida_consumida) VALUES (1265,'LINA MARCELA','PAJA MUELAS','true','1064436867','1064436867','ingenieria de sitemas','1064436867','diegomazorram@gmail.com',5000,'true','true','true','true');</v>
      </c>
    </row>
    <row r="1267" spans="1:15">
      <c r="A1267">
        <v>1266</v>
      </c>
      <c r="B1267" s="2" t="s">
        <v>5752</v>
      </c>
      <c r="C1267" s="307" t="s">
        <v>5945</v>
      </c>
      <c r="D1267" t="s">
        <v>7106</v>
      </c>
      <c r="E1267" s="95">
        <v>1232800956</v>
      </c>
      <c r="F1267" s="95">
        <v>1232800956</v>
      </c>
      <c r="G1267" t="s">
        <v>7107</v>
      </c>
      <c r="H1267" s="95">
        <v>1232800956</v>
      </c>
      <c r="I1267" t="s">
        <v>7108</v>
      </c>
      <c r="J1267">
        <v>5000</v>
      </c>
      <c r="K1267" t="s">
        <v>7106</v>
      </c>
      <c r="L1267" t="s">
        <v>7106</v>
      </c>
      <c r="M1267" t="s">
        <v>7106</v>
      </c>
      <c r="N1267" t="s">
        <v>7106</v>
      </c>
      <c r="O1267" t="str">
        <f t="shared" si="19"/>
        <v>INSERT INTO USUARIOS_USUARIO(id,nombre,apellidos,foto,cedula,codigo,programa,uid,email,saldo,reserva_desayuno,reserva_almuerzo,reserva_cena,sancion,comida_consumida) VALUES (1266,'JUAN ESTEBAN','MARTINEZ PAJA','true','1232800956','1232800956','ingenieria de sitemas','1232800956','diegomazorram@gmail.com',5000,'true','true','true','true');</v>
      </c>
    </row>
    <row r="1268" spans="1:15">
      <c r="A1268">
        <v>1267</v>
      </c>
      <c r="B1268" s="1" t="s">
        <v>1155</v>
      </c>
      <c r="C1268" s="308" t="s">
        <v>85</v>
      </c>
      <c r="D1268" t="s">
        <v>7106</v>
      </c>
      <c r="E1268" s="101">
        <v>99010510925</v>
      </c>
      <c r="F1268" s="101">
        <v>99010510925</v>
      </c>
      <c r="G1268" t="s">
        <v>7107</v>
      </c>
      <c r="H1268" s="101">
        <v>99010510925</v>
      </c>
      <c r="I1268" t="s">
        <v>7108</v>
      </c>
      <c r="J1268">
        <v>5000</v>
      </c>
      <c r="K1268" t="s">
        <v>7106</v>
      </c>
      <c r="L1268" t="s">
        <v>7106</v>
      </c>
      <c r="M1268" t="s">
        <v>7106</v>
      </c>
      <c r="N1268" t="s">
        <v>7106</v>
      </c>
      <c r="O1268" t="str">
        <f t="shared" si="19"/>
        <v>INSERT INTO USUARIOS_USUARIO(id,nombre,apellidos,foto,cedula,codigo,programa,uid,email,saldo,reserva_desayuno,reserva_almuerzo,reserva_cena,sancion,comida_consumida) VALUES (1267,'JUAN DANIEL','MUELAS  ALMENDRA','true','99010510925','99010510925','ingenieria de sitemas','99010510925','diegomazorram@gmail.com',5000,'true','true','true','true');</v>
      </c>
    </row>
    <row r="1269" spans="1:15">
      <c r="A1269">
        <v>1268</v>
      </c>
      <c r="B1269" s="2" t="s">
        <v>1156</v>
      </c>
      <c r="C1269" s="307" t="s">
        <v>475</v>
      </c>
      <c r="D1269" t="s">
        <v>7106</v>
      </c>
      <c r="E1269" s="95">
        <v>1007178900</v>
      </c>
      <c r="F1269" s="95">
        <v>1007178900</v>
      </c>
      <c r="G1269" t="s">
        <v>7107</v>
      </c>
      <c r="H1269" s="95">
        <v>1007178900</v>
      </c>
      <c r="I1269" t="s">
        <v>7108</v>
      </c>
      <c r="J1269">
        <v>5000</v>
      </c>
      <c r="K1269" t="s">
        <v>7106</v>
      </c>
      <c r="L1269" t="s">
        <v>7106</v>
      </c>
      <c r="M1269" t="s">
        <v>7106</v>
      </c>
      <c r="N1269" t="s">
        <v>7106</v>
      </c>
      <c r="O1269" t="str">
        <f t="shared" si="19"/>
        <v>INSERT INTO USUARIOS_USUARIO(id,nombre,apellidos,foto,cedula,codigo,programa,uid,email,saldo,reserva_desayuno,reserva_almuerzo,reserva_cena,sancion,comida_consumida) VALUES (1268,'DEYVI FERNANDA','TUNUBALA CHAVACO','true','1007178900','1007178900','ingenieria de sitemas','1007178900','diegomazorram@gmail.com',5000,'true','true','true','true');</v>
      </c>
    </row>
    <row r="1270" spans="1:15">
      <c r="A1270">
        <v>1269</v>
      </c>
      <c r="B1270" s="2" t="s">
        <v>1157</v>
      </c>
      <c r="C1270" s="307" t="s">
        <v>1128</v>
      </c>
      <c r="D1270" t="s">
        <v>7106</v>
      </c>
      <c r="E1270" s="95">
        <v>1064440152</v>
      </c>
      <c r="F1270" s="95">
        <v>1064440152</v>
      </c>
      <c r="G1270" t="s">
        <v>7107</v>
      </c>
      <c r="H1270" s="95">
        <v>1064440152</v>
      </c>
      <c r="I1270" t="s">
        <v>7108</v>
      </c>
      <c r="J1270">
        <v>5000</v>
      </c>
      <c r="K1270" t="s">
        <v>7106</v>
      </c>
      <c r="L1270" t="s">
        <v>7106</v>
      </c>
      <c r="M1270" t="s">
        <v>7106</v>
      </c>
      <c r="N1270" t="s">
        <v>7106</v>
      </c>
      <c r="O1270" t="str">
        <f t="shared" si="19"/>
        <v>INSERT INTO USUARIOS_USUARIO(id,nombre,apellidos,foto,cedula,codigo,programa,uid,email,saldo,reserva_desayuno,reserva_almuerzo,reserva_cena,sancion,comida_consumida) VALUES (1269,'EDINSON CAMILO ','MUELAS TUNUBALA','true','1064440152','1064440152','ingenieria de sitemas','1064440152','diegomazorram@gmail.com',5000,'true','true','true','true');</v>
      </c>
    </row>
    <row r="1271" spans="1:15">
      <c r="A1271">
        <v>1270</v>
      </c>
      <c r="B1271" s="2" t="s">
        <v>1158</v>
      </c>
      <c r="C1271" s="307" t="s">
        <v>475</v>
      </c>
      <c r="D1271" t="s">
        <v>7106</v>
      </c>
      <c r="E1271" s="95">
        <v>1003151296</v>
      </c>
      <c r="F1271" s="95">
        <v>1003151296</v>
      </c>
      <c r="G1271" t="s">
        <v>7107</v>
      </c>
      <c r="H1271" s="95">
        <v>1003151296</v>
      </c>
      <c r="I1271" t="s">
        <v>7108</v>
      </c>
      <c r="J1271">
        <v>5000</v>
      </c>
      <c r="K1271" t="s">
        <v>7106</v>
      </c>
      <c r="L1271" t="s">
        <v>7106</v>
      </c>
      <c r="M1271" t="s">
        <v>7106</v>
      </c>
      <c r="N1271" t="s">
        <v>7106</v>
      </c>
      <c r="O1271" t="str">
        <f t="shared" si="19"/>
        <v>INSERT INTO USUARIOS_USUARIO(id,nombre,apellidos,foto,cedula,codigo,programa,uid,email,saldo,reserva_desayuno,reserva_almuerzo,reserva_cena,sancion,comida_consumida) VALUES (1270,'DAMIAN STEVEN','TUNUBALA CHAVACO','true','1003151296','1003151296','ingenieria de sitemas','1003151296','diegomazorram@gmail.com',5000,'true','true','true','true');</v>
      </c>
    </row>
    <row r="1272" spans="1:15">
      <c r="A1272">
        <v>1271</v>
      </c>
      <c r="B1272" s="1" t="s">
        <v>1159</v>
      </c>
      <c r="C1272" s="308" t="s">
        <v>475</v>
      </c>
      <c r="D1272" t="s">
        <v>7106</v>
      </c>
      <c r="E1272" s="101">
        <v>98031770866</v>
      </c>
      <c r="F1272" s="101">
        <v>98031770866</v>
      </c>
      <c r="G1272" t="s">
        <v>7107</v>
      </c>
      <c r="H1272" s="101">
        <v>98031770866</v>
      </c>
      <c r="I1272" t="s">
        <v>7108</v>
      </c>
      <c r="J1272">
        <v>5000</v>
      </c>
      <c r="K1272" t="s">
        <v>7106</v>
      </c>
      <c r="L1272" t="s">
        <v>7106</v>
      </c>
      <c r="M1272" t="s">
        <v>7106</v>
      </c>
      <c r="N1272" t="s">
        <v>7106</v>
      </c>
      <c r="O1272" t="str">
        <f t="shared" si="19"/>
        <v>INSERT INTO USUARIOS_USUARIO(id,nombre,apellidos,foto,cedula,codigo,programa,uid,email,saldo,reserva_desayuno,reserva_almuerzo,reserva_cena,sancion,comida_consumida) VALUES (1271,'ANDERSON ','TUNUBALA CHAVACO','true','98031770866','98031770866','ingenieria de sitemas','98031770866','diegomazorram@gmail.com',5000,'true','true','true','true');</v>
      </c>
    </row>
    <row r="1273" spans="1:15">
      <c r="A1273">
        <v>1272</v>
      </c>
      <c r="B1273" s="1" t="s">
        <v>1160</v>
      </c>
      <c r="C1273" s="308" t="s">
        <v>417</v>
      </c>
      <c r="D1273" t="s">
        <v>7106</v>
      </c>
      <c r="E1273" s="97">
        <v>1068216717</v>
      </c>
      <c r="F1273" s="97">
        <v>1068216717</v>
      </c>
      <c r="G1273" t="s">
        <v>7107</v>
      </c>
      <c r="H1273" s="97">
        <v>1068216717</v>
      </c>
      <c r="I1273" t="s">
        <v>7108</v>
      </c>
      <c r="J1273">
        <v>5000</v>
      </c>
      <c r="K1273" t="s">
        <v>7106</v>
      </c>
      <c r="L1273" t="s">
        <v>7106</v>
      </c>
      <c r="M1273" t="s">
        <v>7106</v>
      </c>
      <c r="N1273" t="s">
        <v>7106</v>
      </c>
      <c r="O1273" t="str">
        <f t="shared" si="19"/>
        <v>INSERT INTO USUARIOS_USUARIO(id,nombre,apellidos,foto,cedula,codigo,programa,uid,email,saldo,reserva_desayuno,reserva_almuerzo,reserva_cena,sancion,comida_consumida) VALUES (1272,'DIANA EDILSON','ULLUNE ALMENDRA','true','1068216717','1068216717','ingenieria de sitemas','1068216717','diegomazorram@gmail.com',5000,'true','true','true','true');</v>
      </c>
    </row>
    <row r="1274" spans="1:15">
      <c r="A1274">
        <v>1273</v>
      </c>
      <c r="B1274" s="2" t="s">
        <v>1161</v>
      </c>
      <c r="C1274" s="307" t="s">
        <v>352</v>
      </c>
      <c r="D1274" t="s">
        <v>7106</v>
      </c>
      <c r="E1274" s="95">
        <v>1064439238</v>
      </c>
      <c r="F1274" s="95">
        <v>1064439238</v>
      </c>
      <c r="G1274" t="s">
        <v>7107</v>
      </c>
      <c r="H1274" s="95">
        <v>1064439238</v>
      </c>
      <c r="I1274" t="s">
        <v>7108</v>
      </c>
      <c r="J1274">
        <v>5000</v>
      </c>
      <c r="K1274" t="s">
        <v>7106</v>
      </c>
      <c r="L1274" t="s">
        <v>7106</v>
      </c>
      <c r="M1274" t="s">
        <v>7106</v>
      </c>
      <c r="N1274" t="s">
        <v>7106</v>
      </c>
      <c r="O1274" t="str">
        <f t="shared" si="19"/>
        <v>INSERT INTO USUARIOS_USUARIO(id,nombre,apellidos,foto,cedula,codigo,programa,uid,email,saldo,reserva_desayuno,reserva_almuerzo,reserva_cena,sancion,comida_consumida) VALUES (1273,'ALEX ','TUNUBALA ULLUNE','true','1064439238','1064439238','ingenieria de sitemas','1064439238','diegomazorram@gmail.com',5000,'true','true','true','true');</v>
      </c>
    </row>
    <row r="1275" spans="1:15">
      <c r="A1275">
        <v>1274</v>
      </c>
      <c r="B1275" s="1" t="s">
        <v>81</v>
      </c>
      <c r="C1275" s="308" t="s">
        <v>5930</v>
      </c>
      <c r="D1275" t="s">
        <v>7106</v>
      </c>
      <c r="E1275" s="97">
        <v>10721947</v>
      </c>
      <c r="F1275" s="97">
        <v>10721947</v>
      </c>
      <c r="G1275" t="s">
        <v>7107</v>
      </c>
      <c r="H1275" s="97">
        <v>10721947</v>
      </c>
      <c r="I1275" t="s">
        <v>7108</v>
      </c>
      <c r="J1275">
        <v>5000</v>
      </c>
      <c r="K1275" t="s">
        <v>7106</v>
      </c>
      <c r="L1275" t="s">
        <v>7106</v>
      </c>
      <c r="M1275" t="s">
        <v>7106</v>
      </c>
      <c r="N1275" t="s">
        <v>7106</v>
      </c>
      <c r="O1275" t="str">
        <f t="shared" si="19"/>
        <v>INSERT INTO USUARIOS_USUARIO(id,nombre,apellidos,foto,cedula,codigo,programa,uid,email,saldo,reserva_desayuno,reserva_almuerzo,reserva_cena,sancion,comida_consumida) VALUES (1274,'JOSE ALFREDO','ORTIZ  ALMENDRA','true','10721947','10721947','ingenieria de sitemas','10721947','diegomazorram@gmail.com',5000,'true','true','true','true');</v>
      </c>
    </row>
    <row r="1276" spans="1:15">
      <c r="A1276">
        <v>1275</v>
      </c>
      <c r="B1276" s="2" t="s">
        <v>1162</v>
      </c>
      <c r="C1276" s="307" t="s">
        <v>24</v>
      </c>
      <c r="D1276" t="s">
        <v>7106</v>
      </c>
      <c r="E1276" s="95">
        <v>25683711</v>
      </c>
      <c r="F1276" s="95">
        <v>25683711</v>
      </c>
      <c r="G1276" t="s">
        <v>7107</v>
      </c>
      <c r="H1276" s="95">
        <v>25683711</v>
      </c>
      <c r="I1276" t="s">
        <v>7108</v>
      </c>
      <c r="J1276">
        <v>5000</v>
      </c>
      <c r="K1276" t="s">
        <v>7106</v>
      </c>
      <c r="L1276" t="s">
        <v>7106</v>
      </c>
      <c r="M1276" t="s">
        <v>7106</v>
      </c>
      <c r="N1276" t="s">
        <v>7106</v>
      </c>
      <c r="O1276" t="str">
        <f t="shared" si="19"/>
        <v>INSERT INTO USUARIOS_USUARIO(id,nombre,apellidos,foto,cedula,codigo,programa,uid,email,saldo,reserva_desayuno,reserva_almuerzo,reserva_cena,sancion,comida_consumida) VALUES (1275,'CEIDA RUBIELA','CHAVACO CHAVACO','true','25683711','25683711','ingenieria de sitemas','25683711','diegomazorram@gmail.com',5000,'true','true','true','true');</v>
      </c>
    </row>
    <row r="1277" spans="1:15">
      <c r="A1277">
        <v>1276</v>
      </c>
      <c r="B1277" s="2" t="s">
        <v>1163</v>
      </c>
      <c r="C1277" s="307" t="s">
        <v>5946</v>
      </c>
      <c r="D1277" t="s">
        <v>7106</v>
      </c>
      <c r="E1277" s="100">
        <v>96091720504</v>
      </c>
      <c r="F1277" s="100">
        <v>96091720504</v>
      </c>
      <c r="G1277" t="s">
        <v>7107</v>
      </c>
      <c r="H1277" s="100">
        <v>96091720504</v>
      </c>
      <c r="I1277" t="s">
        <v>7108</v>
      </c>
      <c r="J1277">
        <v>5000</v>
      </c>
      <c r="K1277" t="s">
        <v>7106</v>
      </c>
      <c r="L1277" t="s">
        <v>7106</v>
      </c>
      <c r="M1277" t="s">
        <v>7106</v>
      </c>
      <c r="N1277" t="s">
        <v>7106</v>
      </c>
      <c r="O1277" t="str">
        <f t="shared" si="19"/>
        <v>INSERT INTO USUARIOS_USUARIO(id,nombre,apellidos,foto,cedula,codigo,programa,uid,email,saldo,reserva_desayuno,reserva_almuerzo,reserva_cena,sancion,comida_consumida) VALUES (1276,'YILMAR ALFREDO','ORTIZ  CHAVACO','true','96091720504','96091720504','ingenieria de sitemas','96091720504','diegomazorram@gmail.com',5000,'true','true','true','true');</v>
      </c>
    </row>
    <row r="1278" spans="1:15">
      <c r="A1278">
        <v>1277</v>
      </c>
      <c r="B1278" s="2" t="s">
        <v>1164</v>
      </c>
      <c r="C1278" s="307" t="s">
        <v>5946</v>
      </c>
      <c r="D1278" t="s">
        <v>7106</v>
      </c>
      <c r="E1278" s="95">
        <v>1007785114</v>
      </c>
      <c r="F1278" s="95">
        <v>1007785114</v>
      </c>
      <c r="G1278" t="s">
        <v>7107</v>
      </c>
      <c r="H1278" s="95">
        <v>1007785114</v>
      </c>
      <c r="I1278" t="s">
        <v>7108</v>
      </c>
      <c r="J1278">
        <v>5000</v>
      </c>
      <c r="K1278" t="s">
        <v>7106</v>
      </c>
      <c r="L1278" t="s">
        <v>7106</v>
      </c>
      <c r="M1278" t="s">
        <v>7106</v>
      </c>
      <c r="N1278" t="s">
        <v>7106</v>
      </c>
      <c r="O1278" t="str">
        <f t="shared" si="19"/>
        <v>INSERT INTO USUARIOS_USUARIO(id,nombre,apellidos,foto,cedula,codigo,programa,uid,email,saldo,reserva_desayuno,reserva_almuerzo,reserva_cena,sancion,comida_consumida) VALUES (1277,'ROSSI ISELA','ORTIZ  CHAVACO','true','1007785114','1007785114','ingenieria de sitemas','1007785114','diegomazorram@gmail.com',5000,'true','true','true','true');</v>
      </c>
    </row>
    <row r="1279" spans="1:15">
      <c r="A1279">
        <v>1278</v>
      </c>
      <c r="B1279" s="2" t="s">
        <v>5947</v>
      </c>
      <c r="C1279" s="307" t="s">
        <v>5946</v>
      </c>
      <c r="D1279" t="s">
        <v>7106</v>
      </c>
      <c r="E1279" s="95">
        <v>1007178886</v>
      </c>
      <c r="F1279" s="95">
        <v>1007178886</v>
      </c>
      <c r="G1279" t="s">
        <v>7107</v>
      </c>
      <c r="H1279" s="95">
        <v>1007178886</v>
      </c>
      <c r="I1279" t="s">
        <v>7108</v>
      </c>
      <c r="J1279">
        <v>5000</v>
      </c>
      <c r="K1279" t="s">
        <v>7106</v>
      </c>
      <c r="L1279" t="s">
        <v>7106</v>
      </c>
      <c r="M1279" t="s">
        <v>7106</v>
      </c>
      <c r="N1279" t="s">
        <v>7106</v>
      </c>
      <c r="O1279" t="str">
        <f t="shared" si="19"/>
        <v>INSERT INTO USUARIOS_USUARIO(id,nombre,apellidos,foto,cedula,codigo,programa,uid,email,saldo,reserva_desayuno,reserva_almuerzo,reserva_cena,sancion,comida_consumida) VALUES (1278,'JEFFERSON ANDRES','ORTIZ  CHAVACO','true','1007178886','1007178886','ingenieria de sitemas','1007178886','diegomazorram@gmail.com',5000,'true','true','true','true');</v>
      </c>
    </row>
    <row r="1280" spans="1:15">
      <c r="A1280">
        <v>1279</v>
      </c>
      <c r="B1280" s="1" t="s">
        <v>1165</v>
      </c>
      <c r="C1280" s="308" t="s">
        <v>24</v>
      </c>
      <c r="D1280" t="s">
        <v>7106</v>
      </c>
      <c r="E1280" s="97">
        <v>1064433558</v>
      </c>
      <c r="F1280" s="97">
        <v>1064433558</v>
      </c>
      <c r="G1280" t="s">
        <v>7107</v>
      </c>
      <c r="H1280" s="97">
        <v>1064433558</v>
      </c>
      <c r="I1280" t="s">
        <v>7108</v>
      </c>
      <c r="J1280">
        <v>5000</v>
      </c>
      <c r="K1280" t="s">
        <v>7106</v>
      </c>
      <c r="L1280" t="s">
        <v>7106</v>
      </c>
      <c r="M1280" t="s">
        <v>7106</v>
      </c>
      <c r="N1280" t="s">
        <v>7106</v>
      </c>
      <c r="O1280" t="str">
        <f t="shared" si="19"/>
        <v>INSERT INTO USUARIOS_USUARIO(id,nombre,apellidos,foto,cedula,codigo,programa,uid,email,saldo,reserva_desayuno,reserva_almuerzo,reserva_cena,sancion,comida_consumida) VALUES (1279,'FRANCY OVEIDA','CHAVACO CHAVACO','true','1064433558','1064433558','ingenieria de sitemas','1064433558','diegomazorram@gmail.com',5000,'true','true','true','true');</v>
      </c>
    </row>
    <row r="1281" spans="1:15">
      <c r="A1281">
        <v>1280</v>
      </c>
      <c r="B1281" s="2" t="s">
        <v>1166</v>
      </c>
      <c r="C1281" s="307" t="s">
        <v>475</v>
      </c>
      <c r="D1281" t="s">
        <v>7106</v>
      </c>
      <c r="E1281" s="95">
        <v>1064439143</v>
      </c>
      <c r="F1281" s="95">
        <v>1064439143</v>
      </c>
      <c r="G1281" t="s">
        <v>7107</v>
      </c>
      <c r="H1281" s="95">
        <v>1064439143</v>
      </c>
      <c r="I1281" t="s">
        <v>7108</v>
      </c>
      <c r="J1281">
        <v>5000</v>
      </c>
      <c r="K1281" t="s">
        <v>7106</v>
      </c>
      <c r="L1281" t="s">
        <v>7106</v>
      </c>
      <c r="M1281" t="s">
        <v>7106</v>
      </c>
      <c r="N1281" t="s">
        <v>7106</v>
      </c>
      <c r="O1281" t="str">
        <f t="shared" si="19"/>
        <v>INSERT INTO USUARIOS_USUARIO(id,nombre,apellidos,foto,cedula,codigo,programa,uid,email,saldo,reserva_desayuno,reserva_almuerzo,reserva_cena,sancion,comida_consumida) VALUES (1280,'EBELYN MARIANA','TUNUBALA CHAVACO','true','1064439143','1064439143','ingenieria de sitemas','1064439143','diegomazorram@gmail.com',5000,'true','true','true','true');</v>
      </c>
    </row>
    <row r="1282" spans="1:15">
      <c r="A1282">
        <v>1281</v>
      </c>
      <c r="B1282" s="2" t="s">
        <v>1167</v>
      </c>
      <c r="C1282" s="307" t="s">
        <v>475</v>
      </c>
      <c r="D1282" t="s">
        <v>7106</v>
      </c>
      <c r="E1282" s="95">
        <v>1064441188</v>
      </c>
      <c r="F1282" s="95">
        <v>1064441188</v>
      </c>
      <c r="G1282" t="s">
        <v>7107</v>
      </c>
      <c r="H1282" s="95">
        <v>1064441188</v>
      </c>
      <c r="I1282" t="s">
        <v>7108</v>
      </c>
      <c r="J1282">
        <v>5000</v>
      </c>
      <c r="K1282" t="s">
        <v>7106</v>
      </c>
      <c r="L1282" t="s">
        <v>7106</v>
      </c>
      <c r="M1282" t="s">
        <v>7106</v>
      </c>
      <c r="N1282" t="s">
        <v>7106</v>
      </c>
      <c r="O1282" t="str">
        <f t="shared" si="19"/>
        <v>INSERT INTO USUARIOS_USUARIO(id,nombre,apellidos,foto,cedula,codigo,programa,uid,email,saldo,reserva_desayuno,reserva_almuerzo,reserva_cena,sancion,comida_consumida) VALUES (1281,'JEHSIA ELIANA','TUNUBALA CHAVACO','true','1064441188','1064441188','ingenieria de sitemas','1064441188','diegomazorram@gmail.com',5000,'true','true','true','true');</v>
      </c>
    </row>
    <row r="1283" spans="1:15">
      <c r="A1283">
        <v>1282</v>
      </c>
      <c r="B1283" s="1" t="s">
        <v>1168</v>
      </c>
      <c r="C1283" s="308" t="s">
        <v>1169</v>
      </c>
      <c r="D1283" t="s">
        <v>7106</v>
      </c>
      <c r="E1283" s="97">
        <v>1061530114</v>
      </c>
      <c r="F1283" s="97">
        <v>1061530114</v>
      </c>
      <c r="G1283" t="s">
        <v>7107</v>
      </c>
      <c r="H1283" s="97">
        <v>1061530114</v>
      </c>
      <c r="I1283" t="s">
        <v>7108</v>
      </c>
      <c r="J1283">
        <v>5000</v>
      </c>
      <c r="K1283" t="s">
        <v>7106</v>
      </c>
      <c r="L1283" t="s">
        <v>7106</v>
      </c>
      <c r="M1283" t="s">
        <v>7106</v>
      </c>
      <c r="N1283" t="s">
        <v>7106</v>
      </c>
      <c r="O1283" t="str">
        <f t="shared" ref="O1283:O1346" si="20">"INSERT INTO USUARIOS_USUARIO(id,nombre,apellidos,foto,cedula,codigo,programa,uid,email,saldo,reserva_desayuno,reserva_almuerzo,reserva_cena,sancion,comida_consumida) VALUES ("&amp;A1283&amp;",'"&amp;B1283&amp;"','"&amp;C1283&amp;"','"&amp;D1283&amp;"','"&amp;E1283&amp;"','"&amp;F1283&amp;"','"&amp;G1283&amp;"','"&amp;H1283&amp;"','"&amp;I1283&amp;"',"&amp;J1283&amp;",'"&amp;K1283&amp;"','"&amp;L1283&amp;"','"&amp;M1283&amp;"','"&amp;N1283&amp;"');"</f>
        <v>INSERT INTO USUARIOS_USUARIO(id,nombre,apellidos,foto,cedula,codigo,programa,uid,email,saldo,reserva_desayuno,reserva_almuerzo,reserva_cena,sancion,comida_consumida) VALUES (1282,'ARGENIS ','ULLUNE HURTADO ','true','1061530114','1061530114','ingenieria de sitemas','1061530114','diegomazorram@gmail.com',5000,'true','true','true','true');</v>
      </c>
    </row>
    <row r="1284" spans="1:15">
      <c r="A1284">
        <v>1283</v>
      </c>
      <c r="B1284" s="2" t="s">
        <v>1170</v>
      </c>
      <c r="C1284" s="307" t="s">
        <v>78</v>
      </c>
      <c r="D1284" t="s">
        <v>7106</v>
      </c>
      <c r="E1284" s="95">
        <v>1062358689</v>
      </c>
      <c r="F1284" s="95">
        <v>1062358689</v>
      </c>
      <c r="G1284" t="s">
        <v>7107</v>
      </c>
      <c r="H1284" s="95">
        <v>1062358689</v>
      </c>
      <c r="I1284" t="s">
        <v>7108</v>
      </c>
      <c r="J1284">
        <v>5000</v>
      </c>
      <c r="K1284" t="s">
        <v>7106</v>
      </c>
      <c r="L1284" t="s">
        <v>7106</v>
      </c>
      <c r="M1284" t="s">
        <v>7106</v>
      </c>
      <c r="N1284" t="s">
        <v>7106</v>
      </c>
      <c r="O1284" t="str">
        <f t="shared" si="20"/>
        <v>INSERT INTO USUARIOS_USUARIO(id,nombre,apellidos,foto,cedula,codigo,programa,uid,email,saldo,reserva_desayuno,reserva_almuerzo,reserva_cena,sancion,comida_consumida) VALUES (1283,'YINA DANIELA','ALMENDRA ULLUNE','true','1062358689','1062358689','ingenieria de sitemas','1062358689','diegomazorram@gmail.com',5000,'true','true','true','true');</v>
      </c>
    </row>
    <row r="1285" spans="1:15">
      <c r="A1285">
        <v>1284</v>
      </c>
      <c r="B1285" s="2" t="s">
        <v>1171</v>
      </c>
      <c r="C1285" s="307" t="s">
        <v>1172</v>
      </c>
      <c r="D1285" t="s">
        <v>7106</v>
      </c>
      <c r="E1285" s="95">
        <v>1062301242</v>
      </c>
      <c r="F1285" s="95">
        <v>1062301242</v>
      </c>
      <c r="G1285" t="s">
        <v>7107</v>
      </c>
      <c r="H1285" s="95">
        <v>1062301242</v>
      </c>
      <c r="I1285" t="s">
        <v>7108</v>
      </c>
      <c r="J1285">
        <v>5000</v>
      </c>
      <c r="K1285" t="s">
        <v>7106</v>
      </c>
      <c r="L1285" t="s">
        <v>7106</v>
      </c>
      <c r="M1285" t="s">
        <v>7106</v>
      </c>
      <c r="N1285" t="s">
        <v>7106</v>
      </c>
      <c r="O1285" t="str">
        <f t="shared" si="20"/>
        <v>INSERT INTO USUARIOS_USUARIO(id,nombre,apellidos,foto,cedula,codigo,programa,uid,email,saldo,reserva_desayuno,reserva_almuerzo,reserva_cena,sancion,comida_consumida) VALUES (1284,'MABEL CATERIN','ALMENDRA ULLUNE ','true','1062301242','1062301242','ingenieria de sitemas','1062301242','diegomazorram@gmail.com',5000,'true','true','true','true');</v>
      </c>
    </row>
    <row r="1286" spans="1:15">
      <c r="A1286">
        <v>1285</v>
      </c>
      <c r="B1286" s="1" t="s">
        <v>5948</v>
      </c>
      <c r="C1286" s="308" t="s">
        <v>261</v>
      </c>
      <c r="D1286" t="s">
        <v>7106</v>
      </c>
      <c r="E1286" s="97">
        <v>1064430539</v>
      </c>
      <c r="F1286" s="97">
        <v>1064430539</v>
      </c>
      <c r="G1286" t="s">
        <v>7107</v>
      </c>
      <c r="H1286" s="97">
        <v>1064430539</v>
      </c>
      <c r="I1286" t="s">
        <v>7108</v>
      </c>
      <c r="J1286">
        <v>5000</v>
      </c>
      <c r="K1286" t="s">
        <v>7106</v>
      </c>
      <c r="L1286" t="s">
        <v>7106</v>
      </c>
      <c r="M1286" t="s">
        <v>7106</v>
      </c>
      <c r="N1286" t="s">
        <v>7106</v>
      </c>
      <c r="O1286" t="str">
        <f t="shared" si="20"/>
        <v>INSERT INTO USUARIOS_USUARIO(id,nombre,apellidos,foto,cedula,codigo,programa,uid,email,saldo,reserva_desayuno,reserva_almuerzo,reserva_cena,sancion,comida_consumida) VALUES (1285,'JESUS ALBEIRO','PILLIMUE ULLUNE','true','1064430539','1064430539','ingenieria de sitemas','1064430539','diegomazorram@gmail.com',5000,'true','true','true','true');</v>
      </c>
    </row>
    <row r="1287" spans="1:15">
      <c r="A1287">
        <v>1286</v>
      </c>
      <c r="B1287" s="2" t="s">
        <v>968</v>
      </c>
      <c r="C1287" s="307" t="s">
        <v>434</v>
      </c>
      <c r="D1287" t="s">
        <v>7106</v>
      </c>
      <c r="E1287" s="73">
        <v>1064434556</v>
      </c>
      <c r="F1287" s="73">
        <v>1064434556</v>
      </c>
      <c r="G1287" t="s">
        <v>7107</v>
      </c>
      <c r="H1287" s="73">
        <v>1064434556</v>
      </c>
      <c r="I1287" t="s">
        <v>7108</v>
      </c>
      <c r="J1287">
        <v>5000</v>
      </c>
      <c r="K1287" t="s">
        <v>7106</v>
      </c>
      <c r="L1287" t="s">
        <v>7106</v>
      </c>
      <c r="M1287" t="s">
        <v>7106</v>
      </c>
      <c r="N1287" t="s">
        <v>7106</v>
      </c>
      <c r="O1287" t="str">
        <f t="shared" si="20"/>
        <v>INSERT INTO USUARIOS_USUARIO(id,nombre,apellidos,foto,cedula,codigo,programa,uid,email,saldo,reserva_desayuno,reserva_almuerzo,reserva_cena,sancion,comida_consumida) VALUES (1286,'MARISOL ','ULLUNE JEMBUEL','true','1064434556','1064434556','ingenieria de sitemas','1064434556','diegomazorram@gmail.com',5000,'true','true','true','true');</v>
      </c>
    </row>
    <row r="1288" spans="1:15">
      <c r="A1288">
        <v>1287</v>
      </c>
      <c r="B1288" s="2" t="s">
        <v>1173</v>
      </c>
      <c r="C1288" s="307" t="s">
        <v>261</v>
      </c>
      <c r="D1288" t="s">
        <v>7106</v>
      </c>
      <c r="E1288" s="95">
        <v>1064430566</v>
      </c>
      <c r="F1288" s="95">
        <v>1064430566</v>
      </c>
      <c r="G1288" t="s">
        <v>7107</v>
      </c>
      <c r="H1288" s="95">
        <v>1064430566</v>
      </c>
      <c r="I1288" t="s">
        <v>7108</v>
      </c>
      <c r="J1288">
        <v>5000</v>
      </c>
      <c r="K1288" t="s">
        <v>7106</v>
      </c>
      <c r="L1288" t="s">
        <v>7106</v>
      </c>
      <c r="M1288" t="s">
        <v>7106</v>
      </c>
      <c r="N1288" t="s">
        <v>7106</v>
      </c>
      <c r="O1288" t="str">
        <f t="shared" si="20"/>
        <v>INSERT INTO USUARIOS_USUARIO(id,nombre,apellidos,foto,cedula,codigo,programa,uid,email,saldo,reserva_desayuno,reserva_almuerzo,reserva_cena,sancion,comida_consumida) VALUES (1287,'DALY YIZEL','PILLIMUE ULLUNE','true','1064430566','1064430566','ingenieria de sitemas','1064430566','diegomazorram@gmail.com',5000,'true','true','true','true');</v>
      </c>
    </row>
    <row r="1289" spans="1:15">
      <c r="A1289">
        <v>1288</v>
      </c>
      <c r="B1289" s="1" t="s">
        <v>5949</v>
      </c>
      <c r="C1289" s="308" t="s">
        <v>218</v>
      </c>
      <c r="D1289" t="s">
        <v>7106</v>
      </c>
      <c r="E1289" s="97">
        <v>10724099</v>
      </c>
      <c r="F1289" s="97">
        <v>10724099</v>
      </c>
      <c r="G1289" t="s">
        <v>7107</v>
      </c>
      <c r="H1289" s="97">
        <v>10724099</v>
      </c>
      <c r="I1289" t="s">
        <v>7108</v>
      </c>
      <c r="J1289">
        <v>5000</v>
      </c>
      <c r="K1289" t="s">
        <v>7106</v>
      </c>
      <c r="L1289" t="s">
        <v>7106</v>
      </c>
      <c r="M1289" t="s">
        <v>7106</v>
      </c>
      <c r="N1289" t="s">
        <v>7106</v>
      </c>
      <c r="O1289" t="str">
        <f t="shared" si="20"/>
        <v>INSERT INTO USUARIOS_USUARIO(id,nombre,apellidos,foto,cedula,codigo,programa,uid,email,saldo,reserva_desayuno,reserva_almuerzo,reserva_cena,sancion,comida_consumida) VALUES (1288,'MARCO TULIO','PILLIMUE TUNUBALA','true','10724099','10724099','ingenieria de sitemas','10724099','diegomazorram@gmail.com',5000,'true','true','true','true');</v>
      </c>
    </row>
    <row r="1290" spans="1:15">
      <c r="A1290">
        <v>1289</v>
      </c>
      <c r="B1290" s="2" t="s">
        <v>1174</v>
      </c>
      <c r="C1290" s="307" t="s">
        <v>289</v>
      </c>
      <c r="D1290" t="s">
        <v>7106</v>
      </c>
      <c r="E1290" s="95">
        <v>1064429102</v>
      </c>
      <c r="F1290" s="95">
        <v>1064429102</v>
      </c>
      <c r="G1290" t="s">
        <v>7107</v>
      </c>
      <c r="H1290" s="95">
        <v>1064429102</v>
      </c>
      <c r="I1290" t="s">
        <v>7108</v>
      </c>
      <c r="J1290">
        <v>5000</v>
      </c>
      <c r="K1290" t="s">
        <v>7106</v>
      </c>
      <c r="L1290" t="s">
        <v>7106</v>
      </c>
      <c r="M1290" t="s">
        <v>7106</v>
      </c>
      <c r="N1290" t="s">
        <v>7106</v>
      </c>
      <c r="O1290" t="str">
        <f t="shared" si="20"/>
        <v>INSERT INTO USUARIOS_USUARIO(id,nombre,apellidos,foto,cedula,codigo,programa,uid,email,saldo,reserva_desayuno,reserva_almuerzo,reserva_cena,sancion,comida_consumida) VALUES (1289,'DEICY JOHANNA','ULLUNE MUELAS','true','1064429102','1064429102','ingenieria de sitemas','1064429102','diegomazorram@gmail.com',5000,'true','true','true','true');</v>
      </c>
    </row>
    <row r="1291" spans="1:15">
      <c r="A1291">
        <v>1290</v>
      </c>
      <c r="B1291" s="2" t="s">
        <v>1175</v>
      </c>
      <c r="C1291" s="307" t="s">
        <v>261</v>
      </c>
      <c r="D1291" t="s">
        <v>7106</v>
      </c>
      <c r="E1291" s="95">
        <v>1068217005</v>
      </c>
      <c r="F1291" s="95">
        <v>1068217005</v>
      </c>
      <c r="G1291" t="s">
        <v>7107</v>
      </c>
      <c r="H1291" s="95">
        <v>1068217005</v>
      </c>
      <c r="I1291" t="s">
        <v>7108</v>
      </c>
      <c r="J1291">
        <v>5000</v>
      </c>
      <c r="K1291" t="s">
        <v>7106</v>
      </c>
      <c r="L1291" t="s">
        <v>7106</v>
      </c>
      <c r="M1291" t="s">
        <v>7106</v>
      </c>
      <c r="N1291" t="s">
        <v>7106</v>
      </c>
      <c r="O1291" t="str">
        <f t="shared" si="20"/>
        <v>INSERT INTO USUARIOS_USUARIO(id,nombre,apellidos,foto,cedula,codigo,programa,uid,email,saldo,reserva_desayuno,reserva_almuerzo,reserva_cena,sancion,comida_consumida) VALUES (1290,'FRAY ANDERSON','PILLIMUE ULLUNE','true','1068217005','1068217005','ingenieria de sitemas','1068217005','diegomazorram@gmail.com',5000,'true','true','true','true');</v>
      </c>
    </row>
    <row r="1292" spans="1:15">
      <c r="A1292">
        <v>1291</v>
      </c>
      <c r="B1292" s="1" t="s">
        <v>1176</v>
      </c>
      <c r="C1292" s="308" t="s">
        <v>1177</v>
      </c>
      <c r="D1292" t="s">
        <v>7106</v>
      </c>
      <c r="E1292" s="97">
        <v>76229899</v>
      </c>
      <c r="F1292" s="97">
        <v>76229899</v>
      </c>
      <c r="G1292" t="s">
        <v>7107</v>
      </c>
      <c r="H1292" s="97">
        <v>76229899</v>
      </c>
      <c r="I1292" t="s">
        <v>7108</v>
      </c>
      <c r="J1292">
        <v>5000</v>
      </c>
      <c r="K1292" t="s">
        <v>7106</v>
      </c>
      <c r="L1292" t="s">
        <v>7106</v>
      </c>
      <c r="M1292" t="s">
        <v>7106</v>
      </c>
      <c r="N1292" t="s">
        <v>7106</v>
      </c>
      <c r="O1292" t="str">
        <f t="shared" si="20"/>
        <v>INSERT INTO USUARIOS_USUARIO(id,nombre,apellidos,foto,cedula,codigo,programa,uid,email,saldo,reserva_desayuno,reserva_almuerzo,reserva_cena,sancion,comida_consumida) VALUES (1291,'RUBEN ARIS','MUELAS  COLLAZOS','true','76229899','76229899','ingenieria de sitemas','76229899','diegomazorram@gmail.com',5000,'true','true','true','true');</v>
      </c>
    </row>
    <row r="1293" spans="1:15">
      <c r="A1293">
        <v>1292</v>
      </c>
      <c r="B1293" s="2" t="s">
        <v>819</v>
      </c>
      <c r="C1293" s="307" t="s">
        <v>1178</v>
      </c>
      <c r="D1293" t="s">
        <v>7106</v>
      </c>
      <c r="E1293" s="144" t="s">
        <v>5623</v>
      </c>
      <c r="F1293" s="144" t="s">
        <v>5623</v>
      </c>
      <c r="G1293" t="s">
        <v>7107</v>
      </c>
      <c r="H1293" s="144" t="s">
        <v>5623</v>
      </c>
      <c r="I1293" t="s">
        <v>7108</v>
      </c>
      <c r="J1293">
        <v>5000</v>
      </c>
      <c r="K1293" t="s">
        <v>7106</v>
      </c>
      <c r="L1293" t="s">
        <v>7106</v>
      </c>
      <c r="M1293" t="s">
        <v>7106</v>
      </c>
      <c r="N1293" t="s">
        <v>7106</v>
      </c>
      <c r="O1293" t="str">
        <f t="shared" si="20"/>
        <v>INSERT INTO USUARIOS_USUARIO(id,nombre,apellidos,foto,cedula,codigo,programa,uid,email,saldo,reserva_desayuno,reserva_almuerzo,reserva_cena,sancion,comida_consumida) VALUES (1292,'JOSE ','URBANO MUELAS','true','null','null','ingenieria de sitemas','null','diegomazorram@gmail.com',5000,'true','true','true','true');</v>
      </c>
    </row>
    <row r="1294" spans="1:15">
      <c r="A1294">
        <v>1293</v>
      </c>
      <c r="B1294" s="2" t="s">
        <v>1179</v>
      </c>
      <c r="C1294" s="307" t="s">
        <v>1180</v>
      </c>
      <c r="D1294" t="s">
        <v>7106</v>
      </c>
      <c r="E1294" s="144" t="s">
        <v>5623</v>
      </c>
      <c r="F1294" s="144" t="s">
        <v>5623</v>
      </c>
      <c r="G1294" t="s">
        <v>7107</v>
      </c>
      <c r="H1294" s="144" t="s">
        <v>5623</v>
      </c>
      <c r="I1294" t="s">
        <v>7108</v>
      </c>
      <c r="J1294">
        <v>5000</v>
      </c>
      <c r="K1294" t="s">
        <v>7106</v>
      </c>
      <c r="L1294" t="s">
        <v>7106</v>
      </c>
      <c r="M1294" t="s">
        <v>7106</v>
      </c>
      <c r="N1294" t="s">
        <v>7106</v>
      </c>
      <c r="O1294" t="str">
        <f t="shared" si="20"/>
        <v>INSERT INTO USUARIOS_USUARIO(id,nombre,apellidos,foto,cedula,codigo,programa,uid,email,saldo,reserva_desayuno,reserva_almuerzo,reserva_cena,sancion,comida_consumida) VALUES (1293,'ROMELIA ','COLLAZOS ','true','null','null','ingenieria de sitemas','null','diegomazorram@gmail.com',5000,'true','true','true','true');</v>
      </c>
    </row>
    <row r="1295" spans="1:15">
      <c r="A1295">
        <v>1294</v>
      </c>
      <c r="B1295" s="1" t="s">
        <v>1181</v>
      </c>
      <c r="C1295" s="308" t="s">
        <v>1182</v>
      </c>
      <c r="D1295" t="s">
        <v>7106</v>
      </c>
      <c r="E1295" s="97">
        <v>1010152414</v>
      </c>
      <c r="F1295" s="97">
        <v>1010152414</v>
      </c>
      <c r="G1295" t="s">
        <v>7107</v>
      </c>
      <c r="H1295" s="97">
        <v>1010152414</v>
      </c>
      <c r="I1295" t="s">
        <v>7108</v>
      </c>
      <c r="J1295">
        <v>5000</v>
      </c>
      <c r="K1295" t="s">
        <v>7106</v>
      </c>
      <c r="L1295" t="s">
        <v>7106</v>
      </c>
      <c r="M1295" t="s">
        <v>7106</v>
      </c>
      <c r="N1295" t="s">
        <v>7106</v>
      </c>
      <c r="O1295" t="str">
        <f t="shared" si="20"/>
        <v>INSERT INTO USUARIOS_USUARIO(id,nombre,apellidos,foto,cedula,codigo,programa,uid,email,saldo,reserva_desayuno,reserva_almuerzo,reserva_cena,sancion,comida_consumida) VALUES (1294,'FLOR DEISY','MUELAS COLLAZOS','true','1010152414','1010152414','ingenieria de sitemas','1010152414','diegomazorram@gmail.com',5000,'true','true','true','true');</v>
      </c>
    </row>
    <row r="1296" spans="1:15">
      <c r="A1296">
        <v>1295</v>
      </c>
      <c r="B1296" s="2" t="s">
        <v>1183</v>
      </c>
      <c r="C1296" s="307" t="s">
        <v>1184</v>
      </c>
      <c r="D1296" t="s">
        <v>7106</v>
      </c>
      <c r="E1296" s="95">
        <v>1061821962</v>
      </c>
      <c r="F1296" s="95">
        <v>1061821962</v>
      </c>
      <c r="G1296" t="s">
        <v>7107</v>
      </c>
      <c r="H1296" s="95">
        <v>1061821962</v>
      </c>
      <c r="I1296" t="s">
        <v>7108</v>
      </c>
      <c r="J1296">
        <v>5000</v>
      </c>
      <c r="K1296" t="s">
        <v>7106</v>
      </c>
      <c r="L1296" t="s">
        <v>7106</v>
      </c>
      <c r="M1296" t="s">
        <v>7106</v>
      </c>
      <c r="N1296" t="s">
        <v>7106</v>
      </c>
      <c r="O1296" t="str">
        <f t="shared" si="20"/>
        <v>INSERT INTO USUARIOS_USUARIO(id,nombre,apellidos,foto,cedula,codigo,programa,uid,email,saldo,reserva_desayuno,reserva_almuerzo,reserva_cena,sancion,comida_consumida) VALUES (1295,'ASTRID VANEZA','RUIZ MUELAS','true','1061821962','1061821962','ingenieria de sitemas','1061821962','diegomazorram@gmail.com',5000,'true','true','true','true');</v>
      </c>
    </row>
    <row r="1297" spans="1:15">
      <c r="A1297">
        <v>1296</v>
      </c>
      <c r="B1297" s="1" t="s">
        <v>1185</v>
      </c>
      <c r="C1297" s="308" t="s">
        <v>1182</v>
      </c>
      <c r="D1297" t="s">
        <v>7106</v>
      </c>
      <c r="E1297" s="97">
        <v>1010155801</v>
      </c>
      <c r="F1297" s="97">
        <v>1010155801</v>
      </c>
      <c r="G1297" t="s">
        <v>7107</v>
      </c>
      <c r="H1297" s="97">
        <v>1010155801</v>
      </c>
      <c r="I1297" t="s">
        <v>7108</v>
      </c>
      <c r="J1297">
        <v>5000</v>
      </c>
      <c r="K1297" t="s">
        <v>7106</v>
      </c>
      <c r="L1297" t="s">
        <v>7106</v>
      </c>
      <c r="M1297" t="s">
        <v>7106</v>
      </c>
      <c r="N1297" t="s">
        <v>7106</v>
      </c>
      <c r="O1297" t="str">
        <f t="shared" si="20"/>
        <v>INSERT INTO USUARIOS_USUARIO(id,nombre,apellidos,foto,cedula,codigo,programa,uid,email,saldo,reserva_desayuno,reserva_almuerzo,reserva_cena,sancion,comida_consumida) VALUES (1296,'LUCY ASTRID ','MUELAS COLLAZOS','true','1010155801','1010155801','ingenieria de sitemas','1010155801','diegomazorram@gmail.com',5000,'true','true','true','true');</v>
      </c>
    </row>
    <row r="1298" spans="1:15">
      <c r="A1298">
        <v>1297</v>
      </c>
      <c r="B1298" s="2" t="s">
        <v>1186</v>
      </c>
      <c r="C1298" s="307" t="s">
        <v>1187</v>
      </c>
      <c r="D1298" t="s">
        <v>7106</v>
      </c>
      <c r="E1298" s="95">
        <v>1064441502</v>
      </c>
      <c r="F1298" s="95">
        <v>1064441502</v>
      </c>
      <c r="G1298" t="s">
        <v>7107</v>
      </c>
      <c r="H1298" s="95">
        <v>1064441502</v>
      </c>
      <c r="I1298" t="s">
        <v>7108</v>
      </c>
      <c r="J1298">
        <v>5000</v>
      </c>
      <c r="K1298" t="s">
        <v>7106</v>
      </c>
      <c r="L1298" t="s">
        <v>7106</v>
      </c>
      <c r="M1298" t="s">
        <v>7106</v>
      </c>
      <c r="N1298" t="s">
        <v>7106</v>
      </c>
      <c r="O1298" t="str">
        <f t="shared" si="20"/>
        <v>INSERT INTO USUARIOS_USUARIO(id,nombre,apellidos,foto,cedula,codigo,programa,uid,email,saldo,reserva_desayuno,reserva_almuerzo,reserva_cena,sancion,comida_consumida) VALUES (1297,'SAMIR ALEXANDER ','NENE MUELAS','true','1064441502','1064441502','ingenieria de sitemas','1064441502','diegomazorram@gmail.com',5000,'true','true','true','true');</v>
      </c>
    </row>
    <row r="1299" spans="1:15">
      <c r="A1299">
        <v>1298</v>
      </c>
      <c r="B1299" s="1" t="s">
        <v>1159</v>
      </c>
      <c r="C1299" s="308" t="s">
        <v>1188</v>
      </c>
      <c r="D1299" t="s">
        <v>7106</v>
      </c>
      <c r="E1299" s="101">
        <v>89120850548</v>
      </c>
      <c r="F1299" s="101">
        <v>89120850548</v>
      </c>
      <c r="G1299" t="s">
        <v>7107</v>
      </c>
      <c r="H1299" s="101">
        <v>89120850548</v>
      </c>
      <c r="I1299" t="s">
        <v>7108</v>
      </c>
      <c r="J1299">
        <v>5000</v>
      </c>
      <c r="K1299" t="s">
        <v>7106</v>
      </c>
      <c r="L1299" t="s">
        <v>7106</v>
      </c>
      <c r="M1299" t="s">
        <v>7106</v>
      </c>
      <c r="N1299" t="s">
        <v>7106</v>
      </c>
      <c r="O1299" t="str">
        <f t="shared" si="20"/>
        <v>INSERT INTO USUARIOS_USUARIO(id,nombre,apellidos,foto,cedula,codigo,programa,uid,email,saldo,reserva_desayuno,reserva_almuerzo,reserva_cena,sancion,comida_consumida) VALUES (1298,'ANDERSON ','TUNUBALA DAZA','true','89120850548','89120850548','ingenieria de sitemas','89120850548','diegomazorram@gmail.com',5000,'true','true','true','true');</v>
      </c>
    </row>
    <row r="1300" spans="1:15">
      <c r="A1300">
        <v>1299</v>
      </c>
      <c r="B1300" s="1" t="s">
        <v>718</v>
      </c>
      <c r="C1300" s="308" t="s">
        <v>444</v>
      </c>
      <c r="D1300" t="s">
        <v>7106</v>
      </c>
      <c r="E1300" s="97">
        <v>25682113</v>
      </c>
      <c r="F1300" s="97">
        <v>25682113</v>
      </c>
      <c r="G1300" t="s">
        <v>7107</v>
      </c>
      <c r="H1300" s="97">
        <v>25682113</v>
      </c>
      <c r="I1300" t="s">
        <v>7108</v>
      </c>
      <c r="J1300">
        <v>5000</v>
      </c>
      <c r="K1300" t="s">
        <v>7106</v>
      </c>
      <c r="L1300" t="s">
        <v>7106</v>
      </c>
      <c r="M1300" t="s">
        <v>7106</v>
      </c>
      <c r="N1300" t="s">
        <v>7106</v>
      </c>
      <c r="O1300" t="str">
        <f t="shared" si="20"/>
        <v>INSERT INTO USUARIOS_USUARIO(id,nombre,apellidos,foto,cedula,codigo,programa,uid,email,saldo,reserva_desayuno,reserva_almuerzo,reserva_cena,sancion,comida_consumida) VALUES (1299,'BENILDA ','YALANDA TUNUBALA','true','25682113','25682113','ingenieria de sitemas','25682113','diegomazorram@gmail.com',5000,'true','true','true','true');</v>
      </c>
    </row>
    <row r="1301" spans="1:15">
      <c r="A1301">
        <v>1300</v>
      </c>
      <c r="B1301" s="1" t="s">
        <v>5743</v>
      </c>
      <c r="C1301" s="308" t="s">
        <v>444</v>
      </c>
      <c r="D1301" t="s">
        <v>7106</v>
      </c>
      <c r="E1301" s="97">
        <v>48652808</v>
      </c>
      <c r="F1301" s="97">
        <v>48652808</v>
      </c>
      <c r="G1301" t="s">
        <v>7107</v>
      </c>
      <c r="H1301" s="97">
        <v>48652808</v>
      </c>
      <c r="I1301" t="s">
        <v>7108</v>
      </c>
      <c r="J1301">
        <v>5000</v>
      </c>
      <c r="K1301" t="s">
        <v>7106</v>
      </c>
      <c r="L1301" t="s">
        <v>7106</v>
      </c>
      <c r="M1301" t="s">
        <v>7106</v>
      </c>
      <c r="N1301" t="s">
        <v>7106</v>
      </c>
      <c r="O1301" t="str">
        <f t="shared" si="20"/>
        <v>INSERT INTO USUARIOS_USUARIO(id,nombre,apellidos,foto,cedula,codigo,programa,uid,email,saldo,reserva_desayuno,reserva_almuerzo,reserva_cena,sancion,comida_consumida) VALUES (1300,'MARIA TERESA','YALANDA TUNUBALA','true','48652808','48652808','ingenieria de sitemas','48652808','diegomazorram@gmail.com',5000,'true','true','true','true');</v>
      </c>
    </row>
    <row r="1302" spans="1:15">
      <c r="A1302">
        <v>1301</v>
      </c>
      <c r="B1302" s="2" t="s">
        <v>1189</v>
      </c>
      <c r="C1302" s="307" t="s">
        <v>1190</v>
      </c>
      <c r="D1302" t="s">
        <v>7106</v>
      </c>
      <c r="E1302" s="100">
        <v>22750930</v>
      </c>
      <c r="F1302" s="100">
        <v>22750930</v>
      </c>
      <c r="G1302" t="s">
        <v>7107</v>
      </c>
      <c r="H1302" s="100">
        <v>22750930</v>
      </c>
      <c r="I1302" t="s">
        <v>7108</v>
      </c>
      <c r="J1302">
        <v>5000</v>
      </c>
      <c r="K1302" t="s">
        <v>7106</v>
      </c>
      <c r="L1302" t="s">
        <v>7106</v>
      </c>
      <c r="M1302" t="s">
        <v>7106</v>
      </c>
      <c r="N1302" t="s">
        <v>7106</v>
      </c>
      <c r="O1302" t="str">
        <f t="shared" si="20"/>
        <v>INSERT INTO USUARIOS_USUARIO(id,nombre,apellidos,foto,cedula,codigo,programa,uid,email,saldo,reserva_desayuno,reserva_almuerzo,reserva_cena,sancion,comida_consumida) VALUES (1301,'AVELINO ','FERNANDEZ YALANDA','true','22750930','22750930','ingenieria de sitemas','22750930','diegomazorram@gmail.com',5000,'true','true','true','true');</v>
      </c>
    </row>
    <row r="1303" spans="1:15">
      <c r="A1303">
        <v>1302</v>
      </c>
      <c r="B1303" s="2" t="s">
        <v>1191</v>
      </c>
      <c r="C1303" s="307" t="s">
        <v>444</v>
      </c>
      <c r="D1303" t="s">
        <v>7106</v>
      </c>
      <c r="E1303" s="95">
        <v>37259605</v>
      </c>
      <c r="F1303" s="95">
        <v>37259605</v>
      </c>
      <c r="G1303" t="s">
        <v>7107</v>
      </c>
      <c r="H1303" s="95">
        <v>37259605</v>
      </c>
      <c r="I1303" t="s">
        <v>7108</v>
      </c>
      <c r="J1303">
        <v>5000</v>
      </c>
      <c r="K1303" t="s">
        <v>7106</v>
      </c>
      <c r="L1303" t="s">
        <v>7106</v>
      </c>
      <c r="M1303" t="s">
        <v>7106</v>
      </c>
      <c r="N1303" t="s">
        <v>7106</v>
      </c>
      <c r="O1303" t="str">
        <f t="shared" si="20"/>
        <v>INSERT INTO USUARIOS_USUARIO(id,nombre,apellidos,foto,cedula,codigo,programa,uid,email,saldo,reserva_desayuno,reserva_almuerzo,reserva_cena,sancion,comida_consumida) VALUES (1302,'MARILY ','YALANDA TUNUBALA','true','37259605','37259605','ingenieria de sitemas','37259605','diegomazorram@gmail.com',5000,'true','true','true','true');</v>
      </c>
    </row>
    <row r="1304" spans="1:15">
      <c r="A1304">
        <v>1303</v>
      </c>
      <c r="B1304" s="1" t="s">
        <v>5677</v>
      </c>
      <c r="C1304" s="308" t="s">
        <v>1190</v>
      </c>
      <c r="D1304" t="s">
        <v>7106</v>
      </c>
      <c r="E1304" s="97">
        <v>10723303</v>
      </c>
      <c r="F1304" s="97">
        <v>10723303</v>
      </c>
      <c r="G1304" t="s">
        <v>7107</v>
      </c>
      <c r="H1304" s="97">
        <v>10723303</v>
      </c>
      <c r="I1304" t="s">
        <v>7108</v>
      </c>
      <c r="J1304">
        <v>5000</v>
      </c>
      <c r="K1304" t="s">
        <v>7106</v>
      </c>
      <c r="L1304" t="s">
        <v>7106</v>
      </c>
      <c r="M1304" t="s">
        <v>7106</v>
      </c>
      <c r="N1304" t="s">
        <v>7106</v>
      </c>
      <c r="O1304" t="str">
        <f t="shared" si="20"/>
        <v>INSERT INTO USUARIOS_USUARIO(id,nombre,apellidos,foto,cedula,codigo,programa,uid,email,saldo,reserva_desayuno,reserva_almuerzo,reserva_cena,sancion,comida_consumida) VALUES (1303,'JESUS ANTONIO','FERNANDEZ YALANDA','true','10723303','10723303','ingenieria de sitemas','10723303','diegomazorram@gmail.com',5000,'true','true','true','true');</v>
      </c>
    </row>
    <row r="1305" spans="1:15">
      <c r="A1305">
        <v>1304</v>
      </c>
      <c r="B1305" s="2" t="s">
        <v>5950</v>
      </c>
      <c r="C1305" s="307" t="s">
        <v>5951</v>
      </c>
      <c r="D1305" t="s">
        <v>7106</v>
      </c>
      <c r="E1305" s="100">
        <v>29663029</v>
      </c>
      <c r="F1305" s="100">
        <v>29663029</v>
      </c>
      <c r="G1305" t="s">
        <v>7107</v>
      </c>
      <c r="H1305" s="100">
        <v>29663029</v>
      </c>
      <c r="I1305" t="s">
        <v>7108</v>
      </c>
      <c r="J1305">
        <v>5000</v>
      </c>
      <c r="K1305" t="s">
        <v>7106</v>
      </c>
      <c r="L1305" t="s">
        <v>7106</v>
      </c>
      <c r="M1305" t="s">
        <v>7106</v>
      </c>
      <c r="N1305" t="s">
        <v>7106</v>
      </c>
      <c r="O1305" t="str">
        <f t="shared" si="20"/>
        <v>INSERT INTO USUARIOS_USUARIO(id,nombre,apellidos,foto,cedula,codigo,programa,uid,email,saldo,reserva_desayuno,reserva_almuerzo,reserva_cena,sancion,comida_consumida) VALUES (1304,'CLEMENTINA ','TOMBE MORALES','true','29663029','29663029','ingenieria de sitemas','29663029','diegomazorram@gmail.com',5000,'true','true','true','true');</v>
      </c>
    </row>
    <row r="1306" spans="1:15">
      <c r="A1306">
        <v>1305</v>
      </c>
      <c r="B1306" s="2" t="s">
        <v>950</v>
      </c>
      <c r="C1306" s="307" t="s">
        <v>1192</v>
      </c>
      <c r="D1306" t="s">
        <v>7106</v>
      </c>
      <c r="E1306" s="144" t="s">
        <v>5623</v>
      </c>
      <c r="F1306" s="144" t="s">
        <v>5623</v>
      </c>
      <c r="G1306" t="s">
        <v>7107</v>
      </c>
      <c r="H1306" s="144" t="s">
        <v>5623</v>
      </c>
      <c r="I1306" t="s">
        <v>7108</v>
      </c>
      <c r="J1306">
        <v>5000</v>
      </c>
      <c r="K1306" t="s">
        <v>7106</v>
      </c>
      <c r="L1306" t="s">
        <v>7106</v>
      </c>
      <c r="M1306" t="s">
        <v>7106</v>
      </c>
      <c r="N1306" t="s">
        <v>7106</v>
      </c>
      <c r="O1306" t="str">
        <f t="shared" si="20"/>
        <v>INSERT INTO USUARIOS_USUARIO(id,nombre,apellidos,foto,cedula,codigo,programa,uid,email,saldo,reserva_desayuno,reserva_almuerzo,reserva_cena,sancion,comida_consumida) VALUES (1305,'EDILBERTO ','FERNANDEZ TOMBE','true','null','null','ingenieria de sitemas','null','diegomazorram@gmail.com',5000,'true','true','true','true');</v>
      </c>
    </row>
    <row r="1307" spans="1:15">
      <c r="A1307">
        <v>1306</v>
      </c>
      <c r="B1307" s="2" t="s">
        <v>1193</v>
      </c>
      <c r="C1307" s="307" t="s">
        <v>1192</v>
      </c>
      <c r="D1307" t="s">
        <v>7106</v>
      </c>
      <c r="E1307" s="144" t="s">
        <v>5623</v>
      </c>
      <c r="F1307" s="144" t="s">
        <v>5623</v>
      </c>
      <c r="G1307" t="s">
        <v>7107</v>
      </c>
      <c r="H1307" s="144" t="s">
        <v>5623</v>
      </c>
      <c r="I1307" t="s">
        <v>7108</v>
      </c>
      <c r="J1307">
        <v>5000</v>
      </c>
      <c r="K1307" t="s">
        <v>7106</v>
      </c>
      <c r="L1307" t="s">
        <v>7106</v>
      </c>
      <c r="M1307" t="s">
        <v>7106</v>
      </c>
      <c r="N1307" t="s">
        <v>7106</v>
      </c>
      <c r="O1307" t="str">
        <f t="shared" si="20"/>
        <v>INSERT INTO USUARIOS_USUARIO(id,nombre,apellidos,foto,cedula,codigo,programa,uid,email,saldo,reserva_desayuno,reserva_almuerzo,reserva_cena,sancion,comida_consumida) VALUES (1306,'JOHANA ','FERNANDEZ TOMBE','true','null','null','ingenieria de sitemas','null','diegomazorram@gmail.com',5000,'true','true','true','true');</v>
      </c>
    </row>
    <row r="1308" spans="1:15">
      <c r="A1308">
        <v>1307</v>
      </c>
      <c r="B1308" s="2" t="s">
        <v>1194</v>
      </c>
      <c r="C1308" s="307" t="s">
        <v>1192</v>
      </c>
      <c r="D1308" t="s">
        <v>7106</v>
      </c>
      <c r="E1308" s="144" t="s">
        <v>5623</v>
      </c>
      <c r="F1308" s="144" t="s">
        <v>5623</v>
      </c>
      <c r="G1308" t="s">
        <v>7107</v>
      </c>
      <c r="H1308" s="144" t="s">
        <v>5623</v>
      </c>
      <c r="I1308" t="s">
        <v>7108</v>
      </c>
      <c r="J1308">
        <v>5000</v>
      </c>
      <c r="K1308" t="s">
        <v>7106</v>
      </c>
      <c r="L1308" t="s">
        <v>7106</v>
      </c>
      <c r="M1308" t="s">
        <v>7106</v>
      </c>
      <c r="N1308" t="s">
        <v>7106</v>
      </c>
      <c r="O1308" t="str">
        <f t="shared" si="20"/>
        <v>INSERT INTO USUARIOS_USUARIO(id,nombre,apellidos,foto,cedula,codigo,programa,uid,email,saldo,reserva_desayuno,reserva_almuerzo,reserva_cena,sancion,comida_consumida) VALUES (1307,'NASARI ','FERNANDEZ TOMBE','true','null','null','ingenieria de sitemas','null','diegomazorram@gmail.com',5000,'true','true','true','true');</v>
      </c>
    </row>
    <row r="1309" spans="1:15">
      <c r="A1309">
        <v>1308</v>
      </c>
      <c r="B1309" s="2" t="s">
        <v>87</v>
      </c>
      <c r="C1309" s="307" t="s">
        <v>1192</v>
      </c>
      <c r="D1309" t="s">
        <v>7106</v>
      </c>
      <c r="E1309" s="144" t="s">
        <v>5623</v>
      </c>
      <c r="F1309" s="144" t="s">
        <v>5623</v>
      </c>
      <c r="G1309" t="s">
        <v>7107</v>
      </c>
      <c r="H1309" s="144" t="s">
        <v>5623</v>
      </c>
      <c r="I1309" t="s">
        <v>7108</v>
      </c>
      <c r="J1309">
        <v>5000</v>
      </c>
      <c r="K1309" t="s">
        <v>7106</v>
      </c>
      <c r="L1309" t="s">
        <v>7106</v>
      </c>
      <c r="M1309" t="s">
        <v>7106</v>
      </c>
      <c r="N1309" t="s">
        <v>7106</v>
      </c>
      <c r="O1309" t="str">
        <f t="shared" si="20"/>
        <v>INSERT INTO USUARIOS_USUARIO(id,nombre,apellidos,foto,cedula,codigo,programa,uid,email,saldo,reserva_desayuno,reserva_almuerzo,reserva_cena,sancion,comida_consumida) VALUES (1308,'JHON FREDY','FERNANDEZ TOMBE','true','null','null','ingenieria de sitemas','null','diegomazorram@gmail.com',5000,'true','true','true','true');</v>
      </c>
    </row>
    <row r="1310" spans="1:15">
      <c r="A1310">
        <v>1309</v>
      </c>
      <c r="B1310" s="1" t="s">
        <v>1195</v>
      </c>
      <c r="C1310" s="308" t="s">
        <v>537</v>
      </c>
      <c r="D1310" t="s">
        <v>7106</v>
      </c>
      <c r="E1310" s="97">
        <v>10722392</v>
      </c>
      <c r="F1310" s="97">
        <v>10722392</v>
      </c>
      <c r="G1310" t="s">
        <v>7107</v>
      </c>
      <c r="H1310" s="97">
        <v>10722392</v>
      </c>
      <c r="I1310" t="s">
        <v>7108</v>
      </c>
      <c r="J1310">
        <v>5000</v>
      </c>
      <c r="K1310" t="s">
        <v>7106</v>
      </c>
      <c r="L1310" t="s">
        <v>7106</v>
      </c>
      <c r="M1310" t="s">
        <v>7106</v>
      </c>
      <c r="N1310" t="s">
        <v>7106</v>
      </c>
      <c r="O1310" t="str">
        <f t="shared" si="20"/>
        <v>INSERT INTO USUARIOS_USUARIO(id,nombre,apellidos,foto,cedula,codigo,programa,uid,email,saldo,reserva_desayuno,reserva_almuerzo,reserva_cena,sancion,comida_consumida) VALUES (1309,'WILLIAM DAGOBERTO','VELASCO CHAVACO','true','10722392','10722392','ingenieria de sitemas','10722392','diegomazorram@gmail.com',5000,'true','true','true','true');</v>
      </c>
    </row>
    <row r="1311" spans="1:15">
      <c r="A1311">
        <v>1310</v>
      </c>
      <c r="B1311" s="2" t="s">
        <v>1196</v>
      </c>
      <c r="C1311" s="307" t="s">
        <v>1197</v>
      </c>
      <c r="D1311" t="s">
        <v>7106</v>
      </c>
      <c r="E1311" s="95">
        <v>34655824</v>
      </c>
      <c r="F1311" s="95">
        <v>34655824</v>
      </c>
      <c r="G1311" t="s">
        <v>7107</v>
      </c>
      <c r="H1311" s="95">
        <v>34655824</v>
      </c>
      <c r="I1311" t="s">
        <v>7108</v>
      </c>
      <c r="J1311">
        <v>5000</v>
      </c>
      <c r="K1311" t="s">
        <v>7106</v>
      </c>
      <c r="L1311" t="s">
        <v>7106</v>
      </c>
      <c r="M1311" t="s">
        <v>7106</v>
      </c>
      <c r="N1311" t="s">
        <v>7106</v>
      </c>
      <c r="O1311" t="str">
        <f t="shared" si="20"/>
        <v>INSERT INTO USUARIOS_USUARIO(id,nombre,apellidos,foto,cedula,codigo,programa,uid,email,saldo,reserva_desayuno,reserva_almuerzo,reserva_cena,sancion,comida_consumida) VALUES (1310,'MARIA VIRGINIA','QUILINDO YULE','true','34655824','34655824','ingenieria de sitemas','34655824','diegomazorram@gmail.com',5000,'true','true','true','true');</v>
      </c>
    </row>
    <row r="1312" spans="1:15">
      <c r="A1312">
        <v>1311</v>
      </c>
      <c r="B1312" s="2" t="s">
        <v>1198</v>
      </c>
      <c r="C1312" s="307" t="s">
        <v>1199</v>
      </c>
      <c r="D1312" t="s">
        <v>7106</v>
      </c>
      <c r="E1312" s="95">
        <v>1003150937</v>
      </c>
      <c r="F1312" s="95">
        <v>1003150937</v>
      </c>
      <c r="G1312" t="s">
        <v>7107</v>
      </c>
      <c r="H1312" s="95">
        <v>1003150937</v>
      </c>
      <c r="I1312" t="s">
        <v>7108</v>
      </c>
      <c r="J1312">
        <v>5000</v>
      </c>
      <c r="K1312" t="s">
        <v>7106</v>
      </c>
      <c r="L1312" t="s">
        <v>7106</v>
      </c>
      <c r="M1312" t="s">
        <v>7106</v>
      </c>
      <c r="N1312" t="s">
        <v>7106</v>
      </c>
      <c r="O1312" t="str">
        <f t="shared" si="20"/>
        <v>INSERT INTO USUARIOS_USUARIO(id,nombre,apellidos,foto,cedula,codigo,programa,uid,email,saldo,reserva_desayuno,reserva_almuerzo,reserva_cena,sancion,comida_consumida) VALUES (1311,'INGRITH MAGALY','VELASCO QUILINDO','true','1003150937','1003150937','ingenieria de sitemas','1003150937','diegomazorram@gmail.com',5000,'true','true','true','true');</v>
      </c>
    </row>
    <row r="1313" spans="1:15">
      <c r="A1313">
        <v>1312</v>
      </c>
      <c r="B1313" s="2" t="s">
        <v>1200</v>
      </c>
      <c r="C1313" s="307" t="s">
        <v>1199</v>
      </c>
      <c r="D1313" t="s">
        <v>7106</v>
      </c>
      <c r="E1313" s="95">
        <v>1007176010</v>
      </c>
      <c r="F1313" s="95">
        <v>1007176010</v>
      </c>
      <c r="G1313" t="s">
        <v>7107</v>
      </c>
      <c r="H1313" s="95">
        <v>1007176010</v>
      </c>
      <c r="I1313" t="s">
        <v>7108</v>
      </c>
      <c r="J1313">
        <v>5000</v>
      </c>
      <c r="K1313" t="s">
        <v>7106</v>
      </c>
      <c r="L1313" t="s">
        <v>7106</v>
      </c>
      <c r="M1313" t="s">
        <v>7106</v>
      </c>
      <c r="N1313" t="s">
        <v>7106</v>
      </c>
      <c r="O1313" t="str">
        <f t="shared" si="20"/>
        <v>INSERT INTO USUARIOS_USUARIO(id,nombre,apellidos,foto,cedula,codigo,programa,uid,email,saldo,reserva_desayuno,reserva_almuerzo,reserva_cena,sancion,comida_consumida) VALUES (1312,'WILLIAM JAVIER','VELASCO QUILINDO','true','1007176010','1007176010','ingenieria de sitemas','1007176010','diegomazorram@gmail.com',5000,'true','true','true','true');</v>
      </c>
    </row>
    <row r="1314" spans="1:15">
      <c r="A1314">
        <v>1313</v>
      </c>
      <c r="B1314" s="2" t="s">
        <v>5952</v>
      </c>
      <c r="C1314" s="307" t="s">
        <v>1199</v>
      </c>
      <c r="D1314" t="s">
        <v>7106</v>
      </c>
      <c r="E1314" s="148">
        <v>1064432861</v>
      </c>
      <c r="F1314" s="148">
        <v>1064432861</v>
      </c>
      <c r="G1314" t="s">
        <v>7107</v>
      </c>
      <c r="H1314" s="148">
        <v>1064432861</v>
      </c>
      <c r="I1314" t="s">
        <v>7108</v>
      </c>
      <c r="J1314">
        <v>5000</v>
      </c>
      <c r="K1314" t="s">
        <v>7106</v>
      </c>
      <c r="L1314" t="s">
        <v>7106</v>
      </c>
      <c r="M1314" t="s">
        <v>7106</v>
      </c>
      <c r="N1314" t="s">
        <v>7106</v>
      </c>
      <c r="O1314" t="str">
        <f t="shared" si="20"/>
        <v>INSERT INTO USUARIOS_USUARIO(id,nombre,apellidos,foto,cedula,codigo,programa,uid,email,saldo,reserva_desayuno,reserva_almuerzo,reserva_cena,sancion,comida_consumida) VALUES (1313,'JHEIMY VALERIA','VELASCO QUILINDO','true','1064432861','1064432861','ingenieria de sitemas','1064432861','diegomazorram@gmail.com',5000,'true','true','true','true');</v>
      </c>
    </row>
    <row r="1315" spans="1:15">
      <c r="A1315">
        <v>1314</v>
      </c>
      <c r="B1315" s="1" t="s">
        <v>1201</v>
      </c>
      <c r="C1315" s="308" t="s">
        <v>537</v>
      </c>
      <c r="D1315" t="s">
        <v>7106</v>
      </c>
      <c r="E1315" s="97">
        <v>1062281367</v>
      </c>
      <c r="F1315" s="97">
        <v>1062281367</v>
      </c>
      <c r="G1315" t="s">
        <v>7107</v>
      </c>
      <c r="H1315" s="97">
        <v>1062281367</v>
      </c>
      <c r="I1315" t="s">
        <v>7108</v>
      </c>
      <c r="J1315">
        <v>5000</v>
      </c>
      <c r="K1315" t="s">
        <v>7106</v>
      </c>
      <c r="L1315" t="s">
        <v>7106</v>
      </c>
      <c r="M1315" t="s">
        <v>7106</v>
      </c>
      <c r="N1315" t="s">
        <v>7106</v>
      </c>
      <c r="O1315" t="str">
        <f t="shared" si="20"/>
        <v>INSERT INTO USUARIOS_USUARIO(id,nombre,apellidos,foto,cedula,codigo,programa,uid,email,saldo,reserva_desayuno,reserva_almuerzo,reserva_cena,sancion,comida_consumida) VALUES (1314,'MARIANO ','VELASCO CHAVACO','true','1062281367','1062281367','ingenieria de sitemas','1062281367','diegomazorram@gmail.com',5000,'true','true','true','true');</v>
      </c>
    </row>
    <row r="1316" spans="1:15">
      <c r="A1316">
        <v>1315</v>
      </c>
      <c r="B1316" s="1" t="s">
        <v>1202</v>
      </c>
      <c r="C1316" s="308" t="s">
        <v>5953</v>
      </c>
      <c r="D1316" t="s">
        <v>7106</v>
      </c>
      <c r="E1316" s="144" t="s">
        <v>5623</v>
      </c>
      <c r="F1316" s="144" t="s">
        <v>5623</v>
      </c>
      <c r="G1316" t="s">
        <v>7107</v>
      </c>
      <c r="H1316" s="144" t="s">
        <v>5623</v>
      </c>
      <c r="I1316" t="s">
        <v>7108</v>
      </c>
      <c r="J1316">
        <v>5000</v>
      </c>
      <c r="K1316" t="s">
        <v>7106</v>
      </c>
      <c r="L1316" t="s">
        <v>7106</v>
      </c>
      <c r="M1316" t="s">
        <v>7106</v>
      </c>
      <c r="N1316" t="s">
        <v>7106</v>
      </c>
      <c r="O1316" t="str">
        <f t="shared" si="20"/>
        <v>INSERT INTO USUARIOS_USUARIO(id,nombre,apellidos,foto,cedula,codigo,programa,uid,email,saldo,reserva_desayuno,reserva_almuerzo,reserva_cena,sancion,comida_consumida) VALUES (1315,'HUGO  ','SANCHEZ','true','null','null','ingenieria de sitemas','null','diegomazorram@gmail.com',5000,'true','true','true','true');</v>
      </c>
    </row>
    <row r="1317" spans="1:15">
      <c r="A1317">
        <v>1316</v>
      </c>
      <c r="B1317" s="1" t="s">
        <v>1203</v>
      </c>
      <c r="C1317" s="308" t="s">
        <v>496</v>
      </c>
      <c r="D1317" t="s">
        <v>7106</v>
      </c>
      <c r="E1317" s="97">
        <v>1064431450</v>
      </c>
      <c r="F1317" s="97">
        <v>1064431450</v>
      </c>
      <c r="G1317" t="s">
        <v>7107</v>
      </c>
      <c r="H1317" s="97">
        <v>1064431450</v>
      </c>
      <c r="I1317" t="s">
        <v>7108</v>
      </c>
      <c r="J1317">
        <v>5000</v>
      </c>
      <c r="K1317" t="s">
        <v>7106</v>
      </c>
      <c r="L1317" t="s">
        <v>7106</v>
      </c>
      <c r="M1317" t="s">
        <v>7106</v>
      </c>
      <c r="N1317" t="s">
        <v>7106</v>
      </c>
      <c r="O1317" t="str">
        <f t="shared" si="20"/>
        <v>INSERT INTO USUARIOS_USUARIO(id,nombre,apellidos,foto,cedula,codigo,programa,uid,email,saldo,reserva_desayuno,reserva_almuerzo,reserva_cena,sancion,comida_consumida) VALUES (1316,'LUCY YOLIMA','CHAVACO MUELAS','true','1064431450','1064431450','ingenieria de sitemas','1064431450','diegomazorram@gmail.com',5000,'true','true','true','true');</v>
      </c>
    </row>
    <row r="1318" spans="1:15">
      <c r="A1318">
        <v>1317</v>
      </c>
      <c r="B1318" s="2" t="s">
        <v>5954</v>
      </c>
      <c r="C1318" s="307" t="s">
        <v>537</v>
      </c>
      <c r="D1318" t="s">
        <v>7106</v>
      </c>
      <c r="E1318" s="95">
        <v>1064428183</v>
      </c>
      <c r="F1318" s="95">
        <v>1064428183</v>
      </c>
      <c r="G1318" t="s">
        <v>7107</v>
      </c>
      <c r="H1318" s="95">
        <v>1064428183</v>
      </c>
      <c r="I1318" t="s">
        <v>7108</v>
      </c>
      <c r="J1318">
        <v>5000</v>
      </c>
      <c r="K1318" t="s">
        <v>7106</v>
      </c>
      <c r="L1318" t="s">
        <v>7106</v>
      </c>
      <c r="M1318" t="s">
        <v>7106</v>
      </c>
      <c r="N1318" t="s">
        <v>7106</v>
      </c>
      <c r="O1318" t="str">
        <f t="shared" si="20"/>
        <v>INSERT INTO USUARIOS_USUARIO(id,nombre,apellidos,foto,cedula,codigo,programa,uid,email,saldo,reserva_desayuno,reserva_almuerzo,reserva_cena,sancion,comida_consumida) VALUES (1317,'YIMMI SANTIAGO','VELASCO CHAVACO','true','1064428183','1064428183','ingenieria de sitemas','1064428183','diegomazorram@gmail.com',5000,'true','true','true','true');</v>
      </c>
    </row>
    <row r="1319" spans="1:15">
      <c r="A1319">
        <v>1318</v>
      </c>
      <c r="B1319" s="2" t="s">
        <v>5955</v>
      </c>
      <c r="C1319" s="307" t="s">
        <v>537</v>
      </c>
      <c r="D1319" t="s">
        <v>7106</v>
      </c>
      <c r="E1319" s="95">
        <v>1064430801</v>
      </c>
      <c r="F1319" s="95">
        <v>1064430801</v>
      </c>
      <c r="G1319" t="s">
        <v>7107</v>
      </c>
      <c r="H1319" s="95">
        <v>1064430801</v>
      </c>
      <c r="I1319" t="s">
        <v>7108</v>
      </c>
      <c r="J1319">
        <v>5000</v>
      </c>
      <c r="K1319" t="s">
        <v>7106</v>
      </c>
      <c r="L1319" t="s">
        <v>7106</v>
      </c>
      <c r="M1319" t="s">
        <v>7106</v>
      </c>
      <c r="N1319" t="s">
        <v>7106</v>
      </c>
      <c r="O1319" t="str">
        <f t="shared" si="20"/>
        <v>INSERT INTO USUARIOS_USUARIO(id,nombre,apellidos,foto,cedula,codigo,programa,uid,email,saldo,reserva_desayuno,reserva_almuerzo,reserva_cena,sancion,comida_consumida) VALUES (1318,'JULIAN ESTIVEN','VELASCO CHAVACO','true','1064430801','1064430801','ingenieria de sitemas','1064430801','diegomazorram@gmail.com',5000,'true','true','true','true');</v>
      </c>
    </row>
    <row r="1320" spans="1:15">
      <c r="A1320">
        <v>1319</v>
      </c>
      <c r="B1320" s="2" t="s">
        <v>1204</v>
      </c>
      <c r="C1320" s="307" t="s">
        <v>537</v>
      </c>
      <c r="D1320" t="s">
        <v>7106</v>
      </c>
      <c r="E1320" s="95">
        <v>1064433486</v>
      </c>
      <c r="F1320" s="95">
        <v>1064433486</v>
      </c>
      <c r="G1320" t="s">
        <v>7107</v>
      </c>
      <c r="H1320" s="95">
        <v>1064433486</v>
      </c>
      <c r="I1320" t="s">
        <v>7108</v>
      </c>
      <c r="J1320">
        <v>5000</v>
      </c>
      <c r="K1320" t="s">
        <v>7106</v>
      </c>
      <c r="L1320" t="s">
        <v>7106</v>
      </c>
      <c r="M1320" t="s">
        <v>7106</v>
      </c>
      <c r="N1320" t="s">
        <v>7106</v>
      </c>
      <c r="O1320" t="str">
        <f t="shared" si="20"/>
        <v>INSERT INTO USUARIOS_USUARIO(id,nombre,apellidos,foto,cedula,codigo,programa,uid,email,saldo,reserva_desayuno,reserva_almuerzo,reserva_cena,sancion,comida_consumida) VALUES (1319,'KAREN YULIANA','VELASCO CHAVACO','true','1064433486','1064433486','ingenieria de sitemas','1064433486','diegomazorram@gmail.com',5000,'true','true','true','true');</v>
      </c>
    </row>
    <row r="1321" spans="1:15">
      <c r="A1321">
        <v>1320</v>
      </c>
      <c r="B1321" s="1" t="s">
        <v>1205</v>
      </c>
      <c r="C1321" s="308" t="s">
        <v>429</v>
      </c>
      <c r="D1321" t="s">
        <v>7106</v>
      </c>
      <c r="E1321" s="97">
        <v>25685262</v>
      </c>
      <c r="F1321" s="97">
        <v>25685262</v>
      </c>
      <c r="G1321" t="s">
        <v>7107</v>
      </c>
      <c r="H1321" s="97">
        <v>25685262</v>
      </c>
      <c r="I1321" t="s">
        <v>7108</v>
      </c>
      <c r="J1321">
        <v>5000</v>
      </c>
      <c r="K1321" t="s">
        <v>7106</v>
      </c>
      <c r="L1321" t="s">
        <v>7106</v>
      </c>
      <c r="M1321" t="s">
        <v>7106</v>
      </c>
      <c r="N1321" t="s">
        <v>7106</v>
      </c>
      <c r="O1321" t="str">
        <f t="shared" si="20"/>
        <v>INSERT INTO USUARIOS_USUARIO(id,nombre,apellidos,foto,cedula,codigo,programa,uid,email,saldo,reserva_desayuno,reserva_almuerzo,reserva_cena,sancion,comida_consumida) VALUES (1320,'MARTHA LILIANA','ULLUNE TUNUBALA','true','25685262','25685262','ingenieria de sitemas','25685262','diegomazorram@gmail.com',5000,'true','true','true','true');</v>
      </c>
    </row>
    <row r="1322" spans="1:15">
      <c r="A1322">
        <v>1321</v>
      </c>
      <c r="B1322" s="2" t="s">
        <v>1206</v>
      </c>
      <c r="C1322" s="307" t="s">
        <v>78</v>
      </c>
      <c r="D1322" t="s">
        <v>7106</v>
      </c>
      <c r="E1322" s="95">
        <v>1064437889</v>
      </c>
      <c r="F1322" s="95">
        <v>1064437889</v>
      </c>
      <c r="G1322" t="s">
        <v>7107</v>
      </c>
      <c r="H1322" s="95">
        <v>1064437889</v>
      </c>
      <c r="I1322" t="s">
        <v>7108</v>
      </c>
      <c r="J1322">
        <v>5000</v>
      </c>
      <c r="K1322" t="s">
        <v>7106</v>
      </c>
      <c r="L1322" t="s">
        <v>7106</v>
      </c>
      <c r="M1322" t="s">
        <v>7106</v>
      </c>
      <c r="N1322" t="s">
        <v>7106</v>
      </c>
      <c r="O1322" t="str">
        <f t="shared" si="20"/>
        <v>INSERT INTO USUARIOS_USUARIO(id,nombre,apellidos,foto,cedula,codigo,programa,uid,email,saldo,reserva_desayuno,reserva_almuerzo,reserva_cena,sancion,comida_consumida) VALUES (1321,'NELSY LORENA','ALMENDRA ULLUNE','true','1064437889','1064437889','ingenieria de sitemas','1064437889','diegomazorram@gmail.com',5000,'true','true','true','true');</v>
      </c>
    </row>
    <row r="1323" spans="1:15">
      <c r="A1323">
        <v>1322</v>
      </c>
      <c r="B1323" s="2" t="s">
        <v>1207</v>
      </c>
      <c r="C1323" s="307" t="s">
        <v>78</v>
      </c>
      <c r="D1323" t="s">
        <v>7106</v>
      </c>
      <c r="E1323" s="95">
        <v>1064440131</v>
      </c>
      <c r="F1323" s="95">
        <v>1064440131</v>
      </c>
      <c r="G1323" t="s">
        <v>7107</v>
      </c>
      <c r="H1323" s="95">
        <v>1064440131</v>
      </c>
      <c r="I1323" t="s">
        <v>7108</v>
      </c>
      <c r="J1323">
        <v>5000</v>
      </c>
      <c r="K1323" t="s">
        <v>7106</v>
      </c>
      <c r="L1323" t="s">
        <v>7106</v>
      </c>
      <c r="M1323" t="s">
        <v>7106</v>
      </c>
      <c r="N1323" t="s">
        <v>7106</v>
      </c>
      <c r="O1323" t="str">
        <f t="shared" si="20"/>
        <v>INSERT INTO USUARIOS_USUARIO(id,nombre,apellidos,foto,cedula,codigo,programa,uid,email,saldo,reserva_desayuno,reserva_almuerzo,reserva_cena,sancion,comida_consumida) VALUES (1322,'EMERSON ARLEY','ALMENDRA ULLUNE','true','1064440131','1064440131','ingenieria de sitemas','1064440131','diegomazorram@gmail.com',5000,'true','true','true','true');</v>
      </c>
    </row>
    <row r="1324" spans="1:15">
      <c r="A1324">
        <v>1323</v>
      </c>
      <c r="B1324" s="2" t="s">
        <v>1208</v>
      </c>
      <c r="C1324" s="307" t="s">
        <v>78</v>
      </c>
      <c r="D1324" t="s">
        <v>7106</v>
      </c>
      <c r="E1324" s="95">
        <v>1068217038</v>
      </c>
      <c r="F1324" s="95">
        <v>1068217038</v>
      </c>
      <c r="G1324" t="s">
        <v>7107</v>
      </c>
      <c r="H1324" s="95">
        <v>1068217038</v>
      </c>
      <c r="I1324" t="s">
        <v>7108</v>
      </c>
      <c r="J1324">
        <v>5000</v>
      </c>
      <c r="K1324" t="s">
        <v>7106</v>
      </c>
      <c r="L1324" t="s">
        <v>7106</v>
      </c>
      <c r="M1324" t="s">
        <v>7106</v>
      </c>
      <c r="N1324" t="s">
        <v>7106</v>
      </c>
      <c r="O1324" t="str">
        <f t="shared" si="20"/>
        <v>INSERT INTO USUARIOS_USUARIO(id,nombre,apellidos,foto,cedula,codigo,programa,uid,email,saldo,reserva_desayuno,reserva_almuerzo,reserva_cena,sancion,comida_consumida) VALUES (1323,'JOHN JAVIER','ALMENDRA ULLUNE','true','1068217038','1068217038','ingenieria de sitemas','1068217038','diegomazorram@gmail.com',5000,'true','true','true','true');</v>
      </c>
    </row>
    <row r="1325" spans="1:15">
      <c r="A1325">
        <v>1324</v>
      </c>
      <c r="B1325" s="1" t="s">
        <v>1209</v>
      </c>
      <c r="C1325" s="308" t="s">
        <v>461</v>
      </c>
      <c r="D1325" t="s">
        <v>7106</v>
      </c>
      <c r="E1325" s="97">
        <v>10723651</v>
      </c>
      <c r="F1325" s="97">
        <v>10723651</v>
      </c>
      <c r="G1325" t="s">
        <v>7107</v>
      </c>
      <c r="H1325" s="97">
        <v>10723651</v>
      </c>
      <c r="I1325" t="s">
        <v>7108</v>
      </c>
      <c r="J1325">
        <v>5000</v>
      </c>
      <c r="K1325" t="s">
        <v>7106</v>
      </c>
      <c r="L1325" t="s">
        <v>7106</v>
      </c>
      <c r="M1325" t="s">
        <v>7106</v>
      </c>
      <c r="N1325" t="s">
        <v>7106</v>
      </c>
      <c r="O1325" t="str">
        <f t="shared" si="20"/>
        <v>INSERT INTO USUARIOS_USUARIO(id,nombre,apellidos,foto,cedula,codigo,programa,uid,email,saldo,reserva_desayuno,reserva_almuerzo,reserva_cena,sancion,comida_consumida) VALUES (1324,'OSCAR HUMBERTO','MUELAS  CALAMBAS','true','10723651','10723651','ingenieria de sitemas','10723651','diegomazorram@gmail.com',5000,'true','true','true','true');</v>
      </c>
    </row>
    <row r="1326" spans="1:15">
      <c r="A1326">
        <v>1325</v>
      </c>
      <c r="B1326" s="2" t="s">
        <v>1007</v>
      </c>
      <c r="C1326" s="307" t="s">
        <v>222</v>
      </c>
      <c r="D1326" t="s">
        <v>7106</v>
      </c>
      <c r="E1326" s="95">
        <v>1064431920</v>
      </c>
      <c r="F1326" s="95">
        <v>1064431920</v>
      </c>
      <c r="G1326" t="s">
        <v>7107</v>
      </c>
      <c r="H1326" s="95">
        <v>1064431920</v>
      </c>
      <c r="I1326" t="s">
        <v>7108</v>
      </c>
      <c r="J1326">
        <v>5000</v>
      </c>
      <c r="K1326" t="s">
        <v>7106</v>
      </c>
      <c r="L1326" t="s">
        <v>7106</v>
      </c>
      <c r="M1326" t="s">
        <v>7106</v>
      </c>
      <c r="N1326" t="s">
        <v>7106</v>
      </c>
      <c r="O1326" t="str">
        <f t="shared" si="20"/>
        <v>INSERT INTO USUARIOS_USUARIO(id,nombre,apellidos,foto,cedula,codigo,programa,uid,email,saldo,reserva_desayuno,reserva_almuerzo,reserva_cena,sancion,comida_consumida) VALUES (1325,'MARICEL ','PILLIMUE CHAVACO','true','1064431920','1064431920','ingenieria de sitemas','1064431920','diegomazorram@gmail.com',5000,'true','true','true','true');</v>
      </c>
    </row>
    <row r="1327" spans="1:15">
      <c r="A1327">
        <v>1326</v>
      </c>
      <c r="B1327" s="2" t="s">
        <v>1210</v>
      </c>
      <c r="C1327" s="307" t="s">
        <v>299</v>
      </c>
      <c r="D1327" t="s">
        <v>7106</v>
      </c>
      <c r="E1327" s="95">
        <v>1064427281</v>
      </c>
      <c r="F1327" s="95">
        <v>1064427281</v>
      </c>
      <c r="G1327" t="s">
        <v>7107</v>
      </c>
      <c r="H1327" s="95">
        <v>1064427281</v>
      </c>
      <c r="I1327" t="s">
        <v>7108</v>
      </c>
      <c r="J1327">
        <v>5000</v>
      </c>
      <c r="K1327" t="s">
        <v>7106</v>
      </c>
      <c r="L1327" t="s">
        <v>7106</v>
      </c>
      <c r="M1327" t="s">
        <v>7106</v>
      </c>
      <c r="N1327" t="s">
        <v>7106</v>
      </c>
      <c r="O1327" t="str">
        <f t="shared" si="20"/>
        <v>INSERT INTO USUARIOS_USUARIO(id,nombre,apellidos,foto,cedula,codigo,programa,uid,email,saldo,reserva_desayuno,reserva_almuerzo,reserva_cena,sancion,comida_consumida) VALUES (1326,'BRAYAN HUMBERTO','MUELAS  PILLIMUE','true','1064427281','1064427281','ingenieria de sitemas','1064427281','diegomazorram@gmail.com',5000,'true','true','true','true');</v>
      </c>
    </row>
    <row r="1328" spans="1:15">
      <c r="A1328">
        <v>1327</v>
      </c>
      <c r="B1328" s="2" t="s">
        <v>5956</v>
      </c>
      <c r="C1328" s="307" t="s">
        <v>299</v>
      </c>
      <c r="D1328" t="s">
        <v>7106</v>
      </c>
      <c r="E1328" s="95">
        <v>1064429866</v>
      </c>
      <c r="F1328" s="95">
        <v>1064429866</v>
      </c>
      <c r="G1328" t="s">
        <v>7107</v>
      </c>
      <c r="H1328" s="95">
        <v>1064429866</v>
      </c>
      <c r="I1328" t="s">
        <v>7108</v>
      </c>
      <c r="J1328">
        <v>5000</v>
      </c>
      <c r="K1328" t="s">
        <v>7106</v>
      </c>
      <c r="L1328" t="s">
        <v>7106</v>
      </c>
      <c r="M1328" t="s">
        <v>7106</v>
      </c>
      <c r="N1328" t="s">
        <v>7106</v>
      </c>
      <c r="O1328" t="str">
        <f t="shared" si="20"/>
        <v>INSERT INTO USUARIOS_USUARIO(id,nombre,apellidos,foto,cedula,codigo,programa,uid,email,saldo,reserva_desayuno,reserva_almuerzo,reserva_cena,sancion,comida_consumida) VALUES (1327,'FERNEY SANTIAGO','MUELAS  PILLIMUE','true','1064429866','1064429866','ingenieria de sitemas','1064429866','diegomazorram@gmail.com',5000,'true','true','true','true');</v>
      </c>
    </row>
    <row r="1329" spans="1:15">
      <c r="A1329">
        <v>1328</v>
      </c>
      <c r="B1329" s="2" t="s">
        <v>5742</v>
      </c>
      <c r="C1329" s="307" t="s">
        <v>299</v>
      </c>
      <c r="D1329" t="s">
        <v>7106</v>
      </c>
      <c r="E1329" s="95">
        <v>1064433182</v>
      </c>
      <c r="F1329" s="95">
        <v>1064433182</v>
      </c>
      <c r="G1329" t="s">
        <v>7107</v>
      </c>
      <c r="H1329" s="95">
        <v>1064433182</v>
      </c>
      <c r="I1329" t="s">
        <v>7108</v>
      </c>
      <c r="J1329">
        <v>5000</v>
      </c>
      <c r="K1329" t="s">
        <v>7106</v>
      </c>
      <c r="L1329" t="s">
        <v>7106</v>
      </c>
      <c r="M1329" t="s">
        <v>7106</v>
      </c>
      <c r="N1329" t="s">
        <v>7106</v>
      </c>
      <c r="O1329" t="str">
        <f t="shared" si="20"/>
        <v>INSERT INTO USUARIOS_USUARIO(id,nombre,apellidos,foto,cedula,codigo,programa,uid,email,saldo,reserva_desayuno,reserva_almuerzo,reserva_cena,sancion,comida_consumida) VALUES (1328,'ANDRES FERNANDO','MUELAS  PILLIMUE','true','1064433182','1064433182','ingenieria de sitemas','1064433182','diegomazorram@gmail.com',5000,'true','true','true','true');</v>
      </c>
    </row>
    <row r="1330" spans="1:15">
      <c r="A1330">
        <v>1329</v>
      </c>
      <c r="B1330" s="2" t="s">
        <v>1211</v>
      </c>
      <c r="C1330" s="307" t="s">
        <v>299</v>
      </c>
      <c r="D1330" t="s">
        <v>7106</v>
      </c>
      <c r="E1330" s="95">
        <v>1064435194</v>
      </c>
      <c r="F1330" s="95">
        <v>1064435194</v>
      </c>
      <c r="G1330" t="s">
        <v>7107</v>
      </c>
      <c r="H1330" s="95">
        <v>1064435194</v>
      </c>
      <c r="I1330" t="s">
        <v>7108</v>
      </c>
      <c r="J1330">
        <v>5000</v>
      </c>
      <c r="K1330" t="s">
        <v>7106</v>
      </c>
      <c r="L1330" t="s">
        <v>7106</v>
      </c>
      <c r="M1330" t="s">
        <v>7106</v>
      </c>
      <c r="N1330" t="s">
        <v>7106</v>
      </c>
      <c r="O1330" t="str">
        <f t="shared" si="20"/>
        <v>INSERT INTO USUARIOS_USUARIO(id,nombre,apellidos,foto,cedula,codigo,programa,uid,email,saldo,reserva_desayuno,reserva_almuerzo,reserva_cena,sancion,comida_consumida) VALUES (1329,'FRANKIN CAMILO','MUELAS  PILLIMUE','true','1064435194','1064435194','ingenieria de sitemas','1064435194','diegomazorram@gmail.com',5000,'true','true','true','true');</v>
      </c>
    </row>
    <row r="1331" spans="1:15">
      <c r="A1331">
        <v>1330</v>
      </c>
      <c r="B1331" s="1" t="s">
        <v>361</v>
      </c>
      <c r="C1331" s="308" t="s">
        <v>101</v>
      </c>
      <c r="D1331" t="s">
        <v>7106</v>
      </c>
      <c r="E1331" s="97">
        <v>10620255</v>
      </c>
      <c r="F1331" s="97">
        <v>10620255</v>
      </c>
      <c r="G1331" t="s">
        <v>7107</v>
      </c>
      <c r="H1331" s="97">
        <v>10620255</v>
      </c>
      <c r="I1331" t="s">
        <v>7108</v>
      </c>
      <c r="J1331">
        <v>5000</v>
      </c>
      <c r="K1331" t="s">
        <v>7106</v>
      </c>
      <c r="L1331" t="s">
        <v>7106</v>
      </c>
      <c r="M1331" t="s">
        <v>7106</v>
      </c>
      <c r="N1331" t="s">
        <v>7106</v>
      </c>
      <c r="O1331" t="str">
        <f t="shared" si="20"/>
        <v>INSERT INTO USUARIOS_USUARIO(id,nombre,apellidos,foto,cedula,codigo,programa,uid,email,saldo,reserva_desayuno,reserva_almuerzo,reserva_cena,sancion,comida_consumida) VALUES (1330,'LUIS FELIPE','MUELAS  TUNUBALA','true','10620255','10620255','ingenieria de sitemas','10620255','diegomazorram@gmail.com',5000,'true','true','true','true');</v>
      </c>
    </row>
    <row r="1332" spans="1:15">
      <c r="A1332">
        <v>1331</v>
      </c>
      <c r="B1332" s="2" t="s">
        <v>5772</v>
      </c>
      <c r="C1332" s="307" t="s">
        <v>534</v>
      </c>
      <c r="D1332" t="s">
        <v>7106</v>
      </c>
      <c r="E1332" s="95">
        <v>48660229</v>
      </c>
      <c r="F1332" s="95">
        <v>48660229</v>
      </c>
      <c r="G1332" t="s">
        <v>7107</v>
      </c>
      <c r="H1332" s="95">
        <v>48660229</v>
      </c>
      <c r="I1332" t="s">
        <v>7108</v>
      </c>
      <c r="J1332">
        <v>5000</v>
      </c>
      <c r="K1332" t="s">
        <v>7106</v>
      </c>
      <c r="L1332" t="s">
        <v>7106</v>
      </c>
      <c r="M1332" t="s">
        <v>7106</v>
      </c>
      <c r="N1332" t="s">
        <v>7106</v>
      </c>
      <c r="O1332" t="str">
        <f t="shared" si="20"/>
        <v>INSERT INTO USUARIOS_USUARIO(id,nombre,apellidos,foto,cedula,codigo,programa,uid,email,saldo,reserva_desayuno,reserva_almuerzo,reserva_cena,sancion,comida_consumida) VALUES (1331,'GLORIA INES','VELASCO JEMBUEL','true','48660229','48660229','ingenieria de sitemas','48660229','diegomazorram@gmail.com',5000,'true','true','true','true');</v>
      </c>
    </row>
    <row r="1333" spans="1:15">
      <c r="A1333">
        <v>1332</v>
      </c>
      <c r="B1333" s="2" t="s">
        <v>91</v>
      </c>
      <c r="C1333" s="307" t="s">
        <v>1125</v>
      </c>
      <c r="D1333" t="s">
        <v>7106</v>
      </c>
      <c r="E1333" s="100">
        <v>93050328676</v>
      </c>
      <c r="F1333" s="100">
        <v>93050328676</v>
      </c>
      <c r="G1333" t="s">
        <v>7107</v>
      </c>
      <c r="H1333" s="100">
        <v>93050328676</v>
      </c>
      <c r="I1333" t="s">
        <v>7108</v>
      </c>
      <c r="J1333">
        <v>5000</v>
      </c>
      <c r="K1333" t="s">
        <v>7106</v>
      </c>
      <c r="L1333" t="s">
        <v>7106</v>
      </c>
      <c r="M1333" t="s">
        <v>7106</v>
      </c>
      <c r="N1333" t="s">
        <v>7106</v>
      </c>
      <c r="O1333" t="str">
        <f t="shared" si="20"/>
        <v>INSERT INTO USUARIOS_USUARIO(id,nombre,apellidos,foto,cedula,codigo,programa,uid,email,saldo,reserva_desayuno,reserva_almuerzo,reserva_cena,sancion,comida_consumida) VALUES (1332,'CLAUDIA PATRICIA','MUELAS  VELASCO','true','93050328676','93050328676','ingenieria de sitemas','93050328676','diegomazorram@gmail.com',5000,'true','true','true','true');</v>
      </c>
    </row>
    <row r="1334" spans="1:15">
      <c r="A1334">
        <v>1333</v>
      </c>
      <c r="B1334" s="2" t="s">
        <v>5709</v>
      </c>
      <c r="C1334" s="307" t="s">
        <v>1125</v>
      </c>
      <c r="D1334" t="s">
        <v>7106</v>
      </c>
      <c r="E1334" s="95">
        <v>1064437796</v>
      </c>
      <c r="F1334" s="95">
        <v>1064437796</v>
      </c>
      <c r="G1334" t="s">
        <v>7107</v>
      </c>
      <c r="H1334" s="95">
        <v>1064437796</v>
      </c>
      <c r="I1334" t="s">
        <v>7108</v>
      </c>
      <c r="J1334">
        <v>5000</v>
      </c>
      <c r="K1334" t="s">
        <v>7106</v>
      </c>
      <c r="L1334" t="s">
        <v>7106</v>
      </c>
      <c r="M1334" t="s">
        <v>7106</v>
      </c>
      <c r="N1334" t="s">
        <v>7106</v>
      </c>
      <c r="O1334" t="str">
        <f t="shared" si="20"/>
        <v>INSERT INTO USUARIOS_USUARIO(id,nombre,apellidos,foto,cedula,codigo,programa,uid,email,saldo,reserva_desayuno,reserva_almuerzo,reserva_cena,sancion,comida_consumida) VALUES (1333,'NEYDER YESID','MUELAS  VELASCO','true','1064437796','1064437796','ingenieria de sitemas','1064437796','diegomazorram@gmail.com',5000,'true','true','true','true');</v>
      </c>
    </row>
    <row r="1335" spans="1:15">
      <c r="A1335">
        <v>1334</v>
      </c>
      <c r="B1335" s="1" t="s">
        <v>1212</v>
      </c>
      <c r="C1335" s="308" t="s">
        <v>28</v>
      </c>
      <c r="D1335" t="s">
        <v>7106</v>
      </c>
      <c r="E1335" s="97">
        <v>4766769</v>
      </c>
      <c r="F1335" s="97">
        <v>4766769</v>
      </c>
      <c r="G1335" t="s">
        <v>7107</v>
      </c>
      <c r="H1335" s="97">
        <v>4766769</v>
      </c>
      <c r="I1335" t="s">
        <v>7108</v>
      </c>
      <c r="J1335">
        <v>5000</v>
      </c>
      <c r="K1335" t="s">
        <v>7106</v>
      </c>
      <c r="L1335" t="s">
        <v>7106</v>
      </c>
      <c r="M1335" t="s">
        <v>7106</v>
      </c>
      <c r="N1335" t="s">
        <v>7106</v>
      </c>
      <c r="O1335" t="str">
        <f t="shared" si="20"/>
        <v>INSERT INTO USUARIOS_USUARIO(id,nombre,apellidos,foto,cedula,codigo,programa,uid,email,saldo,reserva_desayuno,reserva_almuerzo,reserva_cena,sancion,comida_consumida) VALUES (1334,'ROQUE ','CHAVACO JEMBUEL','true','4766769','4766769','ingenieria de sitemas','4766769','diegomazorram@gmail.com',5000,'true','true','true','true');</v>
      </c>
    </row>
    <row r="1336" spans="1:15">
      <c r="A1336">
        <v>1335</v>
      </c>
      <c r="B1336" s="2" t="s">
        <v>1213</v>
      </c>
      <c r="C1336" s="307" t="s">
        <v>697</v>
      </c>
      <c r="D1336" t="s">
        <v>7106</v>
      </c>
      <c r="E1336" s="95">
        <v>25683030</v>
      </c>
      <c r="F1336" s="95">
        <v>25683030</v>
      </c>
      <c r="G1336" t="s">
        <v>7107</v>
      </c>
      <c r="H1336" s="95">
        <v>25683030</v>
      </c>
      <c r="I1336" t="s">
        <v>7108</v>
      </c>
      <c r="J1336">
        <v>5000</v>
      </c>
      <c r="K1336" t="s">
        <v>7106</v>
      </c>
      <c r="L1336" t="s">
        <v>7106</v>
      </c>
      <c r="M1336" t="s">
        <v>7106</v>
      </c>
      <c r="N1336" t="s">
        <v>7106</v>
      </c>
      <c r="O1336" t="str">
        <f t="shared" si="20"/>
        <v>INSERT INTO USUARIOS_USUARIO(id,nombre,apellidos,foto,cedula,codigo,programa,uid,email,saldo,reserva_desayuno,reserva_almuerzo,reserva_cena,sancion,comida_consumida) VALUES (1335,'MARINA ','VELASCO MUELAS','true','25683030','25683030','ingenieria de sitemas','25683030','diegomazorram@gmail.com',5000,'true','true','true','true');</v>
      </c>
    </row>
    <row r="1337" spans="1:15">
      <c r="A1337">
        <v>1336</v>
      </c>
      <c r="B1337" s="1" t="s">
        <v>395</v>
      </c>
      <c r="C1337" s="308" t="s">
        <v>534</v>
      </c>
      <c r="D1337" t="s">
        <v>7106</v>
      </c>
      <c r="E1337" s="97">
        <v>10723462</v>
      </c>
      <c r="F1337" s="97">
        <v>10723462</v>
      </c>
      <c r="G1337" t="s">
        <v>7107</v>
      </c>
      <c r="H1337" s="97">
        <v>10723462</v>
      </c>
      <c r="I1337" t="s">
        <v>7108</v>
      </c>
      <c r="J1337">
        <v>5000</v>
      </c>
      <c r="K1337" t="s">
        <v>7106</v>
      </c>
      <c r="L1337" t="s">
        <v>7106</v>
      </c>
      <c r="M1337" t="s">
        <v>7106</v>
      </c>
      <c r="N1337" t="s">
        <v>7106</v>
      </c>
      <c r="O1337" t="str">
        <f t="shared" si="20"/>
        <v>INSERT INTO USUARIOS_USUARIO(id,nombre,apellidos,foto,cedula,codigo,programa,uid,email,saldo,reserva_desayuno,reserva_almuerzo,reserva_cena,sancion,comida_consumida) VALUES (1336,'JORGE ENRRIQUE','VELASCO JEMBUEL','true','10723462','10723462','ingenieria de sitemas','10723462','diegomazorram@gmail.com',5000,'true','true','true','true');</v>
      </c>
    </row>
    <row r="1338" spans="1:15">
      <c r="A1338">
        <v>1337</v>
      </c>
      <c r="B1338" s="2" t="s">
        <v>1214</v>
      </c>
      <c r="C1338" s="307" t="s">
        <v>24</v>
      </c>
      <c r="D1338" t="s">
        <v>7106</v>
      </c>
      <c r="E1338" s="95">
        <v>34655957</v>
      </c>
      <c r="F1338" s="95">
        <v>34655957</v>
      </c>
      <c r="G1338" t="s">
        <v>7107</v>
      </c>
      <c r="H1338" s="95">
        <v>34655957</v>
      </c>
      <c r="I1338" t="s">
        <v>7108</v>
      </c>
      <c r="J1338">
        <v>5000</v>
      </c>
      <c r="K1338" t="s">
        <v>7106</v>
      </c>
      <c r="L1338" t="s">
        <v>7106</v>
      </c>
      <c r="M1338" t="s">
        <v>7106</v>
      </c>
      <c r="N1338" t="s">
        <v>7106</v>
      </c>
      <c r="O1338" t="str">
        <f t="shared" si="20"/>
        <v>INSERT INTO USUARIOS_USUARIO(id,nombre,apellidos,foto,cedula,codigo,programa,uid,email,saldo,reserva_desayuno,reserva_almuerzo,reserva_cena,sancion,comida_consumida) VALUES (1337,'LEIDY MARIBEL','CHAVACO CHAVACO','true','34655957','34655957','ingenieria de sitemas','34655957','diegomazorram@gmail.com',5000,'true','true','true','true');</v>
      </c>
    </row>
    <row r="1339" spans="1:15">
      <c r="A1339">
        <v>1338</v>
      </c>
      <c r="B1339" s="2" t="s">
        <v>1215</v>
      </c>
      <c r="C1339" s="307" t="s">
        <v>537</v>
      </c>
      <c r="D1339" t="s">
        <v>7106</v>
      </c>
      <c r="E1339" s="100">
        <v>1193110134</v>
      </c>
      <c r="F1339" s="100">
        <v>1193110134</v>
      </c>
      <c r="G1339" t="s">
        <v>7107</v>
      </c>
      <c r="H1339" s="100">
        <v>1193110134</v>
      </c>
      <c r="I1339" t="s">
        <v>7108</v>
      </c>
      <c r="J1339">
        <v>5000</v>
      </c>
      <c r="K1339" t="s">
        <v>7106</v>
      </c>
      <c r="L1339" t="s">
        <v>7106</v>
      </c>
      <c r="M1339" t="s">
        <v>7106</v>
      </c>
      <c r="N1339" t="s">
        <v>7106</v>
      </c>
      <c r="O1339" t="str">
        <f t="shared" si="20"/>
        <v>INSERT INTO USUARIOS_USUARIO(id,nombre,apellidos,foto,cedula,codigo,programa,uid,email,saldo,reserva_desayuno,reserva_almuerzo,reserva_cena,sancion,comida_consumida) VALUES (1338,'DEIVER FABIAN','VELASCO CHAVACO','true','1193110134','1193110134','ingenieria de sitemas','1193110134','diegomazorram@gmail.com',5000,'true','true','true','true');</v>
      </c>
    </row>
    <row r="1340" spans="1:15">
      <c r="A1340">
        <v>1339</v>
      </c>
      <c r="B1340" s="2" t="s">
        <v>1216</v>
      </c>
      <c r="C1340" s="307" t="s">
        <v>537</v>
      </c>
      <c r="D1340" t="s">
        <v>7106</v>
      </c>
      <c r="E1340" s="95">
        <v>1003151101</v>
      </c>
      <c r="F1340" s="95">
        <v>1003151101</v>
      </c>
      <c r="G1340" t="s">
        <v>7107</v>
      </c>
      <c r="H1340" s="95">
        <v>1003151101</v>
      </c>
      <c r="I1340" t="s">
        <v>7108</v>
      </c>
      <c r="J1340">
        <v>5000</v>
      </c>
      <c r="K1340" t="s">
        <v>7106</v>
      </c>
      <c r="L1340" t="s">
        <v>7106</v>
      </c>
      <c r="M1340" t="s">
        <v>7106</v>
      </c>
      <c r="N1340" t="s">
        <v>7106</v>
      </c>
      <c r="O1340" t="str">
        <f t="shared" si="20"/>
        <v>INSERT INTO USUARIOS_USUARIO(id,nombre,apellidos,foto,cedula,codigo,programa,uid,email,saldo,reserva_desayuno,reserva_almuerzo,reserva_cena,sancion,comida_consumida) VALUES (1339,'VICKY JASMITH','VELASCO CHAVACO','true','1003151101','1003151101','ingenieria de sitemas','1003151101','diegomazorram@gmail.com',5000,'true','true','true','true');</v>
      </c>
    </row>
    <row r="1341" spans="1:15">
      <c r="A1341">
        <v>1340</v>
      </c>
      <c r="B1341" s="2" t="s">
        <v>1217</v>
      </c>
      <c r="C1341" s="307" t="s">
        <v>537</v>
      </c>
      <c r="D1341" t="s">
        <v>7106</v>
      </c>
      <c r="E1341" s="95">
        <v>1064426044</v>
      </c>
      <c r="F1341" s="95">
        <v>1064426044</v>
      </c>
      <c r="G1341" t="s">
        <v>7107</v>
      </c>
      <c r="H1341" s="95">
        <v>1064426044</v>
      </c>
      <c r="I1341" t="s">
        <v>7108</v>
      </c>
      <c r="J1341">
        <v>5000</v>
      </c>
      <c r="K1341" t="s">
        <v>7106</v>
      </c>
      <c r="L1341" t="s">
        <v>7106</v>
      </c>
      <c r="M1341" t="s">
        <v>7106</v>
      </c>
      <c r="N1341" t="s">
        <v>7106</v>
      </c>
      <c r="O1341" t="str">
        <f t="shared" si="20"/>
        <v>INSERT INTO USUARIOS_USUARIO(id,nombre,apellidos,foto,cedula,codigo,programa,uid,email,saldo,reserva_desayuno,reserva_almuerzo,reserva_cena,sancion,comida_consumida) VALUES (1340,'LISETH ALEJANDRA','VELASCO CHAVACO','true','1064426044','1064426044','ingenieria de sitemas','1064426044','diegomazorram@gmail.com',5000,'true','true','true','true');</v>
      </c>
    </row>
    <row r="1342" spans="1:15">
      <c r="A1342">
        <v>1341</v>
      </c>
      <c r="B1342" s="2" t="s">
        <v>1218</v>
      </c>
      <c r="C1342" s="307" t="s">
        <v>537</v>
      </c>
      <c r="D1342" t="s">
        <v>7106</v>
      </c>
      <c r="E1342" s="95">
        <v>1061808761</v>
      </c>
      <c r="F1342" s="95">
        <v>1061808761</v>
      </c>
      <c r="G1342" t="s">
        <v>7107</v>
      </c>
      <c r="H1342" s="95">
        <v>1061808761</v>
      </c>
      <c r="I1342" t="s">
        <v>7108</v>
      </c>
      <c r="J1342">
        <v>5000</v>
      </c>
      <c r="K1342" t="s">
        <v>7106</v>
      </c>
      <c r="L1342" t="s">
        <v>7106</v>
      </c>
      <c r="M1342" t="s">
        <v>7106</v>
      </c>
      <c r="N1342" t="s">
        <v>7106</v>
      </c>
      <c r="O1342" t="str">
        <f t="shared" si="20"/>
        <v>INSERT INTO USUARIOS_USUARIO(id,nombre,apellidos,foto,cedula,codigo,programa,uid,email,saldo,reserva_desayuno,reserva_almuerzo,reserva_cena,sancion,comida_consumida) VALUES (1341,'FAIVER DANIEL','VELASCO CHAVACO','true','1061808761','1061808761','ingenieria de sitemas','1061808761','diegomazorram@gmail.com',5000,'true','true','true','true');</v>
      </c>
    </row>
    <row r="1343" spans="1:15">
      <c r="A1343">
        <v>1342</v>
      </c>
      <c r="B1343" s="1" t="s">
        <v>914</v>
      </c>
      <c r="C1343" s="308" t="s">
        <v>1219</v>
      </c>
      <c r="D1343" t="s">
        <v>7106</v>
      </c>
      <c r="E1343" s="97">
        <v>10722782</v>
      </c>
      <c r="F1343" s="97">
        <v>10722782</v>
      </c>
      <c r="G1343" t="s">
        <v>7107</v>
      </c>
      <c r="H1343" s="97">
        <v>10722782</v>
      </c>
      <c r="I1343" t="s">
        <v>7108</v>
      </c>
      <c r="J1343">
        <v>5000</v>
      </c>
      <c r="K1343" t="s">
        <v>7106</v>
      </c>
      <c r="L1343" t="s">
        <v>7106</v>
      </c>
      <c r="M1343" t="s">
        <v>7106</v>
      </c>
      <c r="N1343" t="s">
        <v>7106</v>
      </c>
      <c r="O1343" t="str">
        <f t="shared" si="20"/>
        <v>INSERT INTO USUARIOS_USUARIO(id,nombre,apellidos,foto,cedula,codigo,programa,uid,email,saldo,reserva_desayuno,reserva_almuerzo,reserva_cena,sancion,comida_consumida) VALUES (1342,'GERARDO ','ALMENDRA MENDEZ','true','10722782','10722782','ingenieria de sitemas','10722782','diegomazorram@gmail.com',5000,'true','true','true','true');</v>
      </c>
    </row>
    <row r="1344" spans="1:15">
      <c r="A1344">
        <v>1343</v>
      </c>
      <c r="B1344" s="2" t="s">
        <v>1220</v>
      </c>
      <c r="C1344" s="307" t="s">
        <v>727</v>
      </c>
      <c r="D1344" t="s">
        <v>7106</v>
      </c>
      <c r="E1344" s="95">
        <v>25685197</v>
      </c>
      <c r="F1344" s="95">
        <v>25685197</v>
      </c>
      <c r="G1344" t="s">
        <v>7107</v>
      </c>
      <c r="H1344" s="95">
        <v>25685197</v>
      </c>
      <c r="I1344" t="s">
        <v>7108</v>
      </c>
      <c r="J1344">
        <v>5000</v>
      </c>
      <c r="K1344" t="s">
        <v>7106</v>
      </c>
      <c r="L1344" t="s">
        <v>7106</v>
      </c>
      <c r="M1344" t="s">
        <v>7106</v>
      </c>
      <c r="N1344" t="s">
        <v>7106</v>
      </c>
      <c r="O1344" t="str">
        <f t="shared" si="20"/>
        <v>INSERT INTO USUARIOS_USUARIO(id,nombre,apellidos,foto,cedula,codigo,programa,uid,email,saldo,reserva_desayuno,reserva_almuerzo,reserva_cena,sancion,comida_consumida) VALUES (1343,'MARIA NANCY','TUNUBALA JEMBUEL','true','25685197','25685197','ingenieria de sitemas','25685197','diegomazorram@gmail.com',5000,'true','true','true','true');</v>
      </c>
    </row>
    <row r="1345" spans="1:15">
      <c r="A1345">
        <v>1344</v>
      </c>
      <c r="B1345" s="2" t="s">
        <v>1221</v>
      </c>
      <c r="C1345" s="307" t="s">
        <v>1219</v>
      </c>
      <c r="D1345" t="s">
        <v>7106</v>
      </c>
      <c r="E1345" s="95">
        <v>1007178941</v>
      </c>
      <c r="F1345" s="95">
        <v>1007178941</v>
      </c>
      <c r="G1345" t="s">
        <v>7107</v>
      </c>
      <c r="H1345" s="95">
        <v>1007178941</v>
      </c>
      <c r="I1345" t="s">
        <v>7108</v>
      </c>
      <c r="J1345">
        <v>5000</v>
      </c>
      <c r="K1345" t="s">
        <v>7106</v>
      </c>
      <c r="L1345" t="s">
        <v>7106</v>
      </c>
      <c r="M1345" t="s">
        <v>7106</v>
      </c>
      <c r="N1345" t="s">
        <v>7106</v>
      </c>
      <c r="O1345" t="str">
        <f t="shared" si="20"/>
        <v>INSERT INTO USUARIOS_USUARIO(id,nombre,apellidos,foto,cedula,codigo,programa,uid,email,saldo,reserva_desayuno,reserva_almuerzo,reserva_cena,sancion,comida_consumida) VALUES (1344,'ANDREA LUCENI','ALMENDRA MENDEZ','true','1007178941','1007178941','ingenieria de sitemas','1007178941','diegomazorram@gmail.com',5000,'true','true','true','true');</v>
      </c>
    </row>
    <row r="1346" spans="1:15">
      <c r="A1346">
        <v>1345</v>
      </c>
      <c r="B1346" s="2" t="s">
        <v>5957</v>
      </c>
      <c r="C1346" s="307" t="s">
        <v>1219</v>
      </c>
      <c r="D1346" t="s">
        <v>7106</v>
      </c>
      <c r="E1346" s="95">
        <v>1003150435</v>
      </c>
      <c r="F1346" s="95">
        <v>1003150435</v>
      </c>
      <c r="G1346" t="s">
        <v>7107</v>
      </c>
      <c r="H1346" s="95">
        <v>1003150435</v>
      </c>
      <c r="I1346" t="s">
        <v>7108</v>
      </c>
      <c r="J1346">
        <v>5000</v>
      </c>
      <c r="K1346" t="s">
        <v>7106</v>
      </c>
      <c r="L1346" t="s">
        <v>7106</v>
      </c>
      <c r="M1346" t="s">
        <v>7106</v>
      </c>
      <c r="N1346" t="s">
        <v>7106</v>
      </c>
      <c r="O1346" t="str">
        <f t="shared" si="20"/>
        <v>INSERT INTO USUARIOS_USUARIO(id,nombre,apellidos,foto,cedula,codigo,programa,uid,email,saldo,reserva_desayuno,reserva_almuerzo,reserva_cena,sancion,comida_consumida) VALUES (1345,'HELMER ARMANDO','ALMENDRA MENDEZ','true','1003150435','1003150435','ingenieria de sitemas','1003150435','diegomazorram@gmail.com',5000,'true','true','true','true');</v>
      </c>
    </row>
    <row r="1347" spans="1:15">
      <c r="A1347">
        <v>1346</v>
      </c>
      <c r="B1347" s="1" t="s">
        <v>350</v>
      </c>
      <c r="C1347" s="308" t="s">
        <v>429</v>
      </c>
      <c r="D1347" t="s">
        <v>7106</v>
      </c>
      <c r="E1347" s="101">
        <v>860322</v>
      </c>
      <c r="F1347" s="101">
        <v>860322</v>
      </c>
      <c r="G1347" t="s">
        <v>7107</v>
      </c>
      <c r="H1347" s="101">
        <v>860322</v>
      </c>
      <c r="I1347" t="s">
        <v>7108</v>
      </c>
      <c r="J1347">
        <v>5000</v>
      </c>
      <c r="K1347" t="s">
        <v>7106</v>
      </c>
      <c r="L1347" t="s">
        <v>7106</v>
      </c>
      <c r="M1347" t="s">
        <v>7106</v>
      </c>
      <c r="N1347" t="s">
        <v>7106</v>
      </c>
      <c r="O1347" t="str">
        <f t="shared" ref="O1347:O1410" si="21">"INSERT INTO USUARIOS_USUARIO(id,nombre,apellidos,foto,cedula,codigo,programa,uid,email,saldo,reserva_desayuno,reserva_almuerzo,reserva_cena,sancion,comida_consumida) VALUES ("&amp;A1347&amp;",'"&amp;B1347&amp;"','"&amp;C1347&amp;"','"&amp;D1347&amp;"','"&amp;E1347&amp;"','"&amp;F1347&amp;"','"&amp;G1347&amp;"','"&amp;H1347&amp;"','"&amp;I1347&amp;"',"&amp;J1347&amp;",'"&amp;K1347&amp;"','"&amp;L1347&amp;"','"&amp;M1347&amp;"','"&amp;N1347&amp;"');"</f>
        <v>INSERT INTO USUARIOS_USUARIO(id,nombre,apellidos,foto,cedula,codigo,programa,uid,email,saldo,reserva_desayuno,reserva_almuerzo,reserva_cena,sancion,comida_consumida) VALUES (1346,'FLOR ALBA','ULLUNE TUNUBALA','true','860322','860322','ingenieria de sitemas','860322','diegomazorram@gmail.com',5000,'true','true','true','true');</v>
      </c>
    </row>
    <row r="1348" spans="1:15">
      <c r="A1348">
        <v>1347</v>
      </c>
      <c r="B1348" s="1" t="s">
        <v>1222</v>
      </c>
      <c r="C1348" s="308" t="s">
        <v>826</v>
      </c>
      <c r="D1348" t="s">
        <v>7106</v>
      </c>
      <c r="E1348" s="97">
        <v>1064431657</v>
      </c>
      <c r="F1348" s="97">
        <v>1064431657</v>
      </c>
      <c r="G1348" t="s">
        <v>7107</v>
      </c>
      <c r="H1348" s="97">
        <v>1064431657</v>
      </c>
      <c r="I1348" t="s">
        <v>7108</v>
      </c>
      <c r="J1348">
        <v>5000</v>
      </c>
      <c r="K1348" t="s">
        <v>7106</v>
      </c>
      <c r="L1348" t="s">
        <v>7106</v>
      </c>
      <c r="M1348" t="s">
        <v>7106</v>
      </c>
      <c r="N1348" t="s">
        <v>7106</v>
      </c>
      <c r="O1348" t="str">
        <f t="shared" si="21"/>
        <v>INSERT INTO USUARIOS_USUARIO(id,nombre,apellidos,foto,cedula,codigo,programa,uid,email,saldo,reserva_desayuno,reserva_almuerzo,reserva_cena,sancion,comida_consumida) VALUES (1347,'LEIDY BIBIANA','YALANDA PILLIMUE','true','1064431657','1064431657','ingenieria de sitemas','1064431657','diegomazorram@gmail.com',5000,'true','true','true','true');</v>
      </c>
    </row>
    <row r="1349" spans="1:15">
      <c r="A1349">
        <v>1348</v>
      </c>
      <c r="B1349" s="2" t="s">
        <v>5914</v>
      </c>
      <c r="C1349" s="307" t="s">
        <v>113</v>
      </c>
      <c r="D1349" t="s">
        <v>7106</v>
      </c>
      <c r="E1349" s="95">
        <v>1064430229</v>
      </c>
      <c r="F1349" s="95">
        <v>1064430229</v>
      </c>
      <c r="G1349" t="s">
        <v>7107</v>
      </c>
      <c r="H1349" s="95">
        <v>1064430229</v>
      </c>
      <c r="I1349" t="s">
        <v>7108</v>
      </c>
      <c r="J1349">
        <v>5000</v>
      </c>
      <c r="K1349" t="s">
        <v>7106</v>
      </c>
      <c r="L1349" t="s">
        <v>7106</v>
      </c>
      <c r="M1349" t="s">
        <v>7106</v>
      </c>
      <c r="N1349" t="s">
        <v>7106</v>
      </c>
      <c r="O1349" t="str">
        <f t="shared" si="21"/>
        <v>INSERT INTO USUARIOS_USUARIO(id,nombre,apellidos,foto,cedula,codigo,programa,uid,email,saldo,reserva_desayuno,reserva_almuerzo,reserva_cena,sancion,comida_consumida) VALUES (1348,'YEISON ESTIVEN','CALAMBAS YALANDA','true','1064430229','1064430229','ingenieria de sitemas','1064430229','diegomazorram@gmail.com',5000,'true','true','true','true');</v>
      </c>
    </row>
    <row r="1350" spans="1:15">
      <c r="A1350">
        <v>1349</v>
      </c>
      <c r="B1350" s="1" t="s">
        <v>553</v>
      </c>
      <c r="C1350" s="308" t="s">
        <v>301</v>
      </c>
      <c r="D1350" t="s">
        <v>7106</v>
      </c>
      <c r="E1350" s="97">
        <v>1064431826</v>
      </c>
      <c r="F1350" s="97">
        <v>1064431826</v>
      </c>
      <c r="G1350" t="s">
        <v>7107</v>
      </c>
      <c r="H1350" s="97">
        <v>1064431826</v>
      </c>
      <c r="I1350" t="s">
        <v>7108</v>
      </c>
      <c r="J1350">
        <v>5000</v>
      </c>
      <c r="K1350" t="s">
        <v>7106</v>
      </c>
      <c r="L1350" t="s">
        <v>7106</v>
      </c>
      <c r="M1350" t="s">
        <v>7106</v>
      </c>
      <c r="N1350" t="s">
        <v>7106</v>
      </c>
      <c r="O1350" t="str">
        <f t="shared" si="21"/>
        <v>INSERT INTO USUARIOS_USUARIO(id,nombre,apellidos,foto,cedula,codigo,programa,uid,email,saldo,reserva_desayuno,reserva_almuerzo,reserva_cena,sancion,comida_consumida) VALUES (1349,'LEIDY VIVIANA','PAJA MUELAS','true','1064431826','1064431826','ingenieria de sitemas','1064431826','diegomazorram@gmail.com',5000,'true','true','true','true');</v>
      </c>
    </row>
    <row r="1351" spans="1:15">
      <c r="A1351">
        <v>1350</v>
      </c>
      <c r="B1351" s="1" t="s">
        <v>873</v>
      </c>
      <c r="C1351" s="308" t="s">
        <v>537</v>
      </c>
      <c r="D1351" t="s">
        <v>7106</v>
      </c>
      <c r="E1351" s="97">
        <v>10722532</v>
      </c>
      <c r="F1351" s="97">
        <v>10722532</v>
      </c>
      <c r="G1351" t="s">
        <v>7107</v>
      </c>
      <c r="H1351" s="97">
        <v>10722532</v>
      </c>
      <c r="I1351" t="s">
        <v>7108</v>
      </c>
      <c r="J1351">
        <v>5000</v>
      </c>
      <c r="K1351" t="s">
        <v>7106</v>
      </c>
      <c r="L1351" t="s">
        <v>7106</v>
      </c>
      <c r="M1351" t="s">
        <v>7106</v>
      </c>
      <c r="N1351" t="s">
        <v>7106</v>
      </c>
      <c r="O1351" t="str">
        <f t="shared" si="21"/>
        <v>INSERT INTO USUARIOS_USUARIO(id,nombre,apellidos,foto,cedula,codigo,programa,uid,email,saldo,reserva_desayuno,reserva_almuerzo,reserva_cena,sancion,comida_consumida) VALUES (1350,'JOSE RAFAEL','VELASCO CHAVACO','true','10722532','10722532','ingenieria de sitemas','10722532','diegomazorram@gmail.com',5000,'true','true','true','true');</v>
      </c>
    </row>
    <row r="1352" spans="1:15">
      <c r="A1352">
        <v>1351</v>
      </c>
      <c r="B1352" s="2" t="s">
        <v>1223</v>
      </c>
      <c r="C1352" s="307" t="s">
        <v>1224</v>
      </c>
      <c r="D1352" t="s">
        <v>7106</v>
      </c>
      <c r="E1352" s="95">
        <v>48660195</v>
      </c>
      <c r="F1352" s="95">
        <v>48660195</v>
      </c>
      <c r="G1352" t="s">
        <v>7107</v>
      </c>
      <c r="H1352" s="95">
        <v>48660195</v>
      </c>
      <c r="I1352" t="s">
        <v>7108</v>
      </c>
      <c r="J1352">
        <v>5000</v>
      </c>
      <c r="K1352" t="s">
        <v>7106</v>
      </c>
      <c r="L1352" t="s">
        <v>7106</v>
      </c>
      <c r="M1352" t="s">
        <v>7106</v>
      </c>
      <c r="N1352" t="s">
        <v>7106</v>
      </c>
      <c r="O1352" t="str">
        <f t="shared" si="21"/>
        <v>INSERT INTO USUARIOS_USUARIO(id,nombre,apellidos,foto,cedula,codigo,programa,uid,email,saldo,reserva_desayuno,reserva_almuerzo,reserva_cena,sancion,comida_consumida) VALUES (1351,'DEICY MIGDALIA','VELASCO ULLUNE ','true','48660195','48660195','ingenieria de sitemas','48660195','diegomazorram@gmail.com',5000,'true','true','true','true');</v>
      </c>
    </row>
    <row r="1353" spans="1:15">
      <c r="A1353">
        <v>1352</v>
      </c>
      <c r="B1353" s="2" t="s">
        <v>1225</v>
      </c>
      <c r="C1353" s="307" t="s">
        <v>1226</v>
      </c>
      <c r="D1353" t="s">
        <v>7106</v>
      </c>
      <c r="E1353" s="100">
        <v>1007178715</v>
      </c>
      <c r="F1353" s="100">
        <v>1007178715</v>
      </c>
      <c r="G1353" t="s">
        <v>7107</v>
      </c>
      <c r="H1353" s="100">
        <v>1007178715</v>
      </c>
      <c r="I1353" t="s">
        <v>7108</v>
      </c>
      <c r="J1353">
        <v>5000</v>
      </c>
      <c r="K1353" t="s">
        <v>7106</v>
      </c>
      <c r="L1353" t="s">
        <v>7106</v>
      </c>
      <c r="M1353" t="s">
        <v>7106</v>
      </c>
      <c r="N1353" t="s">
        <v>7106</v>
      </c>
      <c r="O1353" t="str">
        <f t="shared" si="21"/>
        <v>INSERT INTO USUARIOS_USUARIO(id,nombre,apellidos,foto,cedula,codigo,programa,uid,email,saldo,reserva_desayuno,reserva_almuerzo,reserva_cena,sancion,comida_consumida) VALUES (1352,'YEIMI CAROLINA','VELASCO VELASCO','true','1007178715','1007178715','ingenieria de sitemas','1007178715','diegomazorram@gmail.com',5000,'true','true','true','true');</v>
      </c>
    </row>
    <row r="1354" spans="1:15">
      <c r="A1354">
        <v>1353</v>
      </c>
      <c r="B1354" s="2" t="s">
        <v>1227</v>
      </c>
      <c r="C1354" s="307" t="s">
        <v>1226</v>
      </c>
      <c r="D1354" t="s">
        <v>7106</v>
      </c>
      <c r="E1354" s="95">
        <v>1003150617</v>
      </c>
      <c r="F1354" s="95">
        <v>1003150617</v>
      </c>
      <c r="G1354" t="s">
        <v>7107</v>
      </c>
      <c r="H1354" s="95">
        <v>1003150617</v>
      </c>
      <c r="I1354" t="s">
        <v>7108</v>
      </c>
      <c r="J1354">
        <v>5000</v>
      </c>
      <c r="K1354" t="s">
        <v>7106</v>
      </c>
      <c r="L1354" t="s">
        <v>7106</v>
      </c>
      <c r="M1354" t="s">
        <v>7106</v>
      </c>
      <c r="N1354" t="s">
        <v>7106</v>
      </c>
      <c r="O1354" t="str">
        <f t="shared" si="21"/>
        <v>INSERT INTO USUARIOS_USUARIO(id,nombre,apellidos,foto,cedula,codigo,programa,uid,email,saldo,reserva_desayuno,reserva_almuerzo,reserva_cena,sancion,comida_consumida) VALUES (1353,'JHONATAN EDIVER','VELASCO VELASCO','true','1003150617','1003150617','ingenieria de sitemas','1003150617','diegomazorram@gmail.com',5000,'true','true','true','true');</v>
      </c>
    </row>
    <row r="1355" spans="1:15">
      <c r="A1355">
        <v>1354</v>
      </c>
      <c r="B1355" s="1" t="s">
        <v>1228</v>
      </c>
      <c r="C1355" s="308" t="s">
        <v>1229</v>
      </c>
      <c r="D1355" t="s">
        <v>7106</v>
      </c>
      <c r="E1355" s="150">
        <v>1064433145</v>
      </c>
      <c r="F1355" s="150">
        <v>1064433145</v>
      </c>
      <c r="G1355" t="s">
        <v>7107</v>
      </c>
      <c r="H1355" s="150">
        <v>1064433145</v>
      </c>
      <c r="I1355" t="s">
        <v>7108</v>
      </c>
      <c r="J1355">
        <v>5000</v>
      </c>
      <c r="K1355" t="s">
        <v>7106</v>
      </c>
      <c r="L1355" t="s">
        <v>7106</v>
      </c>
      <c r="M1355" t="s">
        <v>7106</v>
      </c>
      <c r="N1355" t="s">
        <v>7106</v>
      </c>
      <c r="O1355" t="str">
        <f t="shared" si="21"/>
        <v>INSERT INTO USUARIOS_USUARIO(id,nombre,apellidos,foto,cedula,codigo,programa,uid,email,saldo,reserva_desayuno,reserva_almuerzo,reserva_cena,sancion,comida_consumida) VALUES (1354,'FIDEL ','HURTADO  PILLIMUE','true','1064433145','1064433145','ingenieria de sitemas','1064433145','diegomazorram@gmail.com',5000,'true','true','true','true');</v>
      </c>
    </row>
    <row r="1356" spans="1:15">
      <c r="A1356">
        <v>1355</v>
      </c>
      <c r="B1356" s="2" t="s">
        <v>553</v>
      </c>
      <c r="C1356" s="307" t="s">
        <v>215</v>
      </c>
      <c r="D1356" t="s">
        <v>7106</v>
      </c>
      <c r="E1356" s="95">
        <v>1064437530</v>
      </c>
      <c r="F1356" s="95">
        <v>1064437530</v>
      </c>
      <c r="G1356" t="s">
        <v>7107</v>
      </c>
      <c r="H1356" s="95">
        <v>1064437530</v>
      </c>
      <c r="I1356" t="s">
        <v>7108</v>
      </c>
      <c r="J1356">
        <v>5000</v>
      </c>
      <c r="K1356" t="s">
        <v>7106</v>
      </c>
      <c r="L1356" t="s">
        <v>7106</v>
      </c>
      <c r="M1356" t="s">
        <v>7106</v>
      </c>
      <c r="N1356" t="s">
        <v>7106</v>
      </c>
      <c r="O1356" t="str">
        <f t="shared" si="21"/>
        <v>INSERT INTO USUARIOS_USUARIO(id,nombre,apellidos,foto,cedula,codigo,programa,uid,email,saldo,reserva_desayuno,reserva_almuerzo,reserva_cena,sancion,comida_consumida) VALUES (1355,'LEIDY VIVIANA','ALMENDRA TUNUBALA','true','1064437530','1064437530','ingenieria de sitemas','1064437530','diegomazorram@gmail.com',5000,'true','true','true','true');</v>
      </c>
    </row>
    <row r="1357" spans="1:15">
      <c r="A1357">
        <v>1356</v>
      </c>
      <c r="B1357" s="2" t="s">
        <v>1230</v>
      </c>
      <c r="C1357" s="307" t="s">
        <v>1231</v>
      </c>
      <c r="D1357" t="s">
        <v>7106</v>
      </c>
      <c r="E1357" s="95">
        <v>1064438625</v>
      </c>
      <c r="F1357" s="95">
        <v>1064438625</v>
      </c>
      <c r="G1357" t="s">
        <v>7107</v>
      </c>
      <c r="H1357" s="95">
        <v>1064438625</v>
      </c>
      <c r="I1357" t="s">
        <v>7108</v>
      </c>
      <c r="J1357">
        <v>5000</v>
      </c>
      <c r="K1357" t="s">
        <v>7106</v>
      </c>
      <c r="L1357" t="s">
        <v>7106</v>
      </c>
      <c r="M1357" t="s">
        <v>7106</v>
      </c>
      <c r="N1357" t="s">
        <v>7106</v>
      </c>
      <c r="O1357" t="str">
        <f t="shared" si="21"/>
        <v>INSERT INTO USUARIOS_USUARIO(id,nombre,apellidos,foto,cedula,codigo,programa,uid,email,saldo,reserva_desayuno,reserva_almuerzo,reserva_cena,sancion,comida_consumida) VALUES (1356,'MAUREN  ALEXANDRA','HURTADO ALMENDRA','true','1064438625','1064438625','ingenieria de sitemas','1064438625','diegomazorram@gmail.com',5000,'true','true','true','true');</v>
      </c>
    </row>
    <row r="1358" spans="1:15">
      <c r="A1358">
        <v>1357</v>
      </c>
      <c r="B1358" s="2" t="s">
        <v>5958</v>
      </c>
      <c r="C1358" s="307" t="s">
        <v>1231</v>
      </c>
      <c r="D1358" t="s">
        <v>7106</v>
      </c>
      <c r="E1358" s="95">
        <v>1064441912</v>
      </c>
      <c r="F1358" s="95">
        <v>1064441912</v>
      </c>
      <c r="G1358" t="s">
        <v>7107</v>
      </c>
      <c r="H1358" s="95">
        <v>1064441912</v>
      </c>
      <c r="I1358" t="s">
        <v>7108</v>
      </c>
      <c r="J1358">
        <v>5000</v>
      </c>
      <c r="K1358" t="s">
        <v>7106</v>
      </c>
      <c r="L1358" t="s">
        <v>7106</v>
      </c>
      <c r="M1358" t="s">
        <v>7106</v>
      </c>
      <c r="N1358" t="s">
        <v>7106</v>
      </c>
      <c r="O1358" t="str">
        <f t="shared" si="21"/>
        <v>INSERT INTO USUARIOS_USUARIO(id,nombre,apellidos,foto,cedula,codigo,programa,uid,email,saldo,reserva_desayuno,reserva_almuerzo,reserva_cena,sancion,comida_consumida) VALUES (1357,'SOFIA  VALENTINA ','HURTADO ALMENDRA','true','1064441912','1064441912','ingenieria de sitemas','1064441912','diegomazorram@gmail.com',5000,'true','true','true','true');</v>
      </c>
    </row>
    <row r="1359" spans="1:15">
      <c r="A1359">
        <v>1358</v>
      </c>
      <c r="B1359" s="1" t="s">
        <v>5959</v>
      </c>
      <c r="C1359" s="308" t="s">
        <v>101</v>
      </c>
      <c r="D1359" t="s">
        <v>7106</v>
      </c>
      <c r="E1359" s="97">
        <v>1007785422</v>
      </c>
      <c r="F1359" s="97">
        <v>1007785422</v>
      </c>
      <c r="G1359" t="s">
        <v>7107</v>
      </c>
      <c r="H1359" s="97">
        <v>1007785422</v>
      </c>
      <c r="I1359" t="s">
        <v>7108</v>
      </c>
      <c r="J1359">
        <v>5000</v>
      </c>
      <c r="K1359" t="s">
        <v>7106</v>
      </c>
      <c r="L1359" t="s">
        <v>7106</v>
      </c>
      <c r="M1359" t="s">
        <v>7106</v>
      </c>
      <c r="N1359" t="s">
        <v>7106</v>
      </c>
      <c r="O1359" t="str">
        <f t="shared" si="21"/>
        <v>INSERT INTO USUARIOS_USUARIO(id,nombre,apellidos,foto,cedula,codigo,programa,uid,email,saldo,reserva_desayuno,reserva_almuerzo,reserva_cena,sancion,comida_consumida) VALUES (1358,'ARLES FERNANDO','MUELAS  TUNUBALA','true','1007785422','1007785422','ingenieria de sitemas','1007785422','diegomazorram@gmail.com',5000,'true','true','true','true');</v>
      </c>
    </row>
    <row r="1360" spans="1:15">
      <c r="A1360">
        <v>1359</v>
      </c>
      <c r="B1360" s="13" t="s">
        <v>936</v>
      </c>
      <c r="C1360" s="308" t="s">
        <v>459</v>
      </c>
      <c r="D1360" t="s">
        <v>7106</v>
      </c>
      <c r="E1360" s="107">
        <v>38604234</v>
      </c>
      <c r="F1360" s="107">
        <v>38604234</v>
      </c>
      <c r="G1360" t="s">
        <v>7107</v>
      </c>
      <c r="H1360" s="107">
        <v>38604234</v>
      </c>
      <c r="I1360" t="s">
        <v>7108</v>
      </c>
      <c r="J1360">
        <v>5000</v>
      </c>
      <c r="K1360" t="s">
        <v>7106</v>
      </c>
      <c r="L1360" t="s">
        <v>7106</v>
      </c>
      <c r="M1360" t="s">
        <v>7106</v>
      </c>
      <c r="N1360" t="s">
        <v>7106</v>
      </c>
      <c r="O1360" t="str">
        <f t="shared" si="21"/>
        <v>INSERT INTO USUARIOS_USUARIO(id,nombre,apellidos,foto,cedula,codigo,programa,uid,email,saldo,reserva_desayuno,reserva_almuerzo,reserva_cena,sancion,comida_consumida) VALUES (1359,'ALBA MILENA','TUNUBALA PAJA','true','38604234','38604234','ingenieria de sitemas','38604234','diegomazorram@gmail.com',5000,'true','true','true','true');</v>
      </c>
    </row>
    <row r="1361" spans="1:15">
      <c r="A1361">
        <v>1360</v>
      </c>
      <c r="B1361" s="14" t="s">
        <v>5960</v>
      </c>
      <c r="C1361" s="307" t="s">
        <v>459</v>
      </c>
      <c r="D1361" t="s">
        <v>7106</v>
      </c>
      <c r="E1361" s="109">
        <v>1112038186</v>
      </c>
      <c r="F1361" s="109">
        <v>1112038186</v>
      </c>
      <c r="G1361" t="s">
        <v>7107</v>
      </c>
      <c r="H1361" s="109">
        <v>1112038186</v>
      </c>
      <c r="I1361" t="s">
        <v>7108</v>
      </c>
      <c r="J1361">
        <v>5000</v>
      </c>
      <c r="K1361" t="s">
        <v>7106</v>
      </c>
      <c r="L1361" t="s">
        <v>7106</v>
      </c>
      <c r="M1361" t="s">
        <v>7106</v>
      </c>
      <c r="N1361" t="s">
        <v>7106</v>
      </c>
      <c r="O1361" t="str">
        <f t="shared" si="21"/>
        <v>INSERT INTO USUARIOS_USUARIO(id,nombre,apellidos,foto,cedula,codigo,programa,uid,email,saldo,reserva_desayuno,reserva_almuerzo,reserva_cena,sancion,comida_consumida) VALUES (1360,'VALENTINA','TUNUBALA PAJA','true','1112038186','1112038186','ingenieria de sitemas','1112038186','diegomazorram@gmail.com',5000,'true','true','true','true');</v>
      </c>
    </row>
    <row r="1362" spans="1:15">
      <c r="A1362">
        <v>1361</v>
      </c>
      <c r="B1362" s="14" t="s">
        <v>1022</v>
      </c>
      <c r="C1362" s="307" t="s">
        <v>1232</v>
      </c>
      <c r="D1362" t="s">
        <v>7106</v>
      </c>
      <c r="E1362" s="109">
        <v>1112047484</v>
      </c>
      <c r="F1362" s="109">
        <v>1112047484</v>
      </c>
      <c r="G1362" t="s">
        <v>7107</v>
      </c>
      <c r="H1362" s="109">
        <v>1112047484</v>
      </c>
      <c r="I1362" t="s">
        <v>7108</v>
      </c>
      <c r="J1362">
        <v>5000</v>
      </c>
      <c r="K1362" t="s">
        <v>7106</v>
      </c>
      <c r="L1362" t="s">
        <v>7106</v>
      </c>
      <c r="M1362" t="s">
        <v>7106</v>
      </c>
      <c r="N1362" t="s">
        <v>7106</v>
      </c>
      <c r="O1362" t="str">
        <f t="shared" si="21"/>
        <v>INSERT INTO USUARIOS_USUARIO(id,nombre,apellidos,foto,cedula,codigo,programa,uid,email,saldo,reserva_desayuno,reserva_almuerzo,reserva_cena,sancion,comida_consumida) VALUES (1361,'LAURA SOFIA','PAPAMIJA TUNUBALA','true','1112047484','1112047484','ingenieria de sitemas','1112047484','diegomazorram@gmail.com',5000,'true','true','true','true');</v>
      </c>
    </row>
    <row r="1363" spans="1:15">
      <c r="A1363">
        <v>1362</v>
      </c>
      <c r="B1363" s="13" t="s">
        <v>5961</v>
      </c>
      <c r="C1363" s="308" t="s">
        <v>1182</v>
      </c>
      <c r="D1363" t="s">
        <v>7106</v>
      </c>
      <c r="E1363" s="107">
        <v>1010155800</v>
      </c>
      <c r="F1363" s="107">
        <v>1010155800</v>
      </c>
      <c r="G1363" t="s">
        <v>7107</v>
      </c>
      <c r="H1363" s="107">
        <v>1010155800</v>
      </c>
      <c r="I1363" t="s">
        <v>7108</v>
      </c>
      <c r="J1363">
        <v>5000</v>
      </c>
      <c r="K1363" t="s">
        <v>7106</v>
      </c>
      <c r="L1363" t="s">
        <v>7106</v>
      </c>
      <c r="M1363" t="s">
        <v>7106</v>
      </c>
      <c r="N1363" t="s">
        <v>7106</v>
      </c>
      <c r="O1363" t="str">
        <f t="shared" si="21"/>
        <v>INSERT INTO USUARIOS_USUARIO(id,nombre,apellidos,foto,cedula,codigo,programa,uid,email,saldo,reserva_desayuno,reserva_almuerzo,reserva_cena,sancion,comida_consumida) VALUES (1362,'ELSA ESTHER','MUELAS COLLAZOS','true','1010155800','1010155800','ingenieria de sitemas','1010155800','diegomazorram@gmail.com',5000,'true','true','true','true');</v>
      </c>
    </row>
    <row r="1364" spans="1:15">
      <c r="A1364">
        <v>1363</v>
      </c>
      <c r="B1364" s="14" t="s">
        <v>1233</v>
      </c>
      <c r="C1364" s="307" t="s">
        <v>1234</v>
      </c>
      <c r="D1364" t="s">
        <v>7106</v>
      </c>
      <c r="E1364" s="109">
        <v>1060110646</v>
      </c>
      <c r="F1364" s="109">
        <v>1060110646</v>
      </c>
      <c r="G1364" t="s">
        <v>7107</v>
      </c>
      <c r="H1364" s="109">
        <v>1060110646</v>
      </c>
      <c r="I1364" t="s">
        <v>7108</v>
      </c>
      <c r="J1364">
        <v>5000</v>
      </c>
      <c r="K1364" t="s">
        <v>7106</v>
      </c>
      <c r="L1364" t="s">
        <v>7106</v>
      </c>
      <c r="M1364" t="s">
        <v>7106</v>
      </c>
      <c r="N1364" t="s">
        <v>7106</v>
      </c>
      <c r="O1364" t="str">
        <f t="shared" si="21"/>
        <v>INSERT INTO USUARIOS_USUARIO(id,nombre,apellidos,foto,cedula,codigo,programa,uid,email,saldo,reserva_desayuno,reserva_almuerzo,reserva_cena,sancion,comida_consumida) VALUES (1363,'BRIYITH DAYANNA','CHOCUE MUELAS ','true','1060110646','1060110646','ingenieria de sitemas','1060110646','diegomazorram@gmail.com',5000,'true','true','true','true');</v>
      </c>
    </row>
    <row r="1365" spans="1:15">
      <c r="A1365">
        <v>1364</v>
      </c>
      <c r="B1365" s="13" t="s">
        <v>1001</v>
      </c>
      <c r="C1365" s="308" t="s">
        <v>658</v>
      </c>
      <c r="D1365" t="s">
        <v>7106</v>
      </c>
      <c r="E1365" s="107">
        <v>1514809</v>
      </c>
      <c r="F1365" s="107">
        <v>1514809</v>
      </c>
      <c r="G1365" t="s">
        <v>7107</v>
      </c>
      <c r="H1365" s="107">
        <v>1514809</v>
      </c>
      <c r="I1365" t="s">
        <v>7108</v>
      </c>
      <c r="J1365">
        <v>5000</v>
      </c>
      <c r="K1365" t="s">
        <v>7106</v>
      </c>
      <c r="L1365" t="s">
        <v>7106</v>
      </c>
      <c r="M1365" t="s">
        <v>7106</v>
      </c>
      <c r="N1365" t="s">
        <v>7106</v>
      </c>
      <c r="O1365" t="str">
        <f t="shared" si="21"/>
        <v>INSERT INTO USUARIOS_USUARIO(id,nombre,apellidos,foto,cedula,codigo,programa,uid,email,saldo,reserva_desayuno,reserva_almuerzo,reserva_cena,sancion,comida_consumida) VALUES (1364,'LUIS ALBERTO','MUELAS  FERNANDEZ','true','1514809','1514809','ingenieria de sitemas','1514809','diegomazorram@gmail.com',5000,'true','true','true','true');</v>
      </c>
    </row>
    <row r="1366" spans="1:15">
      <c r="A1366">
        <v>1365</v>
      </c>
      <c r="B1366" s="2" t="s">
        <v>1235</v>
      </c>
      <c r="C1366" s="307" t="s">
        <v>619</v>
      </c>
      <c r="D1366" t="s">
        <v>7106</v>
      </c>
      <c r="E1366" s="95">
        <v>25680309</v>
      </c>
      <c r="F1366" s="95">
        <v>25680309</v>
      </c>
      <c r="G1366" t="s">
        <v>7107</v>
      </c>
      <c r="H1366" s="95">
        <v>25680309</v>
      </c>
      <c r="I1366" t="s">
        <v>7108</v>
      </c>
      <c r="J1366">
        <v>5000</v>
      </c>
      <c r="K1366" t="s">
        <v>7106</v>
      </c>
      <c r="L1366" t="s">
        <v>7106</v>
      </c>
      <c r="M1366" t="s">
        <v>7106</v>
      </c>
      <c r="N1366" t="s">
        <v>7106</v>
      </c>
      <c r="O1366" t="str">
        <f t="shared" si="21"/>
        <v>INSERT INTO USUARIOS_USUARIO(id,nombre,apellidos,foto,cedula,codigo,programa,uid,email,saldo,reserva_desayuno,reserva_almuerzo,reserva_cena,sancion,comida_consumida) VALUES (1365,'AURORA ','HURTADO SOLARTE','true','25680309','25680309','ingenieria de sitemas','25680309','diegomazorram@gmail.com',5000,'true','true','true','true');</v>
      </c>
    </row>
    <row r="1367" spans="1:15">
      <c r="A1367">
        <v>1366</v>
      </c>
      <c r="B1367" s="1" t="s">
        <v>1236</v>
      </c>
      <c r="C1367" s="308" t="s">
        <v>1237</v>
      </c>
      <c r="D1367" t="s">
        <v>7106</v>
      </c>
      <c r="E1367" s="97">
        <v>25287942</v>
      </c>
      <c r="F1367" s="97">
        <v>25287942</v>
      </c>
      <c r="G1367" t="s">
        <v>7107</v>
      </c>
      <c r="H1367" s="97">
        <v>25287942</v>
      </c>
      <c r="I1367" t="s">
        <v>7108</v>
      </c>
      <c r="J1367">
        <v>5000</v>
      </c>
      <c r="K1367" t="s">
        <v>7106</v>
      </c>
      <c r="L1367" t="s">
        <v>7106</v>
      </c>
      <c r="M1367" t="s">
        <v>7106</v>
      </c>
      <c r="N1367" t="s">
        <v>7106</v>
      </c>
      <c r="O1367" t="str">
        <f t="shared" si="21"/>
        <v>INSERT INTO USUARIOS_USUARIO(id,nombre,apellidos,foto,cedula,codigo,programa,uid,email,saldo,reserva_desayuno,reserva_almuerzo,reserva_cena,sancion,comida_consumida) VALUES (1366,'ADRIANA ','CORPUS MUELAS','true','25287942','25287942','ingenieria de sitemas','25287942','diegomazorram@gmail.com',5000,'true','true','true','true');</v>
      </c>
    </row>
    <row r="1368" spans="1:15">
      <c r="A1368">
        <v>1367</v>
      </c>
      <c r="B1368" s="2" t="s">
        <v>637</v>
      </c>
      <c r="C1368" s="307" t="s">
        <v>5962</v>
      </c>
      <c r="D1368" t="s">
        <v>7106</v>
      </c>
      <c r="E1368" s="95">
        <v>1058546966</v>
      </c>
      <c r="F1368" s="95">
        <v>1058546966</v>
      </c>
      <c r="G1368" t="s">
        <v>7107</v>
      </c>
      <c r="H1368" s="95">
        <v>1058546966</v>
      </c>
      <c r="I1368" t="s">
        <v>7108</v>
      </c>
      <c r="J1368">
        <v>5000</v>
      </c>
      <c r="K1368" t="s">
        <v>7106</v>
      </c>
      <c r="L1368" t="s">
        <v>7106</v>
      </c>
      <c r="M1368" t="s">
        <v>7106</v>
      </c>
      <c r="N1368" t="s">
        <v>7106</v>
      </c>
      <c r="O1368" t="str">
        <f t="shared" si="21"/>
        <v>INSERT INTO USUARIOS_USUARIO(id,nombre,apellidos,foto,cedula,codigo,programa,uid,email,saldo,reserva_desayuno,reserva_almuerzo,reserva_cena,sancion,comida_consumida) VALUES (1367,'ISABELA ','MENESES CORPUS','true','1058546966','1058546966','ingenieria de sitemas','1058546966','diegomazorram@gmail.com',5000,'true','true','true','true');</v>
      </c>
    </row>
    <row r="1369" spans="1:15">
      <c r="A1369">
        <v>1368</v>
      </c>
      <c r="B1369" s="2" t="s">
        <v>845</v>
      </c>
      <c r="C1369" s="307" t="s">
        <v>5962</v>
      </c>
      <c r="D1369" t="s">
        <v>7106</v>
      </c>
      <c r="E1369" s="95">
        <v>1058548746</v>
      </c>
      <c r="F1369" s="95">
        <v>1058548746</v>
      </c>
      <c r="G1369" t="s">
        <v>7107</v>
      </c>
      <c r="H1369" s="95">
        <v>1058548746</v>
      </c>
      <c r="I1369" t="s">
        <v>7108</v>
      </c>
      <c r="J1369">
        <v>5000</v>
      </c>
      <c r="K1369" t="s">
        <v>7106</v>
      </c>
      <c r="L1369" t="s">
        <v>7106</v>
      </c>
      <c r="M1369" t="s">
        <v>7106</v>
      </c>
      <c r="N1369" t="s">
        <v>7106</v>
      </c>
      <c r="O1369" t="str">
        <f t="shared" si="21"/>
        <v>INSERT INTO USUARIOS_USUARIO(id,nombre,apellidos,foto,cedula,codigo,programa,uid,email,saldo,reserva_desayuno,reserva_almuerzo,reserva_cena,sancion,comida_consumida) VALUES (1368,'LAURA ','MENESES CORPUS','true','1058548746','1058548746','ingenieria de sitemas','1058548746','diegomazorram@gmail.com',5000,'true','true','true','true');</v>
      </c>
    </row>
    <row r="1370" spans="1:15">
      <c r="A1370">
        <v>1369</v>
      </c>
      <c r="B1370" s="1" t="s">
        <v>1238</v>
      </c>
      <c r="C1370" s="308" t="s">
        <v>1239</v>
      </c>
      <c r="D1370" t="s">
        <v>7106</v>
      </c>
      <c r="E1370" s="97">
        <v>10720550</v>
      </c>
      <c r="F1370" s="97">
        <v>10720550</v>
      </c>
      <c r="G1370" t="s">
        <v>7107</v>
      </c>
      <c r="H1370" s="97">
        <v>10720550</v>
      </c>
      <c r="I1370" t="s">
        <v>7108</v>
      </c>
      <c r="J1370">
        <v>5000</v>
      </c>
      <c r="K1370" t="s">
        <v>7106</v>
      </c>
      <c r="L1370" t="s">
        <v>7106</v>
      </c>
      <c r="M1370" t="s">
        <v>7106</v>
      </c>
      <c r="N1370" t="s">
        <v>7106</v>
      </c>
      <c r="O1370" t="str">
        <f t="shared" si="21"/>
        <v>INSERT INTO USUARIOS_USUARIO(id,nombre,apellidos,foto,cedula,codigo,programa,uid,email,saldo,reserva_desayuno,reserva_almuerzo,reserva_cena,sancion,comida_consumida) VALUES (1369,'JOSE EDILBERTO','MUELAS  HURTADO','true','10720550','10720550','ingenieria de sitemas','10720550','diegomazorram@gmail.com',5000,'true','true','true','true');</v>
      </c>
    </row>
    <row r="1371" spans="1:15">
      <c r="A1371">
        <v>1370</v>
      </c>
      <c r="B1371" s="1" t="s">
        <v>1082</v>
      </c>
      <c r="C1371" s="308" t="s">
        <v>1240</v>
      </c>
      <c r="D1371" t="s">
        <v>7106</v>
      </c>
      <c r="E1371" s="97">
        <v>10720058</v>
      </c>
      <c r="F1371" s="97">
        <v>10720058</v>
      </c>
      <c r="G1371" t="s">
        <v>7107</v>
      </c>
      <c r="H1371" s="97">
        <v>10720058</v>
      </c>
      <c r="I1371" t="s">
        <v>7108</v>
      </c>
      <c r="J1371">
        <v>5000</v>
      </c>
      <c r="K1371" t="s">
        <v>7106</v>
      </c>
      <c r="L1371" t="s">
        <v>7106</v>
      </c>
      <c r="M1371" t="s">
        <v>7106</v>
      </c>
      <c r="N1371" t="s">
        <v>7106</v>
      </c>
      <c r="O1371" t="str">
        <f t="shared" si="21"/>
        <v>INSERT INTO USUARIOS_USUARIO(id,nombre,apellidos,foto,cedula,codigo,programa,uid,email,saldo,reserva_desayuno,reserva_almuerzo,reserva_cena,sancion,comida_consumida) VALUES (1370,'JORGE HUMBERTO','CORPUS HURTADO','true','10720058','10720058','ingenieria de sitemas','10720058','diegomazorram@gmail.com',5000,'true','true','true','true');</v>
      </c>
    </row>
    <row r="1372" spans="1:15">
      <c r="A1372">
        <v>1371</v>
      </c>
      <c r="B1372" s="2" t="s">
        <v>1241</v>
      </c>
      <c r="C1372" s="307" t="s">
        <v>1239</v>
      </c>
      <c r="D1372" t="s">
        <v>7106</v>
      </c>
      <c r="E1372" s="95">
        <v>25687882</v>
      </c>
      <c r="F1372" s="95">
        <v>25687882</v>
      </c>
      <c r="G1372" t="s">
        <v>7107</v>
      </c>
      <c r="H1372" s="95">
        <v>25687882</v>
      </c>
      <c r="I1372" t="s">
        <v>7108</v>
      </c>
      <c r="J1372">
        <v>5000</v>
      </c>
      <c r="K1372" t="s">
        <v>7106</v>
      </c>
      <c r="L1372" t="s">
        <v>7106</v>
      </c>
      <c r="M1372" t="s">
        <v>7106</v>
      </c>
      <c r="N1372" t="s">
        <v>7106</v>
      </c>
      <c r="O1372" t="str">
        <f t="shared" si="21"/>
        <v>INSERT INTO USUARIOS_USUARIO(id,nombre,apellidos,foto,cedula,codigo,programa,uid,email,saldo,reserva_desayuno,reserva_almuerzo,reserva_cena,sancion,comida_consumida) VALUES (1371,'EUCARIS ','MUELAS  HURTADO','true','25687882','25687882','ingenieria de sitemas','25687882','diegomazorram@gmail.com',5000,'true','true','true','true');</v>
      </c>
    </row>
    <row r="1373" spans="1:15">
      <c r="A1373">
        <v>1372</v>
      </c>
      <c r="B1373" s="2" t="s">
        <v>1242</v>
      </c>
      <c r="C1373" s="307" t="s">
        <v>1237</v>
      </c>
      <c r="D1373" t="s">
        <v>7106</v>
      </c>
      <c r="E1373" s="95">
        <v>1061692198</v>
      </c>
      <c r="F1373" s="95">
        <v>1061692198</v>
      </c>
      <c r="G1373" t="s">
        <v>7107</v>
      </c>
      <c r="H1373" s="95">
        <v>1061692198</v>
      </c>
      <c r="I1373" t="s">
        <v>7108</v>
      </c>
      <c r="J1373">
        <v>5000</v>
      </c>
      <c r="K1373" t="s">
        <v>7106</v>
      </c>
      <c r="L1373" t="s">
        <v>7106</v>
      </c>
      <c r="M1373" t="s">
        <v>7106</v>
      </c>
      <c r="N1373" t="s">
        <v>7106</v>
      </c>
      <c r="O1373" t="str">
        <f t="shared" si="21"/>
        <v>INSERT INTO USUARIOS_USUARIO(id,nombre,apellidos,foto,cedula,codigo,programa,uid,email,saldo,reserva_desayuno,reserva_almuerzo,reserva_cena,sancion,comida_consumida) VALUES (1372,'JORGE AMILCAR','CORPUS MUELAS','true','1061692198','1061692198','ingenieria de sitemas','1061692198','diegomazorram@gmail.com',5000,'true','true','true','true');</v>
      </c>
    </row>
    <row r="1374" spans="1:15">
      <c r="A1374">
        <v>1373</v>
      </c>
      <c r="B1374" s="2" t="s">
        <v>1243</v>
      </c>
      <c r="C1374" s="307" t="s">
        <v>1237</v>
      </c>
      <c r="D1374" t="s">
        <v>7106</v>
      </c>
      <c r="E1374" s="95">
        <v>1061718828</v>
      </c>
      <c r="F1374" s="95">
        <v>1061718828</v>
      </c>
      <c r="G1374" t="s">
        <v>7107</v>
      </c>
      <c r="H1374" s="95">
        <v>1061718828</v>
      </c>
      <c r="I1374" t="s">
        <v>7108</v>
      </c>
      <c r="J1374">
        <v>5000</v>
      </c>
      <c r="K1374" t="s">
        <v>7106</v>
      </c>
      <c r="L1374" t="s">
        <v>7106</v>
      </c>
      <c r="M1374" t="s">
        <v>7106</v>
      </c>
      <c r="N1374" t="s">
        <v>7106</v>
      </c>
      <c r="O1374" t="str">
        <f t="shared" si="21"/>
        <v>INSERT INTO USUARIOS_USUARIO(id,nombre,apellidos,foto,cedula,codigo,programa,uid,email,saldo,reserva_desayuno,reserva_almuerzo,reserva_cena,sancion,comida_consumida) VALUES (1373,'ASTRID ','CORPUS MUELAS','true','1061718828','1061718828','ingenieria de sitemas','1061718828','diegomazorram@gmail.com',5000,'true','true','true','true');</v>
      </c>
    </row>
    <row r="1375" spans="1:15">
      <c r="A1375">
        <v>1374</v>
      </c>
      <c r="B1375" s="1" t="s">
        <v>1244</v>
      </c>
      <c r="C1375" s="308" t="s">
        <v>1245</v>
      </c>
      <c r="D1375" t="s">
        <v>7106</v>
      </c>
      <c r="E1375" s="97">
        <v>10720735</v>
      </c>
      <c r="F1375" s="97">
        <v>10720735</v>
      </c>
      <c r="G1375" t="s">
        <v>7107</v>
      </c>
      <c r="H1375" s="97">
        <v>10720735</v>
      </c>
      <c r="I1375" t="s">
        <v>7108</v>
      </c>
      <c r="J1375">
        <v>5000</v>
      </c>
      <c r="K1375" t="s">
        <v>7106</v>
      </c>
      <c r="L1375" t="s">
        <v>7106</v>
      </c>
      <c r="M1375" t="s">
        <v>7106</v>
      </c>
      <c r="N1375" t="s">
        <v>7106</v>
      </c>
      <c r="O1375" t="str">
        <f t="shared" si="21"/>
        <v>INSERT INTO USUARIOS_USUARIO(id,nombre,apellidos,foto,cedula,codigo,programa,uid,email,saldo,reserva_desayuno,reserva_almuerzo,reserva_cena,sancion,comida_consumida) VALUES (1374,'ALFREDO ','MUELAS HURTADO','true','10720735','10720735','ingenieria de sitemas','10720735','diegomazorram@gmail.com',5000,'true','true','true','true');</v>
      </c>
    </row>
    <row r="1376" spans="1:15">
      <c r="A1376">
        <v>1375</v>
      </c>
      <c r="B1376" s="2" t="s">
        <v>1246</v>
      </c>
      <c r="C1376" s="307" t="s">
        <v>1247</v>
      </c>
      <c r="D1376" t="s">
        <v>7106</v>
      </c>
      <c r="E1376" s="95">
        <v>25683392</v>
      </c>
      <c r="F1376" s="95">
        <v>25683392</v>
      </c>
      <c r="G1376" t="s">
        <v>7107</v>
      </c>
      <c r="H1376" s="95">
        <v>25683392</v>
      </c>
      <c r="I1376" t="s">
        <v>7108</v>
      </c>
      <c r="J1376">
        <v>5000</v>
      </c>
      <c r="K1376" t="s">
        <v>7106</v>
      </c>
      <c r="L1376" t="s">
        <v>7106</v>
      </c>
      <c r="M1376" t="s">
        <v>7106</v>
      </c>
      <c r="N1376" t="s">
        <v>7106</v>
      </c>
      <c r="O1376" t="str">
        <f t="shared" si="21"/>
        <v>INSERT INTO USUARIOS_USUARIO(id,nombre,apellidos,foto,cedula,codigo,programa,uid,email,saldo,reserva_desayuno,reserva_almuerzo,reserva_cena,sancion,comida_consumida) VALUES (1375,'ALBA MERY','VITONAS PAVI','true','25683392','25683392','ingenieria de sitemas','25683392','diegomazorram@gmail.com',5000,'true','true','true','true');</v>
      </c>
    </row>
    <row r="1377" spans="1:15">
      <c r="A1377">
        <v>1376</v>
      </c>
      <c r="B1377" s="2" t="s">
        <v>1244</v>
      </c>
      <c r="C1377" s="307" t="s">
        <v>1248</v>
      </c>
      <c r="D1377" t="s">
        <v>7106</v>
      </c>
      <c r="E1377" s="95">
        <v>1062304173</v>
      </c>
      <c r="F1377" s="95">
        <v>1062304173</v>
      </c>
      <c r="G1377" t="s">
        <v>7107</v>
      </c>
      <c r="H1377" s="95">
        <v>1062304173</v>
      </c>
      <c r="I1377" t="s">
        <v>7108</v>
      </c>
      <c r="J1377">
        <v>5000</v>
      </c>
      <c r="K1377" t="s">
        <v>7106</v>
      </c>
      <c r="L1377" t="s">
        <v>7106</v>
      </c>
      <c r="M1377" t="s">
        <v>7106</v>
      </c>
      <c r="N1377" t="s">
        <v>7106</v>
      </c>
      <c r="O1377" t="str">
        <f t="shared" si="21"/>
        <v>INSERT INTO USUARIOS_USUARIO(id,nombre,apellidos,foto,cedula,codigo,programa,uid,email,saldo,reserva_desayuno,reserva_almuerzo,reserva_cena,sancion,comida_consumida) VALUES (1376,'ALFREDO ','MUELAS  VITONAS','true','1062304173','1062304173','ingenieria de sitemas','1062304173','diegomazorram@gmail.com',5000,'true','true','true','true');</v>
      </c>
    </row>
    <row r="1378" spans="1:15">
      <c r="A1378">
        <v>1377</v>
      </c>
      <c r="B1378" s="2" t="s">
        <v>1249</v>
      </c>
      <c r="C1378" s="307" t="s">
        <v>1248</v>
      </c>
      <c r="D1378" t="s">
        <v>7106</v>
      </c>
      <c r="E1378" s="95">
        <v>1062318603</v>
      </c>
      <c r="F1378" s="95">
        <v>1062318603</v>
      </c>
      <c r="G1378" t="s">
        <v>7107</v>
      </c>
      <c r="H1378" s="95">
        <v>1062318603</v>
      </c>
      <c r="I1378" t="s">
        <v>7108</v>
      </c>
      <c r="J1378">
        <v>5000</v>
      </c>
      <c r="K1378" t="s">
        <v>7106</v>
      </c>
      <c r="L1378" t="s">
        <v>7106</v>
      </c>
      <c r="M1378" t="s">
        <v>7106</v>
      </c>
      <c r="N1378" t="s">
        <v>7106</v>
      </c>
      <c r="O1378" t="str">
        <f t="shared" si="21"/>
        <v>INSERT INTO USUARIOS_USUARIO(id,nombre,apellidos,foto,cedula,codigo,programa,uid,email,saldo,reserva_desayuno,reserva_almuerzo,reserva_cena,sancion,comida_consumida) VALUES (1377,'RENE ','MUELAS  VITONAS','true','1062318603','1062318603','ingenieria de sitemas','1062318603','diegomazorram@gmail.com',5000,'true','true','true','true');</v>
      </c>
    </row>
    <row r="1379" spans="1:15">
      <c r="A1379">
        <v>1378</v>
      </c>
      <c r="B1379" s="2" t="s">
        <v>1250</v>
      </c>
      <c r="C1379" s="307" t="s">
        <v>1251</v>
      </c>
      <c r="D1379" t="s">
        <v>7106</v>
      </c>
      <c r="E1379" s="95">
        <v>1062310840</v>
      </c>
      <c r="F1379" s="95">
        <v>1062310840</v>
      </c>
      <c r="G1379" t="s">
        <v>7107</v>
      </c>
      <c r="H1379" s="95">
        <v>1062310840</v>
      </c>
      <c r="I1379" t="s">
        <v>7108</v>
      </c>
      <c r="J1379">
        <v>5000</v>
      </c>
      <c r="K1379" t="s">
        <v>7106</v>
      </c>
      <c r="L1379" t="s">
        <v>7106</v>
      </c>
      <c r="M1379" t="s">
        <v>7106</v>
      </c>
      <c r="N1379" t="s">
        <v>7106</v>
      </c>
      <c r="O1379" t="str">
        <f t="shared" si="21"/>
        <v>INSERT INTO USUARIOS_USUARIO(id,nombre,apellidos,foto,cedula,codigo,programa,uid,email,saldo,reserva_desayuno,reserva_almuerzo,reserva_cena,sancion,comida_consumida) VALUES (1378,'SAYA YISELA ','MUELAS VITONAS','true','1062310840','1062310840','ingenieria de sitemas','1062310840','diegomazorram@gmail.com',5000,'true','true','true','true');</v>
      </c>
    </row>
    <row r="1380" spans="1:15">
      <c r="A1380">
        <v>1379</v>
      </c>
      <c r="B1380" s="2" t="s">
        <v>5963</v>
      </c>
      <c r="C1380" s="307" t="s">
        <v>1248</v>
      </c>
      <c r="D1380" t="s">
        <v>7106</v>
      </c>
      <c r="E1380" s="95">
        <v>1058932444</v>
      </c>
      <c r="F1380" s="95">
        <v>1058932444</v>
      </c>
      <c r="G1380" t="s">
        <v>7107</v>
      </c>
      <c r="H1380" s="95">
        <v>1058932444</v>
      </c>
      <c r="I1380" t="s">
        <v>7108</v>
      </c>
      <c r="J1380">
        <v>5000</v>
      </c>
      <c r="K1380" t="s">
        <v>7106</v>
      </c>
      <c r="L1380" t="s">
        <v>7106</v>
      </c>
      <c r="M1380" t="s">
        <v>7106</v>
      </c>
      <c r="N1380" t="s">
        <v>7106</v>
      </c>
      <c r="O1380" t="str">
        <f t="shared" si="21"/>
        <v>INSERT INTO USUARIOS_USUARIO(id,nombre,apellidos,foto,cedula,codigo,programa,uid,email,saldo,reserva_desayuno,reserva_almuerzo,reserva_cena,sancion,comida_consumida) VALUES (1379,'JUAN SEBASTIAN','MUELAS  VITONAS','true','1058932444','1058932444','ingenieria de sitemas','1058932444','diegomazorram@gmail.com',5000,'true','true','true','true');</v>
      </c>
    </row>
    <row r="1381" spans="1:15">
      <c r="A1381">
        <v>1380</v>
      </c>
      <c r="B1381" s="1" t="s">
        <v>1252</v>
      </c>
      <c r="C1381" s="308" t="s">
        <v>1239</v>
      </c>
      <c r="D1381" t="s">
        <v>7106</v>
      </c>
      <c r="E1381" s="97">
        <v>25682506</v>
      </c>
      <c r="F1381" s="97">
        <v>25682506</v>
      </c>
      <c r="G1381" t="s">
        <v>7107</v>
      </c>
      <c r="H1381" s="97">
        <v>25682506</v>
      </c>
      <c r="I1381" t="s">
        <v>7108</v>
      </c>
      <c r="J1381">
        <v>5000</v>
      </c>
      <c r="K1381" t="s">
        <v>7106</v>
      </c>
      <c r="L1381" t="s">
        <v>7106</v>
      </c>
      <c r="M1381" t="s">
        <v>7106</v>
      </c>
      <c r="N1381" t="s">
        <v>7106</v>
      </c>
      <c r="O1381" t="str">
        <f t="shared" si="21"/>
        <v>INSERT INTO USUARIOS_USUARIO(id,nombre,apellidos,foto,cedula,codigo,programa,uid,email,saldo,reserva_desayuno,reserva_almuerzo,reserva_cena,sancion,comida_consumida) VALUES (1380,'MAGNOLIA ','MUELAS  HURTADO','true','25682506','25682506','ingenieria de sitemas','25682506','diegomazorram@gmail.com',5000,'true','true','true','true');</v>
      </c>
    </row>
    <row r="1382" spans="1:15">
      <c r="A1382">
        <v>1381</v>
      </c>
      <c r="B1382" s="2" t="s">
        <v>1253</v>
      </c>
      <c r="C1382" s="307" t="s">
        <v>1184</v>
      </c>
      <c r="D1382" t="s">
        <v>7106</v>
      </c>
      <c r="E1382" s="95">
        <v>34655762</v>
      </c>
      <c r="F1382" s="95">
        <v>34655762</v>
      </c>
      <c r="G1382" t="s">
        <v>7107</v>
      </c>
      <c r="H1382" s="95">
        <v>34655762</v>
      </c>
      <c r="I1382" t="s">
        <v>7108</v>
      </c>
      <c r="J1382">
        <v>5000</v>
      </c>
      <c r="K1382" t="s">
        <v>7106</v>
      </c>
      <c r="L1382" t="s">
        <v>7106</v>
      </c>
      <c r="M1382" t="s">
        <v>7106</v>
      </c>
      <c r="N1382" t="s">
        <v>7106</v>
      </c>
      <c r="O1382" t="str">
        <f t="shared" si="21"/>
        <v>INSERT INTO USUARIOS_USUARIO(id,nombre,apellidos,foto,cedula,codigo,programa,uid,email,saldo,reserva_desayuno,reserva_almuerzo,reserva_cena,sancion,comida_consumida) VALUES (1381,'SILVIA JIMENA','RUIZ MUELAS','true','34655762','34655762','ingenieria de sitemas','34655762','diegomazorram@gmail.com',5000,'true','true','true','true');</v>
      </c>
    </row>
    <row r="1383" spans="1:15">
      <c r="A1383">
        <v>1382</v>
      </c>
      <c r="B1383" s="2" t="s">
        <v>1254</v>
      </c>
      <c r="C1383" s="307" t="s">
        <v>5964</v>
      </c>
      <c r="D1383" t="s">
        <v>7106</v>
      </c>
      <c r="E1383" s="95">
        <v>1064440317</v>
      </c>
      <c r="F1383" s="95">
        <v>1064440317</v>
      </c>
      <c r="G1383" t="s">
        <v>7107</v>
      </c>
      <c r="H1383" s="95">
        <v>1064440317</v>
      </c>
      <c r="I1383" t="s">
        <v>7108</v>
      </c>
      <c r="J1383">
        <v>5000</v>
      </c>
      <c r="K1383" t="s">
        <v>7106</v>
      </c>
      <c r="L1383" t="s">
        <v>7106</v>
      </c>
      <c r="M1383" t="s">
        <v>7106</v>
      </c>
      <c r="N1383" t="s">
        <v>7106</v>
      </c>
      <c r="O1383" t="str">
        <f t="shared" si="21"/>
        <v>INSERT INTO USUARIOS_USUARIO(id,nombre,apellidos,foto,cedula,codigo,programa,uid,email,saldo,reserva_desayuno,reserva_almuerzo,reserva_cena,sancion,comida_consumida) VALUES (1382,'NEIDER ','MORALES MUELAS','true','1064440317','1064440317','ingenieria de sitemas','1064440317','diegomazorram@gmail.com',5000,'true','true','true','true');</v>
      </c>
    </row>
    <row r="1384" spans="1:15">
      <c r="A1384">
        <v>1383</v>
      </c>
      <c r="B1384" s="2" t="s">
        <v>1255</v>
      </c>
      <c r="C1384" s="307" t="s">
        <v>5964</v>
      </c>
      <c r="D1384" t="s">
        <v>7106</v>
      </c>
      <c r="E1384" s="95">
        <v>1010075843</v>
      </c>
      <c r="F1384" s="95">
        <v>1010075843</v>
      </c>
      <c r="G1384" t="s">
        <v>7107</v>
      </c>
      <c r="H1384" s="95">
        <v>1010075843</v>
      </c>
      <c r="I1384" t="s">
        <v>7108</v>
      </c>
      <c r="J1384">
        <v>5000</v>
      </c>
      <c r="K1384" t="s">
        <v>7106</v>
      </c>
      <c r="L1384" t="s">
        <v>7106</v>
      </c>
      <c r="M1384" t="s">
        <v>7106</v>
      </c>
      <c r="N1384" t="s">
        <v>7106</v>
      </c>
      <c r="O1384" t="str">
        <f t="shared" si="21"/>
        <v>INSERT INTO USUARIOS_USUARIO(id,nombre,apellidos,foto,cedula,codigo,programa,uid,email,saldo,reserva_desayuno,reserva_almuerzo,reserva_cena,sancion,comida_consumida) VALUES (1383,'SALLY NATALIA','MORALES MUELAS','true','1010075843','1010075843','ingenieria de sitemas','1010075843','diegomazorram@gmail.com',5000,'true','true','true','true');</v>
      </c>
    </row>
    <row r="1385" spans="1:15">
      <c r="A1385">
        <v>1384</v>
      </c>
      <c r="B1385" s="1" t="s">
        <v>1256</v>
      </c>
      <c r="C1385" s="308" t="s">
        <v>1239</v>
      </c>
      <c r="D1385" t="s">
        <v>7106</v>
      </c>
      <c r="E1385" s="97">
        <v>16539810</v>
      </c>
      <c r="F1385" s="97">
        <v>16539810</v>
      </c>
      <c r="G1385" t="s">
        <v>7107</v>
      </c>
      <c r="H1385" s="97">
        <v>16539810</v>
      </c>
      <c r="I1385" t="s">
        <v>7108</v>
      </c>
      <c r="J1385">
        <v>5000</v>
      </c>
      <c r="K1385" t="s">
        <v>7106</v>
      </c>
      <c r="L1385" t="s">
        <v>7106</v>
      </c>
      <c r="M1385" t="s">
        <v>7106</v>
      </c>
      <c r="N1385" t="s">
        <v>7106</v>
      </c>
      <c r="O1385" t="str">
        <f t="shared" si="21"/>
        <v>INSERT INTO USUARIOS_USUARIO(id,nombre,apellidos,foto,cedula,codigo,programa,uid,email,saldo,reserva_desayuno,reserva_almuerzo,reserva_cena,sancion,comida_consumida) VALUES (1384,'OSCAR RODOLFO','MUELAS  HURTADO','true','16539810','16539810','ingenieria de sitemas','16539810','diegomazorram@gmail.com',5000,'true','true','true','true');</v>
      </c>
    </row>
    <row r="1386" spans="1:15">
      <c r="A1386">
        <v>1385</v>
      </c>
      <c r="B1386" s="2" t="s">
        <v>1257</v>
      </c>
      <c r="C1386" s="307" t="s">
        <v>980</v>
      </c>
      <c r="D1386" t="s">
        <v>7106</v>
      </c>
      <c r="E1386" s="95">
        <v>1064428536</v>
      </c>
      <c r="F1386" s="95">
        <v>1064428536</v>
      </c>
      <c r="G1386" t="s">
        <v>7107</v>
      </c>
      <c r="H1386" s="95">
        <v>1064428536</v>
      </c>
      <c r="I1386" t="s">
        <v>7108</v>
      </c>
      <c r="J1386">
        <v>5000</v>
      </c>
      <c r="K1386" t="s">
        <v>7106</v>
      </c>
      <c r="L1386" t="s">
        <v>7106</v>
      </c>
      <c r="M1386" t="s">
        <v>7106</v>
      </c>
      <c r="N1386" t="s">
        <v>7106</v>
      </c>
      <c r="O1386" t="str">
        <f t="shared" si="21"/>
        <v>INSERT INTO USUARIOS_USUARIO(id,nombre,apellidos,foto,cedula,codigo,programa,uid,email,saldo,reserva_desayuno,reserva_almuerzo,reserva_cena,sancion,comida_consumida) VALUES (1385,'CARMEN ROCIO','HURTADO MUELAS','true','1064428536','1064428536','ingenieria de sitemas','1064428536','diegomazorram@gmail.com',5000,'true','true','true','true');</v>
      </c>
    </row>
    <row r="1387" spans="1:15">
      <c r="A1387">
        <v>1386</v>
      </c>
      <c r="B1387" s="2" t="s">
        <v>1258</v>
      </c>
      <c r="C1387" s="307" t="s">
        <v>1245</v>
      </c>
      <c r="D1387" t="s">
        <v>7106</v>
      </c>
      <c r="E1387" s="95">
        <v>1064438712</v>
      </c>
      <c r="F1387" s="95">
        <v>1064438712</v>
      </c>
      <c r="G1387" t="s">
        <v>7107</v>
      </c>
      <c r="H1387" s="95">
        <v>1064438712</v>
      </c>
      <c r="I1387" t="s">
        <v>7108</v>
      </c>
      <c r="J1387">
        <v>5000</v>
      </c>
      <c r="K1387" t="s">
        <v>7106</v>
      </c>
      <c r="L1387" t="s">
        <v>7106</v>
      </c>
      <c r="M1387" t="s">
        <v>7106</v>
      </c>
      <c r="N1387" t="s">
        <v>7106</v>
      </c>
      <c r="O1387" t="str">
        <f t="shared" si="21"/>
        <v>INSERT INTO USUARIOS_USUARIO(id,nombre,apellidos,foto,cedula,codigo,programa,uid,email,saldo,reserva_desayuno,reserva_almuerzo,reserva_cena,sancion,comida_consumida) VALUES (1386,'LAURA SALOME','MUELAS HURTADO','true','1064438712','1064438712','ingenieria de sitemas','1064438712','diegomazorram@gmail.com',5000,'true','true','true','true');</v>
      </c>
    </row>
    <row r="1388" spans="1:15">
      <c r="A1388">
        <v>1387</v>
      </c>
      <c r="B1388" s="1" t="s">
        <v>1259</v>
      </c>
      <c r="C1388" s="308" t="s">
        <v>5964</v>
      </c>
      <c r="D1388" t="s">
        <v>7106</v>
      </c>
      <c r="E1388" s="97">
        <v>1064431709</v>
      </c>
      <c r="F1388" s="97">
        <v>1064431709</v>
      </c>
      <c r="G1388" t="s">
        <v>7107</v>
      </c>
      <c r="H1388" s="97">
        <v>1064431709</v>
      </c>
      <c r="I1388" t="s">
        <v>7108</v>
      </c>
      <c r="J1388">
        <v>5000</v>
      </c>
      <c r="K1388" t="s">
        <v>7106</v>
      </c>
      <c r="L1388" t="s">
        <v>7106</v>
      </c>
      <c r="M1388" t="s">
        <v>7106</v>
      </c>
      <c r="N1388" t="s">
        <v>7106</v>
      </c>
      <c r="O1388" t="str">
        <f t="shared" si="21"/>
        <v>INSERT INTO USUARIOS_USUARIO(id,nombre,apellidos,foto,cedula,codigo,programa,uid,email,saldo,reserva_desayuno,reserva_almuerzo,reserva_cena,sancion,comida_consumida) VALUES (1387,'JHON EDUARDO','MORALES MUELAS','true','1064431709','1064431709','ingenieria de sitemas','1064431709','diegomazorram@gmail.com',5000,'true','true','true','true');</v>
      </c>
    </row>
    <row r="1389" spans="1:15">
      <c r="A1389">
        <v>1388</v>
      </c>
      <c r="B1389" s="2" t="s">
        <v>458</v>
      </c>
      <c r="C1389" s="307" t="s">
        <v>5965</v>
      </c>
      <c r="D1389" t="s">
        <v>7106</v>
      </c>
      <c r="E1389" s="95">
        <v>1143950847</v>
      </c>
      <c r="F1389" s="95">
        <v>1143950847</v>
      </c>
      <c r="G1389" t="s">
        <v>7107</v>
      </c>
      <c r="H1389" s="95">
        <v>1143950847</v>
      </c>
      <c r="I1389" t="s">
        <v>7108</v>
      </c>
      <c r="J1389">
        <v>5000</v>
      </c>
      <c r="K1389" t="s">
        <v>7106</v>
      </c>
      <c r="L1389" t="s">
        <v>7106</v>
      </c>
      <c r="M1389" t="s">
        <v>7106</v>
      </c>
      <c r="N1389" t="s">
        <v>7106</v>
      </c>
      <c r="O1389" t="str">
        <f t="shared" si="21"/>
        <v>INSERT INTO USUARIOS_USUARIO(id,nombre,apellidos,foto,cedula,codigo,programa,uid,email,saldo,reserva_desayuno,reserva_almuerzo,reserva_cena,sancion,comida_consumida) VALUES (1388,'ELIZABETH ','BUITRAGO GARCIA','true','1143950847','1143950847','ingenieria de sitemas','1143950847','diegomazorram@gmail.com',5000,'true','true','true','true');</v>
      </c>
    </row>
    <row r="1390" spans="1:15">
      <c r="A1390">
        <v>1389</v>
      </c>
      <c r="B1390" s="1" t="s">
        <v>1260</v>
      </c>
      <c r="C1390" s="308" t="s">
        <v>5966</v>
      </c>
      <c r="D1390" t="s">
        <v>7106</v>
      </c>
      <c r="E1390" s="156">
        <v>14297112</v>
      </c>
      <c r="F1390" s="156">
        <v>14297112</v>
      </c>
      <c r="G1390" t="s">
        <v>7107</v>
      </c>
      <c r="H1390" s="156">
        <v>14297112</v>
      </c>
      <c r="I1390" t="s">
        <v>7108</v>
      </c>
      <c r="J1390">
        <v>5000</v>
      </c>
      <c r="K1390" t="s">
        <v>7106</v>
      </c>
      <c r="L1390" t="s">
        <v>7106</v>
      </c>
      <c r="M1390" t="s">
        <v>7106</v>
      </c>
      <c r="N1390" t="s">
        <v>7106</v>
      </c>
      <c r="O1390" t="str">
        <f t="shared" si="21"/>
        <v>INSERT INTO USUARIOS_USUARIO(id,nombre,apellidos,foto,cedula,codigo,programa,uid,email,saldo,reserva_desayuno,reserva_almuerzo,reserva_cena,sancion,comida_consumida) VALUES (1389,'EDWIN YOHANY ','ACOSTA HERRERA','true','14297112','14297112','ingenieria de sitemas','14297112','diegomazorram@gmail.com',5000,'true','true','true','true');</v>
      </c>
    </row>
    <row r="1391" spans="1:15">
      <c r="A1391">
        <v>1390</v>
      </c>
      <c r="B1391" s="2" t="s">
        <v>1261</v>
      </c>
      <c r="C1391" s="307" t="s">
        <v>5964</v>
      </c>
      <c r="D1391" t="s">
        <v>7106</v>
      </c>
      <c r="E1391" s="148">
        <v>1064432958</v>
      </c>
      <c r="F1391" s="148">
        <v>1064432958</v>
      </c>
      <c r="G1391" t="s">
        <v>7107</v>
      </c>
      <c r="H1391" s="148">
        <v>1064432958</v>
      </c>
      <c r="I1391" t="s">
        <v>7108</v>
      </c>
      <c r="J1391">
        <v>5000</v>
      </c>
      <c r="K1391" t="s">
        <v>7106</v>
      </c>
      <c r="L1391" t="s">
        <v>7106</v>
      </c>
      <c r="M1391" t="s">
        <v>7106</v>
      </c>
      <c r="N1391" t="s">
        <v>7106</v>
      </c>
      <c r="O1391" t="str">
        <f t="shared" si="21"/>
        <v>INSERT INTO USUARIOS_USUARIO(id,nombre,apellidos,foto,cedula,codigo,programa,uid,email,saldo,reserva_desayuno,reserva_almuerzo,reserva_cena,sancion,comida_consumida) VALUES (1390,'JAKELINE ','MORALES MUELAS','true','1064432958','1064432958','ingenieria de sitemas','1064432958','diegomazorram@gmail.com',5000,'true','true','true','true');</v>
      </c>
    </row>
    <row r="1392" spans="1:15">
      <c r="A1392">
        <v>1391</v>
      </c>
      <c r="B1392" s="1" t="s">
        <v>48</v>
      </c>
      <c r="C1392" s="308" t="s">
        <v>5964</v>
      </c>
      <c r="D1392" t="s">
        <v>7106</v>
      </c>
      <c r="E1392" s="97">
        <v>1064435461</v>
      </c>
      <c r="F1392" s="97">
        <v>1064435461</v>
      </c>
      <c r="G1392" t="s">
        <v>7107</v>
      </c>
      <c r="H1392" s="97">
        <v>1064435461</v>
      </c>
      <c r="I1392" t="s">
        <v>7108</v>
      </c>
      <c r="J1392">
        <v>5000</v>
      </c>
      <c r="K1392" t="s">
        <v>7106</v>
      </c>
      <c r="L1392" t="s">
        <v>7106</v>
      </c>
      <c r="M1392" t="s">
        <v>7106</v>
      </c>
      <c r="N1392" t="s">
        <v>7106</v>
      </c>
      <c r="O1392" t="str">
        <f t="shared" si="21"/>
        <v>INSERT INTO USUARIOS_USUARIO(id,nombre,apellidos,foto,cedula,codigo,programa,uid,email,saldo,reserva_desayuno,reserva_almuerzo,reserva_cena,sancion,comida_consumida) VALUES (1391,'LUIS FERNANDO','MORALES MUELAS','true','1064435461','1064435461','ingenieria de sitemas','1064435461','diegomazorram@gmail.com',5000,'true','true','true','true');</v>
      </c>
    </row>
    <row r="1393" spans="1:15">
      <c r="A1393">
        <v>1392</v>
      </c>
      <c r="B1393" s="2" t="s">
        <v>1262</v>
      </c>
      <c r="C1393" s="307" t="s">
        <v>1263</v>
      </c>
      <c r="D1393" t="s">
        <v>7106</v>
      </c>
      <c r="E1393" s="95">
        <v>1107071693</v>
      </c>
      <c r="F1393" s="95">
        <v>1107071693</v>
      </c>
      <c r="G1393" t="s">
        <v>7107</v>
      </c>
      <c r="H1393" s="95">
        <v>1107071693</v>
      </c>
      <c r="I1393" t="s">
        <v>7108</v>
      </c>
      <c r="J1393">
        <v>5000</v>
      </c>
      <c r="K1393" t="s">
        <v>7106</v>
      </c>
      <c r="L1393" t="s">
        <v>7106</v>
      </c>
      <c r="M1393" t="s">
        <v>7106</v>
      </c>
      <c r="N1393" t="s">
        <v>7106</v>
      </c>
      <c r="O1393" t="str">
        <f t="shared" si="21"/>
        <v>INSERT INTO USUARIOS_USUARIO(id,nombre,apellidos,foto,cedula,codigo,programa,uid,email,saldo,reserva_desayuno,reserva_almuerzo,reserva_cena,sancion,comida_consumida) VALUES (1392,'JIMENA','SOTO CARDONA','true','1107071693','1107071693','ingenieria de sitemas','1107071693','diegomazorram@gmail.com',5000,'true','true','true','true');</v>
      </c>
    </row>
    <row r="1394" spans="1:15">
      <c r="A1394">
        <v>1393</v>
      </c>
      <c r="B1394" s="1" t="s">
        <v>1264</v>
      </c>
      <c r="C1394" s="308" t="s">
        <v>1265</v>
      </c>
      <c r="D1394" t="s">
        <v>7106</v>
      </c>
      <c r="E1394" s="97">
        <v>25682774</v>
      </c>
      <c r="F1394" s="97">
        <v>25682774</v>
      </c>
      <c r="G1394" t="s">
        <v>7107</v>
      </c>
      <c r="H1394" s="97">
        <v>25682774</v>
      </c>
      <c r="I1394" t="s">
        <v>7108</v>
      </c>
      <c r="J1394">
        <v>5000</v>
      </c>
      <c r="K1394" t="s">
        <v>7106</v>
      </c>
      <c r="L1394" t="s">
        <v>7106</v>
      </c>
      <c r="M1394" t="s">
        <v>7106</v>
      </c>
      <c r="N1394" t="s">
        <v>7106</v>
      </c>
      <c r="O1394" t="str">
        <f t="shared" si="21"/>
        <v>INSERT INTO USUARIOS_USUARIO(id,nombre,apellidos,foto,cedula,codigo,programa,uid,email,saldo,reserva_desayuno,reserva_almuerzo,reserva_cena,sancion,comida_consumida) VALUES (1393,'MARLENY ','VELASCO GUERRERO','true','25682774','25682774','ingenieria de sitemas','25682774','diegomazorram@gmail.com',5000,'true','true','true','true');</v>
      </c>
    </row>
    <row r="1395" spans="1:15">
      <c r="A1395">
        <v>1394</v>
      </c>
      <c r="B1395" s="2" t="s">
        <v>1266</v>
      </c>
      <c r="C1395" s="307" t="s">
        <v>1125</v>
      </c>
      <c r="D1395" t="s">
        <v>7106</v>
      </c>
      <c r="E1395" s="95">
        <v>1061642189</v>
      </c>
      <c r="F1395" s="95">
        <v>1061642189</v>
      </c>
      <c r="G1395" t="s">
        <v>7107</v>
      </c>
      <c r="H1395" s="95">
        <v>1061642189</v>
      </c>
      <c r="I1395" t="s">
        <v>7108</v>
      </c>
      <c r="J1395">
        <v>5000</v>
      </c>
      <c r="K1395" t="s">
        <v>7106</v>
      </c>
      <c r="L1395" t="s">
        <v>7106</v>
      </c>
      <c r="M1395" t="s">
        <v>7106</v>
      </c>
      <c r="N1395" t="s">
        <v>7106</v>
      </c>
      <c r="O1395" t="str">
        <f t="shared" si="21"/>
        <v>INSERT INTO USUARIOS_USUARIO(id,nombre,apellidos,foto,cedula,codigo,programa,uid,email,saldo,reserva_desayuno,reserva_almuerzo,reserva_cena,sancion,comida_consumida) VALUES (1394,'MICHAELL EDINSSON','MUELAS  VELASCO','true','1061642189','1061642189','ingenieria de sitemas','1061642189','diegomazorram@gmail.com',5000,'true','true','true','true');</v>
      </c>
    </row>
    <row r="1396" spans="1:15">
      <c r="A1396">
        <v>1395</v>
      </c>
      <c r="B1396" s="1" t="s">
        <v>5967</v>
      </c>
      <c r="C1396" s="308" t="s">
        <v>1125</v>
      </c>
      <c r="D1396" t="s">
        <v>7106</v>
      </c>
      <c r="E1396" s="97">
        <v>106443743</v>
      </c>
      <c r="F1396" s="97">
        <v>106443743</v>
      </c>
      <c r="G1396" t="s">
        <v>7107</v>
      </c>
      <c r="H1396" s="97">
        <v>106443743</v>
      </c>
      <c r="I1396" t="s">
        <v>7108</v>
      </c>
      <c r="J1396">
        <v>5000</v>
      </c>
      <c r="K1396" t="s">
        <v>7106</v>
      </c>
      <c r="L1396" t="s">
        <v>7106</v>
      </c>
      <c r="M1396" t="s">
        <v>7106</v>
      </c>
      <c r="N1396" t="s">
        <v>7106</v>
      </c>
      <c r="O1396" t="str">
        <f t="shared" si="21"/>
        <v>INSERT INTO USUARIOS_USUARIO(id,nombre,apellidos,foto,cedula,codigo,programa,uid,email,saldo,reserva_desayuno,reserva_almuerzo,reserva_cena,sancion,comida_consumida) VALUES (1395,'ARLESS FERNANDO','MUELAS  VELASCO','true','106443743','106443743','ingenieria de sitemas','106443743','diegomazorram@gmail.com',5000,'true','true','true','true');</v>
      </c>
    </row>
    <row r="1397" spans="1:15">
      <c r="A1397">
        <v>1396</v>
      </c>
      <c r="B1397" s="2" t="s">
        <v>5968</v>
      </c>
      <c r="C1397" s="307" t="s">
        <v>1267</v>
      </c>
      <c r="D1397" t="s">
        <v>7106</v>
      </c>
      <c r="E1397" s="95">
        <v>1130597377</v>
      </c>
      <c r="F1397" s="95">
        <v>1130597377</v>
      </c>
      <c r="G1397" t="s">
        <v>7107</v>
      </c>
      <c r="H1397" s="95">
        <v>1130597377</v>
      </c>
      <c r="I1397" t="s">
        <v>7108</v>
      </c>
      <c r="J1397">
        <v>5000</v>
      </c>
      <c r="K1397" t="s">
        <v>7106</v>
      </c>
      <c r="L1397" t="s">
        <v>7106</v>
      </c>
      <c r="M1397" t="s">
        <v>7106</v>
      </c>
      <c r="N1397" t="s">
        <v>7106</v>
      </c>
      <c r="O1397" t="str">
        <f t="shared" si="21"/>
        <v>INSERT INTO USUARIOS_USUARIO(id,nombre,apellidos,foto,cedula,codigo,programa,uid,email,saldo,reserva_desayuno,reserva_almuerzo,reserva_cena,sancion,comida_consumida) VALUES (1396,'LESLYE TATIANA ','CORREA SALAZAR','true','1130597377','1130597377','ingenieria de sitemas','1130597377','diegomazorram@gmail.com',5000,'true','true','true','true');</v>
      </c>
    </row>
    <row r="1398" spans="1:15">
      <c r="A1398">
        <v>1397</v>
      </c>
      <c r="B1398" s="1" t="s">
        <v>1093</v>
      </c>
      <c r="C1398" s="308" t="s">
        <v>1239</v>
      </c>
      <c r="D1398" t="s">
        <v>7106</v>
      </c>
      <c r="E1398" s="97">
        <v>25682255</v>
      </c>
      <c r="F1398" s="97">
        <v>25682255</v>
      </c>
      <c r="G1398" t="s">
        <v>7107</v>
      </c>
      <c r="H1398" s="97">
        <v>25682255</v>
      </c>
      <c r="I1398" t="s">
        <v>7108</v>
      </c>
      <c r="J1398">
        <v>5000</v>
      </c>
      <c r="K1398" t="s">
        <v>7106</v>
      </c>
      <c r="L1398" t="s">
        <v>7106</v>
      </c>
      <c r="M1398" t="s">
        <v>7106</v>
      </c>
      <c r="N1398" t="s">
        <v>7106</v>
      </c>
      <c r="O1398" t="str">
        <f t="shared" si="21"/>
        <v>INSERT INTO USUARIOS_USUARIO(id,nombre,apellidos,foto,cedula,codigo,programa,uid,email,saldo,reserva_desayuno,reserva_almuerzo,reserva_cena,sancion,comida_consumida) VALUES (1397,'MARIA LUISA','MUELAS  HURTADO','true','25682255','25682255','ingenieria de sitemas','25682255','diegomazorram@gmail.com',5000,'true','true','true','true');</v>
      </c>
    </row>
    <row r="1399" spans="1:15">
      <c r="A1399">
        <v>1398</v>
      </c>
      <c r="B1399" s="2" t="s">
        <v>1268</v>
      </c>
      <c r="C1399" s="307" t="s">
        <v>1269</v>
      </c>
      <c r="D1399" t="s">
        <v>7106</v>
      </c>
      <c r="E1399" s="95">
        <v>1063809885</v>
      </c>
      <c r="F1399" s="95">
        <v>1063809885</v>
      </c>
      <c r="G1399" t="s">
        <v>7107</v>
      </c>
      <c r="H1399" s="95">
        <v>1063809885</v>
      </c>
      <c r="I1399" t="s">
        <v>7108</v>
      </c>
      <c r="J1399">
        <v>5000</v>
      </c>
      <c r="K1399" t="s">
        <v>7106</v>
      </c>
      <c r="L1399" t="s">
        <v>7106</v>
      </c>
      <c r="M1399" t="s">
        <v>7106</v>
      </c>
      <c r="N1399" t="s">
        <v>7106</v>
      </c>
      <c r="O1399" t="str">
        <f t="shared" si="21"/>
        <v>INSERT INTO USUARIOS_USUARIO(id,nombre,apellidos,foto,cedula,codigo,programa,uid,email,saldo,reserva_desayuno,reserva_almuerzo,reserva_cena,sancion,comida_consumida) VALUES (1398,'LEIDY SORAMI','MOSQUERA MUELAS','true','1063809885','1063809885','ingenieria de sitemas','1063809885','diegomazorram@gmail.com',5000,'true','true','true','true');</v>
      </c>
    </row>
    <row r="1400" spans="1:15">
      <c r="A1400">
        <v>1399</v>
      </c>
      <c r="B1400" s="2" t="s">
        <v>5719</v>
      </c>
      <c r="C1400" s="307" t="s">
        <v>1269</v>
      </c>
      <c r="D1400" t="s">
        <v>7106</v>
      </c>
      <c r="E1400" s="95">
        <v>1063817423</v>
      </c>
      <c r="F1400" s="95">
        <v>1063817423</v>
      </c>
      <c r="G1400" t="s">
        <v>7107</v>
      </c>
      <c r="H1400" s="95">
        <v>1063817423</v>
      </c>
      <c r="I1400" t="s">
        <v>7108</v>
      </c>
      <c r="J1400">
        <v>5000</v>
      </c>
      <c r="K1400" t="s">
        <v>7106</v>
      </c>
      <c r="L1400" t="s">
        <v>7106</v>
      </c>
      <c r="M1400" t="s">
        <v>7106</v>
      </c>
      <c r="N1400" t="s">
        <v>7106</v>
      </c>
      <c r="O1400" t="str">
        <f t="shared" si="21"/>
        <v>INSERT INTO USUARIOS_USUARIO(id,nombre,apellidos,foto,cedula,codigo,programa,uid,email,saldo,reserva_desayuno,reserva_almuerzo,reserva_cena,sancion,comida_consumida) VALUES (1399,'JULIAN HERNANDO','MOSQUERA MUELAS','true','1063817423','1063817423','ingenieria de sitemas','1063817423','diegomazorram@gmail.com',5000,'true','true','true','true');</v>
      </c>
    </row>
    <row r="1401" spans="1:15">
      <c r="A1401">
        <v>1400</v>
      </c>
      <c r="B1401" s="1" t="s">
        <v>168</v>
      </c>
      <c r="C1401" s="308" t="s">
        <v>1269</v>
      </c>
      <c r="D1401" t="s">
        <v>7106</v>
      </c>
      <c r="E1401" s="97">
        <v>25712571</v>
      </c>
      <c r="F1401" s="97">
        <v>25712571</v>
      </c>
      <c r="G1401" t="s">
        <v>7107</v>
      </c>
      <c r="H1401" s="97">
        <v>25712571</v>
      </c>
      <c r="I1401" t="s">
        <v>7108</v>
      </c>
      <c r="J1401">
        <v>5000</v>
      </c>
      <c r="K1401" t="s">
        <v>7106</v>
      </c>
      <c r="L1401" t="s">
        <v>7106</v>
      </c>
      <c r="M1401" t="s">
        <v>7106</v>
      </c>
      <c r="N1401" t="s">
        <v>7106</v>
      </c>
      <c r="O1401" t="str">
        <f t="shared" si="21"/>
        <v>INSERT INTO USUARIOS_USUARIO(id,nombre,apellidos,foto,cedula,codigo,programa,uid,email,saldo,reserva_desayuno,reserva_almuerzo,reserva_cena,sancion,comida_consumida) VALUES (1400,'LUISA FERNANDA','MOSQUERA MUELAS','true','25712571','25712571','ingenieria de sitemas','25712571','diegomazorram@gmail.com',5000,'true','true','true','true');</v>
      </c>
    </row>
    <row r="1402" spans="1:15">
      <c r="A1402">
        <v>1401</v>
      </c>
      <c r="B1402" s="2" t="s">
        <v>1270</v>
      </c>
      <c r="C1402" s="307" t="s">
        <v>1271</v>
      </c>
      <c r="D1402" t="s">
        <v>7106</v>
      </c>
      <c r="E1402" s="95">
        <v>1063808592</v>
      </c>
      <c r="F1402" s="95">
        <v>1063808592</v>
      </c>
      <c r="G1402" t="s">
        <v>7107</v>
      </c>
      <c r="H1402" s="95">
        <v>1063808592</v>
      </c>
      <c r="I1402" t="s">
        <v>7108</v>
      </c>
      <c r="J1402">
        <v>5000</v>
      </c>
      <c r="K1402" t="s">
        <v>7106</v>
      </c>
      <c r="L1402" t="s">
        <v>7106</v>
      </c>
      <c r="M1402" t="s">
        <v>7106</v>
      </c>
      <c r="N1402" t="s">
        <v>7106</v>
      </c>
      <c r="O1402" t="str">
        <f t="shared" si="21"/>
        <v>INSERT INTO USUARIOS_USUARIO(id,nombre,apellidos,foto,cedula,codigo,programa,uid,email,saldo,reserva_desayuno,reserva_almuerzo,reserva_cena,sancion,comida_consumida) VALUES (1401,'MANUEL ALEJANDRO','CAMPO MOSQUERA','true','1063808592','1063808592','ingenieria de sitemas','1063808592','diegomazorram@gmail.com',5000,'true','true','true','true');</v>
      </c>
    </row>
    <row r="1403" spans="1:15">
      <c r="A1403">
        <v>1402</v>
      </c>
      <c r="B1403" s="1" t="s">
        <v>1272</v>
      </c>
      <c r="C1403" s="308" t="s">
        <v>1273</v>
      </c>
      <c r="D1403" t="s">
        <v>7106</v>
      </c>
      <c r="E1403" s="97">
        <v>1060875909</v>
      </c>
      <c r="F1403" s="97">
        <v>1060875909</v>
      </c>
      <c r="G1403" t="s">
        <v>7107</v>
      </c>
      <c r="H1403" s="97">
        <v>1060875909</v>
      </c>
      <c r="I1403" t="s">
        <v>7108</v>
      </c>
      <c r="J1403">
        <v>5000</v>
      </c>
      <c r="K1403" t="s">
        <v>7106</v>
      </c>
      <c r="L1403" t="s">
        <v>7106</v>
      </c>
      <c r="M1403" t="s">
        <v>7106</v>
      </c>
      <c r="N1403" t="s">
        <v>7106</v>
      </c>
      <c r="O1403" t="str">
        <f t="shared" si="21"/>
        <v>INSERT INTO USUARIOS_USUARIO(id,nombre,apellidos,foto,cedula,codigo,programa,uid,email,saldo,reserva_desayuno,reserva_almuerzo,reserva_cena,sancion,comida_consumida) VALUES (1402,'JHONATAN ALEXANDER','SALINAS','true','1060875909','1060875909','ingenieria de sitemas','1060875909','diegomazorram@gmail.com',5000,'true','true','true','true');</v>
      </c>
    </row>
    <row r="1404" spans="1:15">
      <c r="A1404">
        <v>1403</v>
      </c>
      <c r="B1404" s="2" t="s">
        <v>1274</v>
      </c>
      <c r="C1404" s="307" t="s">
        <v>1269</v>
      </c>
      <c r="D1404" t="s">
        <v>7106</v>
      </c>
      <c r="E1404" s="95">
        <v>1063811655</v>
      </c>
      <c r="F1404" s="95">
        <v>1063811655</v>
      </c>
      <c r="G1404" t="s">
        <v>7107</v>
      </c>
      <c r="H1404" s="95">
        <v>1063811655</v>
      </c>
      <c r="I1404" t="s">
        <v>7108</v>
      </c>
      <c r="J1404">
        <v>5000</v>
      </c>
      <c r="K1404" t="s">
        <v>7106</v>
      </c>
      <c r="L1404" t="s">
        <v>7106</v>
      </c>
      <c r="M1404" t="s">
        <v>7106</v>
      </c>
      <c r="N1404" t="s">
        <v>7106</v>
      </c>
      <c r="O1404" t="str">
        <f t="shared" si="21"/>
        <v>INSERT INTO USUARIOS_USUARIO(id,nombre,apellidos,foto,cedula,codigo,programa,uid,email,saldo,reserva_desayuno,reserva_almuerzo,reserva_cena,sancion,comida_consumida) VALUES (1403,'YOLIMA EUGENIA','MOSQUERA MUELAS','true','1063811655','1063811655','ingenieria de sitemas','1063811655','diegomazorram@gmail.com',5000,'true','true','true','true');</v>
      </c>
    </row>
    <row r="1405" spans="1:15">
      <c r="A1405">
        <v>1404</v>
      </c>
      <c r="B1405" s="2" t="s">
        <v>1272</v>
      </c>
      <c r="C1405" s="307" t="s">
        <v>1275</v>
      </c>
      <c r="D1405" t="s">
        <v>7106</v>
      </c>
      <c r="E1405" s="95">
        <v>1063811720</v>
      </c>
      <c r="F1405" s="95">
        <v>1063811720</v>
      </c>
      <c r="G1405" t="s">
        <v>7107</v>
      </c>
      <c r="H1405" s="95">
        <v>1063811720</v>
      </c>
      <c r="I1405" t="s">
        <v>7108</v>
      </c>
      <c r="J1405">
        <v>5000</v>
      </c>
      <c r="K1405" t="s">
        <v>7106</v>
      </c>
      <c r="L1405" t="s">
        <v>7106</v>
      </c>
      <c r="M1405" t="s">
        <v>7106</v>
      </c>
      <c r="N1405" t="s">
        <v>7106</v>
      </c>
      <c r="O1405" t="str">
        <f t="shared" si="21"/>
        <v>INSERT INTO USUARIOS_USUARIO(id,nombre,apellidos,foto,cedula,codigo,programa,uid,email,saldo,reserva_desayuno,reserva_almuerzo,reserva_cena,sancion,comida_consumida) VALUES (1404,'JHONATAN ALEXANDER','SALINAS MOSQUERA','true','1063811720','1063811720','ingenieria de sitemas','1063811720','diegomazorram@gmail.com',5000,'true','true','true','true');</v>
      </c>
    </row>
    <row r="1406" spans="1:15">
      <c r="A1406">
        <v>1405</v>
      </c>
      <c r="B1406" s="2" t="s">
        <v>1276</v>
      </c>
      <c r="C1406" s="307" t="s">
        <v>1275</v>
      </c>
      <c r="D1406" t="s">
        <v>7106</v>
      </c>
      <c r="E1406" s="95">
        <v>1063813983</v>
      </c>
      <c r="F1406" s="95">
        <v>1063813983</v>
      </c>
      <c r="G1406" t="s">
        <v>7107</v>
      </c>
      <c r="H1406" s="95">
        <v>1063813983</v>
      </c>
      <c r="I1406" t="s">
        <v>7108</v>
      </c>
      <c r="J1406">
        <v>5000</v>
      </c>
      <c r="K1406" t="s">
        <v>7106</v>
      </c>
      <c r="L1406" t="s">
        <v>7106</v>
      </c>
      <c r="M1406" t="s">
        <v>7106</v>
      </c>
      <c r="N1406" t="s">
        <v>7106</v>
      </c>
      <c r="O1406" t="str">
        <f t="shared" si="21"/>
        <v>INSERT INTO USUARIOS_USUARIO(id,nombre,apellidos,foto,cedula,codigo,programa,uid,email,saldo,reserva_desayuno,reserva_almuerzo,reserva_cena,sancion,comida_consumida) VALUES (1405,'SARA VALERIA','SALINAS MOSQUERA','true','1063813983','1063813983','ingenieria de sitemas','1063813983','diegomazorram@gmail.com',5000,'true','true','true','true');</v>
      </c>
    </row>
    <row r="1407" spans="1:15">
      <c r="A1407">
        <v>1406</v>
      </c>
      <c r="B1407" s="1" t="s">
        <v>1277</v>
      </c>
      <c r="C1407" s="308" t="s">
        <v>1269</v>
      </c>
      <c r="D1407" t="s">
        <v>7106</v>
      </c>
      <c r="E1407" s="97">
        <v>1063812683</v>
      </c>
      <c r="F1407" s="97">
        <v>1063812683</v>
      </c>
      <c r="G1407" t="s">
        <v>7107</v>
      </c>
      <c r="H1407" s="97">
        <v>1063812683</v>
      </c>
      <c r="I1407" t="s">
        <v>7108</v>
      </c>
      <c r="J1407">
        <v>5000</v>
      </c>
      <c r="K1407" t="s">
        <v>7106</v>
      </c>
      <c r="L1407" t="s">
        <v>7106</v>
      </c>
      <c r="M1407" t="s">
        <v>7106</v>
      </c>
      <c r="N1407" t="s">
        <v>7106</v>
      </c>
      <c r="O1407" t="str">
        <f t="shared" si="21"/>
        <v>INSERT INTO USUARIOS_USUARIO(id,nombre,apellidos,foto,cedula,codigo,programa,uid,email,saldo,reserva_desayuno,reserva_almuerzo,reserva_cena,sancion,comida_consumida) VALUES (1406,'LIZETH VIVIANA','MOSQUERA MUELAS','true','1063812683','1063812683','ingenieria de sitemas','1063812683','diegomazorram@gmail.com',5000,'true','true','true','true');</v>
      </c>
    </row>
    <row r="1408" spans="1:15">
      <c r="A1408">
        <v>1407</v>
      </c>
      <c r="B1408" s="2" t="s">
        <v>5969</v>
      </c>
      <c r="C1408" s="307" t="s">
        <v>1278</v>
      </c>
      <c r="D1408" t="s">
        <v>7106</v>
      </c>
      <c r="E1408" s="95">
        <v>1029601549</v>
      </c>
      <c r="F1408" s="95">
        <v>1029601549</v>
      </c>
      <c r="G1408" t="s">
        <v>7107</v>
      </c>
      <c r="H1408" s="95">
        <v>1029601549</v>
      </c>
      <c r="I1408" t="s">
        <v>7108</v>
      </c>
      <c r="J1408">
        <v>5000</v>
      </c>
      <c r="K1408" t="s">
        <v>7106</v>
      </c>
      <c r="L1408" t="s">
        <v>7106</v>
      </c>
      <c r="M1408" t="s">
        <v>7106</v>
      </c>
      <c r="N1408" t="s">
        <v>7106</v>
      </c>
      <c r="O1408" t="str">
        <f t="shared" si="21"/>
        <v>INSERT INTO USUARIOS_USUARIO(id,nombre,apellidos,foto,cedula,codigo,programa,uid,email,saldo,reserva_desayuno,reserva_almuerzo,reserva_cena,sancion,comida_consumida) VALUES (1407,'JHONIER SEBASTIAN','PULIDO MOSQUERA','true','1029601549','1029601549','ingenieria de sitemas','1029601549','diegomazorram@gmail.com',5000,'true','true','true','true');</v>
      </c>
    </row>
    <row r="1409" spans="1:15">
      <c r="A1409">
        <v>1408</v>
      </c>
      <c r="B1409" s="1" t="s">
        <v>1279</v>
      </c>
      <c r="C1409" s="308" t="s">
        <v>621</v>
      </c>
      <c r="D1409" t="s">
        <v>7106</v>
      </c>
      <c r="E1409" s="97">
        <v>10721428</v>
      </c>
      <c r="F1409" s="97">
        <v>10721428</v>
      </c>
      <c r="G1409" t="s">
        <v>7107</v>
      </c>
      <c r="H1409" s="97">
        <v>10721428</v>
      </c>
      <c r="I1409" t="s">
        <v>7108</v>
      </c>
      <c r="J1409">
        <v>5000</v>
      </c>
      <c r="K1409" t="s">
        <v>7106</v>
      </c>
      <c r="L1409" t="s">
        <v>7106</v>
      </c>
      <c r="M1409" t="s">
        <v>7106</v>
      </c>
      <c r="N1409" t="s">
        <v>7106</v>
      </c>
      <c r="O1409" t="str">
        <f t="shared" si="21"/>
        <v>INSERT INTO USUARIOS_USUARIO(id,nombre,apellidos,foto,cedula,codigo,programa,uid,email,saldo,reserva_desayuno,reserva_almuerzo,reserva_cena,sancion,comida_consumida) VALUES (1408,'GUSTAVO ADOLFO','HURTADO HURTADO','true','10721428','10721428','ingenieria de sitemas','10721428','diegomazorram@gmail.com',5000,'true','true','true','true');</v>
      </c>
    </row>
    <row r="1410" spans="1:15">
      <c r="A1410">
        <v>1409</v>
      </c>
      <c r="B1410" s="1" t="s">
        <v>1280</v>
      </c>
      <c r="C1410" s="308" t="s">
        <v>621</v>
      </c>
      <c r="D1410" t="s">
        <v>7106</v>
      </c>
      <c r="E1410" s="97">
        <v>1064426472</v>
      </c>
      <c r="F1410" s="97">
        <v>1064426472</v>
      </c>
      <c r="G1410" t="s">
        <v>7107</v>
      </c>
      <c r="H1410" s="97">
        <v>1064426472</v>
      </c>
      <c r="I1410" t="s">
        <v>7108</v>
      </c>
      <c r="J1410">
        <v>5000</v>
      </c>
      <c r="K1410" t="s">
        <v>7106</v>
      </c>
      <c r="L1410" t="s">
        <v>7106</v>
      </c>
      <c r="M1410" t="s">
        <v>7106</v>
      </c>
      <c r="N1410" t="s">
        <v>7106</v>
      </c>
      <c r="O1410" t="str">
        <f t="shared" si="21"/>
        <v>INSERT INTO USUARIOS_USUARIO(id,nombre,apellidos,foto,cedula,codigo,programa,uid,email,saldo,reserva_desayuno,reserva_almuerzo,reserva_cena,sancion,comida_consumida) VALUES (1409,'OSCAR FABIAN','HURTADO HURTADO','true','1064426472','1064426472','ingenieria de sitemas','1064426472','diegomazorram@gmail.com',5000,'true','true','true','true');</v>
      </c>
    </row>
    <row r="1411" spans="1:15">
      <c r="A1411">
        <v>1410</v>
      </c>
      <c r="B1411" s="1" t="s">
        <v>5970</v>
      </c>
      <c r="C1411" s="308" t="s">
        <v>1281</v>
      </c>
      <c r="D1411" t="s">
        <v>7106</v>
      </c>
      <c r="E1411" s="97">
        <v>10722900</v>
      </c>
      <c r="F1411" s="97">
        <v>10722900</v>
      </c>
      <c r="G1411" t="s">
        <v>7107</v>
      </c>
      <c r="H1411" s="97">
        <v>10722900</v>
      </c>
      <c r="I1411" t="s">
        <v>7108</v>
      </c>
      <c r="J1411">
        <v>5000</v>
      </c>
      <c r="K1411" t="s">
        <v>7106</v>
      </c>
      <c r="L1411" t="s">
        <v>7106</v>
      </c>
      <c r="M1411" t="s">
        <v>7106</v>
      </c>
      <c r="N1411" t="s">
        <v>7106</v>
      </c>
      <c r="O1411" t="str">
        <f t="shared" ref="O1411:O1474" si="22">"INSERT INTO USUARIOS_USUARIO(id,nombre,apellidos,foto,cedula,codigo,programa,uid,email,saldo,reserva_desayuno,reserva_almuerzo,reserva_cena,sancion,comida_consumida) VALUES ("&amp;A1411&amp;",'"&amp;B1411&amp;"','"&amp;C1411&amp;"','"&amp;D1411&amp;"','"&amp;E1411&amp;"','"&amp;F1411&amp;"','"&amp;G1411&amp;"','"&amp;H1411&amp;"','"&amp;I1411&amp;"',"&amp;J1411&amp;",'"&amp;K1411&amp;"','"&amp;L1411&amp;"','"&amp;M1411&amp;"','"&amp;N1411&amp;"');"</f>
        <v>INSERT INTO USUARIOS_USUARIO(id,nombre,apellidos,foto,cedula,codigo,programa,uid,email,saldo,reserva_desayuno,reserva_almuerzo,reserva_cena,sancion,comida_consumida) VALUES (1410,'JESUS HUMBERTO','TUNUBALA ','true','10722900','10722900','ingenieria de sitemas','10722900','diegomazorram@gmail.com',5000,'true','true','true','true');</v>
      </c>
    </row>
    <row r="1412" spans="1:15">
      <c r="A1412">
        <v>1411</v>
      </c>
      <c r="B1412" s="2" t="s">
        <v>1282</v>
      </c>
      <c r="C1412" s="307" t="s">
        <v>621</v>
      </c>
      <c r="D1412" t="s">
        <v>7106</v>
      </c>
      <c r="E1412" s="95">
        <v>48671159</v>
      </c>
      <c r="F1412" s="95">
        <v>48671159</v>
      </c>
      <c r="G1412" t="s">
        <v>7107</v>
      </c>
      <c r="H1412" s="95">
        <v>48671159</v>
      </c>
      <c r="I1412" t="s">
        <v>7108</v>
      </c>
      <c r="J1412">
        <v>5000</v>
      </c>
      <c r="K1412" t="s">
        <v>7106</v>
      </c>
      <c r="L1412" t="s">
        <v>7106</v>
      </c>
      <c r="M1412" t="s">
        <v>7106</v>
      </c>
      <c r="N1412" t="s">
        <v>7106</v>
      </c>
      <c r="O1412" t="str">
        <f t="shared" si="22"/>
        <v>INSERT INTO USUARIOS_USUARIO(id,nombre,apellidos,foto,cedula,codigo,programa,uid,email,saldo,reserva_desayuno,reserva_almuerzo,reserva_cena,sancion,comida_consumida) VALUES (1411,'MILVIA JANETH','HURTADO HURTADO','true','48671159','48671159','ingenieria de sitemas','48671159','diegomazorram@gmail.com',5000,'true','true','true','true');</v>
      </c>
    </row>
    <row r="1413" spans="1:15">
      <c r="A1413">
        <v>1412</v>
      </c>
      <c r="B1413" s="2" t="s">
        <v>1283</v>
      </c>
      <c r="C1413" s="307" t="s">
        <v>349</v>
      </c>
      <c r="D1413" t="s">
        <v>7106</v>
      </c>
      <c r="E1413" s="95">
        <v>1003150756</v>
      </c>
      <c r="F1413" s="95">
        <v>1003150756</v>
      </c>
      <c r="G1413" t="s">
        <v>7107</v>
      </c>
      <c r="H1413" s="95">
        <v>1003150756</v>
      </c>
      <c r="I1413" t="s">
        <v>7108</v>
      </c>
      <c r="J1413">
        <v>5000</v>
      </c>
      <c r="K1413" t="s">
        <v>7106</v>
      </c>
      <c r="L1413" t="s">
        <v>7106</v>
      </c>
      <c r="M1413" t="s">
        <v>7106</v>
      </c>
      <c r="N1413" t="s">
        <v>7106</v>
      </c>
      <c r="O1413" t="str">
        <f t="shared" si="22"/>
        <v>INSERT INTO USUARIOS_USUARIO(id,nombre,apellidos,foto,cedula,codigo,programa,uid,email,saldo,reserva_desayuno,reserva_almuerzo,reserva_cena,sancion,comida_consumida) VALUES (1412,'JHONIER FERLEY','TUNUBALA HURTADO','true','1003150756','1003150756','ingenieria de sitemas','1003150756','diegomazorram@gmail.com',5000,'true','true','true','true');</v>
      </c>
    </row>
    <row r="1414" spans="1:15">
      <c r="A1414">
        <v>1413</v>
      </c>
      <c r="B1414" s="2" t="s">
        <v>5971</v>
      </c>
      <c r="C1414" s="307" t="s">
        <v>349</v>
      </c>
      <c r="D1414" t="s">
        <v>7106</v>
      </c>
      <c r="E1414" s="95">
        <v>1064426279</v>
      </c>
      <c r="F1414" s="95">
        <v>1064426279</v>
      </c>
      <c r="G1414" t="s">
        <v>7107</v>
      </c>
      <c r="H1414" s="95">
        <v>1064426279</v>
      </c>
      <c r="I1414" t="s">
        <v>7108</v>
      </c>
      <c r="J1414">
        <v>5000</v>
      </c>
      <c r="K1414" t="s">
        <v>7106</v>
      </c>
      <c r="L1414" t="s">
        <v>7106</v>
      </c>
      <c r="M1414" t="s">
        <v>7106</v>
      </c>
      <c r="N1414" t="s">
        <v>7106</v>
      </c>
      <c r="O1414" t="str">
        <f t="shared" si="22"/>
        <v>INSERT INTO USUARIOS_USUARIO(id,nombre,apellidos,foto,cedula,codigo,programa,uid,email,saldo,reserva_desayuno,reserva_almuerzo,reserva_cena,sancion,comida_consumida) VALUES (1413,'HEIDY ALEJANDRA','TUNUBALA HURTADO','true','1064426279','1064426279','ingenieria de sitemas','1064426279','diegomazorram@gmail.com',5000,'true','true','true','true');</v>
      </c>
    </row>
    <row r="1415" spans="1:15">
      <c r="A1415">
        <v>1414</v>
      </c>
      <c r="B1415" s="2" t="s">
        <v>1284</v>
      </c>
      <c r="C1415" s="307" t="s">
        <v>349</v>
      </c>
      <c r="D1415" t="s">
        <v>7106</v>
      </c>
      <c r="E1415" s="95">
        <v>1064427460</v>
      </c>
      <c r="F1415" s="95">
        <v>1064427460</v>
      </c>
      <c r="G1415" t="s">
        <v>7107</v>
      </c>
      <c r="H1415" s="95">
        <v>1064427460</v>
      </c>
      <c r="I1415" t="s">
        <v>7108</v>
      </c>
      <c r="J1415">
        <v>5000</v>
      </c>
      <c r="K1415" t="s">
        <v>7106</v>
      </c>
      <c r="L1415" t="s">
        <v>7106</v>
      </c>
      <c r="M1415" t="s">
        <v>7106</v>
      </c>
      <c r="N1415" t="s">
        <v>7106</v>
      </c>
      <c r="O1415" t="str">
        <f t="shared" si="22"/>
        <v>INSERT INTO USUARIOS_USUARIO(id,nombre,apellidos,foto,cedula,codigo,programa,uid,email,saldo,reserva_desayuno,reserva_almuerzo,reserva_cena,sancion,comida_consumida) VALUES (1414,'LINA JUDENY','TUNUBALA HURTADO','true','1064427460','1064427460','ingenieria de sitemas','1064427460','diegomazorram@gmail.com',5000,'true','true','true','true');</v>
      </c>
    </row>
    <row r="1416" spans="1:15">
      <c r="A1416">
        <v>1415</v>
      </c>
      <c r="B1416" s="2" t="s">
        <v>1285</v>
      </c>
      <c r="C1416" s="307" t="s">
        <v>349</v>
      </c>
      <c r="D1416" t="s">
        <v>7106</v>
      </c>
      <c r="E1416" s="95">
        <v>1068217074</v>
      </c>
      <c r="F1416" s="95">
        <v>1068217074</v>
      </c>
      <c r="G1416" t="s">
        <v>7107</v>
      </c>
      <c r="H1416" s="95">
        <v>1068217074</v>
      </c>
      <c r="I1416" t="s">
        <v>7108</v>
      </c>
      <c r="J1416">
        <v>5000</v>
      </c>
      <c r="K1416" t="s">
        <v>7106</v>
      </c>
      <c r="L1416" t="s">
        <v>7106</v>
      </c>
      <c r="M1416" t="s">
        <v>7106</v>
      </c>
      <c r="N1416" t="s">
        <v>7106</v>
      </c>
      <c r="O1416" t="str">
        <f t="shared" si="22"/>
        <v>INSERT INTO USUARIOS_USUARIO(id,nombre,apellidos,foto,cedula,codigo,programa,uid,email,saldo,reserva_desayuno,reserva_almuerzo,reserva_cena,sancion,comida_consumida) VALUES (1415,'JAIDER GIOVANY','TUNUBALA HURTADO','true','1068217074','1068217074','ingenieria de sitemas','1068217074','diegomazorram@gmail.com',5000,'true','true','true','true');</v>
      </c>
    </row>
    <row r="1417" spans="1:15">
      <c r="A1417">
        <v>1416</v>
      </c>
      <c r="B1417" s="1" t="s">
        <v>5972</v>
      </c>
      <c r="C1417" s="308" t="s">
        <v>100</v>
      </c>
      <c r="D1417" t="s">
        <v>7106</v>
      </c>
      <c r="E1417" s="97">
        <v>10722144</v>
      </c>
      <c r="F1417" s="97">
        <v>10722144</v>
      </c>
      <c r="G1417" t="s">
        <v>7107</v>
      </c>
      <c r="H1417" s="97">
        <v>10722144</v>
      </c>
      <c r="I1417" t="s">
        <v>7108</v>
      </c>
      <c r="J1417">
        <v>5000</v>
      </c>
      <c r="K1417" t="s">
        <v>7106</v>
      </c>
      <c r="L1417" t="s">
        <v>7106</v>
      </c>
      <c r="M1417" t="s">
        <v>7106</v>
      </c>
      <c r="N1417" t="s">
        <v>7106</v>
      </c>
      <c r="O1417" t="str">
        <f t="shared" si="22"/>
        <v>INSERT INTO USUARIOS_USUARIO(id,nombre,apellidos,foto,cedula,codigo,programa,uid,email,saldo,reserva_desayuno,reserva_almuerzo,reserva_cena,sancion,comida_consumida) VALUES (1416,'JAMES ','TUNUBALA MUELAS','true','10722144','10722144','ingenieria de sitemas','10722144','diegomazorram@gmail.com',5000,'true','true','true','true');</v>
      </c>
    </row>
    <row r="1418" spans="1:15">
      <c r="A1418">
        <v>1417</v>
      </c>
      <c r="B1418" s="2" t="s">
        <v>1286</v>
      </c>
      <c r="C1418" s="307" t="s">
        <v>5973</v>
      </c>
      <c r="D1418" t="s">
        <v>7106</v>
      </c>
      <c r="E1418" s="95">
        <v>34655954</v>
      </c>
      <c r="F1418" s="95">
        <v>34655954</v>
      </c>
      <c r="G1418" t="s">
        <v>7107</v>
      </c>
      <c r="H1418" s="95">
        <v>34655954</v>
      </c>
      <c r="I1418" t="s">
        <v>7108</v>
      </c>
      <c r="J1418">
        <v>5000</v>
      </c>
      <c r="K1418" t="s">
        <v>7106</v>
      </c>
      <c r="L1418" t="s">
        <v>7106</v>
      </c>
      <c r="M1418" t="s">
        <v>7106</v>
      </c>
      <c r="N1418" t="s">
        <v>7106</v>
      </c>
      <c r="O1418" t="str">
        <f t="shared" si="22"/>
        <v>INSERT INTO USUARIOS_USUARIO(id,nombre,apellidos,foto,cedula,codigo,programa,uid,email,saldo,reserva_desayuno,reserva_almuerzo,reserva_cena,sancion,comida_consumida) VALUES (1417,'CILIA MARIA','HURTADO GUETIO','true','34655954','34655954','ingenieria de sitemas','34655954','diegomazorram@gmail.com',5000,'true','true','true','true');</v>
      </c>
    </row>
    <row r="1419" spans="1:15">
      <c r="A1419">
        <v>1418</v>
      </c>
      <c r="B1419" s="2" t="s">
        <v>1287</v>
      </c>
      <c r="C1419" s="307" t="s">
        <v>349</v>
      </c>
      <c r="D1419" t="s">
        <v>7106</v>
      </c>
      <c r="E1419" s="95">
        <v>1003151610</v>
      </c>
      <c r="F1419" s="95">
        <v>1003151610</v>
      </c>
      <c r="G1419" t="s">
        <v>7107</v>
      </c>
      <c r="H1419" s="95">
        <v>1003151610</v>
      </c>
      <c r="I1419" t="s">
        <v>7108</v>
      </c>
      <c r="J1419">
        <v>5000</v>
      </c>
      <c r="K1419" t="s">
        <v>7106</v>
      </c>
      <c r="L1419" t="s">
        <v>7106</v>
      </c>
      <c r="M1419" t="s">
        <v>7106</v>
      </c>
      <c r="N1419" t="s">
        <v>7106</v>
      </c>
      <c r="O1419" t="str">
        <f t="shared" si="22"/>
        <v>INSERT INTO USUARIOS_USUARIO(id,nombre,apellidos,foto,cedula,codigo,programa,uid,email,saldo,reserva_desayuno,reserva_almuerzo,reserva_cena,sancion,comida_consumida) VALUES (1418,'DENILSON DAYAN','TUNUBALA HURTADO','true','1003151610','1003151610','ingenieria de sitemas','1003151610','diegomazorram@gmail.com',5000,'true','true','true','true');</v>
      </c>
    </row>
    <row r="1420" spans="1:15">
      <c r="A1420">
        <v>1419</v>
      </c>
      <c r="B1420" s="2" t="s">
        <v>1288</v>
      </c>
      <c r="C1420" s="307" t="s">
        <v>349</v>
      </c>
      <c r="D1420" t="s">
        <v>7106</v>
      </c>
      <c r="E1420" s="95">
        <v>1064427305</v>
      </c>
      <c r="F1420" s="95">
        <v>1064427305</v>
      </c>
      <c r="G1420" t="s">
        <v>7107</v>
      </c>
      <c r="H1420" s="95">
        <v>1064427305</v>
      </c>
      <c r="I1420" t="s">
        <v>7108</v>
      </c>
      <c r="J1420">
        <v>5000</v>
      </c>
      <c r="K1420" t="s">
        <v>7106</v>
      </c>
      <c r="L1420" t="s">
        <v>7106</v>
      </c>
      <c r="M1420" t="s">
        <v>7106</v>
      </c>
      <c r="N1420" t="s">
        <v>7106</v>
      </c>
      <c r="O1420" t="str">
        <f t="shared" si="22"/>
        <v>INSERT INTO USUARIOS_USUARIO(id,nombre,apellidos,foto,cedula,codigo,programa,uid,email,saldo,reserva_desayuno,reserva_almuerzo,reserva_cena,sancion,comida_consumida) VALUES (1419,'NASLY LORENA','TUNUBALA HURTADO','true','1064427305','1064427305','ingenieria de sitemas','1064427305','diegomazorram@gmail.com',5000,'true','true','true','true');</v>
      </c>
    </row>
    <row r="1421" spans="1:15">
      <c r="A1421">
        <v>1420</v>
      </c>
      <c r="B1421" s="2" t="s">
        <v>1289</v>
      </c>
      <c r="C1421" s="307" t="s">
        <v>349</v>
      </c>
      <c r="D1421" t="s">
        <v>7106</v>
      </c>
      <c r="E1421" s="95">
        <v>1064429881</v>
      </c>
      <c r="F1421" s="95">
        <v>1064429881</v>
      </c>
      <c r="G1421" t="s">
        <v>7107</v>
      </c>
      <c r="H1421" s="95">
        <v>1064429881</v>
      </c>
      <c r="I1421" t="s">
        <v>7108</v>
      </c>
      <c r="J1421">
        <v>5000</v>
      </c>
      <c r="K1421" t="s">
        <v>7106</v>
      </c>
      <c r="L1421" t="s">
        <v>7106</v>
      </c>
      <c r="M1421" t="s">
        <v>7106</v>
      </c>
      <c r="N1421" t="s">
        <v>7106</v>
      </c>
      <c r="O1421" t="str">
        <f t="shared" si="22"/>
        <v>INSERT INTO USUARIOS_USUARIO(id,nombre,apellidos,foto,cedula,codigo,programa,uid,email,saldo,reserva_desayuno,reserva_almuerzo,reserva_cena,sancion,comida_consumida) VALUES (1420,'JHON ALBERTH','TUNUBALA HURTADO','true','1064429881','1064429881','ingenieria de sitemas','1064429881','diegomazorram@gmail.com',5000,'true','true','true','true');</v>
      </c>
    </row>
    <row r="1422" spans="1:15">
      <c r="A1422">
        <v>1421</v>
      </c>
      <c r="B1422" s="1" t="s">
        <v>5776</v>
      </c>
      <c r="C1422" s="308" t="s">
        <v>68</v>
      </c>
      <c r="D1422" t="s">
        <v>7106</v>
      </c>
      <c r="E1422" s="97">
        <v>4767689</v>
      </c>
      <c r="F1422" s="97">
        <v>4767689</v>
      </c>
      <c r="G1422" t="s">
        <v>7107</v>
      </c>
      <c r="H1422" s="97">
        <v>4767689</v>
      </c>
      <c r="I1422" t="s">
        <v>7108</v>
      </c>
      <c r="J1422">
        <v>5000</v>
      </c>
      <c r="K1422" t="s">
        <v>7106</v>
      </c>
      <c r="L1422" t="s">
        <v>7106</v>
      </c>
      <c r="M1422" t="s">
        <v>7106</v>
      </c>
      <c r="N1422" t="s">
        <v>7106</v>
      </c>
      <c r="O1422" t="str">
        <f t="shared" si="22"/>
        <v>INSERT INTO USUARIOS_USUARIO(id,nombre,apellidos,foto,cedula,codigo,programa,uid,email,saldo,reserva_desayuno,reserva_almuerzo,reserva_cena,sancion,comida_consumida) VALUES (1421,'FLORENTINO ','TUNUBALA ALMENDRA','true','4767689','4767689','ingenieria de sitemas','4767689','diegomazorram@gmail.com',5000,'true','true','true','true');</v>
      </c>
    </row>
    <row r="1423" spans="1:15">
      <c r="A1423">
        <v>1422</v>
      </c>
      <c r="B1423" s="1" t="s">
        <v>307</v>
      </c>
      <c r="C1423" s="308" t="s">
        <v>68</v>
      </c>
      <c r="D1423" t="s">
        <v>7106</v>
      </c>
      <c r="E1423" s="97">
        <v>4766986</v>
      </c>
      <c r="F1423" s="97">
        <v>4766986</v>
      </c>
      <c r="G1423" t="s">
        <v>7107</v>
      </c>
      <c r="H1423" s="97">
        <v>4766986</v>
      </c>
      <c r="I1423" t="s">
        <v>7108</v>
      </c>
      <c r="J1423">
        <v>5000</v>
      </c>
      <c r="K1423" t="s">
        <v>7106</v>
      </c>
      <c r="L1423" t="s">
        <v>7106</v>
      </c>
      <c r="M1423" t="s">
        <v>7106</v>
      </c>
      <c r="N1423" t="s">
        <v>7106</v>
      </c>
      <c r="O1423" t="str">
        <f t="shared" si="22"/>
        <v>INSERT INTO USUARIOS_USUARIO(id,nombre,apellidos,foto,cedula,codigo,programa,uid,email,saldo,reserva_desayuno,reserva_almuerzo,reserva_cena,sancion,comida_consumida) VALUES (1422,'JUAN ','TUNUBALA ALMENDRA','true','4766986','4766986','ingenieria de sitemas','4766986','diegomazorram@gmail.com',5000,'true','true','true','true');</v>
      </c>
    </row>
    <row r="1424" spans="1:15">
      <c r="A1424">
        <v>1423</v>
      </c>
      <c r="B1424" s="1" t="s">
        <v>1131</v>
      </c>
      <c r="C1424" s="308" t="s">
        <v>68</v>
      </c>
      <c r="D1424" t="s">
        <v>7106</v>
      </c>
      <c r="E1424" s="97">
        <v>25682098</v>
      </c>
      <c r="F1424" s="97">
        <v>25682098</v>
      </c>
      <c r="G1424" t="s">
        <v>7107</v>
      </c>
      <c r="H1424" s="97">
        <v>25682098</v>
      </c>
      <c r="I1424" t="s">
        <v>7108</v>
      </c>
      <c r="J1424">
        <v>5000</v>
      </c>
      <c r="K1424" t="s">
        <v>7106</v>
      </c>
      <c r="L1424" t="s">
        <v>7106</v>
      </c>
      <c r="M1424" t="s">
        <v>7106</v>
      </c>
      <c r="N1424" t="s">
        <v>7106</v>
      </c>
      <c r="O1424" t="str">
        <f t="shared" si="22"/>
        <v>INSERT INTO USUARIOS_USUARIO(id,nombre,apellidos,foto,cedula,codigo,programa,uid,email,saldo,reserva_desayuno,reserva_almuerzo,reserva_cena,sancion,comida_consumida) VALUES (1423,'CLEMENCIA ','TUNUBALA ALMENDRA','true','25682098','25682098','ingenieria de sitemas','25682098','diegomazorram@gmail.com',5000,'true','true','true','true');</v>
      </c>
    </row>
    <row r="1425" spans="1:15">
      <c r="A1425">
        <v>1424</v>
      </c>
      <c r="B1425" s="2" t="s">
        <v>318</v>
      </c>
      <c r="C1425" s="307" t="s">
        <v>100</v>
      </c>
      <c r="D1425" t="s">
        <v>7106</v>
      </c>
      <c r="E1425" s="95">
        <v>48660037</v>
      </c>
      <c r="F1425" s="95">
        <v>48660037</v>
      </c>
      <c r="G1425" t="s">
        <v>7107</v>
      </c>
      <c r="H1425" s="95">
        <v>48660037</v>
      </c>
      <c r="I1425" t="s">
        <v>7108</v>
      </c>
      <c r="J1425">
        <v>5000</v>
      </c>
      <c r="K1425" t="s">
        <v>7106</v>
      </c>
      <c r="L1425" t="s">
        <v>7106</v>
      </c>
      <c r="M1425" t="s">
        <v>7106</v>
      </c>
      <c r="N1425" t="s">
        <v>7106</v>
      </c>
      <c r="O1425" t="str">
        <f t="shared" si="22"/>
        <v>INSERT INTO USUARIOS_USUARIO(id,nombre,apellidos,foto,cedula,codigo,programa,uid,email,saldo,reserva_desayuno,reserva_almuerzo,reserva_cena,sancion,comida_consumida) VALUES (1424,'LUZ MARINA','TUNUBALA MUELAS','true','48660037','48660037','ingenieria de sitemas','48660037','diegomazorram@gmail.com',5000,'true','true','true','true');</v>
      </c>
    </row>
    <row r="1426" spans="1:15">
      <c r="A1426">
        <v>1425</v>
      </c>
      <c r="B1426" s="1" t="s">
        <v>997</v>
      </c>
      <c r="C1426" s="308" t="s">
        <v>1290</v>
      </c>
      <c r="D1426" t="s">
        <v>7106</v>
      </c>
      <c r="E1426" s="97">
        <v>10721239</v>
      </c>
      <c r="F1426" s="97">
        <v>10721239</v>
      </c>
      <c r="G1426" t="s">
        <v>7107</v>
      </c>
      <c r="H1426" s="97">
        <v>10721239</v>
      </c>
      <c r="I1426" t="s">
        <v>7108</v>
      </c>
      <c r="J1426">
        <v>5000</v>
      </c>
      <c r="K1426" t="s">
        <v>7106</v>
      </c>
      <c r="L1426" t="s">
        <v>7106</v>
      </c>
      <c r="M1426" t="s">
        <v>7106</v>
      </c>
      <c r="N1426" t="s">
        <v>7106</v>
      </c>
      <c r="O1426" t="str">
        <f t="shared" si="22"/>
        <v>INSERT INTO USUARIOS_USUARIO(id,nombre,apellidos,foto,cedula,codigo,programa,uid,email,saldo,reserva_desayuno,reserva_almuerzo,reserva_cena,sancion,comida_consumida) VALUES (1425,'WILLIAM ','GONZALEZ HURTADO','true','10721239','10721239','ingenieria de sitemas','10721239','diegomazorram@gmail.com',5000,'true','true','true','true');</v>
      </c>
    </row>
    <row r="1427" spans="1:15">
      <c r="A1427">
        <v>1426</v>
      </c>
      <c r="B1427" s="2" t="s">
        <v>1291</v>
      </c>
      <c r="C1427" s="307" t="s">
        <v>1292</v>
      </c>
      <c r="D1427" t="s">
        <v>7106</v>
      </c>
      <c r="E1427" s="95">
        <v>48660141</v>
      </c>
      <c r="F1427" s="95">
        <v>48660141</v>
      </c>
      <c r="G1427" t="s">
        <v>7107</v>
      </c>
      <c r="H1427" s="95">
        <v>48660141</v>
      </c>
      <c r="I1427" t="s">
        <v>7108</v>
      </c>
      <c r="J1427">
        <v>5000</v>
      </c>
      <c r="K1427" t="s">
        <v>7106</v>
      </c>
      <c r="L1427" t="s">
        <v>7106</v>
      </c>
      <c r="M1427" t="s">
        <v>7106</v>
      </c>
      <c r="N1427" t="s">
        <v>7106</v>
      </c>
      <c r="O1427" t="str">
        <f t="shared" si="22"/>
        <v>INSERT INTO USUARIOS_USUARIO(id,nombre,apellidos,foto,cedula,codigo,programa,uid,email,saldo,reserva_desayuno,reserva_almuerzo,reserva_cena,sancion,comida_consumida) VALUES (1426,'CLAUDIA MILENA','FERNANDEZ PAJA','true','48660141','48660141','ingenieria de sitemas','48660141','diegomazorram@gmail.com',5000,'true','true','true','true');</v>
      </c>
    </row>
    <row r="1428" spans="1:15">
      <c r="A1428">
        <v>1427</v>
      </c>
      <c r="B1428" s="2" t="s">
        <v>5974</v>
      </c>
      <c r="C1428" s="307" t="s">
        <v>1293</v>
      </c>
      <c r="D1428" t="s">
        <v>7106</v>
      </c>
      <c r="E1428" s="95">
        <v>1007178533</v>
      </c>
      <c r="F1428" s="95">
        <v>1007178533</v>
      </c>
      <c r="G1428" t="s">
        <v>7107</v>
      </c>
      <c r="H1428" s="95">
        <v>1007178533</v>
      </c>
      <c r="I1428" t="s">
        <v>7108</v>
      </c>
      <c r="J1428">
        <v>5000</v>
      </c>
      <c r="K1428" t="s">
        <v>7106</v>
      </c>
      <c r="L1428" t="s">
        <v>7106</v>
      </c>
      <c r="M1428" t="s">
        <v>7106</v>
      </c>
      <c r="N1428" t="s">
        <v>7106</v>
      </c>
      <c r="O1428" t="str">
        <f t="shared" si="22"/>
        <v>INSERT INTO USUARIOS_USUARIO(id,nombre,apellidos,foto,cedula,codigo,programa,uid,email,saldo,reserva_desayuno,reserva_almuerzo,reserva_cena,sancion,comida_consumida) VALUES (1427,'CAMILO ANDRES','GONZALEZ FERNANDEZ','true','1007178533','1007178533','ingenieria de sitemas','1007178533','diegomazorram@gmail.com',5000,'true','true','true','true');</v>
      </c>
    </row>
    <row r="1429" spans="1:15">
      <c r="A1429">
        <v>1428</v>
      </c>
      <c r="B1429" s="2" t="s">
        <v>5975</v>
      </c>
      <c r="C1429" s="307" t="s">
        <v>1293</v>
      </c>
      <c r="D1429" t="s">
        <v>7106</v>
      </c>
      <c r="E1429" s="73">
        <v>1003150789</v>
      </c>
      <c r="F1429" s="73">
        <v>1003150789</v>
      </c>
      <c r="G1429" t="s">
        <v>7107</v>
      </c>
      <c r="H1429" s="73">
        <v>1003150789</v>
      </c>
      <c r="I1429" t="s">
        <v>7108</v>
      </c>
      <c r="J1429">
        <v>5000</v>
      </c>
      <c r="K1429" t="s">
        <v>7106</v>
      </c>
      <c r="L1429" t="s">
        <v>7106</v>
      </c>
      <c r="M1429" t="s">
        <v>7106</v>
      </c>
      <c r="N1429" t="s">
        <v>7106</v>
      </c>
      <c r="O1429" t="str">
        <f t="shared" si="22"/>
        <v>INSERT INTO USUARIOS_USUARIO(id,nombre,apellidos,foto,cedula,codigo,programa,uid,email,saldo,reserva_desayuno,reserva_almuerzo,reserva_cena,sancion,comida_consumida) VALUES (1428,'ELIANA VANESA','GONZALEZ FERNANDEZ','true','1003150789','1003150789','ingenieria de sitemas','1003150789','diegomazorram@gmail.com',5000,'true','true','true','true');</v>
      </c>
    </row>
    <row r="1430" spans="1:15">
      <c r="A1430">
        <v>1429</v>
      </c>
      <c r="B1430" s="1" t="s">
        <v>1294</v>
      </c>
      <c r="C1430" s="308" t="s">
        <v>5898</v>
      </c>
      <c r="D1430" t="s">
        <v>7106</v>
      </c>
      <c r="E1430" s="97">
        <v>25691161</v>
      </c>
      <c r="F1430" s="97">
        <v>25691161</v>
      </c>
      <c r="G1430" t="s">
        <v>7107</v>
      </c>
      <c r="H1430" s="97">
        <v>25691161</v>
      </c>
      <c r="I1430" t="s">
        <v>7108</v>
      </c>
      <c r="J1430">
        <v>5000</v>
      </c>
      <c r="K1430" t="s">
        <v>7106</v>
      </c>
      <c r="L1430" t="s">
        <v>7106</v>
      </c>
      <c r="M1430" t="s">
        <v>7106</v>
      </c>
      <c r="N1430" t="s">
        <v>7106</v>
      </c>
      <c r="O1430" t="str">
        <f t="shared" si="22"/>
        <v>INSERT INTO USUARIOS_USUARIO(id,nombre,apellidos,foto,cedula,codigo,programa,uid,email,saldo,reserva_desayuno,reserva_almuerzo,reserva_cena,sancion,comida_consumida) VALUES (1429,'MARIA PATRICIA','TUNUBALA PECHENE','true','25691161','25691161','ingenieria de sitemas','25691161','diegomazorram@gmail.com',5000,'true','true','true','true');</v>
      </c>
    </row>
    <row r="1431" spans="1:15">
      <c r="A1431">
        <v>1430</v>
      </c>
      <c r="B1431" s="2" t="s">
        <v>1295</v>
      </c>
      <c r="C1431" s="307" t="s">
        <v>1296</v>
      </c>
      <c r="D1431" t="s">
        <v>7106</v>
      </c>
      <c r="E1431" s="148">
        <v>1064439570</v>
      </c>
      <c r="F1431" s="148">
        <v>1064439570</v>
      </c>
      <c r="G1431" t="s">
        <v>7107</v>
      </c>
      <c r="H1431" s="148">
        <v>1064439570</v>
      </c>
      <c r="I1431" t="s">
        <v>7108</v>
      </c>
      <c r="J1431">
        <v>5000</v>
      </c>
      <c r="K1431" t="s">
        <v>7106</v>
      </c>
      <c r="L1431" t="s">
        <v>7106</v>
      </c>
      <c r="M1431" t="s">
        <v>7106</v>
      </c>
      <c r="N1431" t="s">
        <v>7106</v>
      </c>
      <c r="O1431" t="str">
        <f t="shared" si="22"/>
        <v>INSERT INTO USUARIOS_USUARIO(id,nombre,apellidos,foto,cedula,codigo,programa,uid,email,saldo,reserva_desayuno,reserva_almuerzo,reserva_cena,sancion,comida_consumida) VALUES (1430,'DEISY ZULEY','VELASCO TUNUBALA','true','1064439570','1064439570','ingenieria de sitemas','1064439570','diegomazorram@gmail.com',5000,'true','true','true','true');</v>
      </c>
    </row>
    <row r="1432" spans="1:15">
      <c r="A1432">
        <v>1431</v>
      </c>
      <c r="B1432" s="2" t="s">
        <v>1297</v>
      </c>
      <c r="C1432" s="307" t="s">
        <v>5898</v>
      </c>
      <c r="D1432" t="s">
        <v>7106</v>
      </c>
      <c r="E1432" s="95">
        <v>1064430644</v>
      </c>
      <c r="F1432" s="95">
        <v>1064430644</v>
      </c>
      <c r="G1432" t="s">
        <v>7107</v>
      </c>
      <c r="H1432" s="95">
        <v>1064430644</v>
      </c>
      <c r="I1432" t="s">
        <v>7108</v>
      </c>
      <c r="J1432">
        <v>5000</v>
      </c>
      <c r="K1432" t="s">
        <v>7106</v>
      </c>
      <c r="L1432" t="s">
        <v>7106</v>
      </c>
      <c r="M1432" t="s">
        <v>7106</v>
      </c>
      <c r="N1432" t="s">
        <v>7106</v>
      </c>
      <c r="O1432" t="str">
        <f t="shared" si="22"/>
        <v>INSERT INTO USUARIOS_USUARIO(id,nombre,apellidos,foto,cedula,codigo,programa,uid,email,saldo,reserva_desayuno,reserva_almuerzo,reserva_cena,sancion,comida_consumida) VALUES (1431,'JUAN FERNANDO','TUNUBALA PECHENE','true','1064430644','1064430644','ingenieria de sitemas','1064430644','diegomazorram@gmail.com',5000,'true','true','true','true');</v>
      </c>
    </row>
    <row r="1433" spans="1:15">
      <c r="A1433">
        <v>1432</v>
      </c>
      <c r="B1433" s="2" t="s">
        <v>1298</v>
      </c>
      <c r="C1433" s="307" t="s">
        <v>5898</v>
      </c>
      <c r="D1433" t="s">
        <v>7106</v>
      </c>
      <c r="E1433" s="95">
        <v>1064434551</v>
      </c>
      <c r="F1433" s="95">
        <v>1064434551</v>
      </c>
      <c r="G1433" t="s">
        <v>7107</v>
      </c>
      <c r="H1433" s="95">
        <v>1064434551</v>
      </c>
      <c r="I1433" t="s">
        <v>7108</v>
      </c>
      <c r="J1433">
        <v>5000</v>
      </c>
      <c r="K1433" t="s">
        <v>7106</v>
      </c>
      <c r="L1433" t="s">
        <v>7106</v>
      </c>
      <c r="M1433" t="s">
        <v>7106</v>
      </c>
      <c r="N1433" t="s">
        <v>7106</v>
      </c>
      <c r="O1433" t="str">
        <f t="shared" si="22"/>
        <v>INSERT INTO USUARIOS_USUARIO(id,nombre,apellidos,foto,cedula,codigo,programa,uid,email,saldo,reserva_desayuno,reserva_almuerzo,reserva_cena,sancion,comida_consumida) VALUES (1432,'FRANKLIN DAMIAN','TUNUBALA PECHENE','true','1064434551','1064434551','ingenieria de sitemas','1064434551','diegomazorram@gmail.com',5000,'true','true','true','true');</v>
      </c>
    </row>
    <row r="1434" spans="1:15">
      <c r="A1434">
        <v>1433</v>
      </c>
      <c r="B1434" s="1" t="s">
        <v>226</v>
      </c>
      <c r="C1434" s="308" t="s">
        <v>5976</v>
      </c>
      <c r="D1434" t="s">
        <v>7106</v>
      </c>
      <c r="E1434" s="97">
        <v>1064429404</v>
      </c>
      <c r="F1434" s="97">
        <v>1064429404</v>
      </c>
      <c r="G1434" t="s">
        <v>7107</v>
      </c>
      <c r="H1434" s="97">
        <v>1064429404</v>
      </c>
      <c r="I1434" t="s">
        <v>7108</v>
      </c>
      <c r="J1434">
        <v>5000</v>
      </c>
      <c r="K1434" t="s">
        <v>7106</v>
      </c>
      <c r="L1434" t="s">
        <v>7106</v>
      </c>
      <c r="M1434" t="s">
        <v>7106</v>
      </c>
      <c r="N1434" t="s">
        <v>7106</v>
      </c>
      <c r="O1434" t="str">
        <f t="shared" si="22"/>
        <v>INSERT INTO USUARIOS_USUARIO(id,nombre,apellidos,foto,cedula,codigo,programa,uid,email,saldo,reserva_desayuno,reserva_almuerzo,reserva_cena,sancion,comida_consumida) VALUES (1433,'JOSE DARIO','PECHENE CALAMBAS','true','1064429404','1064429404','ingenieria de sitemas','1064429404','diegomazorram@gmail.com',5000,'true','true','true','true');</v>
      </c>
    </row>
    <row r="1435" spans="1:15">
      <c r="A1435">
        <v>1434</v>
      </c>
      <c r="B1435" s="2" t="s">
        <v>1299</v>
      </c>
      <c r="C1435" s="307" t="s">
        <v>5898</v>
      </c>
      <c r="D1435" t="s">
        <v>7106</v>
      </c>
      <c r="E1435" s="95">
        <v>25691454</v>
      </c>
      <c r="F1435" s="95">
        <v>25691454</v>
      </c>
      <c r="G1435" t="s">
        <v>7107</v>
      </c>
      <c r="H1435" s="95">
        <v>25691454</v>
      </c>
      <c r="I1435" t="s">
        <v>7108</v>
      </c>
      <c r="J1435">
        <v>5000</v>
      </c>
      <c r="K1435" t="s">
        <v>7106</v>
      </c>
      <c r="L1435" t="s">
        <v>7106</v>
      </c>
      <c r="M1435" t="s">
        <v>7106</v>
      </c>
      <c r="N1435" t="s">
        <v>7106</v>
      </c>
      <c r="O1435" t="str">
        <f t="shared" si="22"/>
        <v>INSERT INTO USUARIOS_USUARIO(id,nombre,apellidos,foto,cedula,codigo,programa,uid,email,saldo,reserva_desayuno,reserva_almuerzo,reserva_cena,sancion,comida_consumida) VALUES (1434,'MARTHA ','TUNUBALA PECHENE','true','25691454','25691454','ingenieria de sitemas','25691454','diegomazorram@gmail.com',5000,'true','true','true','true');</v>
      </c>
    </row>
    <row r="1436" spans="1:15">
      <c r="A1436">
        <v>1435</v>
      </c>
      <c r="B1436" s="2" t="s">
        <v>1300</v>
      </c>
      <c r="C1436" s="307" t="s">
        <v>191</v>
      </c>
      <c r="D1436" t="s">
        <v>7106</v>
      </c>
      <c r="E1436" s="148">
        <v>1064437333</v>
      </c>
      <c r="F1436" s="148">
        <v>1064437333</v>
      </c>
      <c r="G1436" t="s">
        <v>7107</v>
      </c>
      <c r="H1436" s="148">
        <v>1064437333</v>
      </c>
      <c r="I1436" t="s">
        <v>7108</v>
      </c>
      <c r="J1436">
        <v>5000</v>
      </c>
      <c r="K1436" t="s">
        <v>7106</v>
      </c>
      <c r="L1436" t="s">
        <v>7106</v>
      </c>
      <c r="M1436" t="s">
        <v>7106</v>
      </c>
      <c r="N1436" t="s">
        <v>7106</v>
      </c>
      <c r="O1436" t="str">
        <f t="shared" si="22"/>
        <v>INSERT INTO USUARIOS_USUARIO(id,nombre,apellidos,foto,cedula,codigo,programa,uid,email,saldo,reserva_desayuno,reserva_almuerzo,reserva_cena,sancion,comida_consumida) VALUES (1435,'WILLIAM ALDIVER','HURTADO TUNUBALA','true','1064437333','1064437333','ingenieria de sitemas','1064437333','diegomazorram@gmail.com',5000,'true','true','true','true');</v>
      </c>
    </row>
    <row r="1437" spans="1:15">
      <c r="A1437">
        <v>1436</v>
      </c>
      <c r="B1437" s="2" t="s">
        <v>1301</v>
      </c>
      <c r="C1437" s="307" t="s">
        <v>5728</v>
      </c>
      <c r="D1437" t="s">
        <v>7106</v>
      </c>
      <c r="E1437" s="95">
        <v>1064429532</v>
      </c>
      <c r="F1437" s="95">
        <v>1064429532</v>
      </c>
      <c r="G1437" t="s">
        <v>7107</v>
      </c>
      <c r="H1437" s="95">
        <v>1064429532</v>
      </c>
      <c r="I1437" t="s">
        <v>7108</v>
      </c>
      <c r="J1437">
        <v>5000</v>
      </c>
      <c r="K1437" t="s">
        <v>7106</v>
      </c>
      <c r="L1437" t="s">
        <v>7106</v>
      </c>
      <c r="M1437" t="s">
        <v>7106</v>
      </c>
      <c r="N1437" t="s">
        <v>7106</v>
      </c>
      <c r="O1437" t="str">
        <f t="shared" si="22"/>
        <v>INSERT INTO USUARIOS_USUARIO(id,nombre,apellidos,foto,cedula,codigo,programa,uid,email,saldo,reserva_desayuno,reserva_almuerzo,reserva_cena,sancion,comida_consumida) VALUES (1436,'WILFRAN DAIR','PECHENE TUNUBALA','true','1064429532','1064429532','ingenieria de sitemas','1064429532','diegomazorram@gmail.com',5000,'true','true','true','true');</v>
      </c>
    </row>
    <row r="1438" spans="1:15">
      <c r="A1438">
        <v>1437</v>
      </c>
      <c r="B1438" s="2" t="s">
        <v>1302</v>
      </c>
      <c r="C1438" s="307" t="s">
        <v>5728</v>
      </c>
      <c r="D1438" t="s">
        <v>7106</v>
      </c>
      <c r="E1438" s="95">
        <v>1064432637</v>
      </c>
      <c r="F1438" s="95">
        <v>1064432637</v>
      </c>
      <c r="G1438" t="s">
        <v>7107</v>
      </c>
      <c r="H1438" s="95">
        <v>1064432637</v>
      </c>
      <c r="I1438" t="s">
        <v>7108</v>
      </c>
      <c r="J1438">
        <v>5000</v>
      </c>
      <c r="K1438" t="s">
        <v>7106</v>
      </c>
      <c r="L1438" t="s">
        <v>7106</v>
      </c>
      <c r="M1438" t="s">
        <v>7106</v>
      </c>
      <c r="N1438" t="s">
        <v>7106</v>
      </c>
      <c r="O1438" t="str">
        <f t="shared" si="22"/>
        <v>INSERT INTO USUARIOS_USUARIO(id,nombre,apellidos,foto,cedula,codigo,programa,uid,email,saldo,reserva_desayuno,reserva_almuerzo,reserva_cena,sancion,comida_consumida) VALUES (1437,'KAREN PAOLA','PECHENE TUNUBALA','true','1064432637','1064432637','ingenieria de sitemas','1064432637','diegomazorram@gmail.com',5000,'true','true','true','true');</v>
      </c>
    </row>
    <row r="1439" spans="1:15">
      <c r="A1439">
        <v>1438</v>
      </c>
      <c r="B1439" s="2" t="s">
        <v>1303</v>
      </c>
      <c r="C1439" s="307" t="s">
        <v>5728</v>
      </c>
      <c r="D1439" t="s">
        <v>7106</v>
      </c>
      <c r="E1439" s="95">
        <v>1064438121</v>
      </c>
      <c r="F1439" s="95">
        <v>1064438121</v>
      </c>
      <c r="G1439" t="s">
        <v>7107</v>
      </c>
      <c r="H1439" s="95">
        <v>1064438121</v>
      </c>
      <c r="I1439" t="s">
        <v>7108</v>
      </c>
      <c r="J1439">
        <v>5000</v>
      </c>
      <c r="K1439" t="s">
        <v>7106</v>
      </c>
      <c r="L1439" t="s">
        <v>7106</v>
      </c>
      <c r="M1439" t="s">
        <v>7106</v>
      </c>
      <c r="N1439" t="s">
        <v>7106</v>
      </c>
      <c r="O1439" t="str">
        <f t="shared" si="22"/>
        <v>INSERT INTO USUARIOS_USUARIO(id,nombre,apellidos,foto,cedula,codigo,programa,uid,email,saldo,reserva_desayuno,reserva_almuerzo,reserva_cena,sancion,comida_consumida) VALUES (1438,'YURI  LIZBETH','PECHENE TUNUBALA','true','1064438121','1064438121','ingenieria de sitemas','1064438121','diegomazorram@gmail.com',5000,'true','true','true','true');</v>
      </c>
    </row>
    <row r="1440" spans="1:15">
      <c r="A1440">
        <v>1439</v>
      </c>
      <c r="B1440" s="1" t="s">
        <v>1304</v>
      </c>
      <c r="C1440" s="308" t="s">
        <v>68</v>
      </c>
      <c r="D1440" t="s">
        <v>7106</v>
      </c>
      <c r="E1440" s="97">
        <v>10720020</v>
      </c>
      <c r="F1440" s="97">
        <v>10720020</v>
      </c>
      <c r="G1440" t="s">
        <v>7107</v>
      </c>
      <c r="H1440" s="97">
        <v>10720020</v>
      </c>
      <c r="I1440" t="s">
        <v>7108</v>
      </c>
      <c r="J1440">
        <v>5000</v>
      </c>
      <c r="K1440" t="s">
        <v>7106</v>
      </c>
      <c r="L1440" t="s">
        <v>7106</v>
      </c>
      <c r="M1440" t="s">
        <v>7106</v>
      </c>
      <c r="N1440" t="s">
        <v>7106</v>
      </c>
      <c r="O1440" t="str">
        <f t="shared" si="22"/>
        <v>INSERT INTO USUARIOS_USUARIO(id,nombre,apellidos,foto,cedula,codigo,programa,uid,email,saldo,reserva_desayuno,reserva_almuerzo,reserva_cena,sancion,comida_consumida) VALUES (1439,'ISAIAS ','TUNUBALA ALMENDRA','true','10720020','10720020','ingenieria de sitemas','10720020','diegomazorram@gmail.com',5000,'true','true','true','true');</v>
      </c>
    </row>
    <row r="1441" spans="1:15">
      <c r="A1441">
        <v>1440</v>
      </c>
      <c r="B1441" s="2" t="s">
        <v>1305</v>
      </c>
      <c r="C1441" s="307" t="s">
        <v>1306</v>
      </c>
      <c r="D1441" t="s">
        <v>7106</v>
      </c>
      <c r="E1441" s="95">
        <v>25682015</v>
      </c>
      <c r="F1441" s="95">
        <v>25682015</v>
      </c>
      <c r="G1441" t="s">
        <v>7107</v>
      </c>
      <c r="H1441" s="95">
        <v>25682015</v>
      </c>
      <c r="I1441" t="s">
        <v>7108</v>
      </c>
      <c r="J1441">
        <v>5000</v>
      </c>
      <c r="K1441" t="s">
        <v>7106</v>
      </c>
      <c r="L1441" t="s">
        <v>7106</v>
      </c>
      <c r="M1441" t="s">
        <v>7106</v>
      </c>
      <c r="N1441" t="s">
        <v>7106</v>
      </c>
      <c r="O1441" t="str">
        <f t="shared" si="22"/>
        <v>INSERT INTO USUARIOS_USUARIO(id,nombre,apellidos,foto,cedula,codigo,programa,uid,email,saldo,reserva_desayuno,reserva_almuerzo,reserva_cena,sancion,comida_consumida) VALUES (1440,'DIOCELINA ','PAJA DE TUNUBALA','true','25682015','25682015','ingenieria de sitemas','25682015','diegomazorram@gmail.com',5000,'true','true','true','true');</v>
      </c>
    </row>
    <row r="1442" spans="1:15">
      <c r="A1442">
        <v>1441</v>
      </c>
      <c r="B1442" s="1" t="s">
        <v>1307</v>
      </c>
      <c r="C1442" s="308" t="s">
        <v>459</v>
      </c>
      <c r="D1442" t="s">
        <v>7106</v>
      </c>
      <c r="E1442" s="97">
        <v>1064436981</v>
      </c>
      <c r="F1442" s="97">
        <v>1064436981</v>
      </c>
      <c r="G1442" t="s">
        <v>7107</v>
      </c>
      <c r="H1442" s="97">
        <v>1064436981</v>
      </c>
      <c r="I1442" t="s">
        <v>7108</v>
      </c>
      <c r="J1442">
        <v>5000</v>
      </c>
      <c r="K1442" t="s">
        <v>7106</v>
      </c>
      <c r="L1442" t="s">
        <v>7106</v>
      </c>
      <c r="M1442" t="s">
        <v>7106</v>
      </c>
      <c r="N1442" t="s">
        <v>7106</v>
      </c>
      <c r="O1442" t="str">
        <f t="shared" si="22"/>
        <v>INSERT INTO USUARIOS_USUARIO(id,nombre,apellidos,foto,cedula,codigo,programa,uid,email,saldo,reserva_desayuno,reserva_almuerzo,reserva_cena,sancion,comida_consumida) VALUES (1441,'MELBY LIZNEYDA','TUNUBALA PAJA','true','1064436981','1064436981','ingenieria de sitemas','1064436981','diegomazorram@gmail.com',5000,'true','true','true','true');</v>
      </c>
    </row>
    <row r="1443" spans="1:15">
      <c r="A1443">
        <v>1442</v>
      </c>
      <c r="B1443" s="2" t="s">
        <v>5977</v>
      </c>
      <c r="C1443" s="307" t="s">
        <v>459</v>
      </c>
      <c r="D1443" t="s">
        <v>7106</v>
      </c>
      <c r="E1443" s="95">
        <v>1064438408</v>
      </c>
      <c r="F1443" s="95">
        <v>1064438408</v>
      </c>
      <c r="G1443" t="s">
        <v>7107</v>
      </c>
      <c r="H1443" s="95">
        <v>1064438408</v>
      </c>
      <c r="I1443" t="s">
        <v>7108</v>
      </c>
      <c r="J1443">
        <v>5000</v>
      </c>
      <c r="K1443" t="s">
        <v>7106</v>
      </c>
      <c r="L1443" t="s">
        <v>7106</v>
      </c>
      <c r="M1443" t="s">
        <v>7106</v>
      </c>
      <c r="N1443" t="s">
        <v>7106</v>
      </c>
      <c r="O1443" t="str">
        <f t="shared" si="22"/>
        <v>INSERT INTO USUARIOS_USUARIO(id,nombre,apellidos,foto,cedula,codigo,programa,uid,email,saldo,reserva_desayuno,reserva_almuerzo,reserva_cena,sancion,comida_consumida) VALUES (1442,'JHEIBER ALEXIS','TUNUBALA PAJA','true','1064438408','1064438408','ingenieria de sitemas','1064438408','diegomazorram@gmail.com',5000,'true','true','true','true');</v>
      </c>
    </row>
    <row r="1444" spans="1:15">
      <c r="A1444">
        <v>1443</v>
      </c>
      <c r="B1444" s="1" t="s">
        <v>144</v>
      </c>
      <c r="C1444" s="308" t="s">
        <v>621</v>
      </c>
      <c r="D1444" t="s">
        <v>7106</v>
      </c>
      <c r="E1444" s="97">
        <v>10720805</v>
      </c>
      <c r="F1444" s="97">
        <v>10720805</v>
      </c>
      <c r="G1444" t="s">
        <v>7107</v>
      </c>
      <c r="H1444" s="97">
        <v>10720805</v>
      </c>
      <c r="I1444" t="s">
        <v>7108</v>
      </c>
      <c r="J1444">
        <v>5000</v>
      </c>
      <c r="K1444" t="s">
        <v>7106</v>
      </c>
      <c r="L1444" t="s">
        <v>7106</v>
      </c>
      <c r="M1444" t="s">
        <v>7106</v>
      </c>
      <c r="N1444" t="s">
        <v>7106</v>
      </c>
      <c r="O1444" t="str">
        <f t="shared" si="22"/>
        <v>INSERT INTO USUARIOS_USUARIO(id,nombre,apellidos,foto,cedula,codigo,programa,uid,email,saldo,reserva_desayuno,reserva_almuerzo,reserva_cena,sancion,comida_consumida) VALUES (1443,'RUBEN DARIO','HURTADO HURTADO','true','10720805','10720805','ingenieria de sitemas','10720805','diegomazorram@gmail.com',5000,'true','true','true','true');</v>
      </c>
    </row>
    <row r="1445" spans="1:15">
      <c r="A1445">
        <v>1444</v>
      </c>
      <c r="B1445" s="2" t="s">
        <v>5978</v>
      </c>
      <c r="C1445" s="307" t="s">
        <v>459</v>
      </c>
      <c r="D1445" t="s">
        <v>7106</v>
      </c>
      <c r="E1445" s="95">
        <v>25683469</v>
      </c>
      <c r="F1445" s="95">
        <v>25683469</v>
      </c>
      <c r="G1445" t="s">
        <v>7107</v>
      </c>
      <c r="H1445" s="95">
        <v>25683469</v>
      </c>
      <c r="I1445" t="s">
        <v>7108</v>
      </c>
      <c r="J1445">
        <v>5000</v>
      </c>
      <c r="K1445" t="s">
        <v>7106</v>
      </c>
      <c r="L1445" t="s">
        <v>7106</v>
      </c>
      <c r="M1445" t="s">
        <v>7106</v>
      </c>
      <c r="N1445" t="s">
        <v>7106</v>
      </c>
      <c r="O1445" t="str">
        <f t="shared" si="22"/>
        <v>INSERT INTO USUARIOS_USUARIO(id,nombre,apellidos,foto,cedula,codigo,programa,uid,email,saldo,reserva_desayuno,reserva_almuerzo,reserva_cena,sancion,comida_consumida) VALUES (1444,'LUZ HERMINDA','TUNUBALA PAJA','true','25683469','25683469','ingenieria de sitemas','25683469','diegomazorram@gmail.com',5000,'true','true','true','true');</v>
      </c>
    </row>
    <row r="1446" spans="1:15">
      <c r="A1446">
        <v>1445</v>
      </c>
      <c r="B1446" s="2" t="s">
        <v>1308</v>
      </c>
      <c r="C1446" s="307" t="s">
        <v>191</v>
      </c>
      <c r="D1446" t="s">
        <v>7106</v>
      </c>
      <c r="E1446" s="95">
        <v>1064426102</v>
      </c>
      <c r="F1446" s="95">
        <v>1064426102</v>
      </c>
      <c r="G1446" t="s">
        <v>7107</v>
      </c>
      <c r="H1446" s="95">
        <v>1064426102</v>
      </c>
      <c r="I1446" t="s">
        <v>7108</v>
      </c>
      <c r="J1446">
        <v>5000</v>
      </c>
      <c r="K1446" t="s">
        <v>7106</v>
      </c>
      <c r="L1446" t="s">
        <v>7106</v>
      </c>
      <c r="M1446" t="s">
        <v>7106</v>
      </c>
      <c r="N1446" t="s">
        <v>7106</v>
      </c>
      <c r="O1446" t="str">
        <f t="shared" si="22"/>
        <v>INSERT INTO USUARIOS_USUARIO(id,nombre,apellidos,foto,cedula,codigo,programa,uid,email,saldo,reserva_desayuno,reserva_almuerzo,reserva_cena,sancion,comida_consumida) VALUES (1445,'JAIBER ROYEIRO','HURTADO TUNUBALA','true','1064426102','1064426102','ingenieria de sitemas','1064426102','diegomazorram@gmail.com',5000,'true','true','true','true');</v>
      </c>
    </row>
    <row r="1447" spans="1:15">
      <c r="A1447">
        <v>1446</v>
      </c>
      <c r="B1447" s="1" t="s">
        <v>1309</v>
      </c>
      <c r="C1447" s="308" t="s">
        <v>191</v>
      </c>
      <c r="D1447" t="s">
        <v>7106</v>
      </c>
      <c r="E1447" s="97">
        <v>1003150747</v>
      </c>
      <c r="F1447" s="97">
        <v>1003150747</v>
      </c>
      <c r="G1447" t="s">
        <v>7107</v>
      </c>
      <c r="H1447" s="97">
        <v>1003150747</v>
      </c>
      <c r="I1447" t="s">
        <v>7108</v>
      </c>
      <c r="J1447">
        <v>5000</v>
      </c>
      <c r="K1447" t="s">
        <v>7106</v>
      </c>
      <c r="L1447" t="s">
        <v>7106</v>
      </c>
      <c r="M1447" t="s">
        <v>7106</v>
      </c>
      <c r="N1447" t="s">
        <v>7106</v>
      </c>
      <c r="O1447" t="str">
        <f t="shared" si="22"/>
        <v>INSERT INTO USUARIOS_USUARIO(id,nombre,apellidos,foto,cedula,codigo,programa,uid,email,saldo,reserva_desayuno,reserva_almuerzo,reserva_cena,sancion,comida_consumida) VALUES (1446,'LUCEYDI MAYERLY','HURTADO TUNUBALA','true','1003150747','1003150747','ingenieria de sitemas','1003150747','diegomazorram@gmail.com',5000,'true','true','true','true');</v>
      </c>
    </row>
    <row r="1448" spans="1:15">
      <c r="A1448">
        <v>1447</v>
      </c>
      <c r="B1448" s="2" t="s">
        <v>1310</v>
      </c>
      <c r="C1448" s="307" t="s">
        <v>1311</v>
      </c>
      <c r="D1448" t="s">
        <v>7106</v>
      </c>
      <c r="E1448" s="95">
        <v>1064442126</v>
      </c>
      <c r="F1448" s="95">
        <v>1064442126</v>
      </c>
      <c r="G1448" t="s">
        <v>7107</v>
      </c>
      <c r="H1448" s="95">
        <v>1064442126</v>
      </c>
      <c r="I1448" t="s">
        <v>7108</v>
      </c>
      <c r="J1448">
        <v>5000</v>
      </c>
      <c r="K1448" t="s">
        <v>7106</v>
      </c>
      <c r="L1448" t="s">
        <v>7106</v>
      </c>
      <c r="M1448" t="s">
        <v>7106</v>
      </c>
      <c r="N1448" t="s">
        <v>7106</v>
      </c>
      <c r="O1448" t="str">
        <f t="shared" si="22"/>
        <v>INSERT INTO USUARIOS_USUARIO(id,nombre,apellidos,foto,cedula,codigo,programa,uid,email,saldo,reserva_desayuno,reserva_almuerzo,reserva_cena,sancion,comida_consumida) VALUES (1447,'ZARITH MARIA','MOSTACILLA HURTADO','true','1064442126','1064442126','ingenieria de sitemas','1064442126','diegomazorram@gmail.com',5000,'true','true','true','true');</v>
      </c>
    </row>
    <row r="1449" spans="1:15">
      <c r="A1449">
        <v>1448</v>
      </c>
      <c r="B1449" s="1" t="s">
        <v>1312</v>
      </c>
      <c r="C1449" s="308" t="s">
        <v>5976</v>
      </c>
      <c r="D1449" t="s">
        <v>7106</v>
      </c>
      <c r="E1449" s="97">
        <v>10723007</v>
      </c>
      <c r="F1449" s="97">
        <v>10723007</v>
      </c>
      <c r="G1449" t="s">
        <v>7107</v>
      </c>
      <c r="H1449" s="97">
        <v>10723007</v>
      </c>
      <c r="I1449" t="s">
        <v>7108</v>
      </c>
      <c r="J1449">
        <v>5000</v>
      </c>
      <c r="K1449" t="s">
        <v>7106</v>
      </c>
      <c r="L1449" t="s">
        <v>7106</v>
      </c>
      <c r="M1449" t="s">
        <v>7106</v>
      </c>
      <c r="N1449" t="s">
        <v>7106</v>
      </c>
      <c r="O1449" t="str">
        <f t="shared" si="22"/>
        <v>INSERT INTO USUARIOS_USUARIO(id,nombre,apellidos,foto,cedula,codigo,programa,uid,email,saldo,reserva_desayuno,reserva_almuerzo,reserva_cena,sancion,comida_consumida) VALUES (1448,'ALFONSO ','PECHENE CALAMBAS','true','10723007','10723007','ingenieria de sitemas','10723007','diegomazorram@gmail.com',5000,'true','true','true','true');</v>
      </c>
    </row>
    <row r="1450" spans="1:15">
      <c r="A1450">
        <v>1449</v>
      </c>
      <c r="B1450" s="2" t="s">
        <v>1313</v>
      </c>
      <c r="C1450" s="307" t="s">
        <v>459</v>
      </c>
      <c r="D1450" t="s">
        <v>7106</v>
      </c>
      <c r="E1450" s="95">
        <v>25691155</v>
      </c>
      <c r="F1450" s="95">
        <v>25691155</v>
      </c>
      <c r="G1450" t="s">
        <v>7107</v>
      </c>
      <c r="H1450" s="95">
        <v>25691155</v>
      </c>
      <c r="I1450" t="s">
        <v>7108</v>
      </c>
      <c r="J1450">
        <v>5000</v>
      </c>
      <c r="K1450" t="s">
        <v>7106</v>
      </c>
      <c r="L1450" t="s">
        <v>7106</v>
      </c>
      <c r="M1450" t="s">
        <v>7106</v>
      </c>
      <c r="N1450" t="s">
        <v>7106</v>
      </c>
      <c r="O1450" t="str">
        <f t="shared" si="22"/>
        <v>INSERT INTO USUARIOS_USUARIO(id,nombre,apellidos,foto,cedula,codigo,programa,uid,email,saldo,reserva_desayuno,reserva_almuerzo,reserva_cena,sancion,comida_consumida) VALUES (1449,'MARIA ISMENIA','TUNUBALA PAJA','true','25691155','25691155','ingenieria de sitemas','25691155','diegomazorram@gmail.com',5000,'true','true','true','true');</v>
      </c>
    </row>
    <row r="1451" spans="1:15">
      <c r="A1451">
        <v>1450</v>
      </c>
      <c r="B1451" s="2" t="s">
        <v>1314</v>
      </c>
      <c r="C1451" s="307" t="s">
        <v>459</v>
      </c>
      <c r="D1451" t="s">
        <v>7106</v>
      </c>
      <c r="E1451" s="95">
        <v>1003150761</v>
      </c>
      <c r="F1451" s="95">
        <v>1003150761</v>
      </c>
      <c r="G1451" t="s">
        <v>7107</v>
      </c>
      <c r="H1451" s="95">
        <v>1003150761</v>
      </c>
      <c r="I1451" t="s">
        <v>7108</v>
      </c>
      <c r="J1451">
        <v>5000</v>
      </c>
      <c r="K1451" t="s">
        <v>7106</v>
      </c>
      <c r="L1451" t="s">
        <v>7106</v>
      </c>
      <c r="M1451" t="s">
        <v>7106</v>
      </c>
      <c r="N1451" t="s">
        <v>7106</v>
      </c>
      <c r="O1451" t="str">
        <f t="shared" si="22"/>
        <v>INSERT INTO USUARIOS_USUARIO(id,nombre,apellidos,foto,cedula,codigo,programa,uid,email,saldo,reserva_desayuno,reserva_almuerzo,reserva_cena,sancion,comida_consumida) VALUES (1450,'LISETH ELIANA','TUNUBALA PAJA','true','1003150761','1003150761','ingenieria de sitemas','1003150761','diegomazorram@gmail.com',5000,'true','true','true','true');</v>
      </c>
    </row>
    <row r="1452" spans="1:15">
      <c r="A1452">
        <v>1451</v>
      </c>
      <c r="B1452" s="2" t="s">
        <v>1315</v>
      </c>
      <c r="C1452" s="307" t="s">
        <v>5728</v>
      </c>
      <c r="D1452" t="s">
        <v>7106</v>
      </c>
      <c r="E1452" s="95">
        <v>1064428383</v>
      </c>
      <c r="F1452" s="95">
        <v>1064428383</v>
      </c>
      <c r="G1452" t="s">
        <v>7107</v>
      </c>
      <c r="H1452" s="95">
        <v>1064428383</v>
      </c>
      <c r="I1452" t="s">
        <v>7108</v>
      </c>
      <c r="J1452">
        <v>5000</v>
      </c>
      <c r="K1452" t="s">
        <v>7106</v>
      </c>
      <c r="L1452" t="s">
        <v>7106</v>
      </c>
      <c r="M1452" t="s">
        <v>7106</v>
      </c>
      <c r="N1452" t="s">
        <v>7106</v>
      </c>
      <c r="O1452" t="str">
        <f t="shared" si="22"/>
        <v>INSERT INTO USUARIOS_USUARIO(id,nombre,apellidos,foto,cedula,codigo,programa,uid,email,saldo,reserva_desayuno,reserva_almuerzo,reserva_cena,sancion,comida_consumida) VALUES (1451,'NELLY SORAYA','PECHENE TUNUBALA','true','1064428383','1064428383','ingenieria de sitemas','1064428383','diegomazorram@gmail.com',5000,'true','true','true','true');</v>
      </c>
    </row>
    <row r="1453" spans="1:15">
      <c r="A1453">
        <v>1452</v>
      </c>
      <c r="B1453" s="2" t="s">
        <v>1316</v>
      </c>
      <c r="C1453" s="307" t="s">
        <v>5728</v>
      </c>
      <c r="D1453" t="s">
        <v>7106</v>
      </c>
      <c r="E1453" s="95">
        <v>1064431134</v>
      </c>
      <c r="F1453" s="95">
        <v>1064431134</v>
      </c>
      <c r="G1453" t="s">
        <v>7107</v>
      </c>
      <c r="H1453" s="95">
        <v>1064431134</v>
      </c>
      <c r="I1453" t="s">
        <v>7108</v>
      </c>
      <c r="J1453">
        <v>5000</v>
      </c>
      <c r="K1453" t="s">
        <v>7106</v>
      </c>
      <c r="L1453" t="s">
        <v>7106</v>
      </c>
      <c r="M1453" t="s">
        <v>7106</v>
      </c>
      <c r="N1453" t="s">
        <v>7106</v>
      </c>
      <c r="O1453" t="str">
        <f t="shared" si="22"/>
        <v>INSERT INTO USUARIOS_USUARIO(id,nombre,apellidos,foto,cedula,codigo,programa,uid,email,saldo,reserva_desayuno,reserva_almuerzo,reserva_cena,sancion,comida_consumida) VALUES (1452,'EDINSON  GABRIEL','PECHENE TUNUBALA','true','1064431134','1064431134','ingenieria de sitemas','1064431134','diegomazorram@gmail.com',5000,'true','true','true','true');</v>
      </c>
    </row>
    <row r="1454" spans="1:15">
      <c r="A1454">
        <v>1453</v>
      </c>
      <c r="B1454" s="2" t="s">
        <v>1317</v>
      </c>
      <c r="C1454" s="307" t="s">
        <v>5728</v>
      </c>
      <c r="D1454" t="s">
        <v>7106</v>
      </c>
      <c r="E1454" s="95">
        <v>1064442164</v>
      </c>
      <c r="F1454" s="95">
        <v>1064442164</v>
      </c>
      <c r="G1454" t="s">
        <v>7107</v>
      </c>
      <c r="H1454" s="95">
        <v>1064442164</v>
      </c>
      <c r="I1454" t="s">
        <v>7108</v>
      </c>
      <c r="J1454">
        <v>5000</v>
      </c>
      <c r="K1454" t="s">
        <v>7106</v>
      </c>
      <c r="L1454" t="s">
        <v>7106</v>
      </c>
      <c r="M1454" t="s">
        <v>7106</v>
      </c>
      <c r="N1454" t="s">
        <v>7106</v>
      </c>
      <c r="O1454" t="str">
        <f t="shared" si="22"/>
        <v>INSERT INTO USUARIOS_USUARIO(id,nombre,apellidos,foto,cedula,codigo,programa,uid,email,saldo,reserva_desayuno,reserva_almuerzo,reserva_cena,sancion,comida_consumida) VALUES (1453,'LIHAN ZAITH','PECHENE TUNUBALA','true','1064442164','1064442164','ingenieria de sitemas','1064442164','diegomazorram@gmail.com',5000,'true','true','true','true');</v>
      </c>
    </row>
    <row r="1455" spans="1:15">
      <c r="A1455">
        <v>1454</v>
      </c>
      <c r="B1455" s="1" t="s">
        <v>1318</v>
      </c>
      <c r="C1455" s="308" t="s">
        <v>459</v>
      </c>
      <c r="D1455" t="s">
        <v>7106</v>
      </c>
      <c r="E1455" s="97">
        <v>10722967</v>
      </c>
      <c r="F1455" s="97">
        <v>10722967</v>
      </c>
      <c r="G1455" t="s">
        <v>7107</v>
      </c>
      <c r="H1455" s="97">
        <v>10722967</v>
      </c>
      <c r="I1455" t="s">
        <v>7108</v>
      </c>
      <c r="J1455">
        <v>5000</v>
      </c>
      <c r="K1455" t="s">
        <v>7106</v>
      </c>
      <c r="L1455" t="s">
        <v>7106</v>
      </c>
      <c r="M1455" t="s">
        <v>7106</v>
      </c>
      <c r="N1455" t="s">
        <v>7106</v>
      </c>
      <c r="O1455" t="str">
        <f t="shared" si="22"/>
        <v>INSERT INTO USUARIOS_USUARIO(id,nombre,apellidos,foto,cedula,codigo,programa,uid,email,saldo,reserva_desayuno,reserva_almuerzo,reserva_cena,sancion,comida_consumida) VALUES (1454,'EDINSON ROBERTO','TUNUBALA PAJA','true','10722967','10722967','ingenieria de sitemas','10722967','diegomazorram@gmail.com',5000,'true','true','true','true');</v>
      </c>
    </row>
    <row r="1456" spans="1:15">
      <c r="A1456">
        <v>1455</v>
      </c>
      <c r="B1456" s="2" t="s">
        <v>52</v>
      </c>
      <c r="C1456" s="307" t="s">
        <v>327</v>
      </c>
      <c r="D1456" t="s">
        <v>7106</v>
      </c>
      <c r="E1456" s="95">
        <v>1064430204</v>
      </c>
      <c r="F1456" s="95">
        <v>1064430204</v>
      </c>
      <c r="G1456" t="s">
        <v>7107</v>
      </c>
      <c r="H1456" s="95">
        <v>1064430204</v>
      </c>
      <c r="I1456" t="s">
        <v>7108</v>
      </c>
      <c r="J1456">
        <v>5000</v>
      </c>
      <c r="K1456" t="s">
        <v>7106</v>
      </c>
      <c r="L1456" t="s">
        <v>7106</v>
      </c>
      <c r="M1456" t="s">
        <v>7106</v>
      </c>
      <c r="N1456" t="s">
        <v>7106</v>
      </c>
      <c r="O1456" t="str">
        <f t="shared" si="22"/>
        <v>INSERT INTO USUARIOS_USUARIO(id,nombre,apellidos,foto,cedula,codigo,programa,uid,email,saldo,reserva_desayuno,reserva_almuerzo,reserva_cena,sancion,comida_consumida) VALUES (1455,'DORA LILIA','CHAVACO HURTADO','true','1064430204','1064430204','ingenieria de sitemas','1064430204','diegomazorram@gmail.com',5000,'true','true','true','true');</v>
      </c>
    </row>
    <row r="1457" spans="1:15">
      <c r="A1457">
        <v>1456</v>
      </c>
      <c r="B1457" s="2" t="s">
        <v>1319</v>
      </c>
      <c r="C1457" s="307" t="s">
        <v>475</v>
      </c>
      <c r="D1457" t="s">
        <v>7106</v>
      </c>
      <c r="E1457" s="73">
        <v>1003151096</v>
      </c>
      <c r="F1457" s="73">
        <v>1003151096</v>
      </c>
      <c r="G1457" t="s">
        <v>7107</v>
      </c>
      <c r="H1457" s="73">
        <v>1003151096</v>
      </c>
      <c r="I1457" t="s">
        <v>7108</v>
      </c>
      <c r="J1457">
        <v>5000</v>
      </c>
      <c r="K1457" t="s">
        <v>7106</v>
      </c>
      <c r="L1457" t="s">
        <v>7106</v>
      </c>
      <c r="M1457" t="s">
        <v>7106</v>
      </c>
      <c r="N1457" t="s">
        <v>7106</v>
      </c>
      <c r="O1457" t="str">
        <f t="shared" si="22"/>
        <v>INSERT INTO USUARIOS_USUARIO(id,nombre,apellidos,foto,cedula,codigo,programa,uid,email,saldo,reserva_desayuno,reserva_almuerzo,reserva_cena,sancion,comida_consumida) VALUES (1456,'MEYSI YISLEY','TUNUBALA CHAVACO','true','1003151096','1003151096','ingenieria de sitemas','1003151096','diegomazorram@gmail.com',5000,'true','true','true','true');</v>
      </c>
    </row>
    <row r="1458" spans="1:15">
      <c r="A1458">
        <v>1457</v>
      </c>
      <c r="B1458" s="2" t="s">
        <v>1320</v>
      </c>
      <c r="C1458" s="307" t="s">
        <v>475</v>
      </c>
      <c r="D1458" t="s">
        <v>7106</v>
      </c>
      <c r="E1458" s="95">
        <v>1064427477</v>
      </c>
      <c r="F1458" s="95">
        <v>1064427477</v>
      </c>
      <c r="G1458" t="s">
        <v>7107</v>
      </c>
      <c r="H1458" s="95">
        <v>1064427477</v>
      </c>
      <c r="I1458" t="s">
        <v>7108</v>
      </c>
      <c r="J1458">
        <v>5000</v>
      </c>
      <c r="K1458" t="s">
        <v>7106</v>
      </c>
      <c r="L1458" t="s">
        <v>7106</v>
      </c>
      <c r="M1458" t="s">
        <v>7106</v>
      </c>
      <c r="N1458" t="s">
        <v>7106</v>
      </c>
      <c r="O1458" t="str">
        <f t="shared" si="22"/>
        <v>INSERT INTO USUARIOS_USUARIO(id,nombre,apellidos,foto,cedula,codigo,programa,uid,email,saldo,reserva_desayuno,reserva_almuerzo,reserva_cena,sancion,comida_consumida) VALUES (1457,'YASLY DANEYI','TUNUBALA CHAVACO','true','1064427477','1064427477','ingenieria de sitemas','1064427477','diegomazorram@gmail.com',5000,'true','true','true','true');</v>
      </c>
    </row>
    <row r="1459" spans="1:15">
      <c r="A1459">
        <v>1458</v>
      </c>
      <c r="B1459" s="1" t="s">
        <v>1304</v>
      </c>
      <c r="C1459" s="308" t="s">
        <v>68</v>
      </c>
      <c r="D1459" t="s">
        <v>7106</v>
      </c>
      <c r="E1459" s="97">
        <v>10720369</v>
      </c>
      <c r="F1459" s="97">
        <v>10720369</v>
      </c>
      <c r="G1459" t="s">
        <v>7107</v>
      </c>
      <c r="H1459" s="97">
        <v>10720369</v>
      </c>
      <c r="I1459" t="s">
        <v>7108</v>
      </c>
      <c r="J1459">
        <v>5000</v>
      </c>
      <c r="K1459" t="s">
        <v>7106</v>
      </c>
      <c r="L1459" t="s">
        <v>7106</v>
      </c>
      <c r="M1459" t="s">
        <v>7106</v>
      </c>
      <c r="N1459" t="s">
        <v>7106</v>
      </c>
      <c r="O1459" t="str">
        <f t="shared" si="22"/>
        <v>INSERT INTO USUARIOS_USUARIO(id,nombre,apellidos,foto,cedula,codigo,programa,uid,email,saldo,reserva_desayuno,reserva_almuerzo,reserva_cena,sancion,comida_consumida) VALUES (1458,'ISAIAS ','TUNUBALA ALMENDRA','true','10720369','10720369','ingenieria de sitemas','10720369','diegomazorram@gmail.com',5000,'true','true','true','true');</v>
      </c>
    </row>
    <row r="1460" spans="1:15">
      <c r="A1460">
        <v>1459</v>
      </c>
      <c r="B1460" s="2" t="s">
        <v>1321</v>
      </c>
      <c r="C1460" s="307" t="s">
        <v>891</v>
      </c>
      <c r="D1460" t="s">
        <v>7106</v>
      </c>
      <c r="E1460" s="95">
        <v>25682138</v>
      </c>
      <c r="F1460" s="95">
        <v>25682138</v>
      </c>
      <c r="G1460" t="s">
        <v>7107</v>
      </c>
      <c r="H1460" s="95">
        <v>25682138</v>
      </c>
      <c r="I1460" t="s">
        <v>7108</v>
      </c>
      <c r="J1460">
        <v>5000</v>
      </c>
      <c r="K1460" t="s">
        <v>7106</v>
      </c>
      <c r="L1460" t="s">
        <v>7106</v>
      </c>
      <c r="M1460" t="s">
        <v>7106</v>
      </c>
      <c r="N1460" t="s">
        <v>7106</v>
      </c>
      <c r="O1460" t="str">
        <f t="shared" si="22"/>
        <v>INSERT INTO USUARIOS_USUARIO(id,nombre,apellidos,foto,cedula,codigo,programa,uid,email,saldo,reserva_desayuno,reserva_almuerzo,reserva_cena,sancion,comida_consumida) VALUES (1459,'AURA LEONOR','PILLIMUE HURTADO','true','25682138','25682138','ingenieria de sitemas','25682138','diegomazorram@gmail.com',5000,'true','true','true','true');</v>
      </c>
    </row>
    <row r="1461" spans="1:15">
      <c r="A1461">
        <v>1460</v>
      </c>
      <c r="B1461" s="2" t="s">
        <v>1322</v>
      </c>
      <c r="C1461" s="307" t="s">
        <v>913</v>
      </c>
      <c r="D1461" t="s">
        <v>7106</v>
      </c>
      <c r="E1461" s="95">
        <v>10722998</v>
      </c>
      <c r="F1461" s="95">
        <v>10722998</v>
      </c>
      <c r="G1461" t="s">
        <v>7107</v>
      </c>
      <c r="H1461" s="95">
        <v>10722998</v>
      </c>
      <c r="I1461" t="s">
        <v>7108</v>
      </c>
      <c r="J1461">
        <v>5000</v>
      </c>
      <c r="K1461" t="s">
        <v>7106</v>
      </c>
      <c r="L1461" t="s">
        <v>7106</v>
      </c>
      <c r="M1461" t="s">
        <v>7106</v>
      </c>
      <c r="N1461" t="s">
        <v>7106</v>
      </c>
      <c r="O1461" t="str">
        <f t="shared" si="22"/>
        <v>INSERT INTO USUARIOS_USUARIO(id,nombre,apellidos,foto,cedula,codigo,programa,uid,email,saldo,reserva_desayuno,reserva_almuerzo,reserva_cena,sancion,comida_consumida) VALUES (1460,'WILSON FERNEY','TUNUBALA PILLIMUE','true','10722998','10722998','ingenieria de sitemas','10722998','diegomazorram@gmail.com',5000,'true','true','true','true');</v>
      </c>
    </row>
    <row r="1462" spans="1:15">
      <c r="A1462">
        <v>1461</v>
      </c>
      <c r="B1462" s="2" t="s">
        <v>1323</v>
      </c>
      <c r="C1462" s="307" t="s">
        <v>913</v>
      </c>
      <c r="D1462" t="s">
        <v>7106</v>
      </c>
      <c r="E1462" s="95">
        <v>1064436696</v>
      </c>
      <c r="F1462" s="95">
        <v>1064436696</v>
      </c>
      <c r="G1462" t="s">
        <v>7107</v>
      </c>
      <c r="H1462" s="95">
        <v>1064436696</v>
      </c>
      <c r="I1462" t="s">
        <v>7108</v>
      </c>
      <c r="J1462">
        <v>5000</v>
      </c>
      <c r="K1462" t="s">
        <v>7106</v>
      </c>
      <c r="L1462" t="s">
        <v>7106</v>
      </c>
      <c r="M1462" t="s">
        <v>7106</v>
      </c>
      <c r="N1462" t="s">
        <v>7106</v>
      </c>
      <c r="O1462" t="str">
        <f t="shared" si="22"/>
        <v>INSERT INTO USUARIOS_USUARIO(id,nombre,apellidos,foto,cedula,codigo,programa,uid,email,saldo,reserva_desayuno,reserva_almuerzo,reserva_cena,sancion,comida_consumida) VALUES (1461,'NANCY ROCIO','TUNUBALA PILLIMUE','true','1064436696','1064436696','ingenieria de sitemas','1064436696','diegomazorram@gmail.com',5000,'true','true','true','true');</v>
      </c>
    </row>
    <row r="1463" spans="1:15">
      <c r="A1463">
        <v>1462</v>
      </c>
      <c r="B1463" s="2" t="s">
        <v>5979</v>
      </c>
      <c r="C1463" s="307" t="s">
        <v>913</v>
      </c>
      <c r="D1463" t="s">
        <v>7106</v>
      </c>
      <c r="E1463" s="95">
        <v>1064440737</v>
      </c>
      <c r="F1463" s="95">
        <v>1064440737</v>
      </c>
      <c r="G1463" t="s">
        <v>7107</v>
      </c>
      <c r="H1463" s="95">
        <v>1064440737</v>
      </c>
      <c r="I1463" t="s">
        <v>7108</v>
      </c>
      <c r="J1463">
        <v>5000</v>
      </c>
      <c r="K1463" t="s">
        <v>7106</v>
      </c>
      <c r="L1463" t="s">
        <v>7106</v>
      </c>
      <c r="M1463" t="s">
        <v>7106</v>
      </c>
      <c r="N1463" t="s">
        <v>7106</v>
      </c>
      <c r="O1463" t="str">
        <f t="shared" si="22"/>
        <v>INSERT INTO USUARIOS_USUARIO(id,nombre,apellidos,foto,cedula,codigo,programa,uid,email,saldo,reserva_desayuno,reserva_almuerzo,reserva_cena,sancion,comida_consumida) VALUES (1462,'ARLES HERNAN','TUNUBALA PILLIMUE','true','1064440737','1064440737','ingenieria de sitemas','1064440737','diegomazorram@gmail.com',5000,'true','true','true','true');</v>
      </c>
    </row>
    <row r="1464" spans="1:15">
      <c r="A1464">
        <v>1463</v>
      </c>
      <c r="B1464" s="2" t="s">
        <v>1324</v>
      </c>
      <c r="C1464" s="307" t="s">
        <v>913</v>
      </c>
      <c r="D1464" t="s">
        <v>7106</v>
      </c>
      <c r="E1464" s="95">
        <v>1064426652</v>
      </c>
      <c r="F1464" s="95">
        <v>1064426652</v>
      </c>
      <c r="G1464" t="s">
        <v>7107</v>
      </c>
      <c r="H1464" s="95">
        <v>1064426652</v>
      </c>
      <c r="I1464" t="s">
        <v>7108</v>
      </c>
      <c r="J1464">
        <v>5000</v>
      </c>
      <c r="K1464" t="s">
        <v>7106</v>
      </c>
      <c r="L1464" t="s">
        <v>7106</v>
      </c>
      <c r="M1464" t="s">
        <v>7106</v>
      </c>
      <c r="N1464" t="s">
        <v>7106</v>
      </c>
      <c r="O1464" t="str">
        <f t="shared" si="22"/>
        <v>INSERT INTO USUARIOS_USUARIO(id,nombre,apellidos,foto,cedula,codigo,programa,uid,email,saldo,reserva_desayuno,reserva_almuerzo,reserva_cena,sancion,comida_consumida) VALUES (1463,'VEIMAN YAMID','TUNUBALA PILLIMUE','true','1064426652','1064426652','ingenieria de sitemas','1064426652','diegomazorram@gmail.com',5000,'true','true','true','true');</v>
      </c>
    </row>
    <row r="1465" spans="1:15">
      <c r="A1465">
        <v>1464</v>
      </c>
      <c r="B1465" s="1" t="s">
        <v>5980</v>
      </c>
      <c r="C1465" s="308" t="s">
        <v>1325</v>
      </c>
      <c r="D1465" t="s">
        <v>7106</v>
      </c>
      <c r="E1465" s="97">
        <v>1007785169</v>
      </c>
      <c r="F1465" s="97">
        <v>1007785169</v>
      </c>
      <c r="G1465" t="s">
        <v>7107</v>
      </c>
      <c r="H1465" s="97">
        <v>1007785169</v>
      </c>
      <c r="I1465" t="s">
        <v>7108</v>
      </c>
      <c r="J1465">
        <v>5000</v>
      </c>
      <c r="K1465" t="s">
        <v>7106</v>
      </c>
      <c r="L1465" t="s">
        <v>7106</v>
      </c>
      <c r="M1465" t="s">
        <v>7106</v>
      </c>
      <c r="N1465" t="s">
        <v>7106</v>
      </c>
      <c r="O1465" t="str">
        <f t="shared" si="22"/>
        <v>INSERT INTO USUARIOS_USUARIO(id,nombre,apellidos,foto,cedula,codigo,programa,uid,email,saldo,reserva_desayuno,reserva_almuerzo,reserva_cena,sancion,comida_consumida) VALUES (1464,'HUVER HERNESTO','PILLIMUE CALDERON','true','1007785169','1007785169','ingenieria de sitemas','1007785169','diegomazorram@gmail.com',5000,'true','true','true','true');</v>
      </c>
    </row>
    <row r="1466" spans="1:15">
      <c r="A1466">
        <v>1465</v>
      </c>
      <c r="B1466" s="2" t="s">
        <v>1326</v>
      </c>
      <c r="C1466" s="307" t="s">
        <v>913</v>
      </c>
      <c r="D1466" t="s">
        <v>7106</v>
      </c>
      <c r="E1466" s="95">
        <v>1064432539</v>
      </c>
      <c r="F1466" s="95">
        <v>1064432539</v>
      </c>
      <c r="G1466" t="s">
        <v>7107</v>
      </c>
      <c r="H1466" s="95">
        <v>1064432539</v>
      </c>
      <c r="I1466" t="s">
        <v>7108</v>
      </c>
      <c r="J1466">
        <v>5000</v>
      </c>
      <c r="K1466" t="s">
        <v>7106</v>
      </c>
      <c r="L1466" t="s">
        <v>7106</v>
      </c>
      <c r="M1466" t="s">
        <v>7106</v>
      </c>
      <c r="N1466" t="s">
        <v>7106</v>
      </c>
      <c r="O1466" t="str">
        <f t="shared" si="22"/>
        <v>INSERT INTO USUARIOS_USUARIO(id,nombre,apellidos,foto,cedula,codigo,programa,uid,email,saldo,reserva_desayuno,reserva_almuerzo,reserva_cena,sancion,comida_consumida) VALUES (1465,'LEIDY YASMIN','TUNUBALA PILLIMUE','true','1064432539','1064432539','ingenieria de sitemas','1064432539','diegomazorram@gmail.com',5000,'true','true','true','true');</v>
      </c>
    </row>
    <row r="1467" spans="1:15">
      <c r="A1467">
        <v>1466</v>
      </c>
      <c r="B1467" s="2" t="s">
        <v>1327</v>
      </c>
      <c r="C1467" s="307" t="s">
        <v>1328</v>
      </c>
      <c r="D1467" t="s">
        <v>7106</v>
      </c>
      <c r="E1467" s="95">
        <v>1064432742</v>
      </c>
      <c r="F1467" s="95">
        <v>1064432742</v>
      </c>
      <c r="G1467" t="s">
        <v>7107</v>
      </c>
      <c r="H1467" s="95">
        <v>1064432742</v>
      </c>
      <c r="I1467" t="s">
        <v>7108</v>
      </c>
      <c r="J1467">
        <v>5000</v>
      </c>
      <c r="K1467" t="s">
        <v>7106</v>
      </c>
      <c r="L1467" t="s">
        <v>7106</v>
      </c>
      <c r="M1467" t="s">
        <v>7106</v>
      </c>
      <c r="N1467" t="s">
        <v>7106</v>
      </c>
      <c r="O1467" t="str">
        <f t="shared" si="22"/>
        <v>INSERT INTO USUARIOS_USUARIO(id,nombre,apellidos,foto,cedula,codigo,programa,uid,email,saldo,reserva_desayuno,reserva_almuerzo,reserva_cena,sancion,comida_consumida) VALUES (1466,'JOHAN ANDREI','PILLIMUE  TUNUBALA','true','1064432742','1064432742','ingenieria de sitemas','1064432742','diegomazorram@gmail.com',5000,'true','true','true','true');</v>
      </c>
    </row>
    <row r="1468" spans="1:15">
      <c r="A1468">
        <v>1467</v>
      </c>
      <c r="B1468" s="2" t="s">
        <v>5981</v>
      </c>
      <c r="C1468" s="307" t="s">
        <v>1328</v>
      </c>
      <c r="D1468" t="s">
        <v>7106</v>
      </c>
      <c r="E1468" s="95">
        <v>1064437784</v>
      </c>
      <c r="F1468" s="95">
        <v>1064437784</v>
      </c>
      <c r="G1468" t="s">
        <v>7107</v>
      </c>
      <c r="H1468" s="95">
        <v>1064437784</v>
      </c>
      <c r="I1468" t="s">
        <v>7108</v>
      </c>
      <c r="J1468">
        <v>5000</v>
      </c>
      <c r="K1468" t="s">
        <v>7106</v>
      </c>
      <c r="L1468" t="s">
        <v>7106</v>
      </c>
      <c r="M1468" t="s">
        <v>7106</v>
      </c>
      <c r="N1468" t="s">
        <v>7106</v>
      </c>
      <c r="O1468" t="str">
        <f t="shared" si="22"/>
        <v>INSERT INTO USUARIOS_USUARIO(id,nombre,apellidos,foto,cedula,codigo,programa,uid,email,saldo,reserva_desayuno,reserva_almuerzo,reserva_cena,sancion,comida_consumida) VALUES (1467,'YINER ERNESTO','PILLIMUE  TUNUBALA','true','1064437784','1064437784','ingenieria de sitemas','1064437784','diegomazorram@gmail.com',5000,'true','true','true','true');</v>
      </c>
    </row>
    <row r="1469" spans="1:15">
      <c r="A1469">
        <v>1468</v>
      </c>
      <c r="B1469" s="1" t="s">
        <v>964</v>
      </c>
      <c r="C1469" s="308" t="s">
        <v>1329</v>
      </c>
      <c r="D1469" t="s">
        <v>7106</v>
      </c>
      <c r="E1469" s="97">
        <v>10721639</v>
      </c>
      <c r="F1469" s="97">
        <v>10721639</v>
      </c>
      <c r="G1469" t="s">
        <v>7107</v>
      </c>
      <c r="H1469" s="97">
        <v>10721639</v>
      </c>
      <c r="I1469" t="s">
        <v>7108</v>
      </c>
      <c r="J1469">
        <v>5000</v>
      </c>
      <c r="K1469" t="s">
        <v>7106</v>
      </c>
      <c r="L1469" t="s">
        <v>7106</v>
      </c>
      <c r="M1469" t="s">
        <v>7106</v>
      </c>
      <c r="N1469" t="s">
        <v>7106</v>
      </c>
      <c r="O1469" t="str">
        <f t="shared" si="22"/>
        <v>INSERT INTO USUARIOS_USUARIO(id,nombre,apellidos,foto,cedula,codigo,programa,uid,email,saldo,reserva_desayuno,reserva_almuerzo,reserva_cena,sancion,comida_consumida) VALUES (1468,'NEMECIO ','TUMIÑA MUELAS','true','10721639','10721639','ingenieria de sitemas','10721639','diegomazorram@gmail.com',5000,'true','true','true','true');</v>
      </c>
    </row>
    <row r="1470" spans="1:15">
      <c r="A1470">
        <v>1469</v>
      </c>
      <c r="B1470" s="2" t="s">
        <v>1330</v>
      </c>
      <c r="C1470" s="307" t="s">
        <v>913</v>
      </c>
      <c r="D1470" t="s">
        <v>7106</v>
      </c>
      <c r="E1470" s="95">
        <v>1064428727</v>
      </c>
      <c r="F1470" s="95">
        <v>1064428727</v>
      </c>
      <c r="G1470" t="s">
        <v>7107</v>
      </c>
      <c r="H1470" s="95">
        <v>1064428727</v>
      </c>
      <c r="I1470" t="s">
        <v>7108</v>
      </c>
      <c r="J1470">
        <v>5000</v>
      </c>
      <c r="K1470" t="s">
        <v>7106</v>
      </c>
      <c r="L1470" t="s">
        <v>7106</v>
      </c>
      <c r="M1470" t="s">
        <v>7106</v>
      </c>
      <c r="N1470" t="s">
        <v>7106</v>
      </c>
      <c r="O1470" t="str">
        <f t="shared" si="22"/>
        <v>INSERT INTO USUARIOS_USUARIO(id,nombre,apellidos,foto,cedula,codigo,programa,uid,email,saldo,reserva_desayuno,reserva_almuerzo,reserva_cena,sancion,comida_consumida) VALUES (1469,'FLOR ARGENIS','TUNUBALA PILLIMUE','true','1064428727','1064428727','ingenieria de sitemas','1064428727','diegomazorram@gmail.com',5000,'true','true','true','true');</v>
      </c>
    </row>
    <row r="1471" spans="1:15">
      <c r="A1471">
        <v>1470</v>
      </c>
      <c r="B1471" s="2" t="s">
        <v>1331</v>
      </c>
      <c r="C1471" s="307" t="s">
        <v>1019</v>
      </c>
      <c r="D1471" t="s">
        <v>7106</v>
      </c>
      <c r="E1471" s="95">
        <v>1064433990</v>
      </c>
      <c r="F1471" s="95">
        <v>1064433990</v>
      </c>
      <c r="G1471" t="s">
        <v>7107</v>
      </c>
      <c r="H1471" s="95">
        <v>1064433990</v>
      </c>
      <c r="I1471" t="s">
        <v>7108</v>
      </c>
      <c r="J1471">
        <v>5000</v>
      </c>
      <c r="K1471" t="s">
        <v>7106</v>
      </c>
      <c r="L1471" t="s">
        <v>7106</v>
      </c>
      <c r="M1471" t="s">
        <v>7106</v>
      </c>
      <c r="N1471" t="s">
        <v>7106</v>
      </c>
      <c r="O1471" t="str">
        <f t="shared" si="22"/>
        <v>INSERT INTO USUARIOS_USUARIO(id,nombre,apellidos,foto,cedula,codigo,programa,uid,email,saldo,reserva_desayuno,reserva_almuerzo,reserva_cena,sancion,comida_consumida) VALUES (1470,'DAIRON YEFREIDY','TUMIÑA TUNUBALA','true','1064433990','1064433990','ingenieria de sitemas','1064433990','diegomazorram@gmail.com',5000,'true','true','true','true');</v>
      </c>
    </row>
    <row r="1472" spans="1:15">
      <c r="A1472">
        <v>1471</v>
      </c>
      <c r="B1472" s="2" t="s">
        <v>1332</v>
      </c>
      <c r="C1472" s="307" t="s">
        <v>1333</v>
      </c>
      <c r="D1472" t="s">
        <v>7106</v>
      </c>
      <c r="E1472" s="95">
        <v>1064426190</v>
      </c>
      <c r="F1472" s="95">
        <v>1064426190</v>
      </c>
      <c r="G1472" t="s">
        <v>7107</v>
      </c>
      <c r="H1472" s="95">
        <v>1064426190</v>
      </c>
      <c r="I1472" t="s">
        <v>7108</v>
      </c>
      <c r="J1472">
        <v>5000</v>
      </c>
      <c r="K1472" t="s">
        <v>7106</v>
      </c>
      <c r="L1472" t="s">
        <v>7106</v>
      </c>
      <c r="M1472" t="s">
        <v>7106</v>
      </c>
      <c r="N1472" t="s">
        <v>7106</v>
      </c>
      <c r="O1472" t="str">
        <f t="shared" si="22"/>
        <v>INSERT INTO USUARIOS_USUARIO(id,nombre,apellidos,foto,cedula,codigo,programa,uid,email,saldo,reserva_desayuno,reserva_almuerzo,reserva_cena,sancion,comida_consumida) VALUES (1471,'FREYMAN YAIR','TUMIÑA PILLIMUE','true','1064426190','1064426190','ingenieria de sitemas','1064426190','diegomazorram@gmail.com',5000,'true','true','true','true');</v>
      </c>
    </row>
    <row r="1473" spans="1:15">
      <c r="A1473">
        <v>1472</v>
      </c>
      <c r="B1473" s="2" t="s">
        <v>1334</v>
      </c>
      <c r="C1473" s="307" t="s">
        <v>1019</v>
      </c>
      <c r="D1473" t="s">
        <v>7106</v>
      </c>
      <c r="E1473" s="95">
        <v>1064439059</v>
      </c>
      <c r="F1473" s="95">
        <v>1064439059</v>
      </c>
      <c r="G1473" t="s">
        <v>7107</v>
      </c>
      <c r="H1473" s="95">
        <v>1064439059</v>
      </c>
      <c r="I1473" t="s">
        <v>7108</v>
      </c>
      <c r="J1473">
        <v>5000</v>
      </c>
      <c r="K1473" t="s">
        <v>7106</v>
      </c>
      <c r="L1473" t="s">
        <v>7106</v>
      </c>
      <c r="M1473" t="s">
        <v>7106</v>
      </c>
      <c r="N1473" t="s">
        <v>7106</v>
      </c>
      <c r="O1473" t="str">
        <f t="shared" si="22"/>
        <v>INSERT INTO USUARIOS_USUARIO(id,nombre,apellidos,foto,cedula,codigo,programa,uid,email,saldo,reserva_desayuno,reserva_almuerzo,reserva_cena,sancion,comida_consumida) VALUES (1472,'ERIK DAMIAN','TUMIÑA TUNUBALA','true','1064439059','1064439059','ingenieria de sitemas','1064439059','diegomazorram@gmail.com',5000,'true','true','true','true');</v>
      </c>
    </row>
    <row r="1474" spans="1:15">
      <c r="A1474">
        <v>1473</v>
      </c>
      <c r="B1474" s="1" t="s">
        <v>1335</v>
      </c>
      <c r="C1474" s="308" t="s">
        <v>135</v>
      </c>
      <c r="D1474" t="s">
        <v>7106</v>
      </c>
      <c r="E1474" s="97">
        <v>10722138</v>
      </c>
      <c r="F1474" s="97">
        <v>10722138</v>
      </c>
      <c r="G1474" t="s">
        <v>7107</v>
      </c>
      <c r="H1474" s="97">
        <v>10722138</v>
      </c>
      <c r="I1474" t="s">
        <v>7108</v>
      </c>
      <c r="J1474">
        <v>5000</v>
      </c>
      <c r="K1474" t="s">
        <v>7106</v>
      </c>
      <c r="L1474" t="s">
        <v>7106</v>
      </c>
      <c r="M1474" t="s">
        <v>7106</v>
      </c>
      <c r="N1474" t="s">
        <v>7106</v>
      </c>
      <c r="O1474" t="str">
        <f t="shared" si="22"/>
        <v>INSERT INTO USUARIOS_USUARIO(id,nombre,apellidos,foto,cedula,codigo,programa,uid,email,saldo,reserva_desayuno,reserva_almuerzo,reserva_cena,sancion,comida_consumida) VALUES (1473,'EDIN GILBERTO','PILLIMUE ','true','10722138','10722138','ingenieria de sitemas','10722138','diegomazorram@gmail.com',5000,'true','true','true','true');</v>
      </c>
    </row>
    <row r="1475" spans="1:15">
      <c r="A1475">
        <v>1474</v>
      </c>
      <c r="B1475" s="2" t="s">
        <v>1336</v>
      </c>
      <c r="C1475" s="307" t="s">
        <v>1337</v>
      </c>
      <c r="D1475" t="s">
        <v>7106</v>
      </c>
      <c r="E1475" s="95">
        <v>1064428770</v>
      </c>
      <c r="F1475" s="95">
        <v>1064428770</v>
      </c>
      <c r="G1475" t="s">
        <v>7107</v>
      </c>
      <c r="H1475" s="95">
        <v>1064428770</v>
      </c>
      <c r="I1475" t="s">
        <v>7108</v>
      </c>
      <c r="J1475">
        <v>5000</v>
      </c>
      <c r="K1475" t="s">
        <v>7106</v>
      </c>
      <c r="L1475" t="s">
        <v>7106</v>
      </c>
      <c r="M1475" t="s">
        <v>7106</v>
      </c>
      <c r="N1475" t="s">
        <v>7106</v>
      </c>
      <c r="O1475" t="str">
        <f t="shared" ref="O1475:O1538" si="23">"INSERT INTO USUARIOS_USUARIO(id,nombre,apellidos,foto,cedula,codigo,programa,uid,email,saldo,reserva_desayuno,reserva_almuerzo,reserva_cena,sancion,comida_consumida) VALUES ("&amp;A1475&amp;",'"&amp;B1475&amp;"','"&amp;C1475&amp;"','"&amp;D1475&amp;"','"&amp;E1475&amp;"','"&amp;F1475&amp;"','"&amp;G1475&amp;"','"&amp;H1475&amp;"','"&amp;I1475&amp;"',"&amp;J1475&amp;",'"&amp;K1475&amp;"','"&amp;L1475&amp;"','"&amp;M1475&amp;"','"&amp;N1475&amp;"');"</f>
        <v>INSERT INTO USUARIOS_USUARIO(id,nombre,apellidos,foto,cedula,codigo,programa,uid,email,saldo,reserva_desayuno,reserva_almuerzo,reserva_cena,sancion,comida_consumida) VALUES (1474,'LEIDY ALEJANDRA','CASTANO ','true','1064428770','1064428770','ingenieria de sitemas','1064428770','diegomazorram@gmail.com',5000,'true','true','true','true');</v>
      </c>
    </row>
    <row r="1476" spans="1:15">
      <c r="A1476">
        <v>1475</v>
      </c>
      <c r="B1476" s="2" t="s">
        <v>1338</v>
      </c>
      <c r="C1476" s="307" t="s">
        <v>1339</v>
      </c>
      <c r="D1476" t="s">
        <v>7106</v>
      </c>
      <c r="E1476" s="95">
        <v>1064441877</v>
      </c>
      <c r="F1476" s="95">
        <v>1064441877</v>
      </c>
      <c r="G1476" t="s">
        <v>7107</v>
      </c>
      <c r="H1476" s="95">
        <v>1064441877</v>
      </c>
      <c r="I1476" t="s">
        <v>7108</v>
      </c>
      <c r="J1476">
        <v>5000</v>
      </c>
      <c r="K1476" t="s">
        <v>7106</v>
      </c>
      <c r="L1476" t="s">
        <v>7106</v>
      </c>
      <c r="M1476" t="s">
        <v>7106</v>
      </c>
      <c r="N1476" t="s">
        <v>7106</v>
      </c>
      <c r="O1476" t="str">
        <f t="shared" si="23"/>
        <v>INSERT INTO USUARIOS_USUARIO(id,nombre,apellidos,foto,cedula,codigo,programa,uid,email,saldo,reserva_desayuno,reserva_almuerzo,reserva_cena,sancion,comida_consumida) VALUES (1475,'JOHAN FERNEY ','PILLIMUE CASTAÑO','true','1064441877','1064441877','ingenieria de sitemas','1064441877','diegomazorram@gmail.com',5000,'true','true','true','true');</v>
      </c>
    </row>
    <row r="1477" spans="1:15">
      <c r="A1477">
        <v>1476</v>
      </c>
      <c r="B1477" s="2" t="s">
        <v>1340</v>
      </c>
      <c r="C1477" s="307" t="s">
        <v>1341</v>
      </c>
      <c r="D1477" t="s">
        <v>7106</v>
      </c>
      <c r="E1477" s="73">
        <v>1007177964</v>
      </c>
      <c r="F1477" s="73">
        <v>1007177964</v>
      </c>
      <c r="G1477" t="s">
        <v>7107</v>
      </c>
      <c r="H1477" s="73">
        <v>1007177964</v>
      </c>
      <c r="I1477" t="s">
        <v>7108</v>
      </c>
      <c r="J1477">
        <v>5000</v>
      </c>
      <c r="K1477" t="s">
        <v>7106</v>
      </c>
      <c r="L1477" t="s">
        <v>7106</v>
      </c>
      <c r="M1477" t="s">
        <v>7106</v>
      </c>
      <c r="N1477" t="s">
        <v>7106</v>
      </c>
      <c r="O1477" t="str">
        <f t="shared" si="23"/>
        <v>INSERT INTO USUARIOS_USUARIO(id,nombre,apellidos,foto,cedula,codigo,programa,uid,email,saldo,reserva_desayuno,reserva_almuerzo,reserva_cena,sancion,comida_consumida) VALUES (1476,'YERSON GILBERTO','PILLIMUE CASTANO','true','1007177964','1007177964','ingenieria de sitemas','1007177964','diegomazorram@gmail.com',5000,'true','true','true','true');</v>
      </c>
    </row>
    <row r="1478" spans="1:15">
      <c r="A1478">
        <v>1477</v>
      </c>
      <c r="B1478" s="2" t="s">
        <v>1342</v>
      </c>
      <c r="C1478" s="307" t="s">
        <v>1341</v>
      </c>
      <c r="D1478" t="s">
        <v>7106</v>
      </c>
      <c r="E1478" s="95">
        <v>1064428116</v>
      </c>
      <c r="F1478" s="95">
        <v>1064428116</v>
      </c>
      <c r="G1478" t="s">
        <v>7107</v>
      </c>
      <c r="H1478" s="95">
        <v>1064428116</v>
      </c>
      <c r="I1478" t="s">
        <v>7108</v>
      </c>
      <c r="J1478">
        <v>5000</v>
      </c>
      <c r="K1478" t="s">
        <v>7106</v>
      </c>
      <c r="L1478" t="s">
        <v>7106</v>
      </c>
      <c r="M1478" t="s">
        <v>7106</v>
      </c>
      <c r="N1478" t="s">
        <v>7106</v>
      </c>
      <c r="O1478" t="str">
        <f t="shared" si="23"/>
        <v>INSERT INTO USUARIOS_USUARIO(id,nombre,apellidos,foto,cedula,codigo,programa,uid,email,saldo,reserva_desayuno,reserva_almuerzo,reserva_cena,sancion,comida_consumida) VALUES (1477,'LISBETH KATERINE','PILLIMUE CASTANO','true','1064428116','1064428116','ingenieria de sitemas','1064428116','diegomazorram@gmail.com',5000,'true','true','true','true');</v>
      </c>
    </row>
    <row r="1479" spans="1:15">
      <c r="A1479">
        <v>1478</v>
      </c>
      <c r="B1479" s="2" t="s">
        <v>1343</v>
      </c>
      <c r="C1479" s="307" t="s">
        <v>1341</v>
      </c>
      <c r="D1479" t="s">
        <v>7106</v>
      </c>
      <c r="E1479" s="95">
        <v>1064433655</v>
      </c>
      <c r="F1479" s="95">
        <v>1064433655</v>
      </c>
      <c r="G1479" t="s">
        <v>7107</v>
      </c>
      <c r="H1479" s="95">
        <v>1064433655</v>
      </c>
      <c r="I1479" t="s">
        <v>7108</v>
      </c>
      <c r="J1479">
        <v>5000</v>
      </c>
      <c r="K1479" t="s">
        <v>7106</v>
      </c>
      <c r="L1479" t="s">
        <v>7106</v>
      </c>
      <c r="M1479" t="s">
        <v>7106</v>
      </c>
      <c r="N1479" t="s">
        <v>7106</v>
      </c>
      <c r="O1479" t="str">
        <f t="shared" si="23"/>
        <v>INSERT INTO USUARIOS_USUARIO(id,nombre,apellidos,foto,cedula,codigo,programa,uid,email,saldo,reserva_desayuno,reserva_almuerzo,reserva_cena,sancion,comida_consumida) VALUES (1478,'KAROLAN STEFANY','PILLIMUE CASTANO','true','1064433655','1064433655','ingenieria de sitemas','1064433655','diegomazorram@gmail.com',5000,'true','true','true','true');</v>
      </c>
    </row>
    <row r="1480" spans="1:15">
      <c r="A1480">
        <v>1479</v>
      </c>
      <c r="B1480" s="2" t="s">
        <v>1344</v>
      </c>
      <c r="C1480" s="307" t="s">
        <v>1341</v>
      </c>
      <c r="D1480" t="s">
        <v>7106</v>
      </c>
      <c r="E1480" s="95">
        <v>1064438556</v>
      </c>
      <c r="F1480" s="95">
        <v>1064438556</v>
      </c>
      <c r="G1480" t="s">
        <v>7107</v>
      </c>
      <c r="H1480" s="95">
        <v>1064438556</v>
      </c>
      <c r="I1480" t="s">
        <v>7108</v>
      </c>
      <c r="J1480">
        <v>5000</v>
      </c>
      <c r="K1480" t="s">
        <v>7106</v>
      </c>
      <c r="L1480" t="s">
        <v>7106</v>
      </c>
      <c r="M1480" t="s">
        <v>7106</v>
      </c>
      <c r="N1480" t="s">
        <v>7106</v>
      </c>
      <c r="O1480" t="str">
        <f t="shared" si="23"/>
        <v>INSERT INTO USUARIOS_USUARIO(id,nombre,apellidos,foto,cedula,codigo,programa,uid,email,saldo,reserva_desayuno,reserva_almuerzo,reserva_cena,sancion,comida_consumida) VALUES (1479,'EILEEN ALEJANDRA','PILLIMUE CASTANO','true','1064438556','1064438556','ingenieria de sitemas','1064438556','diegomazorram@gmail.com',5000,'true','true','true','true');</v>
      </c>
    </row>
    <row r="1481" spans="1:15">
      <c r="A1481">
        <v>1480</v>
      </c>
      <c r="B1481" s="1" t="s">
        <v>1345</v>
      </c>
      <c r="C1481" s="308" t="s">
        <v>5982</v>
      </c>
      <c r="D1481" t="s">
        <v>7106</v>
      </c>
      <c r="E1481" s="97">
        <v>1003150681</v>
      </c>
      <c r="F1481" s="97">
        <v>1003150681</v>
      </c>
      <c r="G1481" t="s">
        <v>7107</v>
      </c>
      <c r="H1481" s="97">
        <v>1003150681</v>
      </c>
      <c r="I1481" t="s">
        <v>7108</v>
      </c>
      <c r="J1481">
        <v>5000</v>
      </c>
      <c r="K1481" t="s">
        <v>7106</v>
      </c>
      <c r="L1481" t="s">
        <v>7106</v>
      </c>
      <c r="M1481" t="s">
        <v>7106</v>
      </c>
      <c r="N1481" t="s">
        <v>7106</v>
      </c>
      <c r="O1481" t="str">
        <f t="shared" si="23"/>
        <v>INSERT INTO USUARIOS_USUARIO(id,nombre,apellidos,foto,cedula,codigo,programa,uid,email,saldo,reserva_desayuno,reserva_almuerzo,reserva_cena,sancion,comida_consumida) VALUES (1480,'JHON JANNER','MORALES ','true','1003150681','1003150681','ingenieria de sitemas','1003150681','diegomazorram@gmail.com',5000,'true','true','true','true');</v>
      </c>
    </row>
    <row r="1482" spans="1:15">
      <c r="A1482">
        <v>1481</v>
      </c>
      <c r="B1482" s="2" t="s">
        <v>1346</v>
      </c>
      <c r="C1482" s="307" t="s">
        <v>5983</v>
      </c>
      <c r="D1482" t="s">
        <v>7106</v>
      </c>
      <c r="E1482" s="95">
        <v>1064427727</v>
      </c>
      <c r="F1482" s="95">
        <v>1064427727</v>
      </c>
      <c r="G1482" t="s">
        <v>7107</v>
      </c>
      <c r="H1482" s="95">
        <v>1064427727</v>
      </c>
      <c r="I1482" t="s">
        <v>7108</v>
      </c>
      <c r="J1482">
        <v>5000</v>
      </c>
      <c r="K1482" t="s">
        <v>7106</v>
      </c>
      <c r="L1482" t="s">
        <v>7106</v>
      </c>
      <c r="M1482" t="s">
        <v>7106</v>
      </c>
      <c r="N1482" t="s">
        <v>7106</v>
      </c>
      <c r="O1482" t="str">
        <f t="shared" si="23"/>
        <v>INSERT INTO USUARIOS_USUARIO(id,nombre,apellidos,foto,cedula,codigo,programa,uid,email,saldo,reserva_desayuno,reserva_almuerzo,reserva_cena,sancion,comida_consumida) VALUES (1481,'YELSI DAYANA','MORALES TOMBE','true','1064427727','1064427727','ingenieria de sitemas','1064427727','diegomazorram@gmail.com',5000,'true','true','true','true');</v>
      </c>
    </row>
    <row r="1483" spans="1:15">
      <c r="A1483">
        <v>1482</v>
      </c>
      <c r="B1483" s="1" t="s">
        <v>307</v>
      </c>
      <c r="C1483" s="308" t="s">
        <v>5849</v>
      </c>
      <c r="D1483" t="s">
        <v>7106</v>
      </c>
      <c r="E1483" s="97">
        <v>4767989</v>
      </c>
      <c r="F1483" s="97">
        <v>4767989</v>
      </c>
      <c r="G1483" t="s">
        <v>7107</v>
      </c>
      <c r="H1483" s="97">
        <v>4767989</v>
      </c>
      <c r="I1483" t="s">
        <v>7108</v>
      </c>
      <c r="J1483">
        <v>5000</v>
      </c>
      <c r="K1483" t="s">
        <v>7106</v>
      </c>
      <c r="L1483" t="s">
        <v>7106</v>
      </c>
      <c r="M1483" t="s">
        <v>7106</v>
      </c>
      <c r="N1483" t="s">
        <v>7106</v>
      </c>
      <c r="O1483" t="str">
        <f t="shared" si="23"/>
        <v>INSERT INTO USUARIOS_USUARIO(id,nombre,apellidos,foto,cedula,codigo,programa,uid,email,saldo,reserva_desayuno,reserva_almuerzo,reserva_cena,sancion,comida_consumida) VALUES (1482,'JUAN ','PECHENE ','true','4767989','4767989','ingenieria de sitemas','4767989','diegomazorram@gmail.com',5000,'true','true','true','true');</v>
      </c>
    </row>
    <row r="1484" spans="1:15">
      <c r="A1484">
        <v>1483</v>
      </c>
      <c r="B1484" s="2" t="s">
        <v>1347</v>
      </c>
      <c r="C1484" s="307" t="s">
        <v>5898</v>
      </c>
      <c r="D1484" t="s">
        <v>7106</v>
      </c>
      <c r="E1484" s="95">
        <v>34656004</v>
      </c>
      <c r="F1484" s="95">
        <v>34656004</v>
      </c>
      <c r="G1484" t="s">
        <v>7107</v>
      </c>
      <c r="H1484" s="95">
        <v>34656004</v>
      </c>
      <c r="I1484" t="s">
        <v>7108</v>
      </c>
      <c r="J1484">
        <v>5000</v>
      </c>
      <c r="K1484" t="s">
        <v>7106</v>
      </c>
      <c r="L1484" t="s">
        <v>7106</v>
      </c>
      <c r="M1484" t="s">
        <v>7106</v>
      </c>
      <c r="N1484" t="s">
        <v>7106</v>
      </c>
      <c r="O1484" t="str">
        <f t="shared" si="23"/>
        <v>INSERT INTO USUARIOS_USUARIO(id,nombre,apellidos,foto,cedula,codigo,programa,uid,email,saldo,reserva_desayuno,reserva_almuerzo,reserva_cena,sancion,comida_consumida) VALUES (1483,'CLELIA ','TUNUBALA PECHENE','true','34656004','34656004','ingenieria de sitemas','34656004','diegomazorram@gmail.com',5000,'true','true','true','true');</v>
      </c>
    </row>
    <row r="1485" spans="1:15">
      <c r="A1485">
        <v>1484</v>
      </c>
      <c r="B1485" s="2" t="s">
        <v>1348</v>
      </c>
      <c r="C1485" s="307" t="s">
        <v>5728</v>
      </c>
      <c r="D1485" t="s">
        <v>7106</v>
      </c>
      <c r="E1485" s="95">
        <v>1064432756</v>
      </c>
      <c r="F1485" s="95">
        <v>1064432756</v>
      </c>
      <c r="G1485" t="s">
        <v>7107</v>
      </c>
      <c r="H1485" s="95">
        <v>1064432756</v>
      </c>
      <c r="I1485" t="s">
        <v>7108</v>
      </c>
      <c r="J1485">
        <v>5000</v>
      </c>
      <c r="K1485" t="s">
        <v>7106</v>
      </c>
      <c r="L1485" t="s">
        <v>7106</v>
      </c>
      <c r="M1485" t="s">
        <v>7106</v>
      </c>
      <c r="N1485" t="s">
        <v>7106</v>
      </c>
      <c r="O1485" t="str">
        <f t="shared" si="23"/>
        <v>INSERT INTO USUARIOS_USUARIO(id,nombre,apellidos,foto,cedula,codigo,programa,uid,email,saldo,reserva_desayuno,reserva_almuerzo,reserva_cena,sancion,comida_consumida) VALUES (1484,'YAMID ','PECHENE TUNUBALA','true','1064432756','1064432756','ingenieria de sitemas','1064432756','diegomazorram@gmail.com',5000,'true','true','true','true');</v>
      </c>
    </row>
    <row r="1486" spans="1:15">
      <c r="A1486">
        <v>1485</v>
      </c>
      <c r="B1486" s="2" t="s">
        <v>1349</v>
      </c>
      <c r="C1486" s="307" t="s">
        <v>5728</v>
      </c>
      <c r="D1486" t="s">
        <v>7106</v>
      </c>
      <c r="E1486" s="100">
        <v>1007178303</v>
      </c>
      <c r="F1486" s="100">
        <v>1007178303</v>
      </c>
      <c r="G1486" t="s">
        <v>7107</v>
      </c>
      <c r="H1486" s="100">
        <v>1007178303</v>
      </c>
      <c r="I1486" t="s">
        <v>7108</v>
      </c>
      <c r="J1486">
        <v>5000</v>
      </c>
      <c r="K1486" t="s">
        <v>7106</v>
      </c>
      <c r="L1486" t="s">
        <v>7106</v>
      </c>
      <c r="M1486" t="s">
        <v>7106</v>
      </c>
      <c r="N1486" t="s">
        <v>7106</v>
      </c>
      <c r="O1486" t="str">
        <f t="shared" si="23"/>
        <v>INSERT INTO USUARIOS_USUARIO(id,nombre,apellidos,foto,cedula,codigo,programa,uid,email,saldo,reserva_desayuno,reserva_almuerzo,reserva_cena,sancion,comida_consumida) VALUES (1485,'YINA YISED','PECHENE TUNUBALA','true','1007178303','1007178303','ingenieria de sitemas','1007178303','diegomazorram@gmail.com',5000,'true','true','true','true');</v>
      </c>
    </row>
    <row r="1487" spans="1:15">
      <c r="A1487">
        <v>1486</v>
      </c>
      <c r="B1487" s="2" t="s">
        <v>846</v>
      </c>
      <c r="C1487" s="307" t="s">
        <v>5984</v>
      </c>
      <c r="D1487" t="s">
        <v>7106</v>
      </c>
      <c r="E1487" s="95">
        <v>25681149</v>
      </c>
      <c r="F1487" s="95">
        <v>25681149</v>
      </c>
      <c r="G1487" t="s">
        <v>7107</v>
      </c>
      <c r="H1487" s="95">
        <v>25681149</v>
      </c>
      <c r="I1487" t="s">
        <v>7108</v>
      </c>
      <c r="J1487">
        <v>5000</v>
      </c>
      <c r="K1487" t="s">
        <v>7106</v>
      </c>
      <c r="L1487" t="s">
        <v>7106</v>
      </c>
      <c r="M1487" t="s">
        <v>7106</v>
      </c>
      <c r="N1487" t="s">
        <v>7106</v>
      </c>
      <c r="O1487" t="str">
        <f t="shared" si="23"/>
        <v>INSERT INTO USUARIOS_USUARIO(id,nombre,apellidos,foto,cedula,codigo,programa,uid,email,saldo,reserva_desayuno,reserva_almuerzo,reserva_cena,sancion,comida_consumida) VALUES (1486,'SUSANA ','PECHENE JEMBUEL','true','25681149','25681149','ingenieria de sitemas','25681149','diegomazorram@gmail.com',5000,'true','true','true','true');</v>
      </c>
    </row>
    <row r="1488" spans="1:15">
      <c r="A1488">
        <v>1487</v>
      </c>
      <c r="B1488" s="2" t="s">
        <v>1350</v>
      </c>
      <c r="C1488" s="307" t="s">
        <v>5728</v>
      </c>
      <c r="D1488" t="s">
        <v>7106</v>
      </c>
      <c r="E1488" s="95">
        <v>1064434487</v>
      </c>
      <c r="F1488" s="95">
        <v>1064434487</v>
      </c>
      <c r="G1488" t="s">
        <v>7107</v>
      </c>
      <c r="H1488" s="95">
        <v>1064434487</v>
      </c>
      <c r="I1488" t="s">
        <v>7108</v>
      </c>
      <c r="J1488">
        <v>5000</v>
      </c>
      <c r="K1488" t="s">
        <v>7106</v>
      </c>
      <c r="L1488" t="s">
        <v>7106</v>
      </c>
      <c r="M1488" t="s">
        <v>7106</v>
      </c>
      <c r="N1488" t="s">
        <v>7106</v>
      </c>
      <c r="O1488" t="str">
        <f t="shared" si="23"/>
        <v>INSERT INTO USUARIOS_USUARIO(id,nombre,apellidos,foto,cedula,codigo,programa,uid,email,saldo,reserva_desayuno,reserva_almuerzo,reserva_cena,sancion,comida_consumida) VALUES (1487,'NAYLETH ','PECHENE TUNUBALA','true','1064434487','1064434487','ingenieria de sitemas','1064434487','diegomazorram@gmail.com',5000,'true','true','true','true');</v>
      </c>
    </row>
    <row r="1489" spans="1:15">
      <c r="A1489">
        <v>1488</v>
      </c>
      <c r="B1489" s="1" t="s">
        <v>1351</v>
      </c>
      <c r="C1489" s="308" t="s">
        <v>891</v>
      </c>
      <c r="D1489" t="s">
        <v>7106</v>
      </c>
      <c r="E1489" s="97">
        <v>4767765</v>
      </c>
      <c r="F1489" s="97">
        <v>4767765</v>
      </c>
      <c r="G1489" t="s">
        <v>7107</v>
      </c>
      <c r="H1489" s="97">
        <v>4767765</v>
      </c>
      <c r="I1489" t="s">
        <v>7108</v>
      </c>
      <c r="J1489">
        <v>5000</v>
      </c>
      <c r="K1489" t="s">
        <v>7106</v>
      </c>
      <c r="L1489" t="s">
        <v>7106</v>
      </c>
      <c r="M1489" t="s">
        <v>7106</v>
      </c>
      <c r="N1489" t="s">
        <v>7106</v>
      </c>
      <c r="O1489" t="str">
        <f t="shared" si="23"/>
        <v>INSERT INTO USUARIOS_USUARIO(id,nombre,apellidos,foto,cedula,codigo,programa,uid,email,saldo,reserva_desayuno,reserva_almuerzo,reserva_cena,sancion,comida_consumida) VALUES (1488,'MIGUEL HUMBERTO','PILLIMUE HURTADO','true','4767765','4767765','ingenieria de sitemas','4767765','diegomazorram@gmail.com',5000,'true','true','true','true');</v>
      </c>
    </row>
    <row r="1490" spans="1:15">
      <c r="A1490">
        <v>1489</v>
      </c>
      <c r="B1490" s="2" t="s">
        <v>1031</v>
      </c>
      <c r="C1490" s="307" t="s">
        <v>1352</v>
      </c>
      <c r="D1490" t="s">
        <v>7106</v>
      </c>
      <c r="E1490" s="95">
        <v>1064427412</v>
      </c>
      <c r="F1490" s="95">
        <v>1064427412</v>
      </c>
      <c r="G1490" t="s">
        <v>7107</v>
      </c>
      <c r="H1490" s="95">
        <v>1064427412</v>
      </c>
      <c r="I1490" t="s">
        <v>7108</v>
      </c>
      <c r="J1490">
        <v>5000</v>
      </c>
      <c r="K1490" t="s">
        <v>7106</v>
      </c>
      <c r="L1490" t="s">
        <v>7106</v>
      </c>
      <c r="M1490" t="s">
        <v>7106</v>
      </c>
      <c r="N1490" t="s">
        <v>7106</v>
      </c>
      <c r="O1490" t="str">
        <f t="shared" si="23"/>
        <v>INSERT INTO USUARIOS_USUARIO(id,nombre,apellidos,foto,cedula,codigo,programa,uid,email,saldo,reserva_desayuno,reserva_almuerzo,reserva_cena,sancion,comida_consumida) VALUES (1489,'IVAN DARIO','PILLIMUE CALDERÓN','true','1064427412','1064427412','ingenieria de sitemas','1064427412','diegomazorram@gmail.com',5000,'true','true','true','true');</v>
      </c>
    </row>
    <row r="1491" spans="1:15">
      <c r="A1491">
        <v>1490</v>
      </c>
      <c r="B1491" s="2" t="s">
        <v>5985</v>
      </c>
      <c r="C1491" s="307" t="s">
        <v>332</v>
      </c>
      <c r="D1491" t="s">
        <v>7106</v>
      </c>
      <c r="E1491" s="148">
        <v>1064432191</v>
      </c>
      <c r="F1491" s="148">
        <v>1064432191</v>
      </c>
      <c r="G1491" t="s">
        <v>7107</v>
      </c>
      <c r="H1491" s="148">
        <v>1064432191</v>
      </c>
      <c r="I1491" t="s">
        <v>7108</v>
      </c>
      <c r="J1491">
        <v>5000</v>
      </c>
      <c r="K1491" t="s">
        <v>7106</v>
      </c>
      <c r="L1491" t="s">
        <v>7106</v>
      </c>
      <c r="M1491" t="s">
        <v>7106</v>
      </c>
      <c r="N1491" t="s">
        <v>7106</v>
      </c>
      <c r="O1491" t="str">
        <f t="shared" si="23"/>
        <v>INSERT INTO USUARIOS_USUARIO(id,nombre,apellidos,foto,cedula,codigo,programa,uid,email,saldo,reserva_desayuno,reserva_almuerzo,reserva_cena,sancion,comida_consumida) VALUES (1490,'LUIS HERNAN','PILLIMUE GEMBUEL','true','1064432191','1064432191','ingenieria de sitemas','1064432191','diegomazorram@gmail.com',5000,'true','true','true','true');</v>
      </c>
    </row>
    <row r="1492" spans="1:15">
      <c r="A1492">
        <v>1491</v>
      </c>
      <c r="B1492" s="2" t="s">
        <v>994</v>
      </c>
      <c r="C1492" s="307" t="s">
        <v>332</v>
      </c>
      <c r="D1492" t="s">
        <v>7106</v>
      </c>
      <c r="E1492" s="95">
        <v>1003150513</v>
      </c>
      <c r="F1492" s="95">
        <v>1003150513</v>
      </c>
      <c r="G1492" t="s">
        <v>7107</v>
      </c>
      <c r="H1492" s="95">
        <v>1003150513</v>
      </c>
      <c r="I1492" t="s">
        <v>7108</v>
      </c>
      <c r="J1492">
        <v>5000</v>
      </c>
      <c r="K1492" t="s">
        <v>7106</v>
      </c>
      <c r="L1492" t="s">
        <v>7106</v>
      </c>
      <c r="M1492" t="s">
        <v>7106</v>
      </c>
      <c r="N1492" t="s">
        <v>7106</v>
      </c>
      <c r="O1492" t="str">
        <f t="shared" si="23"/>
        <v>INSERT INTO USUARIOS_USUARIO(id,nombre,apellidos,foto,cedula,codigo,programa,uid,email,saldo,reserva_desayuno,reserva_almuerzo,reserva_cena,sancion,comida_consumida) VALUES (1491,'LUZ DARI','PILLIMUE GEMBUEL','true','1003150513','1003150513','ingenieria de sitemas','1003150513','diegomazorram@gmail.com',5000,'true','true','true','true');</v>
      </c>
    </row>
    <row r="1493" spans="1:15">
      <c r="A1493">
        <v>1492</v>
      </c>
      <c r="B1493" s="2" t="s">
        <v>1353</v>
      </c>
      <c r="C1493" s="307" t="s">
        <v>1352</v>
      </c>
      <c r="D1493" t="s">
        <v>7106</v>
      </c>
      <c r="E1493" s="100">
        <v>30192253</v>
      </c>
      <c r="F1493" s="100">
        <v>30192253</v>
      </c>
      <c r="G1493" t="s">
        <v>7107</v>
      </c>
      <c r="H1493" s="100">
        <v>30192253</v>
      </c>
      <c r="I1493" t="s">
        <v>7108</v>
      </c>
      <c r="J1493">
        <v>5000</v>
      </c>
      <c r="K1493" t="s">
        <v>7106</v>
      </c>
      <c r="L1493" t="s">
        <v>7106</v>
      </c>
      <c r="M1493" t="s">
        <v>7106</v>
      </c>
      <c r="N1493" t="s">
        <v>7106</v>
      </c>
      <c r="O1493" t="str">
        <f t="shared" si="23"/>
        <v>INSERT INTO USUARIOS_USUARIO(id,nombre,apellidos,foto,cedula,codigo,programa,uid,email,saldo,reserva_desayuno,reserva_almuerzo,reserva_cena,sancion,comida_consumida) VALUES (1492,'MARFIL ALEXANDRA','PILLIMUE CALDERÓN','true','30192253','30192253','ingenieria de sitemas','30192253','diegomazorram@gmail.com',5000,'true','true','true','true');</v>
      </c>
    </row>
    <row r="1494" spans="1:15">
      <c r="A1494">
        <v>1493</v>
      </c>
      <c r="B1494" s="2" t="s">
        <v>1354</v>
      </c>
      <c r="C1494" s="307" t="s">
        <v>332</v>
      </c>
      <c r="D1494" t="s">
        <v>7106</v>
      </c>
      <c r="E1494" s="95">
        <v>1064433137</v>
      </c>
      <c r="F1494" s="95">
        <v>1064433137</v>
      </c>
      <c r="G1494" t="s">
        <v>7107</v>
      </c>
      <c r="H1494" s="95">
        <v>1064433137</v>
      </c>
      <c r="I1494" t="s">
        <v>7108</v>
      </c>
      <c r="J1494">
        <v>5000</v>
      </c>
      <c r="K1494" t="s">
        <v>7106</v>
      </c>
      <c r="L1494" t="s">
        <v>7106</v>
      </c>
      <c r="M1494" t="s">
        <v>7106</v>
      </c>
      <c r="N1494" t="s">
        <v>7106</v>
      </c>
      <c r="O1494" t="str">
        <f t="shared" si="23"/>
        <v>INSERT INTO USUARIOS_USUARIO(id,nombre,apellidos,foto,cedula,codigo,programa,uid,email,saldo,reserva_desayuno,reserva_almuerzo,reserva_cena,sancion,comida_consumida) VALUES (1493,'PABLO EMILIO','PILLIMUE GEMBUEL','true','1064433137','1064433137','ingenieria de sitemas','1064433137','diegomazorram@gmail.com',5000,'true','true','true','true');</v>
      </c>
    </row>
    <row r="1495" spans="1:15">
      <c r="A1495">
        <v>1494</v>
      </c>
      <c r="B1495" s="2" t="s">
        <v>1355</v>
      </c>
      <c r="C1495" s="307" t="s">
        <v>332</v>
      </c>
      <c r="D1495" t="s">
        <v>7106</v>
      </c>
      <c r="E1495" s="100">
        <v>1007785177</v>
      </c>
      <c r="F1495" s="100">
        <v>1007785177</v>
      </c>
      <c r="G1495" t="s">
        <v>7107</v>
      </c>
      <c r="H1495" s="100">
        <v>1007785177</v>
      </c>
      <c r="I1495" t="s">
        <v>7108</v>
      </c>
      <c r="J1495">
        <v>5000</v>
      </c>
      <c r="K1495" t="s">
        <v>7106</v>
      </c>
      <c r="L1495" t="s">
        <v>7106</v>
      </c>
      <c r="M1495" t="s">
        <v>7106</v>
      </c>
      <c r="N1495" t="s">
        <v>7106</v>
      </c>
      <c r="O1495" t="str">
        <f t="shared" si="23"/>
        <v>INSERT INTO USUARIOS_USUARIO(id,nombre,apellidos,foto,cedula,codigo,programa,uid,email,saldo,reserva_desayuno,reserva_almuerzo,reserva_cena,sancion,comida_consumida) VALUES (1494,'ALBAN ','PILLIMUE GEMBUEL','true','1007785177','1007785177','ingenieria de sitemas','1007785177','diegomazorram@gmail.com',5000,'true','true','true','true');</v>
      </c>
    </row>
    <row r="1496" spans="1:15">
      <c r="A1496">
        <v>1495</v>
      </c>
      <c r="B1496" s="2" t="s">
        <v>5986</v>
      </c>
      <c r="C1496" s="307" t="s">
        <v>1352</v>
      </c>
      <c r="D1496" t="s">
        <v>7106</v>
      </c>
      <c r="E1496" s="95">
        <v>1007785169</v>
      </c>
      <c r="F1496" s="95">
        <v>1007785169</v>
      </c>
      <c r="G1496" t="s">
        <v>7107</v>
      </c>
      <c r="H1496" s="95">
        <v>1007785169</v>
      </c>
      <c r="I1496" t="s">
        <v>7108</v>
      </c>
      <c r="J1496">
        <v>5000</v>
      </c>
      <c r="K1496" t="s">
        <v>7106</v>
      </c>
      <c r="L1496" t="s">
        <v>7106</v>
      </c>
      <c r="M1496" t="s">
        <v>7106</v>
      </c>
      <c r="N1496" t="s">
        <v>7106</v>
      </c>
      <c r="O1496" t="str">
        <f t="shared" si="23"/>
        <v>INSERT INTO USUARIOS_USUARIO(id,nombre,apellidos,foto,cedula,codigo,programa,uid,email,saldo,reserva_desayuno,reserva_almuerzo,reserva_cena,sancion,comida_consumida) VALUES (1495,'HUBER HERNESTO','PILLIMUE CALDERÓN','true','1007785169','1007785169','ingenieria de sitemas','1007785169','diegomazorram@gmail.com',5000,'true','true','true','true');</v>
      </c>
    </row>
    <row r="1497" spans="1:15">
      <c r="A1497">
        <v>1496</v>
      </c>
      <c r="B1497" s="2" t="s">
        <v>1356</v>
      </c>
      <c r="C1497" s="307" t="s">
        <v>1352</v>
      </c>
      <c r="D1497" t="s">
        <v>7106</v>
      </c>
      <c r="E1497" s="95">
        <v>1068217344</v>
      </c>
      <c r="F1497" s="95">
        <v>1068217344</v>
      </c>
      <c r="G1497" t="s">
        <v>7107</v>
      </c>
      <c r="H1497" s="95">
        <v>1068217344</v>
      </c>
      <c r="I1497" t="s">
        <v>7108</v>
      </c>
      <c r="J1497">
        <v>5000</v>
      </c>
      <c r="K1497" t="s">
        <v>7106</v>
      </c>
      <c r="L1497" t="s">
        <v>7106</v>
      </c>
      <c r="M1497" t="s">
        <v>7106</v>
      </c>
      <c r="N1497" t="s">
        <v>7106</v>
      </c>
      <c r="O1497" t="str">
        <f t="shared" si="23"/>
        <v>INSERT INTO USUARIOS_USUARIO(id,nombre,apellidos,foto,cedula,codigo,programa,uid,email,saldo,reserva_desayuno,reserva_almuerzo,reserva_cena,sancion,comida_consumida) VALUES (1496,'GABI PAOLA','PILLIMUE CALDERÓN','true','1068217344','1068217344','ingenieria de sitemas','1068217344','diegomazorram@gmail.com',5000,'true','true','true','true');</v>
      </c>
    </row>
    <row r="1498" spans="1:15">
      <c r="A1498">
        <v>1497</v>
      </c>
      <c r="B1498" s="2" t="s">
        <v>1357</v>
      </c>
      <c r="C1498" s="307" t="s">
        <v>1352</v>
      </c>
      <c r="D1498" t="s">
        <v>7106</v>
      </c>
      <c r="E1498" s="144" t="s">
        <v>5623</v>
      </c>
      <c r="F1498" s="144" t="s">
        <v>5623</v>
      </c>
      <c r="G1498" t="s">
        <v>7107</v>
      </c>
      <c r="H1498" s="144" t="s">
        <v>5623</v>
      </c>
      <c r="I1498" t="s">
        <v>7108</v>
      </c>
      <c r="J1498">
        <v>5000</v>
      </c>
      <c r="K1498" t="s">
        <v>7106</v>
      </c>
      <c r="L1498" t="s">
        <v>7106</v>
      </c>
      <c r="M1498" t="s">
        <v>7106</v>
      </c>
      <c r="N1498" t="s">
        <v>7106</v>
      </c>
      <c r="O1498" t="str">
        <f t="shared" si="23"/>
        <v>INSERT INTO USUARIOS_USUARIO(id,nombre,apellidos,foto,cedula,codigo,programa,uid,email,saldo,reserva_desayuno,reserva_almuerzo,reserva_cena,sancion,comida_consumida) VALUES (1497,'DAVID ORLANDO','PILLIMUE CALDERÓN','true','null','null','ingenieria de sitemas','null','diegomazorram@gmail.com',5000,'true','true','true','true');</v>
      </c>
    </row>
    <row r="1499" spans="1:15">
      <c r="A1499">
        <v>1498</v>
      </c>
      <c r="B1499" s="1" t="s">
        <v>1358</v>
      </c>
      <c r="C1499" s="308" t="s">
        <v>1352</v>
      </c>
      <c r="D1499" t="s">
        <v>7106</v>
      </c>
      <c r="E1499" s="97">
        <v>103150512</v>
      </c>
      <c r="F1499" s="97">
        <v>103150512</v>
      </c>
      <c r="G1499" t="s">
        <v>7107</v>
      </c>
      <c r="H1499" s="97">
        <v>103150512</v>
      </c>
      <c r="I1499" t="s">
        <v>7108</v>
      </c>
      <c r="J1499">
        <v>5000</v>
      </c>
      <c r="K1499" t="s">
        <v>7106</v>
      </c>
      <c r="L1499" t="s">
        <v>7106</v>
      </c>
      <c r="M1499" t="s">
        <v>7106</v>
      </c>
      <c r="N1499" t="s">
        <v>7106</v>
      </c>
      <c r="O1499" t="str">
        <f t="shared" si="23"/>
        <v>INSERT INTO USUARIOS_USUARIO(id,nombre,apellidos,foto,cedula,codigo,programa,uid,email,saldo,reserva_desayuno,reserva_almuerzo,reserva_cena,sancion,comida_consumida) VALUES (1498,'LUZ MARICELA','PILLIMUE CALDERÓN','true','103150512','103150512','ingenieria de sitemas','103150512','diegomazorram@gmail.com',5000,'true','true','true','true');</v>
      </c>
    </row>
    <row r="1500" spans="1:15">
      <c r="A1500">
        <v>1499</v>
      </c>
      <c r="B1500" s="2" t="s">
        <v>5987</v>
      </c>
      <c r="C1500" s="307" t="s">
        <v>534</v>
      </c>
      <c r="D1500" t="s">
        <v>7106</v>
      </c>
      <c r="E1500" s="95">
        <v>10752152</v>
      </c>
      <c r="F1500" s="95">
        <v>10752152</v>
      </c>
      <c r="G1500" t="s">
        <v>7107</v>
      </c>
      <c r="H1500" s="95">
        <v>10752152</v>
      </c>
      <c r="I1500" t="s">
        <v>7108</v>
      </c>
      <c r="J1500">
        <v>5000</v>
      </c>
      <c r="K1500" t="s">
        <v>7106</v>
      </c>
      <c r="L1500" t="s">
        <v>7106</v>
      </c>
      <c r="M1500" t="s">
        <v>7106</v>
      </c>
      <c r="N1500" t="s">
        <v>7106</v>
      </c>
      <c r="O1500" t="str">
        <f t="shared" si="23"/>
        <v>INSERT INTO USUARIOS_USUARIO(id,nombre,apellidos,foto,cedula,codigo,programa,uid,email,saldo,reserva_desayuno,reserva_almuerzo,reserva_cena,sancion,comida_consumida) VALUES (1499,'MIGUEL HERNANDO','VELASCO JEMBUEL','true','10752152','10752152','ingenieria de sitemas','10752152','diegomazorram@gmail.com',5000,'true','true','true','true');</v>
      </c>
    </row>
    <row r="1501" spans="1:15">
      <c r="A1501">
        <v>1500</v>
      </c>
      <c r="B1501" s="2" t="s">
        <v>443</v>
      </c>
      <c r="C1501" s="307" t="s">
        <v>100</v>
      </c>
      <c r="D1501" t="s">
        <v>7106</v>
      </c>
      <c r="E1501" s="95">
        <v>34656019</v>
      </c>
      <c r="F1501" s="95">
        <v>34656019</v>
      </c>
      <c r="G1501" t="s">
        <v>7107</v>
      </c>
      <c r="H1501" s="95">
        <v>34656019</v>
      </c>
      <c r="I1501" t="s">
        <v>7108</v>
      </c>
      <c r="J1501">
        <v>5000</v>
      </c>
      <c r="K1501" t="s">
        <v>7106</v>
      </c>
      <c r="L1501" t="s">
        <v>7106</v>
      </c>
      <c r="M1501" t="s">
        <v>7106</v>
      </c>
      <c r="N1501" t="s">
        <v>7106</v>
      </c>
      <c r="O1501" t="str">
        <f t="shared" si="23"/>
        <v>INSERT INTO USUARIOS_USUARIO(id,nombre,apellidos,foto,cedula,codigo,programa,uid,email,saldo,reserva_desayuno,reserva_almuerzo,reserva_cena,sancion,comida_consumida) VALUES (1500,'ROSALBINA ','TUNUBALA MUELAS','true','34656019','34656019','ingenieria de sitemas','34656019','diegomazorram@gmail.com',5000,'true','true','true','true');</v>
      </c>
    </row>
    <row r="1502" spans="1:15">
      <c r="A1502">
        <v>1501</v>
      </c>
      <c r="B1502" s="2" t="s">
        <v>1359</v>
      </c>
      <c r="C1502" s="307" t="s">
        <v>1296</v>
      </c>
      <c r="D1502" t="s">
        <v>7106</v>
      </c>
      <c r="E1502" s="148">
        <v>1064436447</v>
      </c>
      <c r="F1502" s="148">
        <v>1064436447</v>
      </c>
      <c r="G1502" t="s">
        <v>7107</v>
      </c>
      <c r="H1502" s="148">
        <v>1064436447</v>
      </c>
      <c r="I1502" t="s">
        <v>7108</v>
      </c>
      <c r="J1502">
        <v>5000</v>
      </c>
      <c r="K1502" t="s">
        <v>7106</v>
      </c>
      <c r="L1502" t="s">
        <v>7106</v>
      </c>
      <c r="M1502" t="s">
        <v>7106</v>
      </c>
      <c r="N1502" t="s">
        <v>7106</v>
      </c>
      <c r="O1502" t="str">
        <f t="shared" si="23"/>
        <v>INSERT INTO USUARIOS_USUARIO(id,nombre,apellidos,foto,cedula,codigo,programa,uid,email,saldo,reserva_desayuno,reserva_almuerzo,reserva_cena,sancion,comida_consumida) VALUES (1501,'MIGUEL DARIO','VELASCO TUNUBALA','true','1064436447','1064436447','ingenieria de sitemas','1064436447','diegomazorram@gmail.com',5000,'true','true','true','true');</v>
      </c>
    </row>
    <row r="1503" spans="1:15">
      <c r="A1503">
        <v>1502</v>
      </c>
      <c r="B1503" s="2" t="s">
        <v>1360</v>
      </c>
      <c r="C1503" s="307" t="s">
        <v>1296</v>
      </c>
      <c r="D1503" t="s">
        <v>7106</v>
      </c>
      <c r="E1503" s="95">
        <v>1064435031</v>
      </c>
      <c r="F1503" s="95">
        <v>1064435031</v>
      </c>
      <c r="G1503" t="s">
        <v>7107</v>
      </c>
      <c r="H1503" s="95">
        <v>1064435031</v>
      </c>
      <c r="I1503" t="s">
        <v>7108</v>
      </c>
      <c r="J1503">
        <v>5000</v>
      </c>
      <c r="K1503" t="s">
        <v>7106</v>
      </c>
      <c r="L1503" t="s">
        <v>7106</v>
      </c>
      <c r="M1503" t="s">
        <v>7106</v>
      </c>
      <c r="N1503" t="s">
        <v>7106</v>
      </c>
      <c r="O1503" t="str">
        <f t="shared" si="23"/>
        <v>INSERT INTO USUARIOS_USUARIO(id,nombre,apellidos,foto,cedula,codigo,programa,uid,email,saldo,reserva_desayuno,reserva_almuerzo,reserva_cena,sancion,comida_consumida) VALUES (1502,'DEICY LORENA','VELASCO TUNUBALA','true','1064435031','1064435031','ingenieria de sitemas','1064435031','diegomazorram@gmail.com',5000,'true','true','true','true');</v>
      </c>
    </row>
    <row r="1504" spans="1:15">
      <c r="A1504">
        <v>1503</v>
      </c>
      <c r="B1504" s="2" t="s">
        <v>1361</v>
      </c>
      <c r="C1504" s="307" t="s">
        <v>5988</v>
      </c>
      <c r="D1504" t="s">
        <v>7106</v>
      </c>
      <c r="E1504" s="95">
        <v>1064434510</v>
      </c>
      <c r="F1504" s="95">
        <v>1064434510</v>
      </c>
      <c r="G1504" t="s">
        <v>7107</v>
      </c>
      <c r="H1504" s="95">
        <v>1064434510</v>
      </c>
      <c r="I1504" t="s">
        <v>7108</v>
      </c>
      <c r="J1504">
        <v>5000</v>
      </c>
      <c r="K1504" t="s">
        <v>7106</v>
      </c>
      <c r="L1504" t="s">
        <v>7106</v>
      </c>
      <c r="M1504" t="s">
        <v>7106</v>
      </c>
      <c r="N1504" t="s">
        <v>7106</v>
      </c>
      <c r="O1504" t="str">
        <f t="shared" si="23"/>
        <v>INSERT INTO USUARIOS_USUARIO(id,nombre,apellidos,foto,cedula,codigo,programa,uid,email,saldo,reserva_desayuno,reserva_almuerzo,reserva_cena,sancion,comida_consumida) VALUES (1503,'SANDRA LORENA','PECHENE VELASCO','true','1064434510','1064434510','ingenieria de sitemas','1064434510','diegomazorram@gmail.com',5000,'true','true','true','true');</v>
      </c>
    </row>
    <row r="1505" spans="1:15">
      <c r="A1505">
        <v>1504</v>
      </c>
      <c r="B1505" s="1" t="s">
        <v>1362</v>
      </c>
      <c r="C1505" s="308" t="s">
        <v>68</v>
      </c>
      <c r="D1505" t="s">
        <v>7106</v>
      </c>
      <c r="E1505" s="97">
        <v>1514942</v>
      </c>
      <c r="F1505" s="97">
        <v>1514942</v>
      </c>
      <c r="G1505" t="s">
        <v>7107</v>
      </c>
      <c r="H1505" s="97">
        <v>1514942</v>
      </c>
      <c r="I1505" t="s">
        <v>7108</v>
      </c>
      <c r="J1505">
        <v>5000</v>
      </c>
      <c r="K1505" t="s">
        <v>7106</v>
      </c>
      <c r="L1505" t="s">
        <v>7106</v>
      </c>
      <c r="M1505" t="s">
        <v>7106</v>
      </c>
      <c r="N1505" t="s">
        <v>7106</v>
      </c>
      <c r="O1505" t="str">
        <f t="shared" si="23"/>
        <v>INSERT INTO USUARIOS_USUARIO(id,nombre,apellidos,foto,cedula,codigo,programa,uid,email,saldo,reserva_desayuno,reserva_almuerzo,reserva_cena,sancion,comida_consumida) VALUES (1504,'VICENTE ','TUNUBALA ALMENDRA','true','1514942','1514942','ingenieria de sitemas','1514942','diegomazorram@gmail.com',5000,'true','true','true','true');</v>
      </c>
    </row>
    <row r="1506" spans="1:15">
      <c r="A1506">
        <v>1505</v>
      </c>
      <c r="B1506" s="2" t="s">
        <v>5885</v>
      </c>
      <c r="C1506" s="307" t="s">
        <v>315</v>
      </c>
      <c r="D1506" t="s">
        <v>7106</v>
      </c>
      <c r="E1506" s="95">
        <v>48660340</v>
      </c>
      <c r="F1506" s="95">
        <v>48660340</v>
      </c>
      <c r="G1506" t="s">
        <v>7107</v>
      </c>
      <c r="H1506" s="95">
        <v>48660340</v>
      </c>
      <c r="I1506" t="s">
        <v>7108</v>
      </c>
      <c r="J1506">
        <v>5000</v>
      </c>
      <c r="K1506" t="s">
        <v>7106</v>
      </c>
      <c r="L1506" t="s">
        <v>7106</v>
      </c>
      <c r="M1506" t="s">
        <v>7106</v>
      </c>
      <c r="N1506" t="s">
        <v>7106</v>
      </c>
      <c r="O1506" t="str">
        <f t="shared" si="23"/>
        <v>INSERT INTO USUARIOS_USUARIO(id,nombre,apellidos,foto,cedula,codigo,programa,uid,email,saldo,reserva_desayuno,reserva_almuerzo,reserva_cena,sancion,comida_consumida) VALUES (1505,'AGUSTINA ','MUELAS  MUELAS','true','48660340','48660340','ingenieria de sitemas','48660340','diegomazorram@gmail.com',5000,'true','true','true','true');</v>
      </c>
    </row>
    <row r="1507" spans="1:15">
      <c r="A1507">
        <v>1506</v>
      </c>
      <c r="B1507" s="2" t="s">
        <v>1363</v>
      </c>
      <c r="C1507" s="307" t="s">
        <v>442</v>
      </c>
      <c r="D1507" t="s">
        <v>7106</v>
      </c>
      <c r="E1507" s="148">
        <v>1064440915</v>
      </c>
      <c r="F1507" s="148">
        <v>1064440915</v>
      </c>
      <c r="G1507" t="s">
        <v>7107</v>
      </c>
      <c r="H1507" s="148">
        <v>1064440915</v>
      </c>
      <c r="I1507" t="s">
        <v>7108</v>
      </c>
      <c r="J1507">
        <v>5000</v>
      </c>
      <c r="K1507" t="s">
        <v>7106</v>
      </c>
      <c r="L1507" t="s">
        <v>7106</v>
      </c>
      <c r="M1507" t="s">
        <v>7106</v>
      </c>
      <c r="N1507" t="s">
        <v>7106</v>
      </c>
      <c r="O1507" t="str">
        <f t="shared" si="23"/>
        <v>INSERT INTO USUARIOS_USUARIO(id,nombre,apellidos,foto,cedula,codigo,programa,uid,email,saldo,reserva_desayuno,reserva_almuerzo,reserva_cena,sancion,comida_consumida) VALUES (1506,'KENNEDY LEONARDO','TUNUBALA TUNUBALA','true','1064440915','1064440915','ingenieria de sitemas','1064440915','diegomazorram@gmail.com',5000,'true','true','true','true');</v>
      </c>
    </row>
    <row r="1508" spans="1:15">
      <c r="A1508">
        <v>1507</v>
      </c>
      <c r="B1508" s="1" t="s">
        <v>1364</v>
      </c>
      <c r="C1508" s="308" t="s">
        <v>100</v>
      </c>
      <c r="D1508" t="s">
        <v>7106</v>
      </c>
      <c r="E1508" s="97">
        <v>1064427677</v>
      </c>
      <c r="F1508" s="97">
        <v>1064427677</v>
      </c>
      <c r="G1508" t="s">
        <v>7107</v>
      </c>
      <c r="H1508" s="97">
        <v>1064427677</v>
      </c>
      <c r="I1508" t="s">
        <v>7108</v>
      </c>
      <c r="J1508">
        <v>5000</v>
      </c>
      <c r="K1508" t="s">
        <v>7106</v>
      </c>
      <c r="L1508" t="s">
        <v>7106</v>
      </c>
      <c r="M1508" t="s">
        <v>7106</v>
      </c>
      <c r="N1508" t="s">
        <v>7106</v>
      </c>
      <c r="O1508" t="str">
        <f t="shared" si="23"/>
        <v>INSERT INTO USUARIOS_USUARIO(id,nombre,apellidos,foto,cedula,codigo,programa,uid,email,saldo,reserva_desayuno,reserva_almuerzo,reserva_cena,sancion,comida_consumida) VALUES (1507,'NEIBAR IVAN','TUNUBALA MUELAS','true','1064427677','1064427677','ingenieria de sitemas','1064427677','diegomazorram@gmail.com',5000,'true','true','true','true');</v>
      </c>
    </row>
    <row r="1509" spans="1:15">
      <c r="A1509">
        <v>1508</v>
      </c>
      <c r="B1509" s="2" t="s">
        <v>1365</v>
      </c>
      <c r="C1509" s="307" t="s">
        <v>1366</v>
      </c>
      <c r="D1509" t="s">
        <v>7106</v>
      </c>
      <c r="E1509" s="95">
        <v>1007785132</v>
      </c>
      <c r="F1509" s="95">
        <v>1007785132</v>
      </c>
      <c r="G1509" t="s">
        <v>7107</v>
      </c>
      <c r="H1509" s="95">
        <v>1007785132</v>
      </c>
      <c r="I1509" t="s">
        <v>7108</v>
      </c>
      <c r="J1509">
        <v>5000</v>
      </c>
      <c r="K1509" t="s">
        <v>7106</v>
      </c>
      <c r="L1509" t="s">
        <v>7106</v>
      </c>
      <c r="M1509" t="s">
        <v>7106</v>
      </c>
      <c r="N1509" t="s">
        <v>7106</v>
      </c>
      <c r="O1509" t="str">
        <f t="shared" si="23"/>
        <v>INSERT INTO USUARIOS_USUARIO(id,nombre,apellidos,foto,cedula,codigo,programa,uid,email,saldo,reserva_desayuno,reserva_almuerzo,reserva_cena,sancion,comida_consumida) VALUES (1508,'SILVIA ELENA','MUELAS  CASTANO','true','1007785132','1007785132','ingenieria de sitemas','1007785132','diegomazorram@gmail.com',5000,'true','true','true','true');</v>
      </c>
    </row>
    <row r="1510" spans="1:15">
      <c r="A1510">
        <v>1509</v>
      </c>
      <c r="B1510" s="2" t="s">
        <v>1367</v>
      </c>
      <c r="C1510" s="307" t="s">
        <v>100</v>
      </c>
      <c r="D1510" t="s">
        <v>7106</v>
      </c>
      <c r="E1510" s="95">
        <v>1064436294</v>
      </c>
      <c r="F1510" s="95">
        <v>1064436294</v>
      </c>
      <c r="G1510" t="s">
        <v>7107</v>
      </c>
      <c r="H1510" s="95">
        <v>1064436294</v>
      </c>
      <c r="I1510" t="s">
        <v>7108</v>
      </c>
      <c r="J1510">
        <v>5000</v>
      </c>
      <c r="K1510" t="s">
        <v>7106</v>
      </c>
      <c r="L1510" t="s">
        <v>7106</v>
      </c>
      <c r="M1510" t="s">
        <v>7106</v>
      </c>
      <c r="N1510" t="s">
        <v>7106</v>
      </c>
      <c r="O1510" t="str">
        <f t="shared" si="23"/>
        <v>INSERT INTO USUARIOS_USUARIO(id,nombre,apellidos,foto,cedula,codigo,programa,uid,email,saldo,reserva_desayuno,reserva_almuerzo,reserva_cena,sancion,comida_consumida) VALUES (1509,'MARLIN SOFIA','TUNUBALA MUELAS','true','1064436294','1064436294','ingenieria de sitemas','1064436294','diegomazorram@gmail.com',5000,'true','true','true','true');</v>
      </c>
    </row>
    <row r="1511" spans="1:15">
      <c r="A1511">
        <v>1510</v>
      </c>
      <c r="B1511" s="2" t="s">
        <v>1368</v>
      </c>
      <c r="C1511" s="307" t="s">
        <v>100</v>
      </c>
      <c r="D1511" t="s">
        <v>7106</v>
      </c>
      <c r="E1511" s="95">
        <v>1064427894</v>
      </c>
      <c r="F1511" s="95">
        <v>1064427894</v>
      </c>
      <c r="G1511" t="s">
        <v>7107</v>
      </c>
      <c r="H1511" s="95">
        <v>1064427894</v>
      </c>
      <c r="I1511" t="s">
        <v>7108</v>
      </c>
      <c r="J1511">
        <v>5000</v>
      </c>
      <c r="K1511" t="s">
        <v>7106</v>
      </c>
      <c r="L1511" t="s">
        <v>7106</v>
      </c>
      <c r="M1511" t="s">
        <v>7106</v>
      </c>
      <c r="N1511" t="s">
        <v>7106</v>
      </c>
      <c r="O1511" t="str">
        <f t="shared" si="23"/>
        <v>INSERT INTO USUARIOS_USUARIO(id,nombre,apellidos,foto,cedula,codigo,programa,uid,email,saldo,reserva_desayuno,reserva_almuerzo,reserva_cena,sancion,comida_consumida) VALUES (1510,'LISETH DAYANA','TUNUBALA MUELAS','true','1064427894','1064427894','ingenieria de sitemas','1064427894','diegomazorram@gmail.com',5000,'true','true','true','true');</v>
      </c>
    </row>
    <row r="1512" spans="1:15">
      <c r="A1512">
        <v>1511</v>
      </c>
      <c r="B1512" s="1" t="s">
        <v>5989</v>
      </c>
      <c r="C1512" s="308" t="s">
        <v>459</v>
      </c>
      <c r="D1512" t="s">
        <v>7106</v>
      </c>
      <c r="E1512" s="97">
        <v>10720961</v>
      </c>
      <c r="F1512" s="97">
        <v>10720961</v>
      </c>
      <c r="G1512" t="s">
        <v>7107</v>
      </c>
      <c r="H1512" s="97">
        <v>10720961</v>
      </c>
      <c r="I1512" t="s">
        <v>7108</v>
      </c>
      <c r="J1512">
        <v>5000</v>
      </c>
      <c r="K1512" t="s">
        <v>7106</v>
      </c>
      <c r="L1512" t="s">
        <v>7106</v>
      </c>
      <c r="M1512" t="s">
        <v>7106</v>
      </c>
      <c r="N1512" t="s">
        <v>7106</v>
      </c>
      <c r="O1512" t="str">
        <f t="shared" si="23"/>
        <v>INSERT INTO USUARIOS_USUARIO(id,nombre,apellidos,foto,cedula,codigo,programa,uid,email,saldo,reserva_desayuno,reserva_almuerzo,reserva_cena,sancion,comida_consumida) VALUES (1511,'JUAN ANDRES','TUNUBALA PAJA','true','10720961','10720961','ingenieria de sitemas','10720961','diegomazorram@gmail.com',5000,'true','true','true','true');</v>
      </c>
    </row>
    <row r="1513" spans="1:15">
      <c r="A1513">
        <v>1512</v>
      </c>
      <c r="B1513" s="2" t="s">
        <v>254</v>
      </c>
      <c r="C1513" s="307" t="s">
        <v>5804</v>
      </c>
      <c r="D1513" t="s">
        <v>7106</v>
      </c>
      <c r="E1513" s="95">
        <v>34656066</v>
      </c>
      <c r="F1513" s="95">
        <v>34656066</v>
      </c>
      <c r="G1513" t="s">
        <v>7107</v>
      </c>
      <c r="H1513" s="95">
        <v>34656066</v>
      </c>
      <c r="I1513" t="s">
        <v>7108</v>
      </c>
      <c r="J1513">
        <v>5000</v>
      </c>
      <c r="K1513" t="s">
        <v>7106</v>
      </c>
      <c r="L1513" t="s">
        <v>7106</v>
      </c>
      <c r="M1513" t="s">
        <v>7106</v>
      </c>
      <c r="N1513" t="s">
        <v>7106</v>
      </c>
      <c r="O1513" t="str">
        <f t="shared" si="23"/>
        <v>INSERT INTO USUARIOS_USUARIO(id,nombre,apellidos,foto,cedula,codigo,programa,uid,email,saldo,reserva_desayuno,reserva_almuerzo,reserva_cena,sancion,comida_consumida) VALUES (1512,'GLADIS ','PECHENE PAJA','true','34656066','34656066','ingenieria de sitemas','34656066','diegomazorram@gmail.com',5000,'true','true','true','true');</v>
      </c>
    </row>
    <row r="1514" spans="1:15">
      <c r="A1514">
        <v>1513</v>
      </c>
      <c r="B1514" s="2" t="s">
        <v>1369</v>
      </c>
      <c r="C1514" s="307" t="s">
        <v>5898</v>
      </c>
      <c r="D1514" t="s">
        <v>7106</v>
      </c>
      <c r="E1514" s="95">
        <v>1064437797</v>
      </c>
      <c r="F1514" s="95">
        <v>1064437797</v>
      </c>
      <c r="G1514" t="s">
        <v>7107</v>
      </c>
      <c r="H1514" s="95">
        <v>1064437797</v>
      </c>
      <c r="I1514" t="s">
        <v>7108</v>
      </c>
      <c r="J1514">
        <v>5000</v>
      </c>
      <c r="K1514" t="s">
        <v>7106</v>
      </c>
      <c r="L1514" t="s">
        <v>7106</v>
      </c>
      <c r="M1514" t="s">
        <v>7106</v>
      </c>
      <c r="N1514" t="s">
        <v>7106</v>
      </c>
      <c r="O1514" t="str">
        <f t="shared" si="23"/>
        <v>INSERT INTO USUARIOS_USUARIO(id,nombre,apellidos,foto,cedula,codigo,programa,uid,email,saldo,reserva_desayuno,reserva_almuerzo,reserva_cena,sancion,comida_consumida) VALUES (1513,'LUZ ENEIDA','TUNUBALA PECHENE','true','1064437797','1064437797','ingenieria de sitemas','1064437797','diegomazorram@gmail.com',5000,'true','true','true','true');</v>
      </c>
    </row>
    <row r="1515" spans="1:15">
      <c r="A1515">
        <v>1514</v>
      </c>
      <c r="B1515" s="2" t="s">
        <v>1370</v>
      </c>
      <c r="C1515" s="307" t="s">
        <v>5898</v>
      </c>
      <c r="D1515" t="s">
        <v>7106</v>
      </c>
      <c r="E1515" s="100">
        <v>1007178518</v>
      </c>
      <c r="F1515" s="100">
        <v>1007178518</v>
      </c>
      <c r="G1515" t="s">
        <v>7107</v>
      </c>
      <c r="H1515" s="100">
        <v>1007178518</v>
      </c>
      <c r="I1515" t="s">
        <v>7108</v>
      </c>
      <c r="J1515">
        <v>5000</v>
      </c>
      <c r="K1515" t="s">
        <v>7106</v>
      </c>
      <c r="L1515" t="s">
        <v>7106</v>
      </c>
      <c r="M1515" t="s">
        <v>7106</v>
      </c>
      <c r="N1515" t="s">
        <v>7106</v>
      </c>
      <c r="O1515" t="str">
        <f t="shared" si="23"/>
        <v>INSERT INTO USUARIOS_USUARIO(id,nombre,apellidos,foto,cedula,codigo,programa,uid,email,saldo,reserva_desayuno,reserva_almuerzo,reserva_cena,sancion,comida_consumida) VALUES (1514,'ZULEY DAMARIS','TUNUBALA PECHENE','true','1007178518','1007178518','ingenieria de sitemas','1007178518','diegomazorram@gmail.com',5000,'true','true','true','true');</v>
      </c>
    </row>
    <row r="1516" spans="1:15">
      <c r="A1516">
        <v>1515</v>
      </c>
      <c r="B1516" s="2" t="s">
        <v>1371</v>
      </c>
      <c r="C1516" s="307" t="s">
        <v>5898</v>
      </c>
      <c r="D1516" t="s">
        <v>7106</v>
      </c>
      <c r="E1516" s="73">
        <v>1064431712</v>
      </c>
      <c r="F1516" s="73">
        <v>1064431712</v>
      </c>
      <c r="G1516" t="s">
        <v>7107</v>
      </c>
      <c r="H1516" s="73">
        <v>1064431712</v>
      </c>
      <c r="I1516" t="s">
        <v>7108</v>
      </c>
      <c r="J1516">
        <v>5000</v>
      </c>
      <c r="K1516" t="s">
        <v>7106</v>
      </c>
      <c r="L1516" t="s">
        <v>7106</v>
      </c>
      <c r="M1516" t="s">
        <v>7106</v>
      </c>
      <c r="N1516" t="s">
        <v>7106</v>
      </c>
      <c r="O1516" t="str">
        <f t="shared" si="23"/>
        <v>INSERT INTO USUARIOS_USUARIO(id,nombre,apellidos,foto,cedula,codigo,programa,uid,email,saldo,reserva_desayuno,reserva_almuerzo,reserva_cena,sancion,comida_consumida) VALUES (1515,'EDWIN LEONARDO','TUNUBALA PECHENE','true','1064431712','1064431712','ingenieria de sitemas','1064431712','diegomazorram@gmail.com',5000,'true','true','true','true');</v>
      </c>
    </row>
    <row r="1517" spans="1:15">
      <c r="A1517">
        <v>1516</v>
      </c>
      <c r="B1517" s="2" t="s">
        <v>1372</v>
      </c>
      <c r="C1517" s="307" t="s">
        <v>442</v>
      </c>
      <c r="D1517" t="s">
        <v>7106</v>
      </c>
      <c r="E1517" s="95">
        <v>1064438559</v>
      </c>
      <c r="F1517" s="95">
        <v>1064438559</v>
      </c>
      <c r="G1517" t="s">
        <v>7107</v>
      </c>
      <c r="H1517" s="95">
        <v>1064438559</v>
      </c>
      <c r="I1517" t="s">
        <v>7108</v>
      </c>
      <c r="J1517">
        <v>5000</v>
      </c>
      <c r="K1517" t="s">
        <v>7106</v>
      </c>
      <c r="L1517" t="s">
        <v>7106</v>
      </c>
      <c r="M1517" t="s">
        <v>7106</v>
      </c>
      <c r="N1517" t="s">
        <v>7106</v>
      </c>
      <c r="O1517" t="str">
        <f t="shared" si="23"/>
        <v>INSERT INTO USUARIOS_USUARIO(id,nombre,apellidos,foto,cedula,codigo,programa,uid,email,saldo,reserva_desayuno,reserva_almuerzo,reserva_cena,sancion,comida_consumida) VALUES (1516,'ALIEHT TALIANA','TUNUBALA TUNUBALA','true','1064438559','1064438559','ingenieria de sitemas','1064438559','diegomazorram@gmail.com',5000,'true','true','true','true');</v>
      </c>
    </row>
    <row r="1518" spans="1:15">
      <c r="A1518">
        <v>1517</v>
      </c>
      <c r="B1518" s="1" t="s">
        <v>94</v>
      </c>
      <c r="C1518" s="308" t="s">
        <v>205</v>
      </c>
      <c r="D1518" t="s">
        <v>7106</v>
      </c>
      <c r="E1518" s="97">
        <v>10721815</v>
      </c>
      <c r="F1518" s="97">
        <v>10721815</v>
      </c>
      <c r="G1518" t="s">
        <v>7107</v>
      </c>
      <c r="H1518" s="97">
        <v>10721815</v>
      </c>
      <c r="I1518" t="s">
        <v>7108</v>
      </c>
      <c r="J1518">
        <v>5000</v>
      </c>
      <c r="K1518" t="s">
        <v>7106</v>
      </c>
      <c r="L1518" t="s">
        <v>7106</v>
      </c>
      <c r="M1518" t="s">
        <v>7106</v>
      </c>
      <c r="N1518" t="s">
        <v>7106</v>
      </c>
      <c r="O1518" t="str">
        <f t="shared" si="23"/>
        <v>INSERT INTO USUARIOS_USUARIO(id,nombre,apellidos,foto,cedula,codigo,programa,uid,email,saldo,reserva_desayuno,reserva_almuerzo,reserva_cena,sancion,comida_consumida) VALUES (1517,'RODRIGO ','CHAVACO PAJA','true','10721815','10721815','ingenieria de sitemas','10721815','diegomazorram@gmail.com',5000,'true','true','true','true');</v>
      </c>
    </row>
    <row r="1519" spans="1:15">
      <c r="A1519">
        <v>1518</v>
      </c>
      <c r="B1519" s="2" t="s">
        <v>5990</v>
      </c>
      <c r="C1519" s="307" t="s">
        <v>5939</v>
      </c>
      <c r="D1519" t="s">
        <v>7106</v>
      </c>
      <c r="E1519" s="95">
        <v>25683872</v>
      </c>
      <c r="F1519" s="95">
        <v>25683872</v>
      </c>
      <c r="G1519" t="s">
        <v>7107</v>
      </c>
      <c r="H1519" s="95">
        <v>25683872</v>
      </c>
      <c r="I1519" t="s">
        <v>7108</v>
      </c>
      <c r="J1519">
        <v>5000</v>
      </c>
      <c r="K1519" t="s">
        <v>7106</v>
      </c>
      <c r="L1519" t="s">
        <v>7106</v>
      </c>
      <c r="M1519" t="s">
        <v>7106</v>
      </c>
      <c r="N1519" t="s">
        <v>7106</v>
      </c>
      <c r="O1519" t="str">
        <f t="shared" si="23"/>
        <v>INSERT INTO USUARIOS_USUARIO(id,nombre,apellidos,foto,cedula,codigo,programa,uid,email,saldo,reserva_desayuno,reserva_almuerzo,reserva_cena,sancion,comida_consumida) VALUES (1518,'ESMERALDA ','PECHENE PECHENE','true','25683872','25683872','ingenieria de sitemas','25683872','diegomazorram@gmail.com',5000,'true','true','true','true');</v>
      </c>
    </row>
    <row r="1520" spans="1:15">
      <c r="A1520">
        <v>1519</v>
      </c>
      <c r="B1520" s="2" t="s">
        <v>1373</v>
      </c>
      <c r="C1520" s="307" t="s">
        <v>5851</v>
      </c>
      <c r="D1520" t="s">
        <v>7106</v>
      </c>
      <c r="E1520" s="95">
        <v>1064434706</v>
      </c>
      <c r="F1520" s="95">
        <v>1064434706</v>
      </c>
      <c r="G1520" t="s">
        <v>7107</v>
      </c>
      <c r="H1520" s="95">
        <v>1064434706</v>
      </c>
      <c r="I1520" t="s">
        <v>7108</v>
      </c>
      <c r="J1520">
        <v>5000</v>
      </c>
      <c r="K1520" t="s">
        <v>7106</v>
      </c>
      <c r="L1520" t="s">
        <v>7106</v>
      </c>
      <c r="M1520" t="s">
        <v>7106</v>
      </c>
      <c r="N1520" t="s">
        <v>7106</v>
      </c>
      <c r="O1520" t="str">
        <f t="shared" si="23"/>
        <v>INSERT INTO USUARIOS_USUARIO(id,nombre,apellidos,foto,cedula,codigo,programa,uid,email,saldo,reserva_desayuno,reserva_almuerzo,reserva_cena,sancion,comida_consumida) VALUES (1519,'NILSON FERNEY','VELASCO PECHENE','true','1064434706','1064434706','ingenieria de sitemas','1064434706','diegomazorram@gmail.com',5000,'true','true','true','true');</v>
      </c>
    </row>
    <row r="1521" spans="1:15">
      <c r="A1521">
        <v>1520</v>
      </c>
      <c r="B1521" s="2" t="s">
        <v>1374</v>
      </c>
      <c r="C1521" s="307" t="s">
        <v>5805</v>
      </c>
      <c r="D1521" t="s">
        <v>7106</v>
      </c>
      <c r="E1521" s="95">
        <v>1064441593</v>
      </c>
      <c r="F1521" s="95">
        <v>1064441593</v>
      </c>
      <c r="G1521" t="s">
        <v>7107</v>
      </c>
      <c r="H1521" s="95">
        <v>1064441593</v>
      </c>
      <c r="I1521" t="s">
        <v>7108</v>
      </c>
      <c r="J1521">
        <v>5000</v>
      </c>
      <c r="K1521" t="s">
        <v>7106</v>
      </c>
      <c r="L1521" t="s">
        <v>7106</v>
      </c>
      <c r="M1521" t="s">
        <v>7106</v>
      </c>
      <c r="N1521" t="s">
        <v>7106</v>
      </c>
      <c r="O1521" t="str">
        <f t="shared" si="23"/>
        <v>INSERT INTO USUARIOS_USUARIO(id,nombre,apellidos,foto,cedula,codigo,programa,uid,email,saldo,reserva_desayuno,reserva_almuerzo,reserva_cena,sancion,comida_consumida) VALUES (1520,'JHONY ALEXANDER','CHAVACO PECHENE','true','1064441593','1064441593','ingenieria de sitemas','1064441593','diegomazorram@gmail.com',5000,'true','true','true','true');</v>
      </c>
    </row>
    <row r="1522" spans="1:15">
      <c r="A1522">
        <v>1521</v>
      </c>
      <c r="B1522" s="2" t="s">
        <v>1375</v>
      </c>
      <c r="C1522" s="307" t="s">
        <v>5805</v>
      </c>
      <c r="D1522" t="s">
        <v>7106</v>
      </c>
      <c r="E1522" s="95">
        <v>1003150800</v>
      </c>
      <c r="F1522" s="95">
        <v>1003150800</v>
      </c>
      <c r="G1522" t="s">
        <v>7107</v>
      </c>
      <c r="H1522" s="95">
        <v>1003150800</v>
      </c>
      <c r="I1522" t="s">
        <v>7108</v>
      </c>
      <c r="J1522">
        <v>5000</v>
      </c>
      <c r="K1522" t="s">
        <v>7106</v>
      </c>
      <c r="L1522" t="s">
        <v>7106</v>
      </c>
      <c r="M1522" t="s">
        <v>7106</v>
      </c>
      <c r="N1522" t="s">
        <v>7106</v>
      </c>
      <c r="O1522" t="str">
        <f t="shared" si="23"/>
        <v>INSERT INTO USUARIOS_USUARIO(id,nombre,apellidos,foto,cedula,codigo,programa,uid,email,saldo,reserva_desayuno,reserva_almuerzo,reserva_cena,sancion,comida_consumida) VALUES (1521,'ANDERSON LEONARDO','CHAVACO PECHENE','true','1003150800','1003150800','ingenieria de sitemas','1003150800','diegomazorram@gmail.com',5000,'true','true','true','true');</v>
      </c>
    </row>
    <row r="1523" spans="1:15">
      <c r="A1523">
        <v>1522</v>
      </c>
      <c r="B1523" s="2" t="s">
        <v>5991</v>
      </c>
      <c r="C1523" s="307" t="s">
        <v>5805</v>
      </c>
      <c r="D1523" t="s">
        <v>7106</v>
      </c>
      <c r="E1523" s="95">
        <v>1064430592</v>
      </c>
      <c r="F1523" s="95">
        <v>1064430592</v>
      </c>
      <c r="G1523" t="s">
        <v>7107</v>
      </c>
      <c r="H1523" s="95">
        <v>1064430592</v>
      </c>
      <c r="I1523" t="s">
        <v>7108</v>
      </c>
      <c r="J1523">
        <v>5000</v>
      </c>
      <c r="K1523" t="s">
        <v>7106</v>
      </c>
      <c r="L1523" t="s">
        <v>7106</v>
      </c>
      <c r="M1523" t="s">
        <v>7106</v>
      </c>
      <c r="N1523" t="s">
        <v>7106</v>
      </c>
      <c r="O1523" t="str">
        <f t="shared" si="23"/>
        <v>INSERT INTO USUARIOS_USUARIO(id,nombre,apellidos,foto,cedula,codigo,programa,uid,email,saldo,reserva_desayuno,reserva_almuerzo,reserva_cena,sancion,comida_consumida) VALUES (1522,'ESTEBAN DANIEL','CHAVACO PECHENE','true','1064430592','1064430592','ingenieria de sitemas','1064430592','diegomazorram@gmail.com',5000,'true','true','true','true');</v>
      </c>
    </row>
    <row r="1524" spans="1:15">
      <c r="A1524">
        <v>1523</v>
      </c>
      <c r="B1524" s="1" t="s">
        <v>1376</v>
      </c>
      <c r="C1524" s="308" t="s">
        <v>299</v>
      </c>
      <c r="D1524" t="s">
        <v>7106</v>
      </c>
      <c r="E1524" s="97">
        <v>76026005</v>
      </c>
      <c r="F1524" s="97">
        <v>76026005</v>
      </c>
      <c r="G1524" t="s">
        <v>7107</v>
      </c>
      <c r="H1524" s="97">
        <v>76026005</v>
      </c>
      <c r="I1524" t="s">
        <v>7108</v>
      </c>
      <c r="J1524">
        <v>5000</v>
      </c>
      <c r="K1524" t="s">
        <v>7106</v>
      </c>
      <c r="L1524" t="s">
        <v>7106</v>
      </c>
      <c r="M1524" t="s">
        <v>7106</v>
      </c>
      <c r="N1524" t="s">
        <v>7106</v>
      </c>
      <c r="O1524" t="str">
        <f t="shared" si="23"/>
        <v>INSERT INTO USUARIOS_USUARIO(id,nombre,apellidos,foto,cedula,codigo,programa,uid,email,saldo,reserva_desayuno,reserva_almuerzo,reserva_cena,sancion,comida_consumida) VALUES (1523,'TELMO AVILIO','MUELAS  PILLIMUE','true','76026005','76026005','ingenieria de sitemas','76026005','diegomazorram@gmail.com',5000,'true','true','true','true');</v>
      </c>
    </row>
    <row r="1525" spans="1:15">
      <c r="A1525">
        <v>1524</v>
      </c>
      <c r="B1525" s="2" t="s">
        <v>1377</v>
      </c>
      <c r="C1525" s="307" t="s">
        <v>805</v>
      </c>
      <c r="D1525" t="s">
        <v>7106</v>
      </c>
      <c r="E1525" s="95">
        <v>25691018</v>
      </c>
      <c r="F1525" s="95">
        <v>25691018</v>
      </c>
      <c r="G1525" t="s">
        <v>7107</v>
      </c>
      <c r="H1525" s="95">
        <v>25691018</v>
      </c>
      <c r="I1525" t="s">
        <v>7108</v>
      </c>
      <c r="J1525">
        <v>5000</v>
      </c>
      <c r="K1525" t="s">
        <v>7106</v>
      </c>
      <c r="L1525" t="s">
        <v>7106</v>
      </c>
      <c r="M1525" t="s">
        <v>7106</v>
      </c>
      <c r="N1525" t="s">
        <v>7106</v>
      </c>
      <c r="O1525" t="str">
        <f t="shared" si="23"/>
        <v>INSERT INTO USUARIOS_USUARIO(id,nombre,apellidos,foto,cedula,codigo,programa,uid,email,saldo,reserva_desayuno,reserva_almuerzo,reserva_cena,sancion,comida_consumida) VALUES (1524,'BLANCA FLOR','FERNANDEZ CHAVACO','true','25691018','25691018','ingenieria de sitemas','25691018','diegomazorram@gmail.com',5000,'true','true','true','true');</v>
      </c>
    </row>
    <row r="1526" spans="1:15">
      <c r="A1526">
        <v>1525</v>
      </c>
      <c r="B1526" s="1" t="s">
        <v>1378</v>
      </c>
      <c r="C1526" s="308" t="s">
        <v>658</v>
      </c>
      <c r="D1526" t="s">
        <v>7106</v>
      </c>
      <c r="E1526" s="97">
        <v>1064431928</v>
      </c>
      <c r="F1526" s="97">
        <v>1064431928</v>
      </c>
      <c r="G1526" t="s">
        <v>7107</v>
      </c>
      <c r="H1526" s="97">
        <v>1064431928</v>
      </c>
      <c r="I1526" t="s">
        <v>7108</v>
      </c>
      <c r="J1526">
        <v>5000</v>
      </c>
      <c r="K1526" t="s">
        <v>7106</v>
      </c>
      <c r="L1526" t="s">
        <v>7106</v>
      </c>
      <c r="M1526" t="s">
        <v>7106</v>
      </c>
      <c r="N1526" t="s">
        <v>7106</v>
      </c>
      <c r="O1526" t="str">
        <f t="shared" si="23"/>
        <v>INSERT INTO USUARIOS_USUARIO(id,nombre,apellidos,foto,cedula,codigo,programa,uid,email,saldo,reserva_desayuno,reserva_almuerzo,reserva_cena,sancion,comida_consumida) VALUES (1525,'NAYDA PAOLA','MUELAS  FERNANDEZ','true','1064431928','1064431928','ingenieria de sitemas','1064431928','diegomazorram@gmail.com',5000,'true','true','true','true');</v>
      </c>
    </row>
    <row r="1527" spans="1:15">
      <c r="A1527">
        <v>1526</v>
      </c>
      <c r="B1527" s="2" t="s">
        <v>1379</v>
      </c>
      <c r="C1527" s="307" t="s">
        <v>315</v>
      </c>
      <c r="D1527" t="s">
        <v>7106</v>
      </c>
      <c r="E1527" s="95">
        <v>1064434610</v>
      </c>
      <c r="F1527" s="95">
        <v>1064434610</v>
      </c>
      <c r="G1527" t="s">
        <v>7107</v>
      </c>
      <c r="H1527" s="95">
        <v>1064434610</v>
      </c>
      <c r="I1527" t="s">
        <v>7108</v>
      </c>
      <c r="J1527">
        <v>5000</v>
      </c>
      <c r="K1527" t="s">
        <v>7106</v>
      </c>
      <c r="L1527" t="s">
        <v>7106</v>
      </c>
      <c r="M1527" t="s">
        <v>7106</v>
      </c>
      <c r="N1527" t="s">
        <v>7106</v>
      </c>
      <c r="O1527" t="str">
        <f t="shared" si="23"/>
        <v>INSERT INTO USUARIOS_USUARIO(id,nombre,apellidos,foto,cedula,codigo,programa,uid,email,saldo,reserva_desayuno,reserva_almuerzo,reserva_cena,sancion,comida_consumida) VALUES (1526,'ISBETH NATALI','MUELAS  MUELAS','true','1064434610','1064434610','ingenieria de sitemas','1064434610','diegomazorram@gmail.com',5000,'true','true','true','true');</v>
      </c>
    </row>
    <row r="1528" spans="1:15">
      <c r="A1528">
        <v>1527</v>
      </c>
      <c r="B1528" s="1" t="s">
        <v>1380</v>
      </c>
      <c r="C1528" s="308" t="s">
        <v>658</v>
      </c>
      <c r="D1528" t="s">
        <v>7106</v>
      </c>
      <c r="E1528" s="97">
        <v>1064438844</v>
      </c>
      <c r="F1528" s="97">
        <v>1064438844</v>
      </c>
      <c r="G1528" t="s">
        <v>7107</v>
      </c>
      <c r="H1528" s="97">
        <v>1064438844</v>
      </c>
      <c r="I1528" t="s">
        <v>7108</v>
      </c>
      <c r="J1528">
        <v>5000</v>
      </c>
      <c r="K1528" t="s">
        <v>7106</v>
      </c>
      <c r="L1528" t="s">
        <v>7106</v>
      </c>
      <c r="M1528" t="s">
        <v>7106</v>
      </c>
      <c r="N1528" t="s">
        <v>7106</v>
      </c>
      <c r="O1528" t="str">
        <f t="shared" si="23"/>
        <v>INSERT INTO USUARIOS_USUARIO(id,nombre,apellidos,foto,cedula,codigo,programa,uid,email,saldo,reserva_desayuno,reserva_almuerzo,reserva_cena,sancion,comida_consumida) VALUES (1527,'FLOR ERIKA','MUELAS  FERNANDEZ','true','1064438844','1064438844','ingenieria de sitemas','1064438844','diegomazorram@gmail.com',5000,'true','true','true','true');</v>
      </c>
    </row>
    <row r="1529" spans="1:15">
      <c r="A1529">
        <v>1528</v>
      </c>
      <c r="B1529" s="2" t="s">
        <v>5685</v>
      </c>
      <c r="C1529" s="307" t="s">
        <v>100</v>
      </c>
      <c r="D1529" t="s">
        <v>7106</v>
      </c>
      <c r="E1529" s="95">
        <v>1064435356</v>
      </c>
      <c r="F1529" s="95">
        <v>1064435356</v>
      </c>
      <c r="G1529" t="s">
        <v>7107</v>
      </c>
      <c r="H1529" s="95">
        <v>1064435356</v>
      </c>
      <c r="I1529" t="s">
        <v>7108</v>
      </c>
      <c r="J1529">
        <v>5000</v>
      </c>
      <c r="K1529" t="s">
        <v>7106</v>
      </c>
      <c r="L1529" t="s">
        <v>7106</v>
      </c>
      <c r="M1529" t="s">
        <v>7106</v>
      </c>
      <c r="N1529" t="s">
        <v>7106</v>
      </c>
      <c r="O1529" t="str">
        <f t="shared" si="23"/>
        <v>INSERT INTO USUARIOS_USUARIO(id,nombre,apellidos,foto,cedula,codigo,programa,uid,email,saldo,reserva_desayuno,reserva_almuerzo,reserva_cena,sancion,comida_consumida) VALUES (1528,'BRAYAN STIVEN','TUNUBALA MUELAS','true','1064435356','1064435356','ingenieria de sitemas','1064435356','diegomazorram@gmail.com',5000,'true','true','true','true');</v>
      </c>
    </row>
    <row r="1530" spans="1:15">
      <c r="A1530">
        <v>1529</v>
      </c>
      <c r="B1530" s="1" t="s">
        <v>1381</v>
      </c>
      <c r="C1530" s="308" t="s">
        <v>299</v>
      </c>
      <c r="D1530" t="s">
        <v>7106</v>
      </c>
      <c r="E1530" s="97">
        <v>4767739</v>
      </c>
      <c r="F1530" s="97">
        <v>4767739</v>
      </c>
      <c r="G1530" t="s">
        <v>7107</v>
      </c>
      <c r="H1530" s="97">
        <v>4767739</v>
      </c>
      <c r="I1530" t="s">
        <v>7108</v>
      </c>
      <c r="J1530">
        <v>5000</v>
      </c>
      <c r="K1530" t="s">
        <v>7106</v>
      </c>
      <c r="L1530" t="s">
        <v>7106</v>
      </c>
      <c r="M1530" t="s">
        <v>7106</v>
      </c>
      <c r="N1530" t="s">
        <v>7106</v>
      </c>
      <c r="O1530" t="str">
        <f t="shared" si="23"/>
        <v>INSERT INTO USUARIOS_USUARIO(id,nombre,apellidos,foto,cedula,codigo,programa,uid,email,saldo,reserva_desayuno,reserva_almuerzo,reserva_cena,sancion,comida_consumida) VALUES (1529,'EMILIANO ','MUELAS  PILLIMUE','true','4767739','4767739','ingenieria de sitemas','4767739','diegomazorram@gmail.com',5000,'true','true','true','true');</v>
      </c>
    </row>
    <row r="1531" spans="1:15">
      <c r="A1531">
        <v>1530</v>
      </c>
      <c r="B1531" s="2" t="s">
        <v>847</v>
      </c>
      <c r="C1531" s="307" t="s">
        <v>1382</v>
      </c>
      <c r="D1531" t="s">
        <v>7106</v>
      </c>
      <c r="E1531" s="95">
        <v>25682416</v>
      </c>
      <c r="F1531" s="95">
        <v>25682416</v>
      </c>
      <c r="G1531" t="s">
        <v>7107</v>
      </c>
      <c r="H1531" s="95">
        <v>25682416</v>
      </c>
      <c r="I1531" t="s">
        <v>7108</v>
      </c>
      <c r="J1531">
        <v>5000</v>
      </c>
      <c r="K1531" t="s">
        <v>7106</v>
      </c>
      <c r="L1531" t="s">
        <v>7106</v>
      </c>
      <c r="M1531" t="s">
        <v>7106</v>
      </c>
      <c r="N1531" t="s">
        <v>7106</v>
      </c>
      <c r="O1531" t="str">
        <f t="shared" si="23"/>
        <v>INSERT INTO USUARIOS_USUARIO(id,nombre,apellidos,foto,cedula,codigo,programa,uid,email,saldo,reserva_desayuno,reserva_almuerzo,reserva_cena,sancion,comida_consumida) VALUES (1530,'OLIVIA ','HURTADO FERNANDEZ','true','25682416','25682416','ingenieria de sitemas','25682416','diegomazorram@gmail.com',5000,'true','true','true','true');</v>
      </c>
    </row>
    <row r="1532" spans="1:15">
      <c r="A1532">
        <v>1531</v>
      </c>
      <c r="B1532" s="2" t="s">
        <v>5703</v>
      </c>
      <c r="C1532" s="307" t="s">
        <v>1383</v>
      </c>
      <c r="D1532" t="s">
        <v>7106</v>
      </c>
      <c r="E1532" s="95">
        <v>1077847141</v>
      </c>
      <c r="F1532" s="95">
        <v>1077847141</v>
      </c>
      <c r="G1532" t="s">
        <v>7107</v>
      </c>
      <c r="H1532" s="95">
        <v>1077847141</v>
      </c>
      <c r="I1532" t="s">
        <v>7108</v>
      </c>
      <c r="J1532">
        <v>5000</v>
      </c>
      <c r="K1532" t="s">
        <v>7106</v>
      </c>
      <c r="L1532" t="s">
        <v>7106</v>
      </c>
      <c r="M1532" t="s">
        <v>7106</v>
      </c>
      <c r="N1532" t="s">
        <v>7106</v>
      </c>
      <c r="O1532" t="str">
        <f t="shared" si="23"/>
        <v>INSERT INTO USUARIOS_USUARIO(id,nombre,apellidos,foto,cedula,codigo,programa,uid,email,saldo,reserva_desayuno,reserva_almuerzo,reserva_cena,sancion,comida_consumida) VALUES (1531,'SEBASTIAN ','ZUNIGA MUELAS','true','1077847141','1077847141','ingenieria de sitemas','1077847141','diegomazorram@gmail.com',5000,'true','true','true','true');</v>
      </c>
    </row>
    <row r="1533" spans="1:15">
      <c r="A1533">
        <v>1532</v>
      </c>
      <c r="B1533" s="2" t="s">
        <v>324</v>
      </c>
      <c r="C1533" s="307" t="s">
        <v>1383</v>
      </c>
      <c r="D1533" t="s">
        <v>7106</v>
      </c>
      <c r="E1533" s="95">
        <v>1077840749</v>
      </c>
      <c r="F1533" s="95">
        <v>1077840749</v>
      </c>
      <c r="G1533" t="s">
        <v>7107</v>
      </c>
      <c r="H1533" s="95">
        <v>1077840749</v>
      </c>
      <c r="I1533" t="s">
        <v>7108</v>
      </c>
      <c r="J1533">
        <v>5000</v>
      </c>
      <c r="K1533" t="s">
        <v>7106</v>
      </c>
      <c r="L1533" t="s">
        <v>7106</v>
      </c>
      <c r="M1533" t="s">
        <v>7106</v>
      </c>
      <c r="N1533" t="s">
        <v>7106</v>
      </c>
      <c r="O1533" t="str">
        <f t="shared" si="23"/>
        <v>INSERT INTO USUARIOS_USUARIO(id,nombre,apellidos,foto,cedula,codigo,programa,uid,email,saldo,reserva_desayuno,reserva_almuerzo,reserva_cena,sancion,comida_consumida) VALUES (1532,'ALEJANDRA ','ZUNIGA MUELAS','true','1077840749','1077840749','ingenieria de sitemas','1077840749','diegomazorram@gmail.com',5000,'true','true','true','true');</v>
      </c>
    </row>
    <row r="1534" spans="1:15">
      <c r="A1534">
        <v>1533</v>
      </c>
      <c r="B1534" s="1" t="s">
        <v>1384</v>
      </c>
      <c r="C1534" s="308" t="s">
        <v>1239</v>
      </c>
      <c r="D1534" t="s">
        <v>7106</v>
      </c>
      <c r="E1534" s="97">
        <v>1007785204</v>
      </c>
      <c r="F1534" s="97">
        <v>1007785204</v>
      </c>
      <c r="G1534" t="s">
        <v>7107</v>
      </c>
      <c r="H1534" s="97">
        <v>1007785204</v>
      </c>
      <c r="I1534" t="s">
        <v>7108</v>
      </c>
      <c r="J1534">
        <v>5000</v>
      </c>
      <c r="K1534" t="s">
        <v>7106</v>
      </c>
      <c r="L1534" t="s">
        <v>7106</v>
      </c>
      <c r="M1534" t="s">
        <v>7106</v>
      </c>
      <c r="N1534" t="s">
        <v>7106</v>
      </c>
      <c r="O1534" t="str">
        <f t="shared" si="23"/>
        <v>INSERT INTO USUARIOS_USUARIO(id,nombre,apellidos,foto,cedula,codigo,programa,uid,email,saldo,reserva_desayuno,reserva_almuerzo,reserva_cena,sancion,comida_consumida) VALUES (1533,'JOSE ARLEY','MUELAS  HURTADO','true','1007785204','1007785204','ingenieria de sitemas','1007785204','diegomazorram@gmail.com',5000,'true','true','true','true');</v>
      </c>
    </row>
    <row r="1535" spans="1:15">
      <c r="A1535">
        <v>1534</v>
      </c>
      <c r="B1535" s="2" t="s">
        <v>1385</v>
      </c>
      <c r="C1535" s="307" t="s">
        <v>1386</v>
      </c>
      <c r="D1535" t="s">
        <v>7106</v>
      </c>
      <c r="E1535" s="95">
        <v>1059245609</v>
      </c>
      <c r="F1535" s="95">
        <v>1059245609</v>
      </c>
      <c r="G1535" t="s">
        <v>7107</v>
      </c>
      <c r="H1535" s="95">
        <v>1059245609</v>
      </c>
      <c r="I1535" t="s">
        <v>7108</v>
      </c>
      <c r="J1535">
        <v>5000</v>
      </c>
      <c r="K1535" t="s">
        <v>7106</v>
      </c>
      <c r="L1535" t="s">
        <v>7106</v>
      </c>
      <c r="M1535" t="s">
        <v>7106</v>
      </c>
      <c r="N1535" t="s">
        <v>7106</v>
      </c>
      <c r="O1535" t="str">
        <f t="shared" si="23"/>
        <v>INSERT INTO USUARIOS_USUARIO(id,nombre,apellidos,foto,cedula,codigo,programa,uid,email,saldo,reserva_desayuno,reserva_almuerzo,reserva_cena,sancion,comida_consumida) VALUES (1534,'MABEL YISETH','MUELAS  TENORIO','true','1059245609','1059245609','ingenieria de sitemas','1059245609','diegomazorram@gmail.com',5000,'true','true','true','true');</v>
      </c>
    </row>
    <row r="1536" spans="1:15">
      <c r="A1536">
        <v>1535</v>
      </c>
      <c r="B1536" s="1" t="s">
        <v>1387</v>
      </c>
      <c r="C1536" s="308" t="s">
        <v>1388</v>
      </c>
      <c r="D1536" t="s">
        <v>7106</v>
      </c>
      <c r="E1536" s="97">
        <v>10722511</v>
      </c>
      <c r="F1536" s="97">
        <v>10722511</v>
      </c>
      <c r="G1536" t="s">
        <v>7107</v>
      </c>
      <c r="H1536" s="97">
        <v>10722511</v>
      </c>
      <c r="I1536" t="s">
        <v>7108</v>
      </c>
      <c r="J1536">
        <v>5000</v>
      </c>
      <c r="K1536" t="s">
        <v>7106</v>
      </c>
      <c r="L1536" t="s">
        <v>7106</v>
      </c>
      <c r="M1536" t="s">
        <v>7106</v>
      </c>
      <c r="N1536" t="s">
        <v>7106</v>
      </c>
      <c r="O1536" t="str">
        <f t="shared" si="23"/>
        <v>INSERT INTO USUARIOS_USUARIO(id,nombre,apellidos,foto,cedula,codigo,programa,uid,email,saldo,reserva_desayuno,reserva_almuerzo,reserva_cena,sancion,comida_consumida) VALUES (1535,'JORGE OMAR','MENDEZ HURTADO','true','10722511','10722511','ingenieria de sitemas','10722511','diegomazorram@gmail.com',5000,'true','true','true','true');</v>
      </c>
    </row>
    <row r="1537" spans="1:15">
      <c r="A1537">
        <v>1536</v>
      </c>
      <c r="B1537" s="2" t="s">
        <v>1389</v>
      </c>
      <c r="C1537" s="307" t="s">
        <v>1239</v>
      </c>
      <c r="D1537" t="s">
        <v>7106</v>
      </c>
      <c r="E1537" s="95">
        <v>34655527</v>
      </c>
      <c r="F1537" s="95">
        <v>34655527</v>
      </c>
      <c r="G1537" t="s">
        <v>7107</v>
      </c>
      <c r="H1537" s="95">
        <v>34655527</v>
      </c>
      <c r="I1537" t="s">
        <v>7108</v>
      </c>
      <c r="J1537">
        <v>5000</v>
      </c>
      <c r="K1537" t="s">
        <v>7106</v>
      </c>
      <c r="L1537" t="s">
        <v>7106</v>
      </c>
      <c r="M1537" t="s">
        <v>7106</v>
      </c>
      <c r="N1537" t="s">
        <v>7106</v>
      </c>
      <c r="O1537" t="str">
        <f t="shared" si="23"/>
        <v>INSERT INTO USUARIOS_USUARIO(id,nombre,apellidos,foto,cedula,codigo,programa,uid,email,saldo,reserva_desayuno,reserva_almuerzo,reserva_cena,sancion,comida_consumida) VALUES (1536,'LIGIA JANETH','MUELAS  HURTADO','true','34655527','34655527','ingenieria de sitemas','34655527','diegomazorram@gmail.com',5000,'true','true','true','true');</v>
      </c>
    </row>
    <row r="1538" spans="1:15">
      <c r="A1538">
        <v>1537</v>
      </c>
      <c r="B1538" s="2" t="s">
        <v>5992</v>
      </c>
      <c r="C1538" s="307" t="s">
        <v>1390</v>
      </c>
      <c r="D1538" t="s">
        <v>7106</v>
      </c>
      <c r="E1538" s="95">
        <v>1003150486</v>
      </c>
      <c r="F1538" s="95">
        <v>1003150486</v>
      </c>
      <c r="G1538" t="s">
        <v>7107</v>
      </c>
      <c r="H1538" s="95">
        <v>1003150486</v>
      </c>
      <c r="I1538" t="s">
        <v>7108</v>
      </c>
      <c r="J1538">
        <v>5000</v>
      </c>
      <c r="K1538" t="s">
        <v>7106</v>
      </c>
      <c r="L1538" t="s">
        <v>7106</v>
      </c>
      <c r="M1538" t="s">
        <v>7106</v>
      </c>
      <c r="N1538" t="s">
        <v>7106</v>
      </c>
      <c r="O1538" t="str">
        <f t="shared" si="23"/>
        <v>INSERT INTO USUARIOS_USUARIO(id,nombre,apellidos,foto,cedula,codigo,programa,uid,email,saldo,reserva_desayuno,reserva_almuerzo,reserva_cena,sancion,comida_consumida) VALUES (1537,'ANGIETH VANESA','MENDEZ MUELAS','true','1003150486','1003150486','ingenieria de sitemas','1003150486','diegomazorram@gmail.com',5000,'true','true','true','true');</v>
      </c>
    </row>
    <row r="1539" spans="1:15">
      <c r="A1539">
        <v>1538</v>
      </c>
      <c r="B1539" s="2" t="s">
        <v>5993</v>
      </c>
      <c r="C1539" s="307" t="s">
        <v>1390</v>
      </c>
      <c r="D1539" t="s">
        <v>7106</v>
      </c>
      <c r="E1539" s="95">
        <v>1064427444</v>
      </c>
      <c r="F1539" s="95">
        <v>1064427444</v>
      </c>
      <c r="G1539" t="s">
        <v>7107</v>
      </c>
      <c r="H1539" s="95">
        <v>1064427444</v>
      </c>
      <c r="I1539" t="s">
        <v>7108</v>
      </c>
      <c r="J1539">
        <v>5000</v>
      </c>
      <c r="K1539" t="s">
        <v>7106</v>
      </c>
      <c r="L1539" t="s">
        <v>7106</v>
      </c>
      <c r="M1539" t="s">
        <v>7106</v>
      </c>
      <c r="N1539" t="s">
        <v>7106</v>
      </c>
      <c r="O1539" t="str">
        <f t="shared" ref="O1539:O1602" si="24">"INSERT INTO USUARIOS_USUARIO(id,nombre,apellidos,foto,cedula,codigo,programa,uid,email,saldo,reserva_desayuno,reserva_almuerzo,reserva_cena,sancion,comida_consumida) VALUES ("&amp;A1539&amp;",'"&amp;B1539&amp;"','"&amp;C1539&amp;"','"&amp;D1539&amp;"','"&amp;E1539&amp;"','"&amp;F1539&amp;"','"&amp;G1539&amp;"','"&amp;H1539&amp;"','"&amp;I1539&amp;"',"&amp;J1539&amp;",'"&amp;K1539&amp;"','"&amp;L1539&amp;"','"&amp;M1539&amp;"','"&amp;N1539&amp;"');"</f>
        <v>INSERT INTO USUARIOS_USUARIO(id,nombre,apellidos,foto,cedula,codigo,programa,uid,email,saldo,reserva_desayuno,reserva_almuerzo,reserva_cena,sancion,comida_consumida) VALUES (1538,'HEIDY JOHANA','MENDEZ MUELAS','true','1064427444','1064427444','ingenieria de sitemas','1064427444','diegomazorram@gmail.com',5000,'true','true','true','true');</v>
      </c>
    </row>
    <row r="1540" spans="1:15">
      <c r="A1540">
        <v>1539</v>
      </c>
      <c r="B1540" s="2" t="s">
        <v>5994</v>
      </c>
      <c r="C1540" s="307" t="s">
        <v>1390</v>
      </c>
      <c r="D1540" t="s">
        <v>7106</v>
      </c>
      <c r="E1540" s="95">
        <v>1064430730</v>
      </c>
      <c r="F1540" s="95">
        <v>1064430730</v>
      </c>
      <c r="G1540" t="s">
        <v>7107</v>
      </c>
      <c r="H1540" s="95">
        <v>1064430730</v>
      </c>
      <c r="I1540" t="s">
        <v>7108</v>
      </c>
      <c r="J1540">
        <v>5000</v>
      </c>
      <c r="K1540" t="s">
        <v>7106</v>
      </c>
      <c r="L1540" t="s">
        <v>7106</v>
      </c>
      <c r="M1540" t="s">
        <v>7106</v>
      </c>
      <c r="N1540" t="s">
        <v>7106</v>
      </c>
      <c r="O1540" t="str">
        <f t="shared" si="24"/>
        <v>INSERT INTO USUARIOS_USUARIO(id,nombre,apellidos,foto,cedula,codigo,programa,uid,email,saldo,reserva_desayuno,reserva_almuerzo,reserva_cena,sancion,comida_consumida) VALUES (1539,'LICETH TATIANA','MENDEZ MUELAS','true','1064430730','1064430730','ingenieria de sitemas','1064430730','diegomazorram@gmail.com',5000,'true','true','true','true');</v>
      </c>
    </row>
    <row r="1541" spans="1:15">
      <c r="A1541">
        <v>1540</v>
      </c>
      <c r="B1541" s="1" t="s">
        <v>1391</v>
      </c>
      <c r="C1541" s="308" t="s">
        <v>238</v>
      </c>
      <c r="D1541" t="s">
        <v>7106</v>
      </c>
      <c r="E1541" s="97">
        <v>25682223</v>
      </c>
      <c r="F1541" s="97">
        <v>25682223</v>
      </c>
      <c r="G1541" t="s">
        <v>7107</v>
      </c>
      <c r="H1541" s="97">
        <v>25682223</v>
      </c>
      <c r="I1541" t="s">
        <v>7108</v>
      </c>
      <c r="J1541">
        <v>5000</v>
      </c>
      <c r="K1541" t="s">
        <v>7106</v>
      </c>
      <c r="L1541" t="s">
        <v>7106</v>
      </c>
      <c r="M1541" t="s">
        <v>7106</v>
      </c>
      <c r="N1541" t="s">
        <v>7106</v>
      </c>
      <c r="O1541" t="str">
        <f t="shared" si="24"/>
        <v>INSERT INTO USUARIOS_USUARIO(id,nombre,apellidos,foto,cedula,codigo,programa,uid,email,saldo,reserva_desayuno,reserva_almuerzo,reserva_cena,sancion,comida_consumida) VALUES (1540,'MARIA  ELVIA','HURTADO PILLIMUE','true','25682223','25682223','ingenieria de sitemas','25682223','diegomazorram@gmail.com',5000,'true','true','true','true');</v>
      </c>
    </row>
    <row r="1542" spans="1:15">
      <c r="A1542">
        <v>1541</v>
      </c>
      <c r="B1542" s="2" t="s">
        <v>1392</v>
      </c>
      <c r="C1542" s="307" t="s">
        <v>621</v>
      </c>
      <c r="D1542" t="s">
        <v>7106</v>
      </c>
      <c r="E1542" s="99">
        <v>1064436299</v>
      </c>
      <c r="F1542" s="99">
        <v>1064436299</v>
      </c>
      <c r="G1542" t="s">
        <v>7107</v>
      </c>
      <c r="H1542" s="99">
        <v>1064436299</v>
      </c>
      <c r="I1542" t="s">
        <v>7108</v>
      </c>
      <c r="J1542">
        <v>5000</v>
      </c>
      <c r="K1542" t="s">
        <v>7106</v>
      </c>
      <c r="L1542" t="s">
        <v>7106</v>
      </c>
      <c r="M1542" t="s">
        <v>7106</v>
      </c>
      <c r="N1542" t="s">
        <v>7106</v>
      </c>
      <c r="O1542" t="str">
        <f t="shared" si="24"/>
        <v>INSERT INTO USUARIOS_USUARIO(id,nombre,apellidos,foto,cedula,codigo,programa,uid,email,saldo,reserva_desayuno,reserva_almuerzo,reserva_cena,sancion,comida_consumida) VALUES (1541,'GABRIEL CAMILO','HURTADO HURTADO','true','1064436299','1064436299','ingenieria de sitemas','1064436299','diegomazorram@gmail.com',5000,'true','true','true','true');</v>
      </c>
    </row>
    <row r="1543" spans="1:15">
      <c r="A1543">
        <v>1542</v>
      </c>
      <c r="B1543" s="1" t="s">
        <v>1393</v>
      </c>
      <c r="C1543" s="308" t="s">
        <v>5995</v>
      </c>
      <c r="D1543" t="s">
        <v>7106</v>
      </c>
      <c r="E1543" s="97">
        <v>10723822</v>
      </c>
      <c r="F1543" s="97">
        <v>10723822</v>
      </c>
      <c r="G1543" t="s">
        <v>7107</v>
      </c>
      <c r="H1543" s="97">
        <v>10723822</v>
      </c>
      <c r="I1543" t="s">
        <v>7108</v>
      </c>
      <c r="J1543">
        <v>5000</v>
      </c>
      <c r="K1543" t="s">
        <v>7106</v>
      </c>
      <c r="L1543" t="s">
        <v>7106</v>
      </c>
      <c r="M1543" t="s">
        <v>7106</v>
      </c>
      <c r="N1543" t="s">
        <v>7106</v>
      </c>
      <c r="O1543" t="str">
        <f t="shared" si="24"/>
        <v>INSERT INTO USUARIOS_USUARIO(id,nombre,apellidos,foto,cedula,codigo,programa,uid,email,saldo,reserva_desayuno,reserva_almuerzo,reserva_cena,sancion,comida_consumida) VALUES (1542,'OSCAR EDUARDO','TOMBE PECHENE','true','10723822','10723822','ingenieria de sitemas','10723822','diegomazorram@gmail.com',5000,'true','true','true','true');</v>
      </c>
    </row>
    <row r="1544" spans="1:15">
      <c r="A1544">
        <v>1543</v>
      </c>
      <c r="B1544" s="2" t="s">
        <v>1394</v>
      </c>
      <c r="C1544" s="307" t="s">
        <v>621</v>
      </c>
      <c r="D1544" t="s">
        <v>7106</v>
      </c>
      <c r="E1544" s="95">
        <v>1064427121</v>
      </c>
      <c r="F1544" s="95">
        <v>1064427121</v>
      </c>
      <c r="G1544" t="s">
        <v>7107</v>
      </c>
      <c r="H1544" s="95">
        <v>1064427121</v>
      </c>
      <c r="I1544" t="s">
        <v>7108</v>
      </c>
      <c r="J1544">
        <v>5000</v>
      </c>
      <c r="K1544" t="s">
        <v>7106</v>
      </c>
      <c r="L1544" t="s">
        <v>7106</v>
      </c>
      <c r="M1544" t="s">
        <v>7106</v>
      </c>
      <c r="N1544" t="s">
        <v>7106</v>
      </c>
      <c r="O1544" t="str">
        <f t="shared" si="24"/>
        <v>INSERT INTO USUARIOS_USUARIO(id,nombre,apellidos,foto,cedula,codigo,programa,uid,email,saldo,reserva_desayuno,reserva_almuerzo,reserva_cena,sancion,comida_consumida) VALUES (1543,'FRANCY LUCEIDA','HURTADO HURTADO','true','1064427121','1064427121','ingenieria de sitemas','1064427121','diegomazorram@gmail.com',5000,'true','true','true','true');</v>
      </c>
    </row>
    <row r="1545" spans="1:15">
      <c r="A1545">
        <v>1544</v>
      </c>
      <c r="B1545" s="2" t="s">
        <v>1395</v>
      </c>
      <c r="C1545" s="307" t="s">
        <v>548</v>
      </c>
      <c r="D1545" t="s">
        <v>7106</v>
      </c>
      <c r="E1545" s="95">
        <v>1064427891</v>
      </c>
      <c r="F1545" s="95">
        <v>1064427891</v>
      </c>
      <c r="G1545" t="s">
        <v>7107</v>
      </c>
      <c r="H1545" s="95">
        <v>1064427891</v>
      </c>
      <c r="I1545" t="s">
        <v>7108</v>
      </c>
      <c r="J1545">
        <v>5000</v>
      </c>
      <c r="K1545" t="s">
        <v>7106</v>
      </c>
      <c r="L1545" t="s">
        <v>7106</v>
      </c>
      <c r="M1545" t="s">
        <v>7106</v>
      </c>
      <c r="N1545" t="s">
        <v>7106</v>
      </c>
      <c r="O1545" t="str">
        <f t="shared" si="24"/>
        <v>INSERT INTO USUARIOS_USUARIO(id,nombre,apellidos,foto,cedula,codigo,programa,uid,email,saldo,reserva_desayuno,reserva_almuerzo,reserva_cena,sancion,comida_consumida) VALUES (1544,'SEXDXI ALEJANDRO','TOMBE HURTADO','true','1064427891','1064427891','ingenieria de sitemas','1064427891','diegomazorram@gmail.com',5000,'true','true','true','true');</v>
      </c>
    </row>
    <row r="1546" spans="1:15">
      <c r="A1546">
        <v>1545</v>
      </c>
      <c r="B1546" s="1" t="s">
        <v>1396</v>
      </c>
      <c r="C1546" s="308" t="s">
        <v>1397</v>
      </c>
      <c r="D1546" t="s">
        <v>7106</v>
      </c>
      <c r="E1546" s="97">
        <v>10724035</v>
      </c>
      <c r="F1546" s="97">
        <v>10724035</v>
      </c>
      <c r="G1546" t="s">
        <v>7107</v>
      </c>
      <c r="H1546" s="97">
        <v>10724035</v>
      </c>
      <c r="I1546" t="s">
        <v>7108</v>
      </c>
      <c r="J1546">
        <v>5000</v>
      </c>
      <c r="K1546" t="s">
        <v>7106</v>
      </c>
      <c r="L1546" t="s">
        <v>7106</v>
      </c>
      <c r="M1546" t="s">
        <v>7106</v>
      </c>
      <c r="N1546" t="s">
        <v>7106</v>
      </c>
      <c r="O1546" t="str">
        <f t="shared" si="24"/>
        <v>INSERT INTO USUARIOS_USUARIO(id,nombre,apellidos,foto,cedula,codigo,programa,uid,email,saldo,reserva_desayuno,reserva_almuerzo,reserva_cena,sancion,comida_consumida) VALUES (1545,'JOSE FELICIANO','CAMPO CASSO','true','10724035','10724035','ingenieria de sitemas','10724035','diegomazorram@gmail.com',5000,'true','true','true','true');</v>
      </c>
    </row>
    <row r="1547" spans="1:15">
      <c r="A1547">
        <v>1546</v>
      </c>
      <c r="B1547" s="2" t="s">
        <v>5996</v>
      </c>
      <c r="C1547" s="307" t="s">
        <v>621</v>
      </c>
      <c r="D1547" t="s">
        <v>7106</v>
      </c>
      <c r="E1547" s="95">
        <v>48660291</v>
      </c>
      <c r="F1547" s="95">
        <v>48660291</v>
      </c>
      <c r="G1547" t="s">
        <v>7107</v>
      </c>
      <c r="H1547" s="95">
        <v>48660291</v>
      </c>
      <c r="I1547" t="s">
        <v>7108</v>
      </c>
      <c r="J1547">
        <v>5000</v>
      </c>
      <c r="K1547" t="s">
        <v>7106</v>
      </c>
      <c r="L1547" t="s">
        <v>7106</v>
      </c>
      <c r="M1547" t="s">
        <v>7106</v>
      </c>
      <c r="N1547" t="s">
        <v>7106</v>
      </c>
      <c r="O1547" t="str">
        <f t="shared" si="24"/>
        <v>INSERT INTO USUARIOS_USUARIO(id,nombre,apellidos,foto,cedula,codigo,programa,uid,email,saldo,reserva_desayuno,reserva_almuerzo,reserva_cena,sancion,comida_consumida) VALUES (1546,'HILDA MARY','HURTADO HURTADO','true','48660291','48660291','ingenieria de sitemas','48660291','diegomazorram@gmail.com',5000,'true','true','true','true');</v>
      </c>
    </row>
    <row r="1548" spans="1:15">
      <c r="A1548">
        <v>1547</v>
      </c>
      <c r="B1548" s="2" t="s">
        <v>5997</v>
      </c>
      <c r="C1548" s="307" t="s">
        <v>131</v>
      </c>
      <c r="D1548" t="s">
        <v>7106</v>
      </c>
      <c r="E1548" s="99">
        <v>1064439910</v>
      </c>
      <c r="F1548" s="99">
        <v>1064439910</v>
      </c>
      <c r="G1548" t="s">
        <v>7107</v>
      </c>
      <c r="H1548" s="99">
        <v>1064439910</v>
      </c>
      <c r="I1548" t="s">
        <v>7108</v>
      </c>
      <c r="J1548">
        <v>5000</v>
      </c>
      <c r="K1548" t="s">
        <v>7106</v>
      </c>
      <c r="L1548" t="s">
        <v>7106</v>
      </c>
      <c r="M1548" t="s">
        <v>7106</v>
      </c>
      <c r="N1548" t="s">
        <v>7106</v>
      </c>
      <c r="O1548" t="str">
        <f t="shared" si="24"/>
        <v>INSERT INTO USUARIOS_USUARIO(id,nombre,apellidos,foto,cedula,codigo,programa,uid,email,saldo,reserva_desayuno,reserva_almuerzo,reserva_cena,sancion,comida_consumida) VALUES (1547,'MARCELA ELIZABETH','CALAMBAS HURTADO','true','1064439910','1064439910','ingenieria de sitemas','1064439910','diegomazorram@gmail.com',5000,'true','true','true','true');</v>
      </c>
    </row>
    <row r="1549" spans="1:15">
      <c r="A1549">
        <v>1548</v>
      </c>
      <c r="B1549" s="2" t="s">
        <v>5998</v>
      </c>
      <c r="C1549" s="307" t="s">
        <v>1398</v>
      </c>
      <c r="D1549" t="s">
        <v>7106</v>
      </c>
      <c r="E1549" s="95">
        <v>1064426491</v>
      </c>
      <c r="F1549" s="95">
        <v>1064426491</v>
      </c>
      <c r="G1549" t="s">
        <v>7107</v>
      </c>
      <c r="H1549" s="95">
        <v>1064426491</v>
      </c>
      <c r="I1549" t="s">
        <v>7108</v>
      </c>
      <c r="J1549">
        <v>5000</v>
      </c>
      <c r="K1549" t="s">
        <v>7106</v>
      </c>
      <c r="L1549" t="s">
        <v>7106</v>
      </c>
      <c r="M1549" t="s">
        <v>7106</v>
      </c>
      <c r="N1549" t="s">
        <v>7106</v>
      </c>
      <c r="O1549" t="str">
        <f t="shared" si="24"/>
        <v>INSERT INTO USUARIOS_USUARIO(id,nombre,apellidos,foto,cedula,codigo,programa,uid,email,saldo,reserva_desayuno,reserva_almuerzo,reserva_cena,sancion,comida_consumida) VALUES (1548,'JULIAN ESTEBAN','CAMPO HURTADO','true','1064426491','1064426491','ingenieria de sitemas','1064426491','diegomazorram@gmail.com',5000,'true','true','true','true');</v>
      </c>
    </row>
    <row r="1550" spans="1:15">
      <c r="A1550">
        <v>1549</v>
      </c>
      <c r="B1550" s="2" t="s">
        <v>1399</v>
      </c>
      <c r="C1550" s="307" t="s">
        <v>1398</v>
      </c>
      <c r="D1550" t="s">
        <v>7106</v>
      </c>
      <c r="E1550" s="95">
        <v>1068216724</v>
      </c>
      <c r="F1550" s="95">
        <v>1068216724</v>
      </c>
      <c r="G1550" t="s">
        <v>7107</v>
      </c>
      <c r="H1550" s="95">
        <v>1068216724</v>
      </c>
      <c r="I1550" t="s">
        <v>7108</v>
      </c>
      <c r="J1550">
        <v>5000</v>
      </c>
      <c r="K1550" t="s">
        <v>7106</v>
      </c>
      <c r="L1550" t="s">
        <v>7106</v>
      </c>
      <c r="M1550" t="s">
        <v>7106</v>
      </c>
      <c r="N1550" t="s">
        <v>7106</v>
      </c>
      <c r="O1550" t="str">
        <f t="shared" si="24"/>
        <v>INSERT INTO USUARIOS_USUARIO(id,nombre,apellidos,foto,cedula,codigo,programa,uid,email,saldo,reserva_desayuno,reserva_almuerzo,reserva_cena,sancion,comida_consumida) VALUES (1549,'FABER MAURICIO','CAMPO HURTADO','true','1068216724','1068216724','ingenieria de sitemas','1068216724','diegomazorram@gmail.com',5000,'true','true','true','true');</v>
      </c>
    </row>
    <row r="1551" spans="1:15">
      <c r="A1551">
        <v>1550</v>
      </c>
      <c r="B1551" s="2" t="s">
        <v>1400</v>
      </c>
      <c r="C1551" s="307" t="s">
        <v>1398</v>
      </c>
      <c r="D1551" t="s">
        <v>7106</v>
      </c>
      <c r="E1551" s="95">
        <v>1068217212</v>
      </c>
      <c r="F1551" s="95">
        <v>1068217212</v>
      </c>
      <c r="G1551" t="s">
        <v>7107</v>
      </c>
      <c r="H1551" s="95">
        <v>1068217212</v>
      </c>
      <c r="I1551" t="s">
        <v>7108</v>
      </c>
      <c r="J1551">
        <v>5000</v>
      </c>
      <c r="K1551" t="s">
        <v>7106</v>
      </c>
      <c r="L1551" t="s">
        <v>7106</v>
      </c>
      <c r="M1551" t="s">
        <v>7106</v>
      </c>
      <c r="N1551" t="s">
        <v>7106</v>
      </c>
      <c r="O1551" t="str">
        <f t="shared" si="24"/>
        <v>INSERT INTO USUARIOS_USUARIO(id,nombre,apellidos,foto,cedula,codigo,programa,uid,email,saldo,reserva_desayuno,reserva_almuerzo,reserva_cena,sancion,comida_consumida) VALUES (1550,'SIFRI NICOLAS','CAMPO HURTADO','true','1068217212','1068217212','ingenieria de sitemas','1068217212','diegomazorram@gmail.com',5000,'true','true','true','true');</v>
      </c>
    </row>
    <row r="1552" spans="1:15">
      <c r="A1552">
        <v>1551</v>
      </c>
      <c r="B1552" s="2" t="s">
        <v>5999</v>
      </c>
      <c r="C1552" s="307" t="s">
        <v>1398</v>
      </c>
      <c r="D1552" t="s">
        <v>7106</v>
      </c>
      <c r="E1552" s="95">
        <v>1166463777</v>
      </c>
      <c r="F1552" s="95">
        <v>1166463777</v>
      </c>
      <c r="G1552" t="s">
        <v>7107</v>
      </c>
      <c r="H1552" s="95">
        <v>1166463777</v>
      </c>
      <c r="I1552" t="s">
        <v>7108</v>
      </c>
      <c r="J1552">
        <v>5000</v>
      </c>
      <c r="K1552" t="s">
        <v>7106</v>
      </c>
      <c r="L1552" t="s">
        <v>7106</v>
      </c>
      <c r="M1552" t="s">
        <v>7106</v>
      </c>
      <c r="N1552" t="s">
        <v>7106</v>
      </c>
      <c r="O1552" t="str">
        <f t="shared" si="24"/>
        <v>INSERT INTO USUARIOS_USUARIO(id,nombre,apellidos,foto,cedula,codigo,programa,uid,email,saldo,reserva_desayuno,reserva_almuerzo,reserva_cena,sancion,comida_consumida) VALUES (1551,'ETIEL ARTURO','CAMPO HURTADO','true','1166463777','1166463777','ingenieria de sitemas','1166463777','diegomazorram@gmail.com',5000,'true','true','true','true');</v>
      </c>
    </row>
    <row r="1553" spans="1:15">
      <c r="A1553">
        <v>1552</v>
      </c>
      <c r="B1553" s="1" t="s">
        <v>1401</v>
      </c>
      <c r="C1553" s="308" t="s">
        <v>6000</v>
      </c>
      <c r="D1553" t="s">
        <v>7106</v>
      </c>
      <c r="E1553" s="97">
        <v>10722683</v>
      </c>
      <c r="F1553" s="97">
        <v>10722683</v>
      </c>
      <c r="G1553" t="s">
        <v>7107</v>
      </c>
      <c r="H1553" s="97">
        <v>10722683</v>
      </c>
      <c r="I1553" t="s">
        <v>7108</v>
      </c>
      <c r="J1553">
        <v>5000</v>
      </c>
      <c r="K1553" t="s">
        <v>7106</v>
      </c>
      <c r="L1553" t="s">
        <v>7106</v>
      </c>
      <c r="M1553" t="s">
        <v>7106</v>
      </c>
      <c r="N1553" t="s">
        <v>7106</v>
      </c>
      <c r="O1553" t="str">
        <f t="shared" si="24"/>
        <v>INSERT INTO USUARIOS_USUARIO(id,nombre,apellidos,foto,cedula,codigo,programa,uid,email,saldo,reserva_desayuno,reserva_almuerzo,reserva_cena,sancion,comida_consumida) VALUES (1552,'VICTOR GABRIEL','SANCHEZ RIVERA','true','10722683','10722683','ingenieria de sitemas','10722683','diegomazorram@gmail.com',5000,'true','true','true','true');</v>
      </c>
    </row>
    <row r="1554" spans="1:15">
      <c r="A1554">
        <v>1553</v>
      </c>
      <c r="B1554" s="2" t="s">
        <v>1402</v>
      </c>
      <c r="C1554" s="307" t="s">
        <v>6001</v>
      </c>
      <c r="D1554" t="s">
        <v>7106</v>
      </c>
      <c r="E1554" s="73">
        <v>1003151401</v>
      </c>
      <c r="F1554" s="73">
        <v>1003151401</v>
      </c>
      <c r="G1554" t="s">
        <v>7107</v>
      </c>
      <c r="H1554" s="73">
        <v>1003151401</v>
      </c>
      <c r="I1554" t="s">
        <v>7108</v>
      </c>
      <c r="J1554">
        <v>5000</v>
      </c>
      <c r="K1554" t="s">
        <v>7106</v>
      </c>
      <c r="L1554" t="s">
        <v>7106</v>
      </c>
      <c r="M1554" t="s">
        <v>7106</v>
      </c>
      <c r="N1554" t="s">
        <v>7106</v>
      </c>
      <c r="O1554" t="str">
        <f t="shared" si="24"/>
        <v>INSERT INTO USUARIOS_USUARIO(id,nombre,apellidos,foto,cedula,codigo,programa,uid,email,saldo,reserva_desayuno,reserva_almuerzo,reserva_cena,sancion,comida_consumida) VALUES (1553,'YEISON DAVID','SANCHEZ HURTADO','true','1003151401','1003151401','ingenieria de sitemas','1003151401','diegomazorram@gmail.com',5000,'true','true','true','true');</v>
      </c>
    </row>
    <row r="1555" spans="1:15">
      <c r="A1555">
        <v>1554</v>
      </c>
      <c r="B1555" s="2" t="s">
        <v>1403</v>
      </c>
      <c r="C1555" s="307" t="s">
        <v>6001</v>
      </c>
      <c r="D1555" t="s">
        <v>7106</v>
      </c>
      <c r="E1555" s="95">
        <v>1064428998</v>
      </c>
      <c r="F1555" s="95">
        <v>1064428998</v>
      </c>
      <c r="G1555" t="s">
        <v>7107</v>
      </c>
      <c r="H1555" s="95">
        <v>1064428998</v>
      </c>
      <c r="I1555" t="s">
        <v>7108</v>
      </c>
      <c r="J1555">
        <v>5000</v>
      </c>
      <c r="K1555" t="s">
        <v>7106</v>
      </c>
      <c r="L1555" t="s">
        <v>7106</v>
      </c>
      <c r="M1555" t="s">
        <v>7106</v>
      </c>
      <c r="N1555" t="s">
        <v>7106</v>
      </c>
      <c r="O1555" t="str">
        <f t="shared" si="24"/>
        <v>INSERT INTO USUARIOS_USUARIO(id,nombre,apellidos,foto,cedula,codigo,programa,uid,email,saldo,reserva_desayuno,reserva_almuerzo,reserva_cena,sancion,comida_consumida) VALUES (1554,'LEIBY DANIELA','SANCHEZ HURTADO','true','1064428998','1064428998','ingenieria de sitemas','1064428998','diegomazorram@gmail.com',5000,'true','true','true','true');</v>
      </c>
    </row>
    <row r="1556" spans="1:15">
      <c r="A1556">
        <v>1555</v>
      </c>
      <c r="B1556" s="2" t="s">
        <v>1404</v>
      </c>
      <c r="C1556" s="307" t="s">
        <v>6001</v>
      </c>
      <c r="D1556" t="s">
        <v>7106</v>
      </c>
      <c r="E1556" s="95">
        <v>1064426731</v>
      </c>
      <c r="F1556" s="95">
        <v>1064426731</v>
      </c>
      <c r="G1556" t="s">
        <v>7107</v>
      </c>
      <c r="H1556" s="95">
        <v>1064426731</v>
      </c>
      <c r="I1556" t="s">
        <v>7108</v>
      </c>
      <c r="J1556">
        <v>5000</v>
      </c>
      <c r="K1556" t="s">
        <v>7106</v>
      </c>
      <c r="L1556" t="s">
        <v>7106</v>
      </c>
      <c r="M1556" t="s">
        <v>7106</v>
      </c>
      <c r="N1556" t="s">
        <v>7106</v>
      </c>
      <c r="O1556" t="str">
        <f t="shared" si="24"/>
        <v>INSERT INTO USUARIOS_USUARIO(id,nombre,apellidos,foto,cedula,codigo,programa,uid,email,saldo,reserva_desayuno,reserva_almuerzo,reserva_cena,sancion,comida_consumida) VALUES (1555,'YEIMI ALEJANDRA','SANCHEZ HURTADO','true','1064426731','1064426731','ingenieria de sitemas','1064426731','diegomazorram@gmail.com',5000,'true','true','true','true');</v>
      </c>
    </row>
    <row r="1557" spans="1:15">
      <c r="A1557">
        <v>1556</v>
      </c>
      <c r="B1557" s="1" t="s">
        <v>6002</v>
      </c>
      <c r="C1557" s="308" t="s">
        <v>617</v>
      </c>
      <c r="D1557" t="s">
        <v>7106</v>
      </c>
      <c r="E1557" s="97">
        <v>10720032</v>
      </c>
      <c r="F1557" s="97">
        <v>10720032</v>
      </c>
      <c r="G1557" t="s">
        <v>7107</v>
      </c>
      <c r="H1557" s="97">
        <v>10720032</v>
      </c>
      <c r="I1557" t="s">
        <v>7108</v>
      </c>
      <c r="J1557">
        <v>5000</v>
      </c>
      <c r="K1557" t="s">
        <v>7106</v>
      </c>
      <c r="L1557" t="s">
        <v>7106</v>
      </c>
      <c r="M1557" t="s">
        <v>7106</v>
      </c>
      <c r="N1557" t="s">
        <v>7106</v>
      </c>
      <c r="O1557" t="str">
        <f t="shared" si="24"/>
        <v>INSERT INTO USUARIOS_USUARIO(id,nombre,apellidos,foto,cedula,codigo,programa,uid,email,saldo,reserva_desayuno,reserva_almuerzo,reserva_cena,sancion,comida_consumida) VALUES (1556,'CELESTINO ','HURTADO RIVERA','true','10720032','10720032','ingenieria de sitemas','10720032','diegomazorram@gmail.com',5000,'true','true','true','true');</v>
      </c>
    </row>
    <row r="1558" spans="1:15">
      <c r="A1558">
        <v>1557</v>
      </c>
      <c r="B1558" s="2" t="s">
        <v>1405</v>
      </c>
      <c r="C1558" s="307" t="s">
        <v>238</v>
      </c>
      <c r="D1558" t="s">
        <v>7106</v>
      </c>
      <c r="E1558" s="95">
        <v>25682626</v>
      </c>
      <c r="F1558" s="95">
        <v>25682626</v>
      </c>
      <c r="G1558" t="s">
        <v>7107</v>
      </c>
      <c r="H1558" s="95">
        <v>25682626</v>
      </c>
      <c r="I1558" t="s">
        <v>7108</v>
      </c>
      <c r="J1558">
        <v>5000</v>
      </c>
      <c r="K1558" t="s">
        <v>7106</v>
      </c>
      <c r="L1558" t="s">
        <v>7106</v>
      </c>
      <c r="M1558" t="s">
        <v>7106</v>
      </c>
      <c r="N1558" t="s">
        <v>7106</v>
      </c>
      <c r="O1558" t="str">
        <f t="shared" si="24"/>
        <v>INSERT INTO USUARIOS_USUARIO(id,nombre,apellidos,foto,cedula,codigo,programa,uid,email,saldo,reserva_desayuno,reserva_almuerzo,reserva_cena,sancion,comida_consumida) VALUES (1557,'AURA ELVIRA','HURTADO PILLIMUE','true','25682626','25682626','ingenieria de sitemas','25682626','diegomazorram@gmail.com',5000,'true','true','true','true');</v>
      </c>
    </row>
    <row r="1559" spans="1:15">
      <c r="A1559">
        <v>1558</v>
      </c>
      <c r="B1559" s="2" t="s">
        <v>1406</v>
      </c>
      <c r="C1559" s="307" t="s">
        <v>621</v>
      </c>
      <c r="D1559" t="s">
        <v>7106</v>
      </c>
      <c r="E1559" s="95">
        <v>1064437843</v>
      </c>
      <c r="F1559" s="95">
        <v>1064437843</v>
      </c>
      <c r="G1559" t="s">
        <v>7107</v>
      </c>
      <c r="H1559" s="95">
        <v>1064437843</v>
      </c>
      <c r="I1559" t="s">
        <v>7108</v>
      </c>
      <c r="J1559">
        <v>5000</v>
      </c>
      <c r="K1559" t="s">
        <v>7106</v>
      </c>
      <c r="L1559" t="s">
        <v>7106</v>
      </c>
      <c r="M1559" t="s">
        <v>7106</v>
      </c>
      <c r="N1559" t="s">
        <v>7106</v>
      </c>
      <c r="O1559" t="str">
        <f t="shared" si="24"/>
        <v>INSERT INTO USUARIOS_USUARIO(id,nombre,apellidos,foto,cedula,codigo,programa,uid,email,saldo,reserva_desayuno,reserva_almuerzo,reserva_cena,sancion,comida_consumida) VALUES (1558,'MIRTHA LILIANA','HURTADO HURTADO','true','1064437843','1064437843','ingenieria de sitemas','1064437843','diegomazorram@gmail.com',5000,'true','true','true','true');</v>
      </c>
    </row>
    <row r="1560" spans="1:15">
      <c r="A1560">
        <v>1559</v>
      </c>
      <c r="B1560" s="2" t="s">
        <v>1407</v>
      </c>
      <c r="C1560" s="307" t="s">
        <v>621</v>
      </c>
      <c r="D1560" t="s">
        <v>7106</v>
      </c>
      <c r="E1560" s="95">
        <v>1068216734</v>
      </c>
      <c r="F1560" s="95">
        <v>1068216734</v>
      </c>
      <c r="G1560" t="s">
        <v>7107</v>
      </c>
      <c r="H1560" s="95">
        <v>1068216734</v>
      </c>
      <c r="I1560" t="s">
        <v>7108</v>
      </c>
      <c r="J1560">
        <v>5000</v>
      </c>
      <c r="K1560" t="s">
        <v>7106</v>
      </c>
      <c r="L1560" t="s">
        <v>7106</v>
      </c>
      <c r="M1560" t="s">
        <v>7106</v>
      </c>
      <c r="N1560" t="s">
        <v>7106</v>
      </c>
      <c r="O1560" t="str">
        <f t="shared" si="24"/>
        <v>INSERT INTO USUARIOS_USUARIO(id,nombre,apellidos,foto,cedula,codigo,programa,uid,email,saldo,reserva_desayuno,reserva_almuerzo,reserva_cena,sancion,comida_consumida) VALUES (1559,'YULY ALEXANDRA','HURTADO HURTADO','true','1068216734','1068216734','ingenieria de sitemas','1068216734','diegomazorram@gmail.com',5000,'true','true','true','true');</v>
      </c>
    </row>
    <row r="1561" spans="1:15">
      <c r="A1561">
        <v>1560</v>
      </c>
      <c r="B1561" s="1" t="s">
        <v>1408</v>
      </c>
      <c r="C1561" s="308" t="s">
        <v>1245</v>
      </c>
      <c r="D1561" t="s">
        <v>7106</v>
      </c>
      <c r="E1561" s="97">
        <v>1064439241</v>
      </c>
      <c r="F1561" s="97">
        <v>1064439241</v>
      </c>
      <c r="G1561" t="s">
        <v>7107</v>
      </c>
      <c r="H1561" s="97">
        <v>1064439241</v>
      </c>
      <c r="I1561" t="s">
        <v>7108</v>
      </c>
      <c r="J1561">
        <v>5000</v>
      </c>
      <c r="K1561" t="s">
        <v>7106</v>
      </c>
      <c r="L1561" t="s">
        <v>7106</v>
      </c>
      <c r="M1561" t="s">
        <v>7106</v>
      </c>
      <c r="N1561" t="s">
        <v>7106</v>
      </c>
      <c r="O1561" t="str">
        <f t="shared" si="24"/>
        <v>INSERT INTO USUARIOS_USUARIO(id,nombre,apellidos,foto,cedula,codigo,programa,uid,email,saldo,reserva_desayuno,reserva_almuerzo,reserva_cena,sancion,comida_consumida) VALUES (1560,'AYMER ','MUELAS HURTADO','true','1064439241','1064439241','ingenieria de sitemas','1064439241','diegomazorram@gmail.com',5000,'true','true','true','true');</v>
      </c>
    </row>
    <row r="1562" spans="1:15">
      <c r="A1562">
        <v>1561</v>
      </c>
      <c r="B1562" s="2" t="s">
        <v>1409</v>
      </c>
      <c r="C1562" s="307" t="s">
        <v>621</v>
      </c>
      <c r="D1562" t="s">
        <v>7106</v>
      </c>
      <c r="E1562" s="95">
        <v>1064440132</v>
      </c>
      <c r="F1562" s="95">
        <v>1064440132</v>
      </c>
      <c r="G1562" t="s">
        <v>7107</v>
      </c>
      <c r="H1562" s="95">
        <v>1064440132</v>
      </c>
      <c r="I1562" t="s">
        <v>7108</v>
      </c>
      <c r="J1562">
        <v>5000</v>
      </c>
      <c r="K1562" t="s">
        <v>7106</v>
      </c>
      <c r="L1562" t="s">
        <v>7106</v>
      </c>
      <c r="M1562" t="s">
        <v>7106</v>
      </c>
      <c r="N1562" t="s">
        <v>7106</v>
      </c>
      <c r="O1562" t="str">
        <f t="shared" si="24"/>
        <v>INSERT INTO USUARIOS_USUARIO(id,nombre,apellidos,foto,cedula,codigo,programa,uid,email,saldo,reserva_desayuno,reserva_almuerzo,reserva_cena,sancion,comida_consumida) VALUES (1561,'MARLING FABIOLA','HURTADO HURTADO','true','1064440132','1064440132','ingenieria de sitemas','1064440132','diegomazorram@gmail.com',5000,'true','true','true','true');</v>
      </c>
    </row>
    <row r="1563" spans="1:15">
      <c r="A1563">
        <v>1562</v>
      </c>
      <c r="B1563" s="2" t="s">
        <v>1410</v>
      </c>
      <c r="C1563" s="307" t="s">
        <v>1245</v>
      </c>
      <c r="D1563" t="s">
        <v>7106</v>
      </c>
      <c r="E1563" s="95">
        <v>1064439986</v>
      </c>
      <c r="F1563" s="95">
        <v>1064439986</v>
      </c>
      <c r="G1563" t="s">
        <v>7107</v>
      </c>
      <c r="H1563" s="95">
        <v>1064439986</v>
      </c>
      <c r="I1563" t="s">
        <v>7108</v>
      </c>
      <c r="J1563">
        <v>5000</v>
      </c>
      <c r="K1563" t="s">
        <v>7106</v>
      </c>
      <c r="L1563" t="s">
        <v>7106</v>
      </c>
      <c r="M1563" t="s">
        <v>7106</v>
      </c>
      <c r="N1563" t="s">
        <v>7106</v>
      </c>
      <c r="O1563" t="str">
        <f t="shared" si="24"/>
        <v>INSERT INTO USUARIOS_USUARIO(id,nombre,apellidos,foto,cedula,codigo,programa,uid,email,saldo,reserva_desayuno,reserva_almuerzo,reserva_cena,sancion,comida_consumida) VALUES (1562,'JANER ALEXIS ','MUELAS HURTADO','true','1064439986','1064439986','ingenieria de sitemas','1064439986','diegomazorram@gmail.com',5000,'true','true','true','true');</v>
      </c>
    </row>
    <row r="1564" spans="1:15">
      <c r="A1564">
        <v>1563</v>
      </c>
      <c r="B1564" s="1" t="s">
        <v>1411</v>
      </c>
      <c r="C1564" s="308" t="s">
        <v>621</v>
      </c>
      <c r="D1564" t="s">
        <v>7106</v>
      </c>
      <c r="E1564" s="97">
        <v>1064433263</v>
      </c>
      <c r="F1564" s="97">
        <v>1064433263</v>
      </c>
      <c r="G1564" t="s">
        <v>7107</v>
      </c>
      <c r="H1564" s="97">
        <v>1064433263</v>
      </c>
      <c r="I1564" t="s">
        <v>7108</v>
      </c>
      <c r="J1564">
        <v>5000</v>
      </c>
      <c r="K1564" t="s">
        <v>7106</v>
      </c>
      <c r="L1564" t="s">
        <v>7106</v>
      </c>
      <c r="M1564" t="s">
        <v>7106</v>
      </c>
      <c r="N1564" t="s">
        <v>7106</v>
      </c>
      <c r="O1564" t="str">
        <f t="shared" si="24"/>
        <v>INSERT INTO USUARIOS_USUARIO(id,nombre,apellidos,foto,cedula,codigo,programa,uid,email,saldo,reserva_desayuno,reserva_almuerzo,reserva_cena,sancion,comida_consumida) VALUES (1563,'SERGIO DUVAN','HURTADO HURTADO','true','1064433263','1064433263','ingenieria de sitemas','1064433263','diegomazorram@gmail.com',5000,'true','true','true','true');</v>
      </c>
    </row>
    <row r="1565" spans="1:15">
      <c r="A1565">
        <v>1564</v>
      </c>
      <c r="B1565" s="2" t="s">
        <v>1412</v>
      </c>
      <c r="C1565" s="307" t="s">
        <v>697</v>
      </c>
      <c r="D1565" t="s">
        <v>7106</v>
      </c>
      <c r="E1565" s="95">
        <v>1064435983</v>
      </c>
      <c r="F1565" s="95">
        <v>1064435983</v>
      </c>
      <c r="G1565" t="s">
        <v>7107</v>
      </c>
      <c r="H1565" s="95">
        <v>1064435983</v>
      </c>
      <c r="I1565" t="s">
        <v>7108</v>
      </c>
      <c r="J1565">
        <v>5000</v>
      </c>
      <c r="K1565" t="s">
        <v>7106</v>
      </c>
      <c r="L1565" t="s">
        <v>7106</v>
      </c>
      <c r="M1565" t="s">
        <v>7106</v>
      </c>
      <c r="N1565" t="s">
        <v>7106</v>
      </c>
      <c r="O1565" t="str">
        <f t="shared" si="24"/>
        <v>INSERT INTO USUARIOS_USUARIO(id,nombre,apellidos,foto,cedula,codigo,programa,uid,email,saldo,reserva_desayuno,reserva_almuerzo,reserva_cena,sancion,comida_consumida) VALUES (1564,'SANDRA MYLENA','VELASCO MUELAS','true','1064435983','1064435983','ingenieria de sitemas','1064435983','diegomazorram@gmail.com',5000,'true','true','true','true');</v>
      </c>
    </row>
    <row r="1566" spans="1:15">
      <c r="A1566">
        <v>1565</v>
      </c>
      <c r="B1566" s="2" t="s">
        <v>1413</v>
      </c>
      <c r="C1566" s="307" t="s">
        <v>530</v>
      </c>
      <c r="D1566" t="s">
        <v>7106</v>
      </c>
      <c r="E1566" s="95">
        <v>1059245613</v>
      </c>
      <c r="F1566" s="95">
        <v>1059245613</v>
      </c>
      <c r="G1566" t="s">
        <v>7107</v>
      </c>
      <c r="H1566" s="95">
        <v>1059245613</v>
      </c>
      <c r="I1566" t="s">
        <v>7108</v>
      </c>
      <c r="J1566">
        <v>5000</v>
      </c>
      <c r="K1566" t="s">
        <v>7106</v>
      </c>
      <c r="L1566" t="s">
        <v>7106</v>
      </c>
      <c r="M1566" t="s">
        <v>7106</v>
      </c>
      <c r="N1566" t="s">
        <v>7106</v>
      </c>
      <c r="O1566" t="str">
        <f t="shared" si="24"/>
        <v>INSERT INTO USUARIOS_USUARIO(id,nombre,apellidos,foto,cedula,codigo,programa,uid,email,saldo,reserva_desayuno,reserva_almuerzo,reserva_cena,sancion,comida_consumida) VALUES (1565,'ANA PAULA','HURTADO VELASCO','true','1059245613','1059245613','ingenieria de sitemas','1059245613','diegomazorram@gmail.com',5000,'true','true','true','true');</v>
      </c>
    </row>
    <row r="1567" spans="1:15">
      <c r="A1567">
        <v>1566</v>
      </c>
      <c r="B1567" s="2" t="s">
        <v>1414</v>
      </c>
      <c r="C1567" s="307" t="s">
        <v>530</v>
      </c>
      <c r="D1567" t="s">
        <v>7106</v>
      </c>
      <c r="E1567" s="95">
        <v>1064437114</v>
      </c>
      <c r="F1567" s="95">
        <v>1064437114</v>
      </c>
      <c r="G1567" t="s">
        <v>7107</v>
      </c>
      <c r="H1567" s="95">
        <v>1064437114</v>
      </c>
      <c r="I1567" t="s">
        <v>7108</v>
      </c>
      <c r="J1567">
        <v>5000</v>
      </c>
      <c r="K1567" t="s">
        <v>7106</v>
      </c>
      <c r="L1567" t="s">
        <v>7106</v>
      </c>
      <c r="M1567" t="s">
        <v>7106</v>
      </c>
      <c r="N1567" t="s">
        <v>7106</v>
      </c>
      <c r="O1567" t="str">
        <f t="shared" si="24"/>
        <v>INSERT INTO USUARIOS_USUARIO(id,nombre,apellidos,foto,cedula,codigo,programa,uid,email,saldo,reserva_desayuno,reserva_almuerzo,reserva_cena,sancion,comida_consumida) VALUES (1566,'INGRID SOFIA','HURTADO VELASCO','true','1064437114','1064437114','ingenieria de sitemas','1064437114','diegomazorram@gmail.com',5000,'true','true','true','true');</v>
      </c>
    </row>
    <row r="1568" spans="1:15">
      <c r="A1568">
        <v>1567</v>
      </c>
      <c r="B1568" s="1" t="s">
        <v>1415</v>
      </c>
      <c r="C1568" s="308" t="s">
        <v>1416</v>
      </c>
      <c r="D1568" t="s">
        <v>7106</v>
      </c>
      <c r="E1568" s="97">
        <v>1064429053</v>
      </c>
      <c r="F1568" s="97">
        <v>1064429053</v>
      </c>
      <c r="G1568" t="s">
        <v>7107</v>
      </c>
      <c r="H1568" s="97">
        <v>1064429053</v>
      </c>
      <c r="I1568" t="s">
        <v>7108</v>
      </c>
      <c r="J1568">
        <v>5000</v>
      </c>
      <c r="K1568" t="s">
        <v>7106</v>
      </c>
      <c r="L1568" t="s">
        <v>7106</v>
      </c>
      <c r="M1568" t="s">
        <v>7106</v>
      </c>
      <c r="N1568" t="s">
        <v>7106</v>
      </c>
      <c r="O1568" t="str">
        <f t="shared" si="24"/>
        <v>INSERT INTO USUARIOS_USUARIO(id,nombre,apellidos,foto,cedula,codigo,programa,uid,email,saldo,reserva_desayuno,reserva_almuerzo,reserva_cena,sancion,comida_consumida) VALUES (1567,'FRANCIA ENITH','HURTADO CARMONA','true','1064429053','1064429053','ingenieria de sitemas','1064429053','diegomazorram@gmail.com',5000,'true','true','true','true');</v>
      </c>
    </row>
    <row r="1569" spans="1:15">
      <c r="A1569">
        <v>1568</v>
      </c>
      <c r="B1569" s="2" t="s">
        <v>1417</v>
      </c>
      <c r="C1569" s="307" t="s">
        <v>1418</v>
      </c>
      <c r="D1569" t="s">
        <v>7106</v>
      </c>
      <c r="E1569" s="95">
        <v>1068217061</v>
      </c>
      <c r="F1569" s="95">
        <v>1068217061</v>
      </c>
      <c r="G1569" t="s">
        <v>7107</v>
      </c>
      <c r="H1569" s="95">
        <v>1068217061</v>
      </c>
      <c r="I1569" t="s">
        <v>7108</v>
      </c>
      <c r="J1569">
        <v>5000</v>
      </c>
      <c r="K1569" t="s">
        <v>7106</v>
      </c>
      <c r="L1569" t="s">
        <v>7106</v>
      </c>
      <c r="M1569" t="s">
        <v>7106</v>
      </c>
      <c r="N1569" t="s">
        <v>7106</v>
      </c>
      <c r="O1569" t="str">
        <f t="shared" si="24"/>
        <v>INSERT INTO USUARIOS_USUARIO(id,nombre,apellidos,foto,cedula,codigo,programa,uid,email,saldo,reserva_desayuno,reserva_almuerzo,reserva_cena,sancion,comida_consumida) VALUES (1568,'DUVIER FERNEY','SOLARTE HURTADO','true','1068217061','1068217061','ingenieria de sitemas','1068217061','diegomazorram@gmail.com',5000,'true','true','true','true');</v>
      </c>
    </row>
    <row r="1570" spans="1:15">
      <c r="A1570">
        <v>1569</v>
      </c>
      <c r="B1570" s="2" t="s">
        <v>1419</v>
      </c>
      <c r="C1570" s="307" t="s">
        <v>621</v>
      </c>
      <c r="D1570" t="s">
        <v>7106</v>
      </c>
      <c r="E1570" s="95">
        <v>1065444210</v>
      </c>
      <c r="F1570" s="95">
        <v>1065444210</v>
      </c>
      <c r="G1570" t="s">
        <v>7107</v>
      </c>
      <c r="H1570" s="95">
        <v>1065444210</v>
      </c>
      <c r="I1570" t="s">
        <v>7108</v>
      </c>
      <c r="J1570">
        <v>5000</v>
      </c>
      <c r="K1570" t="s">
        <v>7106</v>
      </c>
      <c r="L1570" t="s">
        <v>7106</v>
      </c>
      <c r="M1570" t="s">
        <v>7106</v>
      </c>
      <c r="N1570" t="s">
        <v>7106</v>
      </c>
      <c r="O1570" t="str">
        <f t="shared" si="24"/>
        <v>INSERT INTO USUARIOS_USUARIO(id,nombre,apellidos,foto,cedula,codigo,programa,uid,email,saldo,reserva_desayuno,reserva_almuerzo,reserva_cena,sancion,comida_consumida) VALUES (1569,'EVELYN ENITH','HURTADO HURTADO','true','1065444210','1065444210','ingenieria de sitemas','1065444210','diegomazorram@gmail.com',5000,'true','true','true','true');</v>
      </c>
    </row>
    <row r="1571" spans="1:15">
      <c r="A1571">
        <v>1570</v>
      </c>
      <c r="B1571" s="2" t="s">
        <v>1420</v>
      </c>
      <c r="C1571" s="307" t="s">
        <v>621</v>
      </c>
      <c r="D1571" t="s">
        <v>7106</v>
      </c>
      <c r="E1571" s="95">
        <v>1065444209</v>
      </c>
      <c r="F1571" s="95">
        <v>1065444209</v>
      </c>
      <c r="G1571" t="s">
        <v>7107</v>
      </c>
      <c r="H1571" s="95">
        <v>1065444209</v>
      </c>
      <c r="I1571" t="s">
        <v>7108</v>
      </c>
      <c r="J1571">
        <v>5000</v>
      </c>
      <c r="K1571" t="s">
        <v>7106</v>
      </c>
      <c r="L1571" t="s">
        <v>7106</v>
      </c>
      <c r="M1571" t="s">
        <v>7106</v>
      </c>
      <c r="N1571" t="s">
        <v>7106</v>
      </c>
      <c r="O1571" t="str">
        <f t="shared" si="24"/>
        <v>INSERT INTO USUARIOS_USUARIO(id,nombre,apellidos,foto,cedula,codigo,programa,uid,email,saldo,reserva_desayuno,reserva_almuerzo,reserva_cena,sancion,comida_consumida) VALUES (1570,'MELANY JINETH','HURTADO HURTADO','true','1065444209','1065444209','ingenieria de sitemas','1065444209','diegomazorram@gmail.com',5000,'true','true','true','true');</v>
      </c>
    </row>
    <row r="1572" spans="1:15">
      <c r="A1572">
        <v>1571</v>
      </c>
      <c r="B1572" s="1" t="s">
        <v>1421</v>
      </c>
      <c r="C1572" s="308" t="s">
        <v>1422</v>
      </c>
      <c r="D1572" t="s">
        <v>7106</v>
      </c>
      <c r="E1572" s="97">
        <v>1064430583</v>
      </c>
      <c r="F1572" s="97">
        <v>1064430583</v>
      </c>
      <c r="G1572" t="s">
        <v>7107</v>
      </c>
      <c r="H1572" s="97">
        <v>1064430583</v>
      </c>
      <c r="I1572" t="s">
        <v>7108</v>
      </c>
      <c r="J1572">
        <v>5000</v>
      </c>
      <c r="K1572" t="s">
        <v>7106</v>
      </c>
      <c r="L1572" t="s">
        <v>7106</v>
      </c>
      <c r="M1572" t="s">
        <v>7106</v>
      </c>
      <c r="N1572" t="s">
        <v>7106</v>
      </c>
      <c r="O1572" t="str">
        <f t="shared" si="24"/>
        <v>INSERT INTO USUARIOS_USUARIO(id,nombre,apellidos,foto,cedula,codigo,programa,uid,email,saldo,reserva_desayuno,reserva_almuerzo,reserva_cena,sancion,comida_consumida) VALUES (1571,'DANI ABELARDO','CAMAYO CAMPO','true','1064430583','1064430583','ingenieria de sitemas','1064430583','diegomazorram@gmail.com',5000,'true','true','true','true');</v>
      </c>
    </row>
    <row r="1573" spans="1:15">
      <c r="A1573">
        <v>1572</v>
      </c>
      <c r="B1573" s="2" t="s">
        <v>1423</v>
      </c>
      <c r="C1573" s="307" t="s">
        <v>621</v>
      </c>
      <c r="D1573" t="s">
        <v>7106</v>
      </c>
      <c r="E1573" s="95">
        <v>1064431831</v>
      </c>
      <c r="F1573" s="95">
        <v>1064431831</v>
      </c>
      <c r="G1573" t="s">
        <v>7107</v>
      </c>
      <c r="H1573" s="95">
        <v>1064431831</v>
      </c>
      <c r="I1573" t="s">
        <v>7108</v>
      </c>
      <c r="J1573">
        <v>5000</v>
      </c>
      <c r="K1573" t="s">
        <v>7106</v>
      </c>
      <c r="L1573" t="s">
        <v>7106</v>
      </c>
      <c r="M1573" t="s">
        <v>7106</v>
      </c>
      <c r="N1573" t="s">
        <v>7106</v>
      </c>
      <c r="O1573" t="str">
        <f t="shared" si="24"/>
        <v>INSERT INTO USUARIOS_USUARIO(id,nombre,apellidos,foto,cedula,codigo,programa,uid,email,saldo,reserva_desayuno,reserva_almuerzo,reserva_cena,sancion,comida_consumida) VALUES (1572,'SONIA DEL PILAR','HURTADO HURTADO','true','1064431831','1064431831','ingenieria de sitemas','1064431831','diegomazorram@gmail.com',5000,'true','true','true','true');</v>
      </c>
    </row>
    <row r="1574" spans="1:15">
      <c r="A1574">
        <v>1573</v>
      </c>
      <c r="B1574" s="2" t="s">
        <v>1424</v>
      </c>
      <c r="C1574" s="307" t="s">
        <v>1425</v>
      </c>
      <c r="D1574" t="s">
        <v>7106</v>
      </c>
      <c r="E1574" s="95">
        <v>1064433139</v>
      </c>
      <c r="F1574" s="95">
        <v>1064433139</v>
      </c>
      <c r="G1574" t="s">
        <v>7107</v>
      </c>
      <c r="H1574" s="95">
        <v>1064433139</v>
      </c>
      <c r="I1574" t="s">
        <v>7108</v>
      </c>
      <c r="J1574">
        <v>5000</v>
      </c>
      <c r="K1574" t="s">
        <v>7106</v>
      </c>
      <c r="L1574" t="s">
        <v>7106</v>
      </c>
      <c r="M1574" t="s">
        <v>7106</v>
      </c>
      <c r="N1574" t="s">
        <v>7106</v>
      </c>
      <c r="O1574" t="str">
        <f t="shared" si="24"/>
        <v>INSERT INTO USUARIOS_USUARIO(id,nombre,apellidos,foto,cedula,codigo,programa,uid,email,saldo,reserva_desayuno,reserva_almuerzo,reserva_cena,sancion,comida_consumida) VALUES (1573,'JOHAN DANIEL','CAMAYO HURTADO','true','1064433139','1064433139','ingenieria de sitemas','1064433139','diegomazorram@gmail.com',5000,'true','true','true','true');</v>
      </c>
    </row>
    <row r="1575" spans="1:15">
      <c r="A1575">
        <v>1574</v>
      </c>
      <c r="B1575" s="2" t="s">
        <v>5825</v>
      </c>
      <c r="C1575" s="307" t="s">
        <v>1425</v>
      </c>
      <c r="D1575" t="s">
        <v>7106</v>
      </c>
      <c r="E1575" s="95">
        <v>1064437359</v>
      </c>
      <c r="F1575" s="95">
        <v>1064437359</v>
      </c>
      <c r="G1575" t="s">
        <v>7107</v>
      </c>
      <c r="H1575" s="95">
        <v>1064437359</v>
      </c>
      <c r="I1575" t="s">
        <v>7108</v>
      </c>
      <c r="J1575">
        <v>5000</v>
      </c>
      <c r="K1575" t="s">
        <v>7106</v>
      </c>
      <c r="L1575" t="s">
        <v>7106</v>
      </c>
      <c r="M1575" t="s">
        <v>7106</v>
      </c>
      <c r="N1575" t="s">
        <v>7106</v>
      </c>
      <c r="O1575" t="str">
        <f t="shared" si="24"/>
        <v>INSERT INTO USUARIOS_USUARIO(id,nombre,apellidos,foto,cedula,codigo,programa,uid,email,saldo,reserva_desayuno,reserva_almuerzo,reserva_cena,sancion,comida_consumida) VALUES (1574,'DANNA VALENTINA','CAMAYO HURTADO','true','1064437359','1064437359','ingenieria de sitemas','1064437359','diegomazorram@gmail.com',5000,'true','true','true','true');</v>
      </c>
    </row>
    <row r="1576" spans="1:15">
      <c r="A1576">
        <v>1575</v>
      </c>
      <c r="B1576" s="1" t="s">
        <v>1426</v>
      </c>
      <c r="C1576" s="308" t="s">
        <v>1382</v>
      </c>
      <c r="D1576" t="s">
        <v>7106</v>
      </c>
      <c r="E1576" s="97">
        <v>1064433967</v>
      </c>
      <c r="F1576" s="97">
        <v>1064433967</v>
      </c>
      <c r="G1576" t="s">
        <v>7107</v>
      </c>
      <c r="H1576" s="97">
        <v>1064433967</v>
      </c>
      <c r="I1576" t="s">
        <v>7108</v>
      </c>
      <c r="J1576">
        <v>5000</v>
      </c>
      <c r="K1576" t="s">
        <v>7106</v>
      </c>
      <c r="L1576" t="s">
        <v>7106</v>
      </c>
      <c r="M1576" t="s">
        <v>7106</v>
      </c>
      <c r="N1576" t="s">
        <v>7106</v>
      </c>
      <c r="O1576" t="str">
        <f t="shared" si="24"/>
        <v>INSERT INTO USUARIOS_USUARIO(id,nombre,apellidos,foto,cedula,codigo,programa,uid,email,saldo,reserva_desayuno,reserva_almuerzo,reserva_cena,sancion,comida_consumida) VALUES (1575,'NILSON ARMANDO','HURTADO FERNANDEZ','true','1064433967','1064433967','ingenieria de sitemas','1064433967','diegomazorram@gmail.com',5000,'true','true','true','true');</v>
      </c>
    </row>
    <row r="1577" spans="1:15">
      <c r="A1577">
        <v>1576</v>
      </c>
      <c r="B1577" s="2" t="s">
        <v>1427</v>
      </c>
      <c r="C1577" s="307" t="s">
        <v>537</v>
      </c>
      <c r="D1577" t="s">
        <v>7106</v>
      </c>
      <c r="E1577" s="95">
        <v>1062304483</v>
      </c>
      <c r="F1577" s="95">
        <v>1062304483</v>
      </c>
      <c r="G1577" t="s">
        <v>7107</v>
      </c>
      <c r="H1577" s="95">
        <v>1062304483</v>
      </c>
      <c r="I1577" t="s">
        <v>7108</v>
      </c>
      <c r="J1577">
        <v>5000</v>
      </c>
      <c r="K1577" t="s">
        <v>7106</v>
      </c>
      <c r="L1577" t="s">
        <v>7106</v>
      </c>
      <c r="M1577" t="s">
        <v>7106</v>
      </c>
      <c r="N1577" t="s">
        <v>7106</v>
      </c>
      <c r="O1577" t="str">
        <f t="shared" si="24"/>
        <v>INSERT INTO USUARIOS_USUARIO(id,nombre,apellidos,foto,cedula,codigo,programa,uid,email,saldo,reserva_desayuno,reserva_almuerzo,reserva_cena,sancion,comida_consumida) VALUES (1576,'LEIDY JOHANNA','VELASCO CHAVACO','true','1062304483','1062304483','ingenieria de sitemas','1062304483','diegomazorram@gmail.com',5000,'true','true','true','true');</v>
      </c>
    </row>
    <row r="1578" spans="1:15">
      <c r="A1578">
        <v>1577</v>
      </c>
      <c r="B1578" s="2" t="s">
        <v>1428</v>
      </c>
      <c r="C1578" s="307" t="s">
        <v>530</v>
      </c>
      <c r="D1578" t="s">
        <v>7106</v>
      </c>
      <c r="E1578" s="95">
        <v>1064437159</v>
      </c>
      <c r="F1578" s="95">
        <v>1064437159</v>
      </c>
      <c r="G1578" t="s">
        <v>7107</v>
      </c>
      <c r="H1578" s="95">
        <v>1064437159</v>
      </c>
      <c r="I1578" t="s">
        <v>7108</v>
      </c>
      <c r="J1578">
        <v>5000</v>
      </c>
      <c r="K1578" t="s">
        <v>7106</v>
      </c>
      <c r="L1578" t="s">
        <v>7106</v>
      </c>
      <c r="M1578" t="s">
        <v>7106</v>
      </c>
      <c r="N1578" t="s">
        <v>7106</v>
      </c>
      <c r="O1578" t="str">
        <f t="shared" si="24"/>
        <v>INSERT INTO USUARIOS_USUARIO(id,nombre,apellidos,foto,cedula,codigo,programa,uid,email,saldo,reserva_desayuno,reserva_almuerzo,reserva_cena,sancion,comida_consumida) VALUES (1577,'FARID ALONSO','HURTADO VELASCO','true','1064437159','1064437159','ingenieria de sitemas','1064437159','diegomazorram@gmail.com',5000,'true','true','true','true');</v>
      </c>
    </row>
    <row r="1579" spans="1:15">
      <c r="A1579">
        <v>1578</v>
      </c>
      <c r="B1579" s="1" t="s">
        <v>1429</v>
      </c>
      <c r="C1579" s="308" t="s">
        <v>1239</v>
      </c>
      <c r="D1579" t="s">
        <v>7106</v>
      </c>
      <c r="E1579" s="97">
        <v>48660348</v>
      </c>
      <c r="F1579" s="97">
        <v>48660348</v>
      </c>
      <c r="G1579" t="s">
        <v>7107</v>
      </c>
      <c r="H1579" s="97">
        <v>48660348</v>
      </c>
      <c r="I1579" t="s">
        <v>7108</v>
      </c>
      <c r="J1579">
        <v>5000</v>
      </c>
      <c r="K1579" t="s">
        <v>7106</v>
      </c>
      <c r="L1579" t="s">
        <v>7106</v>
      </c>
      <c r="M1579" t="s">
        <v>7106</v>
      </c>
      <c r="N1579" t="s">
        <v>7106</v>
      </c>
      <c r="O1579" t="str">
        <f t="shared" si="24"/>
        <v>INSERT INTO USUARIOS_USUARIO(id,nombre,apellidos,foto,cedula,codigo,programa,uid,email,saldo,reserva_desayuno,reserva_almuerzo,reserva_cena,sancion,comida_consumida) VALUES (1578,'BRICEIDA ','MUELAS  HURTADO','true','48660348','48660348','ingenieria de sitemas','48660348','diegomazorram@gmail.com',5000,'true','true','true','true');</v>
      </c>
    </row>
    <row r="1580" spans="1:15">
      <c r="A1580">
        <v>1579</v>
      </c>
      <c r="B1580" s="2" t="s">
        <v>6003</v>
      </c>
      <c r="C1580" s="307" t="s">
        <v>496</v>
      </c>
      <c r="D1580" t="s">
        <v>7106</v>
      </c>
      <c r="E1580" s="100">
        <v>29621093</v>
      </c>
      <c r="F1580" s="100">
        <v>29621093</v>
      </c>
      <c r="G1580" t="s">
        <v>7107</v>
      </c>
      <c r="H1580" s="100">
        <v>29621093</v>
      </c>
      <c r="I1580" t="s">
        <v>7108</v>
      </c>
      <c r="J1580">
        <v>5000</v>
      </c>
      <c r="K1580" t="s">
        <v>7106</v>
      </c>
      <c r="L1580" t="s">
        <v>7106</v>
      </c>
      <c r="M1580" t="s">
        <v>7106</v>
      </c>
      <c r="N1580" t="s">
        <v>7106</v>
      </c>
      <c r="O1580" t="str">
        <f t="shared" si="24"/>
        <v>INSERT INTO USUARIOS_USUARIO(id,nombre,apellidos,foto,cedula,codigo,programa,uid,email,saldo,reserva_desayuno,reserva_almuerzo,reserva_cena,sancion,comida_consumida) VALUES (1579,'SANTIAGO ','CHAVACO MUELAS','true','29621093','29621093','ingenieria de sitemas','29621093','diegomazorram@gmail.com',5000,'true','true','true','true');</v>
      </c>
    </row>
    <row r="1581" spans="1:15">
      <c r="A1581">
        <v>1580</v>
      </c>
      <c r="B1581" s="2" t="s">
        <v>1430</v>
      </c>
      <c r="C1581" s="307" t="s">
        <v>496</v>
      </c>
      <c r="D1581" t="s">
        <v>7106</v>
      </c>
      <c r="E1581" s="100">
        <v>1003150311</v>
      </c>
      <c r="F1581" s="100">
        <v>1003150311</v>
      </c>
      <c r="G1581" t="s">
        <v>7107</v>
      </c>
      <c r="H1581" s="100">
        <v>1003150311</v>
      </c>
      <c r="I1581" t="s">
        <v>7108</v>
      </c>
      <c r="J1581">
        <v>5000</v>
      </c>
      <c r="K1581" t="s">
        <v>7106</v>
      </c>
      <c r="L1581" t="s">
        <v>7106</v>
      </c>
      <c r="M1581" t="s">
        <v>7106</v>
      </c>
      <c r="N1581" t="s">
        <v>7106</v>
      </c>
      <c r="O1581" t="str">
        <f t="shared" si="24"/>
        <v>INSERT INTO USUARIOS_USUARIO(id,nombre,apellidos,foto,cedula,codigo,programa,uid,email,saldo,reserva_desayuno,reserva_almuerzo,reserva_cena,sancion,comida_consumida) VALUES (1580,'YELCIN ','CHAVACO MUELAS','true','1003150311','1003150311','ingenieria de sitemas','1003150311','diegomazorram@gmail.com',5000,'true','true','true','true');</v>
      </c>
    </row>
    <row r="1582" spans="1:15">
      <c r="A1582">
        <v>1581</v>
      </c>
      <c r="B1582" s="2" t="s">
        <v>1431</v>
      </c>
      <c r="C1582" s="307" t="s">
        <v>496</v>
      </c>
      <c r="D1582" t="s">
        <v>7106</v>
      </c>
      <c r="E1582" s="95">
        <v>1064439056</v>
      </c>
      <c r="F1582" s="95">
        <v>1064439056</v>
      </c>
      <c r="G1582" t="s">
        <v>7107</v>
      </c>
      <c r="H1582" s="95">
        <v>1064439056</v>
      </c>
      <c r="I1582" t="s">
        <v>7108</v>
      </c>
      <c r="J1582">
        <v>5000</v>
      </c>
      <c r="K1582" t="s">
        <v>7106</v>
      </c>
      <c r="L1582" t="s">
        <v>7106</v>
      </c>
      <c r="M1582" t="s">
        <v>7106</v>
      </c>
      <c r="N1582" t="s">
        <v>7106</v>
      </c>
      <c r="O1582" t="str">
        <f t="shared" si="24"/>
        <v>INSERT INTO USUARIOS_USUARIO(id,nombre,apellidos,foto,cedula,codigo,programa,uid,email,saldo,reserva_desayuno,reserva_almuerzo,reserva_cena,sancion,comida_consumida) VALUES (1581,'NIKOL VALERIA','CHAVACO MUELAS','true','1064439056','1064439056','ingenieria de sitemas','1064439056','diegomazorram@gmail.com',5000,'true','true','true','true');</v>
      </c>
    </row>
    <row r="1583" spans="1:15">
      <c r="A1583">
        <v>1582</v>
      </c>
      <c r="B1583" s="1" t="s">
        <v>1432</v>
      </c>
      <c r="C1583" s="308" t="s">
        <v>5849</v>
      </c>
      <c r="D1583" t="s">
        <v>7106</v>
      </c>
      <c r="E1583" s="97">
        <v>10720112</v>
      </c>
      <c r="F1583" s="97">
        <v>10720112</v>
      </c>
      <c r="G1583" t="s">
        <v>7107</v>
      </c>
      <c r="H1583" s="97">
        <v>10720112</v>
      </c>
      <c r="I1583" t="s">
        <v>7108</v>
      </c>
      <c r="J1583">
        <v>5000</v>
      </c>
      <c r="K1583" t="s">
        <v>7106</v>
      </c>
      <c r="L1583" t="s">
        <v>7106</v>
      </c>
      <c r="M1583" t="s">
        <v>7106</v>
      </c>
      <c r="N1583" t="s">
        <v>7106</v>
      </c>
      <c r="O1583" t="str">
        <f t="shared" si="24"/>
        <v>INSERT INTO USUARIOS_USUARIO(id,nombre,apellidos,foto,cedula,codigo,programa,uid,email,saldo,reserva_desayuno,reserva_almuerzo,reserva_cena,sancion,comida_consumida) VALUES (1582,'MIGUEL ','PECHENE ','true','10720112','10720112','ingenieria de sitemas','10720112','diegomazorram@gmail.com',5000,'true','true','true','true');</v>
      </c>
    </row>
    <row r="1584" spans="1:15">
      <c r="A1584">
        <v>1583</v>
      </c>
      <c r="B1584" s="2" t="s">
        <v>1433</v>
      </c>
      <c r="C1584" s="307" t="s">
        <v>442</v>
      </c>
      <c r="D1584" t="s">
        <v>7106</v>
      </c>
      <c r="E1584" s="95">
        <v>25682600</v>
      </c>
      <c r="F1584" s="95">
        <v>25682600</v>
      </c>
      <c r="G1584" t="s">
        <v>7107</v>
      </c>
      <c r="H1584" s="95">
        <v>25682600</v>
      </c>
      <c r="I1584" t="s">
        <v>7108</v>
      </c>
      <c r="J1584">
        <v>5000</v>
      </c>
      <c r="K1584" t="s">
        <v>7106</v>
      </c>
      <c r="L1584" t="s">
        <v>7106</v>
      </c>
      <c r="M1584" t="s">
        <v>7106</v>
      </c>
      <c r="N1584" t="s">
        <v>7106</v>
      </c>
      <c r="O1584" t="str">
        <f t="shared" si="24"/>
        <v>INSERT INTO USUARIOS_USUARIO(id,nombre,apellidos,foto,cedula,codigo,programa,uid,email,saldo,reserva_desayuno,reserva_almuerzo,reserva_cena,sancion,comida_consumida) VALUES (1583,'AURELINA  ','TUNUBALA TUNUBALA','true','25682600','25682600','ingenieria de sitemas','25682600','diegomazorram@gmail.com',5000,'true','true','true','true');</v>
      </c>
    </row>
    <row r="1585" spans="1:15">
      <c r="A1585">
        <v>1584</v>
      </c>
      <c r="B1585" s="1" t="s">
        <v>134</v>
      </c>
      <c r="C1585" s="308" t="s">
        <v>5898</v>
      </c>
      <c r="D1585" t="s">
        <v>7106</v>
      </c>
      <c r="E1585" s="97">
        <v>4767974</v>
      </c>
      <c r="F1585" s="97">
        <v>4767974</v>
      </c>
      <c r="G1585" t="s">
        <v>7107</v>
      </c>
      <c r="H1585" s="97">
        <v>4767974</v>
      </c>
      <c r="I1585" t="s">
        <v>7108</v>
      </c>
      <c r="J1585">
        <v>5000</v>
      </c>
      <c r="K1585" t="s">
        <v>7106</v>
      </c>
      <c r="L1585" t="s">
        <v>7106</v>
      </c>
      <c r="M1585" t="s">
        <v>7106</v>
      </c>
      <c r="N1585" t="s">
        <v>7106</v>
      </c>
      <c r="O1585" t="str">
        <f t="shared" si="24"/>
        <v>INSERT INTO USUARIOS_USUARIO(id,nombre,apellidos,foto,cedula,codigo,programa,uid,email,saldo,reserva_desayuno,reserva_almuerzo,reserva_cena,sancion,comida_consumida) VALUES (1584,'MANUEL ','TUNUBALA PECHENE','true','4767974','4767974','ingenieria de sitemas','4767974','diegomazorram@gmail.com',5000,'true','true','true','true');</v>
      </c>
    </row>
    <row r="1586" spans="1:15">
      <c r="A1586">
        <v>1585</v>
      </c>
      <c r="B1586" s="2" t="s">
        <v>1434</v>
      </c>
      <c r="C1586" s="307" t="s">
        <v>1435</v>
      </c>
      <c r="D1586" t="s">
        <v>7106</v>
      </c>
      <c r="E1586" s="95">
        <v>25682954</v>
      </c>
      <c r="F1586" s="95">
        <v>25682954</v>
      </c>
      <c r="G1586" t="s">
        <v>7107</v>
      </c>
      <c r="H1586" s="95">
        <v>25682954</v>
      </c>
      <c r="I1586" t="s">
        <v>7108</v>
      </c>
      <c r="J1586">
        <v>5000</v>
      </c>
      <c r="K1586" t="s">
        <v>7106</v>
      </c>
      <c r="L1586" t="s">
        <v>7106</v>
      </c>
      <c r="M1586" t="s">
        <v>7106</v>
      </c>
      <c r="N1586" t="s">
        <v>7106</v>
      </c>
      <c r="O1586" t="str">
        <f t="shared" si="24"/>
        <v>INSERT INTO USUARIOS_USUARIO(id,nombre,apellidos,foto,cedula,codigo,programa,uid,email,saldo,reserva_desayuno,reserva_almuerzo,reserva_cena,sancion,comida_consumida) VALUES (1585,'CARMEN DORIS','MUELAS  ','true','25682954','25682954','ingenieria de sitemas','25682954','diegomazorram@gmail.com',5000,'true','true','true','true');</v>
      </c>
    </row>
    <row r="1587" spans="1:15">
      <c r="A1587">
        <v>1586</v>
      </c>
      <c r="B1587" s="2" t="s">
        <v>6004</v>
      </c>
      <c r="C1587" s="307" t="s">
        <v>100</v>
      </c>
      <c r="D1587" t="s">
        <v>7106</v>
      </c>
      <c r="E1587" s="95">
        <v>1064436114</v>
      </c>
      <c r="F1587" s="95">
        <v>1064436114</v>
      </c>
      <c r="G1587" t="s">
        <v>7107</v>
      </c>
      <c r="H1587" s="95">
        <v>1064436114</v>
      </c>
      <c r="I1587" t="s">
        <v>7108</v>
      </c>
      <c r="J1587">
        <v>5000</v>
      </c>
      <c r="K1587" t="s">
        <v>7106</v>
      </c>
      <c r="L1587" t="s">
        <v>7106</v>
      </c>
      <c r="M1587" t="s">
        <v>7106</v>
      </c>
      <c r="N1587" t="s">
        <v>7106</v>
      </c>
      <c r="O1587" t="str">
        <f t="shared" si="24"/>
        <v>INSERT INTO USUARIOS_USUARIO(id,nombre,apellidos,foto,cedula,codigo,programa,uid,email,saldo,reserva_desayuno,reserva_almuerzo,reserva_cena,sancion,comida_consumida) VALUES (1586,'CRISTHIAN DAVID','TUNUBALA MUELAS','true','1064436114','1064436114','ingenieria de sitemas','1064436114','diegomazorram@gmail.com',5000,'true','true','true','true');</v>
      </c>
    </row>
    <row r="1588" spans="1:15">
      <c r="A1588">
        <v>1587</v>
      </c>
      <c r="B1588" s="2" t="s">
        <v>1436</v>
      </c>
      <c r="C1588" s="307" t="s">
        <v>100</v>
      </c>
      <c r="D1588" t="s">
        <v>7106</v>
      </c>
      <c r="E1588" s="95">
        <v>1064439632</v>
      </c>
      <c r="F1588" s="95">
        <v>1064439632</v>
      </c>
      <c r="G1588" t="s">
        <v>7107</v>
      </c>
      <c r="H1588" s="95">
        <v>1064439632</v>
      </c>
      <c r="I1588" t="s">
        <v>7108</v>
      </c>
      <c r="J1588">
        <v>5000</v>
      </c>
      <c r="K1588" t="s">
        <v>7106</v>
      </c>
      <c r="L1588" t="s">
        <v>7106</v>
      </c>
      <c r="M1588" t="s">
        <v>7106</v>
      </c>
      <c r="N1588" t="s">
        <v>7106</v>
      </c>
      <c r="O1588" t="str">
        <f t="shared" si="24"/>
        <v>INSERT INTO USUARIOS_USUARIO(id,nombre,apellidos,foto,cedula,codigo,programa,uid,email,saldo,reserva_desayuno,reserva_almuerzo,reserva_cena,sancion,comida_consumida) VALUES (1587,'JACKELIN DENIERE','TUNUBALA MUELAS','true','1064439632','1064439632','ingenieria de sitemas','1064439632','diegomazorram@gmail.com',5000,'true','true','true','true');</v>
      </c>
    </row>
    <row r="1589" spans="1:15">
      <c r="A1589">
        <v>1588</v>
      </c>
      <c r="B1589" s="1" t="s">
        <v>1437</v>
      </c>
      <c r="C1589" s="308" t="s">
        <v>891</v>
      </c>
      <c r="D1589" t="s">
        <v>7106</v>
      </c>
      <c r="E1589" s="97">
        <v>10720309</v>
      </c>
      <c r="F1589" s="97">
        <v>10720309</v>
      </c>
      <c r="G1589" t="s">
        <v>7107</v>
      </c>
      <c r="H1589" s="97">
        <v>10720309</v>
      </c>
      <c r="I1589" t="s">
        <v>7108</v>
      </c>
      <c r="J1589">
        <v>5000</v>
      </c>
      <c r="K1589" t="s">
        <v>7106</v>
      </c>
      <c r="L1589" t="s">
        <v>7106</v>
      </c>
      <c r="M1589" t="s">
        <v>7106</v>
      </c>
      <c r="N1589" t="s">
        <v>7106</v>
      </c>
      <c r="O1589" t="str">
        <f t="shared" si="24"/>
        <v>INSERT INTO USUARIOS_USUARIO(id,nombre,apellidos,foto,cedula,codigo,programa,uid,email,saldo,reserva_desayuno,reserva_almuerzo,reserva_cena,sancion,comida_consumida) VALUES (1588,'JORGE ALFREDO','PILLIMUE HURTADO','true','10720309','10720309','ingenieria de sitemas','10720309','diegomazorram@gmail.com',5000,'true','true','true','true');</v>
      </c>
    </row>
    <row r="1590" spans="1:15">
      <c r="A1590">
        <v>1589</v>
      </c>
      <c r="B1590" s="2" t="s">
        <v>1438</v>
      </c>
      <c r="C1590" s="307" t="s">
        <v>1439</v>
      </c>
      <c r="D1590" t="s">
        <v>7106</v>
      </c>
      <c r="E1590" s="95">
        <v>48660908</v>
      </c>
      <c r="F1590" s="95">
        <v>48660908</v>
      </c>
      <c r="G1590" t="s">
        <v>7107</v>
      </c>
      <c r="H1590" s="95">
        <v>48660908</v>
      </c>
      <c r="I1590" t="s">
        <v>7108</v>
      </c>
      <c r="J1590">
        <v>5000</v>
      </c>
      <c r="K1590" t="s">
        <v>7106</v>
      </c>
      <c r="L1590" t="s">
        <v>7106</v>
      </c>
      <c r="M1590" t="s">
        <v>7106</v>
      </c>
      <c r="N1590" t="s">
        <v>7106</v>
      </c>
      <c r="O1590" t="str">
        <f t="shared" si="24"/>
        <v>INSERT INTO USUARIOS_USUARIO(id,nombre,apellidos,foto,cedula,codigo,programa,uid,email,saldo,reserva_desayuno,reserva_almuerzo,reserva_cena,sancion,comida_consumida) VALUES (1589,'CARMEN  DORIS','CHATE ','true','48660908','48660908','ingenieria de sitemas','48660908','diegomazorram@gmail.com',5000,'true','true','true','true');</v>
      </c>
    </row>
    <row r="1591" spans="1:15">
      <c r="A1591">
        <v>1590</v>
      </c>
      <c r="B1591" s="1" t="s">
        <v>1440</v>
      </c>
      <c r="C1591" s="308" t="s">
        <v>685</v>
      </c>
      <c r="D1591" t="s">
        <v>7106</v>
      </c>
      <c r="E1591" s="97">
        <v>1064435828</v>
      </c>
      <c r="F1591" s="97">
        <v>1064435828</v>
      </c>
      <c r="G1591" t="s">
        <v>7107</v>
      </c>
      <c r="H1591" s="97">
        <v>1064435828</v>
      </c>
      <c r="I1591" t="s">
        <v>7108</v>
      </c>
      <c r="J1591">
        <v>5000</v>
      </c>
      <c r="K1591" t="s">
        <v>7106</v>
      </c>
      <c r="L1591" t="s">
        <v>7106</v>
      </c>
      <c r="M1591" t="s">
        <v>7106</v>
      </c>
      <c r="N1591" t="s">
        <v>7106</v>
      </c>
      <c r="O1591" t="str">
        <f t="shared" si="24"/>
        <v>INSERT INTO USUARIOS_USUARIO(id,nombre,apellidos,foto,cedula,codigo,programa,uid,email,saldo,reserva_desayuno,reserva_almuerzo,reserva_cena,sancion,comida_consumida) VALUES (1590,'YENECS ANDERSSON','PILLIMUE CHATE','true','1064435828','1064435828','ingenieria de sitemas','1064435828','diegomazorram@gmail.com',5000,'true','true','true','true');</v>
      </c>
    </row>
    <row r="1592" spans="1:15">
      <c r="A1592">
        <v>1591</v>
      </c>
      <c r="B1592" s="2" t="s">
        <v>1441</v>
      </c>
      <c r="C1592" s="307" t="s">
        <v>327</v>
      </c>
      <c r="D1592" t="s">
        <v>7106</v>
      </c>
      <c r="E1592" s="95">
        <v>1064434493</v>
      </c>
      <c r="F1592" s="95">
        <v>1064434493</v>
      </c>
      <c r="G1592" t="s">
        <v>7107</v>
      </c>
      <c r="H1592" s="95">
        <v>1064434493</v>
      </c>
      <c r="I1592" t="s">
        <v>7108</v>
      </c>
      <c r="J1592">
        <v>5000</v>
      </c>
      <c r="K1592" t="s">
        <v>7106</v>
      </c>
      <c r="L1592" t="s">
        <v>7106</v>
      </c>
      <c r="M1592" t="s">
        <v>7106</v>
      </c>
      <c r="N1592" t="s">
        <v>7106</v>
      </c>
      <c r="O1592" t="str">
        <f t="shared" si="24"/>
        <v>INSERT INTO USUARIOS_USUARIO(id,nombre,apellidos,foto,cedula,codigo,programa,uid,email,saldo,reserva_desayuno,reserva_almuerzo,reserva_cena,sancion,comida_consumida) VALUES (1591,'JURANY STEFANY','CHAVACO HURTADO','true','1064434493','1064434493','ingenieria de sitemas','1064434493','diegomazorram@gmail.com',5000,'true','true','true','true');</v>
      </c>
    </row>
    <row r="1593" spans="1:15">
      <c r="A1593">
        <v>1592</v>
      </c>
      <c r="B1593" s="2" t="s">
        <v>1442</v>
      </c>
      <c r="C1593" s="307" t="s">
        <v>688</v>
      </c>
      <c r="D1593" t="s">
        <v>7106</v>
      </c>
      <c r="E1593" s="95">
        <v>1064434515</v>
      </c>
      <c r="F1593" s="95">
        <v>1064434515</v>
      </c>
      <c r="G1593" t="s">
        <v>7107</v>
      </c>
      <c r="H1593" s="95">
        <v>1064434515</v>
      </c>
      <c r="I1593" t="s">
        <v>7108</v>
      </c>
      <c r="J1593">
        <v>5000</v>
      </c>
      <c r="K1593" t="s">
        <v>7106</v>
      </c>
      <c r="L1593" t="s">
        <v>7106</v>
      </c>
      <c r="M1593" t="s">
        <v>7106</v>
      </c>
      <c r="N1593" t="s">
        <v>7106</v>
      </c>
      <c r="O1593" t="str">
        <f t="shared" si="24"/>
        <v>INSERT INTO USUARIOS_USUARIO(id,nombre,apellidos,foto,cedula,codigo,programa,uid,email,saldo,reserva_desayuno,reserva_almuerzo,reserva_cena,sancion,comida_consumida) VALUES (1592,'JOHAN ALEXANDER','PILLIMUE  CHAVACO','true','1064434515','1064434515','ingenieria de sitemas','1064434515','diegomazorram@gmail.com',5000,'true','true','true','true');</v>
      </c>
    </row>
    <row r="1594" spans="1:15">
      <c r="A1594">
        <v>1593</v>
      </c>
      <c r="B1594" s="2" t="s">
        <v>1443</v>
      </c>
      <c r="C1594" s="307" t="s">
        <v>222</v>
      </c>
      <c r="D1594" t="s">
        <v>7106</v>
      </c>
      <c r="E1594" s="95">
        <v>1064441797</v>
      </c>
      <c r="F1594" s="95">
        <v>1064441797</v>
      </c>
      <c r="G1594" t="s">
        <v>7107</v>
      </c>
      <c r="H1594" s="95">
        <v>1064441797</v>
      </c>
      <c r="I1594" t="s">
        <v>7108</v>
      </c>
      <c r="J1594">
        <v>5000</v>
      </c>
      <c r="K1594" t="s">
        <v>7106</v>
      </c>
      <c r="L1594" t="s">
        <v>7106</v>
      </c>
      <c r="M1594" t="s">
        <v>7106</v>
      </c>
      <c r="N1594" t="s">
        <v>7106</v>
      </c>
      <c r="O1594" t="str">
        <f t="shared" si="24"/>
        <v>INSERT INTO USUARIOS_USUARIO(id,nombre,apellidos,foto,cedula,codigo,programa,uid,email,saldo,reserva_desayuno,reserva_almuerzo,reserva_cena,sancion,comida_consumida) VALUES (1593,'GABRIEL','PILLIMUE CHAVACO','true','1064441797','1064441797','ingenieria de sitemas','1064441797','diegomazorram@gmail.com',5000,'true','true','true','true');</v>
      </c>
    </row>
    <row r="1595" spans="1:15">
      <c r="A1595">
        <v>1594</v>
      </c>
      <c r="B1595" s="2" t="s">
        <v>1444</v>
      </c>
      <c r="C1595" s="307" t="s">
        <v>688</v>
      </c>
      <c r="D1595" t="s">
        <v>7106</v>
      </c>
      <c r="E1595" s="95">
        <v>1064436823</v>
      </c>
      <c r="F1595" s="95">
        <v>1064436823</v>
      </c>
      <c r="G1595" t="s">
        <v>7107</v>
      </c>
      <c r="H1595" s="95">
        <v>1064436823</v>
      </c>
      <c r="I1595" t="s">
        <v>7108</v>
      </c>
      <c r="J1595">
        <v>5000</v>
      </c>
      <c r="K1595" t="s">
        <v>7106</v>
      </c>
      <c r="L1595" t="s">
        <v>7106</v>
      </c>
      <c r="M1595" t="s">
        <v>7106</v>
      </c>
      <c r="N1595" t="s">
        <v>7106</v>
      </c>
      <c r="O1595" t="str">
        <f t="shared" si="24"/>
        <v>INSERT INTO USUARIOS_USUARIO(id,nombre,apellidos,foto,cedula,codigo,programa,uid,email,saldo,reserva_desayuno,reserva_almuerzo,reserva_cena,sancion,comida_consumida) VALUES (1594,'MINIA','PILLIMUE  CHAVACO','true','1064436823','1064436823','ingenieria de sitemas','1064436823','diegomazorram@gmail.com',5000,'true','true','true','true');</v>
      </c>
    </row>
    <row r="1596" spans="1:15">
      <c r="A1596">
        <v>1595</v>
      </c>
      <c r="B1596" s="15" t="s">
        <v>6005</v>
      </c>
      <c r="C1596" s="315" t="s">
        <v>688</v>
      </c>
      <c r="D1596" t="s">
        <v>7106</v>
      </c>
      <c r="E1596" s="111">
        <v>1064439935</v>
      </c>
      <c r="F1596" s="111">
        <v>1064439935</v>
      </c>
      <c r="G1596" t="s">
        <v>7107</v>
      </c>
      <c r="H1596" s="111">
        <v>1064439935</v>
      </c>
      <c r="I1596" t="s">
        <v>7108</v>
      </c>
      <c r="J1596">
        <v>5000</v>
      </c>
      <c r="K1596" t="s">
        <v>7106</v>
      </c>
      <c r="L1596" t="s">
        <v>7106</v>
      </c>
      <c r="M1596" t="s">
        <v>7106</v>
      </c>
      <c r="N1596" t="s">
        <v>7106</v>
      </c>
      <c r="O1596" t="str">
        <f t="shared" si="24"/>
        <v>INSERT INTO USUARIOS_USUARIO(id,nombre,apellidos,foto,cedula,codigo,programa,uid,email,saldo,reserva_desayuno,reserva_almuerzo,reserva_cena,sancion,comida_consumida) VALUES (1595,'DAVID SANTIAGO','PILLIMUE  CHAVACO','true','1064439935','1064439935','ingenieria de sitemas','1064439935','diegomazorram@gmail.com',5000,'true','true','true','true');</v>
      </c>
    </row>
    <row r="1597" spans="1:15" ht="28">
      <c r="A1597">
        <v>1596</v>
      </c>
      <c r="B1597" s="16" t="s">
        <v>1062</v>
      </c>
      <c r="C1597" s="316" t="s">
        <v>1445</v>
      </c>
      <c r="D1597" t="s">
        <v>7106</v>
      </c>
      <c r="E1597" s="134" t="s">
        <v>5107</v>
      </c>
      <c r="F1597" s="134" t="s">
        <v>5107</v>
      </c>
      <c r="G1597" t="s">
        <v>7107</v>
      </c>
      <c r="H1597" s="134" t="s">
        <v>5107</v>
      </c>
      <c r="I1597" t="s">
        <v>7108</v>
      </c>
      <c r="J1597">
        <v>5000</v>
      </c>
      <c r="K1597" t="s">
        <v>7106</v>
      </c>
      <c r="L1597" t="s">
        <v>7106</v>
      </c>
      <c r="M1597" t="s">
        <v>7106</v>
      </c>
      <c r="N1597" t="s">
        <v>7106</v>
      </c>
      <c r="O1597" t="str">
        <f t="shared" si="24"/>
        <v>INSERT INTO USUARIOS_USUARIO(id,nombre,apellidos,foto,cedula,codigo,programa,uid,email,saldo,reserva_desayuno,reserva_almuerzo,reserva_cena,sancion,comida_consumida) VALUES (1596,'ARMANDO ','FERNANDEZ ULLUNE','true','1069533900','1069533900','ingenieria de sitemas','1069533900','diegomazorram@gmail.com',5000,'true','true','true','true');</v>
      </c>
    </row>
    <row r="1598" spans="1:15">
      <c r="A1598">
        <v>1597</v>
      </c>
      <c r="B1598" s="13" t="s">
        <v>1446</v>
      </c>
      <c r="C1598" s="308" t="s">
        <v>685</v>
      </c>
      <c r="D1598" t="s">
        <v>7106</v>
      </c>
      <c r="E1598" s="107">
        <v>1064433512</v>
      </c>
      <c r="F1598" s="107">
        <v>1064433512</v>
      </c>
      <c r="G1598" t="s">
        <v>7107</v>
      </c>
      <c r="H1598" s="107">
        <v>1064433512</v>
      </c>
      <c r="I1598" t="s">
        <v>7108</v>
      </c>
      <c r="J1598">
        <v>5000</v>
      </c>
      <c r="K1598" t="s">
        <v>7106</v>
      </c>
      <c r="L1598" t="s">
        <v>7106</v>
      </c>
      <c r="M1598" t="s">
        <v>7106</v>
      </c>
      <c r="N1598" t="s">
        <v>7106</v>
      </c>
      <c r="O1598" t="str">
        <f t="shared" si="24"/>
        <v>INSERT INTO USUARIOS_USUARIO(id,nombre,apellidos,foto,cedula,codigo,programa,uid,email,saldo,reserva_desayuno,reserva_almuerzo,reserva_cena,sancion,comida_consumida) VALUES (1597,'LEIDY JULIANA','PILLIMUE CHATE','true','1064433512','1064433512','ingenieria de sitemas','1064433512','diegomazorram@gmail.com',5000,'true','true','true','true');</v>
      </c>
    </row>
    <row r="1599" spans="1:15">
      <c r="A1599">
        <v>1598</v>
      </c>
      <c r="B1599" s="2" t="s">
        <v>1447</v>
      </c>
      <c r="C1599" s="307" t="s">
        <v>1448</v>
      </c>
      <c r="D1599" t="s">
        <v>7106</v>
      </c>
      <c r="E1599" s="95">
        <v>1068217254</v>
      </c>
      <c r="F1599" s="95">
        <v>1068217254</v>
      </c>
      <c r="G1599" t="s">
        <v>7107</v>
      </c>
      <c r="H1599" s="95">
        <v>1068217254</v>
      </c>
      <c r="I1599" t="s">
        <v>7108</v>
      </c>
      <c r="J1599">
        <v>5000</v>
      </c>
      <c r="K1599" t="s">
        <v>7106</v>
      </c>
      <c r="L1599" t="s">
        <v>7106</v>
      </c>
      <c r="M1599" t="s">
        <v>7106</v>
      </c>
      <c r="N1599" t="s">
        <v>7106</v>
      </c>
      <c r="O1599" t="str">
        <f t="shared" si="24"/>
        <v>INSERT INTO USUARIOS_USUARIO(id,nombre,apellidos,foto,cedula,codigo,programa,uid,email,saldo,reserva_desayuno,reserva_almuerzo,reserva_cena,sancion,comida_consumida) VALUES (1598,'KAROL ELIANA','FERNANDEZ PILLIMUE','true','1068217254','1068217254','ingenieria de sitemas','1068217254','diegomazorram@gmail.com',5000,'true','true','true','true');</v>
      </c>
    </row>
    <row r="1600" spans="1:15">
      <c r="A1600">
        <v>1599</v>
      </c>
      <c r="B1600" s="2" t="s">
        <v>6006</v>
      </c>
      <c r="C1600" s="307" t="s">
        <v>1448</v>
      </c>
      <c r="D1600" t="s">
        <v>7106</v>
      </c>
      <c r="E1600" s="95">
        <v>1064439935</v>
      </c>
      <c r="F1600" s="95">
        <v>1064439935</v>
      </c>
      <c r="G1600" t="s">
        <v>7107</v>
      </c>
      <c r="H1600" s="95">
        <v>1064439935</v>
      </c>
      <c r="I1600" t="s">
        <v>7108</v>
      </c>
      <c r="J1600">
        <v>5000</v>
      </c>
      <c r="K1600" t="s">
        <v>7106</v>
      </c>
      <c r="L1600" t="s">
        <v>7106</v>
      </c>
      <c r="M1600" t="s">
        <v>7106</v>
      </c>
      <c r="N1600" t="s">
        <v>7106</v>
      </c>
      <c r="O1600" t="str">
        <f t="shared" si="24"/>
        <v>INSERT INTO USUARIOS_USUARIO(id,nombre,apellidos,foto,cedula,codigo,programa,uid,email,saldo,reserva_desayuno,reserva_almuerzo,reserva_cena,sancion,comida_consumida) VALUES (1599,'SARA MICHELL','FERNANDEZ PILLIMUE','true','1064439935','1064439935','ingenieria de sitemas','1064439935','diegomazorram@gmail.com',5000,'true','true','true','true');</v>
      </c>
    </row>
    <row r="1601" spans="1:15">
      <c r="A1601">
        <v>1600</v>
      </c>
      <c r="B1601" s="1" t="s">
        <v>1449</v>
      </c>
      <c r="C1601" s="308" t="s">
        <v>5964</v>
      </c>
      <c r="D1601" t="s">
        <v>7106</v>
      </c>
      <c r="E1601" s="97">
        <v>76026004</v>
      </c>
      <c r="F1601" s="97">
        <v>76026004</v>
      </c>
      <c r="G1601" t="s">
        <v>7107</v>
      </c>
      <c r="H1601" s="97">
        <v>76026004</v>
      </c>
      <c r="I1601" t="s">
        <v>7108</v>
      </c>
      <c r="J1601">
        <v>5000</v>
      </c>
      <c r="K1601" t="s">
        <v>7106</v>
      </c>
      <c r="L1601" t="s">
        <v>7106</v>
      </c>
      <c r="M1601" t="s">
        <v>7106</v>
      </c>
      <c r="N1601" t="s">
        <v>7106</v>
      </c>
      <c r="O1601" t="str">
        <f t="shared" si="24"/>
        <v>INSERT INTO USUARIOS_USUARIO(id,nombre,apellidos,foto,cedula,codigo,programa,uid,email,saldo,reserva_desayuno,reserva_almuerzo,reserva_cena,sancion,comida_consumida) VALUES (1600,'JOSE ALEJANDRO','MORALES MUELAS','true','76026004','76026004','ingenieria de sitemas','76026004','diegomazorram@gmail.com',5000,'true','true','true','true');</v>
      </c>
    </row>
    <row r="1602" spans="1:15">
      <c r="A1602">
        <v>1601</v>
      </c>
      <c r="B1602" s="2" t="s">
        <v>838</v>
      </c>
      <c r="C1602" s="307" t="s">
        <v>6007</v>
      </c>
      <c r="D1602" t="s">
        <v>7106</v>
      </c>
      <c r="E1602" s="95">
        <v>34612185</v>
      </c>
      <c r="F1602" s="95">
        <v>34612185</v>
      </c>
      <c r="G1602" t="s">
        <v>7107</v>
      </c>
      <c r="H1602" s="95">
        <v>34612185</v>
      </c>
      <c r="I1602" t="s">
        <v>7108</v>
      </c>
      <c r="J1602">
        <v>5000</v>
      </c>
      <c r="K1602" t="s">
        <v>7106</v>
      </c>
      <c r="L1602" t="s">
        <v>7106</v>
      </c>
      <c r="M1602" t="s">
        <v>7106</v>
      </c>
      <c r="N1602" t="s">
        <v>7106</v>
      </c>
      <c r="O1602" t="str">
        <f t="shared" si="24"/>
        <v>INSERT INTO USUARIOS_USUARIO(id,nombre,apellidos,foto,cedula,codigo,programa,uid,email,saldo,reserva_desayuno,reserva_almuerzo,reserva_cena,sancion,comida_consumida) VALUES (1601,'LUZ MIRIAM','VILLANY MORALES','true','34612185','34612185','ingenieria de sitemas','34612185','diegomazorram@gmail.com',5000,'true','true','true','true');</v>
      </c>
    </row>
    <row r="1603" spans="1:15">
      <c r="A1603">
        <v>1602</v>
      </c>
      <c r="B1603" s="2" t="s">
        <v>1450</v>
      </c>
      <c r="C1603" s="307" t="s">
        <v>6008</v>
      </c>
      <c r="D1603" t="s">
        <v>7106</v>
      </c>
      <c r="E1603" s="95">
        <v>1002953267</v>
      </c>
      <c r="F1603" s="95">
        <v>1002953267</v>
      </c>
      <c r="G1603" t="s">
        <v>7107</v>
      </c>
      <c r="H1603" s="95">
        <v>1002953267</v>
      </c>
      <c r="I1603" t="s">
        <v>7108</v>
      </c>
      <c r="J1603">
        <v>5000</v>
      </c>
      <c r="K1603" t="s">
        <v>7106</v>
      </c>
      <c r="L1603" t="s">
        <v>7106</v>
      </c>
      <c r="M1603" t="s">
        <v>7106</v>
      </c>
      <c r="N1603" t="s">
        <v>7106</v>
      </c>
      <c r="O1603" t="str">
        <f t="shared" ref="O1603:O1666" si="25">"INSERT INTO USUARIOS_USUARIO(id,nombre,apellidos,foto,cedula,codigo,programa,uid,email,saldo,reserva_desayuno,reserva_almuerzo,reserva_cena,sancion,comida_consumida) VALUES ("&amp;A1603&amp;",'"&amp;B1603&amp;"','"&amp;C1603&amp;"','"&amp;D1603&amp;"','"&amp;E1603&amp;"','"&amp;F1603&amp;"','"&amp;G1603&amp;"','"&amp;H1603&amp;"','"&amp;I1603&amp;"',"&amp;J1603&amp;",'"&amp;K1603&amp;"','"&amp;L1603&amp;"','"&amp;M1603&amp;"','"&amp;N1603&amp;"');"</f>
        <v>INSERT INTO USUARIOS_USUARIO(id,nombre,apellidos,foto,cedula,codigo,programa,uid,email,saldo,reserva_desayuno,reserva_almuerzo,reserva_cena,sancion,comida_consumida) VALUES (1602,'BERAYAN ALEJANDRO','MORALES VILLANY','true','1002953267','1002953267','ingenieria de sitemas','1002953267','diegomazorram@gmail.com',5000,'true','true','true','true');</v>
      </c>
    </row>
    <row r="1604" spans="1:15">
      <c r="A1604">
        <v>1603</v>
      </c>
      <c r="B1604" s="2" t="s">
        <v>6009</v>
      </c>
      <c r="C1604" s="307" t="s">
        <v>6008</v>
      </c>
      <c r="D1604" t="s">
        <v>7106</v>
      </c>
      <c r="E1604" s="95">
        <v>1061774339</v>
      </c>
      <c r="F1604" s="95">
        <v>1061774339</v>
      </c>
      <c r="G1604" t="s">
        <v>7107</v>
      </c>
      <c r="H1604" s="95">
        <v>1061774339</v>
      </c>
      <c r="I1604" t="s">
        <v>7108</v>
      </c>
      <c r="J1604">
        <v>5000</v>
      </c>
      <c r="K1604" t="s">
        <v>7106</v>
      </c>
      <c r="L1604" t="s">
        <v>7106</v>
      </c>
      <c r="M1604" t="s">
        <v>7106</v>
      </c>
      <c r="N1604" t="s">
        <v>7106</v>
      </c>
      <c r="O1604" t="str">
        <f t="shared" si="25"/>
        <v>INSERT INTO USUARIOS_USUARIO(id,nombre,apellidos,foto,cedula,codigo,programa,uid,email,saldo,reserva_desayuno,reserva_almuerzo,reserva_cena,sancion,comida_consumida) VALUES (1603,'ASTRID TATIANA','MORALES VILLANY','true','1061774339','1061774339','ingenieria de sitemas','1061774339','diegomazorram@gmail.com',5000,'true','true','true','true');</v>
      </c>
    </row>
    <row r="1605" spans="1:15">
      <c r="A1605">
        <v>1604</v>
      </c>
      <c r="B1605" s="2" t="s">
        <v>168</v>
      </c>
      <c r="C1605" s="307" t="s">
        <v>6008</v>
      </c>
      <c r="D1605" t="s">
        <v>7106</v>
      </c>
      <c r="E1605" s="95">
        <v>1061767458</v>
      </c>
      <c r="F1605" s="95">
        <v>1061767458</v>
      </c>
      <c r="G1605" t="s">
        <v>7107</v>
      </c>
      <c r="H1605" s="95">
        <v>1061767458</v>
      </c>
      <c r="I1605" t="s">
        <v>7108</v>
      </c>
      <c r="J1605">
        <v>5000</v>
      </c>
      <c r="K1605" t="s">
        <v>7106</v>
      </c>
      <c r="L1605" t="s">
        <v>7106</v>
      </c>
      <c r="M1605" t="s">
        <v>7106</v>
      </c>
      <c r="N1605" t="s">
        <v>7106</v>
      </c>
      <c r="O1605" t="str">
        <f t="shared" si="25"/>
        <v>INSERT INTO USUARIOS_USUARIO(id,nombre,apellidos,foto,cedula,codigo,programa,uid,email,saldo,reserva_desayuno,reserva_almuerzo,reserva_cena,sancion,comida_consumida) VALUES (1604,'LUISA FERNANDA','MORALES VILLANY','true','1061767458','1061767458','ingenieria de sitemas','1061767458','diegomazorram@gmail.com',5000,'true','true','true','true');</v>
      </c>
    </row>
    <row r="1606" spans="1:15">
      <c r="A1606">
        <v>1605</v>
      </c>
      <c r="B1606" s="2" t="s">
        <v>1451</v>
      </c>
      <c r="C1606" s="307" t="s">
        <v>6008</v>
      </c>
      <c r="D1606" t="s">
        <v>7106</v>
      </c>
      <c r="E1606" s="95">
        <v>1073526556</v>
      </c>
      <c r="F1606" s="95">
        <v>1073526556</v>
      </c>
      <c r="G1606" t="s">
        <v>7107</v>
      </c>
      <c r="H1606" s="95">
        <v>1073526556</v>
      </c>
      <c r="I1606" t="s">
        <v>7108</v>
      </c>
      <c r="J1606">
        <v>5000</v>
      </c>
      <c r="K1606" t="s">
        <v>7106</v>
      </c>
      <c r="L1606" t="s">
        <v>7106</v>
      </c>
      <c r="M1606" t="s">
        <v>7106</v>
      </c>
      <c r="N1606" t="s">
        <v>7106</v>
      </c>
      <c r="O1606" t="str">
        <f t="shared" si="25"/>
        <v>INSERT INTO USUARIOS_USUARIO(id,nombre,apellidos,foto,cedula,codigo,programa,uid,email,saldo,reserva_desayuno,reserva_almuerzo,reserva_cena,sancion,comida_consumida) VALUES (1605,'ERICA YISED','MORALES VILLANY','true','1073526556','1073526556','ingenieria de sitemas','1073526556','diegomazorram@gmail.com',5000,'true','true','true','true');</v>
      </c>
    </row>
    <row r="1607" spans="1:15">
      <c r="A1607">
        <v>1606</v>
      </c>
      <c r="B1607" s="1" t="s">
        <v>6010</v>
      </c>
      <c r="C1607" s="308" t="s">
        <v>6011</v>
      </c>
      <c r="D1607" t="s">
        <v>7106</v>
      </c>
      <c r="E1607" s="97">
        <v>6107099</v>
      </c>
      <c r="F1607" s="97">
        <v>6107099</v>
      </c>
      <c r="G1607" t="s">
        <v>7107</v>
      </c>
      <c r="H1607" s="97">
        <v>6107099</v>
      </c>
      <c r="I1607" t="s">
        <v>7108</v>
      </c>
      <c r="J1607">
        <v>5000</v>
      </c>
      <c r="K1607" t="s">
        <v>7106</v>
      </c>
      <c r="L1607" t="s">
        <v>7106</v>
      </c>
      <c r="M1607" t="s">
        <v>7106</v>
      </c>
      <c r="N1607" t="s">
        <v>7106</v>
      </c>
      <c r="O1607" t="str">
        <f t="shared" si="25"/>
        <v>INSERT INTO USUARIOS_USUARIO(id,nombre,apellidos,foto,cedula,codigo,programa,uid,email,saldo,reserva_desayuno,reserva_almuerzo,reserva_cena,sancion,comida_consumida) VALUES (1606,'JOSE FLORESMIRO',' SANCHEZ MORALES','true','6107099','6107099','ingenieria de sitemas','6107099','diegomazorram@gmail.com',5000,'true','true','true','true');</v>
      </c>
    </row>
    <row r="1608" spans="1:15">
      <c r="A1608">
        <v>1607</v>
      </c>
      <c r="B1608" s="2" t="s">
        <v>1452</v>
      </c>
      <c r="C1608" s="307" t="s">
        <v>5964</v>
      </c>
      <c r="D1608" t="s">
        <v>7106</v>
      </c>
      <c r="E1608" s="95">
        <v>34656025</v>
      </c>
      <c r="F1608" s="95">
        <v>34656025</v>
      </c>
      <c r="G1608" t="s">
        <v>7107</v>
      </c>
      <c r="H1608" s="95">
        <v>34656025</v>
      </c>
      <c r="I1608" t="s">
        <v>7108</v>
      </c>
      <c r="J1608">
        <v>5000</v>
      </c>
      <c r="K1608" t="s">
        <v>7106</v>
      </c>
      <c r="L1608" t="s">
        <v>7106</v>
      </c>
      <c r="M1608" t="s">
        <v>7106</v>
      </c>
      <c r="N1608" t="s">
        <v>7106</v>
      </c>
      <c r="O1608" t="str">
        <f t="shared" si="25"/>
        <v>INSERT INTO USUARIOS_USUARIO(id,nombre,apellidos,foto,cedula,codigo,programa,uid,email,saldo,reserva_desayuno,reserva_almuerzo,reserva_cena,sancion,comida_consumida) VALUES (1607,'MARIA ISAURA','MORALES MUELAS','true','34656025','34656025','ingenieria de sitemas','34656025','diegomazorram@gmail.com',5000,'true','true','true','true');</v>
      </c>
    </row>
    <row r="1609" spans="1:15">
      <c r="A1609">
        <v>1608</v>
      </c>
      <c r="B1609" s="2" t="s">
        <v>1453</v>
      </c>
      <c r="C1609" s="307" t="s">
        <v>6011</v>
      </c>
      <c r="D1609" t="s">
        <v>7106</v>
      </c>
      <c r="E1609" s="95">
        <v>1062328495</v>
      </c>
      <c r="F1609" s="95">
        <v>1062328495</v>
      </c>
      <c r="G1609" t="s">
        <v>7107</v>
      </c>
      <c r="H1609" s="95">
        <v>1062328495</v>
      </c>
      <c r="I1609" t="s">
        <v>7108</v>
      </c>
      <c r="J1609">
        <v>5000</v>
      </c>
      <c r="K1609" t="s">
        <v>7106</v>
      </c>
      <c r="L1609" t="s">
        <v>7106</v>
      </c>
      <c r="M1609" t="s">
        <v>7106</v>
      </c>
      <c r="N1609" t="s">
        <v>7106</v>
      </c>
      <c r="O1609" t="str">
        <f t="shared" si="25"/>
        <v>INSERT INTO USUARIOS_USUARIO(id,nombre,apellidos,foto,cedula,codigo,programa,uid,email,saldo,reserva_desayuno,reserva_almuerzo,reserva_cena,sancion,comida_consumida) VALUES (1608,'RAMON DAVID',' SANCHEZ MORALES','true','1062328495','1062328495','ingenieria de sitemas','1062328495','diegomazorram@gmail.com',5000,'true','true','true','true');</v>
      </c>
    </row>
    <row r="1610" spans="1:15">
      <c r="A1610">
        <v>1609</v>
      </c>
      <c r="B1610" s="2" t="s">
        <v>6012</v>
      </c>
      <c r="C1610" s="307" t="s">
        <v>6011</v>
      </c>
      <c r="D1610" t="s">
        <v>7106</v>
      </c>
      <c r="E1610" s="95">
        <v>1062335629</v>
      </c>
      <c r="F1610" s="95">
        <v>1062335629</v>
      </c>
      <c r="G1610" t="s">
        <v>7107</v>
      </c>
      <c r="H1610" s="95">
        <v>1062335629</v>
      </c>
      <c r="I1610" t="s">
        <v>7108</v>
      </c>
      <c r="J1610">
        <v>5000</v>
      </c>
      <c r="K1610" t="s">
        <v>7106</v>
      </c>
      <c r="L1610" t="s">
        <v>7106</v>
      </c>
      <c r="M1610" t="s">
        <v>7106</v>
      </c>
      <c r="N1610" t="s">
        <v>7106</v>
      </c>
      <c r="O1610" t="str">
        <f t="shared" si="25"/>
        <v>INSERT INTO USUARIOS_USUARIO(id,nombre,apellidos,foto,cedula,codigo,programa,uid,email,saldo,reserva_desayuno,reserva_almuerzo,reserva_cena,sancion,comida_consumida) VALUES (1609,'JOSE ANDRES',' SANCHEZ MORALES','true','1062335629','1062335629','ingenieria de sitemas','1062335629','diegomazorram@gmail.com',5000,'true','true','true','true');</v>
      </c>
    </row>
    <row r="1611" spans="1:15">
      <c r="A1611">
        <v>1610</v>
      </c>
      <c r="B1611" s="2" t="s">
        <v>1454</v>
      </c>
      <c r="C1611" s="307" t="s">
        <v>6011</v>
      </c>
      <c r="D1611" t="s">
        <v>7106</v>
      </c>
      <c r="E1611" s="95">
        <v>1104805426</v>
      </c>
      <c r="F1611" s="95">
        <v>1104805426</v>
      </c>
      <c r="G1611" t="s">
        <v>7107</v>
      </c>
      <c r="H1611" s="95">
        <v>1104805426</v>
      </c>
      <c r="I1611" t="s">
        <v>7108</v>
      </c>
      <c r="J1611">
        <v>5000</v>
      </c>
      <c r="K1611" t="s">
        <v>7106</v>
      </c>
      <c r="L1611" t="s">
        <v>7106</v>
      </c>
      <c r="M1611" t="s">
        <v>7106</v>
      </c>
      <c r="N1611" t="s">
        <v>7106</v>
      </c>
      <c r="O1611" t="str">
        <f t="shared" si="25"/>
        <v>INSERT INTO USUARIOS_USUARIO(id,nombre,apellidos,foto,cedula,codigo,programa,uid,email,saldo,reserva_desayuno,reserva_almuerzo,reserva_cena,sancion,comida_consumida) VALUES (1610,'AIMER EMANUEL',' SANCHEZ MORALES','true','1104805426','1104805426','ingenieria de sitemas','1104805426','diegomazorram@gmail.com',5000,'true','true','true','true');</v>
      </c>
    </row>
    <row r="1612" spans="1:15">
      <c r="A1612">
        <v>1611</v>
      </c>
      <c r="B1612" s="1" t="s">
        <v>1455</v>
      </c>
      <c r="C1612" s="308" t="s">
        <v>1456</v>
      </c>
      <c r="D1612" t="s">
        <v>7106</v>
      </c>
      <c r="E1612" s="97">
        <v>10523144</v>
      </c>
      <c r="F1612" s="97">
        <v>10523144</v>
      </c>
      <c r="G1612" t="s">
        <v>7107</v>
      </c>
      <c r="H1612" s="97">
        <v>10523144</v>
      </c>
      <c r="I1612" t="s">
        <v>7108</v>
      </c>
      <c r="J1612">
        <v>5000</v>
      </c>
      <c r="K1612" t="s">
        <v>7106</v>
      </c>
      <c r="L1612" t="s">
        <v>7106</v>
      </c>
      <c r="M1612" t="s">
        <v>7106</v>
      </c>
      <c r="N1612" t="s">
        <v>7106</v>
      </c>
      <c r="O1612" t="str">
        <f t="shared" si="25"/>
        <v>INSERT INTO USUARIOS_USUARIO(id,nombre,apellidos,foto,cedula,codigo,programa,uid,email,saldo,reserva_desayuno,reserva_almuerzo,reserva_cena,sancion,comida_consumida) VALUES (1611,'DRIGELIO ','URREA VASQUEZ','true','10523144','10523144','ingenieria de sitemas','10523144','diegomazorram@gmail.com',5000,'true','true','true','true');</v>
      </c>
    </row>
    <row r="1613" spans="1:15">
      <c r="A1613">
        <v>1612</v>
      </c>
      <c r="B1613" s="2" t="s">
        <v>1457</v>
      </c>
      <c r="C1613" s="307" t="s">
        <v>685</v>
      </c>
      <c r="D1613" t="s">
        <v>7106</v>
      </c>
      <c r="E1613" s="95">
        <v>1064426628</v>
      </c>
      <c r="F1613" s="95">
        <v>1064426628</v>
      </c>
      <c r="G1613" t="s">
        <v>7107</v>
      </c>
      <c r="H1613" s="95">
        <v>1064426628</v>
      </c>
      <c r="I1613" t="s">
        <v>7108</v>
      </c>
      <c r="J1613">
        <v>5000</v>
      </c>
      <c r="K1613" t="s">
        <v>7106</v>
      </c>
      <c r="L1613" t="s">
        <v>7106</v>
      </c>
      <c r="M1613" t="s">
        <v>7106</v>
      </c>
      <c r="N1613" t="s">
        <v>7106</v>
      </c>
      <c r="O1613" t="str">
        <f t="shared" si="25"/>
        <v>INSERT INTO USUARIOS_USUARIO(id,nombre,apellidos,foto,cedula,codigo,programa,uid,email,saldo,reserva_desayuno,reserva_almuerzo,reserva_cena,sancion,comida_consumida) VALUES (1612,'NUVIA AMPARO','PILLIMUE CHATE','true','1064426628','1064426628','ingenieria de sitemas','1064426628','diegomazorram@gmail.com',5000,'true','true','true','true');</v>
      </c>
    </row>
    <row r="1614" spans="1:15">
      <c r="A1614">
        <v>1613</v>
      </c>
      <c r="B1614" s="2" t="s">
        <v>6013</v>
      </c>
      <c r="C1614" s="307" t="s">
        <v>1458</v>
      </c>
      <c r="D1614" t="s">
        <v>7106</v>
      </c>
      <c r="E1614" s="95">
        <v>1064428072</v>
      </c>
      <c r="F1614" s="95">
        <v>1064428072</v>
      </c>
      <c r="G1614" t="s">
        <v>7107</v>
      </c>
      <c r="H1614" s="95">
        <v>1064428072</v>
      </c>
      <c r="I1614" t="s">
        <v>7108</v>
      </c>
      <c r="J1614">
        <v>5000</v>
      </c>
      <c r="K1614" t="s">
        <v>7106</v>
      </c>
      <c r="L1614" t="s">
        <v>7106</v>
      </c>
      <c r="M1614" t="s">
        <v>7106</v>
      </c>
      <c r="N1614" t="s">
        <v>7106</v>
      </c>
      <c r="O1614" t="str">
        <f t="shared" si="25"/>
        <v>INSERT INTO USUARIOS_USUARIO(id,nombre,apellidos,foto,cedula,codigo,programa,uid,email,saldo,reserva_desayuno,reserva_almuerzo,reserva_cena,sancion,comida_consumida) VALUES (1613,'DANIEL ESTIVEN','URREA PILLIMUE','true','1064428072','1064428072','ingenieria de sitemas','1064428072','diegomazorram@gmail.com',5000,'true','true','true','true');</v>
      </c>
    </row>
    <row r="1615" spans="1:15">
      <c r="A1615">
        <v>1614</v>
      </c>
      <c r="B1615" s="2" t="s">
        <v>1459</v>
      </c>
      <c r="C1615" s="307" t="s">
        <v>1458</v>
      </c>
      <c r="D1615" t="s">
        <v>7106</v>
      </c>
      <c r="E1615" s="95">
        <v>1059242684</v>
      </c>
      <c r="F1615" s="95">
        <v>1059242684</v>
      </c>
      <c r="G1615" t="s">
        <v>7107</v>
      </c>
      <c r="H1615" s="95">
        <v>1059242684</v>
      </c>
      <c r="I1615" t="s">
        <v>7108</v>
      </c>
      <c r="J1615">
        <v>5000</v>
      </c>
      <c r="K1615" t="s">
        <v>7106</v>
      </c>
      <c r="L1615" t="s">
        <v>7106</v>
      </c>
      <c r="M1615" t="s">
        <v>7106</v>
      </c>
      <c r="N1615" t="s">
        <v>7106</v>
      </c>
      <c r="O1615" t="str">
        <f t="shared" si="25"/>
        <v>INSERT INTO USUARIOS_USUARIO(id,nombre,apellidos,foto,cedula,codigo,programa,uid,email,saldo,reserva_desayuno,reserva_almuerzo,reserva_cena,sancion,comida_consumida) VALUES (1614,'JUAN MANUEL','URREA PILLIMUE','true','1059242684','1059242684','ingenieria de sitemas','1059242684','diegomazorram@gmail.com',5000,'true','true','true','true');</v>
      </c>
    </row>
    <row r="1616" spans="1:15">
      <c r="A1616">
        <v>1615</v>
      </c>
      <c r="B1616" s="2" t="s">
        <v>1460</v>
      </c>
      <c r="C1616" s="307" t="s">
        <v>1458</v>
      </c>
      <c r="D1616" t="s">
        <v>7106</v>
      </c>
      <c r="E1616" s="95">
        <v>1058937226</v>
      </c>
      <c r="F1616" s="95">
        <v>1058937226</v>
      </c>
      <c r="G1616" t="s">
        <v>7107</v>
      </c>
      <c r="H1616" s="95">
        <v>1058937226</v>
      </c>
      <c r="I1616" t="s">
        <v>7108</v>
      </c>
      <c r="J1616">
        <v>5000</v>
      </c>
      <c r="K1616" t="s">
        <v>7106</v>
      </c>
      <c r="L1616" t="s">
        <v>7106</v>
      </c>
      <c r="M1616" t="s">
        <v>7106</v>
      </c>
      <c r="N1616" t="s">
        <v>7106</v>
      </c>
      <c r="O1616" t="str">
        <f t="shared" si="25"/>
        <v>INSERT INTO USUARIOS_USUARIO(id,nombre,apellidos,foto,cedula,codigo,programa,uid,email,saldo,reserva_desayuno,reserva_almuerzo,reserva_cena,sancion,comida_consumida) VALUES (1615,'DERLY SOFIA','URREA PILLIMUE','true','1058937226','1058937226','ingenieria de sitemas','1058937226','diegomazorram@gmail.com',5000,'true','true','true','true');</v>
      </c>
    </row>
    <row r="1617" spans="1:15">
      <c r="A1617">
        <v>1616</v>
      </c>
      <c r="B1617" s="1" t="s">
        <v>1461</v>
      </c>
      <c r="C1617" s="308" t="s">
        <v>685</v>
      </c>
      <c r="D1617" t="s">
        <v>7106</v>
      </c>
      <c r="E1617" s="97">
        <v>10723559</v>
      </c>
      <c r="F1617" s="97">
        <v>10723559</v>
      </c>
      <c r="G1617" t="s">
        <v>7107</v>
      </c>
      <c r="H1617" s="97">
        <v>10723559</v>
      </c>
      <c r="I1617" t="s">
        <v>7108</v>
      </c>
      <c r="J1617">
        <v>5000</v>
      </c>
      <c r="K1617" t="s">
        <v>7106</v>
      </c>
      <c r="L1617" t="s">
        <v>7106</v>
      </c>
      <c r="M1617" t="s">
        <v>7106</v>
      </c>
      <c r="N1617" t="s">
        <v>7106</v>
      </c>
      <c r="O1617" t="str">
        <f t="shared" si="25"/>
        <v>INSERT INTO USUARIOS_USUARIO(id,nombre,apellidos,foto,cedula,codigo,programa,uid,email,saldo,reserva_desayuno,reserva_almuerzo,reserva_cena,sancion,comida_consumida) VALUES (1616,'JOSE EIDER','PILLIMUE CHATE','true','10723559','10723559','ingenieria de sitemas','10723559','diegomazorram@gmail.com',5000,'true','true','true','true');</v>
      </c>
    </row>
    <row r="1618" spans="1:15">
      <c r="A1618">
        <v>1617</v>
      </c>
      <c r="B1618" s="2" t="s">
        <v>755</v>
      </c>
      <c r="C1618" s="307" t="s">
        <v>100</v>
      </c>
      <c r="D1618" t="s">
        <v>7106</v>
      </c>
      <c r="E1618" s="95">
        <v>1064428208</v>
      </c>
      <c r="F1618" s="95">
        <v>1064428208</v>
      </c>
      <c r="G1618" t="s">
        <v>7107</v>
      </c>
      <c r="H1618" s="95">
        <v>1064428208</v>
      </c>
      <c r="I1618" t="s">
        <v>7108</v>
      </c>
      <c r="J1618">
        <v>5000</v>
      </c>
      <c r="K1618" t="s">
        <v>7106</v>
      </c>
      <c r="L1618" t="s">
        <v>7106</v>
      </c>
      <c r="M1618" t="s">
        <v>7106</v>
      </c>
      <c r="N1618" t="s">
        <v>7106</v>
      </c>
      <c r="O1618" t="str">
        <f t="shared" si="25"/>
        <v>INSERT INTO USUARIOS_USUARIO(id,nombre,apellidos,foto,cedula,codigo,programa,uid,email,saldo,reserva_desayuno,reserva_almuerzo,reserva_cena,sancion,comida_consumida) VALUES (1617,'ANA TULIA','TUNUBALA MUELAS','true','1064428208','1064428208','ingenieria de sitemas','1064428208','diegomazorram@gmail.com',5000,'true','true','true','true');</v>
      </c>
    </row>
    <row r="1619" spans="1:15">
      <c r="A1619">
        <v>1618</v>
      </c>
      <c r="B1619" s="2" t="s">
        <v>6014</v>
      </c>
      <c r="C1619" s="307" t="s">
        <v>218</v>
      </c>
      <c r="D1619" t="s">
        <v>7106</v>
      </c>
      <c r="E1619" s="73">
        <v>1007177970</v>
      </c>
      <c r="F1619" s="73">
        <v>1007177970</v>
      </c>
      <c r="G1619" t="s">
        <v>7107</v>
      </c>
      <c r="H1619" s="73">
        <v>1007177970</v>
      </c>
      <c r="I1619" t="s">
        <v>7108</v>
      </c>
      <c r="J1619">
        <v>5000</v>
      </c>
      <c r="K1619" t="s">
        <v>7106</v>
      </c>
      <c r="L1619" t="s">
        <v>7106</v>
      </c>
      <c r="M1619" t="s">
        <v>7106</v>
      </c>
      <c r="N1619" t="s">
        <v>7106</v>
      </c>
      <c r="O1619" t="str">
        <f t="shared" si="25"/>
        <v>INSERT INTO USUARIOS_USUARIO(id,nombre,apellidos,foto,cedula,codigo,programa,uid,email,saldo,reserva_desayuno,reserva_almuerzo,reserva_cena,sancion,comida_consumida) VALUES (1618,'HEIDY CAROLINA','PILLIMUE TUNUBALA','true','1007177970','1007177970','ingenieria de sitemas','1007177970','diegomazorram@gmail.com',5000,'true','true','true','true');</v>
      </c>
    </row>
    <row r="1620" spans="1:15">
      <c r="A1620">
        <v>1619</v>
      </c>
      <c r="B1620" s="2" t="s">
        <v>1462</v>
      </c>
      <c r="C1620" s="307" t="s">
        <v>218</v>
      </c>
      <c r="D1620" t="s">
        <v>7106</v>
      </c>
      <c r="E1620" s="95">
        <v>1064437392</v>
      </c>
      <c r="F1620" s="95">
        <v>1064437392</v>
      </c>
      <c r="G1620" t="s">
        <v>7107</v>
      </c>
      <c r="H1620" s="95">
        <v>1064437392</v>
      </c>
      <c r="I1620" t="s">
        <v>7108</v>
      </c>
      <c r="J1620">
        <v>5000</v>
      </c>
      <c r="K1620" t="s">
        <v>7106</v>
      </c>
      <c r="L1620" t="s">
        <v>7106</v>
      </c>
      <c r="M1620" t="s">
        <v>7106</v>
      </c>
      <c r="N1620" t="s">
        <v>7106</v>
      </c>
      <c r="O1620" t="str">
        <f t="shared" si="25"/>
        <v>INSERT INTO USUARIOS_USUARIO(id,nombre,apellidos,foto,cedula,codigo,programa,uid,email,saldo,reserva_desayuno,reserva_almuerzo,reserva_cena,sancion,comida_consumida) VALUES (1619,'JUVER ALEXIS','PILLIMUE TUNUBALA','true','1064437392','1064437392','ingenieria de sitemas','1064437392','diegomazorram@gmail.com',5000,'true','true','true','true');</v>
      </c>
    </row>
    <row r="1621" spans="1:15">
      <c r="A1621">
        <v>1620</v>
      </c>
      <c r="B1621" s="1" t="s">
        <v>1463</v>
      </c>
      <c r="C1621" s="308" t="s">
        <v>891</v>
      </c>
      <c r="D1621" t="s">
        <v>7106</v>
      </c>
      <c r="E1621" s="97">
        <v>25681792</v>
      </c>
      <c r="F1621" s="97">
        <v>25681792</v>
      </c>
      <c r="G1621" t="s">
        <v>7107</v>
      </c>
      <c r="H1621" s="97">
        <v>25681792</v>
      </c>
      <c r="I1621" t="s">
        <v>7108</v>
      </c>
      <c r="J1621">
        <v>5000</v>
      </c>
      <c r="K1621" t="s">
        <v>7106</v>
      </c>
      <c r="L1621" t="s">
        <v>7106</v>
      </c>
      <c r="M1621" t="s">
        <v>7106</v>
      </c>
      <c r="N1621" t="s">
        <v>7106</v>
      </c>
      <c r="O1621" t="str">
        <f t="shared" si="25"/>
        <v>INSERT INTO USUARIOS_USUARIO(id,nombre,apellidos,foto,cedula,codigo,programa,uid,email,saldo,reserva_desayuno,reserva_almuerzo,reserva_cena,sancion,comida_consumida) VALUES (1620,'ANA CECILIA','PILLIMUE HURTADO','true','25681792','25681792','ingenieria de sitemas','25681792','diegomazorram@gmail.com',5000,'true','true','true','true');</v>
      </c>
    </row>
    <row r="1622" spans="1:15">
      <c r="A1622">
        <v>1621</v>
      </c>
      <c r="B1622" s="2" t="s">
        <v>1354</v>
      </c>
      <c r="C1622" s="307" t="s">
        <v>1464</v>
      </c>
      <c r="D1622" t="s">
        <v>7106</v>
      </c>
      <c r="E1622" s="95">
        <v>4767012</v>
      </c>
      <c r="F1622" s="95">
        <v>4767012</v>
      </c>
      <c r="G1622" t="s">
        <v>7107</v>
      </c>
      <c r="H1622" s="95">
        <v>4767012</v>
      </c>
      <c r="I1622" t="s">
        <v>7108</v>
      </c>
      <c r="J1622">
        <v>5000</v>
      </c>
      <c r="K1622" t="s">
        <v>7106</v>
      </c>
      <c r="L1622" t="s">
        <v>7106</v>
      </c>
      <c r="M1622" t="s">
        <v>7106</v>
      </c>
      <c r="N1622" t="s">
        <v>7106</v>
      </c>
      <c r="O1622" t="str">
        <f t="shared" si="25"/>
        <v>INSERT INTO USUARIOS_USUARIO(id,nombre,apellidos,foto,cedula,codigo,programa,uid,email,saldo,reserva_desayuno,reserva_almuerzo,reserva_cena,sancion,comida_consumida) VALUES (1621,'PABLO EMILIO','BONILLA OROZCO','true','4767012','4767012','ingenieria de sitemas','4767012','diegomazorram@gmail.com',5000,'true','true','true','true');</v>
      </c>
    </row>
    <row r="1623" spans="1:15">
      <c r="A1623">
        <v>1622</v>
      </c>
      <c r="B1623" s="2" t="s">
        <v>1465</v>
      </c>
      <c r="C1623" s="307" t="s">
        <v>135</v>
      </c>
      <c r="D1623" t="s">
        <v>7106</v>
      </c>
      <c r="E1623" s="95">
        <v>10722857</v>
      </c>
      <c r="F1623" s="95">
        <v>10722857</v>
      </c>
      <c r="G1623" t="s">
        <v>7107</v>
      </c>
      <c r="H1623" s="95">
        <v>10722857</v>
      </c>
      <c r="I1623" t="s">
        <v>7108</v>
      </c>
      <c r="J1623">
        <v>5000</v>
      </c>
      <c r="K1623" t="s">
        <v>7106</v>
      </c>
      <c r="L1623" t="s">
        <v>7106</v>
      </c>
      <c r="M1623" t="s">
        <v>7106</v>
      </c>
      <c r="N1623" t="s">
        <v>7106</v>
      </c>
      <c r="O1623" t="str">
        <f t="shared" si="25"/>
        <v>INSERT INTO USUARIOS_USUARIO(id,nombre,apellidos,foto,cedula,codigo,programa,uid,email,saldo,reserva_desayuno,reserva_almuerzo,reserva_cena,sancion,comida_consumida) VALUES (1622,'JAIRO IVAN','PILLIMUE ','true','10722857','10722857','ingenieria de sitemas','10722857','diegomazorram@gmail.com',5000,'true','true','true','true');</v>
      </c>
    </row>
    <row r="1624" spans="1:15">
      <c r="A1624">
        <v>1623</v>
      </c>
      <c r="B1624" s="1" t="s">
        <v>711</v>
      </c>
      <c r="C1624" s="308" t="s">
        <v>1466</v>
      </c>
      <c r="D1624" t="s">
        <v>7106</v>
      </c>
      <c r="E1624" s="97">
        <v>16676842</v>
      </c>
      <c r="F1624" s="97">
        <v>16676842</v>
      </c>
      <c r="G1624" t="s">
        <v>7107</v>
      </c>
      <c r="H1624" s="97">
        <v>16676842</v>
      </c>
      <c r="I1624" t="s">
        <v>7108</v>
      </c>
      <c r="J1624">
        <v>5000</v>
      </c>
      <c r="K1624" t="s">
        <v>7106</v>
      </c>
      <c r="L1624" t="s">
        <v>7106</v>
      </c>
      <c r="M1624" t="s">
        <v>7106</v>
      </c>
      <c r="N1624" t="s">
        <v>7106</v>
      </c>
      <c r="O1624" t="str">
        <f t="shared" si="25"/>
        <v>INSERT INTO USUARIOS_USUARIO(id,nombre,apellidos,foto,cedula,codigo,programa,uid,email,saldo,reserva_desayuno,reserva_almuerzo,reserva_cena,sancion,comida_consumida) VALUES (1623,'MARIO ','SERNA HURTADO','true','16676842','16676842','ingenieria de sitemas','16676842','diegomazorram@gmail.com',5000,'true','true','true','true');</v>
      </c>
    </row>
    <row r="1625" spans="1:15">
      <c r="A1625">
        <v>1624</v>
      </c>
      <c r="B1625" s="2" t="s">
        <v>1467</v>
      </c>
      <c r="C1625" s="307" t="s">
        <v>1239</v>
      </c>
      <c r="D1625" t="s">
        <v>7106</v>
      </c>
      <c r="E1625" s="95">
        <v>31288902</v>
      </c>
      <c r="F1625" s="95">
        <v>31288902</v>
      </c>
      <c r="G1625" t="s">
        <v>7107</v>
      </c>
      <c r="H1625" s="95">
        <v>31288902</v>
      </c>
      <c r="I1625" t="s">
        <v>7108</v>
      </c>
      <c r="J1625">
        <v>5000</v>
      </c>
      <c r="K1625" t="s">
        <v>7106</v>
      </c>
      <c r="L1625" t="s">
        <v>7106</v>
      </c>
      <c r="M1625" t="s">
        <v>7106</v>
      </c>
      <c r="N1625" t="s">
        <v>7106</v>
      </c>
      <c r="O1625" t="str">
        <f t="shared" si="25"/>
        <v>INSERT INTO USUARIOS_USUARIO(id,nombre,apellidos,foto,cedula,codigo,programa,uid,email,saldo,reserva_desayuno,reserva_almuerzo,reserva_cena,sancion,comida_consumida) VALUES (1624,'MARIA OLEGARIA','MUELAS  HURTADO','true','31288902','31288902','ingenieria de sitemas','31288902','diegomazorram@gmail.com',5000,'true','true','true','true');</v>
      </c>
    </row>
    <row r="1626" spans="1:15">
      <c r="A1626">
        <v>1625</v>
      </c>
      <c r="B1626" s="1" t="s">
        <v>1468</v>
      </c>
      <c r="C1626" s="308" t="s">
        <v>6015</v>
      </c>
      <c r="D1626" t="s">
        <v>7106</v>
      </c>
      <c r="E1626" s="97">
        <v>16539809</v>
      </c>
      <c r="F1626" s="97">
        <v>16539809</v>
      </c>
      <c r="G1626" t="s">
        <v>7107</v>
      </c>
      <c r="H1626" s="97">
        <v>16539809</v>
      </c>
      <c r="I1626" t="s">
        <v>7108</v>
      </c>
      <c r="J1626">
        <v>5000</v>
      </c>
      <c r="K1626" t="s">
        <v>7106</v>
      </c>
      <c r="L1626" t="s">
        <v>7106</v>
      </c>
      <c r="M1626" t="s">
        <v>7106</v>
      </c>
      <c r="N1626" t="s">
        <v>7106</v>
      </c>
      <c r="O1626" t="str">
        <f t="shared" si="25"/>
        <v>INSERT INTO USUARIOS_USUARIO(id,nombre,apellidos,foto,cedula,codigo,programa,uid,email,saldo,reserva_desayuno,reserva_almuerzo,reserva_cena,sancion,comida_consumida) VALUES (1625,'LEONARDO FABIO','GONZALES HURTADO','true','16539809','16539809','ingenieria de sitemas','16539809','diegomazorram@gmail.com',5000,'true','true','true','true');</v>
      </c>
    </row>
    <row r="1627" spans="1:15">
      <c r="A1627">
        <v>1626</v>
      </c>
      <c r="B1627" s="2" t="s">
        <v>1469</v>
      </c>
      <c r="C1627" s="307" t="s">
        <v>1470</v>
      </c>
      <c r="D1627" t="s">
        <v>7106</v>
      </c>
      <c r="E1627" s="144" t="s">
        <v>5623</v>
      </c>
      <c r="F1627" s="144" t="s">
        <v>5623</v>
      </c>
      <c r="G1627" t="s">
        <v>7107</v>
      </c>
      <c r="H1627" s="144" t="s">
        <v>5623</v>
      </c>
      <c r="I1627" t="s">
        <v>7108</v>
      </c>
      <c r="J1627">
        <v>5000</v>
      </c>
      <c r="K1627" t="s">
        <v>7106</v>
      </c>
      <c r="L1627" t="s">
        <v>7106</v>
      </c>
      <c r="M1627" t="s">
        <v>7106</v>
      </c>
      <c r="N1627" t="s">
        <v>7106</v>
      </c>
      <c r="O1627" t="str">
        <f t="shared" si="25"/>
        <v>INSERT INTO USUARIOS_USUARIO(id,nombre,apellidos,foto,cedula,codigo,programa,uid,email,saldo,reserva_desayuno,reserva_almuerzo,reserva_cena,sancion,comida_consumida) VALUES (1626,'ANGIE LICETH','CHAVEZ BLANDON','true','null','null','ingenieria de sitemas','null','diegomazorram@gmail.com',5000,'true','true','true','true');</v>
      </c>
    </row>
    <row r="1628" spans="1:15">
      <c r="A1628">
        <v>1627</v>
      </c>
      <c r="B1628" s="2" t="s">
        <v>637</v>
      </c>
      <c r="C1628" s="307" t="s">
        <v>6016</v>
      </c>
      <c r="D1628" t="s">
        <v>7106</v>
      </c>
      <c r="E1628" s="144" t="s">
        <v>5623</v>
      </c>
      <c r="F1628" s="144" t="s">
        <v>5623</v>
      </c>
      <c r="G1628" t="s">
        <v>7107</v>
      </c>
      <c r="H1628" s="144" t="s">
        <v>5623</v>
      </c>
      <c r="I1628" t="s">
        <v>7108</v>
      </c>
      <c r="J1628">
        <v>5000</v>
      </c>
      <c r="K1628" t="s">
        <v>7106</v>
      </c>
      <c r="L1628" t="s">
        <v>7106</v>
      </c>
      <c r="M1628" t="s">
        <v>7106</v>
      </c>
      <c r="N1628" t="s">
        <v>7106</v>
      </c>
      <c r="O1628" t="str">
        <f t="shared" si="25"/>
        <v>INSERT INTO USUARIOS_USUARIO(id,nombre,apellidos,foto,cedula,codigo,programa,uid,email,saldo,reserva_desayuno,reserva_almuerzo,reserva_cena,sancion,comida_consumida) VALUES (1627,'ISABELA ','GONZALES CHAVEZ','true','null','null','ingenieria de sitemas','null','diegomazorram@gmail.com',5000,'true','true','true','true');</v>
      </c>
    </row>
    <row r="1629" spans="1:15">
      <c r="A1629">
        <v>1628</v>
      </c>
      <c r="B1629" s="1" t="s">
        <v>1471</v>
      </c>
      <c r="C1629" s="308" t="s">
        <v>1329</v>
      </c>
      <c r="D1629" t="s">
        <v>7106</v>
      </c>
      <c r="E1629" s="97">
        <v>25682876</v>
      </c>
      <c r="F1629" s="97">
        <v>25682876</v>
      </c>
      <c r="G1629" t="s">
        <v>7107</v>
      </c>
      <c r="H1629" s="97">
        <v>25682876</v>
      </c>
      <c r="I1629" t="s">
        <v>7108</v>
      </c>
      <c r="J1629">
        <v>5000</v>
      </c>
      <c r="K1629" t="s">
        <v>7106</v>
      </c>
      <c r="L1629" t="s">
        <v>7106</v>
      </c>
      <c r="M1629" t="s">
        <v>7106</v>
      </c>
      <c r="N1629" t="s">
        <v>7106</v>
      </c>
      <c r="O1629" t="str">
        <f t="shared" si="25"/>
        <v>INSERT INTO USUARIOS_USUARIO(id,nombre,apellidos,foto,cedula,codigo,programa,uid,email,saldo,reserva_desayuno,reserva_almuerzo,reserva_cena,sancion,comida_consumida) VALUES (1628,'MARTHA ISABEL','TUMIÑA MUELAS','true','25682876','25682876','ingenieria de sitemas','25682876','diegomazorram@gmail.com',5000,'true','true','true','true');</v>
      </c>
    </row>
    <row r="1630" spans="1:15">
      <c r="A1630">
        <v>1629</v>
      </c>
      <c r="B1630" s="2" t="s">
        <v>6017</v>
      </c>
      <c r="C1630" s="307" t="s">
        <v>1472</v>
      </c>
      <c r="D1630" t="s">
        <v>7106</v>
      </c>
      <c r="E1630" s="148">
        <v>1003150883</v>
      </c>
      <c r="F1630" s="148">
        <v>1003150883</v>
      </c>
      <c r="G1630" t="s">
        <v>7107</v>
      </c>
      <c r="H1630" s="148">
        <v>1003150883</v>
      </c>
      <c r="I1630" t="s">
        <v>7108</v>
      </c>
      <c r="J1630">
        <v>5000</v>
      </c>
      <c r="K1630" t="s">
        <v>7106</v>
      </c>
      <c r="L1630" t="s">
        <v>7106</v>
      </c>
      <c r="M1630" t="s">
        <v>7106</v>
      </c>
      <c r="N1630" t="s">
        <v>7106</v>
      </c>
      <c r="O1630" t="str">
        <f t="shared" si="25"/>
        <v>INSERT INTO USUARIOS_USUARIO(id,nombre,apellidos,foto,cedula,codigo,programa,uid,email,saldo,reserva_desayuno,reserva_almuerzo,reserva_cena,sancion,comida_consumida) VALUES (1629,'JENNIFER KATHERINE','CABRERA TUMIÑA','true','1003150883','1003150883','ingenieria de sitemas','1003150883','diegomazorram@gmail.com',5000,'true','true','true','true');</v>
      </c>
    </row>
    <row r="1631" spans="1:15">
      <c r="A1631">
        <v>1630</v>
      </c>
      <c r="B1631" s="1" t="s">
        <v>774</v>
      </c>
      <c r="C1631" s="308" t="s">
        <v>1472</v>
      </c>
      <c r="D1631" t="s">
        <v>7106</v>
      </c>
      <c r="E1631" s="97">
        <v>1112487102</v>
      </c>
      <c r="F1631" s="97">
        <v>1112487102</v>
      </c>
      <c r="G1631" t="s">
        <v>7107</v>
      </c>
      <c r="H1631" s="97">
        <v>1112487102</v>
      </c>
      <c r="I1631" t="s">
        <v>7108</v>
      </c>
      <c r="J1631">
        <v>5000</v>
      </c>
      <c r="K1631" t="s">
        <v>7106</v>
      </c>
      <c r="L1631" t="s">
        <v>7106</v>
      </c>
      <c r="M1631" t="s">
        <v>7106</v>
      </c>
      <c r="N1631" t="s">
        <v>7106</v>
      </c>
      <c r="O1631" t="str">
        <f t="shared" si="25"/>
        <v>INSERT INTO USUARIOS_USUARIO(id,nombre,apellidos,foto,cedula,codigo,programa,uid,email,saldo,reserva_desayuno,reserva_almuerzo,reserva_cena,sancion,comida_consumida) VALUES (1630,'KELLY JOHANA','CABRERA TUMIÑA','true','1112487102','1112487102','ingenieria de sitemas','1112487102','diegomazorram@gmail.com',5000,'true','true','true','true');</v>
      </c>
    </row>
    <row r="1632" spans="1:15">
      <c r="A1632">
        <v>1631</v>
      </c>
      <c r="B1632" s="2" t="s">
        <v>1473</v>
      </c>
      <c r="C1632" s="307" t="s">
        <v>6018</v>
      </c>
      <c r="D1632" t="s">
        <v>7106</v>
      </c>
      <c r="E1632" s="95">
        <v>1109932401</v>
      </c>
      <c r="F1632" s="95">
        <v>1109932401</v>
      </c>
      <c r="G1632" t="s">
        <v>7107</v>
      </c>
      <c r="H1632" s="95">
        <v>1109932401</v>
      </c>
      <c r="I1632" t="s">
        <v>7108</v>
      </c>
      <c r="J1632">
        <v>5000</v>
      </c>
      <c r="K1632" t="s">
        <v>7106</v>
      </c>
      <c r="L1632" t="s">
        <v>7106</v>
      </c>
      <c r="M1632" t="s">
        <v>7106</v>
      </c>
      <c r="N1632" t="s">
        <v>7106</v>
      </c>
      <c r="O1632" t="str">
        <f t="shared" si="25"/>
        <v>INSERT INTO USUARIOS_USUARIO(id,nombre,apellidos,foto,cedula,codigo,programa,uid,email,saldo,reserva_desayuno,reserva_almuerzo,reserva_cena,sancion,comida_consumida) VALUES (1631,'ALISSON','GARCIA CABRERA','true','1109932401','1109932401','ingenieria de sitemas','1109932401','diegomazorram@gmail.com',5000,'true','true','true','true');</v>
      </c>
    </row>
    <row r="1633" spans="1:15">
      <c r="A1633">
        <v>1632</v>
      </c>
      <c r="B1633" s="1" t="s">
        <v>5781</v>
      </c>
      <c r="C1633" s="308" t="s">
        <v>1474</v>
      </c>
      <c r="D1633" t="s">
        <v>7106</v>
      </c>
      <c r="E1633" s="97">
        <v>94490733</v>
      </c>
      <c r="F1633" s="97">
        <v>94490733</v>
      </c>
      <c r="G1633" t="s">
        <v>7107</v>
      </c>
      <c r="H1633" s="97">
        <v>94490733</v>
      </c>
      <c r="I1633" t="s">
        <v>7108</v>
      </c>
      <c r="J1633">
        <v>5000</v>
      </c>
      <c r="K1633" t="s">
        <v>7106</v>
      </c>
      <c r="L1633" t="s">
        <v>7106</v>
      </c>
      <c r="M1633" t="s">
        <v>7106</v>
      </c>
      <c r="N1633" t="s">
        <v>7106</v>
      </c>
      <c r="O1633" t="str">
        <f t="shared" si="25"/>
        <v>INSERT INTO USUARIOS_USUARIO(id,nombre,apellidos,foto,cedula,codigo,programa,uid,email,saldo,reserva_desayuno,reserva_almuerzo,reserva_cena,sancion,comida_consumida) VALUES (1632,'JAIME ANDRES','CALDON ','true','94490733','94490733','ingenieria de sitemas','94490733','diegomazorram@gmail.com',5000,'true','true','true','true');</v>
      </c>
    </row>
    <row r="1634" spans="1:15">
      <c r="A1634">
        <v>1633</v>
      </c>
      <c r="B1634" s="2" t="s">
        <v>458</v>
      </c>
      <c r="C1634" s="307" t="s">
        <v>6015</v>
      </c>
      <c r="D1634" t="s">
        <v>7106</v>
      </c>
      <c r="E1634" s="95">
        <v>66960326</v>
      </c>
      <c r="F1634" s="95">
        <v>66960326</v>
      </c>
      <c r="G1634" t="s">
        <v>7107</v>
      </c>
      <c r="H1634" s="95">
        <v>66960326</v>
      </c>
      <c r="I1634" t="s">
        <v>7108</v>
      </c>
      <c r="J1634">
        <v>5000</v>
      </c>
      <c r="K1634" t="s">
        <v>7106</v>
      </c>
      <c r="L1634" t="s">
        <v>7106</v>
      </c>
      <c r="M1634" t="s">
        <v>7106</v>
      </c>
      <c r="N1634" t="s">
        <v>7106</v>
      </c>
      <c r="O1634" t="str">
        <f t="shared" si="25"/>
        <v>INSERT INTO USUARIOS_USUARIO(id,nombre,apellidos,foto,cedula,codigo,programa,uid,email,saldo,reserva_desayuno,reserva_almuerzo,reserva_cena,sancion,comida_consumida) VALUES (1633,'ELIZABETH ','GONZALES HURTADO','true','66960326','66960326','ingenieria de sitemas','66960326','diegomazorram@gmail.com',5000,'true','true','true','true');</v>
      </c>
    </row>
    <row r="1635" spans="1:15">
      <c r="A1635">
        <v>1634</v>
      </c>
      <c r="B1635" s="2" t="s">
        <v>6005</v>
      </c>
      <c r="C1635" s="307" t="s">
        <v>6019</v>
      </c>
      <c r="D1635" t="s">
        <v>7106</v>
      </c>
      <c r="E1635" s="95">
        <v>1108642282</v>
      </c>
      <c r="F1635" s="95">
        <v>1108642282</v>
      </c>
      <c r="G1635" t="s">
        <v>7107</v>
      </c>
      <c r="H1635" s="95">
        <v>1108642282</v>
      </c>
      <c r="I1635" t="s">
        <v>7108</v>
      </c>
      <c r="J1635">
        <v>5000</v>
      </c>
      <c r="K1635" t="s">
        <v>7106</v>
      </c>
      <c r="L1635" t="s">
        <v>7106</v>
      </c>
      <c r="M1635" t="s">
        <v>7106</v>
      </c>
      <c r="N1635" t="s">
        <v>7106</v>
      </c>
      <c r="O1635" t="str">
        <f t="shared" si="25"/>
        <v>INSERT INTO USUARIOS_USUARIO(id,nombre,apellidos,foto,cedula,codigo,programa,uid,email,saldo,reserva_desayuno,reserva_almuerzo,reserva_cena,sancion,comida_consumida) VALUES (1634,'DAVID SANTIAGO','CALDON GONZALES','true','1108642282','1108642282','ingenieria de sitemas','1108642282','diegomazorram@gmail.com',5000,'true','true','true','true');</v>
      </c>
    </row>
    <row r="1636" spans="1:15">
      <c r="A1636">
        <v>1635</v>
      </c>
      <c r="B1636" s="1" t="s">
        <v>1475</v>
      </c>
      <c r="C1636" s="308" t="s">
        <v>1476</v>
      </c>
      <c r="D1636" t="s">
        <v>7106</v>
      </c>
      <c r="E1636" s="97">
        <v>1143940687</v>
      </c>
      <c r="F1636" s="97">
        <v>1143940687</v>
      </c>
      <c r="G1636" t="s">
        <v>7107</v>
      </c>
      <c r="H1636" s="97">
        <v>1143940687</v>
      </c>
      <c r="I1636" t="s">
        <v>7108</v>
      </c>
      <c r="J1636">
        <v>5000</v>
      </c>
      <c r="K1636" t="s">
        <v>7106</v>
      </c>
      <c r="L1636" t="s">
        <v>7106</v>
      </c>
      <c r="M1636" t="s">
        <v>7106</v>
      </c>
      <c r="N1636" t="s">
        <v>7106</v>
      </c>
      <c r="O1636" t="str">
        <f t="shared" si="25"/>
        <v>INSERT INTO USUARIOS_USUARIO(id,nombre,apellidos,foto,cedula,codigo,programa,uid,email,saldo,reserva_desayuno,reserva_almuerzo,reserva_cena,sancion,comida_consumida) VALUES (1635,'CARLOS ENRIQUE','LOPEZ LADINO','true','1143940687','1143940687','ingenieria de sitemas','1143940687','diegomazorram@gmail.com',5000,'true','true','true','true');</v>
      </c>
    </row>
    <row r="1637" spans="1:15">
      <c r="A1637">
        <v>1636</v>
      </c>
      <c r="B1637" s="2" t="s">
        <v>1477</v>
      </c>
      <c r="C1637" s="307" t="s">
        <v>6019</v>
      </c>
      <c r="D1637" t="s">
        <v>7106</v>
      </c>
      <c r="E1637" s="95">
        <v>1143961285</v>
      </c>
      <c r="F1637" s="95">
        <v>1143961285</v>
      </c>
      <c r="G1637" t="s">
        <v>7107</v>
      </c>
      <c r="H1637" s="95">
        <v>1143961285</v>
      </c>
      <c r="I1637" t="s">
        <v>7108</v>
      </c>
      <c r="J1637">
        <v>5000</v>
      </c>
      <c r="K1637" t="s">
        <v>7106</v>
      </c>
      <c r="L1637" t="s">
        <v>7106</v>
      </c>
      <c r="M1637" t="s">
        <v>7106</v>
      </c>
      <c r="N1637" t="s">
        <v>7106</v>
      </c>
      <c r="O1637" t="str">
        <f t="shared" si="25"/>
        <v>INSERT INTO USUARIOS_USUARIO(id,nombre,apellidos,foto,cedula,codigo,programa,uid,email,saldo,reserva_desayuno,reserva_almuerzo,reserva_cena,sancion,comida_consumida) VALUES (1636,'MONICA ANDREA','CALDON GONZALES','true','1143961285','1143961285','ingenieria de sitemas','1143961285','diegomazorram@gmail.com',5000,'true','true','true','true');</v>
      </c>
    </row>
    <row r="1638" spans="1:15">
      <c r="A1638">
        <v>1637</v>
      </c>
      <c r="B1638" s="1" t="s">
        <v>1478</v>
      </c>
      <c r="C1638" s="308" t="s">
        <v>1479</v>
      </c>
      <c r="D1638" t="s">
        <v>7106</v>
      </c>
      <c r="E1638" s="97">
        <v>5201834</v>
      </c>
      <c r="F1638" s="97">
        <v>5201834</v>
      </c>
      <c r="G1638" t="s">
        <v>7107</v>
      </c>
      <c r="H1638" s="97">
        <v>5201834</v>
      </c>
      <c r="I1638" t="s">
        <v>7108</v>
      </c>
      <c r="J1638">
        <v>5000</v>
      </c>
      <c r="K1638" t="s">
        <v>7106</v>
      </c>
      <c r="L1638" t="s">
        <v>7106</v>
      </c>
      <c r="M1638" t="s">
        <v>7106</v>
      </c>
      <c r="N1638" t="s">
        <v>7106</v>
      </c>
      <c r="O1638" t="str">
        <f t="shared" si="25"/>
        <v>INSERT INTO USUARIOS_USUARIO(id,nombre,apellidos,foto,cedula,codigo,programa,uid,email,saldo,reserva_desayuno,reserva_almuerzo,reserva_cena,sancion,comida_consumida) VALUES (1637,'MARINO ','ENRRIQUEZ VARONA','true','5201834','5201834','ingenieria de sitemas','5201834','diegomazorram@gmail.com',5000,'true','true','true','true');</v>
      </c>
    </row>
    <row r="1639" spans="1:15">
      <c r="A1639">
        <v>1638</v>
      </c>
      <c r="B1639" s="2" t="s">
        <v>6020</v>
      </c>
      <c r="C1639" s="307" t="s">
        <v>1435</v>
      </c>
      <c r="D1639" t="s">
        <v>7106</v>
      </c>
      <c r="E1639" s="95">
        <v>25681718</v>
      </c>
      <c r="F1639" s="95">
        <v>25681718</v>
      </c>
      <c r="G1639" t="s">
        <v>7107</v>
      </c>
      <c r="H1639" s="95">
        <v>25681718</v>
      </c>
      <c r="I1639" t="s">
        <v>7108</v>
      </c>
      <c r="J1639">
        <v>5000</v>
      </c>
      <c r="K1639" t="s">
        <v>7106</v>
      </c>
      <c r="L1639" t="s">
        <v>7106</v>
      </c>
      <c r="M1639" t="s">
        <v>7106</v>
      </c>
      <c r="N1639" t="s">
        <v>7106</v>
      </c>
      <c r="O1639" t="str">
        <f t="shared" si="25"/>
        <v>INSERT INTO USUARIOS_USUARIO(id,nombre,apellidos,foto,cedula,codigo,programa,uid,email,saldo,reserva_desayuno,reserva_almuerzo,reserva_cena,sancion,comida_consumida) VALUES (1638,'LUISA TERESA','MUELAS  ','true','25681718','25681718','ingenieria de sitemas','25681718','diegomazorram@gmail.com',5000,'true','true','true','true');</v>
      </c>
    </row>
    <row r="1640" spans="1:15">
      <c r="A1640">
        <v>1639</v>
      </c>
      <c r="B1640" s="1" t="s">
        <v>1480</v>
      </c>
      <c r="C1640" s="308" t="s">
        <v>1481</v>
      </c>
      <c r="D1640" t="s">
        <v>7106</v>
      </c>
      <c r="E1640" s="97">
        <v>1064432495</v>
      </c>
      <c r="F1640" s="97">
        <v>1064432495</v>
      </c>
      <c r="G1640" t="s">
        <v>7107</v>
      </c>
      <c r="H1640" s="97">
        <v>1064432495</v>
      </c>
      <c r="I1640" t="s">
        <v>7108</v>
      </c>
      <c r="J1640">
        <v>5000</v>
      </c>
      <c r="K1640" t="s">
        <v>7106</v>
      </c>
      <c r="L1640" t="s">
        <v>7106</v>
      </c>
      <c r="M1640" t="s">
        <v>7106</v>
      </c>
      <c r="N1640" t="s">
        <v>7106</v>
      </c>
      <c r="O1640" t="str">
        <f t="shared" si="25"/>
        <v>INSERT INTO USUARIOS_USUARIO(id,nombre,apellidos,foto,cedula,codigo,programa,uid,email,saldo,reserva_desayuno,reserva_almuerzo,reserva_cena,sancion,comida_consumida) VALUES (1639,'JHONATAN ','ENRRIQUEZ MUELAS','true','1064432495','1064432495','ingenieria de sitemas','1064432495','diegomazorram@gmail.com',5000,'true','true','true','true');</v>
      </c>
    </row>
    <row r="1641" spans="1:15">
      <c r="A1641">
        <v>1640</v>
      </c>
      <c r="B1641" s="2" t="s">
        <v>1482</v>
      </c>
      <c r="C1641" s="307" t="s">
        <v>1483</v>
      </c>
      <c r="D1641" t="s">
        <v>7106</v>
      </c>
      <c r="E1641" s="95">
        <v>1064441540</v>
      </c>
      <c r="F1641" s="95">
        <v>1064441540</v>
      </c>
      <c r="G1641" t="s">
        <v>7107</v>
      </c>
      <c r="H1641" s="95">
        <v>1064441540</v>
      </c>
      <c r="I1641" t="s">
        <v>7108</v>
      </c>
      <c r="J1641">
        <v>5000</v>
      </c>
      <c r="K1641" t="s">
        <v>7106</v>
      </c>
      <c r="L1641" t="s">
        <v>7106</v>
      </c>
      <c r="M1641" t="s">
        <v>7106</v>
      </c>
      <c r="N1641" t="s">
        <v>7106</v>
      </c>
      <c r="O1641" t="str">
        <f t="shared" si="25"/>
        <v>INSERT INTO USUARIOS_USUARIO(id,nombre,apellidos,foto,cedula,codigo,programa,uid,email,saldo,reserva_desayuno,reserva_almuerzo,reserva_cena,sancion,comida_consumida) VALUES (1640,'JONATHAN AXEL','ENRIQUEZ MUELAS','true','1064441540','1064441540','ingenieria de sitemas','1064441540','diegomazorram@gmail.com',5000,'true','true','true','true');</v>
      </c>
    </row>
    <row r="1642" spans="1:15">
      <c r="A1642">
        <v>1641</v>
      </c>
      <c r="B1642" s="1" t="s">
        <v>6021</v>
      </c>
      <c r="C1642" s="308" t="s">
        <v>1484</v>
      </c>
      <c r="D1642" t="s">
        <v>7106</v>
      </c>
      <c r="E1642" s="97">
        <v>10721212</v>
      </c>
      <c r="F1642" s="97">
        <v>10721212</v>
      </c>
      <c r="G1642" t="s">
        <v>7107</v>
      </c>
      <c r="H1642" s="97">
        <v>10721212</v>
      </c>
      <c r="I1642" t="s">
        <v>7108</v>
      </c>
      <c r="J1642">
        <v>5000</v>
      </c>
      <c r="K1642" t="s">
        <v>7106</v>
      </c>
      <c r="L1642" t="s">
        <v>7106</v>
      </c>
      <c r="M1642" t="s">
        <v>7106</v>
      </c>
      <c r="N1642" t="s">
        <v>7106</v>
      </c>
      <c r="O1642" t="str">
        <f t="shared" si="25"/>
        <v>INSERT INTO USUARIOS_USUARIO(id,nombre,apellidos,foto,cedula,codigo,programa,uid,email,saldo,reserva_desayuno,reserva_almuerzo,reserva_cena,sancion,comida_consumida) VALUES (1641,'JESUS FELIPE','ERAZO MANQUILLO','true','10721212','10721212','ingenieria de sitemas','10721212','diegomazorram@gmail.com',5000,'true','true','true','true');</v>
      </c>
    </row>
    <row r="1643" spans="1:15">
      <c r="A1643">
        <v>1642</v>
      </c>
      <c r="B1643" s="2" t="s">
        <v>493</v>
      </c>
      <c r="C1643" s="307" t="s">
        <v>1481</v>
      </c>
      <c r="D1643" t="s">
        <v>7106</v>
      </c>
      <c r="E1643" s="95">
        <v>25683412</v>
      </c>
      <c r="F1643" s="95">
        <v>25683412</v>
      </c>
      <c r="G1643" t="s">
        <v>7107</v>
      </c>
      <c r="H1643" s="95">
        <v>25683412</v>
      </c>
      <c r="I1643" t="s">
        <v>7108</v>
      </c>
      <c r="J1643">
        <v>5000</v>
      </c>
      <c r="K1643" t="s">
        <v>7106</v>
      </c>
      <c r="L1643" t="s">
        <v>7106</v>
      </c>
      <c r="M1643" t="s">
        <v>7106</v>
      </c>
      <c r="N1643" t="s">
        <v>7106</v>
      </c>
      <c r="O1643" t="str">
        <f t="shared" si="25"/>
        <v>INSERT INTO USUARIOS_USUARIO(id,nombre,apellidos,foto,cedula,codigo,programa,uid,email,saldo,reserva_desayuno,reserva_almuerzo,reserva_cena,sancion,comida_consumida) VALUES (1642,'LUZ ANGELA','ENRRIQUEZ MUELAS','true','25683412','25683412','ingenieria de sitemas','25683412','diegomazorram@gmail.com',5000,'true','true','true','true');</v>
      </c>
    </row>
    <row r="1644" spans="1:15">
      <c r="A1644">
        <v>1643</v>
      </c>
      <c r="B1644" s="2" t="s">
        <v>6022</v>
      </c>
      <c r="C1644" s="307" t="s">
        <v>1485</v>
      </c>
      <c r="D1644" t="s">
        <v>7106</v>
      </c>
      <c r="E1644" s="95">
        <v>1007178517</v>
      </c>
      <c r="F1644" s="95">
        <v>1007178517</v>
      </c>
      <c r="G1644" t="s">
        <v>7107</v>
      </c>
      <c r="H1644" s="95">
        <v>1007178517</v>
      </c>
      <c r="I1644" t="s">
        <v>7108</v>
      </c>
      <c r="J1644">
        <v>5000</v>
      </c>
      <c r="K1644" t="s">
        <v>7106</v>
      </c>
      <c r="L1644" t="s">
        <v>7106</v>
      </c>
      <c r="M1644" t="s">
        <v>7106</v>
      </c>
      <c r="N1644" t="s">
        <v>7106</v>
      </c>
      <c r="O1644" t="str">
        <f t="shared" si="25"/>
        <v>INSERT INTO USUARIOS_USUARIO(id,nombre,apellidos,foto,cedula,codigo,programa,uid,email,saldo,reserva_desayuno,reserva_almuerzo,reserva_cena,sancion,comida_consumida) VALUES (1643,'TESSA LUCERO','ERAZO ENRRIQUEZ','true','1007178517','1007178517','ingenieria de sitemas','1007178517','diegomazorram@gmail.com',5000,'true','true','true','true');</v>
      </c>
    </row>
    <row r="1645" spans="1:15">
      <c r="A1645">
        <v>1644</v>
      </c>
      <c r="B1645" s="2" t="s">
        <v>1486</v>
      </c>
      <c r="C1645" s="307" t="s">
        <v>1485</v>
      </c>
      <c r="D1645" t="s">
        <v>7106</v>
      </c>
      <c r="E1645" s="95">
        <v>1166466842</v>
      </c>
      <c r="F1645" s="95">
        <v>1166466842</v>
      </c>
      <c r="G1645" t="s">
        <v>7107</v>
      </c>
      <c r="H1645" s="95">
        <v>1166466842</v>
      </c>
      <c r="I1645" t="s">
        <v>7108</v>
      </c>
      <c r="J1645">
        <v>5000</v>
      </c>
      <c r="K1645" t="s">
        <v>7106</v>
      </c>
      <c r="L1645" t="s">
        <v>7106</v>
      </c>
      <c r="M1645" t="s">
        <v>7106</v>
      </c>
      <c r="N1645" t="s">
        <v>7106</v>
      </c>
      <c r="O1645" t="str">
        <f t="shared" si="25"/>
        <v>INSERT INTO USUARIOS_USUARIO(id,nombre,apellidos,foto,cedula,codigo,programa,uid,email,saldo,reserva_desayuno,reserva_almuerzo,reserva_cena,sancion,comida_consumida) VALUES (1644,'DUNKAN DAVID','ERAZO ENRRIQUEZ','true','1166466842','1166466842','ingenieria de sitemas','1166466842','diegomazorram@gmail.com',5000,'true','true','true','true');</v>
      </c>
    </row>
    <row r="1646" spans="1:15">
      <c r="A1646">
        <v>1645</v>
      </c>
      <c r="B1646" s="2" t="s">
        <v>1487</v>
      </c>
      <c r="C1646" s="307" t="s">
        <v>1485</v>
      </c>
      <c r="D1646" t="s">
        <v>7106</v>
      </c>
      <c r="E1646" s="95">
        <v>1166486841</v>
      </c>
      <c r="F1646" s="95">
        <v>1166486841</v>
      </c>
      <c r="G1646" t="s">
        <v>7107</v>
      </c>
      <c r="H1646" s="95">
        <v>1166486841</v>
      </c>
      <c r="I1646" t="s">
        <v>7108</v>
      </c>
      <c r="J1646">
        <v>5000</v>
      </c>
      <c r="K1646" t="s">
        <v>7106</v>
      </c>
      <c r="L1646" t="s">
        <v>7106</v>
      </c>
      <c r="M1646" t="s">
        <v>7106</v>
      </c>
      <c r="N1646" t="s">
        <v>7106</v>
      </c>
      <c r="O1646" t="str">
        <f t="shared" si="25"/>
        <v>INSERT INTO USUARIOS_USUARIO(id,nombre,apellidos,foto,cedula,codigo,programa,uid,email,saldo,reserva_desayuno,reserva_almuerzo,reserva_cena,sancion,comida_consumida) VALUES (1645,'DUNKAN FELIPE','ERAZO ENRRIQUEZ','true','1166486841','1166486841','ingenieria de sitemas','1166486841','diegomazorram@gmail.com',5000,'true','true','true','true');</v>
      </c>
    </row>
    <row r="1647" spans="1:15">
      <c r="A1647">
        <v>1646</v>
      </c>
      <c r="B1647" s="2" t="s">
        <v>1488</v>
      </c>
      <c r="C1647" s="307" t="s">
        <v>1489</v>
      </c>
      <c r="D1647" t="s">
        <v>7106</v>
      </c>
      <c r="E1647" s="95">
        <v>1064440942</v>
      </c>
      <c r="F1647" s="95">
        <v>1064440942</v>
      </c>
      <c r="G1647" t="s">
        <v>7107</v>
      </c>
      <c r="H1647" s="95">
        <v>1064440942</v>
      </c>
      <c r="I1647" t="s">
        <v>7108</v>
      </c>
      <c r="J1647">
        <v>5000</v>
      </c>
      <c r="K1647" t="s">
        <v>7106</v>
      </c>
      <c r="L1647" t="s">
        <v>7106</v>
      </c>
      <c r="M1647" t="s">
        <v>7106</v>
      </c>
      <c r="N1647" t="s">
        <v>7106</v>
      </c>
      <c r="O1647" t="str">
        <f t="shared" si="25"/>
        <v>INSERT INTO USUARIOS_USUARIO(id,nombre,apellidos,foto,cedula,codigo,programa,uid,email,saldo,reserva_desayuno,reserva_almuerzo,reserva_cena,sancion,comida_consumida) VALUES (1646,'JUAN GABRIEL','VELASCO ERAZO','true','1064440942','1064440942','ingenieria de sitemas','1064440942','diegomazorram@gmail.com',5000,'true','true','true','true');</v>
      </c>
    </row>
    <row r="1648" spans="1:15">
      <c r="A1648">
        <v>1647</v>
      </c>
      <c r="B1648" s="1" t="s">
        <v>133</v>
      </c>
      <c r="C1648" s="308" t="s">
        <v>30</v>
      </c>
      <c r="D1648" t="s">
        <v>7106</v>
      </c>
      <c r="E1648" s="97">
        <v>10720967</v>
      </c>
      <c r="F1648" s="97">
        <v>10720967</v>
      </c>
      <c r="G1648" t="s">
        <v>7107</v>
      </c>
      <c r="H1648" s="97">
        <v>10720967</v>
      </c>
      <c r="I1648" t="s">
        <v>7108</v>
      </c>
      <c r="J1648">
        <v>5000</v>
      </c>
      <c r="K1648" t="s">
        <v>7106</v>
      </c>
      <c r="L1648" t="s">
        <v>7106</v>
      </c>
      <c r="M1648" t="s">
        <v>7106</v>
      </c>
      <c r="N1648" t="s">
        <v>7106</v>
      </c>
      <c r="O1648" t="str">
        <f t="shared" si="25"/>
        <v>INSERT INTO USUARIOS_USUARIO(id,nombre,apellidos,foto,cedula,codigo,programa,uid,email,saldo,reserva_desayuno,reserva_almuerzo,reserva_cena,sancion,comida_consumida) VALUES (1647,'GUSTAVO EDUARDO','HURTADO ','true','10720967','10720967','ingenieria de sitemas','10720967','diegomazorram@gmail.com',5000,'true','true','true','true');</v>
      </c>
    </row>
    <row r="1649" spans="1:15">
      <c r="A1649">
        <v>1648</v>
      </c>
      <c r="B1649" s="2" t="s">
        <v>1490</v>
      </c>
      <c r="C1649" s="307" t="s">
        <v>1481</v>
      </c>
      <c r="D1649" t="s">
        <v>7106</v>
      </c>
      <c r="E1649" s="95">
        <v>34656060</v>
      </c>
      <c r="F1649" s="95">
        <v>34656060</v>
      </c>
      <c r="G1649" t="s">
        <v>7107</v>
      </c>
      <c r="H1649" s="95">
        <v>34656060</v>
      </c>
      <c r="I1649" t="s">
        <v>7108</v>
      </c>
      <c r="J1649">
        <v>5000</v>
      </c>
      <c r="K1649" t="s">
        <v>7106</v>
      </c>
      <c r="L1649" t="s">
        <v>7106</v>
      </c>
      <c r="M1649" t="s">
        <v>7106</v>
      </c>
      <c r="N1649" t="s">
        <v>7106</v>
      </c>
      <c r="O1649" t="str">
        <f t="shared" si="25"/>
        <v>INSERT INTO USUARIOS_USUARIO(id,nombre,apellidos,foto,cedula,codigo,programa,uid,email,saldo,reserva_desayuno,reserva_almuerzo,reserva_cena,sancion,comida_consumida) VALUES (1648,'CIELO ','ENRRIQUEZ MUELAS','true','34656060','34656060','ingenieria de sitemas','34656060','diegomazorram@gmail.com',5000,'true','true','true','true');</v>
      </c>
    </row>
    <row r="1650" spans="1:15">
      <c r="A1650">
        <v>1649</v>
      </c>
      <c r="B1650" s="2" t="s">
        <v>1491</v>
      </c>
      <c r="C1650" s="307" t="s">
        <v>1492</v>
      </c>
      <c r="D1650" t="s">
        <v>7106</v>
      </c>
      <c r="E1650" s="100">
        <v>1192809005</v>
      </c>
      <c r="F1650" s="100">
        <v>1192809005</v>
      </c>
      <c r="G1650" t="s">
        <v>7107</v>
      </c>
      <c r="H1650" s="100">
        <v>1192809005</v>
      </c>
      <c r="I1650" t="s">
        <v>7108</v>
      </c>
      <c r="J1650">
        <v>5000</v>
      </c>
      <c r="K1650" t="s">
        <v>7106</v>
      </c>
      <c r="L1650" t="s">
        <v>7106</v>
      </c>
      <c r="M1650" t="s">
        <v>7106</v>
      </c>
      <c r="N1650" t="s">
        <v>7106</v>
      </c>
      <c r="O1650" t="str">
        <f t="shared" si="25"/>
        <v>INSERT INTO USUARIOS_USUARIO(id,nombre,apellidos,foto,cedula,codigo,programa,uid,email,saldo,reserva_desayuno,reserva_almuerzo,reserva_cena,sancion,comida_consumida) VALUES (1649,'LAUREN ELIANA','HURTADO ENRRIQUEZ','true','1192809005','1192809005','ingenieria de sitemas','1192809005','diegomazorram@gmail.com',5000,'true','true','true','true');</v>
      </c>
    </row>
    <row r="1651" spans="1:15">
      <c r="A1651">
        <v>1650</v>
      </c>
      <c r="B1651" s="2" t="s">
        <v>1493</v>
      </c>
      <c r="C1651" s="307" t="s">
        <v>1492</v>
      </c>
      <c r="D1651" t="s">
        <v>7106</v>
      </c>
      <c r="E1651" s="95">
        <v>1107854968</v>
      </c>
      <c r="F1651" s="95">
        <v>1107854968</v>
      </c>
      <c r="G1651" t="s">
        <v>7107</v>
      </c>
      <c r="H1651" s="95">
        <v>1107854968</v>
      </c>
      <c r="I1651" t="s">
        <v>7108</v>
      </c>
      <c r="J1651">
        <v>5000</v>
      </c>
      <c r="K1651" t="s">
        <v>7106</v>
      </c>
      <c r="L1651" t="s">
        <v>7106</v>
      </c>
      <c r="M1651" t="s">
        <v>7106</v>
      </c>
      <c r="N1651" t="s">
        <v>7106</v>
      </c>
      <c r="O1651" t="str">
        <f t="shared" si="25"/>
        <v>INSERT INTO USUARIOS_USUARIO(id,nombre,apellidos,foto,cedula,codigo,programa,uid,email,saldo,reserva_desayuno,reserva_almuerzo,reserva_cena,sancion,comida_consumida) VALUES (1650,'HANNA ','HURTADO ENRRIQUEZ','true','1107854968','1107854968','ingenieria de sitemas','1107854968','diegomazorram@gmail.com',5000,'true','true','true','true');</v>
      </c>
    </row>
    <row r="1652" spans="1:15">
      <c r="A1652">
        <v>1651</v>
      </c>
      <c r="B1652" s="1" t="s">
        <v>1494</v>
      </c>
      <c r="C1652" s="308" t="s">
        <v>6023</v>
      </c>
      <c r="D1652" t="s">
        <v>7106</v>
      </c>
      <c r="E1652" s="97">
        <v>25681469</v>
      </c>
      <c r="F1652" s="97">
        <v>25681469</v>
      </c>
      <c r="G1652" t="s">
        <v>7107</v>
      </c>
      <c r="H1652" s="97">
        <v>25681469</v>
      </c>
      <c r="I1652" t="s">
        <v>7108</v>
      </c>
      <c r="J1652">
        <v>5000</v>
      </c>
      <c r="K1652" t="s">
        <v>7106</v>
      </c>
      <c r="L1652" t="s">
        <v>7106</v>
      </c>
      <c r="M1652" t="s">
        <v>7106</v>
      </c>
      <c r="N1652" t="s">
        <v>7106</v>
      </c>
      <c r="O1652" t="str">
        <f t="shared" si="25"/>
        <v>INSERT INTO USUARIOS_USUARIO(id,nombre,apellidos,foto,cedula,codigo,programa,uid,email,saldo,reserva_desayuno,reserva_almuerzo,reserva_cena,sancion,comida_consumida) VALUES (1651,'MARIA LUCIA','MUELAS  DE MORALES','true','25681469','25681469','ingenieria de sitemas','25681469','diegomazorram@gmail.com',5000,'true','true','true','true');</v>
      </c>
    </row>
    <row r="1653" spans="1:15">
      <c r="A1653">
        <v>1652</v>
      </c>
      <c r="B1653" s="2" t="s">
        <v>1495</v>
      </c>
      <c r="C1653" s="307" t="s">
        <v>5964</v>
      </c>
      <c r="D1653" t="s">
        <v>7106</v>
      </c>
      <c r="E1653" s="100">
        <v>92082369858</v>
      </c>
      <c r="F1653" s="100">
        <v>92082369858</v>
      </c>
      <c r="G1653" t="s">
        <v>7107</v>
      </c>
      <c r="H1653" s="100">
        <v>92082369858</v>
      </c>
      <c r="I1653" t="s">
        <v>7108</v>
      </c>
      <c r="J1653">
        <v>5000</v>
      </c>
      <c r="K1653" t="s">
        <v>7106</v>
      </c>
      <c r="L1653" t="s">
        <v>7106</v>
      </c>
      <c r="M1653" t="s">
        <v>7106</v>
      </c>
      <c r="N1653" t="s">
        <v>7106</v>
      </c>
      <c r="O1653" t="str">
        <f t="shared" si="25"/>
        <v>INSERT INTO USUARIOS_USUARIO(id,nombre,apellidos,foto,cedula,codigo,programa,uid,email,saldo,reserva_desayuno,reserva_almuerzo,reserva_cena,sancion,comida_consumida) VALUES (1652,'ANGIE PAOLA','MORALES MUELAS','true','92082369858','92082369858','ingenieria de sitemas','92082369858','diegomazorram@gmail.com',5000,'true','true','true','true');</v>
      </c>
    </row>
    <row r="1654" spans="1:15">
      <c r="A1654">
        <v>1653</v>
      </c>
      <c r="B1654" s="1" t="s">
        <v>1496</v>
      </c>
      <c r="C1654" s="308" t="s">
        <v>6024</v>
      </c>
      <c r="D1654" t="s">
        <v>7106</v>
      </c>
      <c r="E1654" s="97">
        <v>94375909</v>
      </c>
      <c r="F1654" s="97">
        <v>94375909</v>
      </c>
      <c r="G1654" t="s">
        <v>7107</v>
      </c>
      <c r="H1654" s="97">
        <v>94375909</v>
      </c>
      <c r="I1654" t="s">
        <v>7108</v>
      </c>
      <c r="J1654">
        <v>5000</v>
      </c>
      <c r="K1654" t="s">
        <v>7106</v>
      </c>
      <c r="L1654" t="s">
        <v>7106</v>
      </c>
      <c r="M1654" t="s">
        <v>7106</v>
      </c>
      <c r="N1654" t="s">
        <v>7106</v>
      </c>
      <c r="O1654" t="str">
        <f t="shared" si="25"/>
        <v>INSERT INTO USUARIOS_USUARIO(id,nombre,apellidos,foto,cedula,codigo,programa,uid,email,saldo,reserva_desayuno,reserva_almuerzo,reserva_cena,sancion,comida_consumida) VALUES (1653,'FELIX AUDIAS','DELGADO SANCHEZ','true','94375909','94375909','ingenieria de sitemas','94375909','diegomazorram@gmail.com',5000,'true','true','true','true');</v>
      </c>
    </row>
    <row r="1655" spans="1:15">
      <c r="A1655">
        <v>1654</v>
      </c>
      <c r="B1655" s="2" t="s">
        <v>1497</v>
      </c>
      <c r="C1655" s="307" t="s">
        <v>5964</v>
      </c>
      <c r="D1655" t="s">
        <v>7106</v>
      </c>
      <c r="E1655" s="95">
        <v>31987695</v>
      </c>
      <c r="F1655" s="95">
        <v>31987695</v>
      </c>
      <c r="G1655" t="s">
        <v>7107</v>
      </c>
      <c r="H1655" s="95">
        <v>31987695</v>
      </c>
      <c r="I1655" t="s">
        <v>7108</v>
      </c>
      <c r="J1655">
        <v>5000</v>
      </c>
      <c r="K1655" t="s">
        <v>7106</v>
      </c>
      <c r="L1655" t="s">
        <v>7106</v>
      </c>
      <c r="M1655" t="s">
        <v>7106</v>
      </c>
      <c r="N1655" t="s">
        <v>7106</v>
      </c>
      <c r="O1655" t="str">
        <f t="shared" si="25"/>
        <v>INSERT INTO USUARIOS_USUARIO(id,nombre,apellidos,foto,cedula,codigo,programa,uid,email,saldo,reserva_desayuno,reserva_almuerzo,reserva_cena,sancion,comida_consumida) VALUES (1654,'MARIA JOSEFINA','MORALES MUELAS','true','31987695','31987695','ingenieria de sitemas','31987695','diegomazorram@gmail.com',5000,'true','true','true','true');</v>
      </c>
    </row>
    <row r="1656" spans="1:15">
      <c r="A1656">
        <v>1655</v>
      </c>
      <c r="B1656" s="2" t="s">
        <v>1498</v>
      </c>
      <c r="C1656" s="307" t="s">
        <v>6025</v>
      </c>
      <c r="D1656" t="s">
        <v>7106</v>
      </c>
      <c r="E1656" s="100">
        <v>93052411821</v>
      </c>
      <c r="F1656" s="100">
        <v>93052411821</v>
      </c>
      <c r="G1656" t="s">
        <v>7107</v>
      </c>
      <c r="H1656" s="100">
        <v>93052411821</v>
      </c>
      <c r="I1656" t="s">
        <v>7108</v>
      </c>
      <c r="J1656">
        <v>5000</v>
      </c>
      <c r="K1656" t="s">
        <v>7106</v>
      </c>
      <c r="L1656" t="s">
        <v>7106</v>
      </c>
      <c r="M1656" t="s">
        <v>7106</v>
      </c>
      <c r="N1656" t="s">
        <v>7106</v>
      </c>
      <c r="O1656" t="str">
        <f t="shared" si="25"/>
        <v>INSERT INTO USUARIOS_USUARIO(id,nombre,apellidos,foto,cedula,codigo,programa,uid,email,saldo,reserva_desayuno,reserva_almuerzo,reserva_cena,sancion,comida_consumida) VALUES (1655,'EDINSON ','DELGADO MORALES','true','93052411821','93052411821','ingenieria de sitemas','93052411821','diegomazorram@gmail.com',5000,'true','true','true','true');</v>
      </c>
    </row>
    <row r="1657" spans="1:15">
      <c r="A1657">
        <v>1656</v>
      </c>
      <c r="B1657" s="2" t="s">
        <v>1499</v>
      </c>
      <c r="C1657" s="307" t="s">
        <v>6025</v>
      </c>
      <c r="D1657" t="s">
        <v>7106</v>
      </c>
      <c r="E1657" s="95">
        <v>1006037944</v>
      </c>
      <c r="F1657" s="95">
        <v>1006037944</v>
      </c>
      <c r="G1657" t="s">
        <v>7107</v>
      </c>
      <c r="H1657" s="95">
        <v>1006037944</v>
      </c>
      <c r="I1657" t="s">
        <v>7108</v>
      </c>
      <c r="J1657">
        <v>5000</v>
      </c>
      <c r="K1657" t="s">
        <v>7106</v>
      </c>
      <c r="L1657" t="s">
        <v>7106</v>
      </c>
      <c r="M1657" t="s">
        <v>7106</v>
      </c>
      <c r="N1657" t="s">
        <v>7106</v>
      </c>
      <c r="O1657" t="str">
        <f t="shared" si="25"/>
        <v>INSERT INTO USUARIOS_USUARIO(id,nombre,apellidos,foto,cedula,codigo,programa,uid,email,saldo,reserva_desayuno,reserva_almuerzo,reserva_cena,sancion,comida_consumida) VALUES (1656,'GISELLE ','DELGADO MORALES','true','1006037944','1006037944','ingenieria de sitemas','1006037944','diegomazorram@gmail.com',5000,'true','true','true','true');</v>
      </c>
    </row>
    <row r="1658" spans="1:15">
      <c r="A1658">
        <v>1657</v>
      </c>
      <c r="B1658" s="1" t="s">
        <v>6026</v>
      </c>
      <c r="C1658" s="308" t="s">
        <v>6025</v>
      </c>
      <c r="D1658" t="s">
        <v>7106</v>
      </c>
      <c r="E1658" s="97">
        <v>1144042704</v>
      </c>
      <c r="F1658" s="97">
        <v>1144042704</v>
      </c>
      <c r="G1658" t="s">
        <v>7107</v>
      </c>
      <c r="H1658" s="97">
        <v>1144042704</v>
      </c>
      <c r="I1658" t="s">
        <v>7108</v>
      </c>
      <c r="J1658">
        <v>5000</v>
      </c>
      <c r="K1658" t="s">
        <v>7106</v>
      </c>
      <c r="L1658" t="s">
        <v>7106</v>
      </c>
      <c r="M1658" t="s">
        <v>7106</v>
      </c>
      <c r="N1658" t="s">
        <v>7106</v>
      </c>
      <c r="O1658" t="str">
        <f t="shared" si="25"/>
        <v>INSERT INTO USUARIOS_USUARIO(id,nombre,apellidos,foto,cedula,codigo,programa,uid,email,saldo,reserva_desayuno,reserva_almuerzo,reserva_cena,sancion,comida_consumida) VALUES (1657,'CESAR AUGUSTO','DELGADO MORALES','true','1144042704','1144042704','ingenieria de sitemas','1144042704','diegomazorram@gmail.com',5000,'true','true','true','true');</v>
      </c>
    </row>
    <row r="1659" spans="1:15">
      <c r="A1659">
        <v>1658</v>
      </c>
      <c r="B1659" s="2" t="s">
        <v>508</v>
      </c>
      <c r="C1659" s="307" t="s">
        <v>1500</v>
      </c>
      <c r="D1659" t="s">
        <v>7106</v>
      </c>
      <c r="E1659" s="95">
        <v>1144077397</v>
      </c>
      <c r="F1659" s="95">
        <v>1144077397</v>
      </c>
      <c r="G1659" t="s">
        <v>7107</v>
      </c>
      <c r="H1659" s="95">
        <v>1144077397</v>
      </c>
      <c r="I1659" t="s">
        <v>7108</v>
      </c>
      <c r="J1659">
        <v>5000</v>
      </c>
      <c r="K1659" t="s">
        <v>7106</v>
      </c>
      <c r="L1659" t="s">
        <v>7106</v>
      </c>
      <c r="M1659" t="s">
        <v>7106</v>
      </c>
      <c r="N1659" t="s">
        <v>7106</v>
      </c>
      <c r="O1659" t="str">
        <f t="shared" si="25"/>
        <v>INSERT INTO USUARIOS_USUARIO(id,nombre,apellidos,foto,cedula,codigo,programa,uid,email,saldo,reserva_desayuno,reserva_almuerzo,reserva_cena,sancion,comida_consumida) VALUES (1658,'MARIA EUGENIA','NAVIA ','true','1144077397','1144077397','ingenieria de sitemas','1144077397','diegomazorram@gmail.com',5000,'true','true','true','true');</v>
      </c>
    </row>
    <row r="1660" spans="1:15">
      <c r="A1660">
        <v>1659</v>
      </c>
      <c r="B1660" s="2" t="s">
        <v>1501</v>
      </c>
      <c r="C1660" s="307" t="s">
        <v>1502</v>
      </c>
      <c r="D1660" t="s">
        <v>7106</v>
      </c>
      <c r="E1660" s="95">
        <v>1109555796</v>
      </c>
      <c r="F1660" s="95">
        <v>1109555796</v>
      </c>
      <c r="G1660" t="s">
        <v>7107</v>
      </c>
      <c r="H1660" s="95">
        <v>1109555796</v>
      </c>
      <c r="I1660" t="s">
        <v>7108</v>
      </c>
      <c r="J1660">
        <v>5000</v>
      </c>
      <c r="K1660" t="s">
        <v>7106</v>
      </c>
      <c r="L1660" t="s">
        <v>7106</v>
      </c>
      <c r="M1660" t="s">
        <v>7106</v>
      </c>
      <c r="N1660" t="s">
        <v>7106</v>
      </c>
      <c r="O1660" t="str">
        <f t="shared" si="25"/>
        <v>INSERT INTO USUARIOS_USUARIO(id,nombre,apellidos,foto,cedula,codigo,programa,uid,email,saldo,reserva_desayuno,reserva_almuerzo,reserva_cena,sancion,comida_consumida) VALUES (1659,'GELEN AHYNARA','DELGADO  NAVIA','true','1109555796','1109555796','ingenieria de sitemas','1109555796','diegomazorram@gmail.com',5000,'true','true','true','true');</v>
      </c>
    </row>
    <row r="1661" spans="1:15">
      <c r="A1661">
        <v>1660</v>
      </c>
      <c r="B1661" s="1" t="s">
        <v>540</v>
      </c>
      <c r="C1661" s="308" t="s">
        <v>5982</v>
      </c>
      <c r="D1661" t="s">
        <v>7106</v>
      </c>
      <c r="E1661" s="97">
        <v>10723643</v>
      </c>
      <c r="F1661" s="97">
        <v>10723643</v>
      </c>
      <c r="G1661" t="s">
        <v>7107</v>
      </c>
      <c r="H1661" s="97">
        <v>10723643</v>
      </c>
      <c r="I1661" t="s">
        <v>7108</v>
      </c>
      <c r="J1661">
        <v>5000</v>
      </c>
      <c r="K1661" t="s">
        <v>7106</v>
      </c>
      <c r="L1661" t="s">
        <v>7106</v>
      </c>
      <c r="M1661" t="s">
        <v>7106</v>
      </c>
      <c r="N1661" t="s">
        <v>7106</v>
      </c>
      <c r="O1661" t="str">
        <f t="shared" si="25"/>
        <v>INSERT INTO USUARIOS_USUARIO(id,nombre,apellidos,foto,cedula,codigo,programa,uid,email,saldo,reserva_desayuno,reserva_almuerzo,reserva_cena,sancion,comida_consumida) VALUES (1660,'DIEGO ARMANDO','MORALES ','true','10723643','10723643','ingenieria de sitemas','10723643','diegomazorram@gmail.com',5000,'true','true','true','true');</v>
      </c>
    </row>
    <row r="1662" spans="1:15">
      <c r="A1662">
        <v>1661</v>
      </c>
      <c r="B1662" s="1" t="s">
        <v>1503</v>
      </c>
      <c r="C1662" s="308" t="s">
        <v>5942</v>
      </c>
      <c r="D1662" t="s">
        <v>7106</v>
      </c>
      <c r="E1662" s="97">
        <v>25685434</v>
      </c>
      <c r="F1662" s="97">
        <v>25685434</v>
      </c>
      <c r="G1662" t="s">
        <v>7107</v>
      </c>
      <c r="H1662" s="97">
        <v>25685434</v>
      </c>
      <c r="I1662" t="s">
        <v>7108</v>
      </c>
      <c r="J1662">
        <v>5000</v>
      </c>
      <c r="K1662" t="s">
        <v>7106</v>
      </c>
      <c r="L1662" t="s">
        <v>7106</v>
      </c>
      <c r="M1662" t="s">
        <v>7106</v>
      </c>
      <c r="N1662" t="s">
        <v>7106</v>
      </c>
      <c r="O1662" t="str">
        <f t="shared" si="25"/>
        <v>INSERT INTO USUARIOS_USUARIO(id,nombre,apellidos,foto,cedula,codigo,programa,uid,email,saldo,reserva_desayuno,reserva_almuerzo,reserva_cena,sancion,comida_consumida) VALUES (1661,'MARIA DELIA','MOSQUERA SANCHEZ','true','25685434','25685434','ingenieria de sitemas','25685434','diegomazorram@gmail.com',5000,'true','true','true','true');</v>
      </c>
    </row>
    <row r="1663" spans="1:15">
      <c r="A1663">
        <v>1662</v>
      </c>
      <c r="B1663" s="2" t="s">
        <v>1504</v>
      </c>
      <c r="C1663" s="307" t="s">
        <v>5942</v>
      </c>
      <c r="D1663" t="s">
        <v>7106</v>
      </c>
      <c r="E1663" s="100">
        <v>33472478</v>
      </c>
      <c r="F1663" s="100">
        <v>33472478</v>
      </c>
      <c r="G1663" t="s">
        <v>7107</v>
      </c>
      <c r="H1663" s="100">
        <v>33472478</v>
      </c>
      <c r="I1663" t="s">
        <v>7108</v>
      </c>
      <c r="J1663">
        <v>5000</v>
      </c>
      <c r="K1663" t="s">
        <v>7106</v>
      </c>
      <c r="L1663" t="s">
        <v>7106</v>
      </c>
      <c r="M1663" t="s">
        <v>7106</v>
      </c>
      <c r="N1663" t="s">
        <v>7106</v>
      </c>
      <c r="O1663" t="str">
        <f t="shared" si="25"/>
        <v>INSERT INTO USUARIOS_USUARIO(id,nombre,apellidos,foto,cedula,codigo,programa,uid,email,saldo,reserva_desayuno,reserva_almuerzo,reserva_cena,sancion,comida_consumida) VALUES (1662,'NIELS ANYEVER','MOSQUERA SANCHEZ','true','33472478','33472478','ingenieria de sitemas','33472478','diegomazorram@gmail.com',5000,'true','true','true','true');</v>
      </c>
    </row>
    <row r="1664" spans="1:15">
      <c r="A1664">
        <v>1663</v>
      </c>
      <c r="B1664" s="2" t="s">
        <v>1505</v>
      </c>
      <c r="C1664" s="307" t="s">
        <v>6027</v>
      </c>
      <c r="D1664" t="s">
        <v>7106</v>
      </c>
      <c r="E1664" s="100">
        <v>35940303</v>
      </c>
      <c r="F1664" s="100">
        <v>35940303</v>
      </c>
      <c r="G1664" t="s">
        <v>7107</v>
      </c>
      <c r="H1664" s="100">
        <v>35940303</v>
      </c>
      <c r="I1664" t="s">
        <v>7108</v>
      </c>
      <c r="J1664">
        <v>5000</v>
      </c>
      <c r="K1664" t="s">
        <v>7106</v>
      </c>
      <c r="L1664" t="s">
        <v>7106</v>
      </c>
      <c r="M1664" t="s">
        <v>7106</v>
      </c>
      <c r="N1664" t="s">
        <v>7106</v>
      </c>
      <c r="O1664" t="str">
        <f t="shared" si="25"/>
        <v>INSERT INTO USUARIOS_USUARIO(id,nombre,apellidos,foto,cedula,codigo,programa,uid,email,saldo,reserva_desayuno,reserva_almuerzo,reserva_cena,sancion,comida_consumida) VALUES (1663,'ARLINTON ALONSO','MORALES MOSQUERA','true','35940303','35940303','ingenieria de sitemas','35940303','diegomazorram@gmail.com',5000,'true','true','true','true');</v>
      </c>
    </row>
    <row r="1665" spans="1:15">
      <c r="A1665">
        <v>1664</v>
      </c>
      <c r="B1665" s="1" t="s">
        <v>1506</v>
      </c>
      <c r="C1665" s="308" t="s">
        <v>1507</v>
      </c>
      <c r="D1665" t="s">
        <v>7106</v>
      </c>
      <c r="E1665" s="97">
        <v>1062275131</v>
      </c>
      <c r="F1665" s="97">
        <v>1062275131</v>
      </c>
      <c r="G1665" t="s">
        <v>7107</v>
      </c>
      <c r="H1665" s="97">
        <v>1062275131</v>
      </c>
      <c r="I1665" t="s">
        <v>7108</v>
      </c>
      <c r="J1665">
        <v>5000</v>
      </c>
      <c r="K1665" t="s">
        <v>7106</v>
      </c>
      <c r="L1665" t="s">
        <v>7106</v>
      </c>
      <c r="M1665" t="s">
        <v>7106</v>
      </c>
      <c r="N1665" t="s">
        <v>7106</v>
      </c>
      <c r="O1665" t="str">
        <f t="shared" si="25"/>
        <v>INSERT INTO USUARIOS_USUARIO(id,nombre,apellidos,foto,cedula,codigo,programa,uid,email,saldo,reserva_desayuno,reserva_almuerzo,reserva_cena,sancion,comida_consumida) VALUES (1664,'JOSE REINEL','POSCUE ','true','1062275131','1062275131','ingenieria de sitemas','1062275131','diegomazorram@gmail.com',5000,'true','true','true','true');</v>
      </c>
    </row>
    <row r="1666" spans="1:15">
      <c r="A1666">
        <v>1665</v>
      </c>
      <c r="B1666" s="2" t="s">
        <v>16</v>
      </c>
      <c r="C1666" s="307" t="s">
        <v>5964</v>
      </c>
      <c r="D1666" t="s">
        <v>7106</v>
      </c>
      <c r="E1666" s="95">
        <v>25692601</v>
      </c>
      <c r="F1666" s="95">
        <v>25692601</v>
      </c>
      <c r="G1666" t="s">
        <v>7107</v>
      </c>
      <c r="H1666" s="95">
        <v>25692601</v>
      </c>
      <c r="I1666" t="s">
        <v>7108</v>
      </c>
      <c r="J1666">
        <v>5000</v>
      </c>
      <c r="K1666" t="s">
        <v>7106</v>
      </c>
      <c r="L1666" t="s">
        <v>7106</v>
      </c>
      <c r="M1666" t="s">
        <v>7106</v>
      </c>
      <c r="N1666" t="s">
        <v>7106</v>
      </c>
      <c r="O1666" t="str">
        <f t="shared" si="25"/>
        <v>INSERT INTO USUARIOS_USUARIO(id,nombre,apellidos,foto,cedula,codigo,programa,uid,email,saldo,reserva_desayuno,reserva_almuerzo,reserva_cena,sancion,comida_consumida) VALUES (1665,'ANA LUCIA','MORALES MUELAS','true','25692601','25692601','ingenieria de sitemas','25692601','diegomazorram@gmail.com',5000,'true','true','true','true');</v>
      </c>
    </row>
    <row r="1667" spans="1:15">
      <c r="A1667">
        <v>1666</v>
      </c>
      <c r="B1667" s="17" t="s">
        <v>1508</v>
      </c>
      <c r="C1667" s="317" t="s">
        <v>6028</v>
      </c>
      <c r="D1667" t="s">
        <v>7106</v>
      </c>
      <c r="E1667" s="100">
        <v>1061713808</v>
      </c>
      <c r="F1667" s="100">
        <v>1061713808</v>
      </c>
      <c r="G1667" t="s">
        <v>7107</v>
      </c>
      <c r="H1667" s="100">
        <v>1061713808</v>
      </c>
      <c r="I1667" t="s">
        <v>7108</v>
      </c>
      <c r="J1667">
        <v>5000</v>
      </c>
      <c r="K1667" t="s">
        <v>7106</v>
      </c>
      <c r="L1667" t="s">
        <v>7106</v>
      </c>
      <c r="M1667" t="s">
        <v>7106</v>
      </c>
      <c r="N1667" t="s">
        <v>7106</v>
      </c>
      <c r="O1667" t="str">
        <f t="shared" ref="O1667:O1730" si="26">"INSERT INTO USUARIOS_USUARIO(id,nombre,apellidos,foto,cedula,codigo,programa,uid,email,saldo,reserva_desayuno,reserva_almuerzo,reserva_cena,sancion,comida_consumida) VALUES ("&amp;A1667&amp;",'"&amp;B1667&amp;"','"&amp;C1667&amp;"','"&amp;D1667&amp;"','"&amp;E1667&amp;"','"&amp;F1667&amp;"','"&amp;G1667&amp;"','"&amp;H1667&amp;"','"&amp;I1667&amp;"',"&amp;J1667&amp;",'"&amp;K1667&amp;"','"&amp;L1667&amp;"','"&amp;M1667&amp;"','"&amp;N1667&amp;"');"</f>
        <v>INSERT INTO USUARIOS_USUARIO(id,nombre,apellidos,foto,cedula,codigo,programa,uid,email,saldo,reserva_desayuno,reserva_almuerzo,reserva_cena,sancion,comida_consumida) VALUES (1666,'PABLO DEVER','CAMAYO MORALES','true','1061713808','1061713808','ingenieria de sitemas','1061713808','diegomazorram@gmail.com',5000,'true','true','true','true');</v>
      </c>
    </row>
    <row r="1668" spans="1:15">
      <c r="A1668">
        <v>1667</v>
      </c>
      <c r="B1668" s="17" t="s">
        <v>1509</v>
      </c>
      <c r="C1668" s="317" t="s">
        <v>6029</v>
      </c>
      <c r="D1668" t="s">
        <v>7106</v>
      </c>
      <c r="E1668" s="100">
        <v>1061713396</v>
      </c>
      <c r="F1668" s="100">
        <v>1061713396</v>
      </c>
      <c r="G1668" t="s">
        <v>7107</v>
      </c>
      <c r="H1668" s="100">
        <v>1061713396</v>
      </c>
      <c r="I1668" t="s">
        <v>7108</v>
      </c>
      <c r="J1668">
        <v>5000</v>
      </c>
      <c r="K1668" t="s">
        <v>7106</v>
      </c>
      <c r="L1668" t="s">
        <v>7106</v>
      </c>
      <c r="M1668" t="s">
        <v>7106</v>
      </c>
      <c r="N1668" t="s">
        <v>7106</v>
      </c>
      <c r="O1668" t="str">
        <f t="shared" si="26"/>
        <v>INSERT INTO USUARIOS_USUARIO(id,nombre,apellidos,foto,cedula,codigo,programa,uid,email,saldo,reserva_desayuno,reserva_almuerzo,reserva_cena,sancion,comida_consumida) VALUES (1667,'JULIAN RENE','POSCUE MORALES','true','1061713396','1061713396','ingenieria de sitemas','1061713396','diegomazorram@gmail.com',5000,'true','true','true','true');</v>
      </c>
    </row>
    <row r="1669" spans="1:15">
      <c r="A1669">
        <v>1668</v>
      </c>
      <c r="B1669" s="2" t="s">
        <v>1510</v>
      </c>
      <c r="C1669" s="307" t="s">
        <v>6030</v>
      </c>
      <c r="D1669" t="s">
        <v>7106</v>
      </c>
      <c r="E1669" s="95">
        <v>1114004877</v>
      </c>
      <c r="F1669" s="95">
        <v>1114004877</v>
      </c>
      <c r="G1669" t="s">
        <v>7107</v>
      </c>
      <c r="H1669" s="95">
        <v>1114004877</v>
      </c>
      <c r="I1669" t="s">
        <v>7108</v>
      </c>
      <c r="J1669">
        <v>5000</v>
      </c>
      <c r="K1669" t="s">
        <v>7106</v>
      </c>
      <c r="L1669" t="s">
        <v>7106</v>
      </c>
      <c r="M1669" t="s">
        <v>7106</v>
      </c>
      <c r="N1669" t="s">
        <v>7106</v>
      </c>
      <c r="O1669" t="str">
        <f t="shared" si="26"/>
        <v>INSERT INTO USUARIOS_USUARIO(id,nombre,apellidos,foto,cedula,codigo,programa,uid,email,saldo,reserva_desayuno,reserva_almuerzo,reserva_cena,sancion,comida_consumida) VALUES (1668,'JOSE FERNEY ','POSCUE MORALES ','true','1114004877','1114004877','ingenieria de sitemas','1114004877','diegomazorram@gmail.com',5000,'true','true','true','true');</v>
      </c>
    </row>
    <row r="1670" spans="1:15">
      <c r="A1670">
        <v>1669</v>
      </c>
      <c r="B1670" s="1" t="s">
        <v>1511</v>
      </c>
      <c r="C1670" s="308" t="s">
        <v>1512</v>
      </c>
      <c r="D1670" t="s">
        <v>7106</v>
      </c>
      <c r="E1670" s="97">
        <v>10721680</v>
      </c>
      <c r="F1670" s="97">
        <v>10721680</v>
      </c>
      <c r="G1670" t="s">
        <v>7107</v>
      </c>
      <c r="H1670" s="97">
        <v>10721680</v>
      </c>
      <c r="I1670" t="s">
        <v>7108</v>
      </c>
      <c r="J1670">
        <v>5000</v>
      </c>
      <c r="K1670" t="s">
        <v>7106</v>
      </c>
      <c r="L1670" t="s">
        <v>7106</v>
      </c>
      <c r="M1670" t="s">
        <v>7106</v>
      </c>
      <c r="N1670" t="s">
        <v>7106</v>
      </c>
      <c r="O1670" t="str">
        <f t="shared" si="26"/>
        <v>INSERT INTO USUARIOS_USUARIO(id,nombre,apellidos,foto,cedula,codigo,programa,uid,email,saldo,reserva_desayuno,reserva_almuerzo,reserva_cena,sancion,comida_consumida) VALUES (1669,' FIDEL','HURTADO ANGEL','true','10721680','10721680','ingenieria de sitemas','10721680','diegomazorram@gmail.com',5000,'true','true','true','true');</v>
      </c>
    </row>
    <row r="1671" spans="1:15">
      <c r="A1671">
        <v>1670</v>
      </c>
      <c r="B1671" s="2" t="s">
        <v>342</v>
      </c>
      <c r="C1671" s="307" t="s">
        <v>5964</v>
      </c>
      <c r="D1671" t="s">
        <v>7106</v>
      </c>
      <c r="E1671" s="100">
        <v>1003150683</v>
      </c>
      <c r="F1671" s="100">
        <v>1003150683</v>
      </c>
      <c r="G1671" t="s">
        <v>7107</v>
      </c>
      <c r="H1671" s="100">
        <v>1003150683</v>
      </c>
      <c r="I1671" t="s">
        <v>7108</v>
      </c>
      <c r="J1671">
        <v>5000</v>
      </c>
      <c r="K1671" t="s">
        <v>7106</v>
      </c>
      <c r="L1671" t="s">
        <v>7106</v>
      </c>
      <c r="M1671" t="s">
        <v>7106</v>
      </c>
      <c r="N1671" t="s">
        <v>7106</v>
      </c>
      <c r="O1671" t="str">
        <f t="shared" si="26"/>
        <v>INSERT INTO USUARIOS_USUARIO(id,nombre,apellidos,foto,cedula,codigo,programa,uid,email,saldo,reserva_desayuno,reserva_almuerzo,reserva_cena,sancion,comida_consumida) VALUES (1670,'MONICA ','MORALES MUELAS','true','1003150683','1003150683','ingenieria de sitemas','1003150683','diegomazorram@gmail.com',5000,'true','true','true','true');</v>
      </c>
    </row>
    <row r="1672" spans="1:15">
      <c r="A1672">
        <v>1671</v>
      </c>
      <c r="B1672" s="2" t="s">
        <v>1513</v>
      </c>
      <c r="C1672" s="307" t="s">
        <v>6031</v>
      </c>
      <c r="D1672" t="s">
        <v>7106</v>
      </c>
      <c r="E1672" s="95">
        <v>1064429211</v>
      </c>
      <c r="F1672" s="95">
        <v>1064429211</v>
      </c>
      <c r="G1672" t="s">
        <v>7107</v>
      </c>
      <c r="H1672" s="95">
        <v>1064429211</v>
      </c>
      <c r="I1672" t="s">
        <v>7108</v>
      </c>
      <c r="J1672">
        <v>5000</v>
      </c>
      <c r="K1672" t="s">
        <v>7106</v>
      </c>
      <c r="L1672" t="s">
        <v>7106</v>
      </c>
      <c r="M1672" t="s">
        <v>7106</v>
      </c>
      <c r="N1672" t="s">
        <v>7106</v>
      </c>
      <c r="O1672" t="str">
        <f t="shared" si="26"/>
        <v>INSERT INTO USUARIOS_USUARIO(id,nombre,apellidos,foto,cedula,codigo,programa,uid,email,saldo,reserva_desayuno,reserva_almuerzo,reserva_cena,sancion,comida_consumida) VALUES (1671,'JULIETH CAROLINA','ANGEL MORALES','true','1064429211','1064429211','ingenieria de sitemas','1064429211','diegomazorram@gmail.com',5000,'true','true','true','true');</v>
      </c>
    </row>
    <row r="1673" spans="1:15">
      <c r="A1673">
        <v>1672</v>
      </c>
      <c r="B1673" s="2" t="s">
        <v>1514</v>
      </c>
      <c r="C1673" s="307" t="s">
        <v>5665</v>
      </c>
      <c r="D1673" t="s">
        <v>7106</v>
      </c>
      <c r="E1673" s="100">
        <v>97042207164</v>
      </c>
      <c r="F1673" s="100">
        <v>97042207164</v>
      </c>
      <c r="G1673" t="s">
        <v>7107</v>
      </c>
      <c r="H1673" s="100">
        <v>97042207164</v>
      </c>
      <c r="I1673" t="s">
        <v>7108</v>
      </c>
      <c r="J1673">
        <v>5000</v>
      </c>
      <c r="K1673" t="s">
        <v>7106</v>
      </c>
      <c r="L1673" t="s">
        <v>7106</v>
      </c>
      <c r="M1673" t="s">
        <v>7106</v>
      </c>
      <c r="N1673" t="s">
        <v>7106</v>
      </c>
      <c r="O1673" t="str">
        <f t="shared" si="26"/>
        <v>INSERT INTO USUARIOS_USUARIO(id,nombre,apellidos,foto,cedula,codigo,programa,uid,email,saldo,reserva_desayuno,reserva_almuerzo,reserva_cena,sancion,comida_consumida) VALUES (1672,'LUIS JAVIER','MORALES PILLIMUE','true','97042207164','97042207164','ingenieria de sitemas','97042207164','diegomazorram@gmail.com',5000,'true','true','true','true');</v>
      </c>
    </row>
    <row r="1674" spans="1:15">
      <c r="A1674">
        <v>1673</v>
      </c>
      <c r="B1674" s="1" t="s">
        <v>995</v>
      </c>
      <c r="C1674" s="308" t="s">
        <v>1515</v>
      </c>
      <c r="D1674" t="s">
        <v>7106</v>
      </c>
      <c r="E1674" s="97">
        <v>4767924</v>
      </c>
      <c r="F1674" s="97">
        <v>4767924</v>
      </c>
      <c r="G1674" t="s">
        <v>7107</v>
      </c>
      <c r="H1674" s="97">
        <v>4767924</v>
      </c>
      <c r="I1674" t="s">
        <v>7108</v>
      </c>
      <c r="J1674">
        <v>5000</v>
      </c>
      <c r="K1674" t="s">
        <v>7106</v>
      </c>
      <c r="L1674" t="s">
        <v>7106</v>
      </c>
      <c r="M1674" t="s">
        <v>7106</v>
      </c>
      <c r="N1674" t="s">
        <v>7106</v>
      </c>
      <c r="O1674" t="str">
        <f t="shared" si="26"/>
        <v>INSERT INTO USUARIOS_USUARIO(id,nombre,apellidos,foto,cedula,codigo,programa,uid,email,saldo,reserva_desayuno,reserva_almuerzo,reserva_cena,sancion,comida_consumida) VALUES (1673,'CARLOS ','RIVERA MUELAS','true','4767924','4767924','ingenieria de sitemas','4767924','diegomazorram@gmail.com',5000,'true','true','true','true');</v>
      </c>
    </row>
    <row r="1675" spans="1:15">
      <c r="A1675">
        <v>1674</v>
      </c>
      <c r="B1675" s="2" t="s">
        <v>1131</v>
      </c>
      <c r="C1675" s="307" t="s">
        <v>1516</v>
      </c>
      <c r="D1675" t="s">
        <v>7106</v>
      </c>
      <c r="E1675" s="95">
        <v>25681713</v>
      </c>
      <c r="F1675" s="95">
        <v>25681713</v>
      </c>
      <c r="G1675" t="s">
        <v>7107</v>
      </c>
      <c r="H1675" s="95">
        <v>25681713</v>
      </c>
      <c r="I1675" t="s">
        <v>7108</v>
      </c>
      <c r="J1675">
        <v>5000</v>
      </c>
      <c r="K1675" t="s">
        <v>7106</v>
      </c>
      <c r="L1675" t="s">
        <v>7106</v>
      </c>
      <c r="M1675" t="s">
        <v>7106</v>
      </c>
      <c r="N1675" t="s">
        <v>7106</v>
      </c>
      <c r="O1675" t="str">
        <f t="shared" si="26"/>
        <v>INSERT INTO USUARIOS_USUARIO(id,nombre,apellidos,foto,cedula,codigo,programa,uid,email,saldo,reserva_desayuno,reserva_almuerzo,reserva_cena,sancion,comida_consumida) VALUES (1674,'CLEMENCIA ','MUELAS  DE PILLIMUE','true','25681713','25681713','ingenieria de sitemas','25681713','diegomazorram@gmail.com',5000,'true','true','true','true');</v>
      </c>
    </row>
    <row r="1676" spans="1:15">
      <c r="A1676">
        <v>1675</v>
      </c>
      <c r="B1676" s="1" t="s">
        <v>1517</v>
      </c>
      <c r="C1676" s="308" t="s">
        <v>1518</v>
      </c>
      <c r="D1676" t="s">
        <v>7106</v>
      </c>
      <c r="E1676" s="97">
        <v>1064426581</v>
      </c>
      <c r="F1676" s="97">
        <v>1064426581</v>
      </c>
      <c r="G1676" t="s">
        <v>7107</v>
      </c>
      <c r="H1676" s="97">
        <v>1064426581</v>
      </c>
      <c r="I1676" t="s">
        <v>7108</v>
      </c>
      <c r="J1676">
        <v>5000</v>
      </c>
      <c r="K1676" t="s">
        <v>7106</v>
      </c>
      <c r="L1676" t="s">
        <v>7106</v>
      </c>
      <c r="M1676" t="s">
        <v>7106</v>
      </c>
      <c r="N1676" t="s">
        <v>7106</v>
      </c>
      <c r="O1676" t="str">
        <f t="shared" si="26"/>
        <v>INSERT INTO USUARIOS_USUARIO(id,nombre,apellidos,foto,cedula,codigo,programa,uid,email,saldo,reserva_desayuno,reserva_almuerzo,reserva_cena,sancion,comida_consumida) VALUES (1675,'JOHN EDINSON','ALMENDRA ','true','1064426581','1064426581','ingenieria de sitemas','1064426581','diegomazorram@gmail.com',5000,'true','true','true','true');</v>
      </c>
    </row>
    <row r="1677" spans="1:15">
      <c r="A1677">
        <v>1676</v>
      </c>
      <c r="B1677" s="2" t="s">
        <v>1519</v>
      </c>
      <c r="C1677" s="307" t="s">
        <v>1520</v>
      </c>
      <c r="D1677" t="s">
        <v>7106</v>
      </c>
      <c r="E1677" s="95">
        <v>34655737</v>
      </c>
      <c r="F1677" s="95">
        <v>34655737</v>
      </c>
      <c r="G1677" t="s">
        <v>7107</v>
      </c>
      <c r="H1677" s="95">
        <v>34655737</v>
      </c>
      <c r="I1677" t="s">
        <v>7108</v>
      </c>
      <c r="J1677">
        <v>5000</v>
      </c>
      <c r="K1677" t="s">
        <v>7106</v>
      </c>
      <c r="L1677" t="s">
        <v>7106</v>
      </c>
      <c r="M1677" t="s">
        <v>7106</v>
      </c>
      <c r="N1677" t="s">
        <v>7106</v>
      </c>
      <c r="O1677" t="str">
        <f t="shared" si="26"/>
        <v>INSERT INTO USUARIOS_USUARIO(id,nombre,apellidos,foto,cedula,codigo,programa,uid,email,saldo,reserva_desayuno,reserva_almuerzo,reserva_cena,sancion,comida_consumida) VALUES (1676,'GLORIA GIOVANA','RIVERA  MUELAS','true','34655737','34655737','ingenieria de sitemas','34655737','diegomazorram@gmail.com',5000,'true','true','true','true');</v>
      </c>
    </row>
    <row r="1678" spans="1:15">
      <c r="A1678">
        <v>1677</v>
      </c>
      <c r="B1678" s="2" t="s">
        <v>6032</v>
      </c>
      <c r="C1678" s="307" t="s">
        <v>1515</v>
      </c>
      <c r="D1678" t="s">
        <v>7106</v>
      </c>
      <c r="E1678" s="148">
        <v>1193045587</v>
      </c>
      <c r="F1678" s="148">
        <v>1193045587</v>
      </c>
      <c r="G1678" t="s">
        <v>7107</v>
      </c>
      <c r="H1678" s="148">
        <v>1193045587</v>
      </c>
      <c r="I1678" t="s">
        <v>7108</v>
      </c>
      <c r="J1678">
        <v>5000</v>
      </c>
      <c r="K1678" t="s">
        <v>7106</v>
      </c>
      <c r="L1678" t="s">
        <v>7106</v>
      </c>
      <c r="M1678" t="s">
        <v>7106</v>
      </c>
      <c r="N1678" t="s">
        <v>7106</v>
      </c>
      <c r="O1678" t="str">
        <f t="shared" si="26"/>
        <v>INSERT INTO USUARIOS_USUARIO(id,nombre,apellidos,foto,cedula,codigo,programa,uid,email,saldo,reserva_desayuno,reserva_almuerzo,reserva_cena,sancion,comida_consumida) VALUES (1677,'FRANKLIN STIVEN','RIVERA MUELAS','true','1193045587','1193045587','ingenieria de sitemas','1193045587','diegomazorram@gmail.com',5000,'true','true','true','true');</v>
      </c>
    </row>
    <row r="1679" spans="1:15">
      <c r="A1679">
        <v>1678</v>
      </c>
      <c r="B1679" s="2" t="s">
        <v>6033</v>
      </c>
      <c r="C1679" s="307" t="s">
        <v>1521</v>
      </c>
      <c r="D1679" t="s">
        <v>7106</v>
      </c>
      <c r="E1679" s="95">
        <v>1064431507</v>
      </c>
      <c r="F1679" s="95">
        <v>1064431507</v>
      </c>
      <c r="G1679" t="s">
        <v>7107</v>
      </c>
      <c r="H1679" s="95">
        <v>1064431507</v>
      </c>
      <c r="I1679" t="s">
        <v>7108</v>
      </c>
      <c r="J1679">
        <v>5000</v>
      </c>
      <c r="K1679" t="s">
        <v>7106</v>
      </c>
      <c r="L1679" t="s">
        <v>7106</v>
      </c>
      <c r="M1679" t="s">
        <v>7106</v>
      </c>
      <c r="N1679" t="s">
        <v>7106</v>
      </c>
      <c r="O1679" t="str">
        <f t="shared" si="26"/>
        <v>INSERT INTO USUARIOS_USUARIO(id,nombre,apellidos,foto,cedula,codigo,programa,uid,email,saldo,reserva_desayuno,reserva_almuerzo,reserva_cena,sancion,comida_consumida) VALUES (1678,'MICHELL TATIANA','ALMENDRA RIVERA','true','1064431507','1064431507','ingenieria de sitemas','1064431507','diegomazorram@gmail.com',5000,'true','true','true','true');</v>
      </c>
    </row>
    <row r="1680" spans="1:15">
      <c r="A1680">
        <v>1679</v>
      </c>
      <c r="B1680" s="1" t="s">
        <v>6034</v>
      </c>
      <c r="C1680" s="308" t="s">
        <v>394</v>
      </c>
      <c r="D1680" t="s">
        <v>7106</v>
      </c>
      <c r="E1680" s="97">
        <v>4767564</v>
      </c>
      <c r="F1680" s="97">
        <v>4767564</v>
      </c>
      <c r="G1680" t="s">
        <v>7107</v>
      </c>
      <c r="H1680" s="97">
        <v>4767564</v>
      </c>
      <c r="I1680" t="s">
        <v>7108</v>
      </c>
      <c r="J1680">
        <v>5000</v>
      </c>
      <c r="K1680" t="s">
        <v>7106</v>
      </c>
      <c r="L1680" t="s">
        <v>7106</v>
      </c>
      <c r="M1680" t="s">
        <v>7106</v>
      </c>
      <c r="N1680" t="s">
        <v>7106</v>
      </c>
      <c r="O1680" t="str">
        <f t="shared" si="26"/>
        <v>INSERT INTO USUARIOS_USUARIO(id,nombre,apellidos,foto,cedula,codigo,programa,uid,email,saldo,reserva_desayuno,reserva_almuerzo,reserva_cena,sancion,comida_consumida) VALUES (1679,'ARCENIO ','PAJA CHAVACO','true','4767564','4767564','ingenieria de sitemas','4767564','diegomazorram@gmail.com',5000,'true','true','true','true');</v>
      </c>
    </row>
    <row r="1681" spans="1:15">
      <c r="A1681">
        <v>1680</v>
      </c>
      <c r="B1681" s="2" t="s">
        <v>5683</v>
      </c>
      <c r="C1681" s="307" t="s">
        <v>5805</v>
      </c>
      <c r="D1681" t="s">
        <v>7106</v>
      </c>
      <c r="E1681" s="95">
        <v>25682604</v>
      </c>
      <c r="F1681" s="95">
        <v>25682604</v>
      </c>
      <c r="G1681" t="s">
        <v>7107</v>
      </c>
      <c r="H1681" s="95">
        <v>25682604</v>
      </c>
      <c r="I1681" t="s">
        <v>7108</v>
      </c>
      <c r="J1681">
        <v>5000</v>
      </c>
      <c r="K1681" t="s">
        <v>7106</v>
      </c>
      <c r="L1681" t="s">
        <v>7106</v>
      </c>
      <c r="M1681" t="s">
        <v>7106</v>
      </c>
      <c r="N1681" t="s">
        <v>7106</v>
      </c>
      <c r="O1681" t="str">
        <f t="shared" si="26"/>
        <v>INSERT INTO USUARIOS_USUARIO(id,nombre,apellidos,foto,cedula,codigo,programa,uid,email,saldo,reserva_desayuno,reserva_almuerzo,reserva_cena,sancion,comida_consumida) VALUES (1680,'CRISTINA ','CHAVACO PECHENE','true','25682604','25682604','ingenieria de sitemas','25682604','diegomazorram@gmail.com',5000,'true','true','true','true');</v>
      </c>
    </row>
    <row r="1682" spans="1:15">
      <c r="A1682">
        <v>1681</v>
      </c>
      <c r="B1682" s="2" t="s">
        <v>5779</v>
      </c>
      <c r="C1682" s="307" t="s">
        <v>394</v>
      </c>
      <c r="D1682" t="s">
        <v>7106</v>
      </c>
      <c r="E1682" s="95">
        <v>1064481089</v>
      </c>
      <c r="F1682" s="95">
        <v>1064481089</v>
      </c>
      <c r="G1682" t="s">
        <v>7107</v>
      </c>
      <c r="H1682" s="95">
        <v>1064481089</v>
      </c>
      <c r="I1682" t="s">
        <v>7108</v>
      </c>
      <c r="J1682">
        <v>5000</v>
      </c>
      <c r="K1682" t="s">
        <v>7106</v>
      </c>
      <c r="L1682" t="s">
        <v>7106</v>
      </c>
      <c r="M1682" t="s">
        <v>7106</v>
      </c>
      <c r="N1682" t="s">
        <v>7106</v>
      </c>
      <c r="O1682" t="str">
        <f t="shared" si="26"/>
        <v>INSERT INTO USUARIOS_USUARIO(id,nombre,apellidos,foto,cedula,codigo,programa,uid,email,saldo,reserva_desayuno,reserva_almuerzo,reserva_cena,sancion,comida_consumida) VALUES (1681,'WILMER HERNAN','PAJA CHAVACO','true','1064481089','1064481089','ingenieria de sitemas','1064481089','diegomazorram@gmail.com',5000,'true','true','true','true');</v>
      </c>
    </row>
    <row r="1683" spans="1:15">
      <c r="A1683">
        <v>1682</v>
      </c>
      <c r="B1683" s="2" t="s">
        <v>1522</v>
      </c>
      <c r="C1683" s="307" t="s">
        <v>394</v>
      </c>
      <c r="D1683" t="s">
        <v>7106</v>
      </c>
      <c r="E1683" s="95">
        <v>1007178462</v>
      </c>
      <c r="F1683" s="95">
        <v>1007178462</v>
      </c>
      <c r="G1683" t="s">
        <v>7107</v>
      </c>
      <c r="H1683" s="95">
        <v>1007178462</v>
      </c>
      <c r="I1683" t="s">
        <v>7108</v>
      </c>
      <c r="J1683">
        <v>5000</v>
      </c>
      <c r="K1683" t="s">
        <v>7106</v>
      </c>
      <c r="L1683" t="s">
        <v>7106</v>
      </c>
      <c r="M1683" t="s">
        <v>7106</v>
      </c>
      <c r="N1683" t="s">
        <v>7106</v>
      </c>
      <c r="O1683" t="str">
        <f t="shared" si="26"/>
        <v>INSERT INTO USUARIOS_USUARIO(id,nombre,apellidos,foto,cedula,codigo,programa,uid,email,saldo,reserva_desayuno,reserva_almuerzo,reserva_cena,sancion,comida_consumida) VALUES (1682,'MARIA ENEIDA','PAJA CHAVACO','true','1007178462','1007178462','ingenieria de sitemas','1007178462','diegomazorram@gmail.com',5000,'true','true','true','true');</v>
      </c>
    </row>
    <row r="1684" spans="1:15">
      <c r="A1684">
        <v>1683</v>
      </c>
      <c r="B1684" s="2" t="s">
        <v>87</v>
      </c>
      <c r="C1684" s="307" t="s">
        <v>394</v>
      </c>
      <c r="D1684" t="s">
        <v>7106</v>
      </c>
      <c r="E1684" s="95">
        <v>1007178463</v>
      </c>
      <c r="F1684" s="95">
        <v>1007178463</v>
      </c>
      <c r="G1684" t="s">
        <v>7107</v>
      </c>
      <c r="H1684" s="95">
        <v>1007178463</v>
      </c>
      <c r="I1684" t="s">
        <v>7108</v>
      </c>
      <c r="J1684">
        <v>5000</v>
      </c>
      <c r="K1684" t="s">
        <v>7106</v>
      </c>
      <c r="L1684" t="s">
        <v>7106</v>
      </c>
      <c r="M1684" t="s">
        <v>7106</v>
      </c>
      <c r="N1684" t="s">
        <v>7106</v>
      </c>
      <c r="O1684" t="str">
        <f t="shared" si="26"/>
        <v>INSERT INTO USUARIOS_USUARIO(id,nombre,apellidos,foto,cedula,codigo,programa,uid,email,saldo,reserva_desayuno,reserva_almuerzo,reserva_cena,sancion,comida_consumida) VALUES (1683,'JHON FREDY','PAJA CHAVACO','true','1007178463','1007178463','ingenieria de sitemas','1007178463','diegomazorram@gmail.com',5000,'true','true','true','true');</v>
      </c>
    </row>
    <row r="1685" spans="1:15">
      <c r="A1685">
        <v>1684</v>
      </c>
      <c r="B1685" s="2" t="s">
        <v>193</v>
      </c>
      <c r="C1685" s="307" t="s">
        <v>394</v>
      </c>
      <c r="D1685" t="s">
        <v>7106</v>
      </c>
      <c r="E1685" s="95">
        <v>1003150738</v>
      </c>
      <c r="F1685" s="95">
        <v>1003150738</v>
      </c>
      <c r="G1685" t="s">
        <v>7107</v>
      </c>
      <c r="H1685" s="95">
        <v>1003150738</v>
      </c>
      <c r="I1685" t="s">
        <v>7108</v>
      </c>
      <c r="J1685">
        <v>5000</v>
      </c>
      <c r="K1685" t="s">
        <v>7106</v>
      </c>
      <c r="L1685" t="s">
        <v>7106</v>
      </c>
      <c r="M1685" t="s">
        <v>7106</v>
      </c>
      <c r="N1685" t="s">
        <v>7106</v>
      </c>
      <c r="O1685" t="str">
        <f t="shared" si="26"/>
        <v>INSERT INTO USUARIOS_USUARIO(id,nombre,apellidos,foto,cedula,codigo,programa,uid,email,saldo,reserva_desayuno,reserva_almuerzo,reserva_cena,sancion,comida_consumida) VALUES (1684,'JHON ALEXANDER','PAJA CHAVACO','true','1003150738','1003150738','ingenieria de sitemas','1003150738','diegomazorram@gmail.com',5000,'true','true','true','true');</v>
      </c>
    </row>
    <row r="1686" spans="1:15">
      <c r="A1686">
        <v>1685</v>
      </c>
      <c r="B1686" s="1" t="s">
        <v>6035</v>
      </c>
      <c r="C1686" s="308" t="s">
        <v>394</v>
      </c>
      <c r="D1686" t="s">
        <v>7106</v>
      </c>
      <c r="E1686" s="97">
        <v>1007785295</v>
      </c>
      <c r="F1686" s="97">
        <v>1007785295</v>
      </c>
      <c r="G1686" t="s">
        <v>7107</v>
      </c>
      <c r="H1686" s="97">
        <v>1007785295</v>
      </c>
      <c r="I1686" t="s">
        <v>7108</v>
      </c>
      <c r="J1686">
        <v>5000</v>
      </c>
      <c r="K1686" t="s">
        <v>7106</v>
      </c>
      <c r="L1686" t="s">
        <v>7106</v>
      </c>
      <c r="M1686" t="s">
        <v>7106</v>
      </c>
      <c r="N1686" t="s">
        <v>7106</v>
      </c>
      <c r="O1686" t="str">
        <f t="shared" si="26"/>
        <v>INSERT INTO USUARIOS_USUARIO(id,nombre,apellidos,foto,cedula,codigo,programa,uid,email,saldo,reserva_desayuno,reserva_almuerzo,reserva_cena,sancion,comida_consumida) VALUES (1685,'WALTER HERNEY','PAJA CHAVACO','true','1007785295','1007785295','ingenieria de sitemas','1007785295','diegomazorram@gmail.com',5000,'true','true','true','true');</v>
      </c>
    </row>
    <row r="1687" spans="1:15">
      <c r="A1687">
        <v>1686</v>
      </c>
      <c r="B1687" s="2" t="s">
        <v>1523</v>
      </c>
      <c r="C1687" s="307" t="s">
        <v>101</v>
      </c>
      <c r="D1687" t="s">
        <v>7106</v>
      </c>
      <c r="E1687" s="73">
        <v>1064432531</v>
      </c>
      <c r="F1687" s="73">
        <v>1064432531</v>
      </c>
      <c r="G1687" t="s">
        <v>7107</v>
      </c>
      <c r="H1687" s="73">
        <v>1064432531</v>
      </c>
      <c r="I1687" t="s">
        <v>7108</v>
      </c>
      <c r="J1687">
        <v>5000</v>
      </c>
      <c r="K1687" t="s">
        <v>7106</v>
      </c>
      <c r="L1687" t="s">
        <v>7106</v>
      </c>
      <c r="M1687" t="s">
        <v>7106</v>
      </c>
      <c r="N1687" t="s">
        <v>7106</v>
      </c>
      <c r="O1687" t="str">
        <f t="shared" si="26"/>
        <v>INSERT INTO USUARIOS_USUARIO(id,nombre,apellidos,foto,cedula,codigo,programa,uid,email,saldo,reserva_desayuno,reserva_almuerzo,reserva_cena,sancion,comida_consumida) VALUES (1686,'LIDIA ENEYDA','MUELAS  TUNUBALA','true','1064432531','1064432531','ingenieria de sitemas','1064432531','diegomazorram@gmail.com',5000,'true','true','true','true');</v>
      </c>
    </row>
    <row r="1688" spans="1:15">
      <c r="A1688">
        <v>1687</v>
      </c>
      <c r="B1688" s="2" t="s">
        <v>6036</v>
      </c>
      <c r="C1688" s="307" t="s">
        <v>301</v>
      </c>
      <c r="D1688" t="s">
        <v>7106</v>
      </c>
      <c r="E1688" s="95">
        <v>1064431640</v>
      </c>
      <c r="F1688" s="95">
        <v>1064431640</v>
      </c>
      <c r="G1688" t="s">
        <v>7107</v>
      </c>
      <c r="H1688" s="95">
        <v>1064431640</v>
      </c>
      <c r="I1688" t="s">
        <v>7108</v>
      </c>
      <c r="J1688">
        <v>5000</v>
      </c>
      <c r="K1688" t="s">
        <v>7106</v>
      </c>
      <c r="L1688" t="s">
        <v>7106</v>
      </c>
      <c r="M1688" t="s">
        <v>7106</v>
      </c>
      <c r="N1688" t="s">
        <v>7106</v>
      </c>
      <c r="O1688" t="str">
        <f t="shared" si="26"/>
        <v>INSERT INTO USUARIOS_USUARIO(id,nombre,apellidos,foto,cedula,codigo,programa,uid,email,saldo,reserva_desayuno,reserva_almuerzo,reserva_cena,sancion,comida_consumida) VALUES (1687,'JOHAN SEBASTIAN','PAJA MUELAS','true','1064431640','1064431640','ingenieria de sitemas','1064431640','diegomazorram@gmail.com',5000,'true','true','true','true');</v>
      </c>
    </row>
    <row r="1689" spans="1:15">
      <c r="A1689">
        <v>1688</v>
      </c>
      <c r="B1689" s="2" t="s">
        <v>1524</v>
      </c>
      <c r="C1689" s="307" t="s">
        <v>301</v>
      </c>
      <c r="D1689" t="s">
        <v>7106</v>
      </c>
      <c r="E1689" s="95">
        <v>1064434067</v>
      </c>
      <c r="F1689" s="95">
        <v>1064434067</v>
      </c>
      <c r="G1689" t="s">
        <v>7107</v>
      </c>
      <c r="H1689" s="95">
        <v>1064434067</v>
      </c>
      <c r="I1689" t="s">
        <v>7108</v>
      </c>
      <c r="J1689">
        <v>5000</v>
      </c>
      <c r="K1689" t="s">
        <v>7106</v>
      </c>
      <c r="L1689" t="s">
        <v>7106</v>
      </c>
      <c r="M1689" t="s">
        <v>7106</v>
      </c>
      <c r="N1689" t="s">
        <v>7106</v>
      </c>
      <c r="O1689" t="str">
        <f t="shared" si="26"/>
        <v>INSERT INTO USUARIOS_USUARIO(id,nombre,apellidos,foto,cedula,codigo,programa,uid,email,saldo,reserva_desayuno,reserva_almuerzo,reserva_cena,sancion,comida_consumida) VALUES (1688,'LIZETH NAYIVE','PAJA MUELAS','true','1064434067','1064434067','ingenieria de sitemas','1064434067','diegomazorram@gmail.com',5000,'true','true','true','true');</v>
      </c>
    </row>
    <row r="1690" spans="1:15">
      <c r="A1690">
        <v>1689</v>
      </c>
      <c r="B1690" s="1" t="s">
        <v>5933</v>
      </c>
      <c r="C1690" s="308" t="s">
        <v>107</v>
      </c>
      <c r="D1690" t="s">
        <v>7106</v>
      </c>
      <c r="E1690" s="97">
        <v>10722883</v>
      </c>
      <c r="F1690" s="97">
        <v>10722883</v>
      </c>
      <c r="G1690" t="s">
        <v>7107</v>
      </c>
      <c r="H1690" s="97">
        <v>10722883</v>
      </c>
      <c r="I1690" t="s">
        <v>7108</v>
      </c>
      <c r="J1690">
        <v>5000</v>
      </c>
      <c r="K1690" t="s">
        <v>7106</v>
      </c>
      <c r="L1690" t="s">
        <v>7106</v>
      </c>
      <c r="M1690" t="s">
        <v>7106</v>
      </c>
      <c r="N1690" t="s">
        <v>7106</v>
      </c>
      <c r="O1690" t="str">
        <f t="shared" si="26"/>
        <v>INSERT INTO USUARIOS_USUARIO(id,nombre,apellidos,foto,cedula,codigo,programa,uid,email,saldo,reserva_desayuno,reserva_almuerzo,reserva_cena,sancion,comida_consumida) VALUES (1689,'HERNEY ','CHAVACO TUNUBALA','true','10722883','10722883','ingenieria de sitemas','10722883','diegomazorram@gmail.com',5000,'true','true','true','true');</v>
      </c>
    </row>
    <row r="1691" spans="1:15">
      <c r="A1691">
        <v>1690</v>
      </c>
      <c r="B1691" s="2" t="s">
        <v>1525</v>
      </c>
      <c r="C1691" s="307" t="s">
        <v>394</v>
      </c>
      <c r="D1691" t="s">
        <v>7106</v>
      </c>
      <c r="E1691" s="95">
        <v>1064428728</v>
      </c>
      <c r="F1691" s="95">
        <v>1064428728</v>
      </c>
      <c r="G1691" t="s">
        <v>7107</v>
      </c>
      <c r="H1691" s="95">
        <v>1064428728</v>
      </c>
      <c r="I1691" t="s">
        <v>7108</v>
      </c>
      <c r="J1691">
        <v>5000</v>
      </c>
      <c r="K1691" t="s">
        <v>7106</v>
      </c>
      <c r="L1691" t="s">
        <v>7106</v>
      </c>
      <c r="M1691" t="s">
        <v>7106</v>
      </c>
      <c r="N1691" t="s">
        <v>7106</v>
      </c>
      <c r="O1691" t="str">
        <f t="shared" si="26"/>
        <v>INSERT INTO USUARIOS_USUARIO(id,nombre,apellidos,foto,cedula,codigo,programa,uid,email,saldo,reserva_desayuno,reserva_almuerzo,reserva_cena,sancion,comida_consumida) VALUES (1690,'SANDRA NORELY','PAJA CHAVACO','true','1064428728','1064428728','ingenieria de sitemas','1064428728','diegomazorram@gmail.com',5000,'true','true','true','true');</v>
      </c>
    </row>
    <row r="1692" spans="1:15">
      <c r="A1692">
        <v>1691</v>
      </c>
      <c r="B1692" s="2" t="s">
        <v>6037</v>
      </c>
      <c r="C1692" s="307" t="s">
        <v>6037</v>
      </c>
      <c r="D1692" t="s">
        <v>7106</v>
      </c>
      <c r="E1692" s="95">
        <v>1064426269</v>
      </c>
      <c r="F1692" s="95">
        <v>1064426269</v>
      </c>
      <c r="G1692" t="s">
        <v>7107</v>
      </c>
      <c r="H1692" s="95">
        <v>1064426269</v>
      </c>
      <c r="I1692" t="s">
        <v>7108</v>
      </c>
      <c r="J1692">
        <v>5000</v>
      </c>
      <c r="K1692" t="s">
        <v>7106</v>
      </c>
      <c r="L1692" t="s">
        <v>7106</v>
      </c>
      <c r="M1692" t="s">
        <v>7106</v>
      </c>
      <c r="N1692" t="s">
        <v>7106</v>
      </c>
      <c r="O1692" t="str">
        <f t="shared" si="26"/>
        <v>INSERT INTO USUARIOS_USUARIO(id,nombre,apellidos,foto,cedula,codigo,programa,uid,email,saldo,reserva_desayuno,reserva_almuerzo,reserva_cena,sancion,comida_consumida) VALUES (1691,'JAIDER HERNEY','JAIDER HERNEY','true','1064426269','1064426269','ingenieria de sitemas','1064426269','diegomazorram@gmail.com',5000,'true','true','true','true');</v>
      </c>
    </row>
    <row r="1693" spans="1:15">
      <c r="A1693">
        <v>1692</v>
      </c>
      <c r="B1693" s="2" t="s">
        <v>5846</v>
      </c>
      <c r="C1693" s="307" t="s">
        <v>205</v>
      </c>
      <c r="D1693" t="s">
        <v>7106</v>
      </c>
      <c r="E1693" s="95">
        <v>1064431477</v>
      </c>
      <c r="F1693" s="95">
        <v>1064431477</v>
      </c>
      <c r="G1693" t="s">
        <v>7107</v>
      </c>
      <c r="H1693" s="95">
        <v>1064431477</v>
      </c>
      <c r="I1693" t="s">
        <v>7108</v>
      </c>
      <c r="J1693">
        <v>5000</v>
      </c>
      <c r="K1693" t="s">
        <v>7106</v>
      </c>
      <c r="L1693" t="s">
        <v>7106</v>
      </c>
      <c r="M1693" t="s">
        <v>7106</v>
      </c>
      <c r="N1693" t="s">
        <v>7106</v>
      </c>
      <c r="O1693" t="str">
        <f t="shared" si="26"/>
        <v>INSERT INTO USUARIOS_USUARIO(id,nombre,apellidos,foto,cedula,codigo,programa,uid,email,saldo,reserva_desayuno,reserva_almuerzo,reserva_cena,sancion,comida_consumida) VALUES (1692,'JULIAN ANDRES','CHAVACO PAJA','true','1064431477','1064431477','ingenieria de sitemas','1064431477','diegomazorram@gmail.com',5000,'true','true','true','true');</v>
      </c>
    </row>
    <row r="1694" spans="1:15">
      <c r="A1694">
        <v>1693</v>
      </c>
      <c r="B1694" s="2" t="s">
        <v>6038</v>
      </c>
      <c r="C1694" s="307" t="s">
        <v>205</v>
      </c>
      <c r="D1694" t="s">
        <v>7106</v>
      </c>
      <c r="E1694" s="95">
        <v>1064428730</v>
      </c>
      <c r="F1694" s="95">
        <v>1064428730</v>
      </c>
      <c r="G1694" t="s">
        <v>7107</v>
      </c>
      <c r="H1694" s="95">
        <v>1064428730</v>
      </c>
      <c r="I1694" t="s">
        <v>7108</v>
      </c>
      <c r="J1694">
        <v>5000</v>
      </c>
      <c r="K1694" t="s">
        <v>7106</v>
      </c>
      <c r="L1694" t="s">
        <v>7106</v>
      </c>
      <c r="M1694" t="s">
        <v>7106</v>
      </c>
      <c r="N1694" t="s">
        <v>7106</v>
      </c>
      <c r="O1694" t="str">
        <f t="shared" si="26"/>
        <v>INSERT INTO USUARIOS_USUARIO(id,nombre,apellidos,foto,cedula,codigo,programa,uid,email,saldo,reserva_desayuno,reserva_almuerzo,reserva_cena,sancion,comida_consumida) VALUES (1693,'JANNIO HERNAN','CHAVACO PAJA','true','1064428730','1064428730','ingenieria de sitemas','1064428730','diegomazorram@gmail.com',5000,'true','true','true','true');</v>
      </c>
    </row>
    <row r="1695" spans="1:15">
      <c r="A1695">
        <v>1694</v>
      </c>
      <c r="B1695" s="2" t="s">
        <v>6039</v>
      </c>
      <c r="C1695" s="307" t="s">
        <v>205</v>
      </c>
      <c r="D1695" t="s">
        <v>7106</v>
      </c>
      <c r="E1695" s="95">
        <v>1064434213</v>
      </c>
      <c r="F1695" s="95">
        <v>1064434213</v>
      </c>
      <c r="G1695" t="s">
        <v>7107</v>
      </c>
      <c r="H1695" s="95">
        <v>1064434213</v>
      </c>
      <c r="I1695" t="s">
        <v>7108</v>
      </c>
      <c r="J1695">
        <v>5000</v>
      </c>
      <c r="K1695" t="s">
        <v>7106</v>
      </c>
      <c r="L1695" t="s">
        <v>7106</v>
      </c>
      <c r="M1695" t="s">
        <v>7106</v>
      </c>
      <c r="N1695" t="s">
        <v>7106</v>
      </c>
      <c r="O1695" t="str">
        <f t="shared" si="26"/>
        <v>INSERT INTO USUARIOS_USUARIO(id,nombre,apellidos,foto,cedula,codigo,programa,uid,email,saldo,reserva_desayuno,reserva_almuerzo,reserva_cena,sancion,comida_consumida) VALUES (1694,'JIDUAR HERNAN','CHAVACO PAJA','true','1064434213','1064434213','ingenieria de sitemas','1064434213','diegomazorram@gmail.com',5000,'true','true','true','true');</v>
      </c>
    </row>
    <row r="1696" spans="1:15">
      <c r="A1696">
        <v>1695</v>
      </c>
      <c r="B1696" s="1" t="s">
        <v>1031</v>
      </c>
      <c r="C1696" s="308" t="s">
        <v>135</v>
      </c>
      <c r="D1696" t="s">
        <v>7106</v>
      </c>
      <c r="E1696" s="97">
        <v>1064426501</v>
      </c>
      <c r="F1696" s="97">
        <v>1064426501</v>
      </c>
      <c r="G1696" t="s">
        <v>7107</v>
      </c>
      <c r="H1696" s="97">
        <v>1064426501</v>
      </c>
      <c r="I1696" t="s">
        <v>7108</v>
      </c>
      <c r="J1696">
        <v>5000</v>
      </c>
      <c r="K1696" t="s">
        <v>7106</v>
      </c>
      <c r="L1696" t="s">
        <v>7106</v>
      </c>
      <c r="M1696" t="s">
        <v>7106</v>
      </c>
      <c r="N1696" t="s">
        <v>7106</v>
      </c>
      <c r="O1696" t="str">
        <f t="shared" si="26"/>
        <v>INSERT INTO USUARIOS_USUARIO(id,nombre,apellidos,foto,cedula,codigo,programa,uid,email,saldo,reserva_desayuno,reserva_almuerzo,reserva_cena,sancion,comida_consumida) VALUES (1695,'IVAN DARIO','PILLIMUE ','true','1064426501','1064426501','ingenieria de sitemas','1064426501','diegomazorram@gmail.com',5000,'true','true','true','true');</v>
      </c>
    </row>
    <row r="1697" spans="1:15">
      <c r="A1697">
        <v>1696</v>
      </c>
      <c r="B1697" s="2" t="s">
        <v>474</v>
      </c>
      <c r="C1697" s="307" t="s">
        <v>277</v>
      </c>
      <c r="D1697" t="s">
        <v>7106</v>
      </c>
      <c r="E1697" s="95">
        <v>25692491</v>
      </c>
      <c r="F1697" s="95">
        <v>25692491</v>
      </c>
      <c r="G1697" t="s">
        <v>7107</v>
      </c>
      <c r="H1697" s="95">
        <v>25692491</v>
      </c>
      <c r="I1697" t="s">
        <v>7108</v>
      </c>
      <c r="J1697">
        <v>5000</v>
      </c>
      <c r="K1697" t="s">
        <v>7106</v>
      </c>
      <c r="L1697" t="s">
        <v>7106</v>
      </c>
      <c r="M1697" t="s">
        <v>7106</v>
      </c>
      <c r="N1697" t="s">
        <v>7106</v>
      </c>
      <c r="O1697" t="str">
        <f t="shared" si="26"/>
        <v>INSERT INTO USUARIOS_USUARIO(id,nombre,apellidos,foto,cedula,codigo,programa,uid,email,saldo,reserva_desayuno,reserva_almuerzo,reserva_cena,sancion,comida_consumida) VALUES (1696,'LEIDY JOHANA','VELASCO ULLUNE','true','25692491','25692491','ingenieria de sitemas','25692491','diegomazorram@gmail.com',5000,'true','true','true','true');</v>
      </c>
    </row>
    <row r="1698" spans="1:15">
      <c r="A1698">
        <v>1697</v>
      </c>
      <c r="B1698" s="2" t="s">
        <v>1526</v>
      </c>
      <c r="C1698" s="307" t="s">
        <v>58</v>
      </c>
      <c r="D1698" t="s">
        <v>7106</v>
      </c>
      <c r="E1698" s="73">
        <v>1064426889</v>
      </c>
      <c r="F1698" s="73">
        <v>1064426889</v>
      </c>
      <c r="G1698" t="s">
        <v>7107</v>
      </c>
      <c r="H1698" s="73">
        <v>1064426889</v>
      </c>
      <c r="I1698" t="s">
        <v>7108</v>
      </c>
      <c r="J1698">
        <v>5000</v>
      </c>
      <c r="K1698" t="s">
        <v>7106</v>
      </c>
      <c r="L1698" t="s">
        <v>7106</v>
      </c>
      <c r="M1698" t="s">
        <v>7106</v>
      </c>
      <c r="N1698" t="s">
        <v>7106</v>
      </c>
      <c r="O1698" t="str">
        <f t="shared" si="26"/>
        <v>INSERT INTO USUARIOS_USUARIO(id,nombre,apellidos,foto,cedula,codigo,programa,uid,email,saldo,reserva_desayuno,reserva_almuerzo,reserva_cena,sancion,comida_consumida) VALUES (1697,'LISBETH JOHANA','PILLIMUE VELASCO','true','1064426889','1064426889','ingenieria de sitemas','1064426889','diegomazorram@gmail.com',5000,'true','true','true','true');</v>
      </c>
    </row>
    <row r="1699" spans="1:15">
      <c r="A1699">
        <v>1698</v>
      </c>
      <c r="B1699" s="2" t="s">
        <v>1527</v>
      </c>
      <c r="C1699" s="307" t="s">
        <v>58</v>
      </c>
      <c r="D1699" t="s">
        <v>7106</v>
      </c>
      <c r="E1699" s="95">
        <v>1064437218</v>
      </c>
      <c r="F1699" s="95">
        <v>1064437218</v>
      </c>
      <c r="G1699" t="s">
        <v>7107</v>
      </c>
      <c r="H1699" s="95">
        <v>1064437218</v>
      </c>
      <c r="I1699" t="s">
        <v>7108</v>
      </c>
      <c r="J1699">
        <v>5000</v>
      </c>
      <c r="K1699" t="s">
        <v>7106</v>
      </c>
      <c r="L1699" t="s">
        <v>7106</v>
      </c>
      <c r="M1699" t="s">
        <v>7106</v>
      </c>
      <c r="N1699" t="s">
        <v>7106</v>
      </c>
      <c r="O1699" t="str">
        <f t="shared" si="26"/>
        <v>INSERT INTO USUARIOS_USUARIO(id,nombre,apellidos,foto,cedula,codigo,programa,uid,email,saldo,reserva_desayuno,reserva_almuerzo,reserva_cena,sancion,comida_consumida) VALUES (1698,'YEINER IVAN','PILLIMUE VELASCO','true','1064437218','1064437218','ingenieria de sitemas','1064437218','diegomazorram@gmail.com',5000,'true','true','true','true');</v>
      </c>
    </row>
    <row r="1700" spans="1:15">
      <c r="A1700">
        <v>1699</v>
      </c>
      <c r="B1700" s="1" t="s">
        <v>1528</v>
      </c>
      <c r="C1700" s="308" t="s">
        <v>1281</v>
      </c>
      <c r="D1700" t="s">
        <v>7106</v>
      </c>
      <c r="E1700" s="97">
        <v>76026001</v>
      </c>
      <c r="F1700" s="97">
        <v>76026001</v>
      </c>
      <c r="G1700" t="s">
        <v>7107</v>
      </c>
      <c r="H1700" s="97">
        <v>76026001</v>
      </c>
      <c r="I1700" t="s">
        <v>7108</v>
      </c>
      <c r="J1700">
        <v>5000</v>
      </c>
      <c r="K1700" t="s">
        <v>7106</v>
      </c>
      <c r="L1700" t="s">
        <v>7106</v>
      </c>
      <c r="M1700" t="s">
        <v>7106</v>
      </c>
      <c r="N1700" t="s">
        <v>7106</v>
      </c>
      <c r="O1700" t="str">
        <f t="shared" si="26"/>
        <v>INSERT INTO USUARIOS_USUARIO(id,nombre,apellidos,foto,cedula,codigo,programa,uid,email,saldo,reserva_desayuno,reserva_almuerzo,reserva_cena,sancion,comida_consumida) VALUES (1699,'ISMAEL ','TUNUBALA ','true','76026001','76026001','ingenieria de sitemas','76026001','diegomazorram@gmail.com',5000,'true','true','true','true');</v>
      </c>
    </row>
    <row r="1701" spans="1:15">
      <c r="A1701">
        <v>1700</v>
      </c>
      <c r="B1701" s="2" t="s">
        <v>1529</v>
      </c>
      <c r="C1701" s="307" t="s">
        <v>645</v>
      </c>
      <c r="D1701" t="s">
        <v>7106</v>
      </c>
      <c r="E1701" s="95">
        <v>34656021</v>
      </c>
      <c r="F1701" s="95">
        <v>34656021</v>
      </c>
      <c r="G1701" t="s">
        <v>7107</v>
      </c>
      <c r="H1701" s="95">
        <v>34656021</v>
      </c>
      <c r="I1701" t="s">
        <v>7108</v>
      </c>
      <c r="J1701">
        <v>5000</v>
      </c>
      <c r="K1701" t="s">
        <v>7106</v>
      </c>
      <c r="L1701" t="s">
        <v>7106</v>
      </c>
      <c r="M1701" t="s">
        <v>7106</v>
      </c>
      <c r="N1701" t="s">
        <v>7106</v>
      </c>
      <c r="O1701" t="str">
        <f t="shared" si="26"/>
        <v>INSERT INTO USUARIOS_USUARIO(id,nombre,apellidos,foto,cedula,codigo,programa,uid,email,saldo,reserva_desayuno,reserva_almuerzo,reserva_cena,sancion,comida_consumida) VALUES (1700,'MARIA NELLY','PAJA TUNUBALA','true','34656021','34656021','ingenieria de sitemas','34656021','diegomazorram@gmail.com',5000,'true','true','true','true');</v>
      </c>
    </row>
    <row r="1702" spans="1:15">
      <c r="A1702">
        <v>1701</v>
      </c>
      <c r="B1702" s="2" t="s">
        <v>5639</v>
      </c>
      <c r="C1702" s="307" t="s">
        <v>459</v>
      </c>
      <c r="D1702" t="s">
        <v>7106</v>
      </c>
      <c r="E1702" s="95">
        <v>1064435905</v>
      </c>
      <c r="F1702" s="95">
        <v>1064435905</v>
      </c>
      <c r="G1702" t="s">
        <v>7107</v>
      </c>
      <c r="H1702" s="95">
        <v>1064435905</v>
      </c>
      <c r="I1702" t="s">
        <v>7108</v>
      </c>
      <c r="J1702">
        <v>5000</v>
      </c>
      <c r="K1702" t="s">
        <v>7106</v>
      </c>
      <c r="L1702" t="s">
        <v>7106</v>
      </c>
      <c r="M1702" t="s">
        <v>7106</v>
      </c>
      <c r="N1702" t="s">
        <v>7106</v>
      </c>
      <c r="O1702" t="str">
        <f t="shared" si="26"/>
        <v>INSERT INTO USUARIOS_USUARIO(id,nombre,apellidos,foto,cedula,codigo,programa,uid,email,saldo,reserva_desayuno,reserva_almuerzo,reserva_cena,sancion,comida_consumida) VALUES (1701,'JHON SEBASTIAN','TUNUBALA PAJA','true','1064435905','1064435905','ingenieria de sitemas','1064435905','diegomazorram@gmail.com',5000,'true','true','true','true');</v>
      </c>
    </row>
    <row r="1703" spans="1:15">
      <c r="A1703">
        <v>1702</v>
      </c>
      <c r="B1703" s="1" t="s">
        <v>6040</v>
      </c>
      <c r="C1703" s="308" t="s">
        <v>5953</v>
      </c>
      <c r="D1703" t="s">
        <v>7106</v>
      </c>
      <c r="E1703" s="97">
        <v>1061592259</v>
      </c>
      <c r="F1703" s="97">
        <v>1061592259</v>
      </c>
      <c r="G1703" t="s">
        <v>7107</v>
      </c>
      <c r="H1703" s="97">
        <v>1061592259</v>
      </c>
      <c r="I1703" t="s">
        <v>7108</v>
      </c>
      <c r="J1703">
        <v>5000</v>
      </c>
      <c r="K1703" t="s">
        <v>7106</v>
      </c>
      <c r="L1703" t="s">
        <v>7106</v>
      </c>
      <c r="M1703" t="s">
        <v>7106</v>
      </c>
      <c r="N1703" t="s">
        <v>7106</v>
      </c>
      <c r="O1703" t="str">
        <f t="shared" si="26"/>
        <v>INSERT INTO USUARIOS_USUARIO(id,nombre,apellidos,foto,cedula,codigo,programa,uid,email,saldo,reserva_desayuno,reserva_almuerzo,reserva_cena,sancion,comida_consumida) VALUES (1702,'JULIO CESAR ','SANCHEZ','true','1061592259','1061592259','ingenieria de sitemas','1061592259','diegomazorram@gmail.com',5000,'true','true','true','true');</v>
      </c>
    </row>
    <row r="1704" spans="1:15">
      <c r="A1704">
        <v>1703</v>
      </c>
      <c r="B1704" s="2" t="s">
        <v>1530</v>
      </c>
      <c r="C1704" s="307" t="s">
        <v>459</v>
      </c>
      <c r="D1704" t="s">
        <v>7106</v>
      </c>
      <c r="E1704" s="95">
        <v>1064438328</v>
      </c>
      <c r="F1704" s="95">
        <v>1064438328</v>
      </c>
      <c r="G1704" t="s">
        <v>7107</v>
      </c>
      <c r="H1704" s="95">
        <v>1064438328</v>
      </c>
      <c r="I1704" t="s">
        <v>7108</v>
      </c>
      <c r="J1704">
        <v>5000</v>
      </c>
      <c r="K1704" t="s">
        <v>7106</v>
      </c>
      <c r="L1704" t="s">
        <v>7106</v>
      </c>
      <c r="M1704" t="s">
        <v>7106</v>
      </c>
      <c r="N1704" t="s">
        <v>7106</v>
      </c>
      <c r="O1704" t="str">
        <f t="shared" si="26"/>
        <v>INSERT INTO USUARIOS_USUARIO(id,nombre,apellidos,foto,cedula,codigo,programa,uid,email,saldo,reserva_desayuno,reserva_almuerzo,reserva_cena,sancion,comida_consumida) VALUES (1703,'YANELA ','TUNUBALA PAJA','true','1064438328','1064438328','ingenieria de sitemas','1064438328','diegomazorram@gmail.com',5000,'true','true','true','true');</v>
      </c>
    </row>
    <row r="1705" spans="1:15">
      <c r="A1705">
        <v>1704</v>
      </c>
      <c r="B1705" s="2" t="s">
        <v>1531</v>
      </c>
      <c r="C1705" s="307" t="s">
        <v>6041</v>
      </c>
      <c r="D1705" t="s">
        <v>7106</v>
      </c>
      <c r="E1705" s="95">
        <v>1061542107</v>
      </c>
      <c r="F1705" s="95">
        <v>1061542107</v>
      </c>
      <c r="G1705" t="s">
        <v>7107</v>
      </c>
      <c r="H1705" s="95">
        <v>1061542107</v>
      </c>
      <c r="I1705" t="s">
        <v>7108</v>
      </c>
      <c r="J1705">
        <v>5000</v>
      </c>
      <c r="K1705" t="s">
        <v>7106</v>
      </c>
      <c r="L1705" t="s">
        <v>7106</v>
      </c>
      <c r="M1705" t="s">
        <v>7106</v>
      </c>
      <c r="N1705" t="s">
        <v>7106</v>
      </c>
      <c r="O1705" t="str">
        <f t="shared" si="26"/>
        <v>INSERT INTO USUARIOS_USUARIO(id,nombre,apellidos,foto,cedula,codigo,programa,uid,email,saldo,reserva_desayuno,reserva_almuerzo,reserva_cena,sancion,comida_consumida) VALUES (1704,'ADRIAN ALEXIS ','SANCHEZ TUNUBALA','true','1061542107','1061542107','ingenieria de sitemas','1061542107','diegomazorram@gmail.com',5000,'true','true','true','true');</v>
      </c>
    </row>
    <row r="1706" spans="1:15">
      <c r="A1706">
        <v>1705</v>
      </c>
      <c r="B1706" s="2" t="s">
        <v>6042</v>
      </c>
      <c r="C1706" s="307" t="s">
        <v>6041</v>
      </c>
      <c r="D1706" t="s">
        <v>7106</v>
      </c>
      <c r="E1706" s="95">
        <v>1061543663</v>
      </c>
      <c r="F1706" s="95">
        <v>1061543663</v>
      </c>
      <c r="G1706" t="s">
        <v>7107</v>
      </c>
      <c r="H1706" s="95">
        <v>1061543663</v>
      </c>
      <c r="I1706" t="s">
        <v>7108</v>
      </c>
      <c r="J1706">
        <v>5000</v>
      </c>
      <c r="K1706" t="s">
        <v>7106</v>
      </c>
      <c r="L1706" t="s">
        <v>7106</v>
      </c>
      <c r="M1706" t="s">
        <v>7106</v>
      </c>
      <c r="N1706" t="s">
        <v>7106</v>
      </c>
      <c r="O1706" t="str">
        <f t="shared" si="26"/>
        <v>INSERT INTO USUARIOS_USUARIO(id,nombre,apellidos,foto,cedula,codigo,programa,uid,email,saldo,reserva_desayuno,reserva_almuerzo,reserva_cena,sancion,comida_consumida) VALUES (1705,'ALBERTH YESID  ','SANCHEZ TUNUBALA','true','1061543663','1061543663','ingenieria de sitemas','1061543663','diegomazorram@gmail.com',5000,'true','true','true','true');</v>
      </c>
    </row>
    <row r="1707" spans="1:15">
      <c r="A1707">
        <v>1706</v>
      </c>
      <c r="B1707" s="18" t="s">
        <v>1532</v>
      </c>
      <c r="C1707" s="308" t="s">
        <v>459</v>
      </c>
      <c r="D1707" t="s">
        <v>7106</v>
      </c>
      <c r="E1707" s="97">
        <v>1007178832</v>
      </c>
      <c r="F1707" s="97">
        <v>1007178832</v>
      </c>
      <c r="G1707" t="s">
        <v>7107</v>
      </c>
      <c r="H1707" s="97">
        <v>1007178832</v>
      </c>
      <c r="I1707" t="s">
        <v>7108</v>
      </c>
      <c r="J1707">
        <v>5000</v>
      </c>
      <c r="K1707" t="s">
        <v>7106</v>
      </c>
      <c r="L1707" t="s">
        <v>7106</v>
      </c>
      <c r="M1707" t="s">
        <v>7106</v>
      </c>
      <c r="N1707" t="s">
        <v>7106</v>
      </c>
      <c r="O1707" t="str">
        <f t="shared" si="26"/>
        <v>INSERT INTO USUARIOS_USUARIO(id,nombre,apellidos,foto,cedula,codigo,programa,uid,email,saldo,reserva_desayuno,reserva_almuerzo,reserva_cena,sancion,comida_consumida) VALUES (1706,'MARY ELIZABETH','TUNUBALA PAJA','true','1007178832','1007178832','ingenieria de sitemas','1007178832','diegomazorram@gmail.com',5000,'true','true','true','true');</v>
      </c>
    </row>
    <row r="1708" spans="1:15">
      <c r="A1708">
        <v>1707</v>
      </c>
      <c r="B1708" s="2" t="s">
        <v>1533</v>
      </c>
      <c r="C1708" s="307" t="s">
        <v>1534</v>
      </c>
      <c r="D1708" t="s">
        <v>7106</v>
      </c>
      <c r="E1708" s="95">
        <v>1061538602</v>
      </c>
      <c r="F1708" s="95">
        <v>1061538602</v>
      </c>
      <c r="G1708" t="s">
        <v>7107</v>
      </c>
      <c r="H1708" s="95">
        <v>1061538602</v>
      </c>
      <c r="I1708" t="s">
        <v>7108</v>
      </c>
      <c r="J1708">
        <v>5000</v>
      </c>
      <c r="K1708" t="s">
        <v>7106</v>
      </c>
      <c r="L1708" t="s">
        <v>7106</v>
      </c>
      <c r="M1708" t="s">
        <v>7106</v>
      </c>
      <c r="N1708" t="s">
        <v>7106</v>
      </c>
      <c r="O1708" t="str">
        <f t="shared" si="26"/>
        <v>INSERT INTO USUARIOS_USUARIO(id,nombre,apellidos,foto,cedula,codigo,programa,uid,email,saldo,reserva_desayuno,reserva_almuerzo,reserva_cena,sancion,comida_consumida) VALUES (1707,'JOSE ILARIO ','CalambáS TUNUBALA ','true','1061538602','1061538602','ingenieria de sitemas','1061538602','diegomazorram@gmail.com',5000,'true','true','true','true');</v>
      </c>
    </row>
    <row r="1709" spans="1:15">
      <c r="A1709">
        <v>1708</v>
      </c>
      <c r="B1709" s="2" t="s">
        <v>1535</v>
      </c>
      <c r="C1709" s="307" t="s">
        <v>1536</v>
      </c>
      <c r="D1709" t="s">
        <v>7106</v>
      </c>
      <c r="E1709" s="95">
        <v>1061543447</v>
      </c>
      <c r="F1709" s="95">
        <v>1061543447</v>
      </c>
      <c r="G1709" t="s">
        <v>7107</v>
      </c>
      <c r="H1709" s="95">
        <v>1061543447</v>
      </c>
      <c r="I1709" t="s">
        <v>7108</v>
      </c>
      <c r="J1709">
        <v>5000</v>
      </c>
      <c r="K1709" t="s">
        <v>7106</v>
      </c>
      <c r="L1709" t="s">
        <v>7106</v>
      </c>
      <c r="M1709" t="s">
        <v>7106</v>
      </c>
      <c r="N1709" t="s">
        <v>7106</v>
      </c>
      <c r="O1709" t="str">
        <f t="shared" si="26"/>
        <v>INSERT INTO USUARIOS_USUARIO(id,nombre,apellidos,foto,cedula,codigo,programa,uid,email,saldo,reserva_desayuno,reserva_almuerzo,reserva_cena,sancion,comida_consumida) VALUES (1708,'LUISA BALERIA ','CALMABAS TUNUBALA ','true','1061543447','1061543447','ingenieria de sitemas','1061543447','diegomazorram@gmail.com',5000,'true','true','true','true');</v>
      </c>
    </row>
    <row r="1710" spans="1:15">
      <c r="A1710">
        <v>1709</v>
      </c>
      <c r="B1710" s="1" t="s">
        <v>1537</v>
      </c>
      <c r="C1710" s="308" t="s">
        <v>1538</v>
      </c>
      <c r="D1710" t="s">
        <v>7106</v>
      </c>
      <c r="E1710" s="97">
        <v>4767378</v>
      </c>
      <c r="F1710" s="97">
        <v>4767378</v>
      </c>
      <c r="G1710" t="s">
        <v>7107</v>
      </c>
      <c r="H1710" s="97">
        <v>4767378</v>
      </c>
      <c r="I1710" t="s">
        <v>7108</v>
      </c>
      <c r="J1710">
        <v>5000</v>
      </c>
      <c r="K1710" t="s">
        <v>7106</v>
      </c>
      <c r="L1710" t="s">
        <v>7106</v>
      </c>
      <c r="M1710" t="s">
        <v>7106</v>
      </c>
      <c r="N1710" t="s">
        <v>7106</v>
      </c>
      <c r="O1710" t="str">
        <f t="shared" si="26"/>
        <v>INSERT INTO USUARIOS_USUARIO(id,nombre,apellidos,foto,cedula,codigo,programa,uid,email,saldo,reserva_desayuno,reserva_almuerzo,reserva_cena,sancion,comida_consumida) VALUES (1709,'CERVELION ','PAJA HURTADO','true','4767378','4767378','ingenieria de sitemas','4767378','diegomazorram@gmail.com',5000,'true','true','true','true');</v>
      </c>
    </row>
    <row r="1711" spans="1:15">
      <c r="A1711">
        <v>1710</v>
      </c>
      <c r="B1711" s="2" t="s">
        <v>5799</v>
      </c>
      <c r="C1711" s="307" t="s">
        <v>222</v>
      </c>
      <c r="D1711" t="s">
        <v>7106</v>
      </c>
      <c r="E1711" s="95">
        <v>25682327</v>
      </c>
      <c r="F1711" s="95">
        <v>25682327</v>
      </c>
      <c r="G1711" t="s">
        <v>7107</v>
      </c>
      <c r="H1711" s="95">
        <v>25682327</v>
      </c>
      <c r="I1711" t="s">
        <v>7108</v>
      </c>
      <c r="J1711">
        <v>5000</v>
      </c>
      <c r="K1711" t="s">
        <v>7106</v>
      </c>
      <c r="L1711" t="s">
        <v>7106</v>
      </c>
      <c r="M1711" t="s">
        <v>7106</v>
      </c>
      <c r="N1711" t="s">
        <v>7106</v>
      </c>
      <c r="O1711" t="str">
        <f t="shared" si="26"/>
        <v>INSERT INTO USUARIOS_USUARIO(id,nombre,apellidos,foto,cedula,codigo,programa,uid,email,saldo,reserva_desayuno,reserva_almuerzo,reserva_cena,sancion,comida_consumida) VALUES (1710,'HERMINIA ','PILLIMUE CHAVACO','true','25682327','25682327','ingenieria de sitemas','25682327','diegomazorram@gmail.com',5000,'true','true','true','true');</v>
      </c>
    </row>
    <row r="1712" spans="1:15">
      <c r="A1712">
        <v>1711</v>
      </c>
      <c r="B1712" s="2" t="s">
        <v>1539</v>
      </c>
      <c r="C1712" s="307" t="s">
        <v>645</v>
      </c>
      <c r="D1712" t="s">
        <v>7106</v>
      </c>
      <c r="E1712" s="95">
        <v>10724081</v>
      </c>
      <c r="F1712" s="95">
        <v>10724081</v>
      </c>
      <c r="G1712" t="s">
        <v>7107</v>
      </c>
      <c r="H1712" s="95">
        <v>10724081</v>
      </c>
      <c r="I1712" t="s">
        <v>7108</v>
      </c>
      <c r="J1712">
        <v>5000</v>
      </c>
      <c r="K1712" t="s">
        <v>7106</v>
      </c>
      <c r="L1712" t="s">
        <v>7106</v>
      </c>
      <c r="M1712" t="s">
        <v>7106</v>
      </c>
      <c r="N1712" t="s">
        <v>7106</v>
      </c>
      <c r="O1712" t="str">
        <f t="shared" si="26"/>
        <v>INSERT INTO USUARIOS_USUARIO(id,nombre,apellidos,foto,cedula,codigo,programa,uid,email,saldo,reserva_desayuno,reserva_almuerzo,reserva_cena,sancion,comida_consumida) VALUES (1711,'DEINER ','PAJA TUNUBALA','true','10724081','10724081','ingenieria de sitemas','10724081','diegomazorram@gmail.com',5000,'true','true','true','true');</v>
      </c>
    </row>
    <row r="1713" spans="1:15">
      <c r="A1713">
        <v>1712</v>
      </c>
      <c r="B1713" s="19" t="s">
        <v>1540</v>
      </c>
      <c r="C1713" s="308" t="s">
        <v>645</v>
      </c>
      <c r="D1713" t="s">
        <v>7106</v>
      </c>
      <c r="E1713" s="157">
        <v>25691289</v>
      </c>
      <c r="F1713" s="157">
        <v>25691289</v>
      </c>
      <c r="G1713" t="s">
        <v>7107</v>
      </c>
      <c r="H1713" s="157">
        <v>25691289</v>
      </c>
      <c r="I1713" t="s">
        <v>7108</v>
      </c>
      <c r="J1713">
        <v>5000</v>
      </c>
      <c r="K1713" t="s">
        <v>7106</v>
      </c>
      <c r="L1713" t="s">
        <v>7106</v>
      </c>
      <c r="M1713" t="s">
        <v>7106</v>
      </c>
      <c r="N1713" t="s">
        <v>7106</v>
      </c>
      <c r="O1713" t="str">
        <f t="shared" si="26"/>
        <v>INSERT INTO USUARIOS_USUARIO(id,nombre,apellidos,foto,cedula,codigo,programa,uid,email,saldo,reserva_desayuno,reserva_almuerzo,reserva_cena,sancion,comida_consumida) VALUES (1712,'GIOVANNY ','PAJA TUNUBALA','true','25691289','25691289','ingenieria de sitemas','25691289','diegomazorram@gmail.com',5000,'true','true','true','true');</v>
      </c>
    </row>
    <row r="1714" spans="1:15">
      <c r="A1714">
        <v>1713</v>
      </c>
      <c r="B1714" s="2" t="s">
        <v>6043</v>
      </c>
      <c r="C1714" s="307" t="s">
        <v>645</v>
      </c>
      <c r="D1714" t="s">
        <v>7106</v>
      </c>
      <c r="E1714" s="73">
        <v>1003151580</v>
      </c>
      <c r="F1714" s="73">
        <v>1003151580</v>
      </c>
      <c r="G1714" t="s">
        <v>7107</v>
      </c>
      <c r="H1714" s="73">
        <v>1003151580</v>
      </c>
      <c r="I1714" t="s">
        <v>7108</v>
      </c>
      <c r="J1714">
        <v>5000</v>
      </c>
      <c r="K1714" t="s">
        <v>7106</v>
      </c>
      <c r="L1714" t="s">
        <v>7106</v>
      </c>
      <c r="M1714" t="s">
        <v>7106</v>
      </c>
      <c r="N1714" t="s">
        <v>7106</v>
      </c>
      <c r="O1714" t="str">
        <f t="shared" si="26"/>
        <v>INSERT INTO USUARIOS_USUARIO(id,nombre,apellidos,foto,cedula,codigo,programa,uid,email,saldo,reserva_desayuno,reserva_almuerzo,reserva_cena,sancion,comida_consumida) VALUES (1713,'YERCI LORENA','PAJA TUNUBALA','true','1003151580','1003151580','ingenieria de sitemas','1003151580','diegomazorram@gmail.com',5000,'true','true','true','true');</v>
      </c>
    </row>
    <row r="1715" spans="1:15">
      <c r="A1715">
        <v>1714</v>
      </c>
      <c r="B1715" s="2" t="s">
        <v>1541</v>
      </c>
      <c r="C1715" s="307" t="s">
        <v>394</v>
      </c>
      <c r="D1715" t="s">
        <v>7106</v>
      </c>
      <c r="E1715" s="144" t="s">
        <v>5623</v>
      </c>
      <c r="F1715" s="144" t="s">
        <v>5623</v>
      </c>
      <c r="G1715" t="s">
        <v>7107</v>
      </c>
      <c r="H1715" s="144" t="s">
        <v>5623</v>
      </c>
      <c r="I1715" t="s">
        <v>7108</v>
      </c>
      <c r="J1715">
        <v>5000</v>
      </c>
      <c r="K1715" t="s">
        <v>7106</v>
      </c>
      <c r="L1715" t="s">
        <v>7106</v>
      </c>
      <c r="M1715" t="s">
        <v>7106</v>
      </c>
      <c r="N1715" t="s">
        <v>7106</v>
      </c>
      <c r="O1715" t="str">
        <f t="shared" si="26"/>
        <v>INSERT INTO USUARIOS_USUARIO(id,nombre,apellidos,foto,cedula,codigo,programa,uid,email,saldo,reserva_desayuno,reserva_almuerzo,reserva_cena,sancion,comida_consumida) VALUES (1714,'EMERITA ','PAJA CHAVACO','true','null','null','ingenieria de sitemas','null','diegomazorram@gmail.com',5000,'true','true','true','true');</v>
      </c>
    </row>
    <row r="1716" spans="1:15">
      <c r="A1716">
        <v>1715</v>
      </c>
      <c r="B1716" s="1" t="s">
        <v>1153</v>
      </c>
      <c r="C1716" s="308" t="s">
        <v>394</v>
      </c>
      <c r="D1716" t="s">
        <v>7106</v>
      </c>
      <c r="E1716" s="97">
        <v>1064426659</v>
      </c>
      <c r="F1716" s="97">
        <v>1064426659</v>
      </c>
      <c r="G1716" t="s">
        <v>7107</v>
      </c>
      <c r="H1716" s="97">
        <v>1064426659</v>
      </c>
      <c r="I1716" t="s">
        <v>7108</v>
      </c>
      <c r="J1716">
        <v>5000</v>
      </c>
      <c r="K1716" t="s">
        <v>7106</v>
      </c>
      <c r="L1716" t="s">
        <v>7106</v>
      </c>
      <c r="M1716" t="s">
        <v>7106</v>
      </c>
      <c r="N1716" t="s">
        <v>7106</v>
      </c>
      <c r="O1716" t="str">
        <f t="shared" si="26"/>
        <v>INSERT INTO USUARIOS_USUARIO(id,nombre,apellidos,foto,cedula,codigo,programa,uid,email,saldo,reserva_desayuno,reserva_almuerzo,reserva_cena,sancion,comida_consumida) VALUES (1715,'HUGO ARMANDO','PAJA CHAVACO','true','1064426659','1064426659','ingenieria de sitemas','1064426659','diegomazorram@gmail.com',5000,'true','true','true','true');</v>
      </c>
    </row>
    <row r="1717" spans="1:15">
      <c r="A1717">
        <v>1716</v>
      </c>
      <c r="B1717" s="2" t="s">
        <v>1542</v>
      </c>
      <c r="C1717" s="307" t="s">
        <v>1543</v>
      </c>
      <c r="D1717" t="s">
        <v>7106</v>
      </c>
      <c r="E1717" s="95">
        <v>1064431587</v>
      </c>
      <c r="F1717" s="95">
        <v>1064431587</v>
      </c>
      <c r="G1717" t="s">
        <v>7107</v>
      </c>
      <c r="H1717" s="95">
        <v>1064431587</v>
      </c>
      <c r="I1717" t="s">
        <v>7108</v>
      </c>
      <c r="J1717">
        <v>5000</v>
      </c>
      <c r="K1717" t="s">
        <v>7106</v>
      </c>
      <c r="L1717" t="s">
        <v>7106</v>
      </c>
      <c r="M1717" t="s">
        <v>7106</v>
      </c>
      <c r="N1717" t="s">
        <v>7106</v>
      </c>
      <c r="O1717" t="str">
        <f t="shared" si="26"/>
        <v>INSERT INTO USUARIOS_USUARIO(id,nombre,apellidos,foto,cedula,codigo,programa,uid,email,saldo,reserva_desayuno,reserva_almuerzo,reserva_cena,sancion,comida_consumida) VALUES (1716,'NIYERETH ','MENDEZ PAJA','true','1064431587','1064431587','ingenieria de sitemas','1064431587','diegomazorram@gmail.com',5000,'true','true','true','true');</v>
      </c>
    </row>
    <row r="1718" spans="1:15">
      <c r="A1718">
        <v>1717</v>
      </c>
      <c r="B1718" s="2" t="s">
        <v>1544</v>
      </c>
      <c r="C1718" s="307" t="s">
        <v>1545</v>
      </c>
      <c r="D1718" t="s">
        <v>7106</v>
      </c>
      <c r="E1718" s="95">
        <v>1064427473</v>
      </c>
      <c r="F1718" s="95">
        <v>1064427473</v>
      </c>
      <c r="G1718" t="s">
        <v>7107</v>
      </c>
      <c r="H1718" s="95">
        <v>1064427473</v>
      </c>
      <c r="I1718" t="s">
        <v>7108</v>
      </c>
      <c r="J1718">
        <v>5000</v>
      </c>
      <c r="K1718" t="s">
        <v>7106</v>
      </c>
      <c r="L1718" t="s">
        <v>7106</v>
      </c>
      <c r="M1718" t="s">
        <v>7106</v>
      </c>
      <c r="N1718" t="s">
        <v>7106</v>
      </c>
      <c r="O1718" t="str">
        <f t="shared" si="26"/>
        <v>INSERT INTO USUARIOS_USUARIO(id,nombre,apellidos,foto,cedula,codigo,programa,uid,email,saldo,reserva_desayuno,reserva_almuerzo,reserva_cena,sancion,comida_consumida) VALUES (1717,'YAKIN STEVEN','PAJA MENDEZ','true','1064427473','1064427473','ingenieria de sitemas','1064427473','diegomazorram@gmail.com',5000,'true','true','true','true');</v>
      </c>
    </row>
    <row r="1719" spans="1:15">
      <c r="A1719">
        <v>1718</v>
      </c>
      <c r="B1719" s="1" t="s">
        <v>1546</v>
      </c>
      <c r="C1719" s="308" t="s">
        <v>1547</v>
      </c>
      <c r="D1719" t="s">
        <v>7106</v>
      </c>
      <c r="E1719" s="144" t="s">
        <v>5623</v>
      </c>
      <c r="F1719" s="144" t="s">
        <v>5623</v>
      </c>
      <c r="G1719" t="s">
        <v>7107</v>
      </c>
      <c r="H1719" s="144" t="s">
        <v>5623</v>
      </c>
      <c r="I1719" t="s">
        <v>7108</v>
      </c>
      <c r="J1719">
        <v>5000</v>
      </c>
      <c r="K1719" t="s">
        <v>7106</v>
      </c>
      <c r="L1719" t="s">
        <v>7106</v>
      </c>
      <c r="M1719" t="s">
        <v>7106</v>
      </c>
      <c r="N1719" t="s">
        <v>7106</v>
      </c>
      <c r="O1719" t="str">
        <f t="shared" si="26"/>
        <v>INSERT INTO USUARIOS_USUARIO(id,nombre,apellidos,foto,cedula,codigo,programa,uid,email,saldo,reserva_desayuno,reserva_almuerzo,reserva_cena,sancion,comida_consumida) VALUES (1718,'LUIS MARINO','CORPUS ','true','null','null','ingenieria de sitemas','null','diegomazorram@gmail.com',5000,'true','true','true','true');</v>
      </c>
    </row>
    <row r="1720" spans="1:15">
      <c r="A1720">
        <v>1719</v>
      </c>
      <c r="B1720" s="2" t="s">
        <v>82</v>
      </c>
      <c r="C1720" s="307" t="s">
        <v>1543</v>
      </c>
      <c r="D1720" t="s">
        <v>7106</v>
      </c>
      <c r="E1720" s="144" t="s">
        <v>5623</v>
      </c>
      <c r="F1720" s="144" t="s">
        <v>5623</v>
      </c>
      <c r="G1720" t="s">
        <v>7107</v>
      </c>
      <c r="H1720" s="144" t="s">
        <v>5623</v>
      </c>
      <c r="I1720" t="s">
        <v>7108</v>
      </c>
      <c r="J1720">
        <v>5000</v>
      </c>
      <c r="K1720" t="s">
        <v>7106</v>
      </c>
      <c r="L1720" t="s">
        <v>7106</v>
      </c>
      <c r="M1720" t="s">
        <v>7106</v>
      </c>
      <c r="N1720" t="s">
        <v>7106</v>
      </c>
      <c r="O1720" t="str">
        <f t="shared" si="26"/>
        <v>INSERT INTO USUARIOS_USUARIO(id,nombre,apellidos,foto,cedula,codigo,programa,uid,email,saldo,reserva_desayuno,reserva_almuerzo,reserva_cena,sancion,comida_consumida) VALUES (1719,'SANDRA PATRICIA','MENDEZ PAJA','true','null','null','ingenieria de sitemas','null','diegomazorram@gmail.com',5000,'true','true','true','true');</v>
      </c>
    </row>
    <row r="1721" spans="1:15">
      <c r="A1721">
        <v>1720</v>
      </c>
      <c r="B1721" s="2" t="s">
        <v>1548</v>
      </c>
      <c r="C1721" s="307" t="s">
        <v>1549</v>
      </c>
      <c r="D1721" t="s">
        <v>7106</v>
      </c>
      <c r="E1721" s="144" t="s">
        <v>5623</v>
      </c>
      <c r="F1721" s="144" t="s">
        <v>5623</v>
      </c>
      <c r="G1721" t="s">
        <v>7107</v>
      </c>
      <c r="H1721" s="144" t="s">
        <v>5623</v>
      </c>
      <c r="I1721" t="s">
        <v>7108</v>
      </c>
      <c r="J1721">
        <v>5000</v>
      </c>
      <c r="K1721" t="s">
        <v>7106</v>
      </c>
      <c r="L1721" t="s">
        <v>7106</v>
      </c>
      <c r="M1721" t="s">
        <v>7106</v>
      </c>
      <c r="N1721" t="s">
        <v>7106</v>
      </c>
      <c r="O1721" t="str">
        <f t="shared" si="26"/>
        <v>INSERT INTO USUARIOS_USUARIO(id,nombre,apellidos,foto,cedula,codigo,programa,uid,email,saldo,reserva_desayuno,reserva_almuerzo,reserva_cena,sancion,comida_consumida) VALUES (1720,'BLANCA OFIR','CORPUS MENDEZ','true','null','null','ingenieria de sitemas','null','diegomazorram@gmail.com',5000,'true','true','true','true');</v>
      </c>
    </row>
    <row r="1722" spans="1:15">
      <c r="A1722">
        <v>1721</v>
      </c>
      <c r="B1722" s="2" t="s">
        <v>6044</v>
      </c>
      <c r="C1722" s="307" t="s">
        <v>1549</v>
      </c>
      <c r="D1722" t="s">
        <v>7106</v>
      </c>
      <c r="E1722" s="144" t="s">
        <v>5623</v>
      </c>
      <c r="F1722" s="144" t="s">
        <v>5623</v>
      </c>
      <c r="G1722" t="s">
        <v>7107</v>
      </c>
      <c r="H1722" s="144" t="s">
        <v>5623</v>
      </c>
      <c r="I1722" t="s">
        <v>7108</v>
      </c>
      <c r="J1722">
        <v>5000</v>
      </c>
      <c r="K1722" t="s">
        <v>7106</v>
      </c>
      <c r="L1722" t="s">
        <v>7106</v>
      </c>
      <c r="M1722" t="s">
        <v>7106</v>
      </c>
      <c r="N1722" t="s">
        <v>7106</v>
      </c>
      <c r="O1722" t="str">
        <f t="shared" si="26"/>
        <v>INSERT INTO USUARIOS_USUARIO(id,nombre,apellidos,foto,cedula,codigo,programa,uid,email,saldo,reserva_desayuno,reserva_almuerzo,reserva_cena,sancion,comida_consumida) VALUES (1721,'VANESSA ','CORPUS MENDEZ','true','null','null','ingenieria de sitemas','null','diegomazorram@gmail.com',5000,'true','true','true','true');</v>
      </c>
    </row>
    <row r="1723" spans="1:15">
      <c r="A1723">
        <v>1722</v>
      </c>
      <c r="B1723" s="2" t="s">
        <v>356</v>
      </c>
      <c r="C1723" s="307" t="s">
        <v>1549</v>
      </c>
      <c r="D1723" t="s">
        <v>7106</v>
      </c>
      <c r="E1723" s="144" t="s">
        <v>5623</v>
      </c>
      <c r="F1723" s="144" t="s">
        <v>5623</v>
      </c>
      <c r="G1723" t="s">
        <v>7107</v>
      </c>
      <c r="H1723" s="144" t="s">
        <v>5623</v>
      </c>
      <c r="I1723" t="s">
        <v>7108</v>
      </c>
      <c r="J1723">
        <v>5000</v>
      </c>
      <c r="K1723" t="s">
        <v>7106</v>
      </c>
      <c r="L1723" t="s">
        <v>7106</v>
      </c>
      <c r="M1723" t="s">
        <v>7106</v>
      </c>
      <c r="N1723" t="s">
        <v>7106</v>
      </c>
      <c r="O1723" t="str">
        <f t="shared" si="26"/>
        <v>INSERT INTO USUARIOS_USUARIO(id,nombre,apellidos,foto,cedula,codigo,programa,uid,email,saldo,reserva_desayuno,reserva_almuerzo,reserva_cena,sancion,comida_consumida) VALUES (1722,'KAREN DAYANA','CORPUS MENDEZ','true','null','null','ingenieria de sitemas','null','diegomazorram@gmail.com',5000,'true','true','true','true');</v>
      </c>
    </row>
    <row r="1724" spans="1:15">
      <c r="A1724">
        <v>1723</v>
      </c>
      <c r="B1724" s="1" t="s">
        <v>1155</v>
      </c>
      <c r="C1724" s="308" t="s">
        <v>621</v>
      </c>
      <c r="D1724" t="s">
        <v>7106</v>
      </c>
      <c r="E1724" s="97">
        <v>10721025</v>
      </c>
      <c r="F1724" s="97">
        <v>10721025</v>
      </c>
      <c r="G1724" t="s">
        <v>7107</v>
      </c>
      <c r="H1724" s="97">
        <v>10721025</v>
      </c>
      <c r="I1724" t="s">
        <v>7108</v>
      </c>
      <c r="J1724">
        <v>5000</v>
      </c>
      <c r="K1724" t="s">
        <v>7106</v>
      </c>
      <c r="L1724" t="s">
        <v>7106</v>
      </c>
      <c r="M1724" t="s">
        <v>7106</v>
      </c>
      <c r="N1724" t="s">
        <v>7106</v>
      </c>
      <c r="O1724" t="str">
        <f t="shared" si="26"/>
        <v>INSERT INTO USUARIOS_USUARIO(id,nombre,apellidos,foto,cedula,codigo,programa,uid,email,saldo,reserva_desayuno,reserva_almuerzo,reserva_cena,sancion,comida_consumida) VALUES (1723,'JUAN DANIEL','HURTADO HURTADO','true','10721025','10721025','ingenieria de sitemas','10721025','diegomazorram@gmail.com',5000,'true','true','true','true');</v>
      </c>
    </row>
    <row r="1725" spans="1:15">
      <c r="A1725">
        <v>1724</v>
      </c>
      <c r="B1725" s="2" t="s">
        <v>1550</v>
      </c>
      <c r="C1725" s="307" t="s">
        <v>101</v>
      </c>
      <c r="D1725" t="s">
        <v>7106</v>
      </c>
      <c r="E1725" s="95">
        <v>34656075</v>
      </c>
      <c r="F1725" s="95">
        <v>34656075</v>
      </c>
      <c r="G1725" t="s">
        <v>7107</v>
      </c>
      <c r="H1725" s="95">
        <v>34656075</v>
      </c>
      <c r="I1725" t="s">
        <v>7108</v>
      </c>
      <c r="J1725">
        <v>5000</v>
      </c>
      <c r="K1725" t="s">
        <v>7106</v>
      </c>
      <c r="L1725" t="s">
        <v>7106</v>
      </c>
      <c r="M1725" t="s">
        <v>7106</v>
      </c>
      <c r="N1725" t="s">
        <v>7106</v>
      </c>
      <c r="O1725" t="str">
        <f t="shared" si="26"/>
        <v>INSERT INTO USUARIOS_USUARIO(id,nombre,apellidos,foto,cedula,codigo,programa,uid,email,saldo,reserva_desayuno,reserva_almuerzo,reserva_cena,sancion,comida_consumida) VALUES (1724,'MARIA FIDELINA','MUELAS  TUNUBALA','true','34656075','34656075','ingenieria de sitemas','34656075','diegomazorram@gmail.com',5000,'true','true','true','true');</v>
      </c>
    </row>
    <row r="1726" spans="1:15">
      <c r="A1726">
        <v>1725</v>
      </c>
      <c r="B1726" s="2" t="s">
        <v>1551</v>
      </c>
      <c r="C1726" s="307" t="s">
        <v>980</v>
      </c>
      <c r="D1726" t="s">
        <v>7106</v>
      </c>
      <c r="E1726" s="95">
        <v>1064438528</v>
      </c>
      <c r="F1726" s="95">
        <v>1064438528</v>
      </c>
      <c r="G1726" t="s">
        <v>7107</v>
      </c>
      <c r="H1726" s="95">
        <v>1064438528</v>
      </c>
      <c r="I1726" t="s">
        <v>7108</v>
      </c>
      <c r="J1726">
        <v>5000</v>
      </c>
      <c r="K1726" t="s">
        <v>7106</v>
      </c>
      <c r="L1726" t="s">
        <v>7106</v>
      </c>
      <c r="M1726" t="s">
        <v>7106</v>
      </c>
      <c r="N1726" t="s">
        <v>7106</v>
      </c>
      <c r="O1726" t="str">
        <f t="shared" si="26"/>
        <v>INSERT INTO USUARIOS_USUARIO(id,nombre,apellidos,foto,cedula,codigo,programa,uid,email,saldo,reserva_desayuno,reserva_almuerzo,reserva_cena,sancion,comida_consumida) VALUES (1725,'JUAN GERARDO','HURTADO MUELAS','true','1064438528','1064438528','ingenieria de sitemas','1064438528','diegomazorram@gmail.com',5000,'true','true','true','true');</v>
      </c>
    </row>
    <row r="1727" spans="1:15">
      <c r="A1727">
        <v>1726</v>
      </c>
      <c r="B1727" s="2" t="s">
        <v>1552</v>
      </c>
      <c r="C1727" s="307" t="s">
        <v>980</v>
      </c>
      <c r="D1727" t="s">
        <v>7106</v>
      </c>
      <c r="E1727" s="95">
        <v>1064431189</v>
      </c>
      <c r="F1727" s="95">
        <v>1064431189</v>
      </c>
      <c r="G1727" t="s">
        <v>7107</v>
      </c>
      <c r="H1727" s="95">
        <v>1064431189</v>
      </c>
      <c r="I1727" t="s">
        <v>7108</v>
      </c>
      <c r="J1727">
        <v>5000</v>
      </c>
      <c r="K1727" t="s">
        <v>7106</v>
      </c>
      <c r="L1727" t="s">
        <v>7106</v>
      </c>
      <c r="M1727" t="s">
        <v>7106</v>
      </c>
      <c r="N1727" t="s">
        <v>7106</v>
      </c>
      <c r="O1727" t="str">
        <f t="shared" si="26"/>
        <v>INSERT INTO USUARIOS_USUARIO(id,nombre,apellidos,foto,cedula,codigo,programa,uid,email,saldo,reserva_desayuno,reserva_almuerzo,reserva_cena,sancion,comida_consumida) VALUES (1726,'EMERSON DANIEL','HURTADO MUELAS','true','1064431189','1064431189','ingenieria de sitemas','1064431189','diegomazorram@gmail.com',5000,'true','true','true','true');</v>
      </c>
    </row>
    <row r="1728" spans="1:15">
      <c r="A1728">
        <v>1727</v>
      </c>
      <c r="B1728" s="2" t="s">
        <v>1553</v>
      </c>
      <c r="C1728" s="307" t="s">
        <v>980</v>
      </c>
      <c r="D1728" t="s">
        <v>7106</v>
      </c>
      <c r="E1728" s="95">
        <v>1064431190</v>
      </c>
      <c r="F1728" s="95">
        <v>1064431190</v>
      </c>
      <c r="G1728" t="s">
        <v>7107</v>
      </c>
      <c r="H1728" s="95">
        <v>1064431190</v>
      </c>
      <c r="I1728" t="s">
        <v>7108</v>
      </c>
      <c r="J1728">
        <v>5000</v>
      </c>
      <c r="K1728" t="s">
        <v>7106</v>
      </c>
      <c r="L1728" t="s">
        <v>7106</v>
      </c>
      <c r="M1728" t="s">
        <v>7106</v>
      </c>
      <c r="N1728" t="s">
        <v>7106</v>
      </c>
      <c r="O1728" t="str">
        <f t="shared" si="26"/>
        <v>INSERT INTO USUARIOS_USUARIO(id,nombre,apellidos,foto,cedula,codigo,programa,uid,email,saldo,reserva_desayuno,reserva_almuerzo,reserva_cena,sancion,comida_consumida) VALUES (1727,'YINETH DANEYI','HURTADO MUELAS','true','1064431190','1064431190','ingenieria de sitemas','1064431190','diegomazorram@gmail.com',5000,'true','true','true','true');</v>
      </c>
    </row>
    <row r="1729" spans="1:15">
      <c r="A1729">
        <v>1728</v>
      </c>
      <c r="B1729" s="1" t="s">
        <v>1554</v>
      </c>
      <c r="C1729" s="308" t="s">
        <v>980</v>
      </c>
      <c r="D1729" t="s">
        <v>7106</v>
      </c>
      <c r="E1729" s="97">
        <v>1064440126</v>
      </c>
      <c r="F1729" s="97">
        <v>1064440126</v>
      </c>
      <c r="G1729" t="s">
        <v>7107</v>
      </c>
      <c r="H1729" s="97">
        <v>1064440126</v>
      </c>
      <c r="I1729" t="s">
        <v>7108</v>
      </c>
      <c r="J1729">
        <v>5000</v>
      </c>
      <c r="K1729" t="s">
        <v>7106</v>
      </c>
      <c r="L1729" t="s">
        <v>7106</v>
      </c>
      <c r="M1729" t="s">
        <v>7106</v>
      </c>
      <c r="N1729" t="s">
        <v>7106</v>
      </c>
      <c r="O1729" t="str">
        <f t="shared" si="26"/>
        <v>INSERT INTO USUARIOS_USUARIO(id,nombre,apellidos,foto,cedula,codigo,programa,uid,email,saldo,reserva_desayuno,reserva_almuerzo,reserva_cena,sancion,comida_consumida) VALUES (1728,'MILADY JULIANA','HURTADO MUELAS','true','1064440126','1064440126','ingenieria de sitemas','1064440126','diegomazorram@gmail.com',5000,'true','true','true','true');</v>
      </c>
    </row>
    <row r="1730" spans="1:15">
      <c r="A1730">
        <v>1729</v>
      </c>
      <c r="B1730" s="2" t="s">
        <v>1555</v>
      </c>
      <c r="C1730" s="307" t="s">
        <v>980</v>
      </c>
      <c r="D1730" t="s">
        <v>7106</v>
      </c>
      <c r="E1730" s="95">
        <v>1064441461</v>
      </c>
      <c r="F1730" s="95">
        <v>1064441461</v>
      </c>
      <c r="G1730" t="s">
        <v>7107</v>
      </c>
      <c r="H1730" s="95">
        <v>1064441461</v>
      </c>
      <c r="I1730" t="s">
        <v>7108</v>
      </c>
      <c r="J1730">
        <v>5000</v>
      </c>
      <c r="K1730" t="s">
        <v>7106</v>
      </c>
      <c r="L1730" t="s">
        <v>7106</v>
      </c>
      <c r="M1730" t="s">
        <v>7106</v>
      </c>
      <c r="N1730" t="s">
        <v>7106</v>
      </c>
      <c r="O1730" t="str">
        <f t="shared" si="26"/>
        <v>INSERT INTO USUARIOS_USUARIO(id,nombre,apellidos,foto,cedula,codigo,programa,uid,email,saldo,reserva_desayuno,reserva_almuerzo,reserva_cena,sancion,comida_consumida) VALUES (1729,'BRIAN DAVID','HURTADO MUELAS','true','1064441461','1064441461','ingenieria de sitemas','1064441461','diegomazorram@gmail.com',5000,'true','true','true','true');</v>
      </c>
    </row>
    <row r="1731" spans="1:15">
      <c r="A1731">
        <v>1730</v>
      </c>
      <c r="B1731" s="1" t="s">
        <v>1556</v>
      </c>
      <c r="C1731" s="308" t="s">
        <v>980</v>
      </c>
      <c r="D1731" t="s">
        <v>7106</v>
      </c>
      <c r="E1731" s="97">
        <v>1003750746</v>
      </c>
      <c r="F1731" s="97">
        <v>1003750746</v>
      </c>
      <c r="G1731" t="s">
        <v>7107</v>
      </c>
      <c r="H1731" s="97">
        <v>1003750746</v>
      </c>
      <c r="I1731" t="s">
        <v>7108</v>
      </c>
      <c r="J1731">
        <v>5000</v>
      </c>
      <c r="K1731" t="s">
        <v>7106</v>
      </c>
      <c r="L1731" t="s">
        <v>7106</v>
      </c>
      <c r="M1731" t="s">
        <v>7106</v>
      </c>
      <c r="N1731" t="s">
        <v>7106</v>
      </c>
      <c r="O1731" t="str">
        <f t="shared" ref="O1731:O1794" si="27">"INSERT INTO USUARIOS_USUARIO(id,nombre,apellidos,foto,cedula,codigo,programa,uid,email,saldo,reserva_desayuno,reserva_almuerzo,reserva_cena,sancion,comida_consumida) VALUES ("&amp;A1731&amp;",'"&amp;B1731&amp;"','"&amp;C1731&amp;"','"&amp;D1731&amp;"','"&amp;E1731&amp;"','"&amp;F1731&amp;"','"&amp;G1731&amp;"','"&amp;H1731&amp;"','"&amp;I1731&amp;"',"&amp;J1731&amp;",'"&amp;K1731&amp;"','"&amp;L1731&amp;"','"&amp;M1731&amp;"','"&amp;N1731&amp;"');"</f>
        <v>INSERT INTO USUARIOS_USUARIO(id,nombre,apellidos,foto,cedula,codigo,programa,uid,email,saldo,reserva_desayuno,reserva_almuerzo,reserva_cena,sancion,comida_consumida) VALUES (1730,'ENUAR ADOLFO','HURTADO MUELAS','true','1003750746','1003750746','ingenieria de sitemas','1003750746','diegomazorram@gmail.com',5000,'true','true','true','true');</v>
      </c>
    </row>
    <row r="1732" spans="1:15">
      <c r="A1732">
        <v>1731</v>
      </c>
      <c r="B1732" s="2" t="s">
        <v>6045</v>
      </c>
      <c r="C1732" s="307" t="s">
        <v>41</v>
      </c>
      <c r="D1732" t="s">
        <v>7106</v>
      </c>
      <c r="E1732" s="95">
        <v>1068217596</v>
      </c>
      <c r="F1732" s="95">
        <v>1068217596</v>
      </c>
      <c r="G1732" t="s">
        <v>7107</v>
      </c>
      <c r="H1732" s="95">
        <v>1068217596</v>
      </c>
      <c r="I1732" t="s">
        <v>7108</v>
      </c>
      <c r="J1732">
        <v>5000</v>
      </c>
      <c r="K1732" t="s">
        <v>7106</v>
      </c>
      <c r="L1732" t="s">
        <v>7106</v>
      </c>
      <c r="M1732" t="s">
        <v>7106</v>
      </c>
      <c r="N1732" t="s">
        <v>7106</v>
      </c>
      <c r="O1732" t="str">
        <f t="shared" si="27"/>
        <v>INSERT INTO USUARIOS_USUARIO(id,nombre,apellidos,foto,cedula,codigo,programa,uid,email,saldo,reserva_desayuno,reserva_almuerzo,reserva_cena,sancion,comida_consumida) VALUES (1731,'ASTRID VANESA','HURTADO CHAVACO','true','1068217596','1068217596','ingenieria de sitemas','1068217596','diegomazorram@gmail.com',5000,'true','true','true','true');</v>
      </c>
    </row>
    <row r="1733" spans="1:15">
      <c r="A1733">
        <v>1732</v>
      </c>
      <c r="B1733" s="1" t="s">
        <v>307</v>
      </c>
      <c r="C1733" s="308" t="s">
        <v>5653</v>
      </c>
      <c r="D1733" t="s">
        <v>7106</v>
      </c>
      <c r="E1733" s="97">
        <v>4767083</v>
      </c>
      <c r="F1733" s="97">
        <v>4767083</v>
      </c>
      <c r="G1733" t="s">
        <v>7107</v>
      </c>
      <c r="H1733" s="97">
        <v>4767083</v>
      </c>
      <c r="I1733" t="s">
        <v>7108</v>
      </c>
      <c r="J1733">
        <v>5000</v>
      </c>
      <c r="K1733" t="s">
        <v>7106</v>
      </c>
      <c r="L1733" t="s">
        <v>7106</v>
      </c>
      <c r="M1733" t="s">
        <v>7106</v>
      </c>
      <c r="N1733" t="s">
        <v>7106</v>
      </c>
      <c r="O1733" t="str">
        <f t="shared" si="27"/>
        <v>INSERT INTO USUARIOS_USUARIO(id,nombre,apellidos,foto,cedula,codigo,programa,uid,email,saldo,reserva_desayuno,reserva_almuerzo,reserva_cena,sancion,comida_consumida) VALUES (1732,'JUAN ','MUELAS  PECHENE','true','4767083','4767083','ingenieria de sitemas','4767083','diegomazorram@gmail.com',5000,'true','true','true','true');</v>
      </c>
    </row>
    <row r="1734" spans="1:15">
      <c r="A1734">
        <v>1733</v>
      </c>
      <c r="B1734" s="2" t="s">
        <v>6046</v>
      </c>
      <c r="C1734" s="307" t="s">
        <v>1557</v>
      </c>
      <c r="D1734" t="s">
        <v>7106</v>
      </c>
      <c r="E1734" s="95">
        <v>25681937</v>
      </c>
      <c r="F1734" s="95">
        <v>25681937</v>
      </c>
      <c r="G1734" t="s">
        <v>7107</v>
      </c>
      <c r="H1734" s="95">
        <v>25681937</v>
      </c>
      <c r="I1734" t="s">
        <v>7108</v>
      </c>
      <c r="J1734">
        <v>5000</v>
      </c>
      <c r="K1734" t="s">
        <v>7106</v>
      </c>
      <c r="L1734" t="s">
        <v>7106</v>
      </c>
      <c r="M1734" t="s">
        <v>7106</v>
      </c>
      <c r="N1734" t="s">
        <v>7106</v>
      </c>
      <c r="O1734" t="str">
        <f t="shared" si="27"/>
        <v>INSERT INTO USUARIOS_USUARIO(id,nombre,apellidos,foto,cedula,codigo,programa,uid,email,saldo,reserva_desayuno,reserva_almuerzo,reserva_cena,sancion,comida_consumida) VALUES (1733,'ARCELIA ','TUNUBALA DE MUELAS','true','25681937','25681937','ingenieria de sitemas','25681937','diegomazorram@gmail.com',5000,'true','true','true','true');</v>
      </c>
    </row>
    <row r="1735" spans="1:15">
      <c r="A1735">
        <v>1734</v>
      </c>
      <c r="B1735" s="2" t="s">
        <v>1558</v>
      </c>
      <c r="C1735" s="307" t="s">
        <v>101</v>
      </c>
      <c r="D1735" t="s">
        <v>7106</v>
      </c>
      <c r="E1735" s="95">
        <v>1003150742</v>
      </c>
      <c r="F1735" s="95">
        <v>1003150742</v>
      </c>
      <c r="G1735" t="s">
        <v>7107</v>
      </c>
      <c r="H1735" s="95">
        <v>1003150742</v>
      </c>
      <c r="I1735" t="s">
        <v>7108</v>
      </c>
      <c r="J1735">
        <v>5000</v>
      </c>
      <c r="K1735" t="s">
        <v>7106</v>
      </c>
      <c r="L1735" t="s">
        <v>7106</v>
      </c>
      <c r="M1735" t="s">
        <v>7106</v>
      </c>
      <c r="N1735" t="s">
        <v>7106</v>
      </c>
      <c r="O1735" t="str">
        <f t="shared" si="27"/>
        <v>INSERT INTO USUARIOS_USUARIO(id,nombre,apellidos,foto,cedula,codigo,programa,uid,email,saldo,reserva_desayuno,reserva_almuerzo,reserva_cena,sancion,comida_consumida) VALUES (1734,'MARTHA VIYELI','MUELAS  TUNUBALA','true','1003150742','1003150742','ingenieria de sitemas','1003150742','diegomazorram@gmail.com',5000,'true','true','true','true');</v>
      </c>
    </row>
    <row r="1736" spans="1:15">
      <c r="A1736">
        <v>1735</v>
      </c>
      <c r="B1736" s="1" t="s">
        <v>6047</v>
      </c>
      <c r="C1736" s="308" t="s">
        <v>1559</v>
      </c>
      <c r="D1736" t="s">
        <v>7106</v>
      </c>
      <c r="E1736" s="97">
        <v>1060100712</v>
      </c>
      <c r="F1736" s="97">
        <v>1060100712</v>
      </c>
      <c r="G1736" t="s">
        <v>7107</v>
      </c>
      <c r="H1736" s="97">
        <v>1060100712</v>
      </c>
      <c r="I1736" t="s">
        <v>7108</v>
      </c>
      <c r="J1736">
        <v>5000</v>
      </c>
      <c r="K1736" t="s">
        <v>7106</v>
      </c>
      <c r="L1736" t="s">
        <v>7106</v>
      </c>
      <c r="M1736" t="s">
        <v>7106</v>
      </c>
      <c r="N1736" t="s">
        <v>7106</v>
      </c>
      <c r="O1736" t="str">
        <f t="shared" si="27"/>
        <v>INSERT INTO USUARIOS_USUARIO(id,nombre,apellidos,foto,cedula,codigo,programa,uid,email,saldo,reserva_desayuno,reserva_almuerzo,reserva_cena,sancion,comida_consumida) VALUES (1735,'JONATHAN ANDRES','COCUE ','true','1060100712','1060100712','ingenieria de sitemas','1060100712','diegomazorram@gmail.com',5000,'true','true','true','true');</v>
      </c>
    </row>
    <row r="1737" spans="1:15">
      <c r="A1737">
        <v>1736</v>
      </c>
      <c r="B1737" s="2" t="s">
        <v>1560</v>
      </c>
      <c r="C1737" s="307" t="s">
        <v>1180</v>
      </c>
      <c r="D1737" t="s">
        <v>7106</v>
      </c>
      <c r="E1737" s="144" t="s">
        <v>5623</v>
      </c>
      <c r="F1737" s="144" t="s">
        <v>5623</v>
      </c>
      <c r="G1737" t="s">
        <v>7107</v>
      </c>
      <c r="H1737" s="144" t="s">
        <v>5623</v>
      </c>
      <c r="I1737" t="s">
        <v>7108</v>
      </c>
      <c r="J1737">
        <v>5000</v>
      </c>
      <c r="K1737" t="s">
        <v>7106</v>
      </c>
      <c r="L1737" t="s">
        <v>7106</v>
      </c>
      <c r="M1737" t="s">
        <v>7106</v>
      </c>
      <c r="N1737" t="s">
        <v>7106</v>
      </c>
      <c r="O1737" t="str">
        <f t="shared" si="27"/>
        <v>INSERT INTO USUARIOS_USUARIO(id,nombre,apellidos,foto,cedula,codigo,programa,uid,email,saldo,reserva_desayuno,reserva_almuerzo,reserva_cena,sancion,comida_consumida) VALUES (1736,'ANDRE FERNANDA ','COLLAZOS ','true','null','null','ingenieria de sitemas','null','diegomazorram@gmail.com',5000,'true','true','true','true');</v>
      </c>
    </row>
    <row r="1738" spans="1:15">
      <c r="A1738">
        <v>1737</v>
      </c>
      <c r="B1738" s="2" t="s">
        <v>1561</v>
      </c>
      <c r="C1738" s="307" t="s">
        <v>1562</v>
      </c>
      <c r="D1738" t="s">
        <v>7106</v>
      </c>
      <c r="E1738" s="95">
        <v>1062541278</v>
      </c>
      <c r="F1738" s="95">
        <v>1062541278</v>
      </c>
      <c r="G1738" t="s">
        <v>7107</v>
      </c>
      <c r="H1738" s="95">
        <v>1062541278</v>
      </c>
      <c r="I1738" t="s">
        <v>7108</v>
      </c>
      <c r="J1738">
        <v>5000</v>
      </c>
      <c r="K1738" t="s">
        <v>7106</v>
      </c>
      <c r="L1738" t="s">
        <v>7106</v>
      </c>
      <c r="M1738" t="s">
        <v>7106</v>
      </c>
      <c r="N1738" t="s">
        <v>7106</v>
      </c>
      <c r="O1738" t="str">
        <f t="shared" si="27"/>
        <v>INSERT INTO USUARIOS_USUARIO(id,nombre,apellidos,foto,cedula,codigo,programa,uid,email,saldo,reserva_desayuno,reserva_almuerzo,reserva_cena,sancion,comida_consumida) VALUES (1737,'EVANYELIN ','HURTADO COLLAZOS ','true','1062541278','1062541278','ingenieria de sitemas','1062541278','diegomazorram@gmail.com',5000,'true','true','true','true');</v>
      </c>
    </row>
    <row r="1739" spans="1:15">
      <c r="A1739">
        <v>1738</v>
      </c>
      <c r="B1739" s="1" t="s">
        <v>1563</v>
      </c>
      <c r="C1739" s="308" t="s">
        <v>205</v>
      </c>
      <c r="D1739" t="s">
        <v>7106</v>
      </c>
      <c r="E1739" s="97">
        <v>10720522</v>
      </c>
      <c r="F1739" s="97">
        <v>10720522</v>
      </c>
      <c r="G1739" t="s">
        <v>7107</v>
      </c>
      <c r="H1739" s="97">
        <v>10720522</v>
      </c>
      <c r="I1739" t="s">
        <v>7108</v>
      </c>
      <c r="J1739">
        <v>5000</v>
      </c>
      <c r="K1739" t="s">
        <v>7106</v>
      </c>
      <c r="L1739" t="s">
        <v>7106</v>
      </c>
      <c r="M1739" t="s">
        <v>7106</v>
      </c>
      <c r="N1739" t="s">
        <v>7106</v>
      </c>
      <c r="O1739" t="str">
        <f t="shared" si="27"/>
        <v>INSERT INTO USUARIOS_USUARIO(id,nombre,apellidos,foto,cedula,codigo,programa,uid,email,saldo,reserva_desayuno,reserva_almuerzo,reserva_cena,sancion,comida_consumida) VALUES (1738,'MAURICIO JOSÉ','CHAVACO PAJA','true','10720522','10720522','ingenieria de sitemas','10720522','diegomazorram@gmail.com',5000,'true','true','true','true');</v>
      </c>
    </row>
    <row r="1740" spans="1:15">
      <c r="A1740">
        <v>1739</v>
      </c>
      <c r="B1740" s="2" t="s">
        <v>887</v>
      </c>
      <c r="C1740" s="307" t="s">
        <v>459</v>
      </c>
      <c r="D1740" t="s">
        <v>7106</v>
      </c>
      <c r="E1740" s="95">
        <v>25683013</v>
      </c>
      <c r="F1740" s="95">
        <v>25683013</v>
      </c>
      <c r="G1740" t="s">
        <v>7107</v>
      </c>
      <c r="H1740" s="95">
        <v>25683013</v>
      </c>
      <c r="I1740" t="s">
        <v>7108</v>
      </c>
      <c r="J1740">
        <v>5000</v>
      </c>
      <c r="K1740" t="s">
        <v>7106</v>
      </c>
      <c r="L1740" t="s">
        <v>7106</v>
      </c>
      <c r="M1740" t="s">
        <v>7106</v>
      </c>
      <c r="N1740" t="s">
        <v>7106</v>
      </c>
      <c r="O1740" t="str">
        <f t="shared" si="27"/>
        <v>INSERT INTO USUARIOS_USUARIO(id,nombre,apellidos,foto,cedula,codigo,programa,uid,email,saldo,reserva_desayuno,reserva_almuerzo,reserva_cena,sancion,comida_consumida) VALUES (1739,'VIRGINIA ','TUNUBALA PAJA','true','25683013','25683013','ingenieria de sitemas','25683013','diegomazorram@gmail.com',5000,'true','true','true','true');</v>
      </c>
    </row>
    <row r="1741" spans="1:15">
      <c r="A1741">
        <v>1740</v>
      </c>
      <c r="B1741" s="2" t="s">
        <v>1564</v>
      </c>
      <c r="C1741" s="307" t="s">
        <v>107</v>
      </c>
      <c r="D1741" t="s">
        <v>7106</v>
      </c>
      <c r="E1741" s="95">
        <v>10723301</v>
      </c>
      <c r="F1741" s="95">
        <v>10723301</v>
      </c>
      <c r="G1741" t="s">
        <v>7107</v>
      </c>
      <c r="H1741" s="95">
        <v>10723301</v>
      </c>
      <c r="I1741" t="s">
        <v>7108</v>
      </c>
      <c r="J1741">
        <v>5000</v>
      </c>
      <c r="K1741" t="s">
        <v>7106</v>
      </c>
      <c r="L1741" t="s">
        <v>7106</v>
      </c>
      <c r="M1741" t="s">
        <v>7106</v>
      </c>
      <c r="N1741" t="s">
        <v>7106</v>
      </c>
      <c r="O1741" t="str">
        <f t="shared" si="27"/>
        <v>INSERT INTO USUARIOS_USUARIO(id,nombre,apellidos,foto,cedula,codigo,programa,uid,email,saldo,reserva_desayuno,reserva_almuerzo,reserva_cena,sancion,comida_consumida) VALUES (1740,'JOSE IVAN','CHAVACO TUNUBALA','true','10723301','10723301','ingenieria de sitemas','10723301','diegomazorram@gmail.com',5000,'true','true','true','true');</v>
      </c>
    </row>
    <row r="1742" spans="1:15">
      <c r="A1742">
        <v>1741</v>
      </c>
      <c r="B1742" s="1" t="s">
        <v>1565</v>
      </c>
      <c r="C1742" s="308" t="s">
        <v>107</v>
      </c>
      <c r="D1742" t="s">
        <v>7106</v>
      </c>
      <c r="E1742" s="97">
        <v>1064432983</v>
      </c>
      <c r="F1742" s="97">
        <v>1064432983</v>
      </c>
      <c r="G1742" t="s">
        <v>7107</v>
      </c>
      <c r="H1742" s="97">
        <v>1064432983</v>
      </c>
      <c r="I1742" t="s">
        <v>7108</v>
      </c>
      <c r="J1742">
        <v>5000</v>
      </c>
      <c r="K1742" t="s">
        <v>7106</v>
      </c>
      <c r="L1742" t="s">
        <v>7106</v>
      </c>
      <c r="M1742" t="s">
        <v>7106</v>
      </c>
      <c r="N1742" t="s">
        <v>7106</v>
      </c>
      <c r="O1742" t="str">
        <f t="shared" si="27"/>
        <v>INSERT INTO USUARIOS_USUARIO(id,nombre,apellidos,foto,cedula,codigo,programa,uid,email,saldo,reserva_desayuno,reserva_almuerzo,reserva_cena,sancion,comida_consumida) VALUES (1741,'GERSON ','CHAVACO TUNUBALA','true','1064432983','1064432983','ingenieria de sitemas','1064432983','diegomazorram@gmail.com',5000,'true','true','true','true');</v>
      </c>
    </row>
    <row r="1743" spans="1:15">
      <c r="A1743">
        <v>1742</v>
      </c>
      <c r="B1743" s="2" t="s">
        <v>1566</v>
      </c>
      <c r="C1743" s="307" t="s">
        <v>41</v>
      </c>
      <c r="D1743" t="s">
        <v>7106</v>
      </c>
      <c r="E1743" s="95">
        <v>1064436581</v>
      </c>
      <c r="F1743" s="95">
        <v>1064436581</v>
      </c>
      <c r="G1743" t="s">
        <v>7107</v>
      </c>
      <c r="H1743" s="95">
        <v>1064436581</v>
      </c>
      <c r="I1743" t="s">
        <v>7108</v>
      </c>
      <c r="J1743">
        <v>5000</v>
      </c>
      <c r="K1743" t="s">
        <v>7106</v>
      </c>
      <c r="L1743" t="s">
        <v>7106</v>
      </c>
      <c r="M1743" t="s">
        <v>7106</v>
      </c>
      <c r="N1743" t="s">
        <v>7106</v>
      </c>
      <c r="O1743" t="str">
        <f t="shared" si="27"/>
        <v>INSERT INTO USUARIOS_USUARIO(id,nombre,apellidos,foto,cedula,codigo,programa,uid,email,saldo,reserva_desayuno,reserva_almuerzo,reserva_cena,sancion,comida_consumida) VALUES (1742,'LUZ NEYDA','HURTADO CHAVACO','true','1064436581','1064436581','ingenieria de sitemas','1064436581','diegomazorram@gmail.com',5000,'true','true','true','true');</v>
      </c>
    </row>
    <row r="1744" spans="1:15">
      <c r="A1744">
        <v>1743</v>
      </c>
      <c r="B1744" s="2" t="s">
        <v>1567</v>
      </c>
      <c r="C1744" s="307" t="s">
        <v>327</v>
      </c>
      <c r="D1744" t="s">
        <v>7106</v>
      </c>
      <c r="E1744" s="95">
        <v>1064435373</v>
      </c>
      <c r="F1744" s="95">
        <v>1064435373</v>
      </c>
      <c r="G1744" t="s">
        <v>7107</v>
      </c>
      <c r="H1744" s="95">
        <v>1064435373</v>
      </c>
      <c r="I1744" t="s">
        <v>7108</v>
      </c>
      <c r="J1744">
        <v>5000</v>
      </c>
      <c r="K1744" t="s">
        <v>7106</v>
      </c>
      <c r="L1744" t="s">
        <v>7106</v>
      </c>
      <c r="M1744" t="s">
        <v>7106</v>
      </c>
      <c r="N1744" t="s">
        <v>7106</v>
      </c>
      <c r="O1744" t="str">
        <f t="shared" si="27"/>
        <v>INSERT INTO USUARIOS_USUARIO(id,nombre,apellidos,foto,cedula,codigo,programa,uid,email,saldo,reserva_desayuno,reserva_almuerzo,reserva_cena,sancion,comida_consumida) VALUES (1743,'JOHAN ARBEY','CHAVACO HURTADO','true','1064435373','1064435373','ingenieria de sitemas','1064435373','diegomazorram@gmail.com',5000,'true','true','true','true');</v>
      </c>
    </row>
    <row r="1745" spans="1:15">
      <c r="A1745">
        <v>1744</v>
      </c>
      <c r="B1745" s="1" t="s">
        <v>620</v>
      </c>
      <c r="C1745" s="308" t="s">
        <v>461</v>
      </c>
      <c r="D1745" t="s">
        <v>7106</v>
      </c>
      <c r="E1745" s="97">
        <v>10723602</v>
      </c>
      <c r="F1745" s="97">
        <v>10723602</v>
      </c>
      <c r="G1745" t="s">
        <v>7107</v>
      </c>
      <c r="H1745" s="97">
        <v>10723602</v>
      </c>
      <c r="I1745" t="s">
        <v>7108</v>
      </c>
      <c r="J1745">
        <v>5000</v>
      </c>
      <c r="K1745" t="s">
        <v>7106</v>
      </c>
      <c r="L1745" t="s">
        <v>7106</v>
      </c>
      <c r="M1745" t="s">
        <v>7106</v>
      </c>
      <c r="N1745" t="s">
        <v>7106</v>
      </c>
      <c r="O1745" t="str">
        <f t="shared" si="27"/>
        <v>INSERT INTO USUARIOS_USUARIO(id,nombre,apellidos,foto,cedula,codigo,programa,uid,email,saldo,reserva_desayuno,reserva_almuerzo,reserva_cena,sancion,comida_consumida) VALUES (1744,'JHON JAIRO','MUELAS  CALAMBAS','true','10723602','10723602','ingenieria de sitemas','10723602','diegomazorram@gmail.com',5000,'true','true','true','true');</v>
      </c>
    </row>
    <row r="1746" spans="1:15">
      <c r="A1746">
        <v>1745</v>
      </c>
      <c r="B1746" s="2" t="s">
        <v>1568</v>
      </c>
      <c r="C1746" s="307" t="s">
        <v>107</v>
      </c>
      <c r="D1746" t="s">
        <v>7106</v>
      </c>
      <c r="E1746" s="95">
        <v>1064430984</v>
      </c>
      <c r="F1746" s="95">
        <v>1064430984</v>
      </c>
      <c r="G1746" t="s">
        <v>7107</v>
      </c>
      <c r="H1746" s="95">
        <v>1064430984</v>
      </c>
      <c r="I1746" t="s">
        <v>7108</v>
      </c>
      <c r="J1746">
        <v>5000</v>
      </c>
      <c r="K1746" t="s">
        <v>7106</v>
      </c>
      <c r="L1746" t="s">
        <v>7106</v>
      </c>
      <c r="M1746" t="s">
        <v>7106</v>
      </c>
      <c r="N1746" t="s">
        <v>7106</v>
      </c>
      <c r="O1746" t="str">
        <f t="shared" si="27"/>
        <v>INSERT INTO USUARIOS_USUARIO(id,nombre,apellidos,foto,cedula,codigo,programa,uid,email,saldo,reserva_desayuno,reserva_almuerzo,reserva_cena,sancion,comida_consumida) VALUES (1745,'VILMA ','CHAVACO TUNUBALA','true','1064430984','1064430984','ingenieria de sitemas','1064430984','diegomazorram@gmail.com',5000,'true','true','true','true');</v>
      </c>
    </row>
    <row r="1747" spans="1:15">
      <c r="A1747">
        <v>1746</v>
      </c>
      <c r="B1747" s="2" t="s">
        <v>1569</v>
      </c>
      <c r="C1747" s="307" t="s">
        <v>98</v>
      </c>
      <c r="D1747" t="s">
        <v>7106</v>
      </c>
      <c r="E1747" s="73">
        <v>1003418476</v>
      </c>
      <c r="F1747" s="73">
        <v>1003418476</v>
      </c>
      <c r="G1747" t="s">
        <v>7107</v>
      </c>
      <c r="H1747" s="73">
        <v>1003418476</v>
      </c>
      <c r="I1747" t="s">
        <v>7108</v>
      </c>
      <c r="J1747">
        <v>5000</v>
      </c>
      <c r="K1747" t="s">
        <v>7106</v>
      </c>
      <c r="L1747" t="s">
        <v>7106</v>
      </c>
      <c r="M1747" t="s">
        <v>7106</v>
      </c>
      <c r="N1747" t="s">
        <v>7106</v>
      </c>
      <c r="O1747" t="str">
        <f t="shared" si="27"/>
        <v>INSERT INTO USUARIOS_USUARIO(id,nombre,apellidos,foto,cedula,codigo,programa,uid,email,saldo,reserva_desayuno,reserva_almuerzo,reserva_cena,sancion,comida_consumida) VALUES (1746,'DEISY CAROLINA','MUELAS  CHAVACO','true','1003418476','1003418476','ingenieria de sitemas','1003418476','diegomazorram@gmail.com',5000,'true','true','true','true');</v>
      </c>
    </row>
    <row r="1748" spans="1:15">
      <c r="A1748">
        <v>1747</v>
      </c>
      <c r="B1748" s="2" t="s">
        <v>1570</v>
      </c>
      <c r="C1748" s="307" t="s">
        <v>98</v>
      </c>
      <c r="D1748" t="s">
        <v>7106</v>
      </c>
      <c r="E1748" s="95">
        <v>1064428373</v>
      </c>
      <c r="F1748" s="95">
        <v>1064428373</v>
      </c>
      <c r="G1748" t="s">
        <v>7107</v>
      </c>
      <c r="H1748" s="95">
        <v>1064428373</v>
      </c>
      <c r="I1748" t="s">
        <v>7108</v>
      </c>
      <c r="J1748">
        <v>5000</v>
      </c>
      <c r="K1748" t="s">
        <v>7106</v>
      </c>
      <c r="L1748" t="s">
        <v>7106</v>
      </c>
      <c r="M1748" t="s">
        <v>7106</v>
      </c>
      <c r="N1748" t="s">
        <v>7106</v>
      </c>
      <c r="O1748" t="str">
        <f t="shared" si="27"/>
        <v>INSERT INTO USUARIOS_USUARIO(id,nombre,apellidos,foto,cedula,codigo,programa,uid,email,saldo,reserva_desayuno,reserva_almuerzo,reserva_cena,sancion,comida_consumida) VALUES (1747,'JHON EMERSON','MUELAS  CHAVACO','true','1064428373','1064428373','ingenieria de sitemas','1064428373','diegomazorram@gmail.com',5000,'true','true','true','true');</v>
      </c>
    </row>
    <row r="1749" spans="1:15">
      <c r="A1749">
        <v>1748</v>
      </c>
      <c r="B1749" s="2" t="s">
        <v>1571</v>
      </c>
      <c r="C1749" s="307" t="s">
        <v>98</v>
      </c>
      <c r="D1749" t="s">
        <v>7106</v>
      </c>
      <c r="E1749" s="95">
        <v>1064430695</v>
      </c>
      <c r="F1749" s="95">
        <v>1064430695</v>
      </c>
      <c r="G1749" t="s">
        <v>7107</v>
      </c>
      <c r="H1749" s="95">
        <v>1064430695</v>
      </c>
      <c r="I1749" t="s">
        <v>7108</v>
      </c>
      <c r="J1749">
        <v>5000</v>
      </c>
      <c r="K1749" t="s">
        <v>7106</v>
      </c>
      <c r="L1749" t="s">
        <v>7106</v>
      </c>
      <c r="M1749" t="s">
        <v>7106</v>
      </c>
      <c r="N1749" t="s">
        <v>7106</v>
      </c>
      <c r="O1749" t="str">
        <f t="shared" si="27"/>
        <v>INSERT INTO USUARIOS_USUARIO(id,nombre,apellidos,foto,cedula,codigo,programa,uid,email,saldo,reserva_desayuno,reserva_almuerzo,reserva_cena,sancion,comida_consumida) VALUES (1748,'ROGER EDILSON','MUELAS  CHAVACO','true','1064430695','1064430695','ingenieria de sitemas','1064430695','diegomazorram@gmail.com',5000,'true','true','true','true');</v>
      </c>
    </row>
    <row r="1750" spans="1:15">
      <c r="A1750">
        <v>1749</v>
      </c>
      <c r="B1750" s="1" t="s">
        <v>6048</v>
      </c>
      <c r="C1750" s="308" t="s">
        <v>101</v>
      </c>
      <c r="D1750" t="s">
        <v>7106</v>
      </c>
      <c r="E1750" s="97">
        <v>10720658</v>
      </c>
      <c r="F1750" s="97">
        <v>10720658</v>
      </c>
      <c r="G1750" t="s">
        <v>7107</v>
      </c>
      <c r="H1750" s="97">
        <v>10720658</v>
      </c>
      <c r="I1750" t="s">
        <v>7108</v>
      </c>
      <c r="J1750">
        <v>5000</v>
      </c>
      <c r="K1750" t="s">
        <v>7106</v>
      </c>
      <c r="L1750" t="s">
        <v>7106</v>
      </c>
      <c r="M1750" t="s">
        <v>7106</v>
      </c>
      <c r="N1750" t="s">
        <v>7106</v>
      </c>
      <c r="O1750" t="str">
        <f t="shared" si="27"/>
        <v>INSERT INTO USUARIOS_USUARIO(id,nombre,apellidos,foto,cedula,codigo,programa,uid,email,saldo,reserva_desayuno,reserva_almuerzo,reserva_cena,sancion,comida_consumida) VALUES (1749,'MARCO ELIAS','MUELAS  TUNUBALA','true','10720658','10720658','ingenieria de sitemas','10720658','diegomazorram@gmail.com',5000,'true','true','true','true');</v>
      </c>
    </row>
    <row r="1751" spans="1:15">
      <c r="A1751">
        <v>1750</v>
      </c>
      <c r="B1751" s="2" t="s">
        <v>1572</v>
      </c>
      <c r="C1751" s="307" t="s">
        <v>1366</v>
      </c>
      <c r="D1751" t="s">
        <v>7106</v>
      </c>
      <c r="E1751" s="99">
        <v>1070973957</v>
      </c>
      <c r="F1751" s="99">
        <v>1070973957</v>
      </c>
      <c r="G1751" t="s">
        <v>7107</v>
      </c>
      <c r="H1751" s="99">
        <v>1070973957</v>
      </c>
      <c r="I1751" t="s">
        <v>7108</v>
      </c>
      <c r="J1751">
        <v>5000</v>
      </c>
      <c r="K1751" t="s">
        <v>7106</v>
      </c>
      <c r="L1751" t="s">
        <v>7106</v>
      </c>
      <c r="M1751" t="s">
        <v>7106</v>
      </c>
      <c r="N1751" t="s">
        <v>7106</v>
      </c>
      <c r="O1751" t="str">
        <f t="shared" si="27"/>
        <v>INSERT INTO USUARIOS_USUARIO(id,nombre,apellidos,foto,cedula,codigo,programa,uid,email,saldo,reserva_desayuno,reserva_almuerzo,reserva_cena,sancion,comida_consumida) VALUES (1750,'DIANA PAOLA','MUELAS  CASTANO','true','1070973957','1070973957','ingenieria de sitemas','1070973957','diegomazorram@gmail.com',5000,'true','true','true','true');</v>
      </c>
    </row>
    <row r="1752" spans="1:15">
      <c r="A1752">
        <v>1751</v>
      </c>
      <c r="B1752" s="2" t="s">
        <v>6049</v>
      </c>
      <c r="C1752" s="307" t="s">
        <v>1366</v>
      </c>
      <c r="D1752" t="s">
        <v>7106</v>
      </c>
      <c r="E1752" s="158">
        <v>1007178394</v>
      </c>
      <c r="F1752" s="158">
        <v>1007178394</v>
      </c>
      <c r="G1752" t="s">
        <v>7107</v>
      </c>
      <c r="H1752" s="158">
        <v>1007178394</v>
      </c>
      <c r="I1752" t="s">
        <v>7108</v>
      </c>
      <c r="J1752">
        <v>5000</v>
      </c>
      <c r="K1752" t="s">
        <v>7106</v>
      </c>
      <c r="L1752" t="s">
        <v>7106</v>
      </c>
      <c r="M1752" t="s">
        <v>7106</v>
      </c>
      <c r="N1752" t="s">
        <v>7106</v>
      </c>
      <c r="O1752" t="str">
        <f t="shared" si="27"/>
        <v>INSERT INTO USUARIOS_USUARIO(id,nombre,apellidos,foto,cedula,codigo,programa,uid,email,saldo,reserva_desayuno,reserva_almuerzo,reserva_cena,sancion,comida_consumida) VALUES (1751,'MARCOS DUBAN','MUELAS  CASTANO','true','1007178394','1007178394','ingenieria de sitemas','1007178394','diegomazorram@gmail.com',5000,'true','true','true','true');</v>
      </c>
    </row>
    <row r="1753" spans="1:15">
      <c r="A1753">
        <v>1752</v>
      </c>
      <c r="B1753" s="2" t="s">
        <v>6050</v>
      </c>
      <c r="C1753" s="307" t="s">
        <v>1366</v>
      </c>
      <c r="D1753" t="s">
        <v>7106</v>
      </c>
      <c r="E1753" s="99">
        <v>1007178391</v>
      </c>
      <c r="F1753" s="99">
        <v>1007178391</v>
      </c>
      <c r="G1753" t="s">
        <v>7107</v>
      </c>
      <c r="H1753" s="99">
        <v>1007178391</v>
      </c>
      <c r="I1753" t="s">
        <v>7108</v>
      </c>
      <c r="J1753">
        <v>5000</v>
      </c>
      <c r="K1753" t="s">
        <v>7106</v>
      </c>
      <c r="L1753" t="s">
        <v>7106</v>
      </c>
      <c r="M1753" t="s">
        <v>7106</v>
      </c>
      <c r="N1753" t="s">
        <v>7106</v>
      </c>
      <c r="O1753" t="str">
        <f t="shared" si="27"/>
        <v>INSERT INTO USUARIOS_USUARIO(id,nombre,apellidos,foto,cedula,codigo,programa,uid,email,saldo,reserva_desayuno,reserva_almuerzo,reserva_cena,sancion,comida_consumida) VALUES (1752,'JONI ESTIBEN','MUELAS  CASTANO','true','1007178391','1007178391','ingenieria de sitemas','1007178391','diegomazorram@gmail.com',5000,'true','true','true','true');</v>
      </c>
    </row>
    <row r="1754" spans="1:15">
      <c r="A1754">
        <v>1753</v>
      </c>
      <c r="B1754" s="1" t="s">
        <v>1573</v>
      </c>
      <c r="C1754" s="308" t="s">
        <v>1366</v>
      </c>
      <c r="D1754" t="s">
        <v>7106</v>
      </c>
      <c r="E1754" s="97">
        <v>106443401</v>
      </c>
      <c r="F1754" s="97">
        <v>106443401</v>
      </c>
      <c r="G1754" t="s">
        <v>7107</v>
      </c>
      <c r="H1754" s="97">
        <v>106443401</v>
      </c>
      <c r="I1754" t="s">
        <v>7108</v>
      </c>
      <c r="J1754">
        <v>5000</v>
      </c>
      <c r="K1754" t="s">
        <v>7106</v>
      </c>
      <c r="L1754" t="s">
        <v>7106</v>
      </c>
      <c r="M1754" t="s">
        <v>7106</v>
      </c>
      <c r="N1754" t="s">
        <v>7106</v>
      </c>
      <c r="O1754" t="str">
        <f t="shared" si="27"/>
        <v>INSERT INTO USUARIOS_USUARIO(id,nombre,apellidos,foto,cedula,codigo,programa,uid,email,saldo,reserva_desayuno,reserva_almuerzo,reserva_cena,sancion,comida_consumida) VALUES (1753,'JENIFER ','MUELAS  CASTANO','true','106443401','106443401','ingenieria de sitemas','106443401','diegomazorram@gmail.com',5000,'true','true','true','true');</v>
      </c>
    </row>
    <row r="1755" spans="1:15">
      <c r="A1755">
        <v>1754</v>
      </c>
      <c r="B1755" s="2" t="s">
        <v>1574</v>
      </c>
      <c r="C1755" s="307" t="s">
        <v>697</v>
      </c>
      <c r="D1755" t="s">
        <v>7106</v>
      </c>
      <c r="E1755" s="95">
        <v>1068217520</v>
      </c>
      <c r="F1755" s="95">
        <v>1068217520</v>
      </c>
      <c r="G1755" t="s">
        <v>7107</v>
      </c>
      <c r="H1755" s="95">
        <v>1068217520</v>
      </c>
      <c r="I1755" t="s">
        <v>7108</v>
      </c>
      <c r="J1755">
        <v>5000</v>
      </c>
      <c r="K1755" t="s">
        <v>7106</v>
      </c>
      <c r="L1755" t="s">
        <v>7106</v>
      </c>
      <c r="M1755" t="s">
        <v>7106</v>
      </c>
      <c r="N1755" t="s">
        <v>7106</v>
      </c>
      <c r="O1755" t="str">
        <f t="shared" si="27"/>
        <v>INSERT INTO USUARIOS_USUARIO(id,nombre,apellidos,foto,cedula,codigo,programa,uid,email,saldo,reserva_desayuno,reserva_almuerzo,reserva_cena,sancion,comida_consumida) VALUES (1754,'YURI LISBETH','VELASCO MUELAS','true','1068217520','1068217520','ingenieria de sitemas','1068217520','diegomazorram@gmail.com',5000,'true','true','true','true');</v>
      </c>
    </row>
    <row r="1756" spans="1:15">
      <c r="A1756">
        <v>1755</v>
      </c>
      <c r="B1756" s="2" t="s">
        <v>1575</v>
      </c>
      <c r="C1756" s="307" t="s">
        <v>697</v>
      </c>
      <c r="D1756" t="s">
        <v>7106</v>
      </c>
      <c r="E1756" s="95">
        <v>1068217519</v>
      </c>
      <c r="F1756" s="95">
        <v>1068217519</v>
      </c>
      <c r="G1756" t="s">
        <v>7107</v>
      </c>
      <c r="H1756" s="95">
        <v>1068217519</v>
      </c>
      <c r="I1756" t="s">
        <v>7108</v>
      </c>
      <c r="J1756">
        <v>5000</v>
      </c>
      <c r="K1756" t="s">
        <v>7106</v>
      </c>
      <c r="L1756" t="s">
        <v>7106</v>
      </c>
      <c r="M1756" t="s">
        <v>7106</v>
      </c>
      <c r="N1756" t="s">
        <v>7106</v>
      </c>
      <c r="O1756" t="str">
        <f t="shared" si="27"/>
        <v>INSERT INTO USUARIOS_USUARIO(id,nombre,apellidos,foto,cedula,codigo,programa,uid,email,saldo,reserva_desayuno,reserva_almuerzo,reserva_cena,sancion,comida_consumida) VALUES (1755,'NERLY LISETH','VELASCO MUELAS','true','1068217519','1068217519','ingenieria de sitemas','1068217519','diegomazorram@gmail.com',5000,'true','true','true','true');</v>
      </c>
    </row>
    <row r="1757" spans="1:15">
      <c r="A1757">
        <v>1756</v>
      </c>
      <c r="B1757" s="1" t="s">
        <v>1576</v>
      </c>
      <c r="C1757" s="308" t="s">
        <v>5939</v>
      </c>
      <c r="D1757" t="s">
        <v>7106</v>
      </c>
      <c r="E1757" s="97">
        <v>10720937</v>
      </c>
      <c r="F1757" s="97">
        <v>10720937</v>
      </c>
      <c r="G1757" t="s">
        <v>7107</v>
      </c>
      <c r="H1757" s="97">
        <v>10720937</v>
      </c>
      <c r="I1757" t="s">
        <v>7108</v>
      </c>
      <c r="J1757">
        <v>5000</v>
      </c>
      <c r="K1757" t="s">
        <v>7106</v>
      </c>
      <c r="L1757" t="s">
        <v>7106</v>
      </c>
      <c r="M1757" t="s">
        <v>7106</v>
      </c>
      <c r="N1757" t="s">
        <v>7106</v>
      </c>
      <c r="O1757" t="str">
        <f t="shared" si="27"/>
        <v>INSERT INTO USUARIOS_USUARIO(id,nombre,apellidos,foto,cedula,codigo,programa,uid,email,saldo,reserva_desayuno,reserva_almuerzo,reserva_cena,sancion,comida_consumida) VALUES (1756,'ROBERTH KENNEDY','PECHENE PECHENE','true','10720937','10720937','ingenieria de sitemas','10720937','diegomazorram@gmail.com',5000,'true','true','true','true');</v>
      </c>
    </row>
    <row r="1758" spans="1:15">
      <c r="A1758">
        <v>1757</v>
      </c>
      <c r="B1758" s="2" t="s">
        <v>1577</v>
      </c>
      <c r="C1758" s="307" t="s">
        <v>101</v>
      </c>
      <c r="D1758" t="s">
        <v>7106</v>
      </c>
      <c r="E1758" s="95">
        <v>25683862</v>
      </c>
      <c r="F1758" s="95">
        <v>25683862</v>
      </c>
      <c r="G1758" t="s">
        <v>7107</v>
      </c>
      <c r="H1758" s="95">
        <v>25683862</v>
      </c>
      <c r="I1758" t="s">
        <v>7108</v>
      </c>
      <c r="J1758">
        <v>5000</v>
      </c>
      <c r="K1758" t="s">
        <v>7106</v>
      </c>
      <c r="L1758" t="s">
        <v>7106</v>
      </c>
      <c r="M1758" t="s">
        <v>7106</v>
      </c>
      <c r="N1758" t="s">
        <v>7106</v>
      </c>
      <c r="O1758" t="str">
        <f t="shared" si="27"/>
        <v>INSERT INTO USUARIOS_USUARIO(id,nombre,apellidos,foto,cedula,codigo,programa,uid,email,saldo,reserva_desayuno,reserva_almuerzo,reserva_cena,sancion,comida_consumida) VALUES (1757,'MARIA FLOREIDA','MUELAS  TUNUBALA','true','25683862','25683862','ingenieria de sitemas','25683862','diegomazorram@gmail.com',5000,'true','true','true','true');</v>
      </c>
    </row>
    <row r="1759" spans="1:15">
      <c r="A1759">
        <v>1758</v>
      </c>
      <c r="B1759" s="2" t="s">
        <v>1578</v>
      </c>
      <c r="C1759" s="307" t="s">
        <v>5931</v>
      </c>
      <c r="D1759" t="s">
        <v>7106</v>
      </c>
      <c r="E1759" s="95">
        <v>1003150667</v>
      </c>
      <c r="F1759" s="95">
        <v>1003150667</v>
      </c>
      <c r="G1759" t="s">
        <v>7107</v>
      </c>
      <c r="H1759" s="95">
        <v>1003150667</v>
      </c>
      <c r="I1759" t="s">
        <v>7108</v>
      </c>
      <c r="J1759">
        <v>5000</v>
      </c>
      <c r="K1759" t="s">
        <v>7106</v>
      </c>
      <c r="L1759" t="s">
        <v>7106</v>
      </c>
      <c r="M1759" t="s">
        <v>7106</v>
      </c>
      <c r="N1759" t="s">
        <v>7106</v>
      </c>
      <c r="O1759" t="str">
        <f t="shared" si="27"/>
        <v>INSERT INTO USUARIOS_USUARIO(id,nombre,apellidos,foto,cedula,codigo,programa,uid,email,saldo,reserva_desayuno,reserva_almuerzo,reserva_cena,sancion,comida_consumida) VALUES (1758,'BRAYAN ROBERTO','PECHENE MUELAS','true','1003150667','1003150667','ingenieria de sitemas','1003150667','diegomazorram@gmail.com',5000,'true','true','true','true');</v>
      </c>
    </row>
    <row r="1760" spans="1:15">
      <c r="A1760">
        <v>1759</v>
      </c>
      <c r="B1760" s="2" t="s">
        <v>1579</v>
      </c>
      <c r="C1760" s="307" t="s">
        <v>6051</v>
      </c>
      <c r="D1760" t="s">
        <v>7106</v>
      </c>
      <c r="E1760" s="95">
        <v>1064437877</v>
      </c>
      <c r="F1760" s="95">
        <v>1064437877</v>
      </c>
      <c r="G1760" t="s">
        <v>7107</v>
      </c>
      <c r="H1760" s="95">
        <v>1064437877</v>
      </c>
      <c r="I1760" t="s">
        <v>7108</v>
      </c>
      <c r="J1760">
        <v>5000</v>
      </c>
      <c r="K1760" t="s">
        <v>7106</v>
      </c>
      <c r="L1760" t="s">
        <v>7106</v>
      </c>
      <c r="M1760" t="s">
        <v>7106</v>
      </c>
      <c r="N1760" t="s">
        <v>7106</v>
      </c>
      <c r="O1760" t="str">
        <f t="shared" si="27"/>
        <v>INSERT INTO USUARIOS_USUARIO(id,nombre,apellidos,foto,cedula,codigo,programa,uid,email,saldo,reserva_desayuno,reserva_almuerzo,reserva_cena,sancion,comida_consumida) VALUES (1759,'DANNA  ALEXANDRA','PECHENE ALMENDRA','true','1064437877','1064437877','ingenieria de sitemas','1064437877','diegomazorram@gmail.com',5000,'true','true','true','true');</v>
      </c>
    </row>
    <row r="1761" spans="1:15">
      <c r="A1761">
        <v>1760</v>
      </c>
      <c r="B1761" s="1" t="s">
        <v>1580</v>
      </c>
      <c r="C1761" s="308" t="s">
        <v>6052</v>
      </c>
      <c r="D1761" t="s">
        <v>7106</v>
      </c>
      <c r="E1761" s="97">
        <v>1064430906</v>
      </c>
      <c r="F1761" s="97">
        <v>1064430906</v>
      </c>
      <c r="G1761" t="s">
        <v>7107</v>
      </c>
      <c r="H1761" s="97">
        <v>1064430906</v>
      </c>
      <c r="I1761" t="s">
        <v>7108</v>
      </c>
      <c r="J1761">
        <v>5000</v>
      </c>
      <c r="K1761" t="s">
        <v>7106</v>
      </c>
      <c r="L1761" t="s">
        <v>7106</v>
      </c>
      <c r="M1761" t="s">
        <v>7106</v>
      </c>
      <c r="N1761" t="s">
        <v>7106</v>
      </c>
      <c r="O1761" t="str">
        <f t="shared" si="27"/>
        <v>INSERT INTO USUARIOS_USUARIO(id,nombre,apellidos,foto,cedula,codigo,programa,uid,email,saldo,reserva_desayuno,reserva_almuerzo,reserva_cena,sancion,comida_consumida) VALUES (1760,'JUAN MIGUEL','PECHENE HURTADO','true','1064430906','1064430906','ingenieria de sitemas','1064430906','diegomazorram@gmail.com',5000,'true','true','true','true');</v>
      </c>
    </row>
    <row r="1762" spans="1:15">
      <c r="A1762">
        <v>1761</v>
      </c>
      <c r="B1762" s="2" t="s">
        <v>1581</v>
      </c>
      <c r="C1762" s="307" t="s">
        <v>5931</v>
      </c>
      <c r="D1762" t="s">
        <v>7106</v>
      </c>
      <c r="E1762" s="95">
        <v>1003150666</v>
      </c>
      <c r="F1762" s="95">
        <v>1003150666</v>
      </c>
      <c r="G1762" t="s">
        <v>7107</v>
      </c>
      <c r="H1762" s="95">
        <v>1003150666</v>
      </c>
      <c r="I1762" t="s">
        <v>7108</v>
      </c>
      <c r="J1762">
        <v>5000</v>
      </c>
      <c r="K1762" t="s">
        <v>7106</v>
      </c>
      <c r="L1762" t="s">
        <v>7106</v>
      </c>
      <c r="M1762" t="s">
        <v>7106</v>
      </c>
      <c r="N1762" t="s">
        <v>7106</v>
      </c>
      <c r="O1762" t="str">
        <f t="shared" si="27"/>
        <v>INSERT INTO USUARIOS_USUARIO(id,nombre,apellidos,foto,cedula,codigo,programa,uid,email,saldo,reserva_desayuno,reserva_almuerzo,reserva_cena,sancion,comida_consumida) VALUES (1761,'FLOR ANDREA','PECHENE MUELAS','true','1003150666','1003150666','ingenieria de sitemas','1003150666','diegomazorram@gmail.com',5000,'true','true','true','true');</v>
      </c>
    </row>
    <row r="1763" spans="1:15">
      <c r="A1763">
        <v>1762</v>
      </c>
      <c r="B1763" s="2" t="s">
        <v>6053</v>
      </c>
      <c r="C1763" s="307" t="s">
        <v>5939</v>
      </c>
      <c r="D1763" t="s">
        <v>7106</v>
      </c>
      <c r="E1763" s="95">
        <v>1068218373</v>
      </c>
      <c r="F1763" s="95">
        <v>1068218373</v>
      </c>
      <c r="G1763" t="s">
        <v>7107</v>
      </c>
      <c r="H1763" s="95">
        <v>1068218373</v>
      </c>
      <c r="I1763" t="s">
        <v>7108</v>
      </c>
      <c r="J1763">
        <v>5000</v>
      </c>
      <c r="K1763" t="s">
        <v>7106</v>
      </c>
      <c r="L1763" t="s">
        <v>7106</v>
      </c>
      <c r="M1763" t="s">
        <v>7106</v>
      </c>
      <c r="N1763" t="s">
        <v>7106</v>
      </c>
      <c r="O1763" t="str">
        <f t="shared" si="27"/>
        <v>INSERT INTO USUARIOS_USUARIO(id,nombre,apellidos,foto,cedula,codigo,programa,uid,email,saldo,reserva_desayuno,reserva_almuerzo,reserva_cena,sancion,comida_consumida) VALUES (1762,'DEYLER ANDRES','PECHENE PECHENE','true','1068218373','1068218373','ingenieria de sitemas','1068218373','diegomazorram@gmail.com',5000,'true','true','true','true');</v>
      </c>
    </row>
    <row r="1764" spans="1:15">
      <c r="A1764">
        <v>1763</v>
      </c>
      <c r="B1764" s="1" t="s">
        <v>6054</v>
      </c>
      <c r="C1764" s="308" t="s">
        <v>5931</v>
      </c>
      <c r="D1764" t="s">
        <v>7106</v>
      </c>
      <c r="E1764" s="97">
        <v>1064434997</v>
      </c>
      <c r="F1764" s="97">
        <v>1064434997</v>
      </c>
      <c r="G1764" t="s">
        <v>7107</v>
      </c>
      <c r="H1764" s="97">
        <v>1064434997</v>
      </c>
      <c r="I1764" t="s">
        <v>7108</v>
      </c>
      <c r="J1764">
        <v>5000</v>
      </c>
      <c r="K1764" t="s">
        <v>7106</v>
      </c>
      <c r="L1764" t="s">
        <v>7106</v>
      </c>
      <c r="M1764" t="s">
        <v>7106</v>
      </c>
      <c r="N1764" t="s">
        <v>7106</v>
      </c>
      <c r="O1764" t="str">
        <f t="shared" si="27"/>
        <v>INSERT INTO USUARIOS_USUARIO(id,nombre,apellidos,foto,cedula,codigo,programa,uid,email,saldo,reserva_desayuno,reserva_almuerzo,reserva_cena,sancion,comida_consumida) VALUES (1763,'FREDY HERMILSON','PECHENE MUELAS','true','1064434997','1064434997','ingenieria de sitemas','1064434997','diegomazorram@gmail.com',5000,'true','true','true','true');</v>
      </c>
    </row>
    <row r="1765" spans="1:15">
      <c r="A1765">
        <v>1764</v>
      </c>
      <c r="B1765" s="2" t="s">
        <v>1477</v>
      </c>
      <c r="C1765" s="307" t="s">
        <v>215</v>
      </c>
      <c r="D1765" t="s">
        <v>7106</v>
      </c>
      <c r="E1765" s="95">
        <v>1064436820</v>
      </c>
      <c r="F1765" s="95">
        <v>1064436820</v>
      </c>
      <c r="G1765" t="s">
        <v>7107</v>
      </c>
      <c r="H1765" s="95">
        <v>1064436820</v>
      </c>
      <c r="I1765" t="s">
        <v>7108</v>
      </c>
      <c r="J1765">
        <v>5000</v>
      </c>
      <c r="K1765" t="s">
        <v>7106</v>
      </c>
      <c r="L1765" t="s">
        <v>7106</v>
      </c>
      <c r="M1765" t="s">
        <v>7106</v>
      </c>
      <c r="N1765" t="s">
        <v>7106</v>
      </c>
      <c r="O1765" t="str">
        <f t="shared" si="27"/>
        <v>INSERT INTO USUARIOS_USUARIO(id,nombre,apellidos,foto,cedula,codigo,programa,uid,email,saldo,reserva_desayuno,reserva_almuerzo,reserva_cena,sancion,comida_consumida) VALUES (1764,'MONICA ANDREA','ALMENDRA TUNUBALA','true','1064436820','1064436820','ingenieria de sitemas','1064436820','diegomazorram@gmail.com',5000,'true','true','true','true');</v>
      </c>
    </row>
    <row r="1766" spans="1:15">
      <c r="A1766">
        <v>1765</v>
      </c>
      <c r="B1766" s="2" t="s">
        <v>1582</v>
      </c>
      <c r="C1766" s="307" t="s">
        <v>6051</v>
      </c>
      <c r="D1766" t="s">
        <v>7106</v>
      </c>
      <c r="E1766" s="95">
        <v>1064437877</v>
      </c>
      <c r="F1766" s="95">
        <v>1064437877</v>
      </c>
      <c r="G1766" t="s">
        <v>7107</v>
      </c>
      <c r="H1766" s="95">
        <v>1064437877</v>
      </c>
      <c r="I1766" t="s">
        <v>7108</v>
      </c>
      <c r="J1766">
        <v>5000</v>
      </c>
      <c r="K1766" t="s">
        <v>7106</v>
      </c>
      <c r="L1766" t="s">
        <v>7106</v>
      </c>
      <c r="M1766" t="s">
        <v>7106</v>
      </c>
      <c r="N1766" t="s">
        <v>7106</v>
      </c>
      <c r="O1766" t="str">
        <f t="shared" si="27"/>
        <v>INSERT INTO USUARIOS_USUARIO(id,nombre,apellidos,foto,cedula,codigo,programa,uid,email,saldo,reserva_desayuno,reserva_almuerzo,reserva_cena,sancion,comida_consumida) VALUES (1765,'DANNA ALEXANDRA','PECHENE ALMENDRA','true','1064437877','1064437877','ingenieria de sitemas','1064437877','diegomazorram@gmail.com',5000,'true','true','true','true');</v>
      </c>
    </row>
    <row r="1767" spans="1:15">
      <c r="A1767">
        <v>1766</v>
      </c>
      <c r="B1767" s="1" t="s">
        <v>1583</v>
      </c>
      <c r="C1767" s="308" t="s">
        <v>5939</v>
      </c>
      <c r="D1767" t="s">
        <v>7106</v>
      </c>
      <c r="E1767" s="97">
        <v>10720753</v>
      </c>
      <c r="F1767" s="97">
        <v>10720753</v>
      </c>
      <c r="G1767" t="s">
        <v>7107</v>
      </c>
      <c r="H1767" s="97">
        <v>10720753</v>
      </c>
      <c r="I1767" t="s">
        <v>7108</v>
      </c>
      <c r="J1767">
        <v>5000</v>
      </c>
      <c r="K1767" t="s">
        <v>7106</v>
      </c>
      <c r="L1767" t="s">
        <v>7106</v>
      </c>
      <c r="M1767" t="s">
        <v>7106</v>
      </c>
      <c r="N1767" t="s">
        <v>7106</v>
      </c>
      <c r="O1767" t="str">
        <f t="shared" si="27"/>
        <v>INSERT INTO USUARIOS_USUARIO(id,nombre,apellidos,foto,cedula,codigo,programa,uid,email,saldo,reserva_desayuno,reserva_almuerzo,reserva_cena,sancion,comida_consumida) VALUES (1766,'JOSE BOLIVAR','PECHENE PECHENE','true','10720753','10720753','ingenieria de sitemas','10720753','diegomazorram@gmail.com',5000,'true','true','true','true');</v>
      </c>
    </row>
    <row r="1768" spans="1:15">
      <c r="A1768">
        <v>1767</v>
      </c>
      <c r="B1768" s="2" t="s">
        <v>1584</v>
      </c>
      <c r="C1768" s="307" t="s">
        <v>6055</v>
      </c>
      <c r="D1768" t="s">
        <v>7106</v>
      </c>
      <c r="E1768" s="100">
        <v>33472278</v>
      </c>
      <c r="F1768" s="100">
        <v>33472278</v>
      </c>
      <c r="G1768" t="s">
        <v>7107</v>
      </c>
      <c r="H1768" s="100">
        <v>33472278</v>
      </c>
      <c r="I1768" t="s">
        <v>7108</v>
      </c>
      <c r="J1768">
        <v>5000</v>
      </c>
      <c r="K1768" t="s">
        <v>7106</v>
      </c>
      <c r="L1768" t="s">
        <v>7106</v>
      </c>
      <c r="M1768" t="s">
        <v>7106</v>
      </c>
      <c r="N1768" t="s">
        <v>7106</v>
      </c>
      <c r="O1768" t="str">
        <f t="shared" si="27"/>
        <v>INSERT INTO USUARIOS_USUARIO(id,nombre,apellidos,foto,cedula,codigo,programa,uid,email,saldo,reserva_desayuno,reserva_almuerzo,reserva_cena,sancion,comida_consumida) VALUES (1767,'MILENA ANDREA','PECHENE CHAVACO','true','33472278','33472278','ingenieria de sitemas','33472278','diegomazorram@gmail.com',5000,'true','true','true','true');</v>
      </c>
    </row>
    <row r="1769" spans="1:15">
      <c r="A1769">
        <v>1768</v>
      </c>
      <c r="B1769" s="1" t="s">
        <v>6056</v>
      </c>
      <c r="C1769" s="308" t="s">
        <v>5849</v>
      </c>
      <c r="D1769" t="s">
        <v>7106</v>
      </c>
      <c r="E1769" s="97">
        <v>1514960</v>
      </c>
      <c r="F1769" s="97">
        <v>1514960</v>
      </c>
      <c r="G1769" t="s">
        <v>7107</v>
      </c>
      <c r="H1769" s="97">
        <v>1514960</v>
      </c>
      <c r="I1769" t="s">
        <v>7108</v>
      </c>
      <c r="J1769">
        <v>5000</v>
      </c>
      <c r="K1769" t="s">
        <v>7106</v>
      </c>
      <c r="L1769" t="s">
        <v>7106</v>
      </c>
      <c r="M1769" t="s">
        <v>7106</v>
      </c>
      <c r="N1769" t="s">
        <v>7106</v>
      </c>
      <c r="O1769" t="str">
        <f t="shared" si="27"/>
        <v>INSERT INTO USUARIOS_USUARIO(id,nombre,apellidos,foto,cedula,codigo,programa,uid,email,saldo,reserva_desayuno,reserva_almuerzo,reserva_cena,sancion,comida_consumida) VALUES (1768,'CESAR ','PECHENE ','true','1514960','1514960','ingenieria de sitemas','1514960','diegomazorram@gmail.com',5000,'true','true','true','true');</v>
      </c>
    </row>
    <row r="1770" spans="1:15">
      <c r="A1770">
        <v>1769</v>
      </c>
      <c r="B1770" s="2" t="s">
        <v>6057</v>
      </c>
      <c r="C1770" s="307" t="s">
        <v>6058</v>
      </c>
      <c r="D1770" t="s">
        <v>7106</v>
      </c>
      <c r="E1770" s="95">
        <v>25682107</v>
      </c>
      <c r="F1770" s="95">
        <v>25682107</v>
      </c>
      <c r="G1770" t="s">
        <v>7107</v>
      </c>
      <c r="H1770" s="95">
        <v>25682107</v>
      </c>
      <c r="I1770" t="s">
        <v>7108</v>
      </c>
      <c r="J1770">
        <v>5000</v>
      </c>
      <c r="K1770" t="s">
        <v>7106</v>
      </c>
      <c r="L1770" t="s">
        <v>7106</v>
      </c>
      <c r="M1770" t="s">
        <v>7106</v>
      </c>
      <c r="N1770" t="s">
        <v>7106</v>
      </c>
      <c r="O1770" t="str">
        <f t="shared" si="27"/>
        <v>INSERT INTO USUARIOS_USUARIO(id,nombre,apellidos,foto,cedula,codigo,programa,uid,email,saldo,reserva_desayuno,reserva_almuerzo,reserva_cena,sancion,comida_consumida) VALUES (1769,'TEOTISTE ','PECHENE DE PECHENE','true','25682107','25682107','ingenieria de sitemas','25682107','diegomazorram@gmail.com',5000,'true','true','true','true');</v>
      </c>
    </row>
    <row r="1771" spans="1:15">
      <c r="A1771">
        <v>1770</v>
      </c>
      <c r="B1771" s="1" t="s">
        <v>1585</v>
      </c>
      <c r="C1771" s="308" t="s">
        <v>5849</v>
      </c>
      <c r="D1771" t="s">
        <v>7106</v>
      </c>
      <c r="E1771" s="97">
        <v>10720437</v>
      </c>
      <c r="F1771" s="97">
        <v>10720437</v>
      </c>
      <c r="G1771" t="s">
        <v>7107</v>
      </c>
      <c r="H1771" s="97">
        <v>10720437</v>
      </c>
      <c r="I1771" t="s">
        <v>7108</v>
      </c>
      <c r="J1771">
        <v>5000</v>
      </c>
      <c r="K1771" t="s">
        <v>7106</v>
      </c>
      <c r="L1771" t="s">
        <v>7106</v>
      </c>
      <c r="M1771" t="s">
        <v>7106</v>
      </c>
      <c r="N1771" t="s">
        <v>7106</v>
      </c>
      <c r="O1771" t="str">
        <f t="shared" si="27"/>
        <v>INSERT INTO USUARIOS_USUARIO(id,nombre,apellidos,foto,cedula,codigo,programa,uid,email,saldo,reserva_desayuno,reserva_almuerzo,reserva_cena,sancion,comida_consumida) VALUES (1770,'GUILLERMO ','PECHENE ','true','10720437','10720437','ingenieria de sitemas','10720437','diegomazorram@gmail.com',5000,'true','true','true','true');</v>
      </c>
    </row>
    <row r="1772" spans="1:15">
      <c r="A1772">
        <v>1771</v>
      </c>
      <c r="B1772" s="2" t="s">
        <v>1313</v>
      </c>
      <c r="C1772" s="307" t="s">
        <v>178</v>
      </c>
      <c r="D1772" t="s">
        <v>7106</v>
      </c>
      <c r="E1772" s="95">
        <v>25682857</v>
      </c>
      <c r="F1772" s="95">
        <v>25682857</v>
      </c>
      <c r="G1772" t="s">
        <v>7107</v>
      </c>
      <c r="H1772" s="95">
        <v>25682857</v>
      </c>
      <c r="I1772" t="s">
        <v>7108</v>
      </c>
      <c r="J1772">
        <v>5000</v>
      </c>
      <c r="K1772" t="s">
        <v>7106</v>
      </c>
      <c r="L1772" t="s">
        <v>7106</v>
      </c>
      <c r="M1772" t="s">
        <v>7106</v>
      </c>
      <c r="N1772" t="s">
        <v>7106</v>
      </c>
      <c r="O1772" t="str">
        <f t="shared" si="27"/>
        <v>INSERT INTO USUARIOS_USUARIO(id,nombre,apellidos,foto,cedula,codigo,programa,uid,email,saldo,reserva_desayuno,reserva_almuerzo,reserva_cena,sancion,comida_consumida) VALUES (1771,'MARIA ISMENIA','ALMENDRA PILLIMUE','true','25682857','25682857','ingenieria de sitemas','25682857','diegomazorram@gmail.com',5000,'true','true','true','true');</v>
      </c>
    </row>
    <row r="1773" spans="1:15">
      <c r="A1773">
        <v>1772</v>
      </c>
      <c r="B1773" s="2" t="s">
        <v>1586</v>
      </c>
      <c r="C1773" s="307" t="s">
        <v>6051</v>
      </c>
      <c r="D1773" t="s">
        <v>7106</v>
      </c>
      <c r="E1773" s="73">
        <v>1064434748</v>
      </c>
      <c r="F1773" s="73">
        <v>1064434748</v>
      </c>
      <c r="G1773" t="s">
        <v>7107</v>
      </c>
      <c r="H1773" s="73">
        <v>1064434748</v>
      </c>
      <c r="I1773" t="s">
        <v>7108</v>
      </c>
      <c r="J1773">
        <v>5000</v>
      </c>
      <c r="K1773" t="s">
        <v>7106</v>
      </c>
      <c r="L1773" t="s">
        <v>7106</v>
      </c>
      <c r="M1773" t="s">
        <v>7106</v>
      </c>
      <c r="N1773" t="s">
        <v>7106</v>
      </c>
      <c r="O1773" t="str">
        <f t="shared" si="27"/>
        <v>INSERT INTO USUARIOS_USUARIO(id,nombre,apellidos,foto,cedula,codigo,programa,uid,email,saldo,reserva_desayuno,reserva_almuerzo,reserva_cena,sancion,comida_consumida) VALUES (1772,'GISELA ','PECHENE ALMENDRA','true','1064434748','1064434748','ingenieria de sitemas','1064434748','diegomazorram@gmail.com',5000,'true','true','true','true');</v>
      </c>
    </row>
    <row r="1774" spans="1:15">
      <c r="A1774">
        <v>1773</v>
      </c>
      <c r="B1774" s="1" t="s">
        <v>440</v>
      </c>
      <c r="C1774" s="308" t="s">
        <v>6051</v>
      </c>
      <c r="D1774" t="s">
        <v>7106</v>
      </c>
      <c r="E1774" s="97">
        <v>1064429664</v>
      </c>
      <c r="F1774" s="97">
        <v>1064429664</v>
      </c>
      <c r="G1774" t="s">
        <v>7107</v>
      </c>
      <c r="H1774" s="97">
        <v>1064429664</v>
      </c>
      <c r="I1774" t="s">
        <v>7108</v>
      </c>
      <c r="J1774">
        <v>5000</v>
      </c>
      <c r="K1774" t="s">
        <v>7106</v>
      </c>
      <c r="L1774" t="s">
        <v>7106</v>
      </c>
      <c r="M1774" t="s">
        <v>7106</v>
      </c>
      <c r="N1774" t="s">
        <v>7106</v>
      </c>
      <c r="O1774" t="str">
        <f t="shared" si="27"/>
        <v>INSERT INTO USUARIOS_USUARIO(id,nombre,apellidos,foto,cedula,codigo,programa,uid,email,saldo,reserva_desayuno,reserva_almuerzo,reserva_cena,sancion,comida_consumida) VALUES (1773,'SANDRA MILENA','PECHENE ALMENDRA','true','1064429664','1064429664','ingenieria de sitemas','1064429664','diegomazorram@gmail.com',5000,'true','true','true','true');</v>
      </c>
    </row>
    <row r="1775" spans="1:15">
      <c r="A1775">
        <v>1774</v>
      </c>
      <c r="B1775" s="2" t="s">
        <v>700</v>
      </c>
      <c r="C1775" s="307" t="s">
        <v>5805</v>
      </c>
      <c r="D1775" t="s">
        <v>7106</v>
      </c>
      <c r="E1775" s="95">
        <v>1003150808</v>
      </c>
      <c r="F1775" s="95">
        <v>1003150808</v>
      </c>
      <c r="G1775" t="s">
        <v>7107</v>
      </c>
      <c r="H1775" s="95">
        <v>1003150808</v>
      </c>
      <c r="I1775" t="s">
        <v>7108</v>
      </c>
      <c r="J1775">
        <v>5000</v>
      </c>
      <c r="K1775" t="s">
        <v>7106</v>
      </c>
      <c r="L1775" t="s">
        <v>7106</v>
      </c>
      <c r="M1775" t="s">
        <v>7106</v>
      </c>
      <c r="N1775" t="s">
        <v>7106</v>
      </c>
      <c r="O1775" t="str">
        <f t="shared" si="27"/>
        <v>INSERT INTO USUARIOS_USUARIO(id,nombre,apellidos,foto,cedula,codigo,programa,uid,email,saldo,reserva_desayuno,reserva_almuerzo,reserva_cena,sancion,comida_consumida) VALUES (1774,'JHON EDINSON','CHAVACO PECHENE','true','1003150808','1003150808','ingenieria de sitemas','1003150808','diegomazorram@gmail.com',5000,'true','true','true','true');</v>
      </c>
    </row>
    <row r="1776" spans="1:15">
      <c r="A1776">
        <v>1775</v>
      </c>
      <c r="B1776" s="2" t="s">
        <v>1587</v>
      </c>
      <c r="C1776" s="307" t="s">
        <v>5805</v>
      </c>
      <c r="D1776" t="s">
        <v>7106</v>
      </c>
      <c r="E1776" s="95">
        <v>1064426823</v>
      </c>
      <c r="F1776" s="95">
        <v>1064426823</v>
      </c>
      <c r="G1776" t="s">
        <v>7107</v>
      </c>
      <c r="H1776" s="95">
        <v>1064426823</v>
      </c>
      <c r="I1776" t="s">
        <v>7108</v>
      </c>
      <c r="J1776">
        <v>5000</v>
      </c>
      <c r="K1776" t="s">
        <v>7106</v>
      </c>
      <c r="L1776" t="s">
        <v>7106</v>
      </c>
      <c r="M1776" t="s">
        <v>7106</v>
      </c>
      <c r="N1776" t="s">
        <v>7106</v>
      </c>
      <c r="O1776" t="str">
        <f t="shared" si="27"/>
        <v>INSERT INTO USUARIOS_USUARIO(id,nombre,apellidos,foto,cedula,codigo,programa,uid,email,saldo,reserva_desayuno,reserva_almuerzo,reserva_cena,sancion,comida_consumida) VALUES (1775,'ASTRID DAYANA','CHAVACO PECHENE','true','1064426823','1064426823','ingenieria de sitemas','1064426823','diegomazorram@gmail.com',5000,'true','true','true','true');</v>
      </c>
    </row>
    <row r="1777" spans="1:15">
      <c r="A1777">
        <v>1776</v>
      </c>
      <c r="B1777" s="2" t="s">
        <v>1588</v>
      </c>
      <c r="C1777" s="307" t="s">
        <v>5939</v>
      </c>
      <c r="D1777" t="s">
        <v>7106</v>
      </c>
      <c r="E1777" s="95">
        <v>1064431052</v>
      </c>
      <c r="F1777" s="95">
        <v>1064431052</v>
      </c>
      <c r="G1777" t="s">
        <v>7107</v>
      </c>
      <c r="H1777" s="95">
        <v>1064431052</v>
      </c>
      <c r="I1777" t="s">
        <v>7108</v>
      </c>
      <c r="J1777">
        <v>5000</v>
      </c>
      <c r="K1777" t="s">
        <v>7106</v>
      </c>
      <c r="L1777" t="s">
        <v>7106</v>
      </c>
      <c r="M1777" t="s">
        <v>7106</v>
      </c>
      <c r="N1777" t="s">
        <v>7106</v>
      </c>
      <c r="O1777" t="str">
        <f t="shared" si="27"/>
        <v>INSERT INTO USUARIOS_USUARIO(id,nombre,apellidos,foto,cedula,codigo,programa,uid,email,saldo,reserva_desayuno,reserva_almuerzo,reserva_cena,sancion,comida_consumida) VALUES (1776,'WILFRAN  DANILO','PECHENE PECHENE','true','1064431052','1064431052','ingenieria de sitemas','1064431052','diegomazorram@gmail.com',5000,'true','true','true','true');</v>
      </c>
    </row>
    <row r="1778" spans="1:15">
      <c r="A1778">
        <v>1777</v>
      </c>
      <c r="B1778" s="1" t="s">
        <v>6059</v>
      </c>
      <c r="C1778" s="308" t="s">
        <v>1589</v>
      </c>
      <c r="D1778" t="s">
        <v>7106</v>
      </c>
      <c r="E1778" s="97">
        <v>10723106</v>
      </c>
      <c r="F1778" s="97">
        <v>10723106</v>
      </c>
      <c r="G1778" t="s">
        <v>7107</v>
      </c>
      <c r="H1778" s="97">
        <v>10723106</v>
      </c>
      <c r="I1778" t="s">
        <v>7108</v>
      </c>
      <c r="J1778">
        <v>5000</v>
      </c>
      <c r="K1778" t="s">
        <v>7106</v>
      </c>
      <c r="L1778" t="s">
        <v>7106</v>
      </c>
      <c r="M1778" t="s">
        <v>7106</v>
      </c>
      <c r="N1778" t="s">
        <v>7106</v>
      </c>
      <c r="O1778" t="str">
        <f t="shared" si="27"/>
        <v>INSERT INTO USUARIOS_USUARIO(id,nombre,apellidos,foto,cedula,codigo,programa,uid,email,saldo,reserva_desayuno,reserva_almuerzo,reserva_cena,sancion,comida_consumida) VALUES (1777,'FREDY TIFFY','MONTANO ','true','10723106','10723106','ingenieria de sitemas','10723106','diegomazorram@gmail.com',5000,'true','true','true','true');</v>
      </c>
    </row>
    <row r="1779" spans="1:15">
      <c r="A1779">
        <v>1778</v>
      </c>
      <c r="B1779" s="2" t="s">
        <v>535</v>
      </c>
      <c r="C1779" s="307" t="s">
        <v>6051</v>
      </c>
      <c r="D1779" t="s">
        <v>7106</v>
      </c>
      <c r="E1779" s="95">
        <v>25692669</v>
      </c>
      <c r="F1779" s="95">
        <v>25692669</v>
      </c>
      <c r="G1779" t="s">
        <v>7107</v>
      </c>
      <c r="H1779" s="95">
        <v>25692669</v>
      </c>
      <c r="I1779" t="s">
        <v>7108</v>
      </c>
      <c r="J1779">
        <v>5000</v>
      </c>
      <c r="K1779" t="s">
        <v>7106</v>
      </c>
      <c r="L1779" t="s">
        <v>7106</v>
      </c>
      <c r="M1779" t="s">
        <v>7106</v>
      </c>
      <c r="N1779" t="s">
        <v>7106</v>
      </c>
      <c r="O1779" t="str">
        <f t="shared" si="27"/>
        <v>INSERT INTO USUARIOS_USUARIO(id,nombre,apellidos,foto,cedula,codigo,programa,uid,email,saldo,reserva_desayuno,reserva_almuerzo,reserva_cena,sancion,comida_consumida) VALUES (1778,'LUZ DARY','PECHENE ALMENDRA','true','25692669','25692669','ingenieria de sitemas','25692669','diegomazorram@gmail.com',5000,'true','true','true','true');</v>
      </c>
    </row>
    <row r="1780" spans="1:15">
      <c r="A1780">
        <v>1779</v>
      </c>
      <c r="B1780" s="2" t="s">
        <v>42</v>
      </c>
      <c r="C1780" s="307" t="s">
        <v>5866</v>
      </c>
      <c r="D1780" t="s">
        <v>7106</v>
      </c>
      <c r="E1780" s="95">
        <v>1064427762</v>
      </c>
      <c r="F1780" s="95">
        <v>1064427762</v>
      </c>
      <c r="G1780" t="s">
        <v>7107</v>
      </c>
      <c r="H1780" s="95">
        <v>1064427762</v>
      </c>
      <c r="I1780" t="s">
        <v>7108</v>
      </c>
      <c r="J1780">
        <v>5000</v>
      </c>
      <c r="K1780" t="s">
        <v>7106</v>
      </c>
      <c r="L1780" t="s">
        <v>7106</v>
      </c>
      <c r="M1780" t="s">
        <v>7106</v>
      </c>
      <c r="N1780" t="s">
        <v>7106</v>
      </c>
      <c r="O1780" t="str">
        <f t="shared" si="27"/>
        <v>INSERT INTO USUARIOS_USUARIO(id,nombre,apellidos,foto,cedula,codigo,programa,uid,email,saldo,reserva_desayuno,reserva_almuerzo,reserva_cena,sancion,comida_consumida) VALUES (1779,'JOSE LEONARDO','MONTANO PECHENE','true','1064427762','1064427762','ingenieria de sitemas','1064427762','diegomazorram@gmail.com',5000,'true','true','true','true');</v>
      </c>
    </row>
    <row r="1781" spans="1:15">
      <c r="A1781">
        <v>1780</v>
      </c>
      <c r="B1781" s="2" t="s">
        <v>1590</v>
      </c>
      <c r="C1781" s="307" t="s">
        <v>5866</v>
      </c>
      <c r="D1781" t="s">
        <v>7106</v>
      </c>
      <c r="E1781" s="95">
        <v>1064432043</v>
      </c>
      <c r="F1781" s="95">
        <v>1064432043</v>
      </c>
      <c r="G1781" t="s">
        <v>7107</v>
      </c>
      <c r="H1781" s="95">
        <v>1064432043</v>
      </c>
      <c r="I1781" t="s">
        <v>7108</v>
      </c>
      <c r="J1781">
        <v>5000</v>
      </c>
      <c r="K1781" t="s">
        <v>7106</v>
      </c>
      <c r="L1781" t="s">
        <v>7106</v>
      </c>
      <c r="M1781" t="s">
        <v>7106</v>
      </c>
      <c r="N1781" t="s">
        <v>7106</v>
      </c>
      <c r="O1781" t="str">
        <f t="shared" si="27"/>
        <v>INSERT INTO USUARIOS_USUARIO(id,nombre,apellidos,foto,cedula,codigo,programa,uid,email,saldo,reserva_desayuno,reserva_almuerzo,reserva_cena,sancion,comida_consumida) VALUES (1780,'JANNER ARNOLDO','MONTANO PECHENE','true','1064432043','1064432043','ingenieria de sitemas','1064432043','diegomazorram@gmail.com',5000,'true','true','true','true');</v>
      </c>
    </row>
    <row r="1782" spans="1:15">
      <c r="A1782">
        <v>1781</v>
      </c>
      <c r="B1782" s="2" t="s">
        <v>1591</v>
      </c>
      <c r="C1782" s="307" t="s">
        <v>5866</v>
      </c>
      <c r="D1782" t="s">
        <v>7106</v>
      </c>
      <c r="E1782" s="95">
        <v>1064434414</v>
      </c>
      <c r="F1782" s="95">
        <v>1064434414</v>
      </c>
      <c r="G1782" t="s">
        <v>7107</v>
      </c>
      <c r="H1782" s="95">
        <v>1064434414</v>
      </c>
      <c r="I1782" t="s">
        <v>7108</v>
      </c>
      <c r="J1782">
        <v>5000</v>
      </c>
      <c r="K1782" t="s">
        <v>7106</v>
      </c>
      <c r="L1782" t="s">
        <v>7106</v>
      </c>
      <c r="M1782" t="s">
        <v>7106</v>
      </c>
      <c r="N1782" t="s">
        <v>7106</v>
      </c>
      <c r="O1782" t="str">
        <f t="shared" si="27"/>
        <v>INSERT INTO USUARIOS_USUARIO(id,nombre,apellidos,foto,cedula,codigo,programa,uid,email,saldo,reserva_desayuno,reserva_almuerzo,reserva_cena,sancion,comida_consumida) VALUES (1781,'YILBER ARNOLDO','MONTANO PECHENE','true','1064434414','1064434414','ingenieria de sitemas','1064434414','diegomazorram@gmail.com',5000,'true','true','true','true');</v>
      </c>
    </row>
    <row r="1783" spans="1:15">
      <c r="A1783">
        <v>1782</v>
      </c>
      <c r="B1783" s="1" t="s">
        <v>1179</v>
      </c>
      <c r="C1783" s="308" t="s">
        <v>1592</v>
      </c>
      <c r="D1783" t="s">
        <v>7106</v>
      </c>
      <c r="E1783" s="97">
        <v>25682213</v>
      </c>
      <c r="F1783" s="97">
        <v>25682213</v>
      </c>
      <c r="G1783" t="s">
        <v>7107</v>
      </c>
      <c r="H1783" s="97">
        <v>25682213</v>
      </c>
      <c r="I1783" t="s">
        <v>7108</v>
      </c>
      <c r="J1783">
        <v>5000</v>
      </c>
      <c r="K1783" t="s">
        <v>7106</v>
      </c>
      <c r="L1783" t="s">
        <v>7106</v>
      </c>
      <c r="M1783" t="s">
        <v>7106</v>
      </c>
      <c r="N1783" t="s">
        <v>7106</v>
      </c>
      <c r="O1783" t="str">
        <f t="shared" si="27"/>
        <v>INSERT INTO USUARIOS_USUARIO(id,nombre,apellidos,foto,cedula,codigo,programa,uid,email,saldo,reserva_desayuno,reserva_almuerzo,reserva_cena,sancion,comida_consumida) VALUES (1782,'ROMELIA ','YULE DE QUILINDO','true','25682213','25682213','ingenieria de sitemas','25682213','diegomazorram@gmail.com',5000,'true','true','true','true');</v>
      </c>
    </row>
    <row r="1784" spans="1:15">
      <c r="A1784">
        <v>1783</v>
      </c>
      <c r="B1784" s="2" t="s">
        <v>1593</v>
      </c>
      <c r="C1784" s="307" t="s">
        <v>1197</v>
      </c>
      <c r="D1784" t="s">
        <v>7106</v>
      </c>
      <c r="E1784" s="95">
        <v>1064433200</v>
      </c>
      <c r="F1784" s="95">
        <v>1064433200</v>
      </c>
      <c r="G1784" t="s">
        <v>7107</v>
      </c>
      <c r="H1784" s="95">
        <v>1064433200</v>
      </c>
      <c r="I1784" t="s">
        <v>7108</v>
      </c>
      <c r="J1784">
        <v>5000</v>
      </c>
      <c r="K1784" t="s">
        <v>7106</v>
      </c>
      <c r="L1784" t="s">
        <v>7106</v>
      </c>
      <c r="M1784" t="s">
        <v>7106</v>
      </c>
      <c r="N1784" t="s">
        <v>7106</v>
      </c>
      <c r="O1784" t="str">
        <f t="shared" si="27"/>
        <v>INSERT INTO USUARIOS_USUARIO(id,nombre,apellidos,foto,cedula,codigo,programa,uid,email,saldo,reserva_desayuno,reserva_almuerzo,reserva_cena,sancion,comida_consumida) VALUES (1783,'SANDRA LILIANA','QUILINDO YULE','true','1064433200','1064433200','ingenieria de sitemas','1064433200','diegomazorram@gmail.com',5000,'true','true','true','true');</v>
      </c>
    </row>
    <row r="1785" spans="1:15">
      <c r="A1785">
        <v>1784</v>
      </c>
      <c r="B1785" s="2" t="s">
        <v>6060</v>
      </c>
      <c r="C1785" s="307" t="s">
        <v>1594</v>
      </c>
      <c r="D1785" t="s">
        <v>7106</v>
      </c>
      <c r="E1785" s="95">
        <v>1027289073</v>
      </c>
      <c r="F1785" s="95">
        <v>1027289073</v>
      </c>
      <c r="G1785" t="s">
        <v>7107</v>
      </c>
      <c r="H1785" s="95">
        <v>1027289073</v>
      </c>
      <c r="I1785" t="s">
        <v>7108</v>
      </c>
      <c r="J1785">
        <v>5000</v>
      </c>
      <c r="K1785" t="s">
        <v>7106</v>
      </c>
      <c r="L1785" t="s">
        <v>7106</v>
      </c>
      <c r="M1785" t="s">
        <v>7106</v>
      </c>
      <c r="N1785" t="s">
        <v>7106</v>
      </c>
      <c r="O1785" t="str">
        <f t="shared" si="27"/>
        <v>INSERT INTO USUARIOS_USUARIO(id,nombre,apellidos,foto,cedula,codigo,programa,uid,email,saldo,reserva_desayuno,reserva_almuerzo,reserva_cena,sancion,comida_consumida) VALUES (1784,'ANDRES MAURICIO','MOSQUERA QUILINDO','true','1027289073','1027289073','ingenieria de sitemas','1027289073','diegomazorram@gmail.com',5000,'true','true','true','true');</v>
      </c>
    </row>
    <row r="1786" spans="1:15">
      <c r="A1786">
        <v>1785</v>
      </c>
      <c r="B1786" s="2" t="s">
        <v>1595</v>
      </c>
      <c r="C1786" s="307" t="s">
        <v>1197</v>
      </c>
      <c r="D1786" t="s">
        <v>7106</v>
      </c>
      <c r="E1786" s="95">
        <v>1064436368</v>
      </c>
      <c r="F1786" s="95">
        <v>1064436368</v>
      </c>
      <c r="G1786" t="s">
        <v>7107</v>
      </c>
      <c r="H1786" s="95">
        <v>1064436368</v>
      </c>
      <c r="I1786" t="s">
        <v>7108</v>
      </c>
      <c r="J1786">
        <v>5000</v>
      </c>
      <c r="K1786" t="s">
        <v>7106</v>
      </c>
      <c r="L1786" t="s">
        <v>7106</v>
      </c>
      <c r="M1786" t="s">
        <v>7106</v>
      </c>
      <c r="N1786" t="s">
        <v>7106</v>
      </c>
      <c r="O1786" t="str">
        <f t="shared" si="27"/>
        <v>INSERT INTO USUARIOS_USUARIO(id,nombre,apellidos,foto,cedula,codigo,programa,uid,email,saldo,reserva_desayuno,reserva_almuerzo,reserva_cena,sancion,comida_consumida) VALUES (1785,'MONICA ADRIANA','QUILINDO YULE','true','1064436368','1064436368','ingenieria de sitemas','1064436368','diegomazorram@gmail.com',5000,'true','true','true','true');</v>
      </c>
    </row>
    <row r="1787" spans="1:15">
      <c r="A1787">
        <v>1786</v>
      </c>
      <c r="B1787" s="2" t="s">
        <v>1596</v>
      </c>
      <c r="C1787" s="307" t="s">
        <v>6061</v>
      </c>
      <c r="D1787" t="s">
        <v>7106</v>
      </c>
      <c r="E1787" s="95">
        <v>1064440197</v>
      </c>
      <c r="F1787" s="95">
        <v>1064440197</v>
      </c>
      <c r="G1787" t="s">
        <v>7107</v>
      </c>
      <c r="H1787" s="95">
        <v>1064440197</v>
      </c>
      <c r="I1787" t="s">
        <v>7108</v>
      </c>
      <c r="J1787">
        <v>5000</v>
      </c>
      <c r="K1787" t="s">
        <v>7106</v>
      </c>
      <c r="L1787" t="s">
        <v>7106</v>
      </c>
      <c r="M1787" t="s">
        <v>7106</v>
      </c>
      <c r="N1787" t="s">
        <v>7106</v>
      </c>
      <c r="O1787" t="str">
        <f t="shared" si="27"/>
        <v>INSERT INTO USUARIOS_USUARIO(id,nombre,apellidos,foto,cedula,codigo,programa,uid,email,saldo,reserva_desayuno,reserva_almuerzo,reserva_cena,sancion,comida_consumida) VALUES (1786,'BRIYITH SALOME ','GUETIO QUILINDO','true','1064440197','1064440197','ingenieria de sitemas','1064440197','diegomazorram@gmail.com',5000,'true','true','true','true');</v>
      </c>
    </row>
    <row r="1788" spans="1:15">
      <c r="A1788">
        <v>1787</v>
      </c>
      <c r="B1788" s="2" t="s">
        <v>488</v>
      </c>
      <c r="C1788" s="307" t="s">
        <v>1197</v>
      </c>
      <c r="D1788" t="s">
        <v>7106</v>
      </c>
      <c r="E1788" s="95">
        <v>1064436184</v>
      </c>
      <c r="F1788" s="95">
        <v>1064436184</v>
      </c>
      <c r="G1788" t="s">
        <v>7107</v>
      </c>
      <c r="H1788" s="95">
        <v>1064436184</v>
      </c>
      <c r="I1788" t="s">
        <v>7108</v>
      </c>
      <c r="J1788">
        <v>5000</v>
      </c>
      <c r="K1788" t="s">
        <v>7106</v>
      </c>
      <c r="L1788" t="s">
        <v>7106</v>
      </c>
      <c r="M1788" t="s">
        <v>7106</v>
      </c>
      <c r="N1788" t="s">
        <v>7106</v>
      </c>
      <c r="O1788" t="str">
        <f t="shared" si="27"/>
        <v>INSERT INTO USUARIOS_USUARIO(id,nombre,apellidos,foto,cedula,codigo,programa,uid,email,saldo,reserva_desayuno,reserva_almuerzo,reserva_cena,sancion,comida_consumida) VALUES (1787,'JULIAN DAVID','QUILINDO YULE','true','1064436184','1064436184','ingenieria de sitemas','1064436184','diegomazorram@gmail.com',5000,'true','true','true','true');</v>
      </c>
    </row>
    <row r="1789" spans="1:15">
      <c r="A1789">
        <v>1788</v>
      </c>
      <c r="B1789" s="2" t="s">
        <v>1597</v>
      </c>
      <c r="C1789" s="307" t="s">
        <v>1197</v>
      </c>
      <c r="D1789" t="s">
        <v>7106</v>
      </c>
      <c r="E1789" s="95">
        <v>1007178231</v>
      </c>
      <c r="F1789" s="95">
        <v>1007178231</v>
      </c>
      <c r="G1789" t="s">
        <v>7107</v>
      </c>
      <c r="H1789" s="95">
        <v>1007178231</v>
      </c>
      <c r="I1789" t="s">
        <v>7108</v>
      </c>
      <c r="J1789">
        <v>5000</v>
      </c>
      <c r="K1789" t="s">
        <v>7106</v>
      </c>
      <c r="L1789" t="s">
        <v>7106</v>
      </c>
      <c r="M1789" t="s">
        <v>7106</v>
      </c>
      <c r="N1789" t="s">
        <v>7106</v>
      </c>
      <c r="O1789" t="str">
        <f t="shared" si="27"/>
        <v>INSERT INTO USUARIOS_USUARIO(id,nombre,apellidos,foto,cedula,codigo,programa,uid,email,saldo,reserva_desayuno,reserva_almuerzo,reserva_cena,sancion,comida_consumida) VALUES (1788,'ANYELA PATRICIA','QUILINDO YULE','true','1007178231','1007178231','ingenieria de sitemas','1007178231','diegomazorram@gmail.com',5000,'true','true','true','true');</v>
      </c>
    </row>
    <row r="1790" spans="1:15">
      <c r="A1790">
        <v>1789</v>
      </c>
      <c r="B1790" s="2" t="s">
        <v>1598</v>
      </c>
      <c r="C1790" s="307" t="s">
        <v>1599</v>
      </c>
      <c r="D1790" t="s">
        <v>7106</v>
      </c>
      <c r="E1790" s="95">
        <v>1064442008</v>
      </c>
      <c r="F1790" s="95">
        <v>1064442008</v>
      </c>
      <c r="G1790" t="s">
        <v>7107</v>
      </c>
      <c r="H1790" s="95">
        <v>1064442008</v>
      </c>
      <c r="I1790" t="s">
        <v>7108</v>
      </c>
      <c r="J1790">
        <v>5000</v>
      </c>
      <c r="K1790" t="s">
        <v>7106</v>
      </c>
      <c r="L1790" t="s">
        <v>7106</v>
      </c>
      <c r="M1790" t="s">
        <v>7106</v>
      </c>
      <c r="N1790" t="s">
        <v>7106</v>
      </c>
      <c r="O1790" t="str">
        <f t="shared" si="27"/>
        <v>INSERT INTO USUARIOS_USUARIO(id,nombre,apellidos,foto,cedula,codigo,programa,uid,email,saldo,reserva_desayuno,reserva_almuerzo,reserva_cena,sancion,comida_consumida) VALUES (1789,'MARIA  GUADALUPE','YALANDA  QUILINDO','true','1064442008','1064442008','ingenieria de sitemas','1064442008','diegomazorram@gmail.com',5000,'true','true','true','true');</v>
      </c>
    </row>
    <row r="1791" spans="1:15">
      <c r="A1791">
        <v>1790</v>
      </c>
      <c r="B1791" s="2" t="s">
        <v>6062</v>
      </c>
      <c r="C1791" s="307" t="s">
        <v>1197</v>
      </c>
      <c r="D1791" t="s">
        <v>7106</v>
      </c>
      <c r="E1791" s="95">
        <v>1064427496</v>
      </c>
      <c r="F1791" s="95">
        <v>1064427496</v>
      </c>
      <c r="G1791" t="s">
        <v>7107</v>
      </c>
      <c r="H1791" s="95">
        <v>1064427496</v>
      </c>
      <c r="I1791" t="s">
        <v>7108</v>
      </c>
      <c r="J1791">
        <v>5000</v>
      </c>
      <c r="K1791" t="s">
        <v>7106</v>
      </c>
      <c r="L1791" t="s">
        <v>7106</v>
      </c>
      <c r="M1791" t="s">
        <v>7106</v>
      </c>
      <c r="N1791" t="s">
        <v>7106</v>
      </c>
      <c r="O1791" t="str">
        <f t="shared" si="27"/>
        <v>INSERT INTO USUARIOS_USUARIO(id,nombre,apellidos,foto,cedula,codigo,programa,uid,email,saldo,reserva_desayuno,reserva_almuerzo,reserva_cena,sancion,comida_consumida) VALUES (1790,'MARTIN ALBEIRO','QUILINDO YULE','true','1064427496','1064427496','ingenieria de sitemas','1064427496','diegomazorram@gmail.com',5000,'true','true','true','true');</v>
      </c>
    </row>
    <row r="1792" spans="1:15">
      <c r="A1792">
        <v>1791</v>
      </c>
      <c r="B1792" s="1" t="s">
        <v>1600</v>
      </c>
      <c r="C1792" s="308" t="s">
        <v>1197</v>
      </c>
      <c r="D1792" t="s">
        <v>7106</v>
      </c>
      <c r="E1792" s="97">
        <v>76357532</v>
      </c>
      <c r="F1792" s="97">
        <v>76357532</v>
      </c>
      <c r="G1792" t="s">
        <v>7107</v>
      </c>
      <c r="H1792" s="97">
        <v>76357532</v>
      </c>
      <c r="I1792" t="s">
        <v>7108</v>
      </c>
      <c r="J1792">
        <v>5000</v>
      </c>
      <c r="K1792" t="s">
        <v>7106</v>
      </c>
      <c r="L1792" t="s">
        <v>7106</v>
      </c>
      <c r="M1792" t="s">
        <v>7106</v>
      </c>
      <c r="N1792" t="s">
        <v>7106</v>
      </c>
      <c r="O1792" t="str">
        <f t="shared" si="27"/>
        <v>INSERT INTO USUARIOS_USUARIO(id,nombre,apellidos,foto,cedula,codigo,programa,uid,email,saldo,reserva_desayuno,reserva_almuerzo,reserva_cena,sancion,comida_consumida) VALUES (1791,'JOSE JUANITO','QUILINDO YULE','true','76357532','76357532','ingenieria de sitemas','76357532','diegomazorram@gmail.com',5000,'true','true','true','true');</v>
      </c>
    </row>
    <row r="1793" spans="1:15">
      <c r="A1793">
        <v>1792</v>
      </c>
      <c r="B1793" s="2" t="s">
        <v>1601</v>
      </c>
      <c r="C1793" s="307" t="s">
        <v>1602</v>
      </c>
      <c r="D1793" t="s">
        <v>7106</v>
      </c>
      <c r="E1793" s="95">
        <v>34630128</v>
      </c>
      <c r="F1793" s="95">
        <v>34630128</v>
      </c>
      <c r="G1793" t="s">
        <v>7107</v>
      </c>
      <c r="H1793" s="95">
        <v>34630128</v>
      </c>
      <c r="I1793" t="s">
        <v>7108</v>
      </c>
      <c r="J1793">
        <v>5000</v>
      </c>
      <c r="K1793" t="s">
        <v>7106</v>
      </c>
      <c r="L1793" t="s">
        <v>7106</v>
      </c>
      <c r="M1793" t="s">
        <v>7106</v>
      </c>
      <c r="N1793" t="s">
        <v>7106</v>
      </c>
      <c r="O1793" t="str">
        <f t="shared" si="27"/>
        <v>INSERT INTO USUARIOS_USUARIO(id,nombre,apellidos,foto,cedula,codigo,programa,uid,email,saldo,reserva_desayuno,reserva_almuerzo,reserva_cena,sancion,comida_consumida) VALUES (1792,'MIRIAM ORFILIA','CALDON PIZO','true','34630128','34630128','ingenieria de sitemas','34630128','diegomazorram@gmail.com',5000,'true','true','true','true');</v>
      </c>
    </row>
    <row r="1794" spans="1:15">
      <c r="A1794">
        <v>1793</v>
      </c>
      <c r="B1794" s="2" t="s">
        <v>168</v>
      </c>
      <c r="C1794" s="307" t="s">
        <v>1603</v>
      </c>
      <c r="D1794" t="s">
        <v>7106</v>
      </c>
      <c r="E1794" s="95">
        <v>1060236886</v>
      </c>
      <c r="F1794" s="95">
        <v>1060236886</v>
      </c>
      <c r="G1794" t="s">
        <v>7107</v>
      </c>
      <c r="H1794" s="95">
        <v>1060236886</v>
      </c>
      <c r="I1794" t="s">
        <v>7108</v>
      </c>
      <c r="J1794">
        <v>5000</v>
      </c>
      <c r="K1794" t="s">
        <v>7106</v>
      </c>
      <c r="L1794" t="s">
        <v>7106</v>
      </c>
      <c r="M1794" t="s">
        <v>7106</v>
      </c>
      <c r="N1794" t="s">
        <v>7106</v>
      </c>
      <c r="O1794" t="str">
        <f t="shared" si="27"/>
        <v>INSERT INTO USUARIOS_USUARIO(id,nombre,apellidos,foto,cedula,codigo,programa,uid,email,saldo,reserva_desayuno,reserva_almuerzo,reserva_cena,sancion,comida_consumida) VALUES (1793,'LUISA FERNANDA','QUILINDO CALDON','true','1060236886','1060236886','ingenieria de sitemas','1060236886','diegomazorram@gmail.com',5000,'true','true','true','true');</v>
      </c>
    </row>
    <row r="1795" spans="1:15">
      <c r="A1795">
        <v>1794</v>
      </c>
      <c r="B1795" s="1" t="s">
        <v>5661</v>
      </c>
      <c r="C1795" s="308" t="s">
        <v>1197</v>
      </c>
      <c r="D1795" t="s">
        <v>7106</v>
      </c>
      <c r="E1795" s="97">
        <v>1064430860</v>
      </c>
      <c r="F1795" s="97">
        <v>1064430860</v>
      </c>
      <c r="G1795" t="s">
        <v>7107</v>
      </c>
      <c r="H1795" s="97">
        <v>1064430860</v>
      </c>
      <c r="I1795" t="s">
        <v>7108</v>
      </c>
      <c r="J1795">
        <v>5000</v>
      </c>
      <c r="K1795" t="s">
        <v>7106</v>
      </c>
      <c r="L1795" t="s">
        <v>7106</v>
      </c>
      <c r="M1795" t="s">
        <v>7106</v>
      </c>
      <c r="N1795" t="s">
        <v>7106</v>
      </c>
      <c r="O1795" t="str">
        <f t="shared" ref="O1795:O1858" si="28">"INSERT INTO USUARIOS_USUARIO(id,nombre,apellidos,foto,cedula,codigo,programa,uid,email,saldo,reserva_desayuno,reserva_almuerzo,reserva_cena,sancion,comida_consumida) VALUES ("&amp;A1795&amp;",'"&amp;B1795&amp;"','"&amp;C1795&amp;"','"&amp;D1795&amp;"','"&amp;E1795&amp;"','"&amp;F1795&amp;"','"&amp;G1795&amp;"','"&amp;H1795&amp;"','"&amp;I1795&amp;"',"&amp;J1795&amp;",'"&amp;K1795&amp;"','"&amp;L1795&amp;"','"&amp;M1795&amp;"','"&amp;N1795&amp;"');"</f>
        <v>INSERT INTO USUARIOS_USUARIO(id,nombre,apellidos,foto,cedula,codigo,programa,uid,email,saldo,reserva_desayuno,reserva_almuerzo,reserva_cena,sancion,comida_consumida) VALUES (1794,'DIANA MARCELA','QUILINDO YULE','true','1064430860','1064430860','ingenieria de sitemas','1064430860','diegomazorram@gmail.com',5000,'true','true','true','true');</v>
      </c>
    </row>
    <row r="1796" spans="1:15">
      <c r="A1796">
        <v>1795</v>
      </c>
      <c r="B1796" s="2" t="s">
        <v>5963</v>
      </c>
      <c r="C1796" s="307" t="s">
        <v>1604</v>
      </c>
      <c r="D1796" t="s">
        <v>7106</v>
      </c>
      <c r="E1796" s="95">
        <v>1064434556</v>
      </c>
      <c r="F1796" s="95">
        <v>1064434556</v>
      </c>
      <c r="G1796" t="s">
        <v>7107</v>
      </c>
      <c r="H1796" s="95">
        <v>1064434556</v>
      </c>
      <c r="I1796" t="s">
        <v>7108</v>
      </c>
      <c r="J1796">
        <v>5000</v>
      </c>
      <c r="K1796" t="s">
        <v>7106</v>
      </c>
      <c r="L1796" t="s">
        <v>7106</v>
      </c>
      <c r="M1796" t="s">
        <v>7106</v>
      </c>
      <c r="N1796" t="s">
        <v>7106</v>
      </c>
      <c r="O1796" t="str">
        <f t="shared" si="28"/>
        <v>INSERT INTO USUARIOS_USUARIO(id,nombre,apellidos,foto,cedula,codigo,programa,uid,email,saldo,reserva_desayuno,reserva_almuerzo,reserva_cena,sancion,comida_consumida) VALUES (1795,'JUAN SEBASTIAN','DIZU QUILINDO','true','1064434556','1064434556','ingenieria de sitemas','1064434556','diegomazorram@gmail.com',5000,'true','true','true','true');</v>
      </c>
    </row>
    <row r="1797" spans="1:15">
      <c r="A1797">
        <v>1796</v>
      </c>
      <c r="B1797" s="2" t="s">
        <v>1605</v>
      </c>
      <c r="C1797" s="307" t="s">
        <v>1606</v>
      </c>
      <c r="D1797" t="s">
        <v>7106</v>
      </c>
      <c r="E1797" s="95">
        <v>1064431084</v>
      </c>
      <c r="F1797" s="95">
        <v>1064431084</v>
      </c>
      <c r="G1797" t="s">
        <v>7107</v>
      </c>
      <c r="H1797" s="95">
        <v>1064431084</v>
      </c>
      <c r="I1797" t="s">
        <v>7108</v>
      </c>
      <c r="J1797">
        <v>5000</v>
      </c>
      <c r="K1797" t="s">
        <v>7106</v>
      </c>
      <c r="L1797" t="s">
        <v>7106</v>
      </c>
      <c r="M1797" t="s">
        <v>7106</v>
      </c>
      <c r="N1797" t="s">
        <v>7106</v>
      </c>
      <c r="O1797" t="str">
        <f t="shared" si="28"/>
        <v>INSERT INTO USUARIOS_USUARIO(id,nombre,apellidos,foto,cedula,codigo,programa,uid,email,saldo,reserva_desayuno,reserva_almuerzo,reserva_cena,sancion,comida_consumida) VALUES (1796,'NICOL DAYANA','CORPUS QUILINDO','true','1064431084','1064431084','ingenieria de sitemas','1064431084','diegomazorram@gmail.com',5000,'true','true','true','true');</v>
      </c>
    </row>
    <row r="1798" spans="1:15">
      <c r="A1798">
        <v>1797</v>
      </c>
      <c r="B1798" s="1" t="s">
        <v>1607</v>
      </c>
      <c r="C1798" s="308" t="s">
        <v>1608</v>
      </c>
      <c r="D1798" t="s">
        <v>7106</v>
      </c>
      <c r="E1798" s="97">
        <v>4692526</v>
      </c>
      <c r="F1798" s="97">
        <v>4692526</v>
      </c>
      <c r="G1798" t="s">
        <v>7107</v>
      </c>
      <c r="H1798" s="97">
        <v>4692526</v>
      </c>
      <c r="I1798" t="s">
        <v>7108</v>
      </c>
      <c r="J1798">
        <v>5000</v>
      </c>
      <c r="K1798" t="s">
        <v>7106</v>
      </c>
      <c r="L1798" t="s">
        <v>7106</v>
      </c>
      <c r="M1798" t="s">
        <v>7106</v>
      </c>
      <c r="N1798" t="s">
        <v>7106</v>
      </c>
      <c r="O1798" t="str">
        <f t="shared" si="28"/>
        <v>INSERT INTO USUARIOS_USUARIO(id,nombre,apellidos,foto,cedula,codigo,programa,uid,email,saldo,reserva_desayuno,reserva_almuerzo,reserva_cena,sancion,comida_consumida) VALUES (1797,'MERARDO ','ORDONEZ OROZCO','true','4692526','4692526','ingenieria de sitemas','4692526','diegomazorram@gmail.com',5000,'true','true','true','true');</v>
      </c>
    </row>
    <row r="1799" spans="1:15">
      <c r="A1799">
        <v>1798</v>
      </c>
      <c r="B1799" s="2" t="s">
        <v>871</v>
      </c>
      <c r="C1799" s="307" t="s">
        <v>1197</v>
      </c>
      <c r="D1799" t="s">
        <v>7106</v>
      </c>
      <c r="E1799" s="95">
        <v>25690994</v>
      </c>
      <c r="F1799" s="95">
        <v>25690994</v>
      </c>
      <c r="G1799" t="s">
        <v>7107</v>
      </c>
      <c r="H1799" s="95">
        <v>25690994</v>
      </c>
      <c r="I1799" t="s">
        <v>7108</v>
      </c>
      <c r="J1799">
        <v>5000</v>
      </c>
      <c r="K1799" t="s">
        <v>7106</v>
      </c>
      <c r="L1799" t="s">
        <v>7106</v>
      </c>
      <c r="M1799" t="s">
        <v>7106</v>
      </c>
      <c r="N1799" t="s">
        <v>7106</v>
      </c>
      <c r="O1799" t="str">
        <f t="shared" si="28"/>
        <v>INSERT INTO USUARIOS_USUARIO(id,nombre,apellidos,foto,cedula,codigo,programa,uid,email,saldo,reserva_desayuno,reserva_almuerzo,reserva_cena,sancion,comida_consumida) VALUES (1798,'MARIA DEL CARMEN','QUILINDO YULE','true','25690994','25690994','ingenieria de sitemas','25690994','diegomazorram@gmail.com',5000,'true','true','true','true');</v>
      </c>
    </row>
    <row r="1800" spans="1:15">
      <c r="A1800">
        <v>1799</v>
      </c>
      <c r="B1800" s="2" t="s">
        <v>1609</v>
      </c>
      <c r="C1800" s="307" t="s">
        <v>1610</v>
      </c>
      <c r="D1800" t="s">
        <v>7106</v>
      </c>
      <c r="E1800" s="100">
        <v>97061522747</v>
      </c>
      <c r="F1800" s="100">
        <v>97061522747</v>
      </c>
      <c r="G1800" t="s">
        <v>7107</v>
      </c>
      <c r="H1800" s="100">
        <v>97061522747</v>
      </c>
      <c r="I1800" t="s">
        <v>7108</v>
      </c>
      <c r="J1800">
        <v>5000</v>
      </c>
      <c r="K1800" t="s">
        <v>7106</v>
      </c>
      <c r="L1800" t="s">
        <v>7106</v>
      </c>
      <c r="M1800" t="s">
        <v>7106</v>
      </c>
      <c r="N1800" t="s">
        <v>7106</v>
      </c>
      <c r="O1800" t="str">
        <f t="shared" si="28"/>
        <v>INSERT INTO USUARIOS_USUARIO(id,nombre,apellidos,foto,cedula,codigo,programa,uid,email,saldo,reserva_desayuno,reserva_almuerzo,reserva_cena,sancion,comida_consumida) VALUES (1799,'DANIEL FERNANDO','ORDONEZ QUILINDO','true','97061522747','97061522747','ingenieria de sitemas','97061522747','diegomazorram@gmail.com',5000,'true','true','true','true');</v>
      </c>
    </row>
    <row r="1801" spans="1:15">
      <c r="A1801">
        <v>1800</v>
      </c>
      <c r="B1801" s="2" t="s">
        <v>1611</v>
      </c>
      <c r="C1801" s="307" t="s">
        <v>1610</v>
      </c>
      <c r="D1801" t="s">
        <v>7106</v>
      </c>
      <c r="E1801" s="100">
        <v>31938400</v>
      </c>
      <c r="F1801" s="100">
        <v>31938400</v>
      </c>
      <c r="G1801" t="s">
        <v>7107</v>
      </c>
      <c r="H1801" s="100">
        <v>31938400</v>
      </c>
      <c r="I1801" t="s">
        <v>7108</v>
      </c>
      <c r="J1801">
        <v>5000</v>
      </c>
      <c r="K1801" t="s">
        <v>7106</v>
      </c>
      <c r="L1801" t="s">
        <v>7106</v>
      </c>
      <c r="M1801" t="s">
        <v>7106</v>
      </c>
      <c r="N1801" t="s">
        <v>7106</v>
      </c>
      <c r="O1801" t="str">
        <f t="shared" si="28"/>
        <v>INSERT INTO USUARIOS_USUARIO(id,nombre,apellidos,foto,cedula,codigo,programa,uid,email,saldo,reserva_desayuno,reserva_almuerzo,reserva_cena,sancion,comida_consumida) VALUES (1800,'MERADO ','ORDONEZ QUILINDO','true','31938400','31938400','ingenieria de sitemas','31938400','diegomazorram@gmail.com',5000,'true','true','true','true');</v>
      </c>
    </row>
    <row r="1802" spans="1:15">
      <c r="A1802">
        <v>1801</v>
      </c>
      <c r="B1802" s="2" t="s">
        <v>6063</v>
      </c>
      <c r="C1802" s="307" t="s">
        <v>1610</v>
      </c>
      <c r="D1802" t="s">
        <v>7106</v>
      </c>
      <c r="E1802" s="95">
        <v>1064427134</v>
      </c>
      <c r="F1802" s="95">
        <v>1064427134</v>
      </c>
      <c r="G1802" t="s">
        <v>7107</v>
      </c>
      <c r="H1802" s="95">
        <v>1064427134</v>
      </c>
      <c r="I1802" t="s">
        <v>7108</v>
      </c>
      <c r="J1802">
        <v>5000</v>
      </c>
      <c r="K1802" t="s">
        <v>7106</v>
      </c>
      <c r="L1802" t="s">
        <v>7106</v>
      </c>
      <c r="M1802" t="s">
        <v>7106</v>
      </c>
      <c r="N1802" t="s">
        <v>7106</v>
      </c>
      <c r="O1802" t="str">
        <f t="shared" si="28"/>
        <v>INSERT INTO USUARIOS_USUARIO(id,nombre,apellidos,foto,cedula,codigo,programa,uid,email,saldo,reserva_desayuno,reserva_almuerzo,reserva_cena,sancion,comida_consumida) VALUES (1801,'JHOANA VALENTINA','ORDONEZ QUILINDO','true','1064427134','1064427134','ingenieria de sitemas','1064427134','diegomazorram@gmail.com',5000,'true','true','true','true');</v>
      </c>
    </row>
    <row r="1803" spans="1:15">
      <c r="A1803">
        <v>1802</v>
      </c>
      <c r="B1803" s="2" t="s">
        <v>1612</v>
      </c>
      <c r="C1803" s="307" t="s">
        <v>1610</v>
      </c>
      <c r="D1803" t="s">
        <v>7106</v>
      </c>
      <c r="E1803" s="73">
        <v>1061500204</v>
      </c>
      <c r="F1803" s="73">
        <v>1061500204</v>
      </c>
      <c r="G1803" t="s">
        <v>7107</v>
      </c>
      <c r="H1803" s="73">
        <v>1061500204</v>
      </c>
      <c r="I1803" t="s">
        <v>7108</v>
      </c>
      <c r="J1803">
        <v>5000</v>
      </c>
      <c r="K1803" t="s">
        <v>7106</v>
      </c>
      <c r="L1803" t="s">
        <v>7106</v>
      </c>
      <c r="M1803" t="s">
        <v>7106</v>
      </c>
      <c r="N1803" t="s">
        <v>7106</v>
      </c>
      <c r="O1803" t="str">
        <f t="shared" si="28"/>
        <v>INSERT INTO USUARIOS_USUARIO(id,nombre,apellidos,foto,cedula,codigo,programa,uid,email,saldo,reserva_desayuno,reserva_almuerzo,reserva_cena,sancion,comida_consumida) VALUES (1802,'ALISON IBETH','ORDONEZ QUILINDO','true','1061500204','1061500204','ingenieria de sitemas','1061500204','diegomazorram@gmail.com',5000,'true','true','true','true');</v>
      </c>
    </row>
    <row r="1804" spans="1:15">
      <c r="A1804">
        <v>1803</v>
      </c>
      <c r="B1804" s="1" t="s">
        <v>1613</v>
      </c>
      <c r="C1804" s="308" t="s">
        <v>222</v>
      </c>
      <c r="D1804" t="s">
        <v>7106</v>
      </c>
      <c r="E1804" s="97">
        <v>10720099</v>
      </c>
      <c r="F1804" s="97">
        <v>10720099</v>
      </c>
      <c r="G1804" t="s">
        <v>7107</v>
      </c>
      <c r="H1804" s="97">
        <v>10720099</v>
      </c>
      <c r="I1804" t="s">
        <v>7108</v>
      </c>
      <c r="J1804">
        <v>5000</v>
      </c>
      <c r="K1804" t="s">
        <v>7106</v>
      </c>
      <c r="L1804" t="s">
        <v>7106</v>
      </c>
      <c r="M1804" t="s">
        <v>7106</v>
      </c>
      <c r="N1804" t="s">
        <v>7106</v>
      </c>
      <c r="O1804" t="str">
        <f t="shared" si="28"/>
        <v>INSERT INTO USUARIOS_USUARIO(id,nombre,apellidos,foto,cedula,codigo,programa,uid,email,saldo,reserva_desayuno,reserva_almuerzo,reserva_cena,sancion,comida_consumida) VALUES (1803,'SIMON ','PILLIMUE CHAVACO','true','10720099','10720099','ingenieria de sitemas','10720099','diegomazorram@gmail.com',5000,'true','true','true','true');</v>
      </c>
    </row>
    <row r="1805" spans="1:15">
      <c r="A1805">
        <v>1804</v>
      </c>
      <c r="B1805" s="2" t="s">
        <v>443</v>
      </c>
      <c r="C1805" s="307" t="s">
        <v>153</v>
      </c>
      <c r="D1805" t="s">
        <v>7106</v>
      </c>
      <c r="E1805" s="95">
        <v>25682441</v>
      </c>
      <c r="F1805" s="95">
        <v>25682441</v>
      </c>
      <c r="G1805" t="s">
        <v>7107</v>
      </c>
      <c r="H1805" s="95">
        <v>25682441</v>
      </c>
      <c r="I1805" t="s">
        <v>7108</v>
      </c>
      <c r="J1805">
        <v>5000</v>
      </c>
      <c r="K1805" t="s">
        <v>7106</v>
      </c>
      <c r="L1805" t="s">
        <v>7106</v>
      </c>
      <c r="M1805" t="s">
        <v>7106</v>
      </c>
      <c r="N1805" t="s">
        <v>7106</v>
      </c>
      <c r="O1805" t="str">
        <f t="shared" si="28"/>
        <v>INSERT INTO USUARIOS_USUARIO(id,nombre,apellidos,foto,cedula,codigo,programa,uid,email,saldo,reserva_desayuno,reserva_almuerzo,reserva_cena,sancion,comida_consumida) VALUES (1804,'ROSALBINA ','CHAVACO ALMENDRA','true','25682441','25682441','ingenieria de sitemas','25682441','diegomazorram@gmail.com',5000,'true','true','true','true');</v>
      </c>
    </row>
    <row r="1806" spans="1:15">
      <c r="A1806">
        <v>1805</v>
      </c>
      <c r="B1806" s="2" t="s">
        <v>6064</v>
      </c>
      <c r="C1806" s="307" t="s">
        <v>222</v>
      </c>
      <c r="D1806" t="s">
        <v>7106</v>
      </c>
      <c r="E1806" s="95">
        <v>25692569</v>
      </c>
      <c r="F1806" s="95">
        <v>25692569</v>
      </c>
      <c r="G1806" t="s">
        <v>7107</v>
      </c>
      <c r="H1806" s="95">
        <v>25692569</v>
      </c>
      <c r="I1806" t="s">
        <v>7108</v>
      </c>
      <c r="J1806">
        <v>5000</v>
      </c>
      <c r="K1806" t="s">
        <v>7106</v>
      </c>
      <c r="L1806" t="s">
        <v>7106</v>
      </c>
      <c r="M1806" t="s">
        <v>7106</v>
      </c>
      <c r="N1806" t="s">
        <v>7106</v>
      </c>
      <c r="O1806" t="str">
        <f t="shared" si="28"/>
        <v>INSERT INTO USUARIOS_USUARIO(id,nombre,apellidos,foto,cedula,codigo,programa,uid,email,saldo,reserva_desayuno,reserva_almuerzo,reserva_cena,sancion,comida_consumida) VALUES (1805,'BLANCA OTILIA','PILLIMUE CHAVACO','true','25692569','25692569','ingenieria de sitemas','25692569','diegomazorram@gmail.com',5000,'true','true','true','true');</v>
      </c>
    </row>
    <row r="1807" spans="1:15">
      <c r="A1807">
        <v>1806</v>
      </c>
      <c r="B1807" s="2" t="s">
        <v>6065</v>
      </c>
      <c r="C1807" s="307" t="s">
        <v>222</v>
      </c>
      <c r="D1807" t="s">
        <v>7106</v>
      </c>
      <c r="E1807" s="95">
        <v>1064428767</v>
      </c>
      <c r="F1807" s="95">
        <v>1064428767</v>
      </c>
      <c r="G1807" t="s">
        <v>7107</v>
      </c>
      <c r="H1807" s="95">
        <v>1064428767</v>
      </c>
      <c r="I1807" t="s">
        <v>7108</v>
      </c>
      <c r="J1807">
        <v>5000</v>
      </c>
      <c r="K1807" t="s">
        <v>7106</v>
      </c>
      <c r="L1807" t="s">
        <v>7106</v>
      </c>
      <c r="M1807" t="s">
        <v>7106</v>
      </c>
      <c r="N1807" t="s">
        <v>7106</v>
      </c>
      <c r="O1807" t="str">
        <f t="shared" si="28"/>
        <v>INSERT INTO USUARIOS_USUARIO(id,nombre,apellidos,foto,cedula,codigo,programa,uid,email,saldo,reserva_desayuno,reserva_almuerzo,reserva_cena,sancion,comida_consumida) VALUES (1806,'LEIDER ANDRES','PILLIMUE CHAVACO','true','1064428767','1064428767','ingenieria de sitemas','1064428767','diegomazorram@gmail.com',5000,'true','true','true','true');</v>
      </c>
    </row>
    <row r="1808" spans="1:15">
      <c r="A1808">
        <v>1807</v>
      </c>
      <c r="B1808" s="2" t="s">
        <v>1614</v>
      </c>
      <c r="C1808" s="307" t="s">
        <v>222</v>
      </c>
      <c r="D1808" t="s">
        <v>7106</v>
      </c>
      <c r="E1808" s="95">
        <v>1064436465</v>
      </c>
      <c r="F1808" s="95">
        <v>1064436465</v>
      </c>
      <c r="G1808" t="s">
        <v>7107</v>
      </c>
      <c r="H1808" s="95">
        <v>1064436465</v>
      </c>
      <c r="I1808" t="s">
        <v>7108</v>
      </c>
      <c r="J1808">
        <v>5000</v>
      </c>
      <c r="K1808" t="s">
        <v>7106</v>
      </c>
      <c r="L1808" t="s">
        <v>7106</v>
      </c>
      <c r="M1808" t="s">
        <v>7106</v>
      </c>
      <c r="N1808" t="s">
        <v>7106</v>
      </c>
      <c r="O1808" t="str">
        <f t="shared" si="28"/>
        <v>INSERT INTO USUARIOS_USUARIO(id,nombre,apellidos,foto,cedula,codigo,programa,uid,email,saldo,reserva_desayuno,reserva_almuerzo,reserva_cena,sancion,comida_consumida) VALUES (1807,'DILIAN EMILCE','PILLIMUE CHAVACO','true','1064436465','1064436465','ingenieria de sitemas','1064436465','diegomazorram@gmail.com',5000,'true','true','true','true');</v>
      </c>
    </row>
    <row r="1809" spans="1:15">
      <c r="A1809">
        <v>1808</v>
      </c>
      <c r="B1809" s="2" t="s">
        <v>1615</v>
      </c>
      <c r="C1809" s="307" t="s">
        <v>222</v>
      </c>
      <c r="D1809" t="s">
        <v>7106</v>
      </c>
      <c r="E1809" s="95">
        <v>1064438122</v>
      </c>
      <c r="F1809" s="95">
        <v>1064438122</v>
      </c>
      <c r="G1809" t="s">
        <v>7107</v>
      </c>
      <c r="H1809" s="95">
        <v>1064438122</v>
      </c>
      <c r="I1809" t="s">
        <v>7108</v>
      </c>
      <c r="J1809">
        <v>5000</v>
      </c>
      <c r="K1809" t="s">
        <v>7106</v>
      </c>
      <c r="L1809" t="s">
        <v>7106</v>
      </c>
      <c r="M1809" t="s">
        <v>7106</v>
      </c>
      <c r="N1809" t="s">
        <v>7106</v>
      </c>
      <c r="O1809" t="str">
        <f t="shared" si="28"/>
        <v>INSERT INTO USUARIOS_USUARIO(id,nombre,apellidos,foto,cedula,codigo,programa,uid,email,saldo,reserva_desayuno,reserva_almuerzo,reserva_cena,sancion,comida_consumida) VALUES (1808,'JAVIER ALEJANDRO','PILLIMUE CHAVACO','true','1064438122','1064438122','ingenieria de sitemas','1064438122','diegomazorram@gmail.com',5000,'true','true','true','true');</v>
      </c>
    </row>
    <row r="1810" spans="1:15">
      <c r="A1810">
        <v>1809</v>
      </c>
      <c r="B1810" s="1" t="s">
        <v>5890</v>
      </c>
      <c r="C1810" s="308" t="s">
        <v>92</v>
      </c>
      <c r="D1810" t="s">
        <v>7106</v>
      </c>
      <c r="E1810" s="97">
        <v>76026021</v>
      </c>
      <c r="F1810" s="97">
        <v>76026021</v>
      </c>
      <c r="G1810" t="s">
        <v>7107</v>
      </c>
      <c r="H1810" s="97">
        <v>76026021</v>
      </c>
      <c r="I1810" t="s">
        <v>7108</v>
      </c>
      <c r="J1810">
        <v>5000</v>
      </c>
      <c r="K1810" t="s">
        <v>7106</v>
      </c>
      <c r="L1810" t="s">
        <v>7106</v>
      </c>
      <c r="M1810" t="s">
        <v>7106</v>
      </c>
      <c r="N1810" t="s">
        <v>7106</v>
      </c>
      <c r="O1810" t="str">
        <f t="shared" si="28"/>
        <v>INSERT INTO USUARIOS_USUARIO(id,nombre,apellidos,foto,cedula,codigo,programa,uid,email,saldo,reserva_desayuno,reserva_almuerzo,reserva_cena,sancion,comida_consumida) VALUES (1809,'MANUEL JESUS','ALMENDRA MUELAS','true','76026021','76026021','ingenieria de sitemas','76026021','diegomazorram@gmail.com',5000,'true','true','true','true');</v>
      </c>
    </row>
    <row r="1811" spans="1:15">
      <c r="A1811">
        <v>1810</v>
      </c>
      <c r="B1811" s="2" t="s">
        <v>1616</v>
      </c>
      <c r="C1811" s="307" t="s">
        <v>222</v>
      </c>
      <c r="D1811" t="s">
        <v>7106</v>
      </c>
      <c r="E1811" s="95">
        <v>48660346</v>
      </c>
      <c r="F1811" s="95">
        <v>48660346</v>
      </c>
      <c r="G1811" t="s">
        <v>7107</v>
      </c>
      <c r="H1811" s="95">
        <v>48660346</v>
      </c>
      <c r="I1811" t="s">
        <v>7108</v>
      </c>
      <c r="J1811">
        <v>5000</v>
      </c>
      <c r="K1811" t="s">
        <v>7106</v>
      </c>
      <c r="L1811" t="s">
        <v>7106</v>
      </c>
      <c r="M1811" t="s">
        <v>7106</v>
      </c>
      <c r="N1811" t="s">
        <v>7106</v>
      </c>
      <c r="O1811" t="str">
        <f t="shared" si="28"/>
        <v>INSERT INTO USUARIOS_USUARIO(id,nombre,apellidos,foto,cedula,codigo,programa,uid,email,saldo,reserva_desayuno,reserva_almuerzo,reserva_cena,sancion,comida_consumida) VALUES (1810,'ALMA NANCY','PILLIMUE CHAVACO','true','48660346','48660346','ingenieria de sitemas','48660346','diegomazorram@gmail.com',5000,'true','true','true','true');</v>
      </c>
    </row>
    <row r="1812" spans="1:15">
      <c r="A1812">
        <v>1811</v>
      </c>
      <c r="B1812" s="2" t="s">
        <v>1617</v>
      </c>
      <c r="C1812" s="307" t="s">
        <v>913</v>
      </c>
      <c r="D1812" t="s">
        <v>7106</v>
      </c>
      <c r="E1812" s="95">
        <v>1007785201</v>
      </c>
      <c r="F1812" s="95">
        <v>1007785201</v>
      </c>
      <c r="G1812" t="s">
        <v>7107</v>
      </c>
      <c r="H1812" s="95">
        <v>1007785201</v>
      </c>
      <c r="I1812" t="s">
        <v>7108</v>
      </c>
      <c r="J1812">
        <v>5000</v>
      </c>
      <c r="K1812" t="s">
        <v>7106</v>
      </c>
      <c r="L1812" t="s">
        <v>7106</v>
      </c>
      <c r="M1812" t="s">
        <v>7106</v>
      </c>
      <c r="N1812" t="s">
        <v>7106</v>
      </c>
      <c r="O1812" t="str">
        <f t="shared" si="28"/>
        <v>INSERT INTO USUARIOS_USUARIO(id,nombre,apellidos,foto,cedula,codigo,programa,uid,email,saldo,reserva_desayuno,reserva_almuerzo,reserva_cena,sancion,comida_consumida) VALUES (1811,'BRAYAN JEVERSON','TUNUBALA PILLIMUE','true','1007785201','1007785201','ingenieria de sitemas','1007785201','diegomazorram@gmail.com',5000,'true','true','true','true');</v>
      </c>
    </row>
    <row r="1813" spans="1:15">
      <c r="A1813">
        <v>1812</v>
      </c>
      <c r="B1813" s="2" t="s">
        <v>1618</v>
      </c>
      <c r="C1813" s="307" t="s">
        <v>913</v>
      </c>
      <c r="D1813" t="s">
        <v>7106</v>
      </c>
      <c r="E1813" s="95">
        <v>1003150782</v>
      </c>
      <c r="F1813" s="95">
        <v>1003150782</v>
      </c>
      <c r="G1813" t="s">
        <v>7107</v>
      </c>
      <c r="H1813" s="95">
        <v>1003150782</v>
      </c>
      <c r="I1813" t="s">
        <v>7108</v>
      </c>
      <c r="J1813">
        <v>5000</v>
      </c>
      <c r="K1813" t="s">
        <v>7106</v>
      </c>
      <c r="L1813" t="s">
        <v>7106</v>
      </c>
      <c r="M1813" t="s">
        <v>7106</v>
      </c>
      <c r="N1813" t="s">
        <v>7106</v>
      </c>
      <c r="O1813" t="str">
        <f t="shared" si="28"/>
        <v>INSERT INTO USUARIOS_USUARIO(id,nombre,apellidos,foto,cedula,codigo,programa,uid,email,saldo,reserva_desayuno,reserva_almuerzo,reserva_cena,sancion,comida_consumida) VALUES (1812,'JHOAN LEANDRO','TUNUBALA PILLIMUE','true','1003150782','1003150782','ingenieria de sitemas','1003150782','diegomazorram@gmail.com',5000,'true','true','true','true');</v>
      </c>
    </row>
    <row r="1814" spans="1:15">
      <c r="A1814">
        <v>1813</v>
      </c>
      <c r="B1814" s="2" t="s">
        <v>1619</v>
      </c>
      <c r="C1814" s="307" t="s">
        <v>913</v>
      </c>
      <c r="D1814" t="s">
        <v>7106</v>
      </c>
      <c r="E1814" s="73">
        <v>1003150781</v>
      </c>
      <c r="F1814" s="73">
        <v>1003150781</v>
      </c>
      <c r="G1814" t="s">
        <v>7107</v>
      </c>
      <c r="H1814" s="73">
        <v>1003150781</v>
      </c>
      <c r="I1814" t="s">
        <v>7108</v>
      </c>
      <c r="J1814">
        <v>5000</v>
      </c>
      <c r="K1814" t="s">
        <v>7106</v>
      </c>
      <c r="L1814" t="s">
        <v>7106</v>
      </c>
      <c r="M1814" t="s">
        <v>7106</v>
      </c>
      <c r="N1814" t="s">
        <v>7106</v>
      </c>
      <c r="O1814" t="str">
        <f t="shared" si="28"/>
        <v>INSERT INTO USUARIOS_USUARIO(id,nombre,apellidos,foto,cedula,codigo,programa,uid,email,saldo,reserva_desayuno,reserva_almuerzo,reserva_cena,sancion,comida_consumida) VALUES (1813,'EMERSON ARMANDO','TUNUBALA PILLIMUE','true','1003150781','1003150781','ingenieria de sitemas','1003150781','diegomazorram@gmail.com',5000,'true','true','true','true');</v>
      </c>
    </row>
    <row r="1815" spans="1:15">
      <c r="A1815">
        <v>1814</v>
      </c>
      <c r="B1815" s="2" t="s">
        <v>6066</v>
      </c>
      <c r="C1815" s="307" t="s">
        <v>913</v>
      </c>
      <c r="D1815" t="s">
        <v>7106</v>
      </c>
      <c r="E1815" s="95">
        <v>106426026</v>
      </c>
      <c r="F1815" s="95">
        <v>106426026</v>
      </c>
      <c r="G1815" t="s">
        <v>7107</v>
      </c>
      <c r="H1815" s="95">
        <v>106426026</v>
      </c>
      <c r="I1815" t="s">
        <v>7108</v>
      </c>
      <c r="J1815">
        <v>5000</v>
      </c>
      <c r="K1815" t="s">
        <v>7106</v>
      </c>
      <c r="L1815" t="s">
        <v>7106</v>
      </c>
      <c r="M1815" t="s">
        <v>7106</v>
      </c>
      <c r="N1815" t="s">
        <v>7106</v>
      </c>
      <c r="O1815" t="str">
        <f t="shared" si="28"/>
        <v>INSERT INTO USUARIOS_USUARIO(id,nombre,apellidos,foto,cedula,codigo,programa,uid,email,saldo,reserva_desayuno,reserva_almuerzo,reserva_cena,sancion,comida_consumida) VALUES (1814,'JHIVELSON FERNEY','TUNUBALA PILLIMUE','true','106426026','106426026','ingenieria de sitemas','106426026','diegomazorram@gmail.com',5000,'true','true','true','true');</v>
      </c>
    </row>
    <row r="1816" spans="1:15">
      <c r="A1816">
        <v>1815</v>
      </c>
      <c r="B1816" s="2" t="s">
        <v>5643</v>
      </c>
      <c r="C1816" s="307" t="s">
        <v>178</v>
      </c>
      <c r="D1816" t="s">
        <v>7106</v>
      </c>
      <c r="E1816" s="95">
        <v>1064431732</v>
      </c>
      <c r="F1816" s="95">
        <v>1064431732</v>
      </c>
      <c r="G1816" t="s">
        <v>7107</v>
      </c>
      <c r="H1816" s="95">
        <v>1064431732</v>
      </c>
      <c r="I1816" t="s">
        <v>7108</v>
      </c>
      <c r="J1816">
        <v>5000</v>
      </c>
      <c r="K1816" t="s">
        <v>7106</v>
      </c>
      <c r="L1816" t="s">
        <v>7106</v>
      </c>
      <c r="M1816" t="s">
        <v>7106</v>
      </c>
      <c r="N1816" t="s">
        <v>7106</v>
      </c>
      <c r="O1816" t="str">
        <f t="shared" si="28"/>
        <v>INSERT INTO USUARIOS_USUARIO(id,nombre,apellidos,foto,cedula,codigo,programa,uid,email,saldo,reserva_desayuno,reserva_almuerzo,reserva_cena,sancion,comida_consumida) VALUES (1815,'KAREN TATIANA','ALMENDRA PILLIMUE','true','1064431732','1064431732','ingenieria de sitemas','1064431732','diegomazorram@gmail.com',5000,'true','true','true','true');</v>
      </c>
    </row>
    <row r="1817" spans="1:15">
      <c r="A1817">
        <v>1816</v>
      </c>
      <c r="B1817" s="2" t="s">
        <v>1620</v>
      </c>
      <c r="C1817" s="307" t="s">
        <v>178</v>
      </c>
      <c r="D1817" t="s">
        <v>7106</v>
      </c>
      <c r="E1817" s="95">
        <v>1068218056</v>
      </c>
      <c r="F1817" s="95">
        <v>1068218056</v>
      </c>
      <c r="G1817" t="s">
        <v>7107</v>
      </c>
      <c r="H1817" s="95">
        <v>1068218056</v>
      </c>
      <c r="I1817" t="s">
        <v>7108</v>
      </c>
      <c r="J1817">
        <v>5000</v>
      </c>
      <c r="K1817" t="s">
        <v>7106</v>
      </c>
      <c r="L1817" t="s">
        <v>7106</v>
      </c>
      <c r="M1817" t="s">
        <v>7106</v>
      </c>
      <c r="N1817" t="s">
        <v>7106</v>
      </c>
      <c r="O1817" t="str">
        <f t="shared" si="28"/>
        <v>INSERT INTO USUARIOS_USUARIO(id,nombre,apellidos,foto,cedula,codigo,programa,uid,email,saldo,reserva_desayuno,reserva_almuerzo,reserva_cena,sancion,comida_consumida) VALUES (1816,'DANNA CAROLINA','ALMENDRA PILLIMUE','true','1068218056','1068218056','ingenieria de sitemas','1068218056','diegomazorram@gmail.com',5000,'true','true','true','true');</v>
      </c>
    </row>
    <row r="1818" spans="1:15">
      <c r="A1818">
        <v>1817</v>
      </c>
      <c r="B1818" s="1" t="s">
        <v>6067</v>
      </c>
      <c r="C1818" s="308" t="s">
        <v>222</v>
      </c>
      <c r="D1818" t="s">
        <v>7106</v>
      </c>
      <c r="E1818" s="97">
        <v>10723946</v>
      </c>
      <c r="F1818" s="97">
        <v>10723946</v>
      </c>
      <c r="G1818" t="s">
        <v>7107</v>
      </c>
      <c r="H1818" s="97">
        <v>10723946</v>
      </c>
      <c r="I1818" t="s">
        <v>7108</v>
      </c>
      <c r="J1818">
        <v>5000</v>
      </c>
      <c r="K1818" t="s">
        <v>7106</v>
      </c>
      <c r="L1818" t="s">
        <v>7106</v>
      </c>
      <c r="M1818" t="s">
        <v>7106</v>
      </c>
      <c r="N1818" t="s">
        <v>7106</v>
      </c>
      <c r="O1818" t="str">
        <f t="shared" si="28"/>
        <v>INSERT INTO USUARIOS_USUARIO(id,nombre,apellidos,foto,cedula,codigo,programa,uid,email,saldo,reserva_desayuno,reserva_almuerzo,reserva_cena,sancion,comida_consumida) VALUES (1817,'DILVER HERNAN','PILLIMUE CHAVACO','true','10723946','10723946','ingenieria de sitemas','10723946','diegomazorram@gmail.com',5000,'true','true','true','true');</v>
      </c>
    </row>
    <row r="1819" spans="1:15">
      <c r="A1819">
        <v>1818</v>
      </c>
      <c r="B1819" s="2" t="s">
        <v>1621</v>
      </c>
      <c r="C1819" s="307" t="s">
        <v>6068</v>
      </c>
      <c r="D1819" t="s">
        <v>7106</v>
      </c>
      <c r="E1819" s="95">
        <v>25692562</v>
      </c>
      <c r="F1819" s="95">
        <v>25692562</v>
      </c>
      <c r="G1819" t="s">
        <v>7107</v>
      </c>
      <c r="H1819" s="95">
        <v>25692562</v>
      </c>
      <c r="I1819" t="s">
        <v>7108</v>
      </c>
      <c r="J1819">
        <v>5000</v>
      </c>
      <c r="K1819" t="s">
        <v>7106</v>
      </c>
      <c r="L1819" t="s">
        <v>7106</v>
      </c>
      <c r="M1819" t="s">
        <v>7106</v>
      </c>
      <c r="N1819" t="s">
        <v>7106</v>
      </c>
      <c r="O1819" t="str">
        <f t="shared" si="28"/>
        <v>INSERT INTO USUARIOS_USUARIO(id,nombre,apellidos,foto,cedula,codigo,programa,uid,email,saldo,reserva_desayuno,reserva_almuerzo,reserva_cena,sancion,comida_consumida) VALUES (1818,'MARIA ROSA','ORTIZ ALMENDRA','true','25692562','25692562','ingenieria de sitemas','25692562','diegomazorram@gmail.com',5000,'true','true','true','true');</v>
      </c>
    </row>
    <row r="1820" spans="1:15">
      <c r="A1820">
        <v>1819</v>
      </c>
      <c r="B1820" s="2" t="s">
        <v>1622</v>
      </c>
      <c r="C1820" s="307" t="s">
        <v>6069</v>
      </c>
      <c r="D1820" t="s">
        <v>7106</v>
      </c>
      <c r="E1820" s="73">
        <v>1064429016</v>
      </c>
      <c r="F1820" s="73">
        <v>1064429016</v>
      </c>
      <c r="G1820" t="s">
        <v>7107</v>
      </c>
      <c r="H1820" s="73">
        <v>1064429016</v>
      </c>
      <c r="I1820" t="s">
        <v>7108</v>
      </c>
      <c r="J1820">
        <v>5000</v>
      </c>
      <c r="K1820" t="s">
        <v>7106</v>
      </c>
      <c r="L1820" t="s">
        <v>7106</v>
      </c>
      <c r="M1820" t="s">
        <v>7106</v>
      </c>
      <c r="N1820" t="s">
        <v>7106</v>
      </c>
      <c r="O1820" t="str">
        <f t="shared" si="28"/>
        <v>INSERT INTO USUARIOS_USUARIO(id,nombre,apellidos,foto,cedula,codigo,programa,uid,email,saldo,reserva_desayuno,reserva_almuerzo,reserva_cena,sancion,comida_consumida) VALUES (1819,'ANDERSON EXLEVI','PILLIMUE ORTIZ','true','1064429016','1064429016','ingenieria de sitemas','1064429016','diegomazorram@gmail.com',5000,'true','true','true','true');</v>
      </c>
    </row>
    <row r="1821" spans="1:15">
      <c r="A1821">
        <v>1820</v>
      </c>
      <c r="B1821" s="2" t="s">
        <v>5722</v>
      </c>
      <c r="C1821" s="307" t="s">
        <v>6069</v>
      </c>
      <c r="D1821" t="s">
        <v>7106</v>
      </c>
      <c r="E1821" s="95">
        <v>1064431570</v>
      </c>
      <c r="F1821" s="95">
        <v>1064431570</v>
      </c>
      <c r="G1821" t="s">
        <v>7107</v>
      </c>
      <c r="H1821" s="95">
        <v>1064431570</v>
      </c>
      <c r="I1821" t="s">
        <v>7108</v>
      </c>
      <c r="J1821">
        <v>5000</v>
      </c>
      <c r="K1821" t="s">
        <v>7106</v>
      </c>
      <c r="L1821" t="s">
        <v>7106</v>
      </c>
      <c r="M1821" t="s">
        <v>7106</v>
      </c>
      <c r="N1821" t="s">
        <v>7106</v>
      </c>
      <c r="O1821" t="str">
        <f t="shared" si="28"/>
        <v>INSERT INTO USUARIOS_USUARIO(id,nombre,apellidos,foto,cedula,codigo,programa,uid,email,saldo,reserva_desayuno,reserva_almuerzo,reserva_cena,sancion,comida_consumida) VALUES (1820,'JHONATAN STIVEN','PILLIMUE ORTIZ','true','1064431570','1064431570','ingenieria de sitemas','1064431570','diegomazorram@gmail.com',5000,'true','true','true','true');</v>
      </c>
    </row>
    <row r="1822" spans="1:15">
      <c r="A1822">
        <v>1821</v>
      </c>
      <c r="B1822" s="2" t="s">
        <v>1411</v>
      </c>
      <c r="C1822" s="307" t="s">
        <v>6069</v>
      </c>
      <c r="D1822" t="s">
        <v>7106</v>
      </c>
      <c r="E1822" s="95">
        <v>1068217887</v>
      </c>
      <c r="F1822" s="95">
        <v>1068217887</v>
      </c>
      <c r="G1822" t="s">
        <v>7107</v>
      </c>
      <c r="H1822" s="95">
        <v>1068217887</v>
      </c>
      <c r="I1822" t="s">
        <v>7108</v>
      </c>
      <c r="J1822">
        <v>5000</v>
      </c>
      <c r="K1822" t="s">
        <v>7106</v>
      </c>
      <c r="L1822" t="s">
        <v>7106</v>
      </c>
      <c r="M1822" t="s">
        <v>7106</v>
      </c>
      <c r="N1822" t="s">
        <v>7106</v>
      </c>
      <c r="O1822" t="str">
        <f t="shared" si="28"/>
        <v>INSERT INTO USUARIOS_USUARIO(id,nombre,apellidos,foto,cedula,codigo,programa,uid,email,saldo,reserva_desayuno,reserva_almuerzo,reserva_cena,sancion,comida_consumida) VALUES (1821,'SERGIO DUVAN','PILLIMUE ORTIZ','true','1068217887','1068217887','ingenieria de sitemas','1068217887','diegomazorram@gmail.com',5000,'true','true','true','true');</v>
      </c>
    </row>
    <row r="1823" spans="1:15">
      <c r="A1823">
        <v>1822</v>
      </c>
      <c r="B1823" s="1" t="s">
        <v>937</v>
      </c>
      <c r="C1823" s="308" t="s">
        <v>1623</v>
      </c>
      <c r="D1823" t="s">
        <v>7106</v>
      </c>
      <c r="E1823" s="97">
        <v>25681118</v>
      </c>
      <c r="F1823" s="97">
        <v>25681118</v>
      </c>
      <c r="G1823" t="s">
        <v>7107</v>
      </c>
      <c r="H1823" s="97">
        <v>25681118</v>
      </c>
      <c r="I1823" t="s">
        <v>7108</v>
      </c>
      <c r="J1823">
        <v>5000</v>
      </c>
      <c r="K1823" t="s">
        <v>7106</v>
      </c>
      <c r="L1823" t="s">
        <v>7106</v>
      </c>
      <c r="M1823" t="s">
        <v>7106</v>
      </c>
      <c r="N1823" t="s">
        <v>7106</v>
      </c>
      <c r="O1823" t="str">
        <f t="shared" si="28"/>
        <v>INSERT INTO USUARIOS_USUARIO(id,nombre,apellidos,foto,cedula,codigo,programa,uid,email,saldo,reserva_desayuno,reserva_almuerzo,reserva_cena,sancion,comida_consumida) VALUES (1822,'JOSEFINA ','RIVERA ','true','25681118','25681118','ingenieria de sitemas','25681118','diegomazorram@gmail.com',5000,'true','true','true','true');</v>
      </c>
    </row>
    <row r="1824" spans="1:15">
      <c r="A1824">
        <v>1823</v>
      </c>
      <c r="B1824" s="1" t="s">
        <v>1624</v>
      </c>
      <c r="C1824" s="308" t="s">
        <v>98</v>
      </c>
      <c r="D1824" t="s">
        <v>7106</v>
      </c>
      <c r="E1824" s="97">
        <v>10720362</v>
      </c>
      <c r="F1824" s="97">
        <v>10720362</v>
      </c>
      <c r="G1824" t="s">
        <v>7107</v>
      </c>
      <c r="H1824" s="97">
        <v>10720362</v>
      </c>
      <c r="I1824" t="s">
        <v>7108</v>
      </c>
      <c r="J1824">
        <v>5000</v>
      </c>
      <c r="K1824" t="s">
        <v>7106</v>
      </c>
      <c r="L1824" t="s">
        <v>7106</v>
      </c>
      <c r="M1824" t="s">
        <v>7106</v>
      </c>
      <c r="N1824" t="s">
        <v>7106</v>
      </c>
      <c r="O1824" t="str">
        <f t="shared" si="28"/>
        <v>INSERT INTO USUARIOS_USUARIO(id,nombre,apellidos,foto,cedula,codigo,programa,uid,email,saldo,reserva_desayuno,reserva_almuerzo,reserva_cena,sancion,comida_consumida) VALUES (1823,'CARLOS ARLEY','MUELAS  CHAVACO','true','10720362','10720362','ingenieria de sitemas','10720362','diegomazorram@gmail.com',5000,'true','true','true','true');</v>
      </c>
    </row>
    <row r="1825" spans="1:15">
      <c r="A1825">
        <v>1824</v>
      </c>
      <c r="B1825" s="2" t="s">
        <v>1625</v>
      </c>
      <c r="C1825" s="307" t="s">
        <v>327</v>
      </c>
      <c r="D1825" t="s">
        <v>7106</v>
      </c>
      <c r="E1825" s="95">
        <v>25682281</v>
      </c>
      <c r="F1825" s="95">
        <v>25682281</v>
      </c>
      <c r="G1825" t="s">
        <v>7107</v>
      </c>
      <c r="H1825" s="95">
        <v>25682281</v>
      </c>
      <c r="I1825" t="s">
        <v>7108</v>
      </c>
      <c r="J1825">
        <v>5000</v>
      </c>
      <c r="K1825" t="s">
        <v>7106</v>
      </c>
      <c r="L1825" t="s">
        <v>7106</v>
      </c>
      <c r="M1825" t="s">
        <v>7106</v>
      </c>
      <c r="N1825" t="s">
        <v>7106</v>
      </c>
      <c r="O1825" t="str">
        <f t="shared" si="28"/>
        <v>INSERT INTO USUARIOS_USUARIO(id,nombre,apellidos,foto,cedula,codigo,programa,uid,email,saldo,reserva_desayuno,reserva_almuerzo,reserva_cena,sancion,comida_consumida) VALUES (1824,'FLORALBA ','CHAVACO HURTADO','true','25682281','25682281','ingenieria de sitemas','25682281','diegomazorram@gmail.com',5000,'true','true','true','true');</v>
      </c>
    </row>
    <row r="1826" spans="1:15">
      <c r="A1826">
        <v>1825</v>
      </c>
      <c r="B1826" s="2" t="s">
        <v>700</v>
      </c>
      <c r="C1826" s="307" t="s">
        <v>98</v>
      </c>
      <c r="D1826" t="s">
        <v>7106</v>
      </c>
      <c r="E1826" s="95">
        <v>1064431746</v>
      </c>
      <c r="F1826" s="95">
        <v>1064431746</v>
      </c>
      <c r="G1826" t="s">
        <v>7107</v>
      </c>
      <c r="H1826" s="95">
        <v>1064431746</v>
      </c>
      <c r="I1826" t="s">
        <v>7108</v>
      </c>
      <c r="J1826">
        <v>5000</v>
      </c>
      <c r="K1826" t="s">
        <v>7106</v>
      </c>
      <c r="L1826" t="s">
        <v>7106</v>
      </c>
      <c r="M1826" t="s">
        <v>7106</v>
      </c>
      <c r="N1826" t="s">
        <v>7106</v>
      </c>
      <c r="O1826" t="str">
        <f t="shared" si="28"/>
        <v>INSERT INTO USUARIOS_USUARIO(id,nombre,apellidos,foto,cedula,codigo,programa,uid,email,saldo,reserva_desayuno,reserva_almuerzo,reserva_cena,sancion,comida_consumida) VALUES (1825,'JHON EDINSON','MUELAS  CHAVACO','true','1064431746','1064431746','ingenieria de sitemas','1064431746','diegomazorram@gmail.com',5000,'true','true','true','true');</v>
      </c>
    </row>
    <row r="1827" spans="1:15">
      <c r="A1827">
        <v>1826</v>
      </c>
      <c r="B1827" s="2" t="s">
        <v>5668</v>
      </c>
      <c r="C1827" s="307" t="s">
        <v>98</v>
      </c>
      <c r="D1827" t="s">
        <v>7106</v>
      </c>
      <c r="E1827" s="100">
        <v>21335494</v>
      </c>
      <c r="F1827" s="100">
        <v>21335494</v>
      </c>
      <c r="G1827" t="s">
        <v>7107</v>
      </c>
      <c r="H1827" s="100">
        <v>21335494</v>
      </c>
      <c r="I1827" t="s">
        <v>7108</v>
      </c>
      <c r="J1827">
        <v>5000</v>
      </c>
      <c r="K1827" t="s">
        <v>7106</v>
      </c>
      <c r="L1827" t="s">
        <v>7106</v>
      </c>
      <c r="M1827" t="s">
        <v>7106</v>
      </c>
      <c r="N1827" t="s">
        <v>7106</v>
      </c>
      <c r="O1827" t="str">
        <f t="shared" si="28"/>
        <v>INSERT INTO USUARIOS_USUARIO(id,nombre,apellidos,foto,cedula,codigo,programa,uid,email,saldo,reserva_desayuno,reserva_almuerzo,reserva_cena,sancion,comida_consumida) VALUES (1826,'CRISTIAN DAVID','MUELAS  CHAVACO','true','21335494','21335494','ingenieria de sitemas','21335494','diegomazorram@gmail.com',5000,'true','true','true','true');</v>
      </c>
    </row>
    <row r="1828" spans="1:15">
      <c r="A1828">
        <v>1827</v>
      </c>
      <c r="B1828" s="2" t="s">
        <v>1626</v>
      </c>
      <c r="C1828" s="307" t="s">
        <v>98</v>
      </c>
      <c r="D1828" t="s">
        <v>7106</v>
      </c>
      <c r="E1828" s="95">
        <v>1064440724</v>
      </c>
      <c r="F1828" s="95">
        <v>1064440724</v>
      </c>
      <c r="G1828" t="s">
        <v>7107</v>
      </c>
      <c r="H1828" s="95">
        <v>1064440724</v>
      </c>
      <c r="I1828" t="s">
        <v>7108</v>
      </c>
      <c r="J1828">
        <v>5000</v>
      </c>
      <c r="K1828" t="s">
        <v>7106</v>
      </c>
      <c r="L1828" t="s">
        <v>7106</v>
      </c>
      <c r="M1828" t="s">
        <v>7106</v>
      </c>
      <c r="N1828" t="s">
        <v>7106</v>
      </c>
      <c r="O1828" t="str">
        <f t="shared" si="28"/>
        <v>INSERT INTO USUARIOS_USUARIO(id,nombre,apellidos,foto,cedula,codigo,programa,uid,email,saldo,reserva_desayuno,reserva_almuerzo,reserva_cena,sancion,comida_consumida) VALUES (1827,'MIRIAM JULIETH','MUELAS  CHAVACO','true','1064440724','1064440724','ingenieria de sitemas','1064440724','diegomazorram@gmail.com',5000,'true','true','true','true');</v>
      </c>
    </row>
    <row r="1829" spans="1:15">
      <c r="A1829">
        <v>1828</v>
      </c>
      <c r="B1829" s="2" t="s">
        <v>1627</v>
      </c>
      <c r="C1829" s="307" t="s">
        <v>98</v>
      </c>
      <c r="D1829" t="s">
        <v>7106</v>
      </c>
      <c r="E1829" s="95">
        <v>1003150538</v>
      </c>
      <c r="F1829" s="95">
        <v>1003150538</v>
      </c>
      <c r="G1829" t="s">
        <v>7107</v>
      </c>
      <c r="H1829" s="95">
        <v>1003150538</v>
      </c>
      <c r="I1829" t="s">
        <v>7108</v>
      </c>
      <c r="J1829">
        <v>5000</v>
      </c>
      <c r="K1829" t="s">
        <v>7106</v>
      </c>
      <c r="L1829" t="s">
        <v>7106</v>
      </c>
      <c r="M1829" t="s">
        <v>7106</v>
      </c>
      <c r="N1829" t="s">
        <v>7106</v>
      </c>
      <c r="O1829" t="str">
        <f t="shared" si="28"/>
        <v>INSERT INTO USUARIOS_USUARIO(id,nombre,apellidos,foto,cedula,codigo,programa,uid,email,saldo,reserva_desayuno,reserva_almuerzo,reserva_cena,sancion,comida_consumida) VALUES (1828,'DANIELA ALEXANDRA','MUELAS  CHAVACO','true','1003150538','1003150538','ingenieria de sitemas','1003150538','diegomazorram@gmail.com',5000,'true','true','true','true');</v>
      </c>
    </row>
    <row r="1830" spans="1:15">
      <c r="A1830">
        <v>1829</v>
      </c>
      <c r="B1830" s="1" t="s">
        <v>6070</v>
      </c>
      <c r="C1830" s="308" t="s">
        <v>98</v>
      </c>
      <c r="D1830" t="s">
        <v>7106</v>
      </c>
      <c r="E1830" s="97">
        <v>1003150567</v>
      </c>
      <c r="F1830" s="97">
        <v>1003150567</v>
      </c>
      <c r="G1830" t="s">
        <v>7107</v>
      </c>
      <c r="H1830" s="97">
        <v>1003150567</v>
      </c>
      <c r="I1830" t="s">
        <v>7108</v>
      </c>
      <c r="J1830">
        <v>5000</v>
      </c>
      <c r="K1830" t="s">
        <v>7106</v>
      </c>
      <c r="L1830" t="s">
        <v>7106</v>
      </c>
      <c r="M1830" t="s">
        <v>7106</v>
      </c>
      <c r="N1830" t="s">
        <v>7106</v>
      </c>
      <c r="O1830" t="str">
        <f t="shared" si="28"/>
        <v>INSERT INTO USUARIOS_USUARIO(id,nombre,apellidos,foto,cedula,codigo,programa,uid,email,saldo,reserva_desayuno,reserva_almuerzo,reserva_cena,sancion,comida_consumida) VALUES (1829,'CARLOS ERNESTO','MUELAS  CHAVACO','true','1003150567','1003150567','ingenieria de sitemas','1003150567','diegomazorram@gmail.com',5000,'true','true','true','true');</v>
      </c>
    </row>
    <row r="1831" spans="1:15">
      <c r="A1831">
        <v>1830</v>
      </c>
      <c r="B1831" s="2" t="s">
        <v>1628</v>
      </c>
      <c r="C1831" s="307" t="s">
        <v>6068</v>
      </c>
      <c r="D1831" t="s">
        <v>7106</v>
      </c>
      <c r="E1831" s="95">
        <v>1064428552</v>
      </c>
      <c r="F1831" s="95">
        <v>1064428552</v>
      </c>
      <c r="G1831" t="s">
        <v>7107</v>
      </c>
      <c r="H1831" s="95">
        <v>1064428552</v>
      </c>
      <c r="I1831" t="s">
        <v>7108</v>
      </c>
      <c r="J1831">
        <v>5000</v>
      </c>
      <c r="K1831" t="s">
        <v>7106</v>
      </c>
      <c r="L1831" t="s">
        <v>7106</v>
      </c>
      <c r="M1831" t="s">
        <v>7106</v>
      </c>
      <c r="N1831" t="s">
        <v>7106</v>
      </c>
      <c r="O1831" t="str">
        <f t="shared" si="28"/>
        <v>INSERT INTO USUARIOS_USUARIO(id,nombre,apellidos,foto,cedula,codigo,programa,uid,email,saldo,reserva_desayuno,reserva_almuerzo,reserva_cena,sancion,comida_consumida) VALUES (1830,'MARIA EDILMA','ORTIZ ALMENDRA','true','1064428552','1064428552','ingenieria de sitemas','1064428552','diegomazorram@gmail.com',5000,'true','true','true','true');</v>
      </c>
    </row>
    <row r="1832" spans="1:15">
      <c r="A1832">
        <v>1831</v>
      </c>
      <c r="B1832" s="2" t="s">
        <v>1629</v>
      </c>
      <c r="C1832" s="307" t="s">
        <v>5655</v>
      </c>
      <c r="D1832" t="s">
        <v>7106</v>
      </c>
      <c r="E1832" s="95">
        <v>1064428951</v>
      </c>
      <c r="F1832" s="95">
        <v>1064428951</v>
      </c>
      <c r="G1832" t="s">
        <v>7107</v>
      </c>
      <c r="H1832" s="95">
        <v>1064428951</v>
      </c>
      <c r="I1832" t="s">
        <v>7108</v>
      </c>
      <c r="J1832">
        <v>5000</v>
      </c>
      <c r="K1832" t="s">
        <v>7106</v>
      </c>
      <c r="L1832" t="s">
        <v>7106</v>
      </c>
      <c r="M1832" t="s">
        <v>7106</v>
      </c>
      <c r="N1832" t="s">
        <v>7106</v>
      </c>
      <c r="O1832" t="str">
        <f t="shared" si="28"/>
        <v>INSERT INTO USUARIOS_USUARIO(id,nombre,apellidos,foto,cedula,codigo,programa,uid,email,saldo,reserva_desayuno,reserva_almuerzo,reserva_cena,sancion,comida_consumida) VALUES (1831,'BREYDER GIOVANY','MUELAS  ORTIZ','true','1064428951','1064428951','ingenieria de sitemas','1064428951','diegomazorram@gmail.com',5000,'true','true','true','true');</v>
      </c>
    </row>
    <row r="1833" spans="1:15">
      <c r="A1833">
        <v>1832</v>
      </c>
      <c r="B1833" s="2" t="s">
        <v>6071</v>
      </c>
      <c r="C1833" s="307" t="s">
        <v>5655</v>
      </c>
      <c r="D1833" t="s">
        <v>7106</v>
      </c>
      <c r="E1833" s="95">
        <v>1064431439</v>
      </c>
      <c r="F1833" s="95">
        <v>1064431439</v>
      </c>
      <c r="G1833" t="s">
        <v>7107</v>
      </c>
      <c r="H1833" s="95">
        <v>1064431439</v>
      </c>
      <c r="I1833" t="s">
        <v>7108</v>
      </c>
      <c r="J1833">
        <v>5000</v>
      </c>
      <c r="K1833" t="s">
        <v>7106</v>
      </c>
      <c r="L1833" t="s">
        <v>7106</v>
      </c>
      <c r="M1833" t="s">
        <v>7106</v>
      </c>
      <c r="N1833" t="s">
        <v>7106</v>
      </c>
      <c r="O1833" t="str">
        <f t="shared" si="28"/>
        <v>INSERT INTO USUARIOS_USUARIO(id,nombre,apellidos,foto,cedula,codigo,programa,uid,email,saldo,reserva_desayuno,reserva_almuerzo,reserva_cena,sancion,comida_consumida) VALUES (1832,'DEYNNI KATHERINE','MUELAS  ORTIZ','true','1064431439','1064431439','ingenieria de sitemas','1064431439','diegomazorram@gmail.com',5000,'true','true','true','true');</v>
      </c>
    </row>
    <row r="1834" spans="1:15">
      <c r="A1834">
        <v>1833</v>
      </c>
      <c r="B1834" s="2" t="s">
        <v>1630</v>
      </c>
      <c r="C1834" s="307" t="s">
        <v>5655</v>
      </c>
      <c r="D1834" t="s">
        <v>7106</v>
      </c>
      <c r="E1834" s="95">
        <v>1064435173</v>
      </c>
      <c r="F1834" s="95">
        <v>1064435173</v>
      </c>
      <c r="G1834" t="s">
        <v>7107</v>
      </c>
      <c r="H1834" s="95">
        <v>1064435173</v>
      </c>
      <c r="I1834" t="s">
        <v>7108</v>
      </c>
      <c r="J1834">
        <v>5000</v>
      </c>
      <c r="K1834" t="s">
        <v>7106</v>
      </c>
      <c r="L1834" t="s">
        <v>7106</v>
      </c>
      <c r="M1834" t="s">
        <v>7106</v>
      </c>
      <c r="N1834" t="s">
        <v>7106</v>
      </c>
      <c r="O1834" t="str">
        <f t="shared" si="28"/>
        <v>INSERT INTO USUARIOS_USUARIO(id,nombre,apellidos,foto,cedula,codigo,programa,uid,email,saldo,reserva_desayuno,reserva_almuerzo,reserva_cena,sancion,comida_consumida) VALUES (1833,'JHON ALEX','MUELAS  ORTIZ','true','1064435173','1064435173','ingenieria de sitemas','1064435173','diegomazorram@gmail.com',5000,'true','true','true','true');</v>
      </c>
    </row>
    <row r="1835" spans="1:15">
      <c r="A1835">
        <v>1834</v>
      </c>
      <c r="B1835" s="2" t="s">
        <v>5871</v>
      </c>
      <c r="C1835" s="307" t="s">
        <v>5655</v>
      </c>
      <c r="D1835" t="s">
        <v>7106</v>
      </c>
      <c r="E1835" s="95">
        <v>1064440753</v>
      </c>
      <c r="F1835" s="95">
        <v>1064440753</v>
      </c>
      <c r="G1835" t="s">
        <v>7107</v>
      </c>
      <c r="H1835" s="95">
        <v>1064440753</v>
      </c>
      <c r="I1835" t="s">
        <v>7108</v>
      </c>
      <c r="J1835">
        <v>5000</v>
      </c>
      <c r="K1835" t="s">
        <v>7106</v>
      </c>
      <c r="L1835" t="s">
        <v>7106</v>
      </c>
      <c r="M1835" t="s">
        <v>7106</v>
      </c>
      <c r="N1835" t="s">
        <v>7106</v>
      </c>
      <c r="O1835" t="str">
        <f t="shared" si="28"/>
        <v>INSERT INTO USUARIOS_USUARIO(id,nombre,apellidos,foto,cedula,codigo,programa,uid,email,saldo,reserva_desayuno,reserva_almuerzo,reserva_cena,sancion,comida_consumida) VALUES (1834,'YINETH MARCELA','MUELAS  ORTIZ','true','1064440753','1064440753','ingenieria de sitemas','1064440753','diegomazorram@gmail.com',5000,'true','true','true','true');</v>
      </c>
    </row>
    <row r="1836" spans="1:15">
      <c r="A1836">
        <v>1835</v>
      </c>
      <c r="B1836" s="1" t="s">
        <v>819</v>
      </c>
      <c r="C1836" s="308" t="s">
        <v>231</v>
      </c>
      <c r="D1836" t="s">
        <v>7106</v>
      </c>
      <c r="E1836" s="97">
        <v>10720164</v>
      </c>
      <c r="F1836" s="97">
        <v>10720164</v>
      </c>
      <c r="G1836" t="s">
        <v>7107</v>
      </c>
      <c r="H1836" s="97">
        <v>10720164</v>
      </c>
      <c r="I1836" t="s">
        <v>7108</v>
      </c>
      <c r="J1836">
        <v>5000</v>
      </c>
      <c r="K1836" t="s">
        <v>7106</v>
      </c>
      <c r="L1836" t="s">
        <v>7106</v>
      </c>
      <c r="M1836" t="s">
        <v>7106</v>
      </c>
      <c r="N1836" t="s">
        <v>7106</v>
      </c>
      <c r="O1836" t="str">
        <f t="shared" si="28"/>
        <v>INSERT INTO USUARIOS_USUARIO(id,nombre,apellidos,foto,cedula,codigo,programa,uid,email,saldo,reserva_desayuno,reserva_almuerzo,reserva_cena,sancion,comida_consumida) VALUES (1835,'JOSE ','CHAVACO VELASCO','true','10720164','10720164','ingenieria de sitemas','10720164','diegomazorram@gmail.com',5000,'true','true','true','true');</v>
      </c>
    </row>
    <row r="1837" spans="1:15">
      <c r="A1837">
        <v>1836</v>
      </c>
      <c r="B1837" s="2" t="s">
        <v>144</v>
      </c>
      <c r="C1837" s="307" t="s">
        <v>24</v>
      </c>
      <c r="D1837" t="s">
        <v>7106</v>
      </c>
      <c r="E1837" s="95">
        <v>10723709</v>
      </c>
      <c r="F1837" s="95">
        <v>10723709</v>
      </c>
      <c r="G1837" t="s">
        <v>7107</v>
      </c>
      <c r="H1837" s="95">
        <v>10723709</v>
      </c>
      <c r="I1837" t="s">
        <v>7108</v>
      </c>
      <c r="J1837">
        <v>5000</v>
      </c>
      <c r="K1837" t="s">
        <v>7106</v>
      </c>
      <c r="L1837" t="s">
        <v>7106</v>
      </c>
      <c r="M1837" t="s">
        <v>7106</v>
      </c>
      <c r="N1837" t="s">
        <v>7106</v>
      </c>
      <c r="O1837" t="str">
        <f t="shared" si="28"/>
        <v>INSERT INTO USUARIOS_USUARIO(id,nombre,apellidos,foto,cedula,codigo,programa,uid,email,saldo,reserva_desayuno,reserva_almuerzo,reserva_cena,sancion,comida_consumida) VALUES (1836,'RUBEN DARIO','CHAVACO CHAVACO','true','10723709','10723709','ingenieria de sitemas','10723709','diegomazorram@gmail.com',5000,'true','true','true','true');</v>
      </c>
    </row>
    <row r="1838" spans="1:15">
      <c r="A1838">
        <v>1837</v>
      </c>
      <c r="B1838" s="2" t="s">
        <v>48</v>
      </c>
      <c r="C1838" s="307" t="s">
        <v>514</v>
      </c>
      <c r="D1838" t="s">
        <v>7106</v>
      </c>
      <c r="E1838" s="100">
        <v>28435598</v>
      </c>
      <c r="F1838" s="100">
        <v>28435598</v>
      </c>
      <c r="G1838" t="s">
        <v>7107</v>
      </c>
      <c r="H1838" s="100">
        <v>28435598</v>
      </c>
      <c r="I1838" t="s">
        <v>7108</v>
      </c>
      <c r="J1838">
        <v>5000</v>
      </c>
      <c r="K1838" t="s">
        <v>7106</v>
      </c>
      <c r="L1838" t="s">
        <v>7106</v>
      </c>
      <c r="M1838" t="s">
        <v>7106</v>
      </c>
      <c r="N1838" t="s">
        <v>7106</v>
      </c>
      <c r="O1838" t="str">
        <f t="shared" si="28"/>
        <v>INSERT INTO USUARIOS_USUARIO(id,nombre,apellidos,foto,cedula,codigo,programa,uid,email,saldo,reserva_desayuno,reserva_almuerzo,reserva_cena,sancion,comida_consumida) VALUES (1837,'LUIS FERNANDO','CHAVACO ','true','28435598','28435598','ingenieria de sitemas','28435598','diegomazorram@gmail.com',5000,'true','true','true','true');</v>
      </c>
    </row>
    <row r="1839" spans="1:15">
      <c r="A1839">
        <v>1838</v>
      </c>
      <c r="B1839" s="2" t="s">
        <v>953</v>
      </c>
      <c r="C1839" s="307" t="s">
        <v>514</v>
      </c>
      <c r="D1839" t="s">
        <v>7106</v>
      </c>
      <c r="E1839" s="95">
        <v>107721515</v>
      </c>
      <c r="F1839" s="95">
        <v>107721515</v>
      </c>
      <c r="G1839" t="s">
        <v>7107</v>
      </c>
      <c r="H1839" s="95">
        <v>107721515</v>
      </c>
      <c r="I1839" t="s">
        <v>7108</v>
      </c>
      <c r="J1839">
        <v>5000</v>
      </c>
      <c r="K1839" t="s">
        <v>7106</v>
      </c>
      <c r="L1839" t="s">
        <v>7106</v>
      </c>
      <c r="M1839" t="s">
        <v>7106</v>
      </c>
      <c r="N1839" t="s">
        <v>7106</v>
      </c>
      <c r="O1839" t="str">
        <f t="shared" si="28"/>
        <v>INSERT INTO USUARIOS_USUARIO(id,nombre,apellidos,foto,cedula,codigo,programa,uid,email,saldo,reserva_desayuno,reserva_almuerzo,reserva_cena,sancion,comida_consumida) VALUES (1838,'WILFREDO ','CHAVACO ','true','107721515','107721515','ingenieria de sitemas','107721515','diegomazorram@gmail.com',5000,'true','true','true','true');</v>
      </c>
    </row>
    <row r="1840" spans="1:15">
      <c r="A1840">
        <v>1839</v>
      </c>
      <c r="B1840" s="1" t="s">
        <v>535</v>
      </c>
      <c r="C1840" s="308" t="s">
        <v>24</v>
      </c>
      <c r="D1840" t="s">
        <v>7106</v>
      </c>
      <c r="E1840" s="97">
        <v>1064430701</v>
      </c>
      <c r="F1840" s="97">
        <v>1064430701</v>
      </c>
      <c r="G1840" t="s">
        <v>7107</v>
      </c>
      <c r="H1840" s="97">
        <v>1064430701</v>
      </c>
      <c r="I1840" t="s">
        <v>7108</v>
      </c>
      <c r="J1840">
        <v>5000</v>
      </c>
      <c r="K1840" t="s">
        <v>7106</v>
      </c>
      <c r="L1840" t="s">
        <v>7106</v>
      </c>
      <c r="M1840" t="s">
        <v>7106</v>
      </c>
      <c r="N1840" t="s">
        <v>7106</v>
      </c>
      <c r="O1840" t="str">
        <f t="shared" si="28"/>
        <v>INSERT INTO USUARIOS_USUARIO(id,nombre,apellidos,foto,cedula,codigo,programa,uid,email,saldo,reserva_desayuno,reserva_almuerzo,reserva_cena,sancion,comida_consumida) VALUES (1839,'LUZ DARY','CHAVACO CHAVACO','true','1064430701','1064430701','ingenieria de sitemas','1064430701','diegomazorram@gmail.com',5000,'true','true','true','true');</v>
      </c>
    </row>
    <row r="1841" spans="1:15">
      <c r="A1841">
        <v>1840</v>
      </c>
      <c r="B1841" s="2" t="s">
        <v>1631</v>
      </c>
      <c r="C1841" s="307" t="s">
        <v>24</v>
      </c>
      <c r="D1841" t="s">
        <v>7106</v>
      </c>
      <c r="E1841" s="95">
        <v>1064431506</v>
      </c>
      <c r="F1841" s="95">
        <v>1064431506</v>
      </c>
      <c r="G1841" t="s">
        <v>7107</v>
      </c>
      <c r="H1841" s="95">
        <v>1064431506</v>
      </c>
      <c r="I1841" t="s">
        <v>7108</v>
      </c>
      <c r="J1841">
        <v>5000</v>
      </c>
      <c r="K1841" t="s">
        <v>7106</v>
      </c>
      <c r="L1841" t="s">
        <v>7106</v>
      </c>
      <c r="M1841" t="s">
        <v>7106</v>
      </c>
      <c r="N1841" t="s">
        <v>7106</v>
      </c>
      <c r="O1841" t="str">
        <f t="shared" si="28"/>
        <v>INSERT INTO USUARIOS_USUARIO(id,nombre,apellidos,foto,cedula,codigo,programa,uid,email,saldo,reserva_desayuno,reserva_almuerzo,reserva_cena,sancion,comida_consumida) VALUES (1840,'ANGIE XIMENA','CHAVACO CHAVACO','true','1064431506','1064431506','ingenieria de sitemas','1064431506','diegomazorram@gmail.com',5000,'true','true','true','true');</v>
      </c>
    </row>
    <row r="1842" spans="1:15">
      <c r="A1842">
        <v>1841</v>
      </c>
      <c r="B1842" s="1" t="s">
        <v>1041</v>
      </c>
      <c r="C1842" s="308" t="s">
        <v>24</v>
      </c>
      <c r="D1842" t="s">
        <v>7106</v>
      </c>
      <c r="E1842" s="97">
        <v>10723716</v>
      </c>
      <c r="F1842" s="97">
        <v>10723716</v>
      </c>
      <c r="G1842" t="s">
        <v>7107</v>
      </c>
      <c r="H1842" s="97">
        <v>10723716</v>
      </c>
      <c r="I1842" t="s">
        <v>7108</v>
      </c>
      <c r="J1842">
        <v>5000</v>
      </c>
      <c r="K1842" t="s">
        <v>7106</v>
      </c>
      <c r="L1842" t="s">
        <v>7106</v>
      </c>
      <c r="M1842" t="s">
        <v>7106</v>
      </c>
      <c r="N1842" t="s">
        <v>7106</v>
      </c>
      <c r="O1842" t="str">
        <f t="shared" si="28"/>
        <v>INSERT INTO USUARIOS_USUARIO(id,nombre,apellidos,foto,cedula,codigo,programa,uid,email,saldo,reserva_desayuno,reserva_almuerzo,reserva_cena,sancion,comida_consumida) VALUES (1841,'JOSE MERARDO','CHAVACO CHAVACO','true','10723716','10723716','ingenieria de sitemas','10723716','diegomazorram@gmail.com',5000,'true','true','true','true');</v>
      </c>
    </row>
    <row r="1843" spans="1:15">
      <c r="A1843">
        <v>1842</v>
      </c>
      <c r="B1843" s="2" t="s">
        <v>1632</v>
      </c>
      <c r="C1843" s="307" t="s">
        <v>1633</v>
      </c>
      <c r="D1843" t="s">
        <v>7106</v>
      </c>
      <c r="E1843" s="95">
        <v>1068217370</v>
      </c>
      <c r="F1843" s="95">
        <v>1068217370</v>
      </c>
      <c r="G1843" t="s">
        <v>7107</v>
      </c>
      <c r="H1843" s="95">
        <v>1068217370</v>
      </c>
      <c r="I1843" t="s">
        <v>7108</v>
      </c>
      <c r="J1843">
        <v>5000</v>
      </c>
      <c r="K1843" t="s">
        <v>7106</v>
      </c>
      <c r="L1843" t="s">
        <v>7106</v>
      </c>
      <c r="M1843" t="s">
        <v>7106</v>
      </c>
      <c r="N1843" t="s">
        <v>7106</v>
      </c>
      <c r="O1843" t="str">
        <f t="shared" si="28"/>
        <v>INSERT INTO USUARIOS_USUARIO(id,nombre,apellidos,foto,cedula,codigo,programa,uid,email,saldo,reserva_desayuno,reserva_almuerzo,reserva_cena,sancion,comida_consumida) VALUES (1842,'BREYNER JOSÉ','CHAVACO YALANDA','true','1068217370','1068217370','ingenieria de sitemas','1068217370','diegomazorram@gmail.com',5000,'true','true','true','true');</v>
      </c>
    </row>
    <row r="1844" spans="1:15">
      <c r="A1844">
        <v>1843</v>
      </c>
      <c r="B1844" s="1" t="s">
        <v>139</v>
      </c>
      <c r="C1844" s="308" t="s">
        <v>24</v>
      </c>
      <c r="D1844" t="s">
        <v>7106</v>
      </c>
      <c r="E1844" s="97">
        <v>34655909</v>
      </c>
      <c r="F1844" s="97">
        <v>34655909</v>
      </c>
      <c r="G1844" t="s">
        <v>7107</v>
      </c>
      <c r="H1844" s="97">
        <v>34655909</v>
      </c>
      <c r="I1844" t="s">
        <v>7108</v>
      </c>
      <c r="J1844">
        <v>5000</v>
      </c>
      <c r="K1844" t="s">
        <v>7106</v>
      </c>
      <c r="L1844" t="s">
        <v>7106</v>
      </c>
      <c r="M1844" t="s">
        <v>7106</v>
      </c>
      <c r="N1844" t="s">
        <v>7106</v>
      </c>
      <c r="O1844" t="str">
        <f t="shared" si="28"/>
        <v>INSERT INTO USUARIOS_USUARIO(id,nombre,apellidos,foto,cedula,codigo,programa,uid,email,saldo,reserva_desayuno,reserva_almuerzo,reserva_cena,sancion,comida_consumida) VALUES (1843,'FLOR EIDA','CHAVACO CHAVACO','true','34655909','34655909','ingenieria de sitemas','34655909','diegomazorram@gmail.com',5000,'true','true','true','true');</v>
      </c>
    </row>
    <row r="1845" spans="1:15">
      <c r="A1845">
        <v>1844</v>
      </c>
      <c r="B1845" s="2" t="s">
        <v>1634</v>
      </c>
      <c r="C1845" s="307" t="s">
        <v>514</v>
      </c>
      <c r="D1845" t="s">
        <v>7106</v>
      </c>
      <c r="E1845" s="95">
        <v>1064426019</v>
      </c>
      <c r="F1845" s="95">
        <v>1064426019</v>
      </c>
      <c r="G1845" t="s">
        <v>7107</v>
      </c>
      <c r="H1845" s="95">
        <v>1064426019</v>
      </c>
      <c r="I1845" t="s">
        <v>7108</v>
      </c>
      <c r="J1845">
        <v>5000</v>
      </c>
      <c r="K1845" t="s">
        <v>7106</v>
      </c>
      <c r="L1845" t="s">
        <v>7106</v>
      </c>
      <c r="M1845" t="s">
        <v>7106</v>
      </c>
      <c r="N1845" t="s">
        <v>7106</v>
      </c>
      <c r="O1845" t="str">
        <f t="shared" si="28"/>
        <v>INSERT INTO USUARIOS_USUARIO(id,nombre,apellidos,foto,cedula,codigo,programa,uid,email,saldo,reserva_desayuno,reserva_almuerzo,reserva_cena,sancion,comida_consumida) VALUES (1844,'EDUAR WEIMAR','CHAVACO ','true','1064426019','1064426019','ingenieria de sitemas','1064426019','diegomazorram@gmail.com',5000,'true','true','true','true');</v>
      </c>
    </row>
    <row r="1846" spans="1:15">
      <c r="A1846">
        <v>1845</v>
      </c>
      <c r="B1846" s="2" t="s">
        <v>378</v>
      </c>
      <c r="C1846" s="307" t="s">
        <v>537</v>
      </c>
      <c r="D1846" t="s">
        <v>7106</v>
      </c>
      <c r="E1846" s="95" t="s">
        <v>5108</v>
      </c>
      <c r="F1846" s="95" t="s">
        <v>5108</v>
      </c>
      <c r="G1846" t="s">
        <v>7107</v>
      </c>
      <c r="H1846" s="95" t="s">
        <v>5108</v>
      </c>
      <c r="I1846" t="s">
        <v>7108</v>
      </c>
      <c r="J1846">
        <v>5000</v>
      </c>
      <c r="K1846" t="s">
        <v>7106</v>
      </c>
      <c r="L1846" t="s">
        <v>7106</v>
      </c>
      <c r="M1846" t="s">
        <v>7106</v>
      </c>
      <c r="N1846" t="s">
        <v>7106</v>
      </c>
      <c r="O1846" t="str">
        <f t="shared" si="28"/>
        <v>INSERT INTO USUARIOS_USUARIO(id,nombre,apellidos,foto,cedula,codigo,programa,uid,email,saldo,reserva_desayuno,reserva_almuerzo,reserva_cena,sancion,comida_consumida) VALUES (1845,'PAOLA ANDREA','VELASCO CHAVACO','true','Hsc031622','Hsc031622','ingenieria de sitemas','Hsc031622','diegomazorram@gmail.com',5000,'true','true','true','true');</v>
      </c>
    </row>
    <row r="1847" spans="1:15">
      <c r="A1847">
        <v>1846</v>
      </c>
      <c r="B1847" s="2" t="s">
        <v>1635</v>
      </c>
      <c r="C1847" s="307" t="s">
        <v>6072</v>
      </c>
      <c r="D1847" t="s">
        <v>7106</v>
      </c>
      <c r="E1847" s="95">
        <v>1064432372</v>
      </c>
      <c r="F1847" s="95">
        <v>1064432372</v>
      </c>
      <c r="G1847" t="s">
        <v>7107</v>
      </c>
      <c r="H1847" s="95">
        <v>1064432372</v>
      </c>
      <c r="I1847" t="s">
        <v>7108</v>
      </c>
      <c r="J1847">
        <v>5000</v>
      </c>
      <c r="K1847" t="s">
        <v>7106</v>
      </c>
      <c r="L1847" t="s">
        <v>7106</v>
      </c>
      <c r="M1847" t="s">
        <v>7106</v>
      </c>
      <c r="N1847" t="s">
        <v>7106</v>
      </c>
      <c r="O1847" t="str">
        <f t="shared" si="28"/>
        <v>INSERT INTO USUARIOS_USUARIO(id,nombre,apellidos,foto,cedula,codigo,programa,uid,email,saldo,reserva_desayuno,reserva_almuerzo,reserva_cena,sancion,comida_consumida) VALUES (1846,'NELSON DUVAN','HERNANDEZ CHAVACO','true','1064432372','1064432372','ingenieria de sitemas','1064432372','diegomazorram@gmail.com',5000,'true','true','true','true');</v>
      </c>
    </row>
    <row r="1848" spans="1:15">
      <c r="A1848">
        <v>1847</v>
      </c>
      <c r="B1848" s="1" t="s">
        <v>1636</v>
      </c>
      <c r="C1848" s="308" t="s">
        <v>1637</v>
      </c>
      <c r="D1848" t="s">
        <v>7106</v>
      </c>
      <c r="E1848" s="159">
        <v>1007178251</v>
      </c>
      <c r="F1848" s="159">
        <v>1007178251</v>
      </c>
      <c r="G1848" t="s">
        <v>7107</v>
      </c>
      <c r="H1848" s="159">
        <v>1007178251</v>
      </c>
      <c r="I1848" t="s">
        <v>7108</v>
      </c>
      <c r="J1848">
        <v>5000</v>
      </c>
      <c r="K1848" t="s">
        <v>7106</v>
      </c>
      <c r="L1848" t="s">
        <v>7106</v>
      </c>
      <c r="M1848" t="s">
        <v>7106</v>
      </c>
      <c r="N1848" t="s">
        <v>7106</v>
      </c>
      <c r="O1848" t="str">
        <f t="shared" si="28"/>
        <v>INSERT INTO USUARIOS_USUARIO(id,nombre,apellidos,foto,cedula,codigo,programa,uid,email,saldo,reserva_desayuno,reserva_almuerzo,reserva_cena,sancion,comida_consumida) VALUES (1847,'WILLIAM IVAN','MUELAS  MONTANO','true','1007178251','1007178251','ingenieria de sitemas','1007178251','diegomazorram@gmail.com',5000,'true','true','true','true');</v>
      </c>
    </row>
    <row r="1849" spans="1:15">
      <c r="A1849">
        <v>1848</v>
      </c>
      <c r="B1849" s="2" t="s">
        <v>1638</v>
      </c>
      <c r="C1849" s="307" t="s">
        <v>1637</v>
      </c>
      <c r="D1849" t="s">
        <v>7106</v>
      </c>
      <c r="E1849" s="95">
        <v>1003150423</v>
      </c>
      <c r="F1849" s="95">
        <v>1003150423</v>
      </c>
      <c r="G1849" t="s">
        <v>7107</v>
      </c>
      <c r="H1849" s="95">
        <v>1003150423</v>
      </c>
      <c r="I1849" t="s">
        <v>7108</v>
      </c>
      <c r="J1849">
        <v>5000</v>
      </c>
      <c r="K1849" t="s">
        <v>7106</v>
      </c>
      <c r="L1849" t="s">
        <v>7106</v>
      </c>
      <c r="M1849" t="s">
        <v>7106</v>
      </c>
      <c r="N1849" t="s">
        <v>7106</v>
      </c>
      <c r="O1849" t="str">
        <f t="shared" si="28"/>
        <v>INSERT INTO USUARIOS_USUARIO(id,nombre,apellidos,foto,cedula,codigo,programa,uid,email,saldo,reserva_desayuno,reserva_almuerzo,reserva_cena,sancion,comida_consumida) VALUES (1848,'YULI ALEJANDRA','MUELAS  MONTANO','true','1003150423','1003150423','ingenieria de sitemas','1003150423','diegomazorram@gmail.com',5000,'true','true','true','true');</v>
      </c>
    </row>
    <row r="1850" spans="1:15">
      <c r="A1850">
        <v>1849</v>
      </c>
      <c r="B1850" s="20" t="s">
        <v>1471</v>
      </c>
      <c r="C1850" s="318" t="s">
        <v>1637</v>
      </c>
      <c r="D1850" t="s">
        <v>7106</v>
      </c>
      <c r="E1850" s="160">
        <v>1064434057</v>
      </c>
      <c r="F1850" s="160">
        <v>1064434057</v>
      </c>
      <c r="G1850" t="s">
        <v>7107</v>
      </c>
      <c r="H1850" s="160">
        <v>1064434057</v>
      </c>
      <c r="I1850" t="s">
        <v>7108</v>
      </c>
      <c r="J1850">
        <v>5000</v>
      </c>
      <c r="K1850" t="s">
        <v>7106</v>
      </c>
      <c r="L1850" t="s">
        <v>7106</v>
      </c>
      <c r="M1850" t="s">
        <v>7106</v>
      </c>
      <c r="N1850" t="s">
        <v>7106</v>
      </c>
      <c r="O1850" t="str">
        <f t="shared" si="28"/>
        <v>INSERT INTO USUARIOS_USUARIO(id,nombre,apellidos,foto,cedula,codigo,programa,uid,email,saldo,reserva_desayuno,reserva_almuerzo,reserva_cena,sancion,comida_consumida) VALUES (1849,'MARTHA ISABEL','MUELAS  MONTANO','true','1064434057','1064434057','ingenieria de sitemas','1064434057','diegomazorram@gmail.com',5000,'true','true','true','true');</v>
      </c>
    </row>
    <row r="1851" spans="1:15">
      <c r="A1851">
        <v>1850</v>
      </c>
      <c r="B1851" s="2" t="s">
        <v>1639</v>
      </c>
      <c r="C1851" s="319" t="s">
        <v>92</v>
      </c>
      <c r="D1851" t="s">
        <v>7106</v>
      </c>
      <c r="E1851" s="161">
        <v>1064439789</v>
      </c>
      <c r="F1851" s="161">
        <v>1064439789</v>
      </c>
      <c r="G1851" t="s">
        <v>7107</v>
      </c>
      <c r="H1851" s="161">
        <v>1064439789</v>
      </c>
      <c r="I1851" t="s">
        <v>7108</v>
      </c>
      <c r="J1851">
        <v>5000</v>
      </c>
      <c r="K1851" t="s">
        <v>7106</v>
      </c>
      <c r="L1851" t="s">
        <v>7106</v>
      </c>
      <c r="M1851" t="s">
        <v>7106</v>
      </c>
      <c r="N1851" t="s">
        <v>7106</v>
      </c>
      <c r="O1851" t="str">
        <f t="shared" si="28"/>
        <v>INSERT INTO USUARIOS_USUARIO(id,nombre,apellidos,foto,cedula,codigo,programa,uid,email,saldo,reserva_desayuno,reserva_almuerzo,reserva_cena,sancion,comida_consumida) VALUES (1850,'DARALYN SELENE ','ALMENDRA MUELAS','true','1064439789','1064439789','ingenieria de sitemas','1064439789','diegomazorram@gmail.com',5000,'true','true','true','true');</v>
      </c>
    </row>
    <row r="1852" spans="1:15">
      <c r="A1852">
        <v>1851</v>
      </c>
      <c r="B1852" s="14" t="s">
        <v>1640</v>
      </c>
      <c r="C1852" s="307" t="s">
        <v>1637</v>
      </c>
      <c r="D1852" t="s">
        <v>7106</v>
      </c>
      <c r="E1852" s="109">
        <v>1007785092</v>
      </c>
      <c r="F1852" s="109">
        <v>1007785092</v>
      </c>
      <c r="G1852" t="s">
        <v>7107</v>
      </c>
      <c r="H1852" s="109">
        <v>1007785092</v>
      </c>
      <c r="I1852" t="s">
        <v>7108</v>
      </c>
      <c r="J1852">
        <v>5000</v>
      </c>
      <c r="K1852" t="s">
        <v>7106</v>
      </c>
      <c r="L1852" t="s">
        <v>7106</v>
      </c>
      <c r="M1852" t="s">
        <v>7106</v>
      </c>
      <c r="N1852" t="s">
        <v>7106</v>
      </c>
      <c r="O1852" t="str">
        <f t="shared" si="28"/>
        <v>INSERT INTO USUARIOS_USUARIO(id,nombre,apellidos,foto,cedula,codigo,programa,uid,email,saldo,reserva_desayuno,reserva_almuerzo,reserva_cena,sancion,comida_consumida) VALUES (1851,'LUCI FERNANDA','MUELAS  MONTANO','true','1007785092','1007785092','ingenieria de sitemas','1007785092','diegomazorram@gmail.com',5000,'true','true','true','true');</v>
      </c>
    </row>
    <row r="1853" spans="1:15">
      <c r="A1853">
        <v>1852</v>
      </c>
      <c r="B1853" s="2" t="s">
        <v>6073</v>
      </c>
      <c r="C1853" s="307" t="s">
        <v>1641</v>
      </c>
      <c r="D1853" t="s">
        <v>7106</v>
      </c>
      <c r="E1853" s="95">
        <v>1064436689</v>
      </c>
      <c r="F1853" s="95">
        <v>1064436689</v>
      </c>
      <c r="G1853" t="s">
        <v>7107</v>
      </c>
      <c r="H1853" s="95">
        <v>1064436689</v>
      </c>
      <c r="I1853" t="s">
        <v>7108</v>
      </c>
      <c r="J1853">
        <v>5000</v>
      </c>
      <c r="K1853" t="s">
        <v>7106</v>
      </c>
      <c r="L1853" t="s">
        <v>7106</v>
      </c>
      <c r="M1853" t="s">
        <v>7106</v>
      </c>
      <c r="N1853" t="s">
        <v>7106</v>
      </c>
      <c r="O1853" t="str">
        <f t="shared" si="28"/>
        <v>INSERT INTO USUARIOS_USUARIO(id,nombre,apellidos,foto,cedula,codigo,programa,uid,email,saldo,reserva_desayuno,reserva_almuerzo,reserva_cena,sancion,comida_consumida) VALUES (1852,'EDIER YESID','MUELAS MONTANO','true','1064436689','1064436689','ingenieria de sitemas','1064436689','diegomazorram@gmail.com',5000,'true','true','true','true');</v>
      </c>
    </row>
    <row r="1854" spans="1:15">
      <c r="A1854">
        <v>1853</v>
      </c>
      <c r="B1854" s="1" t="s">
        <v>1642</v>
      </c>
      <c r="C1854" s="308" t="s">
        <v>1637</v>
      </c>
      <c r="D1854" t="s">
        <v>7106</v>
      </c>
      <c r="E1854" s="97">
        <v>1064426686</v>
      </c>
      <c r="F1854" s="97">
        <v>1064426686</v>
      </c>
      <c r="G1854" t="s">
        <v>7107</v>
      </c>
      <c r="H1854" s="97">
        <v>1064426686</v>
      </c>
      <c r="I1854" t="s">
        <v>7108</v>
      </c>
      <c r="J1854">
        <v>5000</v>
      </c>
      <c r="K1854" t="s">
        <v>7106</v>
      </c>
      <c r="L1854" t="s">
        <v>7106</v>
      </c>
      <c r="M1854" t="s">
        <v>7106</v>
      </c>
      <c r="N1854" t="s">
        <v>7106</v>
      </c>
      <c r="O1854" t="str">
        <f t="shared" si="28"/>
        <v>INSERT INTO USUARIOS_USUARIO(id,nombre,apellidos,foto,cedula,codigo,programa,uid,email,saldo,reserva_desayuno,reserva_almuerzo,reserva_cena,sancion,comida_consumida) VALUES (1853,'MILLER ARNOL','MUELAS  MONTANO','true','1064426686','1064426686','ingenieria de sitemas','1064426686','diegomazorram@gmail.com',5000,'true','true','true','true');</v>
      </c>
    </row>
    <row r="1855" spans="1:15">
      <c r="A1855">
        <v>1854</v>
      </c>
      <c r="B1855" s="2" t="s">
        <v>751</v>
      </c>
      <c r="C1855" s="307" t="s">
        <v>5852</v>
      </c>
      <c r="D1855" t="s">
        <v>7106</v>
      </c>
      <c r="E1855" s="95">
        <v>1064431602</v>
      </c>
      <c r="F1855" s="95">
        <v>1064431602</v>
      </c>
      <c r="G1855" t="s">
        <v>7107</v>
      </c>
      <c r="H1855" s="95">
        <v>1064431602</v>
      </c>
      <c r="I1855" t="s">
        <v>7108</v>
      </c>
      <c r="J1855">
        <v>5000</v>
      </c>
      <c r="K1855" t="s">
        <v>7106</v>
      </c>
      <c r="L1855" t="s">
        <v>7106</v>
      </c>
      <c r="M1855" t="s">
        <v>7106</v>
      </c>
      <c r="N1855" t="s">
        <v>7106</v>
      </c>
      <c r="O1855" t="str">
        <f t="shared" si="28"/>
        <v>INSERT INTO USUARIOS_USUARIO(id,nombre,apellidos,foto,cedula,codigo,programa,uid,email,saldo,reserva_desayuno,reserva_almuerzo,reserva_cena,sancion,comida_consumida) VALUES (1854,'FLOR AMPARO','ALMENDRA PECHENE','true','1064431602','1064431602','ingenieria de sitemas','1064431602','diegomazorram@gmail.com',5000,'true','true','true','true');</v>
      </c>
    </row>
    <row r="1856" spans="1:15">
      <c r="A1856">
        <v>1855</v>
      </c>
      <c r="B1856" s="2" t="s">
        <v>1643</v>
      </c>
      <c r="C1856" s="307" t="s">
        <v>85</v>
      </c>
      <c r="D1856" t="s">
        <v>7106</v>
      </c>
      <c r="E1856" s="95">
        <v>1061766135</v>
      </c>
      <c r="F1856" s="95">
        <v>1061766135</v>
      </c>
      <c r="G1856" t="s">
        <v>7107</v>
      </c>
      <c r="H1856" s="95">
        <v>1061766135</v>
      </c>
      <c r="I1856" t="s">
        <v>7108</v>
      </c>
      <c r="J1856">
        <v>5000</v>
      </c>
      <c r="K1856" t="s">
        <v>7106</v>
      </c>
      <c r="L1856" t="s">
        <v>7106</v>
      </c>
      <c r="M1856" t="s">
        <v>7106</v>
      </c>
      <c r="N1856" t="s">
        <v>7106</v>
      </c>
      <c r="O1856" t="str">
        <f t="shared" si="28"/>
        <v>INSERT INTO USUARIOS_USUARIO(id,nombre,apellidos,foto,cedula,codigo,programa,uid,email,saldo,reserva_desayuno,reserva_almuerzo,reserva_cena,sancion,comida_consumida) VALUES (1855,'JUAN DAVID','MUELAS  ALMENDRA','true','1061766135','1061766135','ingenieria de sitemas','1061766135','diegomazorram@gmail.com',5000,'true','true','true','true');</v>
      </c>
    </row>
    <row r="1857" spans="1:15">
      <c r="A1857">
        <v>1856</v>
      </c>
      <c r="B1857" s="2" t="s">
        <v>1644</v>
      </c>
      <c r="C1857" s="307" t="s">
        <v>85</v>
      </c>
      <c r="D1857" t="s">
        <v>7106</v>
      </c>
      <c r="E1857" s="148">
        <v>1068218211</v>
      </c>
      <c r="F1857" s="148">
        <v>1068218211</v>
      </c>
      <c r="G1857" t="s">
        <v>7107</v>
      </c>
      <c r="H1857" s="148">
        <v>1068218211</v>
      </c>
      <c r="I1857" t="s">
        <v>7108</v>
      </c>
      <c r="J1857">
        <v>5000</v>
      </c>
      <c r="K1857" t="s">
        <v>7106</v>
      </c>
      <c r="L1857" t="s">
        <v>7106</v>
      </c>
      <c r="M1857" t="s">
        <v>7106</v>
      </c>
      <c r="N1857" t="s">
        <v>7106</v>
      </c>
      <c r="O1857" t="str">
        <f t="shared" si="28"/>
        <v>INSERT INTO USUARIOS_USUARIO(id,nombre,apellidos,foto,cedula,codigo,programa,uid,email,saldo,reserva_desayuno,reserva_almuerzo,reserva_cena,sancion,comida_consumida) VALUES (1856,'KAROL YICEL','MUELAS  ALMENDRA','true','1068218211','1068218211','ingenieria de sitemas','1068218211','diegomazorram@gmail.com',5000,'true','true','true','true');</v>
      </c>
    </row>
    <row r="1858" spans="1:15">
      <c r="A1858">
        <v>1857</v>
      </c>
      <c r="B1858" s="1" t="s">
        <v>1645</v>
      </c>
      <c r="C1858" s="308" t="s">
        <v>1637</v>
      </c>
      <c r="D1858" t="s">
        <v>7106</v>
      </c>
      <c r="E1858" s="97">
        <v>10723259</v>
      </c>
      <c r="F1858" s="97">
        <v>10723259</v>
      </c>
      <c r="G1858" t="s">
        <v>7107</v>
      </c>
      <c r="H1858" s="97">
        <v>10723259</v>
      </c>
      <c r="I1858" t="s">
        <v>7108</v>
      </c>
      <c r="J1858">
        <v>5000</v>
      </c>
      <c r="K1858" t="s">
        <v>7106</v>
      </c>
      <c r="L1858" t="s">
        <v>7106</v>
      </c>
      <c r="M1858" t="s">
        <v>7106</v>
      </c>
      <c r="N1858" t="s">
        <v>7106</v>
      </c>
      <c r="O1858" t="str">
        <f t="shared" si="28"/>
        <v>INSERT INTO USUARIOS_USUARIO(id,nombre,apellidos,foto,cedula,codigo,programa,uid,email,saldo,reserva_desayuno,reserva_almuerzo,reserva_cena,sancion,comida_consumida) VALUES (1857,'ROBINSON ORLANDO','MUELAS  MONTANO','true','10723259','10723259','ingenieria de sitemas','10723259','diegomazorram@gmail.com',5000,'true','true','true','true');</v>
      </c>
    </row>
    <row r="1859" spans="1:15">
      <c r="A1859">
        <v>1858</v>
      </c>
      <c r="B1859" s="1" t="s">
        <v>1646</v>
      </c>
      <c r="C1859" s="308" t="s">
        <v>459</v>
      </c>
      <c r="D1859" t="s">
        <v>7106</v>
      </c>
      <c r="E1859" s="97">
        <v>1064426825</v>
      </c>
      <c r="F1859" s="97">
        <v>1064426825</v>
      </c>
      <c r="G1859" t="s">
        <v>7107</v>
      </c>
      <c r="H1859" s="97">
        <v>1064426825</v>
      </c>
      <c r="I1859" t="s">
        <v>7108</v>
      </c>
      <c r="J1859">
        <v>5000</v>
      </c>
      <c r="K1859" t="s">
        <v>7106</v>
      </c>
      <c r="L1859" t="s">
        <v>7106</v>
      </c>
      <c r="M1859" t="s">
        <v>7106</v>
      </c>
      <c r="N1859" t="s">
        <v>7106</v>
      </c>
      <c r="O1859" t="str">
        <f t="shared" ref="O1859:O1922" si="29">"INSERT INTO USUARIOS_USUARIO(id,nombre,apellidos,foto,cedula,codigo,programa,uid,email,saldo,reserva_desayuno,reserva_almuerzo,reserva_cena,sancion,comida_consumida) VALUES ("&amp;A1859&amp;",'"&amp;B1859&amp;"','"&amp;C1859&amp;"','"&amp;D1859&amp;"','"&amp;E1859&amp;"','"&amp;F1859&amp;"','"&amp;G1859&amp;"','"&amp;H1859&amp;"','"&amp;I1859&amp;"',"&amp;J1859&amp;",'"&amp;K1859&amp;"','"&amp;L1859&amp;"','"&amp;M1859&amp;"','"&amp;N1859&amp;"');"</f>
        <v>INSERT INTO USUARIOS_USUARIO(id,nombre,apellidos,foto,cedula,codigo,programa,uid,email,saldo,reserva_desayuno,reserva_almuerzo,reserva_cena,sancion,comida_consumida) VALUES (1858,'ROSA AMELIDA','TUNUBALA PAJA','true','1064426825','1064426825','ingenieria de sitemas','1064426825','diegomazorram@gmail.com',5000,'true','true','true','true');</v>
      </c>
    </row>
    <row r="1860" spans="1:15">
      <c r="A1860">
        <v>1859</v>
      </c>
      <c r="B1860" s="2" t="s">
        <v>6074</v>
      </c>
      <c r="C1860" s="307" t="s">
        <v>101</v>
      </c>
      <c r="D1860" t="s">
        <v>7106</v>
      </c>
      <c r="E1860" s="95">
        <v>1003418303</v>
      </c>
      <c r="F1860" s="95">
        <v>1003418303</v>
      </c>
      <c r="G1860" t="s">
        <v>7107</v>
      </c>
      <c r="H1860" s="95">
        <v>1003418303</v>
      </c>
      <c r="I1860" t="s">
        <v>7108</v>
      </c>
      <c r="J1860">
        <v>5000</v>
      </c>
      <c r="K1860" t="s">
        <v>7106</v>
      </c>
      <c r="L1860" t="s">
        <v>7106</v>
      </c>
      <c r="M1860" t="s">
        <v>7106</v>
      </c>
      <c r="N1860" t="s">
        <v>7106</v>
      </c>
      <c r="O1860" t="str">
        <f t="shared" si="29"/>
        <v>INSERT INTO USUARIOS_USUARIO(id,nombre,apellidos,foto,cedula,codigo,programa,uid,email,saldo,reserva_desayuno,reserva_almuerzo,reserva_cena,sancion,comida_consumida) VALUES (1859,'YESICA ALEXANDRA','MUELAS  TUNUBALA','true','1003418303','1003418303','ingenieria de sitemas','1003418303','diegomazorram@gmail.com',5000,'true','true','true','true');</v>
      </c>
    </row>
    <row r="1861" spans="1:15">
      <c r="A1861">
        <v>1860</v>
      </c>
      <c r="B1861" s="2" t="s">
        <v>1647</v>
      </c>
      <c r="C1861" s="307" t="s">
        <v>101</v>
      </c>
      <c r="D1861" t="s">
        <v>7106</v>
      </c>
      <c r="E1861" s="95">
        <v>1064426389</v>
      </c>
      <c r="F1861" s="95">
        <v>1064426389</v>
      </c>
      <c r="G1861" t="s">
        <v>7107</v>
      </c>
      <c r="H1861" s="95">
        <v>1064426389</v>
      </c>
      <c r="I1861" t="s">
        <v>7108</v>
      </c>
      <c r="J1861">
        <v>5000</v>
      </c>
      <c r="K1861" t="s">
        <v>7106</v>
      </c>
      <c r="L1861" t="s">
        <v>7106</v>
      </c>
      <c r="M1861" t="s">
        <v>7106</v>
      </c>
      <c r="N1861" t="s">
        <v>7106</v>
      </c>
      <c r="O1861" t="str">
        <f t="shared" si="29"/>
        <v>INSERT INTO USUARIOS_USUARIO(id,nombre,apellidos,foto,cedula,codigo,programa,uid,email,saldo,reserva_desayuno,reserva_almuerzo,reserva_cena,sancion,comida_consumida) VALUES (1860,'JEISON JAVIER','MUELAS  TUNUBALA','true','1064426389','1064426389','ingenieria de sitemas','1064426389','diegomazorram@gmail.com',5000,'true','true','true','true');</v>
      </c>
    </row>
    <row r="1862" spans="1:15">
      <c r="A1862">
        <v>1861</v>
      </c>
      <c r="B1862" s="1" t="s">
        <v>1648</v>
      </c>
      <c r="C1862" s="308" t="s">
        <v>299</v>
      </c>
      <c r="D1862" t="s">
        <v>7106</v>
      </c>
      <c r="E1862" s="97">
        <v>4767613</v>
      </c>
      <c r="F1862" s="97">
        <v>4767613</v>
      </c>
      <c r="G1862" t="s">
        <v>7107</v>
      </c>
      <c r="H1862" s="97">
        <v>4767613</v>
      </c>
      <c r="I1862" t="s">
        <v>7108</v>
      </c>
      <c r="J1862">
        <v>5000</v>
      </c>
      <c r="K1862" t="s">
        <v>7106</v>
      </c>
      <c r="L1862" t="s">
        <v>7106</v>
      </c>
      <c r="M1862" t="s">
        <v>7106</v>
      </c>
      <c r="N1862" t="s">
        <v>7106</v>
      </c>
      <c r="O1862" t="str">
        <f t="shared" si="29"/>
        <v>INSERT INTO USUARIOS_USUARIO(id,nombre,apellidos,foto,cedula,codigo,programa,uid,email,saldo,reserva_desayuno,reserva_almuerzo,reserva_cena,sancion,comida_consumida) VALUES (1861,'GONZALO ','MUELAS  PILLIMUE','true','4767613','4767613','ingenieria de sitemas','4767613','diegomazorram@gmail.com',5000,'true','true','true','true');</v>
      </c>
    </row>
    <row r="1863" spans="1:15">
      <c r="A1863">
        <v>1862</v>
      </c>
      <c r="B1863" s="2" t="s">
        <v>266</v>
      </c>
      <c r="C1863" s="307" t="s">
        <v>546</v>
      </c>
      <c r="D1863" t="s">
        <v>7106</v>
      </c>
      <c r="E1863" s="95">
        <v>25682399</v>
      </c>
      <c r="F1863" s="95">
        <v>25682399</v>
      </c>
      <c r="G1863" t="s">
        <v>7107</v>
      </c>
      <c r="H1863" s="95">
        <v>25682399</v>
      </c>
      <c r="I1863" t="s">
        <v>7108</v>
      </c>
      <c r="J1863">
        <v>5000</v>
      </c>
      <c r="K1863" t="s">
        <v>7106</v>
      </c>
      <c r="L1863" t="s">
        <v>7106</v>
      </c>
      <c r="M1863" t="s">
        <v>7106</v>
      </c>
      <c r="N1863" t="s">
        <v>7106</v>
      </c>
      <c r="O1863" t="str">
        <f t="shared" si="29"/>
        <v>INSERT INTO USUARIOS_USUARIO(id,nombre,apellidos,foto,cedula,codigo,programa,uid,email,saldo,reserva_desayuno,reserva_almuerzo,reserva_cena,sancion,comida_consumida) VALUES (1862,'ROSA ELENA','TOMBE VELASCO','true','25682399','25682399','ingenieria de sitemas','25682399','diegomazorram@gmail.com',5000,'true','true','true','true');</v>
      </c>
    </row>
    <row r="1864" spans="1:15">
      <c r="A1864">
        <v>1863</v>
      </c>
      <c r="B1864" s="1" t="s">
        <v>52</v>
      </c>
      <c r="C1864" s="308" t="s">
        <v>187</v>
      </c>
      <c r="D1864" t="s">
        <v>7106</v>
      </c>
      <c r="E1864" s="97">
        <v>1064426649</v>
      </c>
      <c r="F1864" s="97">
        <v>1064426649</v>
      </c>
      <c r="G1864" t="s">
        <v>7107</v>
      </c>
      <c r="H1864" s="97">
        <v>1064426649</v>
      </c>
      <c r="I1864" t="s">
        <v>7108</v>
      </c>
      <c r="J1864">
        <v>5000</v>
      </c>
      <c r="K1864" t="s">
        <v>7106</v>
      </c>
      <c r="L1864" t="s">
        <v>7106</v>
      </c>
      <c r="M1864" t="s">
        <v>7106</v>
      </c>
      <c r="N1864" t="s">
        <v>7106</v>
      </c>
      <c r="O1864" t="str">
        <f t="shared" si="29"/>
        <v>INSERT INTO USUARIOS_USUARIO(id,nombre,apellidos,foto,cedula,codigo,programa,uid,email,saldo,reserva_desayuno,reserva_almuerzo,reserva_cena,sancion,comida_consumida) VALUES (1863,'DORA LILIA','MUELAS  TOMBE','true','1064426649','1064426649','ingenieria de sitemas','1064426649','diegomazorram@gmail.com',5000,'true','true','true','true');</v>
      </c>
    </row>
    <row r="1865" spans="1:15">
      <c r="A1865">
        <v>1864</v>
      </c>
      <c r="B1865" s="2" t="s">
        <v>6075</v>
      </c>
      <c r="C1865" s="307" t="s">
        <v>187</v>
      </c>
      <c r="D1865" t="s">
        <v>7106</v>
      </c>
      <c r="E1865" s="95">
        <v>1064430740</v>
      </c>
      <c r="F1865" s="95">
        <v>1064430740</v>
      </c>
      <c r="G1865" t="s">
        <v>7107</v>
      </c>
      <c r="H1865" s="95">
        <v>1064430740</v>
      </c>
      <c r="I1865" t="s">
        <v>7108</v>
      </c>
      <c r="J1865">
        <v>5000</v>
      </c>
      <c r="K1865" t="s">
        <v>7106</v>
      </c>
      <c r="L1865" t="s">
        <v>7106</v>
      </c>
      <c r="M1865" t="s">
        <v>7106</v>
      </c>
      <c r="N1865" t="s">
        <v>7106</v>
      </c>
      <c r="O1865" t="str">
        <f t="shared" si="29"/>
        <v>INSERT INTO USUARIOS_USUARIO(id,nombre,apellidos,foto,cedula,codigo,programa,uid,email,saldo,reserva_desayuno,reserva_almuerzo,reserva_cena,sancion,comida_consumida) VALUES (1864,'ANDRES CAMILO','MUELAS  TOMBE','true','1064430740','1064430740','ingenieria de sitemas','1064430740','diegomazorram@gmail.com',5000,'true','true','true','true');</v>
      </c>
    </row>
    <row r="1866" spans="1:15">
      <c r="A1866">
        <v>1865</v>
      </c>
      <c r="B1866" s="2" t="s">
        <v>1649</v>
      </c>
      <c r="C1866" s="307" t="s">
        <v>1650</v>
      </c>
      <c r="D1866" t="s">
        <v>7106</v>
      </c>
      <c r="E1866" s="95">
        <v>1064440781</v>
      </c>
      <c r="F1866" s="95">
        <v>1064440781</v>
      </c>
      <c r="G1866" t="s">
        <v>7107</v>
      </c>
      <c r="H1866" s="95">
        <v>1064440781</v>
      </c>
      <c r="I1866" t="s">
        <v>7108</v>
      </c>
      <c r="J1866">
        <v>5000</v>
      </c>
      <c r="K1866" t="s">
        <v>7106</v>
      </c>
      <c r="L1866" t="s">
        <v>7106</v>
      </c>
      <c r="M1866" t="s">
        <v>7106</v>
      </c>
      <c r="N1866" t="s">
        <v>7106</v>
      </c>
      <c r="O1866" t="str">
        <f t="shared" si="29"/>
        <v>INSERT INTO USUARIOS_USUARIO(id,nombre,apellidos,foto,cedula,codigo,programa,uid,email,saldo,reserva_desayuno,reserva_almuerzo,reserva_cena,sancion,comida_consumida) VALUES (1865,'KEVIN ALEJANDRO','MUELAS TOMBE','true','1064440781','1064440781','ingenieria de sitemas','1064440781','diegomazorram@gmail.com',5000,'true','true','true','true');</v>
      </c>
    </row>
    <row r="1867" spans="1:15">
      <c r="A1867">
        <v>1866</v>
      </c>
      <c r="B1867" s="1" t="s">
        <v>1651</v>
      </c>
      <c r="C1867" s="308" t="s">
        <v>187</v>
      </c>
      <c r="D1867" t="s">
        <v>7106</v>
      </c>
      <c r="E1867" s="97">
        <v>1064432278</v>
      </c>
      <c r="F1867" s="97">
        <v>1064432278</v>
      </c>
      <c r="G1867" t="s">
        <v>7107</v>
      </c>
      <c r="H1867" s="97">
        <v>1064432278</v>
      </c>
      <c r="I1867" t="s">
        <v>7108</v>
      </c>
      <c r="J1867">
        <v>5000</v>
      </c>
      <c r="K1867" t="s">
        <v>7106</v>
      </c>
      <c r="L1867" t="s">
        <v>7106</v>
      </c>
      <c r="M1867" t="s">
        <v>7106</v>
      </c>
      <c r="N1867" t="s">
        <v>7106</v>
      </c>
      <c r="O1867" t="str">
        <f t="shared" si="29"/>
        <v>INSERT INTO USUARIOS_USUARIO(id,nombre,apellidos,foto,cedula,codigo,programa,uid,email,saldo,reserva_desayuno,reserva_almuerzo,reserva_cena,sancion,comida_consumida) VALUES (1866,'MARIA MILVIA','MUELAS  TOMBE','true','1064432278','1064432278','ingenieria de sitemas','1064432278','diegomazorram@gmail.com',5000,'true','true','true','true');</v>
      </c>
    </row>
    <row r="1868" spans="1:15">
      <c r="A1868">
        <v>1867</v>
      </c>
      <c r="B1868" s="2" t="s">
        <v>6076</v>
      </c>
      <c r="C1868" s="307" t="s">
        <v>697</v>
      </c>
      <c r="D1868" t="s">
        <v>7106</v>
      </c>
      <c r="E1868" s="95">
        <v>1064431154</v>
      </c>
      <c r="F1868" s="95">
        <v>1064431154</v>
      </c>
      <c r="G1868" t="s">
        <v>7107</v>
      </c>
      <c r="H1868" s="95">
        <v>1064431154</v>
      </c>
      <c r="I1868" t="s">
        <v>7108</v>
      </c>
      <c r="J1868">
        <v>5000</v>
      </c>
      <c r="K1868" t="s">
        <v>7106</v>
      </c>
      <c r="L1868" t="s">
        <v>7106</v>
      </c>
      <c r="M1868" t="s">
        <v>7106</v>
      </c>
      <c r="N1868" t="s">
        <v>7106</v>
      </c>
      <c r="O1868" t="str">
        <f t="shared" si="29"/>
        <v>INSERT INTO USUARIOS_USUARIO(id,nombre,apellidos,foto,cedula,codigo,programa,uid,email,saldo,reserva_desayuno,reserva_almuerzo,reserva_cena,sancion,comida_consumida) VALUES (1867,'JEYLIN TATIANA','VELASCO MUELAS','true','1064431154','1064431154','ingenieria de sitemas','1064431154','diegomazorram@gmail.com',5000,'true','true','true','true');</v>
      </c>
    </row>
    <row r="1869" spans="1:15">
      <c r="A1869">
        <v>1868</v>
      </c>
      <c r="B1869" s="2" t="s">
        <v>1652</v>
      </c>
      <c r="C1869" s="307" t="s">
        <v>1653</v>
      </c>
      <c r="D1869" t="s">
        <v>7106</v>
      </c>
      <c r="E1869" s="95">
        <v>1064433982</v>
      </c>
      <c r="F1869" s="95">
        <v>1064433982</v>
      </c>
      <c r="G1869" t="s">
        <v>7107</v>
      </c>
      <c r="H1869" s="95">
        <v>1064433982</v>
      </c>
      <c r="I1869" t="s">
        <v>7108</v>
      </c>
      <c r="J1869">
        <v>5000</v>
      </c>
      <c r="K1869" t="s">
        <v>7106</v>
      </c>
      <c r="L1869" t="s">
        <v>7106</v>
      </c>
      <c r="M1869" t="s">
        <v>7106</v>
      </c>
      <c r="N1869" t="s">
        <v>7106</v>
      </c>
      <c r="O1869" t="str">
        <f t="shared" si="29"/>
        <v>INSERT INTO USUARIOS_USUARIO(id,nombre,apellidos,foto,cedula,codigo,programa,uid,email,saldo,reserva_desayuno,reserva_almuerzo,reserva_cena,sancion,comida_consumida) VALUES (1868,'LICETH DAYANA','VELASCO  MUELAS','true','1064433982','1064433982','ingenieria de sitemas','1064433982','diegomazorram@gmail.com',5000,'true','true','true','true');</v>
      </c>
    </row>
    <row r="1870" spans="1:15">
      <c r="A1870">
        <v>1869</v>
      </c>
      <c r="B1870" s="2" t="s">
        <v>6077</v>
      </c>
      <c r="C1870" s="307" t="s">
        <v>546</v>
      </c>
      <c r="D1870" t="s">
        <v>7106</v>
      </c>
      <c r="E1870" s="95">
        <v>1064440927</v>
      </c>
      <c r="F1870" s="95">
        <v>1064440927</v>
      </c>
      <c r="G1870" t="s">
        <v>7107</v>
      </c>
      <c r="H1870" s="95">
        <v>1064440927</v>
      </c>
      <c r="I1870" t="s">
        <v>7108</v>
      </c>
      <c r="J1870">
        <v>5000</v>
      </c>
      <c r="K1870" t="s">
        <v>7106</v>
      </c>
      <c r="L1870" t="s">
        <v>7106</v>
      </c>
      <c r="M1870" t="s">
        <v>7106</v>
      </c>
      <c r="N1870" t="s">
        <v>7106</v>
      </c>
      <c r="O1870" t="str">
        <f t="shared" si="29"/>
        <v>INSERT INTO USUARIOS_USUARIO(id,nombre,apellidos,foto,cedula,codigo,programa,uid,email,saldo,reserva_desayuno,reserva_almuerzo,reserva_cena,sancion,comida_consumida) VALUES (1869,'MARLON SANTIAGO','TOMBE VELASCO','true','1064440927','1064440927','ingenieria de sitemas','1064440927','diegomazorram@gmail.com',5000,'true','true','true','true');</v>
      </c>
    </row>
    <row r="1871" spans="1:15">
      <c r="A1871">
        <v>1870</v>
      </c>
      <c r="B1871" s="1" t="s">
        <v>1654</v>
      </c>
      <c r="C1871" s="308" t="s">
        <v>1538</v>
      </c>
      <c r="D1871" t="s">
        <v>7106</v>
      </c>
      <c r="E1871" s="97">
        <v>4767733</v>
      </c>
      <c r="F1871" s="97">
        <v>4767733</v>
      </c>
      <c r="G1871" t="s">
        <v>7107</v>
      </c>
      <c r="H1871" s="97">
        <v>4767733</v>
      </c>
      <c r="I1871" t="s">
        <v>7108</v>
      </c>
      <c r="J1871">
        <v>5000</v>
      </c>
      <c r="K1871" t="s">
        <v>7106</v>
      </c>
      <c r="L1871" t="s">
        <v>7106</v>
      </c>
      <c r="M1871" t="s">
        <v>7106</v>
      </c>
      <c r="N1871" t="s">
        <v>7106</v>
      </c>
      <c r="O1871" t="str">
        <f t="shared" si="29"/>
        <v>INSERT INTO USUARIOS_USUARIO(id,nombre,apellidos,foto,cedula,codigo,programa,uid,email,saldo,reserva_desayuno,reserva_almuerzo,reserva_cena,sancion,comida_consumida) VALUES (1870,'AURELIANO ','PAJA HURTADO','true','4767733','4767733','ingenieria de sitemas','4767733','diegomazorram@gmail.com',5000,'true','true','true','true');</v>
      </c>
    </row>
    <row r="1872" spans="1:15">
      <c r="A1872">
        <v>1871</v>
      </c>
      <c r="B1872" s="2" t="s">
        <v>1655</v>
      </c>
      <c r="C1872" s="307" t="s">
        <v>496</v>
      </c>
      <c r="D1872" t="s">
        <v>7106</v>
      </c>
      <c r="E1872" s="95">
        <v>25682683</v>
      </c>
      <c r="F1872" s="95">
        <v>25682683</v>
      </c>
      <c r="G1872" t="s">
        <v>7107</v>
      </c>
      <c r="H1872" s="95">
        <v>25682683</v>
      </c>
      <c r="I1872" t="s">
        <v>7108</v>
      </c>
      <c r="J1872">
        <v>5000</v>
      </c>
      <c r="K1872" t="s">
        <v>7106</v>
      </c>
      <c r="L1872" t="s">
        <v>7106</v>
      </c>
      <c r="M1872" t="s">
        <v>7106</v>
      </c>
      <c r="N1872" t="s">
        <v>7106</v>
      </c>
      <c r="O1872" t="str">
        <f t="shared" si="29"/>
        <v>INSERT INTO USUARIOS_USUARIO(id,nombre,apellidos,foto,cedula,codigo,programa,uid,email,saldo,reserva_desayuno,reserva_almuerzo,reserva_cena,sancion,comida_consumida) VALUES (1871,'MARIA CLEMIRA','CHAVACO MUELAS','true','25682683','25682683','ingenieria de sitemas','25682683','diegomazorram@gmail.com',5000,'true','true','true','true');</v>
      </c>
    </row>
    <row r="1873" spans="1:15">
      <c r="A1873">
        <v>1872</v>
      </c>
      <c r="B1873" s="2" t="s">
        <v>1656</v>
      </c>
      <c r="C1873" s="307" t="s">
        <v>394</v>
      </c>
      <c r="D1873" t="s">
        <v>7106</v>
      </c>
      <c r="E1873" s="95">
        <v>10722256</v>
      </c>
      <c r="F1873" s="95">
        <v>10722256</v>
      </c>
      <c r="G1873" t="s">
        <v>7107</v>
      </c>
      <c r="H1873" s="95">
        <v>10722256</v>
      </c>
      <c r="I1873" t="s">
        <v>7108</v>
      </c>
      <c r="J1873">
        <v>5000</v>
      </c>
      <c r="K1873" t="s">
        <v>7106</v>
      </c>
      <c r="L1873" t="s">
        <v>7106</v>
      </c>
      <c r="M1873" t="s">
        <v>7106</v>
      </c>
      <c r="N1873" t="s">
        <v>7106</v>
      </c>
      <c r="O1873" t="str">
        <f t="shared" si="29"/>
        <v>INSERT INTO USUARIOS_USUARIO(id,nombre,apellidos,foto,cedula,codigo,programa,uid,email,saldo,reserva_desayuno,reserva_almuerzo,reserva_cena,sancion,comida_consumida) VALUES (1872,'FERNANDO ARIAN','PAJA CHAVACO','true','10722256','10722256','ingenieria de sitemas','10722256','diegomazorram@gmail.com',5000,'true','true','true','true');</v>
      </c>
    </row>
    <row r="1874" spans="1:15">
      <c r="A1874">
        <v>1873</v>
      </c>
      <c r="B1874" s="2" t="s">
        <v>6078</v>
      </c>
      <c r="C1874" s="307" t="s">
        <v>394</v>
      </c>
      <c r="D1874" t="s">
        <v>7106</v>
      </c>
      <c r="E1874" s="95">
        <v>1003150191</v>
      </c>
      <c r="F1874" s="95">
        <v>1003150191</v>
      </c>
      <c r="G1874" t="s">
        <v>7107</v>
      </c>
      <c r="H1874" s="95">
        <v>1003150191</v>
      </c>
      <c r="I1874" t="s">
        <v>7108</v>
      </c>
      <c r="J1874">
        <v>5000</v>
      </c>
      <c r="K1874" t="s">
        <v>7106</v>
      </c>
      <c r="L1874" t="s">
        <v>7106</v>
      </c>
      <c r="M1874" t="s">
        <v>7106</v>
      </c>
      <c r="N1874" t="s">
        <v>7106</v>
      </c>
      <c r="O1874" t="str">
        <f t="shared" si="29"/>
        <v>INSERT INTO USUARIOS_USUARIO(id,nombre,apellidos,foto,cedula,codigo,programa,uid,email,saldo,reserva_desayuno,reserva_almuerzo,reserva_cena,sancion,comida_consumida) VALUES (1873,'ALEX ANDRES','PAJA CHAVACO','true','1003150191','1003150191','ingenieria de sitemas','1003150191','diegomazorram@gmail.com',5000,'true','true','true','true');</v>
      </c>
    </row>
    <row r="1875" spans="1:15">
      <c r="A1875">
        <v>1874</v>
      </c>
      <c r="B1875" s="2" t="s">
        <v>1657</v>
      </c>
      <c r="C1875" s="307" t="s">
        <v>394</v>
      </c>
      <c r="D1875" t="s">
        <v>7106</v>
      </c>
      <c r="E1875" s="73">
        <v>1064434803</v>
      </c>
      <c r="F1875" s="73">
        <v>1064434803</v>
      </c>
      <c r="G1875" t="s">
        <v>7107</v>
      </c>
      <c r="H1875" s="73">
        <v>1064434803</v>
      </c>
      <c r="I1875" t="s">
        <v>7108</v>
      </c>
      <c r="J1875">
        <v>5000</v>
      </c>
      <c r="K1875" t="s">
        <v>7106</v>
      </c>
      <c r="L1875" t="s">
        <v>7106</v>
      </c>
      <c r="M1875" t="s">
        <v>7106</v>
      </c>
      <c r="N1875" t="s">
        <v>7106</v>
      </c>
      <c r="O1875" t="str">
        <f t="shared" si="29"/>
        <v>INSERT INTO USUARIOS_USUARIO(id,nombre,apellidos,foto,cedula,codigo,programa,uid,email,saldo,reserva_desayuno,reserva_almuerzo,reserva_cena,sancion,comida_consumida) VALUES (1874,'YANINE AIDE','PAJA CHAVACO','true','1064434803','1064434803','ingenieria de sitemas','1064434803','diegomazorram@gmail.com',5000,'true','true','true','true');</v>
      </c>
    </row>
    <row r="1876" spans="1:15">
      <c r="A1876">
        <v>1875</v>
      </c>
      <c r="B1876" s="2" t="s">
        <v>1658</v>
      </c>
      <c r="C1876" s="307" t="s">
        <v>394</v>
      </c>
      <c r="D1876" t="s">
        <v>7106</v>
      </c>
      <c r="E1876" s="100">
        <v>96072027385</v>
      </c>
      <c r="F1876" s="100">
        <v>96072027385</v>
      </c>
      <c r="G1876" t="s">
        <v>7107</v>
      </c>
      <c r="H1876" s="100">
        <v>96072027385</v>
      </c>
      <c r="I1876" t="s">
        <v>7108</v>
      </c>
      <c r="J1876">
        <v>5000</v>
      </c>
      <c r="K1876" t="s">
        <v>7106</v>
      </c>
      <c r="L1876" t="s">
        <v>7106</v>
      </c>
      <c r="M1876" t="s">
        <v>7106</v>
      </c>
      <c r="N1876" t="s">
        <v>7106</v>
      </c>
      <c r="O1876" t="str">
        <f t="shared" si="29"/>
        <v>INSERT INTO USUARIOS_USUARIO(id,nombre,apellidos,foto,cedula,codigo,programa,uid,email,saldo,reserva_desayuno,reserva_almuerzo,reserva_cena,sancion,comida_consumida) VALUES (1875,'HUBER ALEXIS','PAJA CHAVACO','true','96072027385','96072027385','ingenieria de sitemas','96072027385','diegomazorram@gmail.com',5000,'true','true','true','true');</v>
      </c>
    </row>
    <row r="1877" spans="1:15">
      <c r="A1877">
        <v>1876</v>
      </c>
      <c r="B1877" s="2" t="s">
        <v>1659</v>
      </c>
      <c r="C1877" s="307" t="s">
        <v>394</v>
      </c>
      <c r="D1877" t="s">
        <v>7106</v>
      </c>
      <c r="E1877" s="95">
        <v>1003150193</v>
      </c>
      <c r="F1877" s="95">
        <v>1003150193</v>
      </c>
      <c r="G1877" t="s">
        <v>7107</v>
      </c>
      <c r="H1877" s="95">
        <v>1003150193</v>
      </c>
      <c r="I1877" t="s">
        <v>7108</v>
      </c>
      <c r="J1877">
        <v>5000</v>
      </c>
      <c r="K1877" t="s">
        <v>7106</v>
      </c>
      <c r="L1877" t="s">
        <v>7106</v>
      </c>
      <c r="M1877" t="s">
        <v>7106</v>
      </c>
      <c r="N1877" t="s">
        <v>7106</v>
      </c>
      <c r="O1877" t="str">
        <f t="shared" si="29"/>
        <v>INSERT INTO USUARIOS_USUARIO(id,nombre,apellidos,foto,cedula,codigo,programa,uid,email,saldo,reserva_desayuno,reserva_almuerzo,reserva_cena,sancion,comida_consumida) VALUES (1876,'YULIETH PAOLA','PAJA CHAVACO','true','1003150193','1003150193','ingenieria de sitemas','1003150193','diegomazorram@gmail.com',5000,'true','true','true','true');</v>
      </c>
    </row>
    <row r="1878" spans="1:15">
      <c r="A1878">
        <v>1877</v>
      </c>
      <c r="B1878" s="1" t="s">
        <v>603</v>
      </c>
      <c r="C1878" s="308" t="s">
        <v>394</v>
      </c>
      <c r="D1878" t="s">
        <v>7106</v>
      </c>
      <c r="E1878" s="97">
        <v>25692442</v>
      </c>
      <c r="F1878" s="97">
        <v>25692442</v>
      </c>
      <c r="G1878" t="s">
        <v>7107</v>
      </c>
      <c r="H1878" s="97">
        <v>25692442</v>
      </c>
      <c r="I1878" t="s">
        <v>7108</v>
      </c>
      <c r="J1878">
        <v>5000</v>
      </c>
      <c r="K1878" t="s">
        <v>7106</v>
      </c>
      <c r="L1878" t="s">
        <v>7106</v>
      </c>
      <c r="M1878" t="s">
        <v>7106</v>
      </c>
      <c r="N1878" t="s">
        <v>7106</v>
      </c>
      <c r="O1878" t="str">
        <f t="shared" si="29"/>
        <v>INSERT INTO USUARIOS_USUARIO(id,nombre,apellidos,foto,cedula,codigo,programa,uid,email,saldo,reserva_desayuno,reserva_almuerzo,reserva_cena,sancion,comida_consumida) VALUES (1877,'MARTHA CECILIA','PAJA CHAVACO','true','25692442','25692442','ingenieria de sitemas','25692442','diegomazorram@gmail.com',5000,'true','true','true','true');</v>
      </c>
    </row>
    <row r="1879" spans="1:15">
      <c r="A1879">
        <v>1878</v>
      </c>
      <c r="B1879" s="2" t="s">
        <v>6079</v>
      </c>
      <c r="C1879" s="307" t="s">
        <v>1660</v>
      </c>
      <c r="D1879" t="s">
        <v>7106</v>
      </c>
      <c r="E1879" s="95">
        <v>1068216359</v>
      </c>
      <c r="F1879" s="95">
        <v>1068216359</v>
      </c>
      <c r="G1879" t="s">
        <v>7107</v>
      </c>
      <c r="H1879" s="95">
        <v>1068216359</v>
      </c>
      <c r="I1879" t="s">
        <v>7108</v>
      </c>
      <c r="J1879">
        <v>5000</v>
      </c>
      <c r="K1879" t="s">
        <v>7106</v>
      </c>
      <c r="L1879" t="s">
        <v>7106</v>
      </c>
      <c r="M1879" t="s">
        <v>7106</v>
      </c>
      <c r="N1879" t="s">
        <v>7106</v>
      </c>
      <c r="O1879" t="str">
        <f t="shared" si="29"/>
        <v>INSERT INTO USUARIOS_USUARIO(id,nombre,apellidos,foto,cedula,codigo,programa,uid,email,saldo,reserva_desayuno,reserva_almuerzo,reserva_cena,sancion,comida_consumida) VALUES (1878,'YILCE YUNEIDES','PAJA PAJA','true','1068216359','1068216359','ingenieria de sitemas','1068216359','diegomazorram@gmail.com',5000,'true','true','true','true');</v>
      </c>
    </row>
    <row r="1880" spans="1:15">
      <c r="A1880">
        <v>1879</v>
      </c>
      <c r="B1880" s="2" t="s">
        <v>1661</v>
      </c>
      <c r="C1880" s="307" t="s">
        <v>1660</v>
      </c>
      <c r="D1880" t="s">
        <v>7106</v>
      </c>
      <c r="E1880" s="73">
        <v>1068216360</v>
      </c>
      <c r="F1880" s="73">
        <v>1068216360</v>
      </c>
      <c r="G1880" t="s">
        <v>7107</v>
      </c>
      <c r="H1880" s="73">
        <v>1068216360</v>
      </c>
      <c r="I1880" t="s">
        <v>7108</v>
      </c>
      <c r="J1880">
        <v>5000</v>
      </c>
      <c r="K1880" t="s">
        <v>7106</v>
      </c>
      <c r="L1880" t="s">
        <v>7106</v>
      </c>
      <c r="M1880" t="s">
        <v>7106</v>
      </c>
      <c r="N1880" t="s">
        <v>7106</v>
      </c>
      <c r="O1880" t="str">
        <f t="shared" si="29"/>
        <v>INSERT INTO USUARIOS_USUARIO(id,nombre,apellidos,foto,cedula,codigo,programa,uid,email,saldo,reserva_desayuno,reserva_almuerzo,reserva_cena,sancion,comida_consumida) VALUES (1879,'YURITSA DARLEYI','PAJA PAJA','true','1068216360','1068216360','ingenieria de sitemas','1068216360','diegomazorram@gmail.com',5000,'true','true','true','true');</v>
      </c>
    </row>
    <row r="1881" spans="1:15">
      <c r="A1881">
        <v>1880</v>
      </c>
      <c r="B1881" s="2" t="s">
        <v>1662</v>
      </c>
      <c r="C1881" s="307" t="s">
        <v>1663</v>
      </c>
      <c r="D1881" t="s">
        <v>7106</v>
      </c>
      <c r="E1881" s="95">
        <v>1085931926</v>
      </c>
      <c r="F1881" s="95">
        <v>1085931926</v>
      </c>
      <c r="G1881" t="s">
        <v>7107</v>
      </c>
      <c r="H1881" s="95">
        <v>1085931926</v>
      </c>
      <c r="I1881" t="s">
        <v>7108</v>
      </c>
      <c r="J1881">
        <v>5000</v>
      </c>
      <c r="K1881" t="s">
        <v>7106</v>
      </c>
      <c r="L1881" t="s">
        <v>7106</v>
      </c>
      <c r="M1881" t="s">
        <v>7106</v>
      </c>
      <c r="N1881" t="s">
        <v>7106</v>
      </c>
      <c r="O1881" t="str">
        <f t="shared" si="29"/>
        <v>INSERT INTO USUARIOS_USUARIO(id,nombre,apellidos,foto,cedula,codigo,programa,uid,email,saldo,reserva_desayuno,reserva_almuerzo,reserva_cena,sancion,comida_consumida) VALUES (1880,'BRIANA SHARIK','PINCHAO PAJA','true','1085931926','1085931926','ingenieria de sitemas','1085931926','diegomazorram@gmail.com',5000,'true','true','true','true');</v>
      </c>
    </row>
    <row r="1882" spans="1:15">
      <c r="A1882">
        <v>1881</v>
      </c>
      <c r="B1882" s="1" t="s">
        <v>329</v>
      </c>
      <c r="C1882" s="308" t="s">
        <v>6080</v>
      </c>
      <c r="D1882" t="s">
        <v>7106</v>
      </c>
      <c r="E1882" s="97">
        <v>1130672842</v>
      </c>
      <c r="F1882" s="97">
        <v>1130672842</v>
      </c>
      <c r="G1882" t="s">
        <v>7107</v>
      </c>
      <c r="H1882" s="97">
        <v>1130672842</v>
      </c>
      <c r="I1882" t="s">
        <v>7108</v>
      </c>
      <c r="J1882">
        <v>5000</v>
      </c>
      <c r="K1882" t="s">
        <v>7106</v>
      </c>
      <c r="L1882" t="s">
        <v>7106</v>
      </c>
      <c r="M1882" t="s">
        <v>7106</v>
      </c>
      <c r="N1882" t="s">
        <v>7106</v>
      </c>
      <c r="O1882" t="str">
        <f t="shared" si="29"/>
        <v>INSERT INTO USUARIOS_USUARIO(id,nombre,apellidos,foto,cedula,codigo,programa,uid,email,saldo,reserva_desayuno,reserva_almuerzo,reserva_cena,sancion,comida_consumida) VALUES (1881,'EDGAR ','BASTIDAS MONTENEGRO','true','1130672842','1130672842','ingenieria de sitemas','1130672842','diegomazorram@gmail.com',5000,'true','true','true','true');</v>
      </c>
    </row>
    <row r="1883" spans="1:15">
      <c r="A1883">
        <v>1882</v>
      </c>
      <c r="B1883" s="2" t="s">
        <v>1664</v>
      </c>
      <c r="C1883" s="307" t="s">
        <v>5964</v>
      </c>
      <c r="D1883" t="s">
        <v>7106</v>
      </c>
      <c r="E1883" s="95">
        <v>38889370</v>
      </c>
      <c r="F1883" s="95">
        <v>38889370</v>
      </c>
      <c r="G1883" t="s">
        <v>7107</v>
      </c>
      <c r="H1883" s="95">
        <v>38889370</v>
      </c>
      <c r="I1883" t="s">
        <v>7108</v>
      </c>
      <c r="J1883">
        <v>5000</v>
      </c>
      <c r="K1883" t="s">
        <v>7106</v>
      </c>
      <c r="L1883" t="s">
        <v>7106</v>
      </c>
      <c r="M1883" t="s">
        <v>7106</v>
      </c>
      <c r="N1883" t="s">
        <v>7106</v>
      </c>
      <c r="O1883" t="str">
        <f t="shared" si="29"/>
        <v>INSERT INTO USUARIOS_USUARIO(id,nombre,apellidos,foto,cedula,codigo,programa,uid,email,saldo,reserva_desayuno,reserva_almuerzo,reserva_cena,sancion,comida_consumida) VALUES (1882,'MARIA LILIANA','MORALES MUELAS','true','38889370','38889370','ingenieria de sitemas','38889370','diegomazorram@gmail.com',5000,'true','true','true','true');</v>
      </c>
    </row>
    <row r="1884" spans="1:15">
      <c r="A1884">
        <v>1883</v>
      </c>
      <c r="B1884" s="2" t="s">
        <v>6081</v>
      </c>
      <c r="C1884" s="307" t="s">
        <v>6082</v>
      </c>
      <c r="D1884" t="s">
        <v>7106</v>
      </c>
      <c r="E1884" s="100">
        <v>98070655276</v>
      </c>
      <c r="F1884" s="100">
        <v>98070655276</v>
      </c>
      <c r="G1884" t="s">
        <v>7107</v>
      </c>
      <c r="H1884" s="100">
        <v>98070655276</v>
      </c>
      <c r="I1884" t="s">
        <v>7108</v>
      </c>
      <c r="J1884">
        <v>5000</v>
      </c>
      <c r="K1884" t="s">
        <v>7106</v>
      </c>
      <c r="L1884" t="s">
        <v>7106</v>
      </c>
      <c r="M1884" t="s">
        <v>7106</v>
      </c>
      <c r="N1884" t="s">
        <v>7106</v>
      </c>
      <c r="O1884" t="str">
        <f t="shared" si="29"/>
        <v>INSERT INTO USUARIOS_USUARIO(id,nombre,apellidos,foto,cedula,codigo,programa,uid,email,saldo,reserva_desayuno,reserva_almuerzo,reserva_cena,sancion,comida_consumida) VALUES (1883,'VIVIANA MARCELA','PENAGOS MORALES','true','98070655276','98070655276','ingenieria de sitemas','98070655276','diegomazorram@gmail.com',5000,'true','true','true','true');</v>
      </c>
    </row>
    <row r="1885" spans="1:15">
      <c r="A1885">
        <v>1884</v>
      </c>
      <c r="B1885" s="2" t="s">
        <v>1665</v>
      </c>
      <c r="C1885" s="307" t="s">
        <v>6083</v>
      </c>
      <c r="D1885" t="s">
        <v>7106</v>
      </c>
      <c r="E1885" s="95">
        <v>1109195040</v>
      </c>
      <c r="F1885" s="95">
        <v>1109195040</v>
      </c>
      <c r="G1885" t="s">
        <v>7107</v>
      </c>
      <c r="H1885" s="95">
        <v>1109195040</v>
      </c>
      <c r="I1885" t="s">
        <v>7108</v>
      </c>
      <c r="J1885">
        <v>5000</v>
      </c>
      <c r="K1885" t="s">
        <v>7106</v>
      </c>
      <c r="L1885" t="s">
        <v>7106</v>
      </c>
      <c r="M1885" t="s">
        <v>7106</v>
      </c>
      <c r="N1885" t="s">
        <v>7106</v>
      </c>
      <c r="O1885" t="str">
        <f t="shared" si="29"/>
        <v>INSERT INTO USUARIOS_USUARIO(id,nombre,apellidos,foto,cedula,codigo,programa,uid,email,saldo,reserva_desayuno,reserva_almuerzo,reserva_cena,sancion,comida_consumida) VALUES (1884,'JUAN DIEGO','BASTIDAS MORALES','true','1109195040','1109195040','ingenieria de sitemas','1109195040','diegomazorram@gmail.com',5000,'true','true','true','true');</v>
      </c>
    </row>
    <row r="1886" spans="1:15">
      <c r="A1886">
        <v>1885</v>
      </c>
      <c r="B1886" s="2" t="s">
        <v>1666</v>
      </c>
      <c r="C1886" s="307" t="s">
        <v>5852</v>
      </c>
      <c r="D1886" t="s">
        <v>7106</v>
      </c>
      <c r="E1886" s="95">
        <v>1064436221</v>
      </c>
      <c r="F1886" s="95">
        <v>1064436221</v>
      </c>
      <c r="G1886" t="s">
        <v>7107</v>
      </c>
      <c r="H1886" s="95">
        <v>1064436221</v>
      </c>
      <c r="I1886" t="s">
        <v>7108</v>
      </c>
      <c r="J1886">
        <v>5000</v>
      </c>
      <c r="K1886" t="s">
        <v>7106</v>
      </c>
      <c r="L1886" t="s">
        <v>7106</v>
      </c>
      <c r="M1886" t="s">
        <v>7106</v>
      </c>
      <c r="N1886" t="s">
        <v>7106</v>
      </c>
      <c r="O1886" t="str">
        <f t="shared" si="29"/>
        <v>INSERT INTO USUARIOS_USUARIO(id,nombre,apellidos,foto,cedula,codigo,programa,uid,email,saldo,reserva_desayuno,reserva_almuerzo,reserva_cena,sancion,comida_consumida) VALUES (1885,'DUVAR RENE','ALMENDRA PECHENE','true','1064436221','1064436221','ingenieria de sitemas','1064436221','diegomazorram@gmail.com',5000,'true','true','true','true');</v>
      </c>
    </row>
    <row r="1887" spans="1:15">
      <c r="A1887">
        <v>1886</v>
      </c>
      <c r="B1887" s="1" t="s">
        <v>1667</v>
      </c>
      <c r="C1887" s="308" t="s">
        <v>394</v>
      </c>
      <c r="D1887" t="s">
        <v>7106</v>
      </c>
      <c r="E1887" s="97">
        <v>10721489</v>
      </c>
      <c r="F1887" s="97">
        <v>10721489</v>
      </c>
      <c r="G1887" t="s">
        <v>7107</v>
      </c>
      <c r="H1887" s="97">
        <v>10721489</v>
      </c>
      <c r="I1887" t="s">
        <v>7108</v>
      </c>
      <c r="J1887">
        <v>5000</v>
      </c>
      <c r="K1887" t="s">
        <v>7106</v>
      </c>
      <c r="L1887" t="s">
        <v>7106</v>
      </c>
      <c r="M1887" t="s">
        <v>7106</v>
      </c>
      <c r="N1887" t="s">
        <v>7106</v>
      </c>
      <c r="O1887" t="str">
        <f t="shared" si="29"/>
        <v>INSERT INTO USUARIOS_USUARIO(id,nombre,apellidos,foto,cedula,codigo,programa,uid,email,saldo,reserva_desayuno,reserva_almuerzo,reserva_cena,sancion,comida_consumida) VALUES (1886,'JORGE OLMEDO','PAJA CHAVACO','true','10721489','10721489','ingenieria de sitemas','10721489','diegomazorram@gmail.com',5000,'true','true','true','true');</v>
      </c>
    </row>
    <row r="1888" spans="1:15">
      <c r="A1888">
        <v>1887</v>
      </c>
      <c r="B1888" s="2" t="s">
        <v>1668</v>
      </c>
      <c r="C1888" s="307" t="s">
        <v>5964</v>
      </c>
      <c r="D1888" t="s">
        <v>7106</v>
      </c>
      <c r="E1888" s="95">
        <v>48671265</v>
      </c>
      <c r="F1888" s="95">
        <v>48671265</v>
      </c>
      <c r="G1888" t="s">
        <v>7107</v>
      </c>
      <c r="H1888" s="95">
        <v>48671265</v>
      </c>
      <c r="I1888" t="s">
        <v>7108</v>
      </c>
      <c r="J1888">
        <v>5000</v>
      </c>
      <c r="K1888" t="s">
        <v>7106</v>
      </c>
      <c r="L1888" t="s">
        <v>7106</v>
      </c>
      <c r="M1888" t="s">
        <v>7106</v>
      </c>
      <c r="N1888" t="s">
        <v>7106</v>
      </c>
      <c r="O1888" t="str">
        <f t="shared" si="29"/>
        <v>INSERT INTO USUARIOS_USUARIO(id,nombre,apellidos,foto,cedula,codigo,programa,uid,email,saldo,reserva_desayuno,reserva_almuerzo,reserva_cena,sancion,comida_consumida) VALUES (1887,'FRANCIA RUBIELA','MORALES MUELAS','true','48671265','48671265','ingenieria de sitemas','48671265','diegomazorram@gmail.com',5000,'true','true','true','true');</v>
      </c>
    </row>
    <row r="1889" spans="1:15">
      <c r="A1889">
        <v>1888</v>
      </c>
      <c r="B1889" s="2" t="s">
        <v>1669</v>
      </c>
      <c r="C1889" s="307" t="s">
        <v>6084</v>
      </c>
      <c r="D1889" t="s">
        <v>7106</v>
      </c>
      <c r="E1889" s="95">
        <v>1007178340</v>
      </c>
      <c r="F1889" s="95">
        <v>1007178340</v>
      </c>
      <c r="G1889" t="s">
        <v>7107</v>
      </c>
      <c r="H1889" s="95">
        <v>1007178340</v>
      </c>
      <c r="I1889" t="s">
        <v>7108</v>
      </c>
      <c r="J1889">
        <v>5000</v>
      </c>
      <c r="K1889" t="s">
        <v>7106</v>
      </c>
      <c r="L1889" t="s">
        <v>7106</v>
      </c>
      <c r="M1889" t="s">
        <v>7106</v>
      </c>
      <c r="N1889" t="s">
        <v>7106</v>
      </c>
      <c r="O1889" t="str">
        <f t="shared" si="29"/>
        <v>INSERT INTO USUARIOS_USUARIO(id,nombre,apellidos,foto,cedula,codigo,programa,uid,email,saldo,reserva_desayuno,reserva_almuerzo,reserva_cena,sancion,comida_consumida) VALUES (1888,'ANGELO RONALDO','PAJA MORALES','true','1007178340','1007178340','ingenieria de sitemas','1007178340','diegomazorram@gmail.com',5000,'true','true','true','true');</v>
      </c>
    </row>
    <row r="1890" spans="1:15">
      <c r="A1890">
        <v>1889</v>
      </c>
      <c r="B1890" s="2" t="s">
        <v>1670</v>
      </c>
      <c r="C1890" s="307" t="s">
        <v>6084</v>
      </c>
      <c r="D1890" t="s">
        <v>7106</v>
      </c>
      <c r="E1890" s="95">
        <v>1007178341</v>
      </c>
      <c r="F1890" s="95">
        <v>1007178341</v>
      </c>
      <c r="G1890" t="s">
        <v>7107</v>
      </c>
      <c r="H1890" s="95">
        <v>1007178341</v>
      </c>
      <c r="I1890" t="s">
        <v>7108</v>
      </c>
      <c r="J1890">
        <v>5000</v>
      </c>
      <c r="K1890" t="s">
        <v>7106</v>
      </c>
      <c r="L1890" t="s">
        <v>7106</v>
      </c>
      <c r="M1890" t="s">
        <v>7106</v>
      </c>
      <c r="N1890" t="s">
        <v>7106</v>
      </c>
      <c r="O1890" t="str">
        <f t="shared" si="29"/>
        <v>INSERT INTO USUARIOS_USUARIO(id,nombre,apellidos,foto,cedula,codigo,programa,uid,email,saldo,reserva_desayuno,reserva_almuerzo,reserva_cena,sancion,comida_consumida) VALUES (1889,'DARGUIN ARNOLD','PAJA MORALES','true','1007178341','1007178341','ingenieria de sitemas','1007178341','diegomazorram@gmail.com',5000,'true','true','true','true');</v>
      </c>
    </row>
    <row r="1891" spans="1:15">
      <c r="A1891">
        <v>1890</v>
      </c>
      <c r="B1891" s="2" t="s">
        <v>6085</v>
      </c>
      <c r="C1891" s="307" t="s">
        <v>6084</v>
      </c>
      <c r="D1891" t="s">
        <v>7106</v>
      </c>
      <c r="E1891" s="95">
        <v>1064441846</v>
      </c>
      <c r="F1891" s="95">
        <v>1064441846</v>
      </c>
      <c r="G1891" t="s">
        <v>7107</v>
      </c>
      <c r="H1891" s="95">
        <v>1064441846</v>
      </c>
      <c r="I1891" t="s">
        <v>7108</v>
      </c>
      <c r="J1891">
        <v>5000</v>
      </c>
      <c r="K1891" t="s">
        <v>7106</v>
      </c>
      <c r="L1891" t="s">
        <v>7106</v>
      </c>
      <c r="M1891" t="s">
        <v>7106</v>
      </c>
      <c r="N1891" t="s">
        <v>7106</v>
      </c>
      <c r="O1891" t="str">
        <f t="shared" si="29"/>
        <v>INSERT INTO USUARIOS_USUARIO(id,nombre,apellidos,foto,cedula,codigo,programa,uid,email,saldo,reserva_desayuno,reserva_almuerzo,reserva_cena,sancion,comida_consumida) VALUES (1890,'YOSTIN YOBAO','PAJA MORALES','true','1064441846','1064441846','ingenieria de sitemas','1064441846','diegomazorram@gmail.com',5000,'true','true','true','true');</v>
      </c>
    </row>
    <row r="1892" spans="1:15">
      <c r="A1892">
        <v>1891</v>
      </c>
      <c r="B1892" s="1" t="s">
        <v>1671</v>
      </c>
      <c r="C1892" s="308" t="s">
        <v>191</v>
      </c>
      <c r="D1892" t="s">
        <v>7106</v>
      </c>
      <c r="E1892" s="97">
        <v>10720833</v>
      </c>
      <c r="F1892" s="97">
        <v>10720833</v>
      </c>
      <c r="G1892" t="s">
        <v>7107</v>
      </c>
      <c r="H1892" s="97">
        <v>10720833</v>
      </c>
      <c r="I1892" t="s">
        <v>7108</v>
      </c>
      <c r="J1892">
        <v>5000</v>
      </c>
      <c r="K1892" t="s">
        <v>7106</v>
      </c>
      <c r="L1892" t="s">
        <v>7106</v>
      </c>
      <c r="M1892" t="s">
        <v>7106</v>
      </c>
      <c r="N1892" t="s">
        <v>7106</v>
      </c>
      <c r="O1892" t="str">
        <f t="shared" si="29"/>
        <v>INSERT INTO USUARIOS_USUARIO(id,nombre,apellidos,foto,cedula,codigo,programa,uid,email,saldo,reserva_desayuno,reserva_almuerzo,reserva_cena,sancion,comida_consumida) VALUES (1891,'AQUILINO ','HURTADO TUNUBALA','true','10720833','10720833','ingenieria de sitemas','10720833','diegomazorram@gmail.com',5000,'true','true','true','true');</v>
      </c>
    </row>
    <row r="1893" spans="1:15">
      <c r="A1893">
        <v>1892</v>
      </c>
      <c r="B1893" s="2" t="s">
        <v>1672</v>
      </c>
      <c r="C1893" s="307" t="s">
        <v>459</v>
      </c>
      <c r="D1893" t="s">
        <v>7106</v>
      </c>
      <c r="E1893" s="95">
        <v>25683022</v>
      </c>
      <c r="F1893" s="95">
        <v>25683022</v>
      </c>
      <c r="G1893" t="s">
        <v>7107</v>
      </c>
      <c r="H1893" s="95">
        <v>25683022</v>
      </c>
      <c r="I1893" t="s">
        <v>7108</v>
      </c>
      <c r="J1893">
        <v>5000</v>
      </c>
      <c r="K1893" t="s">
        <v>7106</v>
      </c>
      <c r="L1893" t="s">
        <v>7106</v>
      </c>
      <c r="M1893" t="s">
        <v>7106</v>
      </c>
      <c r="N1893" t="s">
        <v>7106</v>
      </c>
      <c r="O1893" t="str">
        <f t="shared" si="29"/>
        <v>INSERT INTO USUARIOS_USUARIO(id,nombre,apellidos,foto,cedula,codigo,programa,uid,email,saldo,reserva_desayuno,reserva_almuerzo,reserva_cena,sancion,comida_consumida) VALUES (1892,'EVELIA ','TUNUBALA PAJA','true','25683022','25683022','ingenieria de sitemas','25683022','diegomazorram@gmail.com',5000,'true','true','true','true');</v>
      </c>
    </row>
    <row r="1894" spans="1:15">
      <c r="A1894">
        <v>1893</v>
      </c>
      <c r="B1894" s="1" t="s">
        <v>1673</v>
      </c>
      <c r="C1894" s="308" t="s">
        <v>191</v>
      </c>
      <c r="D1894" t="s">
        <v>7106</v>
      </c>
      <c r="E1894" s="97">
        <v>25692585</v>
      </c>
      <c r="F1894" s="97">
        <v>25692585</v>
      </c>
      <c r="G1894" t="s">
        <v>7107</v>
      </c>
      <c r="H1894" s="97">
        <v>25692585</v>
      </c>
      <c r="I1894" t="s">
        <v>7108</v>
      </c>
      <c r="J1894">
        <v>5000</v>
      </c>
      <c r="K1894" t="s">
        <v>7106</v>
      </c>
      <c r="L1894" t="s">
        <v>7106</v>
      </c>
      <c r="M1894" t="s">
        <v>7106</v>
      </c>
      <c r="N1894" t="s">
        <v>7106</v>
      </c>
      <c r="O1894" t="str">
        <f t="shared" si="29"/>
        <v>INSERT INTO USUARIOS_USUARIO(id,nombre,apellidos,foto,cedula,codigo,programa,uid,email,saldo,reserva_desayuno,reserva_almuerzo,reserva_cena,sancion,comida_consumida) VALUES (1893,'GERTRUDIS ','HURTADO TUNUBALA','true','25692585','25692585','ingenieria de sitemas','25692585','diegomazorram@gmail.com',5000,'true','true','true','true');</v>
      </c>
    </row>
    <row r="1895" spans="1:15">
      <c r="A1895">
        <v>1894</v>
      </c>
      <c r="B1895" s="2" t="s">
        <v>1674</v>
      </c>
      <c r="C1895" s="307" t="s">
        <v>1675</v>
      </c>
      <c r="D1895" t="s">
        <v>7106</v>
      </c>
      <c r="E1895" s="95">
        <v>1064428738</v>
      </c>
      <c r="F1895" s="95">
        <v>1064428738</v>
      </c>
      <c r="G1895" t="s">
        <v>7107</v>
      </c>
      <c r="H1895" s="95">
        <v>1064428738</v>
      </c>
      <c r="I1895" t="s">
        <v>7108</v>
      </c>
      <c r="J1895">
        <v>5000</v>
      </c>
      <c r="K1895" t="s">
        <v>7106</v>
      </c>
      <c r="L1895" t="s">
        <v>7106</v>
      </c>
      <c r="M1895" t="s">
        <v>7106</v>
      </c>
      <c r="N1895" t="s">
        <v>7106</v>
      </c>
      <c r="O1895" t="str">
        <f t="shared" si="29"/>
        <v>INSERT INTO USUARIOS_USUARIO(id,nombre,apellidos,foto,cedula,codigo,programa,uid,email,saldo,reserva_desayuno,reserva_almuerzo,reserva_cena,sancion,comida_consumida) VALUES (1894,'NASLY YURANI','FERNANDEZ HURTADO','true','1064428738','1064428738','ingenieria de sitemas','1064428738','diegomazorram@gmail.com',5000,'true','true','true','true');</v>
      </c>
    </row>
    <row r="1896" spans="1:15">
      <c r="A1896">
        <v>1895</v>
      </c>
      <c r="B1896" s="2" t="s">
        <v>1676</v>
      </c>
      <c r="C1896" s="307" t="s">
        <v>1675</v>
      </c>
      <c r="D1896" t="s">
        <v>7106</v>
      </c>
      <c r="E1896" s="95">
        <v>1064429858</v>
      </c>
      <c r="F1896" s="95">
        <v>1064429858</v>
      </c>
      <c r="G1896" t="s">
        <v>7107</v>
      </c>
      <c r="H1896" s="95">
        <v>1064429858</v>
      </c>
      <c r="I1896" t="s">
        <v>7108</v>
      </c>
      <c r="J1896">
        <v>5000</v>
      </c>
      <c r="K1896" t="s">
        <v>7106</v>
      </c>
      <c r="L1896" t="s">
        <v>7106</v>
      </c>
      <c r="M1896" t="s">
        <v>7106</v>
      </c>
      <c r="N1896" t="s">
        <v>7106</v>
      </c>
      <c r="O1896" t="str">
        <f t="shared" si="29"/>
        <v>INSERT INTO USUARIOS_USUARIO(id,nombre,apellidos,foto,cedula,codigo,programa,uid,email,saldo,reserva_desayuno,reserva_almuerzo,reserva_cena,sancion,comida_consumida) VALUES (1895,'LEIDER DUVAN','FERNANDEZ HURTADO','true','1064429858','1064429858','ingenieria de sitemas','1064429858','diegomazorram@gmail.com',5000,'true','true','true','true');</v>
      </c>
    </row>
    <row r="1897" spans="1:15">
      <c r="A1897">
        <v>1896</v>
      </c>
      <c r="B1897" s="2" t="s">
        <v>1677</v>
      </c>
      <c r="C1897" s="307" t="s">
        <v>1675</v>
      </c>
      <c r="D1897" t="s">
        <v>7106</v>
      </c>
      <c r="E1897" s="95">
        <v>1064434943</v>
      </c>
      <c r="F1897" s="95">
        <v>1064434943</v>
      </c>
      <c r="G1897" t="s">
        <v>7107</v>
      </c>
      <c r="H1897" s="95">
        <v>1064434943</v>
      </c>
      <c r="I1897" t="s">
        <v>7108</v>
      </c>
      <c r="J1897">
        <v>5000</v>
      </c>
      <c r="K1897" t="s">
        <v>7106</v>
      </c>
      <c r="L1897" t="s">
        <v>7106</v>
      </c>
      <c r="M1897" t="s">
        <v>7106</v>
      </c>
      <c r="N1897" t="s">
        <v>7106</v>
      </c>
      <c r="O1897" t="str">
        <f t="shared" si="29"/>
        <v>INSERT INTO USUARIOS_USUARIO(id,nombre,apellidos,foto,cedula,codigo,programa,uid,email,saldo,reserva_desayuno,reserva_almuerzo,reserva_cena,sancion,comida_consumida) VALUES (1896,'JHON DEIVER','FERNANDEZ HURTADO','true','1064434943','1064434943','ingenieria de sitemas','1064434943','diegomazorram@gmail.com',5000,'true','true','true','true');</v>
      </c>
    </row>
    <row r="1898" spans="1:15">
      <c r="A1898">
        <v>1897</v>
      </c>
      <c r="B1898" s="1" t="s">
        <v>1678</v>
      </c>
      <c r="C1898" s="308" t="s">
        <v>1382</v>
      </c>
      <c r="D1898" t="s">
        <v>7106</v>
      </c>
      <c r="E1898" s="97">
        <v>1514828</v>
      </c>
      <c r="F1898" s="97">
        <v>1514828</v>
      </c>
      <c r="G1898" t="s">
        <v>7107</v>
      </c>
      <c r="H1898" s="97">
        <v>1514828</v>
      </c>
      <c r="I1898" t="s">
        <v>7108</v>
      </c>
      <c r="J1898">
        <v>5000</v>
      </c>
      <c r="K1898" t="s">
        <v>7106</v>
      </c>
      <c r="L1898" t="s">
        <v>7106</v>
      </c>
      <c r="M1898" t="s">
        <v>7106</v>
      </c>
      <c r="N1898" t="s">
        <v>7106</v>
      </c>
      <c r="O1898" t="str">
        <f t="shared" si="29"/>
        <v>INSERT INTO USUARIOS_USUARIO(id,nombre,apellidos,foto,cedula,codigo,programa,uid,email,saldo,reserva_desayuno,reserva_almuerzo,reserva_cena,sancion,comida_consumida) VALUES (1897,'JUAN ROSALINO','HURTADO FERNANDEZ','true','1514828','1514828','ingenieria de sitemas','1514828','diegomazorram@gmail.com',5000,'true','true','true','true');</v>
      </c>
    </row>
    <row r="1899" spans="1:15">
      <c r="A1899">
        <v>1898</v>
      </c>
      <c r="B1899" s="2" t="s">
        <v>6086</v>
      </c>
      <c r="C1899" s="307" t="s">
        <v>1281</v>
      </c>
      <c r="D1899" t="s">
        <v>7106</v>
      </c>
      <c r="E1899" s="95">
        <v>25680373</v>
      </c>
      <c r="F1899" s="95">
        <v>25680373</v>
      </c>
      <c r="G1899" t="s">
        <v>7107</v>
      </c>
      <c r="H1899" s="95">
        <v>25680373</v>
      </c>
      <c r="I1899" t="s">
        <v>7108</v>
      </c>
      <c r="J1899">
        <v>5000</v>
      </c>
      <c r="K1899" t="s">
        <v>7106</v>
      </c>
      <c r="L1899" t="s">
        <v>7106</v>
      </c>
      <c r="M1899" t="s">
        <v>7106</v>
      </c>
      <c r="N1899" t="s">
        <v>7106</v>
      </c>
      <c r="O1899" t="str">
        <f t="shared" si="29"/>
        <v>INSERT INTO USUARIOS_USUARIO(id,nombre,apellidos,foto,cedula,codigo,programa,uid,email,saldo,reserva_desayuno,reserva_almuerzo,reserva_cena,sancion,comida_consumida) VALUES (1898,'TERESA ','TUNUBALA ','true','25680373','25680373','ingenieria de sitemas','25680373','diegomazorram@gmail.com',5000,'true','true','true','true');</v>
      </c>
    </row>
    <row r="1900" spans="1:15">
      <c r="A1900">
        <v>1899</v>
      </c>
      <c r="B1900" s="1" t="s">
        <v>707</v>
      </c>
      <c r="C1900" s="308" t="s">
        <v>191</v>
      </c>
      <c r="D1900" t="s">
        <v>7106</v>
      </c>
      <c r="E1900" s="97">
        <v>76026035</v>
      </c>
      <c r="F1900" s="97">
        <v>76026035</v>
      </c>
      <c r="G1900" t="s">
        <v>7107</v>
      </c>
      <c r="H1900" s="97">
        <v>76026035</v>
      </c>
      <c r="I1900" t="s">
        <v>7108</v>
      </c>
      <c r="J1900">
        <v>5000</v>
      </c>
      <c r="K1900" t="s">
        <v>7106</v>
      </c>
      <c r="L1900" t="s">
        <v>7106</v>
      </c>
      <c r="M1900" t="s">
        <v>7106</v>
      </c>
      <c r="N1900" t="s">
        <v>7106</v>
      </c>
      <c r="O1900" t="str">
        <f t="shared" si="29"/>
        <v>INSERT INTO USUARIOS_USUARIO(id,nombre,apellidos,foto,cedula,codigo,programa,uid,email,saldo,reserva_desayuno,reserva_almuerzo,reserva_cena,sancion,comida_consumida) VALUES (1899,'ALEJANDRO ','HURTADO TUNUBALA','true','76026035','76026035','ingenieria de sitemas','76026035','diegomazorram@gmail.com',5000,'true','true','true','true');</v>
      </c>
    </row>
    <row r="1901" spans="1:15">
      <c r="A1901">
        <v>1900</v>
      </c>
      <c r="B1901" s="2" t="s">
        <v>6087</v>
      </c>
      <c r="C1901" s="307" t="s">
        <v>695</v>
      </c>
      <c r="D1901" t="s">
        <v>7106</v>
      </c>
      <c r="E1901" s="95">
        <v>34656068</v>
      </c>
      <c r="F1901" s="95">
        <v>34656068</v>
      </c>
      <c r="G1901" t="s">
        <v>7107</v>
      </c>
      <c r="H1901" s="95">
        <v>34656068</v>
      </c>
      <c r="I1901" t="s">
        <v>7108</v>
      </c>
      <c r="J1901">
        <v>5000</v>
      </c>
      <c r="K1901" t="s">
        <v>7106</v>
      </c>
      <c r="L1901" t="s">
        <v>7106</v>
      </c>
      <c r="M1901" t="s">
        <v>7106</v>
      </c>
      <c r="N1901" t="s">
        <v>7106</v>
      </c>
      <c r="O1901" t="str">
        <f t="shared" si="29"/>
        <v>INSERT INTO USUARIOS_USUARIO(id,nombre,apellidos,foto,cedula,codigo,programa,uid,email,saldo,reserva_desayuno,reserva_almuerzo,reserva_cena,sancion,comida_consumida) VALUES (1900,'FLOR INES','PILLIMUE TENEBUEL','true','34656068','34656068','ingenieria de sitemas','34656068','diegomazorram@gmail.com',5000,'true','true','true','true');</v>
      </c>
    </row>
    <row r="1902" spans="1:15">
      <c r="A1902">
        <v>1901</v>
      </c>
      <c r="B1902" s="2" t="s">
        <v>1480</v>
      </c>
      <c r="C1902" s="307" t="s">
        <v>238</v>
      </c>
      <c r="D1902" t="s">
        <v>7106</v>
      </c>
      <c r="E1902" s="148">
        <v>1064435704</v>
      </c>
      <c r="F1902" s="148">
        <v>1064435704</v>
      </c>
      <c r="G1902" t="s">
        <v>7107</v>
      </c>
      <c r="H1902" s="148">
        <v>1064435704</v>
      </c>
      <c r="I1902" t="s">
        <v>7108</v>
      </c>
      <c r="J1902">
        <v>5000</v>
      </c>
      <c r="K1902" t="s">
        <v>7106</v>
      </c>
      <c r="L1902" t="s">
        <v>7106</v>
      </c>
      <c r="M1902" t="s">
        <v>7106</v>
      </c>
      <c r="N1902" t="s">
        <v>7106</v>
      </c>
      <c r="O1902" t="str">
        <f t="shared" si="29"/>
        <v>INSERT INTO USUARIOS_USUARIO(id,nombre,apellidos,foto,cedula,codigo,programa,uid,email,saldo,reserva_desayuno,reserva_almuerzo,reserva_cena,sancion,comida_consumida) VALUES (1901,'JHONATAN ','HURTADO PILLIMUE','true','1064435704','1064435704','ingenieria de sitemas','1064435704','diegomazorram@gmail.com',5000,'true','true','true','true');</v>
      </c>
    </row>
    <row r="1903" spans="1:15">
      <c r="A1903">
        <v>1902</v>
      </c>
      <c r="B1903" s="2" t="s">
        <v>1679</v>
      </c>
      <c r="C1903" s="307" t="s">
        <v>238</v>
      </c>
      <c r="D1903" t="s">
        <v>7106</v>
      </c>
      <c r="E1903" s="95">
        <v>1064436448</v>
      </c>
      <c r="F1903" s="95">
        <v>1064436448</v>
      </c>
      <c r="G1903" t="s">
        <v>7107</v>
      </c>
      <c r="H1903" s="95">
        <v>1064436448</v>
      </c>
      <c r="I1903" t="s">
        <v>7108</v>
      </c>
      <c r="J1903">
        <v>5000</v>
      </c>
      <c r="K1903" t="s">
        <v>7106</v>
      </c>
      <c r="L1903" t="s">
        <v>7106</v>
      </c>
      <c r="M1903" t="s">
        <v>7106</v>
      </c>
      <c r="N1903" t="s">
        <v>7106</v>
      </c>
      <c r="O1903" t="str">
        <f t="shared" si="29"/>
        <v>INSERT INTO USUARIOS_USUARIO(id,nombre,apellidos,foto,cedula,codigo,programa,uid,email,saldo,reserva_desayuno,reserva_almuerzo,reserva_cena,sancion,comida_consumida) VALUES (1902,'DEISY MILENA','HURTADO PILLIMUE','true','1064436448','1064436448','ingenieria de sitemas','1064436448','diegomazorram@gmail.com',5000,'true','true','true','true');</v>
      </c>
    </row>
    <row r="1904" spans="1:15">
      <c r="A1904">
        <v>1903</v>
      </c>
      <c r="B1904" s="2" t="s">
        <v>5892</v>
      </c>
      <c r="C1904" s="307" t="s">
        <v>238</v>
      </c>
      <c r="D1904" t="s">
        <v>7106</v>
      </c>
      <c r="E1904" s="95">
        <v>1003150438</v>
      </c>
      <c r="F1904" s="95">
        <v>1003150438</v>
      </c>
      <c r="G1904" t="s">
        <v>7107</v>
      </c>
      <c r="H1904" s="95">
        <v>1003150438</v>
      </c>
      <c r="I1904" t="s">
        <v>7108</v>
      </c>
      <c r="J1904">
        <v>5000</v>
      </c>
      <c r="K1904" t="s">
        <v>7106</v>
      </c>
      <c r="L1904" t="s">
        <v>7106</v>
      </c>
      <c r="M1904" t="s">
        <v>7106</v>
      </c>
      <c r="N1904" t="s">
        <v>7106</v>
      </c>
      <c r="O1904" t="str">
        <f t="shared" si="29"/>
        <v>INSERT INTO USUARIOS_USUARIO(id,nombre,apellidos,foto,cedula,codigo,programa,uid,email,saldo,reserva_desayuno,reserva_almuerzo,reserva_cena,sancion,comida_consumida) VALUES (1903,'CRISTIAN ANDRES','HURTADO PILLIMUE','true','1003150438','1003150438','ingenieria de sitemas','1003150438','diegomazorram@gmail.com',5000,'true','true','true','true');</v>
      </c>
    </row>
    <row r="1905" spans="1:15">
      <c r="A1905">
        <v>1904</v>
      </c>
      <c r="B1905" s="2" t="s">
        <v>6088</v>
      </c>
      <c r="C1905" s="307" t="s">
        <v>238</v>
      </c>
      <c r="D1905" t="s">
        <v>7106</v>
      </c>
      <c r="E1905" s="95">
        <v>1064430480</v>
      </c>
      <c r="F1905" s="95">
        <v>1064430480</v>
      </c>
      <c r="G1905" t="s">
        <v>7107</v>
      </c>
      <c r="H1905" s="95">
        <v>1064430480</v>
      </c>
      <c r="I1905" t="s">
        <v>7108</v>
      </c>
      <c r="J1905">
        <v>5000</v>
      </c>
      <c r="K1905" t="s">
        <v>7106</v>
      </c>
      <c r="L1905" t="s">
        <v>7106</v>
      </c>
      <c r="M1905" t="s">
        <v>7106</v>
      </c>
      <c r="N1905" t="s">
        <v>7106</v>
      </c>
      <c r="O1905" t="str">
        <f t="shared" si="29"/>
        <v>INSERT INTO USUARIOS_USUARIO(id,nombre,apellidos,foto,cedula,codigo,programa,uid,email,saldo,reserva_desayuno,reserva_almuerzo,reserva_cena,sancion,comida_consumida) VALUES (1904,'JESUS IGNACIO','HURTADO PILLIMUE','true','1064430480','1064430480','ingenieria de sitemas','1064430480','diegomazorram@gmail.com',5000,'true','true','true','true');</v>
      </c>
    </row>
    <row r="1906" spans="1:15">
      <c r="A1906">
        <v>1905</v>
      </c>
      <c r="B1906" s="2" t="s">
        <v>6089</v>
      </c>
      <c r="C1906" s="307" t="s">
        <v>238</v>
      </c>
      <c r="D1906" t="s">
        <v>7106</v>
      </c>
      <c r="E1906" s="95">
        <v>1064433713</v>
      </c>
      <c r="F1906" s="95">
        <v>1064433713</v>
      </c>
      <c r="G1906" t="s">
        <v>7107</v>
      </c>
      <c r="H1906" s="95">
        <v>1064433713</v>
      </c>
      <c r="I1906" t="s">
        <v>7108</v>
      </c>
      <c r="J1906">
        <v>5000</v>
      </c>
      <c r="K1906" t="s">
        <v>7106</v>
      </c>
      <c r="L1906" t="s">
        <v>7106</v>
      </c>
      <c r="M1906" t="s">
        <v>7106</v>
      </c>
      <c r="N1906" t="s">
        <v>7106</v>
      </c>
      <c r="O1906" t="str">
        <f t="shared" si="29"/>
        <v>INSERT INTO USUARIOS_USUARIO(id,nombre,apellidos,foto,cedula,codigo,programa,uid,email,saldo,reserva_desayuno,reserva_almuerzo,reserva_cena,sancion,comida_consumida) VALUES (1905,'ERICK SANTIAGO','HURTADO PILLIMUE','true','1064433713','1064433713','ingenieria de sitemas','1064433713','diegomazorram@gmail.com',5000,'true','true','true','true');</v>
      </c>
    </row>
    <row r="1907" spans="1:15">
      <c r="A1907">
        <v>1906</v>
      </c>
      <c r="B1907" s="2" t="s">
        <v>490</v>
      </c>
      <c r="C1907" s="307" t="s">
        <v>238</v>
      </c>
      <c r="D1907" t="s">
        <v>7106</v>
      </c>
      <c r="E1907" s="95">
        <v>1064438279</v>
      </c>
      <c r="F1907" s="95">
        <v>1064438279</v>
      </c>
      <c r="G1907" t="s">
        <v>7107</v>
      </c>
      <c r="H1907" s="95">
        <v>1064438279</v>
      </c>
      <c r="I1907" t="s">
        <v>7108</v>
      </c>
      <c r="J1907">
        <v>5000</v>
      </c>
      <c r="K1907" t="s">
        <v>7106</v>
      </c>
      <c r="L1907" t="s">
        <v>7106</v>
      </c>
      <c r="M1907" t="s">
        <v>7106</v>
      </c>
      <c r="N1907" t="s">
        <v>7106</v>
      </c>
      <c r="O1907" t="str">
        <f t="shared" si="29"/>
        <v>INSERT INTO USUARIOS_USUARIO(id,nombre,apellidos,foto,cedula,codigo,programa,uid,email,saldo,reserva_desayuno,reserva_almuerzo,reserva_cena,sancion,comida_consumida) VALUES (1906,'LAURA NATALIA','HURTADO PILLIMUE','true','1064438279','1064438279','ingenieria de sitemas','1064438279','diegomazorram@gmail.com',5000,'true','true','true','true');</v>
      </c>
    </row>
    <row r="1908" spans="1:15">
      <c r="A1908">
        <v>1907</v>
      </c>
      <c r="B1908" s="1" t="s">
        <v>711</v>
      </c>
      <c r="C1908" s="308" t="s">
        <v>459</v>
      </c>
      <c r="D1908" t="s">
        <v>7106</v>
      </c>
      <c r="E1908" s="97">
        <v>4766530</v>
      </c>
      <c r="F1908" s="97">
        <v>4766530</v>
      </c>
      <c r="G1908" t="s">
        <v>7107</v>
      </c>
      <c r="H1908" s="97">
        <v>4766530</v>
      </c>
      <c r="I1908" t="s">
        <v>7108</v>
      </c>
      <c r="J1908">
        <v>5000</v>
      </c>
      <c r="K1908" t="s">
        <v>7106</v>
      </c>
      <c r="L1908" t="s">
        <v>7106</v>
      </c>
      <c r="M1908" t="s">
        <v>7106</v>
      </c>
      <c r="N1908" t="s">
        <v>7106</v>
      </c>
      <c r="O1908" t="str">
        <f t="shared" si="29"/>
        <v>INSERT INTO USUARIOS_USUARIO(id,nombre,apellidos,foto,cedula,codigo,programa,uid,email,saldo,reserva_desayuno,reserva_almuerzo,reserva_cena,sancion,comida_consumida) VALUES (1907,'MARIO ','TUNUBALA PAJA','true','4766530','4766530','ingenieria de sitemas','4766530','diegomazorram@gmail.com',5000,'true','true','true','true');</v>
      </c>
    </row>
    <row r="1909" spans="1:15">
      <c r="A1909">
        <v>1908</v>
      </c>
      <c r="B1909" s="2" t="s">
        <v>1680</v>
      </c>
      <c r="C1909" s="307" t="s">
        <v>107</v>
      </c>
      <c r="D1909" t="s">
        <v>7106</v>
      </c>
      <c r="E1909" s="95">
        <v>25681831</v>
      </c>
      <c r="F1909" s="95">
        <v>25681831</v>
      </c>
      <c r="G1909" t="s">
        <v>7107</v>
      </c>
      <c r="H1909" s="95">
        <v>25681831</v>
      </c>
      <c r="I1909" t="s">
        <v>7108</v>
      </c>
      <c r="J1909">
        <v>5000</v>
      </c>
      <c r="K1909" t="s">
        <v>7106</v>
      </c>
      <c r="L1909" t="s">
        <v>7106</v>
      </c>
      <c r="M1909" t="s">
        <v>7106</v>
      </c>
      <c r="N1909" t="s">
        <v>7106</v>
      </c>
      <c r="O1909" t="str">
        <f t="shared" si="29"/>
        <v>INSERT INTO USUARIOS_USUARIO(id,nombre,apellidos,foto,cedula,codigo,programa,uid,email,saldo,reserva_desayuno,reserva_almuerzo,reserva_cena,sancion,comida_consumida) VALUES (1908,'GRISELDA ','CHAVACO TUNUBALA','true','25681831','25681831','ingenieria de sitemas','25681831','diegomazorram@gmail.com',5000,'true','true','true','true');</v>
      </c>
    </row>
    <row r="1910" spans="1:15">
      <c r="A1910">
        <v>1909</v>
      </c>
      <c r="B1910" s="2" t="s">
        <v>1681</v>
      </c>
      <c r="C1910" s="307" t="s">
        <v>475</v>
      </c>
      <c r="D1910" t="s">
        <v>7106</v>
      </c>
      <c r="E1910" s="95">
        <v>10722524</v>
      </c>
      <c r="F1910" s="95">
        <v>10722524</v>
      </c>
      <c r="G1910" t="s">
        <v>7107</v>
      </c>
      <c r="H1910" s="95">
        <v>10722524</v>
      </c>
      <c r="I1910" t="s">
        <v>7108</v>
      </c>
      <c r="J1910">
        <v>5000</v>
      </c>
      <c r="K1910" t="s">
        <v>7106</v>
      </c>
      <c r="L1910" t="s">
        <v>7106</v>
      </c>
      <c r="M1910" t="s">
        <v>7106</v>
      </c>
      <c r="N1910" t="s">
        <v>7106</v>
      </c>
      <c r="O1910" t="str">
        <f t="shared" si="29"/>
        <v>INSERT INTO USUARIOS_USUARIO(id,nombre,apellidos,foto,cedula,codigo,programa,uid,email,saldo,reserva_desayuno,reserva_almuerzo,reserva_cena,sancion,comida_consumida) VALUES (1909,'IRNE ','TUNUBALA CHAVACO','true','10722524','10722524','ingenieria de sitemas','10722524','diegomazorram@gmail.com',5000,'true','true','true','true');</v>
      </c>
    </row>
    <row r="1911" spans="1:15">
      <c r="A1911">
        <v>1910</v>
      </c>
      <c r="B1911" s="1" t="s">
        <v>1682</v>
      </c>
      <c r="C1911" s="308" t="s">
        <v>475</v>
      </c>
      <c r="D1911" t="s">
        <v>7106</v>
      </c>
      <c r="E1911" s="97">
        <v>10723890</v>
      </c>
      <c r="F1911" s="97">
        <v>10723890</v>
      </c>
      <c r="G1911" t="s">
        <v>7107</v>
      </c>
      <c r="H1911" s="97">
        <v>10723890</v>
      </c>
      <c r="I1911" t="s">
        <v>7108</v>
      </c>
      <c r="J1911">
        <v>5000</v>
      </c>
      <c r="K1911" t="s">
        <v>7106</v>
      </c>
      <c r="L1911" t="s">
        <v>7106</v>
      </c>
      <c r="M1911" t="s">
        <v>7106</v>
      </c>
      <c r="N1911" t="s">
        <v>7106</v>
      </c>
      <c r="O1911" t="str">
        <f t="shared" si="29"/>
        <v>INSERT INTO USUARIOS_USUARIO(id,nombre,apellidos,foto,cedula,codigo,programa,uid,email,saldo,reserva_desayuno,reserva_almuerzo,reserva_cena,sancion,comida_consumida) VALUES (1910,'EDIMER ','TUNUBALA CHAVACO','true','10723890','10723890','ingenieria de sitemas','10723890','diegomazorram@gmail.com',5000,'true','true','true','true');</v>
      </c>
    </row>
    <row r="1912" spans="1:15">
      <c r="A1912">
        <v>1911</v>
      </c>
      <c r="B1912" s="2" t="s">
        <v>1205</v>
      </c>
      <c r="C1912" s="307" t="s">
        <v>222</v>
      </c>
      <c r="D1912" t="s">
        <v>7106</v>
      </c>
      <c r="E1912" s="95">
        <v>1064429681</v>
      </c>
      <c r="F1912" s="95">
        <v>1064429681</v>
      </c>
      <c r="G1912" t="s">
        <v>7107</v>
      </c>
      <c r="H1912" s="95">
        <v>1064429681</v>
      </c>
      <c r="I1912" t="s">
        <v>7108</v>
      </c>
      <c r="J1912">
        <v>5000</v>
      </c>
      <c r="K1912" t="s">
        <v>7106</v>
      </c>
      <c r="L1912" t="s">
        <v>7106</v>
      </c>
      <c r="M1912" t="s">
        <v>7106</v>
      </c>
      <c r="N1912" t="s">
        <v>7106</v>
      </c>
      <c r="O1912" t="str">
        <f t="shared" si="29"/>
        <v>INSERT INTO USUARIOS_USUARIO(id,nombre,apellidos,foto,cedula,codigo,programa,uid,email,saldo,reserva_desayuno,reserva_almuerzo,reserva_cena,sancion,comida_consumida) VALUES (1911,'MARTHA LILIANA','PILLIMUE CHAVACO','true','1064429681','1064429681','ingenieria de sitemas','1064429681','diegomazorram@gmail.com',5000,'true','true','true','true');</v>
      </c>
    </row>
    <row r="1913" spans="1:15">
      <c r="A1913">
        <v>1912</v>
      </c>
      <c r="B1913" s="2" t="s">
        <v>6090</v>
      </c>
      <c r="C1913" s="307" t="s">
        <v>913</v>
      </c>
      <c r="D1913" t="s">
        <v>7106</v>
      </c>
      <c r="E1913" s="95">
        <v>1007178160</v>
      </c>
      <c r="F1913" s="95">
        <v>1007178160</v>
      </c>
      <c r="G1913" t="s">
        <v>7107</v>
      </c>
      <c r="H1913" s="95">
        <v>1007178160</v>
      </c>
      <c r="I1913" t="s">
        <v>7108</v>
      </c>
      <c r="J1913">
        <v>5000</v>
      </c>
      <c r="K1913" t="s">
        <v>7106</v>
      </c>
      <c r="L1913" t="s">
        <v>7106</v>
      </c>
      <c r="M1913" t="s">
        <v>7106</v>
      </c>
      <c r="N1913" t="s">
        <v>7106</v>
      </c>
      <c r="O1913" t="str">
        <f t="shared" si="29"/>
        <v>INSERT INTO USUARIOS_USUARIO(id,nombre,apellidos,foto,cedula,codigo,programa,uid,email,saldo,reserva_desayuno,reserva_almuerzo,reserva_cena,sancion,comida_consumida) VALUES (1912,'JENNY ESPERANZA','TUNUBALA PILLIMUE','true','1007178160','1007178160','ingenieria de sitemas','1007178160','diegomazorram@gmail.com',5000,'true','true','true','true');</v>
      </c>
    </row>
    <row r="1914" spans="1:15">
      <c r="A1914">
        <v>1913</v>
      </c>
      <c r="B1914" s="2" t="s">
        <v>839</v>
      </c>
      <c r="C1914" s="307" t="s">
        <v>913</v>
      </c>
      <c r="D1914" t="s">
        <v>7106</v>
      </c>
      <c r="E1914" s="73">
        <v>1007178161</v>
      </c>
      <c r="F1914" s="73">
        <v>1007178161</v>
      </c>
      <c r="G1914" t="s">
        <v>7107</v>
      </c>
      <c r="H1914" s="73">
        <v>1007178161</v>
      </c>
      <c r="I1914" t="s">
        <v>7108</v>
      </c>
      <c r="J1914">
        <v>5000</v>
      </c>
      <c r="K1914" t="s">
        <v>7106</v>
      </c>
      <c r="L1914" t="s">
        <v>7106</v>
      </c>
      <c r="M1914" t="s">
        <v>7106</v>
      </c>
      <c r="N1914" t="s">
        <v>7106</v>
      </c>
      <c r="O1914" t="str">
        <f t="shared" si="29"/>
        <v>INSERT INTO USUARIOS_USUARIO(id,nombre,apellidos,foto,cedula,codigo,programa,uid,email,saldo,reserva_desayuno,reserva_almuerzo,reserva_cena,sancion,comida_consumida) VALUES (1913,'ANYI JIMENA','TUNUBALA PILLIMUE','true','1007178161','1007178161','ingenieria de sitemas','1007178161','diegomazorram@gmail.com',5000,'true','true','true','true');</v>
      </c>
    </row>
    <row r="1915" spans="1:15">
      <c r="A1915">
        <v>1914</v>
      </c>
      <c r="B1915" s="2" t="s">
        <v>1683</v>
      </c>
      <c r="C1915" s="307" t="s">
        <v>913</v>
      </c>
      <c r="D1915" t="s">
        <v>7106</v>
      </c>
      <c r="E1915" s="95">
        <v>1064428088</v>
      </c>
      <c r="F1915" s="95">
        <v>1064428088</v>
      </c>
      <c r="G1915" t="s">
        <v>7107</v>
      </c>
      <c r="H1915" s="95">
        <v>1064428088</v>
      </c>
      <c r="I1915" t="s">
        <v>7108</v>
      </c>
      <c r="J1915">
        <v>5000</v>
      </c>
      <c r="K1915" t="s">
        <v>7106</v>
      </c>
      <c r="L1915" t="s">
        <v>7106</v>
      </c>
      <c r="M1915" t="s">
        <v>7106</v>
      </c>
      <c r="N1915" t="s">
        <v>7106</v>
      </c>
      <c r="O1915" t="str">
        <f t="shared" si="29"/>
        <v>INSERT INTO USUARIOS_USUARIO(id,nombre,apellidos,foto,cedula,codigo,programa,uid,email,saldo,reserva_desayuno,reserva_almuerzo,reserva_cena,sancion,comida_consumida) VALUES (1914,'JAIDER JULIAN','TUNUBALA PILLIMUE','true','1064428088','1064428088','ingenieria de sitemas','1064428088','diegomazorram@gmail.com',5000,'true','true','true','true');</v>
      </c>
    </row>
    <row r="1916" spans="1:15">
      <c r="A1916">
        <v>1915</v>
      </c>
      <c r="B1916" s="2" t="s">
        <v>1684</v>
      </c>
      <c r="C1916" s="307" t="s">
        <v>913</v>
      </c>
      <c r="D1916" t="s">
        <v>7106</v>
      </c>
      <c r="E1916" s="95">
        <v>1064433331</v>
      </c>
      <c r="F1916" s="95">
        <v>1064433331</v>
      </c>
      <c r="G1916" t="s">
        <v>7107</v>
      </c>
      <c r="H1916" s="95">
        <v>1064433331</v>
      </c>
      <c r="I1916" t="s">
        <v>7108</v>
      </c>
      <c r="J1916">
        <v>5000</v>
      </c>
      <c r="K1916" t="s">
        <v>7106</v>
      </c>
      <c r="L1916" t="s">
        <v>7106</v>
      </c>
      <c r="M1916" t="s">
        <v>7106</v>
      </c>
      <c r="N1916" t="s">
        <v>7106</v>
      </c>
      <c r="O1916" t="str">
        <f t="shared" si="29"/>
        <v>INSERT INTO USUARIOS_USUARIO(id,nombre,apellidos,foto,cedula,codigo,programa,uid,email,saldo,reserva_desayuno,reserva_almuerzo,reserva_cena,sancion,comida_consumida) VALUES (1915,'FREIMAN JAVIER','TUNUBALA PILLIMUE','true','1064433331','1064433331','ingenieria de sitemas','1064433331','diegomazorram@gmail.com',5000,'true','true','true','true');</v>
      </c>
    </row>
    <row r="1917" spans="1:15">
      <c r="A1917">
        <v>1916</v>
      </c>
      <c r="B1917" s="1" t="s">
        <v>1685</v>
      </c>
      <c r="C1917" s="308" t="s">
        <v>621</v>
      </c>
      <c r="D1917" t="s">
        <v>7106</v>
      </c>
      <c r="E1917" s="97">
        <v>10720589</v>
      </c>
      <c r="F1917" s="97">
        <v>10720589</v>
      </c>
      <c r="G1917" t="s">
        <v>7107</v>
      </c>
      <c r="H1917" s="97">
        <v>10720589</v>
      </c>
      <c r="I1917" t="s">
        <v>7108</v>
      </c>
      <c r="J1917">
        <v>5000</v>
      </c>
      <c r="K1917" t="s">
        <v>7106</v>
      </c>
      <c r="L1917" t="s">
        <v>7106</v>
      </c>
      <c r="M1917" t="s">
        <v>7106</v>
      </c>
      <c r="N1917" t="s">
        <v>7106</v>
      </c>
      <c r="O1917" t="str">
        <f t="shared" si="29"/>
        <v>INSERT INTO USUARIOS_USUARIO(id,nombre,apellidos,foto,cedula,codigo,programa,uid,email,saldo,reserva_desayuno,reserva_almuerzo,reserva_cena,sancion,comida_consumida) VALUES (1916,'JORGE RAUL','HURTADO HURTADO','true','10720589','10720589','ingenieria de sitemas','10720589','diegomazorram@gmail.com',5000,'true','true','true','true');</v>
      </c>
    </row>
    <row r="1918" spans="1:15">
      <c r="A1918">
        <v>1917</v>
      </c>
      <c r="B1918" s="2" t="s">
        <v>5743</v>
      </c>
      <c r="C1918" s="307" t="s">
        <v>101</v>
      </c>
      <c r="D1918" t="s">
        <v>7106</v>
      </c>
      <c r="E1918" s="95">
        <v>25682976</v>
      </c>
      <c r="F1918" s="95">
        <v>25682976</v>
      </c>
      <c r="G1918" t="s">
        <v>7107</v>
      </c>
      <c r="H1918" s="95">
        <v>25682976</v>
      </c>
      <c r="I1918" t="s">
        <v>7108</v>
      </c>
      <c r="J1918">
        <v>5000</v>
      </c>
      <c r="K1918" t="s">
        <v>7106</v>
      </c>
      <c r="L1918" t="s">
        <v>7106</v>
      </c>
      <c r="M1918" t="s">
        <v>7106</v>
      </c>
      <c r="N1918" t="s">
        <v>7106</v>
      </c>
      <c r="O1918" t="str">
        <f t="shared" si="29"/>
        <v>INSERT INTO USUARIOS_USUARIO(id,nombre,apellidos,foto,cedula,codigo,programa,uid,email,saldo,reserva_desayuno,reserva_almuerzo,reserva_cena,sancion,comida_consumida) VALUES (1917,'MARIA TERESA','MUELAS  TUNUBALA','true','25682976','25682976','ingenieria de sitemas','25682976','diegomazorram@gmail.com',5000,'true','true','true','true');</v>
      </c>
    </row>
    <row r="1919" spans="1:15">
      <c r="A1919">
        <v>1918</v>
      </c>
      <c r="B1919" s="2" t="s">
        <v>1686</v>
      </c>
      <c r="C1919" s="307" t="s">
        <v>980</v>
      </c>
      <c r="D1919" t="s">
        <v>7106</v>
      </c>
      <c r="E1919" s="95">
        <v>1064430019</v>
      </c>
      <c r="F1919" s="95">
        <v>1064430019</v>
      </c>
      <c r="G1919" t="s">
        <v>7107</v>
      </c>
      <c r="H1919" s="95">
        <v>1064430019</v>
      </c>
      <c r="I1919" t="s">
        <v>7108</v>
      </c>
      <c r="J1919">
        <v>5000</v>
      </c>
      <c r="K1919" t="s">
        <v>7106</v>
      </c>
      <c r="L1919" t="s">
        <v>7106</v>
      </c>
      <c r="M1919" t="s">
        <v>7106</v>
      </c>
      <c r="N1919" t="s">
        <v>7106</v>
      </c>
      <c r="O1919" t="str">
        <f t="shared" si="29"/>
        <v>INSERT INTO USUARIOS_USUARIO(id,nombre,apellidos,foto,cedula,codigo,programa,uid,email,saldo,reserva_desayuno,reserva_almuerzo,reserva_cena,sancion,comida_consumida) VALUES (1918,'DEISY LEONOR','HURTADO MUELAS','true','1064430019','1064430019','ingenieria de sitemas','1064430019','diegomazorram@gmail.com',5000,'true','true','true','true');</v>
      </c>
    </row>
    <row r="1920" spans="1:15">
      <c r="A1920">
        <v>1919</v>
      </c>
      <c r="B1920" s="1" t="s">
        <v>425</v>
      </c>
      <c r="C1920" s="308" t="s">
        <v>496</v>
      </c>
      <c r="D1920" t="s">
        <v>7106</v>
      </c>
      <c r="E1920" s="97">
        <v>10720704</v>
      </c>
      <c r="F1920" s="97">
        <v>10720704</v>
      </c>
      <c r="G1920" t="s">
        <v>7107</v>
      </c>
      <c r="H1920" s="97">
        <v>10720704</v>
      </c>
      <c r="I1920" t="s">
        <v>7108</v>
      </c>
      <c r="J1920">
        <v>5000</v>
      </c>
      <c r="K1920" t="s">
        <v>7106</v>
      </c>
      <c r="L1920" t="s">
        <v>7106</v>
      </c>
      <c r="M1920" t="s">
        <v>7106</v>
      </c>
      <c r="N1920" t="s">
        <v>7106</v>
      </c>
      <c r="O1920" t="str">
        <f t="shared" si="29"/>
        <v>INSERT INTO USUARIOS_USUARIO(id,nombre,apellidos,foto,cedula,codigo,programa,uid,email,saldo,reserva_desayuno,reserva_almuerzo,reserva_cena,sancion,comida_consumida) VALUES (1919,'FABIO ','CHAVACO MUELAS','true','10720704','10720704','ingenieria de sitemas','10720704','diegomazorram@gmail.com',5000,'true','true','true','true');</v>
      </c>
    </row>
    <row r="1921" spans="1:15">
      <c r="A1921">
        <v>1920</v>
      </c>
      <c r="B1921" s="2" t="s">
        <v>6091</v>
      </c>
      <c r="C1921" s="307" t="s">
        <v>30</v>
      </c>
      <c r="D1921" t="s">
        <v>7106</v>
      </c>
      <c r="E1921" s="95">
        <v>25682644</v>
      </c>
      <c r="F1921" s="95">
        <v>25682644</v>
      </c>
      <c r="G1921" t="s">
        <v>7107</v>
      </c>
      <c r="H1921" s="95">
        <v>25682644</v>
      </c>
      <c r="I1921" t="s">
        <v>7108</v>
      </c>
      <c r="J1921">
        <v>5000</v>
      </c>
      <c r="K1921" t="s">
        <v>7106</v>
      </c>
      <c r="L1921" t="s">
        <v>7106</v>
      </c>
      <c r="M1921" t="s">
        <v>7106</v>
      </c>
      <c r="N1921" t="s">
        <v>7106</v>
      </c>
      <c r="O1921" t="str">
        <f t="shared" si="29"/>
        <v>INSERT INTO USUARIOS_USUARIO(id,nombre,apellidos,foto,cedula,codigo,programa,uid,email,saldo,reserva_desayuno,reserva_almuerzo,reserva_cena,sancion,comida_consumida) VALUES (1920,'MARIA ERNESTINA','HURTADO ','true','25682644','25682644','ingenieria de sitemas','25682644','diegomazorram@gmail.com',5000,'true','true','true','true');</v>
      </c>
    </row>
    <row r="1922" spans="1:15">
      <c r="A1922">
        <v>1921</v>
      </c>
      <c r="B1922" s="1" t="s">
        <v>1687</v>
      </c>
      <c r="C1922" s="308" t="s">
        <v>327</v>
      </c>
      <c r="D1922" t="s">
        <v>7106</v>
      </c>
      <c r="E1922" s="97">
        <v>1064438189</v>
      </c>
      <c r="F1922" s="97">
        <v>1064438189</v>
      </c>
      <c r="G1922" t="s">
        <v>7107</v>
      </c>
      <c r="H1922" s="97">
        <v>1064438189</v>
      </c>
      <c r="I1922" t="s">
        <v>7108</v>
      </c>
      <c r="J1922">
        <v>5000</v>
      </c>
      <c r="K1922" t="s">
        <v>7106</v>
      </c>
      <c r="L1922" t="s">
        <v>7106</v>
      </c>
      <c r="M1922" t="s">
        <v>7106</v>
      </c>
      <c r="N1922" t="s">
        <v>7106</v>
      </c>
      <c r="O1922" t="str">
        <f t="shared" si="29"/>
        <v>INSERT INTO USUARIOS_USUARIO(id,nombre,apellidos,foto,cedula,codigo,programa,uid,email,saldo,reserva_desayuno,reserva_almuerzo,reserva_cena,sancion,comida_consumida) VALUES (1921,'EDITH JHOANA','CHAVACO HURTADO','true','1064438189','1064438189','ingenieria de sitemas','1064438189','diegomazorram@gmail.com',5000,'true','true','true','true');</v>
      </c>
    </row>
    <row r="1923" spans="1:15">
      <c r="A1923">
        <v>1922</v>
      </c>
      <c r="B1923" s="2" t="s">
        <v>1688</v>
      </c>
      <c r="C1923" s="307" t="s">
        <v>1689</v>
      </c>
      <c r="D1923" t="s">
        <v>7106</v>
      </c>
      <c r="E1923" s="95">
        <v>1064437122</v>
      </c>
      <c r="F1923" s="95">
        <v>1064437122</v>
      </c>
      <c r="G1923" t="s">
        <v>7107</v>
      </c>
      <c r="H1923" s="95">
        <v>1064437122</v>
      </c>
      <c r="I1923" t="s">
        <v>7108</v>
      </c>
      <c r="J1923">
        <v>5000</v>
      </c>
      <c r="K1923" t="s">
        <v>7106</v>
      </c>
      <c r="L1923" t="s">
        <v>7106</v>
      </c>
      <c r="M1923" t="s">
        <v>7106</v>
      </c>
      <c r="N1923" t="s">
        <v>7106</v>
      </c>
      <c r="O1923" t="str">
        <f t="shared" ref="O1923:O1986" si="30">"INSERT INTO USUARIOS_USUARIO(id,nombre,apellidos,foto,cedula,codigo,programa,uid,email,saldo,reserva_desayuno,reserva_almuerzo,reserva_cena,sancion,comida_consumida) VALUES ("&amp;A1923&amp;",'"&amp;B1923&amp;"','"&amp;C1923&amp;"','"&amp;D1923&amp;"','"&amp;E1923&amp;"','"&amp;F1923&amp;"','"&amp;G1923&amp;"','"&amp;H1923&amp;"','"&amp;I1923&amp;"',"&amp;J1923&amp;",'"&amp;K1923&amp;"','"&amp;L1923&amp;"','"&amp;M1923&amp;"','"&amp;N1923&amp;"');"</f>
        <v>INSERT INTO USUARIOS_USUARIO(id,nombre,apellidos,foto,cedula,codigo,programa,uid,email,saldo,reserva_desayuno,reserva_almuerzo,reserva_cena,sancion,comida_consumida) VALUES (1922,'VALERY SOFIA','CALAMBAS  CHAVACO','true','1064437122','1064437122','ingenieria de sitemas','1064437122','diegomazorram@gmail.com',5000,'true','true','true','true');</v>
      </c>
    </row>
    <row r="1924" spans="1:15">
      <c r="A1924">
        <v>1923</v>
      </c>
      <c r="B1924" s="2" t="s">
        <v>1690</v>
      </c>
      <c r="C1924" s="307" t="s">
        <v>1691</v>
      </c>
      <c r="D1924" t="s">
        <v>7106</v>
      </c>
      <c r="E1924" s="95">
        <v>1064441911</v>
      </c>
      <c r="F1924" s="95">
        <v>1064441911</v>
      </c>
      <c r="G1924" t="s">
        <v>7107</v>
      </c>
      <c r="H1924" s="95">
        <v>1064441911</v>
      </c>
      <c r="I1924" t="s">
        <v>7108</v>
      </c>
      <c r="J1924">
        <v>5000</v>
      </c>
      <c r="K1924" t="s">
        <v>7106</v>
      </c>
      <c r="L1924" t="s">
        <v>7106</v>
      </c>
      <c r="M1924" t="s">
        <v>7106</v>
      </c>
      <c r="N1924" t="s">
        <v>7106</v>
      </c>
      <c r="O1924" t="str">
        <f t="shared" si="30"/>
        <v>INSERT INTO USUARIOS_USUARIO(id,nombre,apellidos,foto,cedula,codigo,programa,uid,email,saldo,reserva_desayuno,reserva_almuerzo,reserva_cena,sancion,comida_consumida) VALUES (1923,'MARIA  SALOME','CALAMBAS CHAVACO','true','1064441911','1064441911','ingenieria de sitemas','1064441911','diegomazorram@gmail.com',5000,'true','true','true','true');</v>
      </c>
    </row>
    <row r="1925" spans="1:15">
      <c r="A1925">
        <v>1924</v>
      </c>
      <c r="B1925" s="2" t="s">
        <v>6092</v>
      </c>
      <c r="C1925" s="307" t="s">
        <v>327</v>
      </c>
      <c r="D1925" t="s">
        <v>7106</v>
      </c>
      <c r="E1925" s="95">
        <v>1064429912</v>
      </c>
      <c r="F1925" s="95">
        <v>1064429912</v>
      </c>
      <c r="G1925" t="s">
        <v>7107</v>
      </c>
      <c r="H1925" s="95">
        <v>1064429912</v>
      </c>
      <c r="I1925" t="s">
        <v>7108</v>
      </c>
      <c r="J1925">
        <v>5000</v>
      </c>
      <c r="K1925" t="s">
        <v>7106</v>
      </c>
      <c r="L1925" t="s">
        <v>7106</v>
      </c>
      <c r="M1925" t="s">
        <v>7106</v>
      </c>
      <c r="N1925" t="s">
        <v>7106</v>
      </c>
      <c r="O1925" t="str">
        <f t="shared" si="30"/>
        <v>INSERT INTO USUARIOS_USUARIO(id,nombre,apellidos,foto,cedula,codigo,programa,uid,email,saldo,reserva_desayuno,reserva_almuerzo,reserva_cena,sancion,comida_consumida) VALUES (1924,'JAIR STIVEN','CHAVACO HURTADO','true','1064429912','1064429912','ingenieria de sitemas','1064429912','diegomazorram@gmail.com',5000,'true','true','true','true');</v>
      </c>
    </row>
    <row r="1926" spans="1:15">
      <c r="A1926">
        <v>1925</v>
      </c>
      <c r="B1926" s="1" t="s">
        <v>1692</v>
      </c>
      <c r="C1926" s="308" t="s">
        <v>315</v>
      </c>
      <c r="D1926" t="s">
        <v>7106</v>
      </c>
      <c r="E1926" s="97">
        <v>1064432261</v>
      </c>
      <c r="F1926" s="97">
        <v>1064432261</v>
      </c>
      <c r="G1926" t="s">
        <v>7107</v>
      </c>
      <c r="H1926" s="97">
        <v>1064432261</v>
      </c>
      <c r="I1926" t="s">
        <v>7108</v>
      </c>
      <c r="J1926">
        <v>5000</v>
      </c>
      <c r="K1926" t="s">
        <v>7106</v>
      </c>
      <c r="L1926" t="s">
        <v>7106</v>
      </c>
      <c r="M1926" t="s">
        <v>7106</v>
      </c>
      <c r="N1926" t="s">
        <v>7106</v>
      </c>
      <c r="O1926" t="str">
        <f t="shared" si="30"/>
        <v>INSERT INTO USUARIOS_USUARIO(id,nombre,apellidos,foto,cedula,codigo,programa,uid,email,saldo,reserva_desayuno,reserva_almuerzo,reserva_cena,sancion,comida_consumida) VALUES (1925,'MAXIMILIANO ','MUELAS  MUELAS','true','1064432261','1064432261','ingenieria de sitemas','1064432261','diegomazorram@gmail.com',5000,'true','true','true','true');</v>
      </c>
    </row>
    <row r="1927" spans="1:15">
      <c r="A1927">
        <v>1926</v>
      </c>
      <c r="B1927" s="2" t="s">
        <v>1693</v>
      </c>
      <c r="C1927" s="307" t="s">
        <v>327</v>
      </c>
      <c r="D1927" t="s">
        <v>7106</v>
      </c>
      <c r="E1927" s="95">
        <v>1064433716</v>
      </c>
      <c r="F1927" s="95">
        <v>1064433716</v>
      </c>
      <c r="G1927" t="s">
        <v>7107</v>
      </c>
      <c r="H1927" s="95">
        <v>1064433716</v>
      </c>
      <c r="I1927" t="s">
        <v>7108</v>
      </c>
      <c r="J1927">
        <v>5000</v>
      </c>
      <c r="K1927" t="s">
        <v>7106</v>
      </c>
      <c r="L1927" t="s">
        <v>7106</v>
      </c>
      <c r="M1927" t="s">
        <v>7106</v>
      </c>
      <c r="N1927" t="s">
        <v>7106</v>
      </c>
      <c r="O1927" t="str">
        <f t="shared" si="30"/>
        <v>INSERT INTO USUARIOS_USUARIO(id,nombre,apellidos,foto,cedula,codigo,programa,uid,email,saldo,reserva_desayuno,reserva_almuerzo,reserva_cena,sancion,comida_consumida) VALUES (1926,'LUZ MERY','CHAVACO HURTADO','true','1064433716','1064433716','ingenieria de sitemas','1064433716','diegomazorram@gmail.com',5000,'true','true','true','true');</v>
      </c>
    </row>
    <row r="1928" spans="1:15">
      <c r="A1928">
        <v>1927</v>
      </c>
      <c r="B1928" s="2" t="s">
        <v>6093</v>
      </c>
      <c r="C1928" s="307" t="s">
        <v>98</v>
      </c>
      <c r="D1928" t="s">
        <v>7106</v>
      </c>
      <c r="E1928" s="95">
        <v>1064433501</v>
      </c>
      <c r="F1928" s="95">
        <v>1064433501</v>
      </c>
      <c r="G1928" t="s">
        <v>7107</v>
      </c>
      <c r="H1928" s="95">
        <v>1064433501</v>
      </c>
      <c r="I1928" t="s">
        <v>7108</v>
      </c>
      <c r="J1928">
        <v>5000</v>
      </c>
      <c r="K1928" t="s">
        <v>7106</v>
      </c>
      <c r="L1928" t="s">
        <v>7106</v>
      </c>
      <c r="M1928" t="s">
        <v>7106</v>
      </c>
      <c r="N1928" t="s">
        <v>7106</v>
      </c>
      <c r="O1928" t="str">
        <f t="shared" si="30"/>
        <v>INSERT INTO USUARIOS_USUARIO(id,nombre,apellidos,foto,cedula,codigo,programa,uid,email,saldo,reserva_desayuno,reserva_almuerzo,reserva_cena,sancion,comida_consumida) VALUES (1927,'SAMITH TATIANA','MUELAS  CHAVACO','true','1064433501','1064433501','ingenieria de sitemas','1064433501','diegomazorram@gmail.com',5000,'true','true','true','true');</v>
      </c>
    </row>
    <row r="1929" spans="1:15">
      <c r="A1929">
        <v>1928</v>
      </c>
      <c r="B1929" s="2" t="s">
        <v>1694</v>
      </c>
      <c r="C1929" s="307" t="s">
        <v>98</v>
      </c>
      <c r="D1929" t="s">
        <v>7106</v>
      </c>
      <c r="E1929" s="95">
        <v>1064438397</v>
      </c>
      <c r="F1929" s="95">
        <v>1064438397</v>
      </c>
      <c r="G1929" t="s">
        <v>7107</v>
      </c>
      <c r="H1929" s="95">
        <v>1064438397</v>
      </c>
      <c r="I1929" t="s">
        <v>7108</v>
      </c>
      <c r="J1929">
        <v>5000</v>
      </c>
      <c r="K1929" t="s">
        <v>7106</v>
      </c>
      <c r="L1929" t="s">
        <v>7106</v>
      </c>
      <c r="M1929" t="s">
        <v>7106</v>
      </c>
      <c r="N1929" t="s">
        <v>7106</v>
      </c>
      <c r="O1929" t="str">
        <f t="shared" si="30"/>
        <v>INSERT INTO USUARIOS_USUARIO(id,nombre,apellidos,foto,cedula,codigo,programa,uid,email,saldo,reserva_desayuno,reserva_almuerzo,reserva_cena,sancion,comida_consumida) VALUES (1928,'YINETH TALIANA','MUELAS  CHAVACO','true','1064438397','1064438397','ingenieria de sitemas','1064438397','diegomazorram@gmail.com',5000,'true','true','true','true');</v>
      </c>
    </row>
    <row r="1930" spans="1:15">
      <c r="A1930">
        <v>1929</v>
      </c>
      <c r="B1930" s="1" t="s">
        <v>1695</v>
      </c>
      <c r="C1930" s="308" t="s">
        <v>459</v>
      </c>
      <c r="D1930" t="s">
        <v>7106</v>
      </c>
      <c r="E1930" s="97">
        <v>1064433385</v>
      </c>
      <c r="F1930" s="97">
        <v>1064433385</v>
      </c>
      <c r="G1930" t="s">
        <v>7107</v>
      </c>
      <c r="H1930" s="97">
        <v>1064433385</v>
      </c>
      <c r="I1930" t="s">
        <v>7108</v>
      </c>
      <c r="J1930">
        <v>5000</v>
      </c>
      <c r="K1930" t="s">
        <v>7106</v>
      </c>
      <c r="L1930" t="s">
        <v>7106</v>
      </c>
      <c r="M1930" t="s">
        <v>7106</v>
      </c>
      <c r="N1930" t="s">
        <v>7106</v>
      </c>
      <c r="O1930" t="str">
        <f t="shared" si="30"/>
        <v>INSERT INTO USUARIOS_USUARIO(id,nombre,apellidos,foto,cedula,codigo,programa,uid,email,saldo,reserva_desayuno,reserva_almuerzo,reserva_cena,sancion,comida_consumida) VALUES (1929,'DIDIER GILDARDO','TUNUBALA PAJA','true','1064433385','1064433385','ingenieria de sitemas','1064433385','diegomazorram@gmail.com',5000,'true','true','true','true');</v>
      </c>
    </row>
    <row r="1931" spans="1:15">
      <c r="A1931">
        <v>1930</v>
      </c>
      <c r="B1931" s="2" t="s">
        <v>82</v>
      </c>
      <c r="C1931" s="307" t="s">
        <v>327</v>
      </c>
      <c r="D1931" t="s">
        <v>7106</v>
      </c>
      <c r="E1931" s="95">
        <v>1061701121</v>
      </c>
      <c r="F1931" s="95">
        <v>1061701121</v>
      </c>
      <c r="G1931" t="s">
        <v>7107</v>
      </c>
      <c r="H1931" s="95">
        <v>1061701121</v>
      </c>
      <c r="I1931" t="s">
        <v>7108</v>
      </c>
      <c r="J1931">
        <v>5000</v>
      </c>
      <c r="K1931" t="s">
        <v>7106</v>
      </c>
      <c r="L1931" t="s">
        <v>7106</v>
      </c>
      <c r="M1931" t="s">
        <v>7106</v>
      </c>
      <c r="N1931" t="s">
        <v>7106</v>
      </c>
      <c r="O1931" t="str">
        <f t="shared" si="30"/>
        <v>INSERT INTO USUARIOS_USUARIO(id,nombre,apellidos,foto,cedula,codigo,programa,uid,email,saldo,reserva_desayuno,reserva_almuerzo,reserva_cena,sancion,comida_consumida) VALUES (1930,'SANDRA PATRICIA','CHAVACO HURTADO','true','1061701121','1061701121','ingenieria de sitemas','1061701121','diegomazorram@gmail.com',5000,'true','true','true','true');</v>
      </c>
    </row>
    <row r="1932" spans="1:15">
      <c r="A1932">
        <v>1931</v>
      </c>
      <c r="B1932" s="2" t="s">
        <v>5934</v>
      </c>
      <c r="C1932" s="307" t="s">
        <v>5844</v>
      </c>
      <c r="D1932" t="s">
        <v>7106</v>
      </c>
      <c r="E1932" s="95">
        <v>1064428894</v>
      </c>
      <c r="F1932" s="95">
        <v>1064428894</v>
      </c>
      <c r="G1932" t="s">
        <v>7107</v>
      </c>
      <c r="H1932" s="95">
        <v>1064428894</v>
      </c>
      <c r="I1932" t="s">
        <v>7108</v>
      </c>
      <c r="J1932">
        <v>5000</v>
      </c>
      <c r="K1932" t="s">
        <v>7106</v>
      </c>
      <c r="L1932" t="s">
        <v>7106</v>
      </c>
      <c r="M1932" t="s">
        <v>7106</v>
      </c>
      <c r="N1932" t="s">
        <v>7106</v>
      </c>
      <c r="O1932" t="str">
        <f t="shared" si="30"/>
        <v>INSERT INTO USUARIOS_USUARIO(id,nombre,apellidos,foto,cedula,codigo,programa,uid,email,saldo,reserva_desayuno,reserva_almuerzo,reserva_cena,sancion,comida_consumida) VALUES (1931,'JHONATAN ANDRES','ORTIZ CHAVACO','true','1064428894','1064428894','ingenieria de sitemas','1064428894','diegomazorram@gmail.com',5000,'true','true','true','true');</v>
      </c>
    </row>
    <row r="1933" spans="1:15">
      <c r="A1933">
        <v>1932</v>
      </c>
      <c r="B1933" s="2" t="s">
        <v>1696</v>
      </c>
      <c r="C1933" s="307" t="s">
        <v>475</v>
      </c>
      <c r="D1933" t="s">
        <v>7106</v>
      </c>
      <c r="E1933" s="95">
        <v>1064438948</v>
      </c>
      <c r="F1933" s="95">
        <v>1064438948</v>
      </c>
      <c r="G1933" t="s">
        <v>7107</v>
      </c>
      <c r="H1933" s="95">
        <v>1064438948</v>
      </c>
      <c r="I1933" t="s">
        <v>7108</v>
      </c>
      <c r="J1933">
        <v>5000</v>
      </c>
      <c r="K1933" t="s">
        <v>7106</v>
      </c>
      <c r="L1933" t="s">
        <v>7106</v>
      </c>
      <c r="M1933" t="s">
        <v>7106</v>
      </c>
      <c r="N1933" t="s">
        <v>7106</v>
      </c>
      <c r="O1933" t="str">
        <f t="shared" si="30"/>
        <v>INSERT INTO USUARIOS_USUARIO(id,nombre,apellidos,foto,cedula,codigo,programa,uid,email,saldo,reserva_desayuno,reserva_almuerzo,reserva_cena,sancion,comida_consumida) VALUES (1932,'DEILY YUREIMI','TUNUBALA CHAVACO','true','1064438948','1064438948','ingenieria de sitemas','1064438948','diegomazorram@gmail.com',5000,'true','true','true','true');</v>
      </c>
    </row>
    <row r="1934" spans="1:15">
      <c r="A1934">
        <v>1933</v>
      </c>
      <c r="B1934" s="2" t="s">
        <v>555</v>
      </c>
      <c r="C1934" s="307" t="s">
        <v>327</v>
      </c>
      <c r="D1934" t="s">
        <v>7106</v>
      </c>
      <c r="E1934" s="73">
        <v>1064431153</v>
      </c>
      <c r="F1934" s="73">
        <v>1064431153</v>
      </c>
      <c r="G1934" t="s">
        <v>7107</v>
      </c>
      <c r="H1934" s="73">
        <v>1064431153</v>
      </c>
      <c r="I1934" t="s">
        <v>7108</v>
      </c>
      <c r="J1934">
        <v>5000</v>
      </c>
      <c r="K1934" t="s">
        <v>7106</v>
      </c>
      <c r="L1934" t="s">
        <v>7106</v>
      </c>
      <c r="M1934" t="s">
        <v>7106</v>
      </c>
      <c r="N1934" t="s">
        <v>7106</v>
      </c>
      <c r="O1934" t="str">
        <f t="shared" si="30"/>
        <v>INSERT INTO USUARIOS_USUARIO(id,nombre,apellidos,foto,cedula,codigo,programa,uid,email,saldo,reserva_desayuno,reserva_almuerzo,reserva_cena,sancion,comida_consumida) VALUES (1933,'MARIA VICTORIA','CHAVACO HURTADO','true','1064431153','1064431153','ingenieria de sitemas','1064431153','diegomazorram@gmail.com',5000,'true','true','true','true');</v>
      </c>
    </row>
    <row r="1935" spans="1:15">
      <c r="A1935">
        <v>1934</v>
      </c>
      <c r="B1935" s="2" t="s">
        <v>1697</v>
      </c>
      <c r="C1935" s="307" t="s">
        <v>475</v>
      </c>
      <c r="D1935" t="s">
        <v>7106</v>
      </c>
      <c r="E1935" s="73">
        <v>1064429168</v>
      </c>
      <c r="F1935" s="73">
        <v>1064429168</v>
      </c>
      <c r="G1935" t="s">
        <v>7107</v>
      </c>
      <c r="H1935" s="73">
        <v>1064429168</v>
      </c>
      <c r="I1935" t="s">
        <v>7108</v>
      </c>
      <c r="J1935">
        <v>5000</v>
      </c>
      <c r="K1935" t="s">
        <v>7106</v>
      </c>
      <c r="L1935" t="s">
        <v>7106</v>
      </c>
      <c r="M1935" t="s">
        <v>7106</v>
      </c>
      <c r="N1935" t="s">
        <v>7106</v>
      </c>
      <c r="O1935" t="str">
        <f t="shared" si="30"/>
        <v>INSERT INTO USUARIOS_USUARIO(id,nombre,apellidos,foto,cedula,codigo,programa,uid,email,saldo,reserva_desayuno,reserva_almuerzo,reserva_cena,sancion,comida_consumida) VALUES (1934,'JAIBER FRANKY','TUNUBALA CHAVACO','true','1064429168','1064429168','ingenieria de sitemas','1064429168','diegomazorram@gmail.com',5000,'true','true','true','true');</v>
      </c>
    </row>
    <row r="1936" spans="1:15">
      <c r="A1936">
        <v>1935</v>
      </c>
      <c r="B1936" s="1" t="s">
        <v>620</v>
      </c>
      <c r="C1936" s="308" t="s">
        <v>327</v>
      </c>
      <c r="D1936" t="s">
        <v>7106</v>
      </c>
      <c r="E1936" s="97">
        <v>10722853</v>
      </c>
      <c r="F1936" s="97">
        <v>10722853</v>
      </c>
      <c r="G1936" t="s">
        <v>7107</v>
      </c>
      <c r="H1936" s="97">
        <v>10722853</v>
      </c>
      <c r="I1936" t="s">
        <v>7108</v>
      </c>
      <c r="J1936">
        <v>5000</v>
      </c>
      <c r="K1936" t="s">
        <v>7106</v>
      </c>
      <c r="L1936" t="s">
        <v>7106</v>
      </c>
      <c r="M1936" t="s">
        <v>7106</v>
      </c>
      <c r="N1936" t="s">
        <v>7106</v>
      </c>
      <c r="O1936" t="str">
        <f t="shared" si="30"/>
        <v>INSERT INTO USUARIOS_USUARIO(id,nombre,apellidos,foto,cedula,codigo,programa,uid,email,saldo,reserva_desayuno,reserva_almuerzo,reserva_cena,sancion,comida_consumida) VALUES (1935,'JHON JAIRO','CHAVACO HURTADO','true','10722853','10722853','ingenieria de sitemas','10722853','diegomazorram@gmail.com',5000,'true','true','true','true');</v>
      </c>
    </row>
    <row r="1937" spans="1:15">
      <c r="A1937">
        <v>1936</v>
      </c>
      <c r="B1937" s="2" t="s">
        <v>1698</v>
      </c>
      <c r="C1937" s="307" t="s">
        <v>461</v>
      </c>
      <c r="D1937" t="s">
        <v>7106</v>
      </c>
      <c r="E1937" s="95">
        <v>1064428394</v>
      </c>
      <c r="F1937" s="95">
        <v>1064428394</v>
      </c>
      <c r="G1937" t="s">
        <v>7107</v>
      </c>
      <c r="H1937" s="95">
        <v>1064428394</v>
      </c>
      <c r="I1937" t="s">
        <v>7108</v>
      </c>
      <c r="J1937">
        <v>5000</v>
      </c>
      <c r="K1937" t="s">
        <v>7106</v>
      </c>
      <c r="L1937" t="s">
        <v>7106</v>
      </c>
      <c r="M1937" t="s">
        <v>7106</v>
      </c>
      <c r="N1937" t="s">
        <v>7106</v>
      </c>
      <c r="O1937" t="str">
        <f t="shared" si="30"/>
        <v>INSERT INTO USUARIOS_USUARIO(id,nombre,apellidos,foto,cedula,codigo,programa,uid,email,saldo,reserva_desayuno,reserva_almuerzo,reserva_cena,sancion,comida_consumida) VALUES (1936,'ALBA NANCY','MUELAS  CALAMBAS','true','1064428394','1064428394','ingenieria de sitemas','1064428394','diegomazorram@gmail.com',5000,'true','true','true','true');</v>
      </c>
    </row>
    <row r="1938" spans="1:15">
      <c r="A1938">
        <v>1937</v>
      </c>
      <c r="B1938" s="2" t="s">
        <v>1699</v>
      </c>
      <c r="C1938" s="307" t="s">
        <v>496</v>
      </c>
      <c r="D1938" t="s">
        <v>7106</v>
      </c>
      <c r="E1938" s="95">
        <v>1064426126</v>
      </c>
      <c r="F1938" s="95">
        <v>1064426126</v>
      </c>
      <c r="G1938" t="s">
        <v>7107</v>
      </c>
      <c r="H1938" s="95">
        <v>1064426126</v>
      </c>
      <c r="I1938" t="s">
        <v>7108</v>
      </c>
      <c r="J1938">
        <v>5000</v>
      </c>
      <c r="K1938" t="s">
        <v>7106</v>
      </c>
      <c r="L1938" t="s">
        <v>7106</v>
      </c>
      <c r="M1938" t="s">
        <v>7106</v>
      </c>
      <c r="N1938" t="s">
        <v>7106</v>
      </c>
      <c r="O1938" t="str">
        <f t="shared" si="30"/>
        <v>INSERT INTO USUARIOS_USUARIO(id,nombre,apellidos,foto,cedula,codigo,programa,uid,email,saldo,reserva_desayuno,reserva_almuerzo,reserva_cena,sancion,comida_consumida) VALUES (1937,'DARLIN DANIELA','CHAVACO MUELAS','true','1064426126','1064426126','ingenieria de sitemas','1064426126','diegomazorram@gmail.com',5000,'true','true','true','true');</v>
      </c>
    </row>
    <row r="1939" spans="1:15">
      <c r="A1939">
        <v>1938</v>
      </c>
      <c r="B1939" s="2" t="s">
        <v>6094</v>
      </c>
      <c r="C1939" s="307" t="s">
        <v>496</v>
      </c>
      <c r="D1939" t="s">
        <v>7106</v>
      </c>
      <c r="E1939" s="95">
        <v>1064433961</v>
      </c>
      <c r="F1939" s="95">
        <v>1064433961</v>
      </c>
      <c r="G1939" t="s">
        <v>7107</v>
      </c>
      <c r="H1939" s="95">
        <v>1064433961</v>
      </c>
      <c r="I1939" t="s">
        <v>7108</v>
      </c>
      <c r="J1939">
        <v>5000</v>
      </c>
      <c r="K1939" t="s">
        <v>7106</v>
      </c>
      <c r="L1939" t="s">
        <v>7106</v>
      </c>
      <c r="M1939" t="s">
        <v>7106</v>
      </c>
      <c r="N1939" t="s">
        <v>7106</v>
      </c>
      <c r="O1939" t="str">
        <f t="shared" si="30"/>
        <v>INSERT INTO USUARIOS_USUARIO(id,nombre,apellidos,foto,cedula,codigo,programa,uid,email,saldo,reserva_desayuno,reserva_almuerzo,reserva_cena,sancion,comida_consumida) VALUES (1938,'HELEN LIZETH','CHAVACO MUELAS','true','1064433961','1064433961','ingenieria de sitemas','1064433961','diegomazorram@gmail.com',5000,'true','true','true','true');</v>
      </c>
    </row>
    <row r="1940" spans="1:15">
      <c r="A1940">
        <v>1939</v>
      </c>
      <c r="B1940" s="2" t="s">
        <v>1700</v>
      </c>
      <c r="C1940" s="307" t="s">
        <v>496</v>
      </c>
      <c r="D1940" t="s">
        <v>7106</v>
      </c>
      <c r="E1940" s="95">
        <v>1064437423</v>
      </c>
      <c r="F1940" s="95">
        <v>1064437423</v>
      </c>
      <c r="G1940" t="s">
        <v>7107</v>
      </c>
      <c r="H1940" s="95">
        <v>1064437423</v>
      </c>
      <c r="I1940" t="s">
        <v>7108</v>
      </c>
      <c r="J1940">
        <v>5000</v>
      </c>
      <c r="K1940" t="s">
        <v>7106</v>
      </c>
      <c r="L1940" t="s">
        <v>7106</v>
      </c>
      <c r="M1940" t="s">
        <v>7106</v>
      </c>
      <c r="N1940" t="s">
        <v>7106</v>
      </c>
      <c r="O1940" t="str">
        <f t="shared" si="30"/>
        <v>INSERT INTO USUARIOS_USUARIO(id,nombre,apellidos,foto,cedula,codigo,programa,uid,email,saldo,reserva_desayuno,reserva_almuerzo,reserva_cena,sancion,comida_consumida) VALUES (1939,'DALIS CAMILA','CHAVACO MUELAS','true','1064437423','1064437423','ingenieria de sitemas','1064437423','diegomazorram@gmail.com',5000,'true','true','true','true');</v>
      </c>
    </row>
    <row r="1941" spans="1:15">
      <c r="A1941">
        <v>1940</v>
      </c>
      <c r="B1941" s="1" t="s">
        <v>1701</v>
      </c>
      <c r="C1941" s="308" t="s">
        <v>191</v>
      </c>
      <c r="D1941" t="s">
        <v>7106</v>
      </c>
      <c r="E1941" s="97">
        <v>10720972</v>
      </c>
      <c r="F1941" s="97">
        <v>10720972</v>
      </c>
      <c r="G1941" t="s">
        <v>7107</v>
      </c>
      <c r="H1941" s="97">
        <v>10720972</v>
      </c>
      <c r="I1941" t="s">
        <v>7108</v>
      </c>
      <c r="J1941">
        <v>5000</v>
      </c>
      <c r="K1941" t="s">
        <v>7106</v>
      </c>
      <c r="L1941" t="s">
        <v>7106</v>
      </c>
      <c r="M1941" t="s">
        <v>7106</v>
      </c>
      <c r="N1941" t="s">
        <v>7106</v>
      </c>
      <c r="O1941" t="str">
        <f t="shared" si="30"/>
        <v>INSERT INTO USUARIOS_USUARIO(id,nombre,apellidos,foto,cedula,codigo,programa,uid,email,saldo,reserva_desayuno,reserva_almuerzo,reserva_cena,sancion,comida_consumida) VALUES (1940,'BOLIVAR ','HURTADO TUNUBALA','true','10720972','10720972','ingenieria de sitemas','10720972','diegomazorram@gmail.com',5000,'true','true','true','true');</v>
      </c>
    </row>
    <row r="1942" spans="1:15">
      <c r="A1942">
        <v>1941</v>
      </c>
      <c r="B1942" s="2" t="s">
        <v>5870</v>
      </c>
      <c r="C1942" s="307" t="s">
        <v>1448</v>
      </c>
      <c r="D1942" t="s">
        <v>7106</v>
      </c>
      <c r="E1942" s="95">
        <v>34656061</v>
      </c>
      <c r="F1942" s="95">
        <v>34656061</v>
      </c>
      <c r="G1942" t="s">
        <v>7107</v>
      </c>
      <c r="H1942" s="95">
        <v>34656061</v>
      </c>
      <c r="I1942" t="s">
        <v>7108</v>
      </c>
      <c r="J1942">
        <v>5000</v>
      </c>
      <c r="K1942" t="s">
        <v>7106</v>
      </c>
      <c r="L1942" t="s">
        <v>7106</v>
      </c>
      <c r="M1942" t="s">
        <v>7106</v>
      </c>
      <c r="N1942" t="s">
        <v>7106</v>
      </c>
      <c r="O1942" t="str">
        <f t="shared" si="30"/>
        <v>INSERT INTO USUARIOS_USUARIO(id,nombre,apellidos,foto,cedula,codigo,programa,uid,email,saldo,reserva_desayuno,reserva_almuerzo,reserva_cena,sancion,comida_consumida) VALUES (1941,'SILVIA INES','FERNANDEZ PILLIMUE','true','34656061','34656061','ingenieria de sitemas','34656061','diegomazorram@gmail.com',5000,'true','true','true','true');</v>
      </c>
    </row>
    <row r="1943" spans="1:15">
      <c r="A1943">
        <v>1942</v>
      </c>
      <c r="B1943" s="2" t="s">
        <v>1702</v>
      </c>
      <c r="C1943" s="307" t="s">
        <v>1382</v>
      </c>
      <c r="D1943" t="s">
        <v>7106</v>
      </c>
      <c r="E1943" s="95">
        <v>1064436196</v>
      </c>
      <c r="F1943" s="95">
        <v>1064436196</v>
      </c>
      <c r="G1943" t="s">
        <v>7107</v>
      </c>
      <c r="H1943" s="95">
        <v>1064436196</v>
      </c>
      <c r="I1943" t="s">
        <v>7108</v>
      </c>
      <c r="J1943">
        <v>5000</v>
      </c>
      <c r="K1943" t="s">
        <v>7106</v>
      </c>
      <c r="L1943" t="s">
        <v>7106</v>
      </c>
      <c r="M1943" t="s">
        <v>7106</v>
      </c>
      <c r="N1943" t="s">
        <v>7106</v>
      </c>
      <c r="O1943" t="str">
        <f t="shared" si="30"/>
        <v>INSERT INTO USUARIOS_USUARIO(id,nombre,apellidos,foto,cedula,codigo,programa,uid,email,saldo,reserva_desayuno,reserva_almuerzo,reserva_cena,sancion,comida_consumida) VALUES (1942,'KELLY LORENA','HURTADO FERNANDEZ','true','1064436196','1064436196','ingenieria de sitemas','1064436196','diegomazorram@gmail.com',5000,'true','true','true','true');</v>
      </c>
    </row>
    <row r="1944" spans="1:15">
      <c r="A1944">
        <v>1943</v>
      </c>
      <c r="B1944" s="2" t="s">
        <v>6075</v>
      </c>
      <c r="C1944" s="307" t="s">
        <v>1703</v>
      </c>
      <c r="D1944" t="s">
        <v>7106</v>
      </c>
      <c r="E1944" s="95">
        <v>1064436198</v>
      </c>
      <c r="F1944" s="95">
        <v>1064436198</v>
      </c>
      <c r="G1944" t="s">
        <v>7107</v>
      </c>
      <c r="H1944" s="95">
        <v>1064436198</v>
      </c>
      <c r="I1944" t="s">
        <v>7108</v>
      </c>
      <c r="J1944">
        <v>5000</v>
      </c>
      <c r="K1944" t="s">
        <v>7106</v>
      </c>
      <c r="L1944" t="s">
        <v>7106</v>
      </c>
      <c r="M1944" t="s">
        <v>7106</v>
      </c>
      <c r="N1944" t="s">
        <v>7106</v>
      </c>
      <c r="O1944" t="str">
        <f t="shared" si="30"/>
        <v>INSERT INTO USUARIOS_USUARIO(id,nombre,apellidos,foto,cedula,codigo,programa,uid,email,saldo,reserva_desayuno,reserva_almuerzo,reserva_cena,sancion,comida_consumida) VALUES (1943,'ANDRES CAMILO','ULLUNE  HURTADO','true','1064436198','1064436198','ingenieria de sitemas','1064436198','diegomazorram@gmail.com',5000,'true','true','true','true');</v>
      </c>
    </row>
    <row r="1945" spans="1:15">
      <c r="A1945">
        <v>1944</v>
      </c>
      <c r="B1945" s="2" t="s">
        <v>6095</v>
      </c>
      <c r="C1945" s="307" t="s">
        <v>1382</v>
      </c>
      <c r="D1945" t="s">
        <v>7106</v>
      </c>
      <c r="E1945" s="95">
        <v>961028</v>
      </c>
      <c r="F1945" s="95">
        <v>961028</v>
      </c>
      <c r="G1945" t="s">
        <v>7107</v>
      </c>
      <c r="H1945" s="95">
        <v>961028</v>
      </c>
      <c r="I1945" t="s">
        <v>7108</v>
      </c>
      <c r="J1945">
        <v>5000</v>
      </c>
      <c r="K1945" t="s">
        <v>7106</v>
      </c>
      <c r="L1945" t="s">
        <v>7106</v>
      </c>
      <c r="M1945" t="s">
        <v>7106</v>
      </c>
      <c r="N1945" t="s">
        <v>7106</v>
      </c>
      <c r="O1945" t="str">
        <f t="shared" si="30"/>
        <v>INSERT INTO USUARIOS_USUARIO(id,nombre,apellidos,foto,cedula,codigo,programa,uid,email,saldo,reserva_desayuno,reserva_almuerzo,reserva_cena,sancion,comida_consumida) VALUES (1944,'TERESA FABIAN','HURTADO FERNANDEZ','true','961028','961028','ingenieria de sitemas','961028','diegomazorram@gmail.com',5000,'true','true','true','true');</v>
      </c>
    </row>
    <row r="1946" spans="1:15">
      <c r="A1946">
        <v>1945</v>
      </c>
      <c r="B1946" s="2" t="s">
        <v>1704</v>
      </c>
      <c r="C1946" s="307" t="s">
        <v>1382</v>
      </c>
      <c r="D1946" t="s">
        <v>7106</v>
      </c>
      <c r="E1946" s="73">
        <v>1003151567</v>
      </c>
      <c r="F1946" s="73">
        <v>1003151567</v>
      </c>
      <c r="G1946" t="s">
        <v>7107</v>
      </c>
      <c r="H1946" s="73">
        <v>1003151567</v>
      </c>
      <c r="I1946" t="s">
        <v>7108</v>
      </c>
      <c r="J1946">
        <v>5000</v>
      </c>
      <c r="K1946" t="s">
        <v>7106</v>
      </c>
      <c r="L1946" t="s">
        <v>7106</v>
      </c>
      <c r="M1946" t="s">
        <v>7106</v>
      </c>
      <c r="N1946" t="s">
        <v>7106</v>
      </c>
      <c r="O1946" t="str">
        <f t="shared" si="30"/>
        <v>INSERT INTO USUARIOS_USUARIO(id,nombre,apellidos,foto,cedula,codigo,programa,uid,email,saldo,reserva_desayuno,reserva_almuerzo,reserva_cena,sancion,comida_consumida) VALUES (1945,'FREIMAN ','HURTADO FERNANDEZ','true','1003151567','1003151567','ingenieria de sitemas','1003151567','diegomazorram@gmail.com',5000,'true','true','true','true');</v>
      </c>
    </row>
    <row r="1947" spans="1:15">
      <c r="A1947">
        <v>1946</v>
      </c>
      <c r="B1947" s="2" t="s">
        <v>1705</v>
      </c>
      <c r="C1947" s="307" t="s">
        <v>1382</v>
      </c>
      <c r="D1947" t="s">
        <v>7106</v>
      </c>
      <c r="E1947" s="73">
        <v>1064431981</v>
      </c>
      <c r="F1947" s="73">
        <v>1064431981</v>
      </c>
      <c r="G1947" t="s">
        <v>7107</v>
      </c>
      <c r="H1947" s="73">
        <v>1064431981</v>
      </c>
      <c r="I1947" t="s">
        <v>7108</v>
      </c>
      <c r="J1947">
        <v>5000</v>
      </c>
      <c r="K1947" t="s">
        <v>7106</v>
      </c>
      <c r="L1947" t="s">
        <v>7106</v>
      </c>
      <c r="M1947" t="s">
        <v>7106</v>
      </c>
      <c r="N1947" t="s">
        <v>7106</v>
      </c>
      <c r="O1947" t="str">
        <f t="shared" si="30"/>
        <v>INSERT INTO USUARIOS_USUARIO(id,nombre,apellidos,foto,cedula,codigo,programa,uid,email,saldo,reserva_desayuno,reserva_almuerzo,reserva_cena,sancion,comida_consumida) VALUES (1946,'DAIBER ALEXIS','HURTADO FERNANDEZ','true','1064431981','1064431981','ingenieria de sitemas','1064431981','diegomazorram@gmail.com',5000,'true','true','true','true');</v>
      </c>
    </row>
    <row r="1948" spans="1:15">
      <c r="A1948">
        <v>1947</v>
      </c>
      <c r="B1948" s="2" t="s">
        <v>6096</v>
      </c>
      <c r="C1948" s="307" t="s">
        <v>1382</v>
      </c>
      <c r="D1948" t="s">
        <v>7106</v>
      </c>
      <c r="E1948" s="73">
        <v>1003151568</v>
      </c>
      <c r="F1948" s="73">
        <v>1003151568</v>
      </c>
      <c r="G1948" t="s">
        <v>7107</v>
      </c>
      <c r="H1948" s="73">
        <v>1003151568</v>
      </c>
      <c r="I1948" t="s">
        <v>7108</v>
      </c>
      <c r="J1948">
        <v>5000</v>
      </c>
      <c r="K1948" t="s">
        <v>7106</v>
      </c>
      <c r="L1948" t="s">
        <v>7106</v>
      </c>
      <c r="M1948" t="s">
        <v>7106</v>
      </c>
      <c r="N1948" t="s">
        <v>7106</v>
      </c>
      <c r="O1948" t="str">
        <f t="shared" si="30"/>
        <v>INSERT INTO USUARIOS_USUARIO(id,nombre,apellidos,foto,cedula,codigo,programa,uid,email,saldo,reserva_desayuno,reserva_almuerzo,reserva_cena,sancion,comida_consumida) VALUES (1947,'AIDA ESPIDIA','HURTADO FERNANDEZ','true','1003151568','1003151568','ingenieria de sitemas','1003151568','diegomazorram@gmail.com',5000,'true','true','true','true');</v>
      </c>
    </row>
    <row r="1949" spans="1:15">
      <c r="A1949">
        <v>1948</v>
      </c>
      <c r="B1949" s="2" t="s">
        <v>1706</v>
      </c>
      <c r="C1949" s="307" t="s">
        <v>1382</v>
      </c>
      <c r="D1949" t="s">
        <v>7106</v>
      </c>
      <c r="E1949" s="95">
        <v>1064428376</v>
      </c>
      <c r="F1949" s="95">
        <v>1064428376</v>
      </c>
      <c r="G1949" t="s">
        <v>7107</v>
      </c>
      <c r="H1949" s="95">
        <v>1064428376</v>
      </c>
      <c r="I1949" t="s">
        <v>7108</v>
      </c>
      <c r="J1949">
        <v>5000</v>
      </c>
      <c r="K1949" t="s">
        <v>7106</v>
      </c>
      <c r="L1949" t="s">
        <v>7106</v>
      </c>
      <c r="M1949" t="s">
        <v>7106</v>
      </c>
      <c r="N1949" t="s">
        <v>7106</v>
      </c>
      <c r="O1949" t="str">
        <f t="shared" si="30"/>
        <v>INSERT INTO USUARIOS_USUARIO(id,nombre,apellidos,foto,cedula,codigo,programa,uid,email,saldo,reserva_desayuno,reserva_almuerzo,reserva_cena,sancion,comida_consumida) VALUES (1948,'MILVIA LICETH','HURTADO FERNANDEZ','true','1064428376','1064428376','ingenieria de sitemas','1064428376','diegomazorram@gmail.com',5000,'true','true','true','true');</v>
      </c>
    </row>
    <row r="1950" spans="1:15">
      <c r="A1950">
        <v>1949</v>
      </c>
      <c r="B1950" s="2" t="s">
        <v>1707</v>
      </c>
      <c r="C1950" s="307" t="s">
        <v>1382</v>
      </c>
      <c r="D1950" t="s">
        <v>7106</v>
      </c>
      <c r="E1950" s="73">
        <v>1064431980</v>
      </c>
      <c r="F1950" s="73">
        <v>1064431980</v>
      </c>
      <c r="G1950" t="s">
        <v>7107</v>
      </c>
      <c r="H1950" s="73">
        <v>1064431980</v>
      </c>
      <c r="I1950" t="s">
        <v>7108</v>
      </c>
      <c r="J1950">
        <v>5000</v>
      </c>
      <c r="K1950" t="s">
        <v>7106</v>
      </c>
      <c r="L1950" t="s">
        <v>7106</v>
      </c>
      <c r="M1950" t="s">
        <v>7106</v>
      </c>
      <c r="N1950" t="s">
        <v>7106</v>
      </c>
      <c r="O1950" t="str">
        <f t="shared" si="30"/>
        <v>INSERT INTO USUARIOS_USUARIO(id,nombre,apellidos,foto,cedula,codigo,programa,uid,email,saldo,reserva_desayuno,reserva_almuerzo,reserva_cena,sancion,comida_consumida) VALUES (1949,'DIDIER ','HURTADO FERNANDEZ','true','1064431980','1064431980','ingenieria de sitemas','1064431980','diegomazorram@gmail.com',5000,'true','true','true','true');</v>
      </c>
    </row>
    <row r="1951" spans="1:15">
      <c r="A1951">
        <v>1950</v>
      </c>
      <c r="B1951" s="2" t="s">
        <v>1708</v>
      </c>
      <c r="C1951" s="307" t="s">
        <v>1382</v>
      </c>
      <c r="D1951" t="s">
        <v>7106</v>
      </c>
      <c r="E1951" s="95">
        <v>1064433747</v>
      </c>
      <c r="F1951" s="95">
        <v>1064433747</v>
      </c>
      <c r="G1951" t="s">
        <v>7107</v>
      </c>
      <c r="H1951" s="95">
        <v>1064433747</v>
      </c>
      <c r="I1951" t="s">
        <v>7108</v>
      </c>
      <c r="J1951">
        <v>5000</v>
      </c>
      <c r="K1951" t="s">
        <v>7106</v>
      </c>
      <c r="L1951" t="s">
        <v>7106</v>
      </c>
      <c r="M1951" t="s">
        <v>7106</v>
      </c>
      <c r="N1951" t="s">
        <v>7106</v>
      </c>
      <c r="O1951" t="str">
        <f t="shared" si="30"/>
        <v>INSERT INTO USUARIOS_USUARIO(id,nombre,apellidos,foto,cedula,codigo,programa,uid,email,saldo,reserva_desayuno,reserva_almuerzo,reserva_cena,sancion,comida_consumida) VALUES (1950,'YILMAR LEANDRO','HURTADO FERNANDEZ','true','1064433747','1064433747','ingenieria de sitemas','1064433747','diegomazorram@gmail.com',5000,'true','true','true','true');</v>
      </c>
    </row>
    <row r="1952" spans="1:15">
      <c r="A1952">
        <v>1951</v>
      </c>
      <c r="B1952" s="1" t="s">
        <v>6097</v>
      </c>
      <c r="C1952" s="308" t="s">
        <v>621</v>
      </c>
      <c r="D1952" t="s">
        <v>7106</v>
      </c>
      <c r="E1952" s="97">
        <v>1064431576</v>
      </c>
      <c r="F1952" s="97">
        <v>1064431576</v>
      </c>
      <c r="G1952" t="s">
        <v>7107</v>
      </c>
      <c r="H1952" s="97">
        <v>1064431576</v>
      </c>
      <c r="I1952" t="s">
        <v>7108</v>
      </c>
      <c r="J1952">
        <v>5000</v>
      </c>
      <c r="K1952" t="s">
        <v>7106</v>
      </c>
      <c r="L1952" t="s">
        <v>7106</v>
      </c>
      <c r="M1952" t="s">
        <v>7106</v>
      </c>
      <c r="N1952" t="s">
        <v>7106</v>
      </c>
      <c r="O1952" t="str">
        <f t="shared" si="30"/>
        <v>INSERT INTO USUARIOS_USUARIO(id,nombre,apellidos,foto,cedula,codigo,programa,uid,email,saldo,reserva_desayuno,reserva_almuerzo,reserva_cena,sancion,comida_consumida) VALUES (1951,'ERNESTO ','HURTADO HURTADO','true','1064431576','1064431576','ingenieria de sitemas','1064431576','diegomazorram@gmail.com',5000,'true','true','true','true');</v>
      </c>
    </row>
    <row r="1953" spans="1:15">
      <c r="A1953">
        <v>1952</v>
      </c>
      <c r="B1953" s="2" t="s">
        <v>1709</v>
      </c>
      <c r="C1953" s="307" t="s">
        <v>1382</v>
      </c>
      <c r="D1953" t="s">
        <v>7106</v>
      </c>
      <c r="E1953" s="95">
        <v>1068216600</v>
      </c>
      <c r="F1953" s="95">
        <v>1068216600</v>
      </c>
      <c r="G1953" t="s">
        <v>7107</v>
      </c>
      <c r="H1953" s="95">
        <v>1068216600</v>
      </c>
      <c r="I1953" t="s">
        <v>7108</v>
      </c>
      <c r="J1953">
        <v>5000</v>
      </c>
      <c r="K1953" t="s">
        <v>7106</v>
      </c>
      <c r="L1953" t="s">
        <v>7106</v>
      </c>
      <c r="M1953" t="s">
        <v>7106</v>
      </c>
      <c r="N1953" t="s">
        <v>7106</v>
      </c>
      <c r="O1953" t="str">
        <f t="shared" si="30"/>
        <v>INSERT INTO USUARIOS_USUARIO(id,nombre,apellidos,foto,cedula,codigo,programa,uid,email,saldo,reserva_desayuno,reserva_almuerzo,reserva_cena,sancion,comida_consumida) VALUES (1952,'DENNIS MABEL','HURTADO FERNANDEZ','true','1068216600','1068216600','ingenieria de sitemas','1068216600','diegomazorram@gmail.com',5000,'true','true','true','true');</v>
      </c>
    </row>
    <row r="1954" spans="1:15">
      <c r="A1954">
        <v>1953</v>
      </c>
      <c r="B1954" s="2" t="s">
        <v>6098</v>
      </c>
      <c r="C1954" s="307" t="s">
        <v>621</v>
      </c>
      <c r="D1954" t="s">
        <v>7106</v>
      </c>
      <c r="E1954" s="95">
        <v>1064436052</v>
      </c>
      <c r="F1954" s="95">
        <v>1064436052</v>
      </c>
      <c r="G1954" t="s">
        <v>7107</v>
      </c>
      <c r="H1954" s="95">
        <v>1064436052</v>
      </c>
      <c r="I1954" t="s">
        <v>7108</v>
      </c>
      <c r="J1954">
        <v>5000</v>
      </c>
      <c r="K1954" t="s">
        <v>7106</v>
      </c>
      <c r="L1954" t="s">
        <v>7106</v>
      </c>
      <c r="M1954" t="s">
        <v>7106</v>
      </c>
      <c r="N1954" t="s">
        <v>7106</v>
      </c>
      <c r="O1954" t="str">
        <f t="shared" si="30"/>
        <v>INSERT INTO USUARIOS_USUARIO(id,nombre,apellidos,foto,cedula,codigo,programa,uid,email,saldo,reserva_desayuno,reserva_almuerzo,reserva_cena,sancion,comida_consumida) VALUES (1953,'SOFIA VALENTINA','HURTADO HURTADO','true','1064436052','1064436052','ingenieria de sitemas','1064436052','diegomazorram@gmail.com',5000,'true','true','true','true');</v>
      </c>
    </row>
    <row r="1955" spans="1:15">
      <c r="A1955">
        <v>1954</v>
      </c>
      <c r="B1955" s="2" t="s">
        <v>6099</v>
      </c>
      <c r="C1955" s="307" t="s">
        <v>621</v>
      </c>
      <c r="D1955" t="s">
        <v>7106</v>
      </c>
      <c r="E1955" s="95">
        <v>1064437819</v>
      </c>
      <c r="F1955" s="95">
        <v>1064437819</v>
      </c>
      <c r="G1955" t="s">
        <v>7107</v>
      </c>
      <c r="H1955" s="95">
        <v>1064437819</v>
      </c>
      <c r="I1955" t="s">
        <v>7108</v>
      </c>
      <c r="J1955">
        <v>5000</v>
      </c>
      <c r="K1955" t="s">
        <v>7106</v>
      </c>
      <c r="L1955" t="s">
        <v>7106</v>
      </c>
      <c r="M1955" t="s">
        <v>7106</v>
      </c>
      <c r="N1955" t="s">
        <v>7106</v>
      </c>
      <c r="O1955" t="str">
        <f t="shared" si="30"/>
        <v>INSERT INTO USUARIOS_USUARIO(id,nombre,apellidos,foto,cedula,codigo,programa,uid,email,saldo,reserva_desayuno,reserva_almuerzo,reserva_cena,sancion,comida_consumida) VALUES (1954,'MILTON  ESNEIDER','HURTADO HURTADO','true','1064437819','1064437819','ingenieria de sitemas','1064437819','diegomazorram@gmail.com',5000,'true','true','true','true');</v>
      </c>
    </row>
    <row r="1956" spans="1:15">
      <c r="A1956">
        <v>1955</v>
      </c>
      <c r="B1956" s="2" t="s">
        <v>1442</v>
      </c>
      <c r="C1956" s="307" t="s">
        <v>1710</v>
      </c>
      <c r="D1956" t="s">
        <v>7106</v>
      </c>
      <c r="E1956" s="95">
        <v>1064439534</v>
      </c>
      <c r="F1956" s="95">
        <v>1064439534</v>
      </c>
      <c r="G1956" t="s">
        <v>7107</v>
      </c>
      <c r="H1956" s="95">
        <v>1064439534</v>
      </c>
      <c r="I1956" t="s">
        <v>7108</v>
      </c>
      <c r="J1956">
        <v>5000</v>
      </c>
      <c r="K1956" t="s">
        <v>7106</v>
      </c>
      <c r="L1956" t="s">
        <v>7106</v>
      </c>
      <c r="M1956" t="s">
        <v>7106</v>
      </c>
      <c r="N1956" t="s">
        <v>7106</v>
      </c>
      <c r="O1956" t="str">
        <f t="shared" si="30"/>
        <v>INSERT INTO USUARIOS_USUARIO(id,nombre,apellidos,foto,cedula,codigo,programa,uid,email,saldo,reserva_desayuno,reserva_almuerzo,reserva_cena,sancion,comida_consumida) VALUES (1955,'JOHAN ALEXANDER','HURTADO HURTADO ','true','1064439534','1064439534','ingenieria de sitemas','1064439534','diegomazorram@gmail.com',5000,'true','true','true','true');</v>
      </c>
    </row>
    <row r="1957" spans="1:15">
      <c r="A1957">
        <v>1956</v>
      </c>
      <c r="B1957" s="2" t="s">
        <v>1711</v>
      </c>
      <c r="C1957" s="307" t="s">
        <v>621</v>
      </c>
      <c r="D1957" t="s">
        <v>7106</v>
      </c>
      <c r="E1957" s="95">
        <v>1064441007</v>
      </c>
      <c r="F1957" s="95">
        <v>1064441007</v>
      </c>
      <c r="G1957" t="s">
        <v>7107</v>
      </c>
      <c r="H1957" s="95">
        <v>1064441007</v>
      </c>
      <c r="I1957" t="s">
        <v>7108</v>
      </c>
      <c r="J1957">
        <v>5000</v>
      </c>
      <c r="K1957" t="s">
        <v>7106</v>
      </c>
      <c r="L1957" t="s">
        <v>7106</v>
      </c>
      <c r="M1957" t="s">
        <v>7106</v>
      </c>
      <c r="N1957" t="s">
        <v>7106</v>
      </c>
      <c r="O1957" t="str">
        <f t="shared" si="30"/>
        <v>INSERT INTO USUARIOS_USUARIO(id,nombre,apellidos,foto,cedula,codigo,programa,uid,email,saldo,reserva_desayuno,reserva_almuerzo,reserva_cena,sancion,comida_consumida) VALUES (1956,'ASTRID MILENA ','HURTADO HURTADO','true','1064441007','1064441007','ingenieria de sitemas','1064441007','diegomazorram@gmail.com',5000,'true','true','true','true');</v>
      </c>
    </row>
    <row r="1958" spans="1:15">
      <c r="A1958">
        <v>1957</v>
      </c>
      <c r="B1958" s="1" t="s">
        <v>1712</v>
      </c>
      <c r="C1958" s="308" t="s">
        <v>1382</v>
      </c>
      <c r="D1958" t="s">
        <v>7106</v>
      </c>
      <c r="E1958" s="150">
        <v>1003151566</v>
      </c>
      <c r="F1958" s="150">
        <v>1003151566</v>
      </c>
      <c r="G1958" t="s">
        <v>7107</v>
      </c>
      <c r="H1958" s="150">
        <v>1003151566</v>
      </c>
      <c r="I1958" t="s">
        <v>7108</v>
      </c>
      <c r="J1958">
        <v>5000</v>
      </c>
      <c r="K1958" t="s">
        <v>7106</v>
      </c>
      <c r="L1958" t="s">
        <v>7106</v>
      </c>
      <c r="M1958" t="s">
        <v>7106</v>
      </c>
      <c r="N1958" t="s">
        <v>7106</v>
      </c>
      <c r="O1958" t="str">
        <f t="shared" si="30"/>
        <v>INSERT INTO USUARIOS_USUARIO(id,nombre,apellidos,foto,cedula,codigo,programa,uid,email,saldo,reserva_desayuno,reserva_almuerzo,reserva_cena,sancion,comida_consumida) VALUES (1957,'ANA DEIBA','HURTADO FERNANDEZ','true','1003151566','1003151566','ingenieria de sitemas','1003151566','diegomazorram@gmail.com',5000,'true','true','true','true');</v>
      </c>
    </row>
    <row r="1959" spans="1:15">
      <c r="A1959">
        <v>1958</v>
      </c>
      <c r="B1959" s="2" t="s">
        <v>1713</v>
      </c>
      <c r="C1959" s="320" t="s">
        <v>7106</v>
      </c>
      <c r="D1959" t="s">
        <v>7106</v>
      </c>
      <c r="E1959" s="73">
        <v>1068218451</v>
      </c>
      <c r="F1959" s="73">
        <v>1068218451</v>
      </c>
      <c r="G1959" t="s">
        <v>7107</v>
      </c>
      <c r="H1959" s="73">
        <v>1068218451</v>
      </c>
      <c r="I1959" t="s">
        <v>7108</v>
      </c>
      <c r="J1959">
        <v>5000</v>
      </c>
      <c r="K1959" t="s">
        <v>7106</v>
      </c>
      <c r="L1959" t="s">
        <v>7106</v>
      </c>
      <c r="M1959" t="s">
        <v>7106</v>
      </c>
      <c r="N1959" t="s">
        <v>7106</v>
      </c>
      <c r="O1959" t="str">
        <f t="shared" si="30"/>
        <v>INSERT INTO USUARIOS_USUARIO(id,nombre,apellidos,foto,cedula,codigo,programa,uid,email,saldo,reserva_desayuno,reserva_almuerzo,reserva_cena,sancion,comida_consumida) VALUES (1958,'DERLY ALEXANDRA ','true','true','1068218451','1068218451','ingenieria de sitemas','1068218451','diegomazorram@gmail.com',5000,'true','true','true','true');</v>
      </c>
    </row>
    <row r="1960" spans="1:15">
      <c r="A1960">
        <v>1959</v>
      </c>
      <c r="B1960" s="1" t="s">
        <v>329</v>
      </c>
      <c r="C1960" s="308" t="s">
        <v>191</v>
      </c>
      <c r="D1960" t="s">
        <v>7106</v>
      </c>
      <c r="E1960" s="97">
        <v>10722202</v>
      </c>
      <c r="F1960" s="97">
        <v>10722202</v>
      </c>
      <c r="G1960" t="s">
        <v>7107</v>
      </c>
      <c r="H1960" s="97">
        <v>10722202</v>
      </c>
      <c r="I1960" t="s">
        <v>7108</v>
      </c>
      <c r="J1960">
        <v>5000</v>
      </c>
      <c r="K1960" t="s">
        <v>7106</v>
      </c>
      <c r="L1960" t="s">
        <v>7106</v>
      </c>
      <c r="M1960" t="s">
        <v>7106</v>
      </c>
      <c r="N1960" t="s">
        <v>7106</v>
      </c>
      <c r="O1960" t="str">
        <f t="shared" si="30"/>
        <v>INSERT INTO USUARIOS_USUARIO(id,nombre,apellidos,foto,cedula,codigo,programa,uid,email,saldo,reserva_desayuno,reserva_almuerzo,reserva_cena,sancion,comida_consumida) VALUES (1959,'EDGAR ','HURTADO TUNUBALA','true','10722202','10722202','ingenieria de sitemas','10722202','diegomazorram@gmail.com',5000,'true','true','true','true');</v>
      </c>
    </row>
    <row r="1961" spans="1:15">
      <c r="A1961">
        <v>1960</v>
      </c>
      <c r="B1961" s="2" t="s">
        <v>559</v>
      </c>
      <c r="C1961" s="307" t="s">
        <v>135</v>
      </c>
      <c r="D1961" t="s">
        <v>7106</v>
      </c>
      <c r="E1961" s="95">
        <v>34655830</v>
      </c>
      <c r="F1961" s="95">
        <v>34655830</v>
      </c>
      <c r="G1961" t="s">
        <v>7107</v>
      </c>
      <c r="H1961" s="95">
        <v>34655830</v>
      </c>
      <c r="I1961" t="s">
        <v>7108</v>
      </c>
      <c r="J1961">
        <v>5000</v>
      </c>
      <c r="K1961" t="s">
        <v>7106</v>
      </c>
      <c r="L1961" t="s">
        <v>7106</v>
      </c>
      <c r="M1961" t="s">
        <v>7106</v>
      </c>
      <c r="N1961" t="s">
        <v>7106</v>
      </c>
      <c r="O1961" t="str">
        <f t="shared" si="30"/>
        <v>INSERT INTO USUARIOS_USUARIO(id,nombre,apellidos,foto,cedula,codigo,programa,uid,email,saldo,reserva_desayuno,reserva_almuerzo,reserva_cena,sancion,comida_consumida) VALUES (1960,'CONSUELO ','PILLIMUE ','true','34655830','34655830','ingenieria de sitemas','34655830','diegomazorram@gmail.com',5000,'true','true','true','true');</v>
      </c>
    </row>
    <row r="1962" spans="1:15">
      <c r="A1962">
        <v>1961</v>
      </c>
      <c r="B1962" s="2" t="s">
        <v>1714</v>
      </c>
      <c r="C1962" s="307" t="s">
        <v>238</v>
      </c>
      <c r="D1962" t="s">
        <v>7106</v>
      </c>
      <c r="E1962" s="95">
        <v>1003151322</v>
      </c>
      <c r="F1962" s="95">
        <v>1003151322</v>
      </c>
      <c r="G1962" t="s">
        <v>7107</v>
      </c>
      <c r="H1962" s="95">
        <v>1003151322</v>
      </c>
      <c r="I1962" t="s">
        <v>7108</v>
      </c>
      <c r="J1962">
        <v>5000</v>
      </c>
      <c r="K1962" t="s">
        <v>7106</v>
      </c>
      <c r="L1962" t="s">
        <v>7106</v>
      </c>
      <c r="M1962" t="s">
        <v>7106</v>
      </c>
      <c r="N1962" t="s">
        <v>7106</v>
      </c>
      <c r="O1962" t="str">
        <f t="shared" si="30"/>
        <v>INSERT INTO USUARIOS_USUARIO(id,nombre,apellidos,foto,cedula,codigo,programa,uid,email,saldo,reserva_desayuno,reserva_almuerzo,reserva_cena,sancion,comida_consumida) VALUES (1961,'AMILCAR ','HURTADO PILLIMUE','true','1003151322','1003151322','ingenieria de sitemas','1003151322','diegomazorram@gmail.com',5000,'true','true','true','true');</v>
      </c>
    </row>
    <row r="1963" spans="1:15">
      <c r="A1963">
        <v>1962</v>
      </c>
      <c r="B1963" s="2" t="s">
        <v>591</v>
      </c>
      <c r="C1963" s="307" t="s">
        <v>238</v>
      </c>
      <c r="D1963" t="s">
        <v>7106</v>
      </c>
      <c r="E1963" s="95">
        <v>1003151323</v>
      </c>
      <c r="F1963" s="95">
        <v>1003151323</v>
      </c>
      <c r="G1963" t="s">
        <v>7107</v>
      </c>
      <c r="H1963" s="95">
        <v>1003151323</v>
      </c>
      <c r="I1963" t="s">
        <v>7108</v>
      </c>
      <c r="J1963">
        <v>5000</v>
      </c>
      <c r="K1963" t="s">
        <v>7106</v>
      </c>
      <c r="L1963" t="s">
        <v>7106</v>
      </c>
      <c r="M1963" t="s">
        <v>7106</v>
      </c>
      <c r="N1963" t="s">
        <v>7106</v>
      </c>
      <c r="O1963" t="str">
        <f t="shared" si="30"/>
        <v>INSERT INTO USUARIOS_USUARIO(id,nombre,apellidos,foto,cedula,codigo,programa,uid,email,saldo,reserva_desayuno,reserva_almuerzo,reserva_cena,sancion,comida_consumida) VALUES (1962,'ANDERSON ARLEY','HURTADO PILLIMUE','true','1003151323','1003151323','ingenieria de sitemas','1003151323','diegomazorram@gmail.com',5000,'true','true','true','true');</v>
      </c>
    </row>
    <row r="1964" spans="1:15">
      <c r="A1964">
        <v>1963</v>
      </c>
      <c r="B1964" s="2" t="s">
        <v>1715</v>
      </c>
      <c r="C1964" s="307" t="s">
        <v>238</v>
      </c>
      <c r="D1964" t="s">
        <v>7106</v>
      </c>
      <c r="E1964" s="95">
        <v>1064429209</v>
      </c>
      <c r="F1964" s="95">
        <v>1064429209</v>
      </c>
      <c r="G1964" t="s">
        <v>7107</v>
      </c>
      <c r="H1964" s="95">
        <v>1064429209</v>
      </c>
      <c r="I1964" t="s">
        <v>7108</v>
      </c>
      <c r="J1964">
        <v>5000</v>
      </c>
      <c r="K1964" t="s">
        <v>7106</v>
      </c>
      <c r="L1964" t="s">
        <v>7106</v>
      </c>
      <c r="M1964" t="s">
        <v>7106</v>
      </c>
      <c r="N1964" t="s">
        <v>7106</v>
      </c>
      <c r="O1964" t="str">
        <f t="shared" si="30"/>
        <v>INSERT INTO USUARIOS_USUARIO(id,nombre,apellidos,foto,cedula,codigo,programa,uid,email,saldo,reserva_desayuno,reserva_almuerzo,reserva_cena,sancion,comida_consumida) VALUES (1963,'YULIETH MELISA','HURTADO PILLIMUE','true','1064429209','1064429209','ingenieria de sitemas','1064429209','diegomazorram@gmail.com',5000,'true','true','true','true');</v>
      </c>
    </row>
    <row r="1965" spans="1:15">
      <c r="A1965">
        <v>1964</v>
      </c>
      <c r="B1965" s="2" t="s">
        <v>1716</v>
      </c>
      <c r="C1965" s="307" t="s">
        <v>238</v>
      </c>
      <c r="D1965" t="s">
        <v>7106</v>
      </c>
      <c r="E1965" s="95">
        <v>1064431139</v>
      </c>
      <c r="F1965" s="95">
        <v>1064431139</v>
      </c>
      <c r="G1965" t="s">
        <v>7107</v>
      </c>
      <c r="H1965" s="95">
        <v>1064431139</v>
      </c>
      <c r="I1965" t="s">
        <v>7108</v>
      </c>
      <c r="J1965">
        <v>5000</v>
      </c>
      <c r="K1965" t="s">
        <v>7106</v>
      </c>
      <c r="L1965" t="s">
        <v>7106</v>
      </c>
      <c r="M1965" t="s">
        <v>7106</v>
      </c>
      <c r="N1965" t="s">
        <v>7106</v>
      </c>
      <c r="O1965" t="str">
        <f t="shared" si="30"/>
        <v>INSERT INTO USUARIOS_USUARIO(id,nombre,apellidos,foto,cedula,codigo,programa,uid,email,saldo,reserva_desayuno,reserva_almuerzo,reserva_cena,sancion,comida_consumida) VALUES (1964,'MARLYN XIMENA','HURTADO PILLIMUE','true','1064431139','1064431139','ingenieria de sitemas','1064431139','diegomazorram@gmail.com',5000,'true','true','true','true');</v>
      </c>
    </row>
    <row r="1966" spans="1:15">
      <c r="A1966">
        <v>1965</v>
      </c>
      <c r="B1966" s="2" t="s">
        <v>1717</v>
      </c>
      <c r="C1966" s="307" t="s">
        <v>238</v>
      </c>
      <c r="D1966" t="s">
        <v>7106</v>
      </c>
      <c r="E1966" s="95">
        <v>1064433920</v>
      </c>
      <c r="F1966" s="95">
        <v>1064433920</v>
      </c>
      <c r="G1966" t="s">
        <v>7107</v>
      </c>
      <c r="H1966" s="95">
        <v>1064433920</v>
      </c>
      <c r="I1966" t="s">
        <v>7108</v>
      </c>
      <c r="J1966">
        <v>5000</v>
      </c>
      <c r="K1966" t="s">
        <v>7106</v>
      </c>
      <c r="L1966" t="s">
        <v>7106</v>
      </c>
      <c r="M1966" t="s">
        <v>7106</v>
      </c>
      <c r="N1966" t="s">
        <v>7106</v>
      </c>
      <c r="O1966" t="str">
        <f t="shared" si="30"/>
        <v>INSERT INTO USUARIOS_USUARIO(id,nombre,apellidos,foto,cedula,codigo,programa,uid,email,saldo,reserva_desayuno,reserva_almuerzo,reserva_cena,sancion,comida_consumida) VALUES (1965,'MABEL LICETH','HURTADO PILLIMUE','true','1064433920','1064433920','ingenieria de sitemas','1064433920','diegomazorram@gmail.com',5000,'true','true','true','true');</v>
      </c>
    </row>
    <row r="1967" spans="1:15">
      <c r="A1967">
        <v>1966</v>
      </c>
      <c r="B1967" s="2" t="s">
        <v>1587</v>
      </c>
      <c r="C1967" s="307" t="s">
        <v>238</v>
      </c>
      <c r="D1967" t="s">
        <v>7106</v>
      </c>
      <c r="E1967" s="95">
        <v>1064436506</v>
      </c>
      <c r="F1967" s="95">
        <v>1064436506</v>
      </c>
      <c r="G1967" t="s">
        <v>7107</v>
      </c>
      <c r="H1967" s="95">
        <v>1064436506</v>
      </c>
      <c r="I1967" t="s">
        <v>7108</v>
      </c>
      <c r="J1967">
        <v>5000</v>
      </c>
      <c r="K1967" t="s">
        <v>7106</v>
      </c>
      <c r="L1967" t="s">
        <v>7106</v>
      </c>
      <c r="M1967" t="s">
        <v>7106</v>
      </c>
      <c r="N1967" t="s">
        <v>7106</v>
      </c>
      <c r="O1967" t="str">
        <f t="shared" si="30"/>
        <v>INSERT INTO USUARIOS_USUARIO(id,nombre,apellidos,foto,cedula,codigo,programa,uid,email,saldo,reserva_desayuno,reserva_almuerzo,reserva_cena,sancion,comida_consumida) VALUES (1966,'ASTRID DAYANA','HURTADO PILLIMUE','true','1064436506','1064436506','ingenieria de sitemas','1064436506','diegomazorram@gmail.com',5000,'true','true','true','true');</v>
      </c>
    </row>
    <row r="1968" spans="1:15">
      <c r="A1968">
        <v>1967</v>
      </c>
      <c r="B1968" s="1" t="s">
        <v>1718</v>
      </c>
      <c r="C1968" s="308" t="s">
        <v>238</v>
      </c>
      <c r="D1968" t="s">
        <v>7106</v>
      </c>
      <c r="E1968" s="97">
        <v>1003151321</v>
      </c>
      <c r="F1968" s="97">
        <v>1003151321</v>
      </c>
      <c r="G1968" t="s">
        <v>7107</v>
      </c>
      <c r="H1968" s="97">
        <v>1003151321</v>
      </c>
      <c r="I1968" t="s">
        <v>7108</v>
      </c>
      <c r="J1968">
        <v>5000</v>
      </c>
      <c r="K1968" t="s">
        <v>7106</v>
      </c>
      <c r="L1968" t="s">
        <v>7106</v>
      </c>
      <c r="M1968" t="s">
        <v>7106</v>
      </c>
      <c r="N1968" t="s">
        <v>7106</v>
      </c>
      <c r="O1968" t="str">
        <f t="shared" si="30"/>
        <v>INSERT INTO USUARIOS_USUARIO(id,nombre,apellidos,foto,cedula,codigo,programa,uid,email,saldo,reserva_desayuno,reserva_almuerzo,reserva_cena,sancion,comida_consumida) VALUES (1967,'JENNY EFIGENIA','HURTADO PILLIMUE','true','1003151321','1003151321','ingenieria de sitemas','1003151321','diegomazorram@gmail.com',5000,'true','true','true','true');</v>
      </c>
    </row>
    <row r="1969" spans="1:15">
      <c r="A1969">
        <v>1968</v>
      </c>
      <c r="B1969" s="15" t="s">
        <v>1719</v>
      </c>
      <c r="C1969" s="315" t="s">
        <v>1675</v>
      </c>
      <c r="D1969" t="s">
        <v>7106</v>
      </c>
      <c r="E1969" s="111">
        <v>1064438488</v>
      </c>
      <c r="F1969" s="111">
        <v>1064438488</v>
      </c>
      <c r="G1969" t="s">
        <v>7107</v>
      </c>
      <c r="H1969" s="111">
        <v>1064438488</v>
      </c>
      <c r="I1969" t="s">
        <v>7108</v>
      </c>
      <c r="J1969">
        <v>5000</v>
      </c>
      <c r="K1969" t="s">
        <v>7106</v>
      </c>
      <c r="L1969" t="s">
        <v>7106</v>
      </c>
      <c r="M1969" t="s">
        <v>7106</v>
      </c>
      <c r="N1969" t="s">
        <v>7106</v>
      </c>
      <c r="O1969" t="str">
        <f t="shared" si="30"/>
        <v>INSERT INTO USUARIOS_USUARIO(id,nombre,apellidos,foto,cedula,codigo,programa,uid,email,saldo,reserva_desayuno,reserva_almuerzo,reserva_cena,sancion,comida_consumida) VALUES (1968,'JHOJAN FERNANDO','FERNANDEZ HURTADO','true','1064438488','1064438488','ingenieria de sitemas','1064438488','diegomazorram@gmail.com',5000,'true','true','true','true');</v>
      </c>
    </row>
    <row r="1970" spans="1:15" ht="42">
      <c r="A1970">
        <v>1969</v>
      </c>
      <c r="B1970" s="16" t="s">
        <v>5943</v>
      </c>
      <c r="C1970" s="316" t="s">
        <v>1675</v>
      </c>
      <c r="D1970" t="s">
        <v>7106</v>
      </c>
      <c r="E1970" s="134" t="s">
        <v>5109</v>
      </c>
      <c r="F1970" s="134" t="s">
        <v>5109</v>
      </c>
      <c r="G1970" t="s">
        <v>7107</v>
      </c>
      <c r="H1970" s="134" t="s">
        <v>5109</v>
      </c>
      <c r="I1970" t="s">
        <v>7108</v>
      </c>
      <c r="J1970">
        <v>5000</v>
      </c>
      <c r="K1970" t="s">
        <v>7106</v>
      </c>
      <c r="L1970" t="s">
        <v>7106</v>
      </c>
      <c r="M1970" t="s">
        <v>7106</v>
      </c>
      <c r="N1970" t="s">
        <v>7106</v>
      </c>
      <c r="O1970" t="str">
        <f t="shared" si="30"/>
        <v>INSERT INTO USUARIOS_USUARIO(id,nombre,apellidos,foto,cedula,codigo,programa,uid,email,saldo,reserva_desayuno,reserva_almuerzo,reserva_cena,sancion,comida_consumida) VALUES (1969,'ANDRES FELIPE','FERNANDEZ HURTADO','true','1064440271','1064440271','ingenieria de sitemas','1064440271','diegomazorram@gmail.com',5000,'true','true','true','true');</v>
      </c>
    </row>
    <row r="1971" spans="1:15">
      <c r="A1971">
        <v>1970</v>
      </c>
      <c r="B1971" s="13" t="s">
        <v>667</v>
      </c>
      <c r="C1971" s="308" t="s">
        <v>913</v>
      </c>
      <c r="D1971" t="s">
        <v>7106</v>
      </c>
      <c r="E1971" s="107">
        <v>10720104</v>
      </c>
      <c r="F1971" s="107">
        <v>10720104</v>
      </c>
      <c r="G1971" t="s">
        <v>7107</v>
      </c>
      <c r="H1971" s="107">
        <v>10720104</v>
      </c>
      <c r="I1971" t="s">
        <v>7108</v>
      </c>
      <c r="J1971">
        <v>5000</v>
      </c>
      <c r="K1971" t="s">
        <v>7106</v>
      </c>
      <c r="L1971" t="s">
        <v>7106</v>
      </c>
      <c r="M1971" t="s">
        <v>7106</v>
      </c>
      <c r="N1971" t="s">
        <v>7106</v>
      </c>
      <c r="O1971" t="str">
        <f t="shared" si="30"/>
        <v>INSERT INTO USUARIOS_USUARIO(id,nombre,apellidos,foto,cedula,codigo,programa,uid,email,saldo,reserva_desayuno,reserva_almuerzo,reserva_cena,sancion,comida_consumida) VALUES (1970,'MIGUEL ANTONIO','TUNUBALA PILLIMUE','true','10720104','10720104','ingenieria de sitemas','10720104','diegomazorram@gmail.com',5000,'true','true','true','true');</v>
      </c>
    </row>
    <row r="1972" spans="1:15">
      <c r="A1972">
        <v>1971</v>
      </c>
      <c r="B1972" s="2" t="s">
        <v>1720</v>
      </c>
      <c r="C1972" s="307" t="s">
        <v>805</v>
      </c>
      <c r="D1972" t="s">
        <v>7106</v>
      </c>
      <c r="E1972" s="95">
        <v>34656013</v>
      </c>
      <c r="F1972" s="95">
        <v>34656013</v>
      </c>
      <c r="G1972" t="s">
        <v>7107</v>
      </c>
      <c r="H1972" s="95">
        <v>34656013</v>
      </c>
      <c r="I1972" t="s">
        <v>7108</v>
      </c>
      <c r="J1972">
        <v>5000</v>
      </c>
      <c r="K1972" t="s">
        <v>7106</v>
      </c>
      <c r="L1972" t="s">
        <v>7106</v>
      </c>
      <c r="M1972" t="s">
        <v>7106</v>
      </c>
      <c r="N1972" t="s">
        <v>7106</v>
      </c>
      <c r="O1972" t="str">
        <f t="shared" si="30"/>
        <v>INSERT INTO USUARIOS_USUARIO(id,nombre,apellidos,foto,cedula,codigo,programa,uid,email,saldo,reserva_desayuno,reserva_almuerzo,reserva_cena,sancion,comida_consumida) VALUES (1971,'BLANCA OMAIRA','FERNANDEZ CHAVACO','true','34656013','34656013','ingenieria de sitemas','34656013','diegomazorram@gmail.com',5000,'true','true','true','true');</v>
      </c>
    </row>
    <row r="1973" spans="1:15">
      <c r="A1973">
        <v>1972</v>
      </c>
      <c r="B1973" s="2" t="s">
        <v>1721</v>
      </c>
      <c r="C1973" s="307" t="s">
        <v>1722</v>
      </c>
      <c r="D1973" t="s">
        <v>7106</v>
      </c>
      <c r="E1973" s="95">
        <v>10723778</v>
      </c>
      <c r="F1973" s="95">
        <v>10723778</v>
      </c>
      <c r="G1973" t="s">
        <v>7107</v>
      </c>
      <c r="H1973" s="95">
        <v>10723778</v>
      </c>
      <c r="I1973" t="s">
        <v>7108</v>
      </c>
      <c r="J1973">
        <v>5000</v>
      </c>
      <c r="K1973" t="s">
        <v>7106</v>
      </c>
      <c r="L1973" t="s">
        <v>7106</v>
      </c>
      <c r="M1973" t="s">
        <v>7106</v>
      </c>
      <c r="N1973" t="s">
        <v>7106</v>
      </c>
      <c r="O1973" t="str">
        <f t="shared" si="30"/>
        <v>INSERT INTO USUARIOS_USUARIO(id,nombre,apellidos,foto,cedula,codigo,programa,uid,email,saldo,reserva_desayuno,reserva_almuerzo,reserva_cena,sancion,comida_consumida) VALUES (1972,'MILTON ALEXANDER','FERNANDEZ ','true','10723778','10723778','ingenieria de sitemas','10723778','diegomazorram@gmail.com',5000,'true','true','true','true');</v>
      </c>
    </row>
    <row r="1974" spans="1:15">
      <c r="A1974">
        <v>1973</v>
      </c>
      <c r="B1974" s="2" t="s">
        <v>1723</v>
      </c>
      <c r="C1974" s="307" t="s">
        <v>428</v>
      </c>
      <c r="D1974" t="s">
        <v>7106</v>
      </c>
      <c r="E1974" s="148">
        <v>1064434651</v>
      </c>
      <c r="F1974" s="148">
        <v>1064434651</v>
      </c>
      <c r="G1974" t="s">
        <v>7107</v>
      </c>
      <c r="H1974" s="148">
        <v>1064434651</v>
      </c>
      <c r="I1974" t="s">
        <v>7108</v>
      </c>
      <c r="J1974">
        <v>5000</v>
      </c>
      <c r="K1974" t="s">
        <v>7106</v>
      </c>
      <c r="L1974" t="s">
        <v>7106</v>
      </c>
      <c r="M1974" t="s">
        <v>7106</v>
      </c>
      <c r="N1974" t="s">
        <v>7106</v>
      </c>
      <c r="O1974" t="str">
        <f t="shared" si="30"/>
        <v>INSERT INTO USUARIOS_USUARIO(id,nombre,apellidos,foto,cedula,codigo,programa,uid,email,saldo,reserva_desayuno,reserva_almuerzo,reserva_cena,sancion,comida_consumida) VALUES (1973,'JEFERSON MIGUEL','TUNUBALA FERNANDEZ','true','1064434651','1064434651','ingenieria de sitemas','1064434651','diegomazorram@gmail.com',5000,'true','true','true','true');</v>
      </c>
    </row>
    <row r="1975" spans="1:15">
      <c r="A1975">
        <v>1974</v>
      </c>
      <c r="B1975" s="2" t="s">
        <v>1724</v>
      </c>
      <c r="C1975" s="307" t="s">
        <v>428</v>
      </c>
      <c r="D1975" t="s">
        <v>7106</v>
      </c>
      <c r="E1975" s="95">
        <v>1007178716</v>
      </c>
      <c r="F1975" s="95">
        <v>1007178716</v>
      </c>
      <c r="G1975" t="s">
        <v>7107</v>
      </c>
      <c r="H1975" s="95">
        <v>1007178716</v>
      </c>
      <c r="I1975" t="s">
        <v>7108</v>
      </c>
      <c r="J1975">
        <v>5000</v>
      </c>
      <c r="K1975" t="s">
        <v>7106</v>
      </c>
      <c r="L1975" t="s">
        <v>7106</v>
      </c>
      <c r="M1975" t="s">
        <v>7106</v>
      </c>
      <c r="N1975" t="s">
        <v>7106</v>
      </c>
      <c r="O1975" t="str">
        <f t="shared" si="30"/>
        <v>INSERT INTO USUARIOS_USUARIO(id,nombre,apellidos,foto,cedula,codigo,programa,uid,email,saldo,reserva_desayuno,reserva_almuerzo,reserva_cena,sancion,comida_consumida) VALUES (1974,'YEINER ALDAIR','TUNUBALA FERNANDEZ','true','1007178716','1007178716','ingenieria de sitemas','1007178716','diegomazorram@gmail.com',5000,'true','true','true','true');</v>
      </c>
    </row>
    <row r="1976" spans="1:15">
      <c r="A1976">
        <v>1975</v>
      </c>
      <c r="B1976" s="2" t="s">
        <v>6100</v>
      </c>
      <c r="C1976" s="307" t="s">
        <v>428</v>
      </c>
      <c r="D1976" t="s">
        <v>7106</v>
      </c>
      <c r="E1976" s="95">
        <v>1003151330</v>
      </c>
      <c r="F1976" s="95">
        <v>1003151330</v>
      </c>
      <c r="G1976" t="s">
        <v>7107</v>
      </c>
      <c r="H1976" s="95">
        <v>1003151330</v>
      </c>
      <c r="I1976" t="s">
        <v>7108</v>
      </c>
      <c r="J1976">
        <v>5000</v>
      </c>
      <c r="K1976" t="s">
        <v>7106</v>
      </c>
      <c r="L1976" t="s">
        <v>7106</v>
      </c>
      <c r="M1976" t="s">
        <v>7106</v>
      </c>
      <c r="N1976" t="s">
        <v>7106</v>
      </c>
      <c r="O1976" t="str">
        <f t="shared" si="30"/>
        <v>INSERT INTO USUARIOS_USUARIO(id,nombre,apellidos,foto,cedula,codigo,programa,uid,email,saldo,reserva_desayuno,reserva_almuerzo,reserva_cena,sancion,comida_consumida) VALUES (1975,'JADER VALENTINA','TUNUBALA FERNANDEZ','true','1003151330','1003151330','ingenieria de sitemas','1003151330','diegomazorram@gmail.com',5000,'true','true','true','true');</v>
      </c>
    </row>
    <row r="1977" spans="1:15">
      <c r="A1977">
        <v>1976</v>
      </c>
      <c r="B1977" s="2" t="s">
        <v>1725</v>
      </c>
      <c r="C1977" s="307" t="s">
        <v>428</v>
      </c>
      <c r="D1977" t="s">
        <v>7106</v>
      </c>
      <c r="E1977" s="95">
        <v>1068217001</v>
      </c>
      <c r="F1977" s="95">
        <v>1068217001</v>
      </c>
      <c r="G1977" t="s">
        <v>7107</v>
      </c>
      <c r="H1977" s="95">
        <v>1068217001</v>
      </c>
      <c r="I1977" t="s">
        <v>7108</v>
      </c>
      <c r="J1977">
        <v>5000</v>
      </c>
      <c r="K1977" t="s">
        <v>7106</v>
      </c>
      <c r="L1977" t="s">
        <v>7106</v>
      </c>
      <c r="M1977" t="s">
        <v>7106</v>
      </c>
      <c r="N1977" t="s">
        <v>7106</v>
      </c>
      <c r="O1977" t="str">
        <f t="shared" si="30"/>
        <v>INSERT INTO USUARIOS_USUARIO(id,nombre,apellidos,foto,cedula,codigo,programa,uid,email,saldo,reserva_desayuno,reserva_almuerzo,reserva_cena,sancion,comida_consumida) VALUES (1976,'NICOL ALEJANDRA','TUNUBALA FERNANDEZ','true','1068217001','1068217001','ingenieria de sitemas','1068217001','diegomazorram@gmail.com',5000,'true','true','true','true');</v>
      </c>
    </row>
    <row r="1978" spans="1:15">
      <c r="A1978">
        <v>1977</v>
      </c>
      <c r="B1978" s="1" t="s">
        <v>1726</v>
      </c>
      <c r="C1978" s="308" t="s">
        <v>913</v>
      </c>
      <c r="D1978" t="s">
        <v>7106</v>
      </c>
      <c r="E1978" s="101">
        <v>18234089</v>
      </c>
      <c r="F1978" s="101">
        <v>18234089</v>
      </c>
      <c r="G1978" t="s">
        <v>7107</v>
      </c>
      <c r="H1978" s="101">
        <v>18234089</v>
      </c>
      <c r="I1978" t="s">
        <v>7108</v>
      </c>
      <c r="J1978">
        <v>5000</v>
      </c>
      <c r="K1978" t="s">
        <v>7106</v>
      </c>
      <c r="L1978" t="s">
        <v>7106</v>
      </c>
      <c r="M1978" t="s">
        <v>7106</v>
      </c>
      <c r="N1978" t="s">
        <v>7106</v>
      </c>
      <c r="O1978" t="str">
        <f t="shared" si="30"/>
        <v>INSERT INTO USUARIOS_USUARIO(id,nombre,apellidos,foto,cedula,codigo,programa,uid,email,saldo,reserva_desayuno,reserva_almuerzo,reserva_cena,sancion,comida_consumida) VALUES (1977,'GELDI ROCIO','TUNUBALA PILLIMUE','true','18234089','18234089','ingenieria de sitemas','18234089','diegomazorram@gmail.com',5000,'true','true','true','true');</v>
      </c>
    </row>
    <row r="1979" spans="1:15">
      <c r="A1979">
        <v>1978</v>
      </c>
      <c r="B1979" s="1" t="s">
        <v>1727</v>
      </c>
      <c r="C1979" s="308" t="s">
        <v>1728</v>
      </c>
      <c r="D1979" t="s">
        <v>7106</v>
      </c>
      <c r="E1979" s="101">
        <v>16836298</v>
      </c>
      <c r="F1979" s="101">
        <v>16836298</v>
      </c>
      <c r="G1979" t="s">
        <v>7107</v>
      </c>
      <c r="H1979" s="101">
        <v>16836298</v>
      </c>
      <c r="I1979" t="s">
        <v>7108</v>
      </c>
      <c r="J1979">
        <v>5000</v>
      </c>
      <c r="K1979" t="s">
        <v>7106</v>
      </c>
      <c r="L1979" t="s">
        <v>7106</v>
      </c>
      <c r="M1979" t="s">
        <v>7106</v>
      </c>
      <c r="N1979" t="s">
        <v>7106</v>
      </c>
      <c r="O1979" t="str">
        <f t="shared" si="30"/>
        <v>INSERT INTO USUARIOS_USUARIO(id,nombre,apellidos,foto,cedula,codigo,programa,uid,email,saldo,reserva_desayuno,reserva_almuerzo,reserva_cena,sancion,comida_consumida) VALUES (1978,'ROLANDO ','GIRALDO SERNA','true','16836298','16836298','ingenieria de sitemas','16836298','diegomazorram@gmail.com',5000,'true','true','true','true');</v>
      </c>
    </row>
    <row r="1980" spans="1:15">
      <c r="A1980">
        <v>1979</v>
      </c>
      <c r="B1980" s="2" t="s">
        <v>5896</v>
      </c>
      <c r="C1980" s="307" t="s">
        <v>1329</v>
      </c>
      <c r="D1980" t="s">
        <v>7106</v>
      </c>
      <c r="E1980" s="95">
        <v>66906958</v>
      </c>
      <c r="F1980" s="95">
        <v>66906958</v>
      </c>
      <c r="G1980" t="s">
        <v>7107</v>
      </c>
      <c r="H1980" s="95">
        <v>66906958</v>
      </c>
      <c r="I1980" t="s">
        <v>7108</v>
      </c>
      <c r="J1980">
        <v>5000</v>
      </c>
      <c r="K1980" t="s">
        <v>7106</v>
      </c>
      <c r="L1980" t="s">
        <v>7106</v>
      </c>
      <c r="M1980" t="s">
        <v>7106</v>
      </c>
      <c r="N1980" t="s">
        <v>7106</v>
      </c>
      <c r="O1980" t="str">
        <f t="shared" si="30"/>
        <v>INSERT INTO USUARIOS_USUARIO(id,nombre,apellidos,foto,cedula,codigo,programa,uid,email,saldo,reserva_desayuno,reserva_almuerzo,reserva_cena,sancion,comida_consumida) VALUES (1979,'MARIA INES','TUMIÑA MUELAS','true','66906958','66906958','ingenieria de sitemas','66906958','diegomazorram@gmail.com',5000,'true','true','true','true');</v>
      </c>
    </row>
    <row r="1981" spans="1:15">
      <c r="A1981">
        <v>1980</v>
      </c>
      <c r="B1981" s="2" t="s">
        <v>6101</v>
      </c>
      <c r="C1981" s="307" t="s">
        <v>1729</v>
      </c>
      <c r="D1981" t="s">
        <v>7106</v>
      </c>
      <c r="E1981" s="100">
        <v>94050322640</v>
      </c>
      <c r="F1981" s="100">
        <v>94050322640</v>
      </c>
      <c r="G1981" t="s">
        <v>7107</v>
      </c>
      <c r="H1981" s="100">
        <v>94050322640</v>
      </c>
      <c r="I1981" t="s">
        <v>7108</v>
      </c>
      <c r="J1981">
        <v>5000</v>
      </c>
      <c r="K1981" t="s">
        <v>7106</v>
      </c>
      <c r="L1981" t="s">
        <v>7106</v>
      </c>
      <c r="M1981" t="s">
        <v>7106</v>
      </c>
      <c r="N1981" t="s">
        <v>7106</v>
      </c>
      <c r="O1981" t="str">
        <f t="shared" si="30"/>
        <v>INSERT INTO USUARIOS_USUARIO(id,nombre,apellidos,foto,cedula,codigo,programa,uid,email,saldo,reserva_desayuno,reserva_almuerzo,reserva_cena,sancion,comida_consumida) VALUES (1980,'CRISTIAN ALEXIS','CHAVEZ TUMINA','true','94050322640','94050322640','ingenieria de sitemas','94050322640','diegomazorram@gmail.com',5000,'true','true','true','true');</v>
      </c>
    </row>
    <row r="1982" spans="1:15">
      <c r="A1982">
        <v>1981</v>
      </c>
      <c r="B1982" s="2" t="s">
        <v>6102</v>
      </c>
      <c r="C1982" s="307" t="s">
        <v>1729</v>
      </c>
      <c r="D1982" t="s">
        <v>7106</v>
      </c>
      <c r="E1982" s="100">
        <v>98071658864</v>
      </c>
      <c r="F1982" s="100">
        <v>98071658864</v>
      </c>
      <c r="G1982" t="s">
        <v>7107</v>
      </c>
      <c r="H1982" s="100">
        <v>98071658864</v>
      </c>
      <c r="I1982" t="s">
        <v>7108</v>
      </c>
      <c r="J1982">
        <v>5000</v>
      </c>
      <c r="K1982" t="s">
        <v>7106</v>
      </c>
      <c r="L1982" t="s">
        <v>7106</v>
      </c>
      <c r="M1982" t="s">
        <v>7106</v>
      </c>
      <c r="N1982" t="s">
        <v>7106</v>
      </c>
      <c r="O1982" t="str">
        <f t="shared" si="30"/>
        <v>INSERT INTO USUARIOS_USUARIO(id,nombre,apellidos,foto,cedula,codigo,programa,uid,email,saldo,reserva_desayuno,reserva_almuerzo,reserva_cena,sancion,comida_consumida) VALUES (1981,'JHON HERNEY','CHAVEZ TUMINA','true','98071658864','98071658864','ingenieria de sitemas','98071658864','diegomazorram@gmail.com',5000,'true','true','true','true');</v>
      </c>
    </row>
    <row r="1983" spans="1:15">
      <c r="A1983">
        <v>1982</v>
      </c>
      <c r="B1983" s="1" t="s">
        <v>1730</v>
      </c>
      <c r="C1983" s="308" t="s">
        <v>913</v>
      </c>
      <c r="D1983" t="s">
        <v>7106</v>
      </c>
      <c r="E1983" s="97">
        <v>4767728</v>
      </c>
      <c r="F1983" s="97">
        <v>4767728</v>
      </c>
      <c r="G1983" t="s">
        <v>7107</v>
      </c>
      <c r="H1983" s="97">
        <v>4767728</v>
      </c>
      <c r="I1983" t="s">
        <v>7108</v>
      </c>
      <c r="J1983">
        <v>5000</v>
      </c>
      <c r="K1983" t="s">
        <v>7106</v>
      </c>
      <c r="L1983" t="s">
        <v>7106</v>
      </c>
      <c r="M1983" t="s">
        <v>7106</v>
      </c>
      <c r="N1983" t="s">
        <v>7106</v>
      </c>
      <c r="O1983" t="str">
        <f t="shared" si="30"/>
        <v>INSERT INTO USUARIOS_USUARIO(id,nombre,apellidos,foto,cedula,codigo,programa,uid,email,saldo,reserva_desayuno,reserva_almuerzo,reserva_cena,sancion,comida_consumida) VALUES (1982,'VICTOR SAMUEL','TUNUBALA PILLIMUE','true','4767728','4767728','ingenieria de sitemas','4767728','diegomazorram@gmail.com',5000,'true','true','true','true');</v>
      </c>
    </row>
    <row r="1984" spans="1:15">
      <c r="A1984">
        <v>1983</v>
      </c>
      <c r="B1984" s="2" t="s">
        <v>322</v>
      </c>
      <c r="C1984" s="307" t="s">
        <v>5805</v>
      </c>
      <c r="D1984" t="s">
        <v>7106</v>
      </c>
      <c r="E1984" s="95">
        <v>25681970</v>
      </c>
      <c r="F1984" s="95">
        <v>25681970</v>
      </c>
      <c r="G1984" t="s">
        <v>7107</v>
      </c>
      <c r="H1984" s="95">
        <v>25681970</v>
      </c>
      <c r="I1984" t="s">
        <v>7108</v>
      </c>
      <c r="J1984">
        <v>5000</v>
      </c>
      <c r="K1984" t="s">
        <v>7106</v>
      </c>
      <c r="L1984" t="s">
        <v>7106</v>
      </c>
      <c r="M1984" t="s">
        <v>7106</v>
      </c>
      <c r="N1984" t="s">
        <v>7106</v>
      </c>
      <c r="O1984" t="str">
        <f t="shared" si="30"/>
        <v>INSERT INTO USUARIOS_USUARIO(id,nombre,apellidos,foto,cedula,codigo,programa,uid,email,saldo,reserva_desayuno,reserva_almuerzo,reserva_cena,sancion,comida_consumida) VALUES (1983,'FLORINDA ','CHAVACO PECHENE','true','25681970','25681970','ingenieria de sitemas','25681970','diegomazorram@gmail.com',5000,'true','true','true','true');</v>
      </c>
    </row>
    <row r="1985" spans="1:15">
      <c r="A1985">
        <v>1984</v>
      </c>
      <c r="B1985" s="1" t="s">
        <v>448</v>
      </c>
      <c r="C1985" s="308" t="s">
        <v>100</v>
      </c>
      <c r="D1985" t="s">
        <v>7106</v>
      </c>
      <c r="E1985" s="97">
        <v>10722071</v>
      </c>
      <c r="F1985" s="97">
        <v>10722071</v>
      </c>
      <c r="G1985" t="s">
        <v>7107</v>
      </c>
      <c r="H1985" s="97">
        <v>10722071</v>
      </c>
      <c r="I1985" t="s">
        <v>7108</v>
      </c>
      <c r="J1985">
        <v>5000</v>
      </c>
      <c r="K1985" t="s">
        <v>7106</v>
      </c>
      <c r="L1985" t="s">
        <v>7106</v>
      </c>
      <c r="M1985" t="s">
        <v>7106</v>
      </c>
      <c r="N1985" t="s">
        <v>7106</v>
      </c>
      <c r="O1985" t="str">
        <f t="shared" si="30"/>
        <v>INSERT INTO USUARIOS_USUARIO(id,nombre,apellidos,foto,cedula,codigo,programa,uid,email,saldo,reserva_desayuno,reserva_almuerzo,reserva_cena,sancion,comida_consumida) VALUES (1984,'JOHN JAIRO','TUNUBALA MUELAS','true','10722071','10722071','ingenieria de sitemas','10722071','diegomazorram@gmail.com',5000,'true','true','true','true');</v>
      </c>
    </row>
    <row r="1986" spans="1:15">
      <c r="A1986">
        <v>1985</v>
      </c>
      <c r="B1986" s="2" t="s">
        <v>1731</v>
      </c>
      <c r="C1986" s="307" t="s">
        <v>475</v>
      </c>
      <c r="D1986" t="s">
        <v>7106</v>
      </c>
      <c r="E1986" s="95">
        <v>1064430004</v>
      </c>
      <c r="F1986" s="95">
        <v>1064430004</v>
      </c>
      <c r="G1986" t="s">
        <v>7107</v>
      </c>
      <c r="H1986" s="95">
        <v>1064430004</v>
      </c>
      <c r="I1986" t="s">
        <v>7108</v>
      </c>
      <c r="J1986">
        <v>5000</v>
      </c>
      <c r="K1986" t="s">
        <v>7106</v>
      </c>
      <c r="L1986" t="s">
        <v>7106</v>
      </c>
      <c r="M1986" t="s">
        <v>7106</v>
      </c>
      <c r="N1986" t="s">
        <v>7106</v>
      </c>
      <c r="O1986" t="str">
        <f t="shared" si="30"/>
        <v>INSERT INTO USUARIOS_USUARIO(id,nombre,apellidos,foto,cedula,codigo,programa,uid,email,saldo,reserva_desayuno,reserva_almuerzo,reserva_cena,sancion,comida_consumida) VALUES (1985,'YULMA ','TUNUBALA CHAVACO','true','1064430004','1064430004','ingenieria de sitemas','1064430004','diegomazorram@gmail.com',5000,'true','true','true','true');</v>
      </c>
    </row>
    <row r="1987" spans="1:15">
      <c r="A1987">
        <v>1986</v>
      </c>
      <c r="B1987" s="2" t="s">
        <v>1732</v>
      </c>
      <c r="C1987" s="307" t="s">
        <v>429</v>
      </c>
      <c r="D1987" t="s">
        <v>7106</v>
      </c>
      <c r="E1987" s="95">
        <v>1003151249</v>
      </c>
      <c r="F1987" s="95">
        <v>1003151249</v>
      </c>
      <c r="G1987" t="s">
        <v>7107</v>
      </c>
      <c r="H1987" s="95">
        <v>1003151249</v>
      </c>
      <c r="I1987" t="s">
        <v>7108</v>
      </c>
      <c r="J1987">
        <v>5000</v>
      </c>
      <c r="K1987" t="s">
        <v>7106</v>
      </c>
      <c r="L1987" t="s">
        <v>7106</v>
      </c>
      <c r="M1987" t="s">
        <v>7106</v>
      </c>
      <c r="N1987" t="s">
        <v>7106</v>
      </c>
      <c r="O1987" t="str">
        <f t="shared" ref="O1987:O2050" si="31">"INSERT INTO USUARIOS_USUARIO(id,nombre,apellidos,foto,cedula,codigo,programa,uid,email,saldo,reserva_desayuno,reserva_almuerzo,reserva_cena,sancion,comida_consumida) VALUES ("&amp;A1987&amp;",'"&amp;B1987&amp;"','"&amp;C1987&amp;"','"&amp;D1987&amp;"','"&amp;E1987&amp;"','"&amp;F1987&amp;"','"&amp;G1987&amp;"','"&amp;H1987&amp;"','"&amp;I1987&amp;"',"&amp;J1987&amp;",'"&amp;K1987&amp;"','"&amp;L1987&amp;"','"&amp;M1987&amp;"','"&amp;N1987&amp;"');"</f>
        <v>INSERT INTO USUARIOS_USUARIO(id,nombre,apellidos,foto,cedula,codigo,programa,uid,email,saldo,reserva_desayuno,reserva_almuerzo,reserva_cena,sancion,comida_consumida) VALUES (1986,'JAVIER AUGUSTO','ULLUNE TUNUBALA','true','1003151249','1003151249','ingenieria de sitemas','1003151249','diegomazorram@gmail.com',5000,'true','true','true','true');</v>
      </c>
    </row>
    <row r="1988" spans="1:15">
      <c r="A1988">
        <v>1987</v>
      </c>
      <c r="B1988" s="2" t="s">
        <v>1733</v>
      </c>
      <c r="C1988" s="307" t="s">
        <v>442</v>
      </c>
      <c r="D1988" t="s">
        <v>7106</v>
      </c>
      <c r="E1988" s="95">
        <v>1068217323</v>
      </c>
      <c r="F1988" s="95">
        <v>1068217323</v>
      </c>
      <c r="G1988" t="s">
        <v>7107</v>
      </c>
      <c r="H1988" s="95">
        <v>1068217323</v>
      </c>
      <c r="I1988" t="s">
        <v>7108</v>
      </c>
      <c r="J1988">
        <v>5000</v>
      </c>
      <c r="K1988" t="s">
        <v>7106</v>
      </c>
      <c r="L1988" t="s">
        <v>7106</v>
      </c>
      <c r="M1988" t="s">
        <v>7106</v>
      </c>
      <c r="N1988" t="s">
        <v>7106</v>
      </c>
      <c r="O1988" t="str">
        <f t="shared" si="31"/>
        <v>INSERT INTO USUARIOS_USUARIO(id,nombre,apellidos,foto,cedula,codigo,programa,uid,email,saldo,reserva_desayuno,reserva_almuerzo,reserva_cena,sancion,comida_consumida) VALUES (1987,'JOHN FABER','TUNUBALA TUNUBALA','true','1068217323','1068217323','ingenieria de sitemas','1068217323','diegomazorram@gmail.com',5000,'true','true','true','true');</v>
      </c>
    </row>
    <row r="1989" spans="1:15">
      <c r="A1989">
        <v>1988</v>
      </c>
      <c r="B1989" s="2" t="s">
        <v>1734</v>
      </c>
      <c r="C1989" s="307" t="s">
        <v>442</v>
      </c>
      <c r="D1989" t="s">
        <v>7106</v>
      </c>
      <c r="E1989" s="95">
        <v>1064436702</v>
      </c>
      <c r="F1989" s="95">
        <v>1064436702</v>
      </c>
      <c r="G1989" t="s">
        <v>7107</v>
      </c>
      <c r="H1989" s="95">
        <v>1064436702</v>
      </c>
      <c r="I1989" t="s">
        <v>7108</v>
      </c>
      <c r="J1989">
        <v>5000</v>
      </c>
      <c r="K1989" t="s">
        <v>7106</v>
      </c>
      <c r="L1989" t="s">
        <v>7106</v>
      </c>
      <c r="M1989" t="s">
        <v>7106</v>
      </c>
      <c r="N1989" t="s">
        <v>7106</v>
      </c>
      <c r="O1989" t="str">
        <f t="shared" si="31"/>
        <v>INSERT INTO USUARIOS_USUARIO(id,nombre,apellidos,foto,cedula,codigo,programa,uid,email,saldo,reserva_desayuno,reserva_almuerzo,reserva_cena,sancion,comida_consumida) VALUES (1988,'NEYMAR CAMILO','TUNUBALA TUNUBALA','true','1064436702','1064436702','ingenieria de sitemas','1064436702','diegomazorram@gmail.com',5000,'true','true','true','true');</v>
      </c>
    </row>
    <row r="1990" spans="1:15">
      <c r="A1990">
        <v>1989</v>
      </c>
      <c r="B1990" s="1" t="s">
        <v>1692</v>
      </c>
      <c r="C1990" s="308" t="s">
        <v>98</v>
      </c>
      <c r="D1990" t="s">
        <v>7106</v>
      </c>
      <c r="E1990" s="97">
        <v>10720137</v>
      </c>
      <c r="F1990" s="97">
        <v>10720137</v>
      </c>
      <c r="G1990" t="s">
        <v>7107</v>
      </c>
      <c r="H1990" s="97">
        <v>10720137</v>
      </c>
      <c r="I1990" t="s">
        <v>7108</v>
      </c>
      <c r="J1990">
        <v>5000</v>
      </c>
      <c r="K1990" t="s">
        <v>7106</v>
      </c>
      <c r="L1990" t="s">
        <v>7106</v>
      </c>
      <c r="M1990" t="s">
        <v>7106</v>
      </c>
      <c r="N1990" t="s">
        <v>7106</v>
      </c>
      <c r="O1990" t="str">
        <f t="shared" si="31"/>
        <v>INSERT INTO USUARIOS_USUARIO(id,nombre,apellidos,foto,cedula,codigo,programa,uid,email,saldo,reserva_desayuno,reserva_almuerzo,reserva_cena,sancion,comida_consumida) VALUES (1989,'MAXIMILIANO ','MUELAS  CHAVACO','true','10720137','10720137','ingenieria de sitemas','10720137','diegomazorram@gmail.com',5000,'true','true','true','true');</v>
      </c>
    </row>
    <row r="1991" spans="1:15">
      <c r="A1991">
        <v>1990</v>
      </c>
      <c r="B1991" s="2" t="s">
        <v>718</v>
      </c>
      <c r="C1991" s="307" t="s">
        <v>910</v>
      </c>
      <c r="D1991" t="s">
        <v>7106</v>
      </c>
      <c r="E1991" s="95">
        <v>25682710</v>
      </c>
      <c r="F1991" s="95">
        <v>25682710</v>
      </c>
      <c r="G1991" t="s">
        <v>7107</v>
      </c>
      <c r="H1991" s="95">
        <v>25682710</v>
      </c>
      <c r="I1991" t="s">
        <v>7108</v>
      </c>
      <c r="J1991">
        <v>5000</v>
      </c>
      <c r="K1991" t="s">
        <v>7106</v>
      </c>
      <c r="L1991" t="s">
        <v>7106</v>
      </c>
      <c r="M1991" t="s">
        <v>7106</v>
      </c>
      <c r="N1991" t="s">
        <v>7106</v>
      </c>
      <c r="O1991" t="str">
        <f t="shared" si="31"/>
        <v>INSERT INTO USUARIOS_USUARIO(id,nombre,apellidos,foto,cedula,codigo,programa,uid,email,saldo,reserva_desayuno,reserva_almuerzo,reserva_cena,sancion,comida_consumida) VALUES (1990,'BENILDA ','ALMENDRA CALAMBAS','true','25682710','25682710','ingenieria de sitemas','25682710','diegomazorram@gmail.com',5000,'true','true','true','true');</v>
      </c>
    </row>
    <row r="1992" spans="1:15">
      <c r="A1992">
        <v>1991</v>
      </c>
      <c r="B1992" s="1" t="s">
        <v>1735</v>
      </c>
      <c r="C1992" s="308" t="s">
        <v>107</v>
      </c>
      <c r="D1992" t="s">
        <v>7106</v>
      </c>
      <c r="E1992" s="97">
        <v>10720926</v>
      </c>
      <c r="F1992" s="97">
        <v>10720926</v>
      </c>
      <c r="G1992" t="s">
        <v>7107</v>
      </c>
      <c r="H1992" s="97">
        <v>10720926</v>
      </c>
      <c r="I1992" t="s">
        <v>7108</v>
      </c>
      <c r="J1992">
        <v>5000</v>
      </c>
      <c r="K1992" t="s">
        <v>7106</v>
      </c>
      <c r="L1992" t="s">
        <v>7106</v>
      </c>
      <c r="M1992" t="s">
        <v>7106</v>
      </c>
      <c r="N1992" t="s">
        <v>7106</v>
      </c>
      <c r="O1992" t="str">
        <f t="shared" si="31"/>
        <v>INSERT INTO USUARIOS_USUARIO(id,nombre,apellidos,foto,cedula,codigo,programa,uid,email,saldo,reserva_desayuno,reserva_almuerzo,reserva_cena,sancion,comida_consumida) VALUES (1991,'ERADIO HUMBERTO','CHAVACO TUNUBALA','true','10720926','10720926','ingenieria de sitemas','10720926','diegomazorram@gmail.com',5000,'true','true','true','true');</v>
      </c>
    </row>
    <row r="1993" spans="1:15">
      <c r="A1993">
        <v>1992</v>
      </c>
      <c r="B1993" s="2" t="s">
        <v>1736</v>
      </c>
      <c r="C1993" s="307" t="s">
        <v>1239</v>
      </c>
      <c r="D1993" t="s">
        <v>7106</v>
      </c>
      <c r="E1993" s="95">
        <v>34656051</v>
      </c>
      <c r="F1993" s="95">
        <v>34656051</v>
      </c>
      <c r="G1993" t="s">
        <v>7107</v>
      </c>
      <c r="H1993" s="95">
        <v>34656051</v>
      </c>
      <c r="I1993" t="s">
        <v>7108</v>
      </c>
      <c r="J1993">
        <v>5000</v>
      </c>
      <c r="K1993" t="s">
        <v>7106</v>
      </c>
      <c r="L1993" t="s">
        <v>7106</v>
      </c>
      <c r="M1993" t="s">
        <v>7106</v>
      </c>
      <c r="N1993" t="s">
        <v>7106</v>
      </c>
      <c r="O1993" t="str">
        <f t="shared" si="31"/>
        <v>INSERT INTO USUARIOS_USUARIO(id,nombre,apellidos,foto,cedula,codigo,programa,uid,email,saldo,reserva_desayuno,reserva_almuerzo,reserva_cena,sancion,comida_consumida) VALUES (1992,'LUCILA ','MUELAS  HURTADO','true','34656051','34656051','ingenieria de sitemas','34656051','diegomazorram@gmail.com',5000,'true','true','true','true');</v>
      </c>
    </row>
    <row r="1994" spans="1:15">
      <c r="A1994">
        <v>1993</v>
      </c>
      <c r="B1994" s="1" t="s">
        <v>1737</v>
      </c>
      <c r="C1994" s="308" t="s">
        <v>496</v>
      </c>
      <c r="D1994" t="s">
        <v>7106</v>
      </c>
      <c r="E1994" s="97">
        <v>1064436953</v>
      </c>
      <c r="F1994" s="97">
        <v>1064436953</v>
      </c>
      <c r="G1994" t="s">
        <v>7107</v>
      </c>
      <c r="H1994" s="97">
        <v>1064436953</v>
      </c>
      <c r="I1994" t="s">
        <v>7108</v>
      </c>
      <c r="J1994">
        <v>5000</v>
      </c>
      <c r="K1994" t="s">
        <v>7106</v>
      </c>
      <c r="L1994" t="s">
        <v>7106</v>
      </c>
      <c r="M1994" t="s">
        <v>7106</v>
      </c>
      <c r="N1994" t="s">
        <v>7106</v>
      </c>
      <c r="O1994" t="str">
        <f t="shared" si="31"/>
        <v>INSERT INTO USUARIOS_USUARIO(id,nombre,apellidos,foto,cedula,codigo,programa,uid,email,saldo,reserva_desayuno,reserva_almuerzo,reserva_cena,sancion,comida_consumida) VALUES (1993,'DUVER EDUARDO','CHAVACO MUELAS','true','1064436953','1064436953','ingenieria de sitemas','1064436953','diegomazorram@gmail.com',5000,'true','true','true','true');</v>
      </c>
    </row>
    <row r="1995" spans="1:15">
      <c r="A1995">
        <v>1994</v>
      </c>
      <c r="B1995" s="2" t="s">
        <v>1738</v>
      </c>
      <c r="C1995" s="307" t="s">
        <v>1739</v>
      </c>
      <c r="D1995" t="s">
        <v>7106</v>
      </c>
      <c r="E1995" s="144" t="s">
        <v>5623</v>
      </c>
      <c r="F1995" s="144" t="s">
        <v>5623</v>
      </c>
      <c r="G1995" t="s">
        <v>7107</v>
      </c>
      <c r="H1995" s="144" t="s">
        <v>5623</v>
      </c>
      <c r="I1995" t="s">
        <v>7108</v>
      </c>
      <c r="J1995">
        <v>5000</v>
      </c>
      <c r="K1995" t="s">
        <v>7106</v>
      </c>
      <c r="L1995" t="s">
        <v>7106</v>
      </c>
      <c r="M1995" t="s">
        <v>7106</v>
      </c>
      <c r="N1995" t="s">
        <v>7106</v>
      </c>
      <c r="O1995" t="str">
        <f t="shared" si="31"/>
        <v>INSERT INTO USUARIOS_USUARIO(id,nombre,apellidos,foto,cedula,codigo,programa,uid,email,saldo,reserva_desayuno,reserva_almuerzo,reserva_cena,sancion,comida_consumida) VALUES (1994,'LUZ ','ALMENDRA','true','null','null','ingenieria de sitemas','null','diegomazorram@gmail.com',5000,'true','true','true','true');</v>
      </c>
    </row>
    <row r="1996" spans="1:15">
      <c r="A1996">
        <v>1995</v>
      </c>
      <c r="B1996" s="2" t="s">
        <v>6103</v>
      </c>
      <c r="C1996" s="307" t="s">
        <v>153</v>
      </c>
      <c r="D1996" t="s">
        <v>7106</v>
      </c>
      <c r="E1996" s="144" t="s">
        <v>5623</v>
      </c>
      <c r="F1996" s="144" t="s">
        <v>5623</v>
      </c>
      <c r="G1996" t="s">
        <v>7107</v>
      </c>
      <c r="H1996" s="144" t="s">
        <v>5623</v>
      </c>
      <c r="I1996" t="s">
        <v>7108</v>
      </c>
      <c r="J1996">
        <v>5000</v>
      </c>
      <c r="K1996" t="s">
        <v>7106</v>
      </c>
      <c r="L1996" t="s">
        <v>7106</v>
      </c>
      <c r="M1996" t="s">
        <v>7106</v>
      </c>
      <c r="N1996" t="s">
        <v>7106</v>
      </c>
      <c r="O1996" t="str">
        <f t="shared" si="31"/>
        <v>INSERT INTO USUARIOS_USUARIO(id,nombre,apellidos,foto,cedula,codigo,programa,uid,email,saldo,reserva_desayuno,reserva_almuerzo,reserva_cena,sancion,comida_consumida) VALUES (1995,'ESTEBAN','CHAVACO ALMENDRA','true','null','null','ingenieria de sitemas','null','diegomazorram@gmail.com',5000,'true','true','true','true');</v>
      </c>
    </row>
    <row r="1997" spans="1:15">
      <c r="A1997">
        <v>1996</v>
      </c>
      <c r="B1997" s="1" t="s">
        <v>1735</v>
      </c>
      <c r="C1997" s="308" t="s">
        <v>496</v>
      </c>
      <c r="D1997" t="s">
        <v>7106</v>
      </c>
      <c r="E1997" s="97">
        <v>1003151079</v>
      </c>
      <c r="F1997" s="97">
        <v>1003151079</v>
      </c>
      <c r="G1997" t="s">
        <v>7107</v>
      </c>
      <c r="H1997" s="97">
        <v>1003151079</v>
      </c>
      <c r="I1997" t="s">
        <v>7108</v>
      </c>
      <c r="J1997">
        <v>5000</v>
      </c>
      <c r="K1997" t="s">
        <v>7106</v>
      </c>
      <c r="L1997" t="s">
        <v>7106</v>
      </c>
      <c r="M1997" t="s">
        <v>7106</v>
      </c>
      <c r="N1997" t="s">
        <v>7106</v>
      </c>
      <c r="O1997" t="str">
        <f t="shared" si="31"/>
        <v>INSERT INTO USUARIOS_USUARIO(id,nombre,apellidos,foto,cedula,codigo,programa,uid,email,saldo,reserva_desayuno,reserva_almuerzo,reserva_cena,sancion,comida_consumida) VALUES (1996,'ERADIO HUMBERTO','CHAVACO MUELAS','true','1003151079','1003151079','ingenieria de sitemas','1003151079','diegomazorram@gmail.com',5000,'true','true','true','true');</v>
      </c>
    </row>
    <row r="1998" spans="1:15">
      <c r="A1998">
        <v>1997</v>
      </c>
      <c r="B1998" s="2" t="s">
        <v>535</v>
      </c>
      <c r="C1998" s="307" t="s">
        <v>537</v>
      </c>
      <c r="D1998" t="s">
        <v>7106</v>
      </c>
      <c r="E1998" s="95">
        <v>96090618099</v>
      </c>
      <c r="F1998" s="95">
        <v>96090618099</v>
      </c>
      <c r="G1998" t="s">
        <v>7107</v>
      </c>
      <c r="H1998" s="95">
        <v>96090618099</v>
      </c>
      <c r="I1998" t="s">
        <v>7108</v>
      </c>
      <c r="J1998">
        <v>5000</v>
      </c>
      <c r="K1998" t="s">
        <v>7106</v>
      </c>
      <c r="L1998" t="s">
        <v>7106</v>
      </c>
      <c r="M1998" t="s">
        <v>7106</v>
      </c>
      <c r="N1998" t="s">
        <v>7106</v>
      </c>
      <c r="O1998" t="str">
        <f t="shared" si="31"/>
        <v>INSERT INTO USUARIOS_USUARIO(id,nombre,apellidos,foto,cedula,codigo,programa,uid,email,saldo,reserva_desayuno,reserva_almuerzo,reserva_cena,sancion,comida_consumida) VALUES (1997,'LUZ DARY','VELASCO CHAVACO','true','96090618099','96090618099','ingenieria de sitemas','96090618099','diegomazorram@gmail.com',5000,'true','true','true','true');</v>
      </c>
    </row>
    <row r="1999" spans="1:15">
      <c r="A1999">
        <v>1998</v>
      </c>
      <c r="B1999" s="2" t="s">
        <v>1740</v>
      </c>
      <c r="C1999" s="307" t="s">
        <v>231</v>
      </c>
      <c r="D1999" t="s">
        <v>7106</v>
      </c>
      <c r="E1999" s="95">
        <v>1064440661</v>
      </c>
      <c r="F1999" s="95">
        <v>1064440661</v>
      </c>
      <c r="G1999" t="s">
        <v>7107</v>
      </c>
      <c r="H1999" s="95">
        <v>1064440661</v>
      </c>
      <c r="I1999" t="s">
        <v>7108</v>
      </c>
      <c r="J1999">
        <v>5000</v>
      </c>
      <c r="K1999" t="s">
        <v>7106</v>
      </c>
      <c r="L1999" t="s">
        <v>7106</v>
      </c>
      <c r="M1999" t="s">
        <v>7106</v>
      </c>
      <c r="N1999" t="s">
        <v>7106</v>
      </c>
      <c r="O1999" t="str">
        <f t="shared" si="31"/>
        <v>INSERT INTO USUARIOS_USUARIO(id,nombre,apellidos,foto,cedula,codigo,programa,uid,email,saldo,reserva_desayuno,reserva_almuerzo,reserva_cena,sancion,comida_consumida) VALUES (1998,'YEIMI ALEXANDRA','CHAVACO VELASCO','true','1064440661','1064440661','ingenieria de sitemas','1064440661','diegomazorram@gmail.com',5000,'true','true','true','true');</v>
      </c>
    </row>
    <row r="2000" spans="1:15">
      <c r="A2000">
        <v>1999</v>
      </c>
      <c r="B2000" s="1" t="s">
        <v>1741</v>
      </c>
      <c r="C2000" s="308" t="s">
        <v>299</v>
      </c>
      <c r="D2000" t="s">
        <v>7106</v>
      </c>
      <c r="E2000" s="97">
        <v>1514865</v>
      </c>
      <c r="F2000" s="97">
        <v>1514865</v>
      </c>
      <c r="G2000" t="s">
        <v>7107</v>
      </c>
      <c r="H2000" s="97">
        <v>1514865</v>
      </c>
      <c r="I2000" t="s">
        <v>7108</v>
      </c>
      <c r="J2000">
        <v>5000</v>
      </c>
      <c r="K2000" t="s">
        <v>7106</v>
      </c>
      <c r="L2000" t="s">
        <v>7106</v>
      </c>
      <c r="M2000" t="s">
        <v>7106</v>
      </c>
      <c r="N2000" t="s">
        <v>7106</v>
      </c>
      <c r="O2000" t="str">
        <f t="shared" si="31"/>
        <v>INSERT INTO USUARIOS_USUARIO(id,nombre,apellidos,foto,cedula,codigo,programa,uid,email,saldo,reserva_desayuno,reserva_almuerzo,reserva_cena,sancion,comida_consumida) VALUES (1999,'ATANACIO ','MUELAS  PILLIMUE','true','1514865','1514865','ingenieria de sitemas','1514865','diegomazorram@gmail.com',5000,'true','true','true','true');</v>
      </c>
    </row>
    <row r="2001" spans="1:15">
      <c r="A2001">
        <v>2000</v>
      </c>
      <c r="B2001" s="2" t="s">
        <v>6104</v>
      </c>
      <c r="C2001" s="307" t="s">
        <v>1742</v>
      </c>
      <c r="D2001" t="s">
        <v>7106</v>
      </c>
      <c r="E2001" s="95">
        <v>25681805</v>
      </c>
      <c r="F2001" s="95">
        <v>25681805</v>
      </c>
      <c r="G2001" t="s">
        <v>7107</v>
      </c>
      <c r="H2001" s="95">
        <v>25681805</v>
      </c>
      <c r="I2001" t="s">
        <v>7108</v>
      </c>
      <c r="J2001">
        <v>5000</v>
      </c>
      <c r="K2001" t="s">
        <v>7106</v>
      </c>
      <c r="L2001" t="s">
        <v>7106</v>
      </c>
      <c r="M2001" t="s">
        <v>7106</v>
      </c>
      <c r="N2001" t="s">
        <v>7106</v>
      </c>
      <c r="O2001" t="str">
        <f t="shared" si="31"/>
        <v>INSERT INTO USUARIOS_USUARIO(id,nombre,apellidos,foto,cedula,codigo,programa,uid,email,saldo,reserva_desayuno,reserva_almuerzo,reserva_cena,sancion,comida_consumida) VALUES (2000,'EDUVIGES ','HURTADO DE MUELAS','true','25681805','25681805','ingenieria de sitemas','25681805','diegomazorram@gmail.com',5000,'true','true','true','true');</v>
      </c>
    </row>
    <row r="2002" spans="1:15">
      <c r="A2002">
        <v>2001</v>
      </c>
      <c r="B2002" s="2" t="s">
        <v>6105</v>
      </c>
      <c r="C2002" s="307" t="s">
        <v>1239</v>
      </c>
      <c r="D2002" t="s">
        <v>7106</v>
      </c>
      <c r="E2002" s="95">
        <v>1064428513</v>
      </c>
      <c r="F2002" s="95">
        <v>1064428513</v>
      </c>
      <c r="G2002" t="s">
        <v>7107</v>
      </c>
      <c r="H2002" s="95">
        <v>1064428513</v>
      </c>
      <c r="I2002" t="s">
        <v>7108</v>
      </c>
      <c r="J2002">
        <v>5000</v>
      </c>
      <c r="K2002" t="s">
        <v>7106</v>
      </c>
      <c r="L2002" t="s">
        <v>7106</v>
      </c>
      <c r="M2002" t="s">
        <v>7106</v>
      </c>
      <c r="N2002" t="s">
        <v>7106</v>
      </c>
      <c r="O2002" t="str">
        <f t="shared" si="31"/>
        <v>INSERT INTO USUARIOS_USUARIO(id,nombre,apellidos,foto,cedula,codigo,programa,uid,email,saldo,reserva_desayuno,reserva_almuerzo,reserva_cena,sancion,comida_consumida) VALUES (2001,'ELKIN HERMILSON','MUELAS  HURTADO','true','1064428513','1064428513','ingenieria de sitemas','1064428513','diegomazorram@gmail.com',5000,'true','true','true','true');</v>
      </c>
    </row>
    <row r="2003" spans="1:15">
      <c r="A2003">
        <v>2002</v>
      </c>
      <c r="B2003" s="1" t="s">
        <v>1743</v>
      </c>
      <c r="C2003" s="308" t="s">
        <v>5671</v>
      </c>
      <c r="D2003" t="s">
        <v>7106</v>
      </c>
      <c r="E2003" s="97">
        <v>1064433505</v>
      </c>
      <c r="F2003" s="97">
        <v>1064433505</v>
      </c>
      <c r="G2003" t="s">
        <v>7107</v>
      </c>
      <c r="H2003" s="97">
        <v>1064433505</v>
      </c>
      <c r="I2003" t="s">
        <v>7108</v>
      </c>
      <c r="J2003">
        <v>5000</v>
      </c>
      <c r="K2003" t="s">
        <v>7106</v>
      </c>
      <c r="L2003" t="s">
        <v>7106</v>
      </c>
      <c r="M2003" t="s">
        <v>7106</v>
      </c>
      <c r="N2003" t="s">
        <v>7106</v>
      </c>
      <c r="O2003" t="str">
        <f t="shared" si="31"/>
        <v>INSERT INTO USUARIOS_USUARIO(id,nombre,apellidos,foto,cedula,codigo,programa,uid,email,saldo,reserva_desayuno,reserva_almuerzo,reserva_cena,sancion,comida_consumida) VALUES (2002,'BLANCA  STELLA','ULLUNE SANCHEZ','true','1064433505','1064433505','ingenieria de sitemas','1064433505','diegomazorram@gmail.com',5000,'true','true','true','true');</v>
      </c>
    </row>
    <row r="2004" spans="1:15">
      <c r="A2004">
        <v>2003</v>
      </c>
      <c r="B2004" s="2" t="s">
        <v>6106</v>
      </c>
      <c r="C2004" s="307" t="s">
        <v>241</v>
      </c>
      <c r="D2004" t="s">
        <v>7106</v>
      </c>
      <c r="E2004" s="95">
        <v>1064436732</v>
      </c>
      <c r="F2004" s="95">
        <v>1064436732</v>
      </c>
      <c r="G2004" t="s">
        <v>7107</v>
      </c>
      <c r="H2004" s="95">
        <v>1064436732</v>
      </c>
      <c r="I2004" t="s">
        <v>7108</v>
      </c>
      <c r="J2004">
        <v>5000</v>
      </c>
      <c r="K2004" t="s">
        <v>7106</v>
      </c>
      <c r="L2004" t="s">
        <v>7106</v>
      </c>
      <c r="M2004" t="s">
        <v>7106</v>
      </c>
      <c r="N2004" t="s">
        <v>7106</v>
      </c>
      <c r="O2004" t="str">
        <f t="shared" si="31"/>
        <v>INSERT INTO USUARIOS_USUARIO(id,nombre,apellidos,foto,cedula,codigo,programa,uid,email,saldo,reserva_desayuno,reserva_almuerzo,reserva_cena,sancion,comida_consumida) VALUES (2003,'ANDRES  FELIPE','MUELAS  ULLUNE','true','1064436732','1064436732','ingenieria de sitemas','1064436732','diegomazorram@gmail.com',5000,'true','true','true','true');</v>
      </c>
    </row>
    <row r="2005" spans="1:15">
      <c r="A2005">
        <v>2004</v>
      </c>
      <c r="B2005" s="1" t="s">
        <v>1744</v>
      </c>
      <c r="C2005" s="308" t="s">
        <v>1239</v>
      </c>
      <c r="D2005" t="s">
        <v>7106</v>
      </c>
      <c r="E2005" s="97">
        <v>1064436089</v>
      </c>
      <c r="F2005" s="97">
        <v>1064436089</v>
      </c>
      <c r="G2005" t="s">
        <v>7107</v>
      </c>
      <c r="H2005" s="97">
        <v>1064436089</v>
      </c>
      <c r="I2005" t="s">
        <v>7108</v>
      </c>
      <c r="J2005">
        <v>5000</v>
      </c>
      <c r="K2005" t="s">
        <v>7106</v>
      </c>
      <c r="L2005" t="s">
        <v>7106</v>
      </c>
      <c r="M2005" t="s">
        <v>7106</v>
      </c>
      <c r="N2005" t="s">
        <v>7106</v>
      </c>
      <c r="O2005" t="str">
        <f t="shared" si="31"/>
        <v>INSERT INTO USUARIOS_USUARIO(id,nombre,apellidos,foto,cedula,codigo,programa,uid,email,saldo,reserva_desayuno,reserva_almuerzo,reserva_cena,sancion,comida_consumida) VALUES (2004,'NUVIA MADYORI','MUELAS  HURTADO','true','1064436089','1064436089','ingenieria de sitemas','1064436089','diegomazorram@gmail.com',5000,'true','true','true','true');</v>
      </c>
    </row>
    <row r="2006" spans="1:15">
      <c r="A2006">
        <v>2005</v>
      </c>
      <c r="B2006" s="2" t="s">
        <v>6107</v>
      </c>
      <c r="C2006" s="307" t="s">
        <v>6108</v>
      </c>
      <c r="D2006" t="s">
        <v>7106</v>
      </c>
      <c r="E2006" s="95">
        <v>1064438171</v>
      </c>
      <c r="F2006" s="95">
        <v>1064438171</v>
      </c>
      <c r="G2006" t="s">
        <v>7107</v>
      </c>
      <c r="H2006" s="95">
        <v>1064438171</v>
      </c>
      <c r="I2006" t="s">
        <v>7108</v>
      </c>
      <c r="J2006">
        <v>5000</v>
      </c>
      <c r="K2006" t="s">
        <v>7106</v>
      </c>
      <c r="L2006" t="s">
        <v>7106</v>
      </c>
      <c r="M2006" t="s">
        <v>7106</v>
      </c>
      <c r="N2006" t="s">
        <v>7106</v>
      </c>
      <c r="O2006" t="str">
        <f t="shared" si="31"/>
        <v>INSERT INTO USUARIOS_USUARIO(id,nombre,apellidos,foto,cedula,codigo,programa,uid,email,saldo,reserva_desayuno,reserva_almuerzo,reserva_cena,sancion,comida_consumida) VALUES (2005,'ANYI TATIANA','SANCHEZ MUELAS','true','1064438171','1064438171','ingenieria de sitemas','1064438171','diegomazorram@gmail.com',5000,'true','true','true','true');</v>
      </c>
    </row>
    <row r="2007" spans="1:15">
      <c r="A2007">
        <v>2006</v>
      </c>
      <c r="B2007" s="1" t="s">
        <v>5720</v>
      </c>
      <c r="C2007" s="308" t="s">
        <v>673</v>
      </c>
      <c r="D2007" t="s">
        <v>7106</v>
      </c>
      <c r="E2007" s="97">
        <v>10620348</v>
      </c>
      <c r="F2007" s="97">
        <v>10620348</v>
      </c>
      <c r="G2007" t="s">
        <v>7107</v>
      </c>
      <c r="H2007" s="97">
        <v>10620348</v>
      </c>
      <c r="I2007" t="s">
        <v>7108</v>
      </c>
      <c r="J2007">
        <v>5000</v>
      </c>
      <c r="K2007" t="s">
        <v>7106</v>
      </c>
      <c r="L2007" t="s">
        <v>7106</v>
      </c>
      <c r="M2007" t="s">
        <v>7106</v>
      </c>
      <c r="N2007" t="s">
        <v>7106</v>
      </c>
      <c r="O2007" t="str">
        <f t="shared" si="31"/>
        <v>INSERT INTO USUARIOS_USUARIO(id,nombre,apellidos,foto,cedula,codigo,programa,uid,email,saldo,reserva_desayuno,reserva_almuerzo,reserva_cena,sancion,comida_consumida) VALUES (2006,'AGUSTIN ','CHAVACO TOMBE','true','10620348','10620348','ingenieria de sitemas','10620348','diegomazorram@gmail.com',5000,'true','true','true','true');</v>
      </c>
    </row>
    <row r="2008" spans="1:15">
      <c r="A2008">
        <v>2007</v>
      </c>
      <c r="B2008" s="2" t="s">
        <v>376</v>
      </c>
      <c r="C2008" s="307" t="s">
        <v>1239</v>
      </c>
      <c r="D2008" t="s">
        <v>7106</v>
      </c>
      <c r="E2008" s="95">
        <v>34656038</v>
      </c>
      <c r="F2008" s="95">
        <v>34656038</v>
      </c>
      <c r="G2008" t="s">
        <v>7107</v>
      </c>
      <c r="H2008" s="95">
        <v>34656038</v>
      </c>
      <c r="I2008" t="s">
        <v>7108</v>
      </c>
      <c r="J2008">
        <v>5000</v>
      </c>
      <c r="K2008" t="s">
        <v>7106</v>
      </c>
      <c r="L2008" t="s">
        <v>7106</v>
      </c>
      <c r="M2008" t="s">
        <v>7106</v>
      </c>
      <c r="N2008" t="s">
        <v>7106</v>
      </c>
      <c r="O2008" t="str">
        <f t="shared" si="31"/>
        <v>INSERT INTO USUARIOS_USUARIO(id,nombre,apellidos,foto,cedula,codigo,programa,uid,email,saldo,reserva_desayuno,reserva_almuerzo,reserva_cena,sancion,comida_consumida) VALUES (2007,'CARMENZA ','MUELAS  HURTADO','true','34656038','34656038','ingenieria de sitemas','34656038','diegomazorram@gmail.com',5000,'true','true','true','true');</v>
      </c>
    </row>
    <row r="2009" spans="1:15">
      <c r="A2009">
        <v>2008</v>
      </c>
      <c r="B2009" s="2" t="s">
        <v>1745</v>
      </c>
      <c r="C2009" s="307" t="s">
        <v>327</v>
      </c>
      <c r="D2009" t="s">
        <v>7106</v>
      </c>
      <c r="E2009" s="95">
        <v>1003150424</v>
      </c>
      <c r="F2009" s="95">
        <v>1003150424</v>
      </c>
      <c r="G2009" t="s">
        <v>7107</v>
      </c>
      <c r="H2009" s="95">
        <v>1003150424</v>
      </c>
      <c r="I2009" t="s">
        <v>7108</v>
      </c>
      <c r="J2009">
        <v>5000</v>
      </c>
      <c r="K2009" t="s">
        <v>7106</v>
      </c>
      <c r="L2009" t="s">
        <v>7106</v>
      </c>
      <c r="M2009" t="s">
        <v>7106</v>
      </c>
      <c r="N2009" t="s">
        <v>7106</v>
      </c>
      <c r="O2009" t="str">
        <f t="shared" si="31"/>
        <v>INSERT INTO USUARIOS_USUARIO(id,nombre,apellidos,foto,cedula,codigo,programa,uid,email,saldo,reserva_desayuno,reserva_almuerzo,reserva_cena,sancion,comida_consumida) VALUES (2008,'FRANKLIN LEONARDO','CHAVACO HURTADO','true','1003150424','1003150424','ingenieria de sitemas','1003150424','diegomazorram@gmail.com',5000,'true','true','true','true');</v>
      </c>
    </row>
    <row r="2010" spans="1:15">
      <c r="A2010">
        <v>2009</v>
      </c>
      <c r="B2010" s="2" t="s">
        <v>6109</v>
      </c>
      <c r="C2010" s="307" t="s">
        <v>327</v>
      </c>
      <c r="D2010" t="s">
        <v>7106</v>
      </c>
      <c r="E2010" s="95">
        <v>1064426419</v>
      </c>
      <c r="F2010" s="95">
        <v>1064426419</v>
      </c>
      <c r="G2010" t="s">
        <v>7107</v>
      </c>
      <c r="H2010" s="95">
        <v>1064426419</v>
      </c>
      <c r="I2010" t="s">
        <v>7108</v>
      </c>
      <c r="J2010">
        <v>5000</v>
      </c>
      <c r="K2010" t="s">
        <v>7106</v>
      </c>
      <c r="L2010" t="s">
        <v>7106</v>
      </c>
      <c r="M2010" t="s">
        <v>7106</v>
      </c>
      <c r="N2010" t="s">
        <v>7106</v>
      </c>
      <c r="O2010" t="str">
        <f t="shared" si="31"/>
        <v>INSERT INTO USUARIOS_USUARIO(id,nombre,apellidos,foto,cedula,codigo,programa,uid,email,saldo,reserva_desayuno,reserva_almuerzo,reserva_cena,sancion,comida_consumida) VALUES (2009,'HERNAN JAVIER','CHAVACO HURTADO','true','1064426419','1064426419','ingenieria de sitemas','1064426419','diegomazorram@gmail.com',5000,'true','true','true','true');</v>
      </c>
    </row>
    <row r="2011" spans="1:15">
      <c r="A2011">
        <v>2010</v>
      </c>
      <c r="B2011" s="1" t="s">
        <v>1746</v>
      </c>
      <c r="C2011" s="308" t="s">
        <v>327</v>
      </c>
      <c r="D2011" t="s">
        <v>7106</v>
      </c>
      <c r="E2011" s="97">
        <v>4767911</v>
      </c>
      <c r="F2011" s="97">
        <v>4767911</v>
      </c>
      <c r="G2011" t="s">
        <v>7107</v>
      </c>
      <c r="H2011" s="97">
        <v>4767911</v>
      </c>
      <c r="I2011" t="s">
        <v>7108</v>
      </c>
      <c r="J2011">
        <v>5000</v>
      </c>
      <c r="K2011" t="s">
        <v>7106</v>
      </c>
      <c r="L2011" t="s">
        <v>7106</v>
      </c>
      <c r="M2011" t="s">
        <v>7106</v>
      </c>
      <c r="N2011" t="s">
        <v>7106</v>
      </c>
      <c r="O2011" t="str">
        <f t="shared" si="31"/>
        <v>INSERT INTO USUARIOS_USUARIO(id,nombre,apellidos,foto,cedula,codigo,programa,uid,email,saldo,reserva_desayuno,reserva_almuerzo,reserva_cena,sancion,comida_consumida) VALUES (2010,'GILLERMO ','CHAVACO HURTADO','true','4767911','4767911','ingenieria de sitemas','4767911','diegomazorram@gmail.com',5000,'true','true','true','true');</v>
      </c>
    </row>
    <row r="2012" spans="1:15">
      <c r="A2012">
        <v>2011</v>
      </c>
      <c r="B2012" s="1" t="s">
        <v>1747</v>
      </c>
      <c r="C2012" s="308" t="s">
        <v>327</v>
      </c>
      <c r="D2012" t="s">
        <v>7106</v>
      </c>
      <c r="E2012" s="97">
        <v>10721515</v>
      </c>
      <c r="F2012" s="97">
        <v>10721515</v>
      </c>
      <c r="G2012" t="s">
        <v>7107</v>
      </c>
      <c r="H2012" s="97">
        <v>10721515</v>
      </c>
      <c r="I2012" t="s">
        <v>7108</v>
      </c>
      <c r="J2012">
        <v>5000</v>
      </c>
      <c r="K2012" t="s">
        <v>7106</v>
      </c>
      <c r="L2012" t="s">
        <v>7106</v>
      </c>
      <c r="M2012" t="s">
        <v>7106</v>
      </c>
      <c r="N2012" t="s">
        <v>7106</v>
      </c>
      <c r="O2012" t="str">
        <f t="shared" si="31"/>
        <v>INSERT INTO USUARIOS_USUARIO(id,nombre,apellidos,foto,cedula,codigo,programa,uid,email,saldo,reserva_desayuno,reserva_almuerzo,reserva_cena,sancion,comida_consumida) VALUES (2011,'JAIME WILFREDO','CHAVACO HURTADO','true','10721515','10721515','ingenieria de sitemas','10721515','diegomazorram@gmail.com',5000,'true','true','true','true');</v>
      </c>
    </row>
    <row r="2013" spans="1:15">
      <c r="A2013">
        <v>2012</v>
      </c>
      <c r="B2013" s="2" t="s">
        <v>1040</v>
      </c>
      <c r="C2013" s="307" t="s">
        <v>92</v>
      </c>
      <c r="D2013" t="s">
        <v>7106</v>
      </c>
      <c r="E2013" s="95">
        <v>25691413</v>
      </c>
      <c r="F2013" s="95">
        <v>25691413</v>
      </c>
      <c r="G2013" t="s">
        <v>7107</v>
      </c>
      <c r="H2013" s="95">
        <v>25691413</v>
      </c>
      <c r="I2013" t="s">
        <v>7108</v>
      </c>
      <c r="J2013">
        <v>5000</v>
      </c>
      <c r="K2013" t="s">
        <v>7106</v>
      </c>
      <c r="L2013" t="s">
        <v>7106</v>
      </c>
      <c r="M2013" t="s">
        <v>7106</v>
      </c>
      <c r="N2013" t="s">
        <v>7106</v>
      </c>
      <c r="O2013" t="str">
        <f t="shared" si="31"/>
        <v>INSERT INTO USUARIOS_USUARIO(id,nombre,apellidos,foto,cedula,codigo,programa,uid,email,saldo,reserva_desayuno,reserva_almuerzo,reserva_cena,sancion,comida_consumida) VALUES (2012,'ROSA ELVIRA','ALMENDRA MUELAS','true','25691413','25691413','ingenieria de sitemas','25691413','diegomazorram@gmail.com',5000,'true','true','true','true');</v>
      </c>
    </row>
    <row r="2014" spans="1:15">
      <c r="A2014">
        <v>2013</v>
      </c>
      <c r="B2014" s="2" t="s">
        <v>1748</v>
      </c>
      <c r="C2014" s="307" t="s">
        <v>153</v>
      </c>
      <c r="D2014" t="s">
        <v>7106</v>
      </c>
      <c r="E2014" s="95">
        <v>1064439636</v>
      </c>
      <c r="F2014" s="95">
        <v>1064439636</v>
      </c>
      <c r="G2014" t="s">
        <v>7107</v>
      </c>
      <c r="H2014" s="95">
        <v>1064439636</v>
      </c>
      <c r="I2014" t="s">
        <v>7108</v>
      </c>
      <c r="J2014">
        <v>5000</v>
      </c>
      <c r="K2014" t="s">
        <v>7106</v>
      </c>
      <c r="L2014" t="s">
        <v>7106</v>
      </c>
      <c r="M2014" t="s">
        <v>7106</v>
      </c>
      <c r="N2014" t="s">
        <v>7106</v>
      </c>
      <c r="O2014" t="str">
        <f t="shared" si="31"/>
        <v>INSERT INTO USUARIOS_USUARIO(id,nombre,apellidos,foto,cedula,codigo,programa,uid,email,saldo,reserva_desayuno,reserva_almuerzo,reserva_cena,sancion,comida_consumida) VALUES (2013,'MILEDY LISBETH','CHAVACO ALMENDRA','true','1064439636','1064439636','ingenieria de sitemas','1064439636','diegomazorram@gmail.com',5000,'true','true','true','true');</v>
      </c>
    </row>
    <row r="2015" spans="1:15">
      <c r="A2015">
        <v>2014</v>
      </c>
      <c r="B2015" s="2" t="s">
        <v>1749</v>
      </c>
      <c r="C2015" s="307" t="s">
        <v>153</v>
      </c>
      <c r="D2015" t="s">
        <v>7106</v>
      </c>
      <c r="E2015" s="95">
        <v>1007178770</v>
      </c>
      <c r="F2015" s="95">
        <v>1007178770</v>
      </c>
      <c r="G2015" t="s">
        <v>7107</v>
      </c>
      <c r="H2015" s="95">
        <v>1007178770</v>
      </c>
      <c r="I2015" t="s">
        <v>7108</v>
      </c>
      <c r="J2015">
        <v>5000</v>
      </c>
      <c r="K2015" t="s">
        <v>7106</v>
      </c>
      <c r="L2015" t="s">
        <v>7106</v>
      </c>
      <c r="M2015" t="s">
        <v>7106</v>
      </c>
      <c r="N2015" t="s">
        <v>7106</v>
      </c>
      <c r="O2015" t="str">
        <f t="shared" si="31"/>
        <v>INSERT INTO USUARIOS_USUARIO(id,nombre,apellidos,foto,cedula,codigo,programa,uid,email,saldo,reserva_desayuno,reserva_almuerzo,reserva_cena,sancion,comida_consumida) VALUES (2014,'JIDDUAR LISANDRO','CHAVACO ALMENDRA','true','1007178770','1007178770','ingenieria de sitemas','1007178770','diegomazorram@gmail.com',5000,'true','true','true','true');</v>
      </c>
    </row>
    <row r="2016" spans="1:15">
      <c r="A2016">
        <v>2015</v>
      </c>
      <c r="B2016" s="2" t="s">
        <v>1750</v>
      </c>
      <c r="C2016" s="307" t="s">
        <v>153</v>
      </c>
      <c r="D2016" t="s">
        <v>7106</v>
      </c>
      <c r="E2016" s="95">
        <v>1003150672</v>
      </c>
      <c r="F2016" s="95">
        <v>1003150672</v>
      </c>
      <c r="G2016" t="s">
        <v>7107</v>
      </c>
      <c r="H2016" s="95">
        <v>1003150672</v>
      </c>
      <c r="I2016" t="s">
        <v>7108</v>
      </c>
      <c r="J2016">
        <v>5000</v>
      </c>
      <c r="K2016" t="s">
        <v>7106</v>
      </c>
      <c r="L2016" t="s">
        <v>7106</v>
      </c>
      <c r="M2016" t="s">
        <v>7106</v>
      </c>
      <c r="N2016" t="s">
        <v>7106</v>
      </c>
      <c r="O2016" t="str">
        <f t="shared" si="31"/>
        <v>INSERT INTO USUARIOS_USUARIO(id,nombre,apellidos,foto,cedula,codigo,programa,uid,email,saldo,reserva_desayuno,reserva_almuerzo,reserva_cena,sancion,comida_consumida) VALUES (2015,'DIANEY JHOANA','CHAVACO ALMENDRA','true','1003150672','1003150672','ingenieria de sitemas','1003150672','diegomazorram@gmail.com',5000,'true','true','true','true');</v>
      </c>
    </row>
    <row r="2017" spans="1:15">
      <c r="A2017">
        <v>2016</v>
      </c>
      <c r="B2017" s="2" t="s">
        <v>1751</v>
      </c>
      <c r="C2017" s="307" t="s">
        <v>153</v>
      </c>
      <c r="D2017" t="s">
        <v>7106</v>
      </c>
      <c r="E2017" s="95">
        <v>1064426058</v>
      </c>
      <c r="F2017" s="95">
        <v>1064426058</v>
      </c>
      <c r="G2017" t="s">
        <v>7107</v>
      </c>
      <c r="H2017" s="95">
        <v>1064426058</v>
      </c>
      <c r="I2017" t="s">
        <v>7108</v>
      </c>
      <c r="J2017">
        <v>5000</v>
      </c>
      <c r="K2017" t="s">
        <v>7106</v>
      </c>
      <c r="L2017" t="s">
        <v>7106</v>
      </c>
      <c r="M2017" t="s">
        <v>7106</v>
      </c>
      <c r="N2017" t="s">
        <v>7106</v>
      </c>
      <c r="O2017" t="str">
        <f t="shared" si="31"/>
        <v>INSERT INTO USUARIOS_USUARIO(id,nombre,apellidos,foto,cedula,codigo,programa,uid,email,saldo,reserva_desayuno,reserva_almuerzo,reserva_cena,sancion,comida_consumida) VALUES (2016,'KEVIN JAIDER','CHAVACO ALMENDRA','true','1064426058','1064426058','ingenieria de sitemas','1064426058','diegomazorram@gmail.com',5000,'true','true','true','true');</v>
      </c>
    </row>
    <row r="2018" spans="1:15">
      <c r="A2018">
        <v>2017</v>
      </c>
      <c r="B2018" s="2" t="s">
        <v>6110</v>
      </c>
      <c r="C2018" s="307" t="s">
        <v>153</v>
      </c>
      <c r="D2018" t="s">
        <v>7106</v>
      </c>
      <c r="E2018" s="95">
        <v>1064430239</v>
      </c>
      <c r="F2018" s="95">
        <v>1064430239</v>
      </c>
      <c r="G2018" t="s">
        <v>7107</v>
      </c>
      <c r="H2018" s="95">
        <v>1064430239</v>
      </c>
      <c r="I2018" t="s">
        <v>7108</v>
      </c>
      <c r="J2018">
        <v>5000</v>
      </c>
      <c r="K2018" t="s">
        <v>7106</v>
      </c>
      <c r="L2018" t="s">
        <v>7106</v>
      </c>
      <c r="M2018" t="s">
        <v>7106</v>
      </c>
      <c r="N2018" t="s">
        <v>7106</v>
      </c>
      <c r="O2018" t="str">
        <f t="shared" si="31"/>
        <v>INSERT INTO USUARIOS_USUARIO(id,nombre,apellidos,foto,cedula,codigo,programa,uid,email,saldo,reserva_desayuno,reserva_almuerzo,reserva_cena,sancion,comida_consumida) VALUES (2017,'DEIBI SANTIAGO','CHAVACO ALMENDRA','true','1064430239','1064430239','ingenieria de sitemas','1064430239','diegomazorram@gmail.com',5000,'true','true','true','true');</v>
      </c>
    </row>
    <row r="2019" spans="1:15">
      <c r="A2019">
        <v>2018</v>
      </c>
      <c r="B2019" s="1" t="s">
        <v>1752</v>
      </c>
      <c r="C2019" s="308" t="s">
        <v>153</v>
      </c>
      <c r="D2019" t="s">
        <v>7106</v>
      </c>
      <c r="E2019" s="97">
        <v>1064437243</v>
      </c>
      <c r="F2019" s="97">
        <v>1064437243</v>
      </c>
      <c r="G2019" t="s">
        <v>7107</v>
      </c>
      <c r="H2019" s="97">
        <v>1064437243</v>
      </c>
      <c r="I2019" t="s">
        <v>7108</v>
      </c>
      <c r="J2019">
        <v>5000</v>
      </c>
      <c r="K2019" t="s">
        <v>7106</v>
      </c>
      <c r="L2019" t="s">
        <v>7106</v>
      </c>
      <c r="M2019" t="s">
        <v>7106</v>
      </c>
      <c r="N2019" t="s">
        <v>7106</v>
      </c>
      <c r="O2019" t="str">
        <f t="shared" si="31"/>
        <v>INSERT INTO USUARIOS_USUARIO(id,nombre,apellidos,foto,cedula,codigo,programa,uid,email,saldo,reserva_desayuno,reserva_almuerzo,reserva_cena,sancion,comida_consumida) VALUES (2018,'JIMMY DUVAN','CHAVACO ALMENDRA','true','1064437243','1064437243','ingenieria de sitemas','1064437243','diegomazorram@gmail.com',5000,'true','true','true','true');</v>
      </c>
    </row>
    <row r="2020" spans="1:15">
      <c r="A2020">
        <v>2019</v>
      </c>
      <c r="B2020" s="2" t="s">
        <v>1753</v>
      </c>
      <c r="C2020" s="307" t="s">
        <v>299</v>
      </c>
      <c r="D2020" t="s">
        <v>7106</v>
      </c>
      <c r="E2020" s="95">
        <v>1003150231</v>
      </c>
      <c r="F2020" s="95">
        <v>1003150231</v>
      </c>
      <c r="G2020" t="s">
        <v>7107</v>
      </c>
      <c r="H2020" s="95">
        <v>1003150231</v>
      </c>
      <c r="I2020" t="s">
        <v>7108</v>
      </c>
      <c r="J2020">
        <v>5000</v>
      </c>
      <c r="K2020" t="s">
        <v>7106</v>
      </c>
      <c r="L2020" t="s">
        <v>7106</v>
      </c>
      <c r="M2020" t="s">
        <v>7106</v>
      </c>
      <c r="N2020" t="s">
        <v>7106</v>
      </c>
      <c r="O2020" t="str">
        <f t="shared" si="31"/>
        <v>INSERT INTO USUARIOS_USUARIO(id,nombre,apellidos,foto,cedula,codigo,programa,uid,email,saldo,reserva_desayuno,reserva_almuerzo,reserva_cena,sancion,comida_consumida) VALUES (2019,'FLOR ENEYDA','MUELAS  PILLIMUE','true','1003150231','1003150231','ingenieria de sitemas','1003150231','diegomazorram@gmail.com',5000,'true','true','true','true');</v>
      </c>
    </row>
    <row r="2021" spans="1:15">
      <c r="A2021">
        <v>2020</v>
      </c>
      <c r="B2021" s="2" t="s">
        <v>1754</v>
      </c>
      <c r="C2021" s="307" t="s">
        <v>1755</v>
      </c>
      <c r="D2021" t="s">
        <v>7106</v>
      </c>
      <c r="E2021" s="95">
        <v>1064435592</v>
      </c>
      <c r="F2021" s="95">
        <v>1064435592</v>
      </c>
      <c r="G2021" t="s">
        <v>7107</v>
      </c>
      <c r="H2021" s="95">
        <v>1064435592</v>
      </c>
      <c r="I2021" t="s">
        <v>7108</v>
      </c>
      <c r="J2021">
        <v>5000</v>
      </c>
      <c r="K2021" t="s">
        <v>7106</v>
      </c>
      <c r="L2021" t="s">
        <v>7106</v>
      </c>
      <c r="M2021" t="s">
        <v>7106</v>
      </c>
      <c r="N2021" t="s">
        <v>7106</v>
      </c>
      <c r="O2021" t="str">
        <f t="shared" si="31"/>
        <v>INSERT INTO USUARIOS_USUARIO(id,nombre,apellidos,foto,cedula,codigo,programa,uid,email,saldo,reserva_desayuno,reserva_almuerzo,reserva_cena,sancion,comida_consumida) VALUES (2020,'JEIMMY LICETH','CHAVACO  MUELAS','true','1064435592','1064435592','ingenieria de sitemas','1064435592','diegomazorram@gmail.com',5000,'true','true','true','true');</v>
      </c>
    </row>
    <row r="2022" spans="1:15">
      <c r="A2022">
        <v>2021</v>
      </c>
      <c r="B2022" s="2" t="s">
        <v>1756</v>
      </c>
      <c r="C2022" s="307" t="s">
        <v>1755</v>
      </c>
      <c r="D2022" t="s">
        <v>7106</v>
      </c>
      <c r="E2022" s="95">
        <v>1064436559</v>
      </c>
      <c r="F2022" s="95">
        <v>1064436559</v>
      </c>
      <c r="G2022" t="s">
        <v>7107</v>
      </c>
      <c r="H2022" s="95">
        <v>1064436559</v>
      </c>
      <c r="I2022" t="s">
        <v>7108</v>
      </c>
      <c r="J2022">
        <v>5000</v>
      </c>
      <c r="K2022" t="s">
        <v>7106</v>
      </c>
      <c r="L2022" t="s">
        <v>7106</v>
      </c>
      <c r="M2022" t="s">
        <v>7106</v>
      </c>
      <c r="N2022" t="s">
        <v>7106</v>
      </c>
      <c r="O2022" t="str">
        <f t="shared" si="31"/>
        <v>INSERT INTO USUARIOS_USUARIO(id,nombre,apellidos,foto,cedula,codigo,programa,uid,email,saldo,reserva_desayuno,reserva_almuerzo,reserva_cena,sancion,comida_consumida) VALUES (2021,'LIZBETH NATALIA','CHAVACO  MUELAS','true','1064436559','1064436559','ingenieria de sitemas','1064436559','diegomazorram@gmail.com',5000,'true','true','true','true');</v>
      </c>
    </row>
    <row r="2023" spans="1:15">
      <c r="A2023">
        <v>2022</v>
      </c>
      <c r="B2023" s="1" t="s">
        <v>445</v>
      </c>
      <c r="C2023" s="308" t="s">
        <v>990</v>
      </c>
      <c r="D2023" t="s">
        <v>7106</v>
      </c>
      <c r="E2023" s="97">
        <v>25681900</v>
      </c>
      <c r="F2023" s="97">
        <v>25681900</v>
      </c>
      <c r="G2023" t="s">
        <v>7107</v>
      </c>
      <c r="H2023" s="97">
        <v>25681900</v>
      </c>
      <c r="I2023" t="s">
        <v>7108</v>
      </c>
      <c r="J2023">
        <v>5000</v>
      </c>
      <c r="K2023" t="s">
        <v>7106</v>
      </c>
      <c r="L2023" t="s">
        <v>7106</v>
      </c>
      <c r="M2023" t="s">
        <v>7106</v>
      </c>
      <c r="N2023" t="s">
        <v>7106</v>
      </c>
      <c r="O2023" t="str">
        <f t="shared" si="31"/>
        <v>INSERT INTO USUARIOS_USUARIO(id,nombre,apellidos,foto,cedula,codigo,programa,uid,email,saldo,reserva_desayuno,reserva_almuerzo,reserva_cena,sancion,comida_consumida) VALUES (2022,'IRMA ','JEMBUEL DE PILLIMUE','true','25681900','25681900','ingenieria de sitemas','25681900','diegomazorram@gmail.com',5000,'true','true','true','true');</v>
      </c>
    </row>
    <row r="2024" spans="1:15">
      <c r="A2024">
        <v>2023</v>
      </c>
      <c r="B2024" s="2" t="s">
        <v>5743</v>
      </c>
      <c r="C2024" s="307" t="s">
        <v>220</v>
      </c>
      <c r="D2024" t="s">
        <v>7106</v>
      </c>
      <c r="E2024" s="144" t="s">
        <v>5623</v>
      </c>
      <c r="F2024" s="144" t="s">
        <v>5623</v>
      </c>
      <c r="G2024" t="s">
        <v>7107</v>
      </c>
      <c r="H2024" s="144" t="s">
        <v>5623</v>
      </c>
      <c r="I2024" t="s">
        <v>7108</v>
      </c>
      <c r="J2024">
        <v>5000</v>
      </c>
      <c r="K2024" t="s">
        <v>7106</v>
      </c>
      <c r="L2024" t="s">
        <v>7106</v>
      </c>
      <c r="M2024" t="s">
        <v>7106</v>
      </c>
      <c r="N2024" t="s">
        <v>7106</v>
      </c>
      <c r="O2024" t="str">
        <f t="shared" si="31"/>
        <v>INSERT INTO USUARIOS_USUARIO(id,nombre,apellidos,foto,cedula,codigo,programa,uid,email,saldo,reserva_desayuno,reserva_almuerzo,reserva_cena,sancion,comida_consumida) VALUES (2023,'MARIA TERESA','PILLIMUE JEMBUEL','true','null','null','ingenieria de sitemas','null','diegomazorram@gmail.com',5000,'true','true','true','true');</v>
      </c>
    </row>
    <row r="2025" spans="1:15">
      <c r="A2025">
        <v>2024</v>
      </c>
      <c r="B2025" s="1" t="s">
        <v>183</v>
      </c>
      <c r="C2025" s="308" t="s">
        <v>220</v>
      </c>
      <c r="D2025" t="s">
        <v>7106</v>
      </c>
      <c r="E2025" s="97">
        <v>1064428514</v>
      </c>
      <c r="F2025" s="97">
        <v>1064428514</v>
      </c>
      <c r="G2025" t="s">
        <v>7107</v>
      </c>
      <c r="H2025" s="97">
        <v>1064428514</v>
      </c>
      <c r="I2025" t="s">
        <v>7108</v>
      </c>
      <c r="J2025">
        <v>5000</v>
      </c>
      <c r="K2025" t="s">
        <v>7106</v>
      </c>
      <c r="L2025" t="s">
        <v>7106</v>
      </c>
      <c r="M2025" t="s">
        <v>7106</v>
      </c>
      <c r="N2025" t="s">
        <v>7106</v>
      </c>
      <c r="O2025" t="str">
        <f t="shared" si="31"/>
        <v>INSERT INTO USUARIOS_USUARIO(id,nombre,apellidos,foto,cedula,codigo,programa,uid,email,saldo,reserva_desayuno,reserva_almuerzo,reserva_cena,sancion,comida_consumida) VALUES (2024,'AIDA LUZ','PILLIMUE JEMBUEL','true','1064428514','1064428514','ingenieria de sitemas','1064428514','diegomazorram@gmail.com',5000,'true','true','true','true');</v>
      </c>
    </row>
    <row r="2026" spans="1:15">
      <c r="A2026">
        <v>2025</v>
      </c>
      <c r="B2026" s="2" t="s">
        <v>1757</v>
      </c>
      <c r="C2026" s="307" t="s">
        <v>1758</v>
      </c>
      <c r="D2026" t="s">
        <v>7106</v>
      </c>
      <c r="E2026" s="95">
        <v>1064436959</v>
      </c>
      <c r="F2026" s="95">
        <v>1064436959</v>
      </c>
      <c r="G2026" t="s">
        <v>7107</v>
      </c>
      <c r="H2026" s="95">
        <v>1064436959</v>
      </c>
      <c r="I2026" t="s">
        <v>7108</v>
      </c>
      <c r="J2026">
        <v>5000</v>
      </c>
      <c r="K2026" t="s">
        <v>7106</v>
      </c>
      <c r="L2026" t="s">
        <v>7106</v>
      </c>
      <c r="M2026" t="s">
        <v>7106</v>
      </c>
      <c r="N2026" t="s">
        <v>7106</v>
      </c>
      <c r="O2026" t="str">
        <f t="shared" si="31"/>
        <v>INSERT INTO USUARIOS_USUARIO(id,nombre,apellidos,foto,cedula,codigo,programa,uid,email,saldo,reserva_desayuno,reserva_almuerzo,reserva_cena,sancion,comida_consumida) VALUES (2025,'ALMA PATRICIA','MENDEZ PILLIMUE','true','1064436959','1064436959','ingenieria de sitemas','1064436959','diegomazorram@gmail.com',5000,'true','true','true','true');</v>
      </c>
    </row>
    <row r="2027" spans="1:15">
      <c r="A2027">
        <v>2026</v>
      </c>
      <c r="B2027" s="1" t="s">
        <v>1759</v>
      </c>
      <c r="C2027" s="308" t="s">
        <v>220</v>
      </c>
      <c r="D2027" t="s">
        <v>7106</v>
      </c>
      <c r="E2027" s="97">
        <v>10721742</v>
      </c>
      <c r="F2027" s="97">
        <v>10721742</v>
      </c>
      <c r="G2027" t="s">
        <v>7107</v>
      </c>
      <c r="H2027" s="97">
        <v>10721742</v>
      </c>
      <c r="I2027" t="s">
        <v>7108</v>
      </c>
      <c r="J2027">
        <v>5000</v>
      </c>
      <c r="K2027" t="s">
        <v>7106</v>
      </c>
      <c r="L2027" t="s">
        <v>7106</v>
      </c>
      <c r="M2027" t="s">
        <v>7106</v>
      </c>
      <c r="N2027" t="s">
        <v>7106</v>
      </c>
      <c r="O2027" t="str">
        <f t="shared" si="31"/>
        <v>INSERT INTO USUARIOS_USUARIO(id,nombre,apellidos,foto,cedula,codigo,programa,uid,email,saldo,reserva_desayuno,reserva_almuerzo,reserva_cena,sancion,comida_consumida) VALUES (2026,'JOSE JAIME','PILLIMUE JEMBUEL','true','10721742','10721742','ingenieria de sitemas','10721742','diegomazorram@gmail.com',5000,'true','true','true','true');</v>
      </c>
    </row>
    <row r="2028" spans="1:15">
      <c r="A2028">
        <v>2027</v>
      </c>
      <c r="B2028" s="1" t="s">
        <v>151</v>
      </c>
      <c r="C2028" s="308" t="s">
        <v>220</v>
      </c>
      <c r="D2028" t="s">
        <v>7106</v>
      </c>
      <c r="E2028" s="97">
        <v>10722231</v>
      </c>
      <c r="F2028" s="97">
        <v>10722231</v>
      </c>
      <c r="G2028" t="s">
        <v>7107</v>
      </c>
      <c r="H2028" s="97">
        <v>10722231</v>
      </c>
      <c r="I2028" t="s">
        <v>7108</v>
      </c>
      <c r="J2028">
        <v>5000</v>
      </c>
      <c r="K2028" t="s">
        <v>7106</v>
      </c>
      <c r="L2028" t="s">
        <v>7106</v>
      </c>
      <c r="M2028" t="s">
        <v>7106</v>
      </c>
      <c r="N2028" t="s">
        <v>7106</v>
      </c>
      <c r="O2028" t="str">
        <f t="shared" si="31"/>
        <v>INSERT INTO USUARIOS_USUARIO(id,nombre,apellidos,foto,cedula,codigo,programa,uid,email,saldo,reserva_desayuno,reserva_almuerzo,reserva_cena,sancion,comida_consumida) VALUES (2027,'LUIS ENRRIQUE','PILLIMUE JEMBUEL','true','10722231','10722231','ingenieria de sitemas','10722231','diegomazorram@gmail.com',5000,'true','true','true','true');</v>
      </c>
    </row>
    <row r="2029" spans="1:15">
      <c r="A2029">
        <v>2028</v>
      </c>
      <c r="B2029" s="2" t="s">
        <v>1760</v>
      </c>
      <c r="C2029" s="307" t="s">
        <v>1761</v>
      </c>
      <c r="D2029" t="s">
        <v>7106</v>
      </c>
      <c r="E2029" s="95">
        <v>25690692</v>
      </c>
      <c r="F2029" s="95">
        <v>25690692</v>
      </c>
      <c r="G2029" t="s">
        <v>7107</v>
      </c>
      <c r="H2029" s="95">
        <v>25690692</v>
      </c>
      <c r="I2029" t="s">
        <v>7108</v>
      </c>
      <c r="J2029">
        <v>5000</v>
      </c>
      <c r="K2029" t="s">
        <v>7106</v>
      </c>
      <c r="L2029" t="s">
        <v>7106</v>
      </c>
      <c r="M2029" t="s">
        <v>7106</v>
      </c>
      <c r="N2029" t="s">
        <v>7106</v>
      </c>
      <c r="O2029" t="str">
        <f t="shared" si="31"/>
        <v>INSERT INTO USUARIOS_USUARIO(id,nombre,apellidos,foto,cedula,codigo,programa,uid,email,saldo,reserva_desayuno,reserva_almuerzo,reserva_cena,sancion,comida_consumida) VALUES (2028,'MARIA ELENA','PILLIMUE TUMINA','true','25690692','25690692','ingenieria de sitemas','25690692','diegomazorram@gmail.com',5000,'true','true','true','true');</v>
      </c>
    </row>
    <row r="2030" spans="1:15">
      <c r="A2030">
        <v>2029</v>
      </c>
      <c r="B2030" s="1" t="s">
        <v>5677</v>
      </c>
      <c r="C2030" s="308" t="s">
        <v>220</v>
      </c>
      <c r="D2030" t="s">
        <v>7106</v>
      </c>
      <c r="E2030" s="97">
        <v>10722875</v>
      </c>
      <c r="F2030" s="97">
        <v>10722875</v>
      </c>
      <c r="G2030" t="s">
        <v>7107</v>
      </c>
      <c r="H2030" s="97">
        <v>10722875</v>
      </c>
      <c r="I2030" t="s">
        <v>7108</v>
      </c>
      <c r="J2030">
        <v>5000</v>
      </c>
      <c r="K2030" t="s">
        <v>7106</v>
      </c>
      <c r="L2030" t="s">
        <v>7106</v>
      </c>
      <c r="M2030" t="s">
        <v>7106</v>
      </c>
      <c r="N2030" t="s">
        <v>7106</v>
      </c>
      <c r="O2030" t="str">
        <f t="shared" si="31"/>
        <v>INSERT INTO USUARIOS_USUARIO(id,nombre,apellidos,foto,cedula,codigo,programa,uid,email,saldo,reserva_desayuno,reserva_almuerzo,reserva_cena,sancion,comida_consumida) VALUES (2029,'JESUS ANTONIO','PILLIMUE JEMBUEL','true','10722875','10722875','ingenieria de sitemas','10722875','diegomazorram@gmail.com',5000,'true','true','true','true');</v>
      </c>
    </row>
    <row r="2031" spans="1:15">
      <c r="A2031">
        <v>2030</v>
      </c>
      <c r="B2031" s="2" t="s">
        <v>1762</v>
      </c>
      <c r="C2031" s="307" t="s">
        <v>220</v>
      </c>
      <c r="D2031" t="s">
        <v>7106</v>
      </c>
      <c r="E2031" s="144" t="s">
        <v>5623</v>
      </c>
      <c r="F2031" s="144" t="s">
        <v>5623</v>
      </c>
      <c r="G2031" t="s">
        <v>7107</v>
      </c>
      <c r="H2031" s="144" t="s">
        <v>5623</v>
      </c>
      <c r="I2031" t="s">
        <v>7108</v>
      </c>
      <c r="J2031">
        <v>5000</v>
      </c>
      <c r="K2031" t="s">
        <v>7106</v>
      </c>
      <c r="L2031" t="s">
        <v>7106</v>
      </c>
      <c r="M2031" t="s">
        <v>7106</v>
      </c>
      <c r="N2031" t="s">
        <v>7106</v>
      </c>
      <c r="O2031" t="str">
        <f t="shared" si="31"/>
        <v>INSERT INTO USUARIOS_USUARIO(id,nombre,apellidos,foto,cedula,codigo,programa,uid,email,saldo,reserva_desayuno,reserva_almuerzo,reserva_cena,sancion,comida_consumida) VALUES (2030,'YAMILETH ','PILLIMUE JEMBUEL','true','null','null','ingenieria de sitemas','null','diegomazorram@gmail.com',5000,'true','true','true','true');</v>
      </c>
    </row>
    <row r="2032" spans="1:15">
      <c r="A2032">
        <v>2031</v>
      </c>
      <c r="B2032" s="1" t="s">
        <v>52</v>
      </c>
      <c r="C2032" s="308" t="s">
        <v>100</v>
      </c>
      <c r="D2032" t="s">
        <v>7106</v>
      </c>
      <c r="E2032" s="97">
        <v>25685427</v>
      </c>
      <c r="F2032" s="97">
        <v>25685427</v>
      </c>
      <c r="G2032" t="s">
        <v>7107</v>
      </c>
      <c r="H2032" s="97">
        <v>25685427</v>
      </c>
      <c r="I2032" t="s">
        <v>7108</v>
      </c>
      <c r="J2032">
        <v>5000</v>
      </c>
      <c r="K2032" t="s">
        <v>7106</v>
      </c>
      <c r="L2032" t="s">
        <v>7106</v>
      </c>
      <c r="M2032" t="s">
        <v>7106</v>
      </c>
      <c r="N2032" t="s">
        <v>7106</v>
      </c>
      <c r="O2032" t="str">
        <f t="shared" si="31"/>
        <v>INSERT INTO USUARIOS_USUARIO(id,nombre,apellidos,foto,cedula,codigo,programa,uid,email,saldo,reserva_desayuno,reserva_almuerzo,reserva_cena,sancion,comida_consumida) VALUES (2031,'DORA LILIA','TUNUBALA MUELAS','true','25685427','25685427','ingenieria de sitemas','25685427','diegomazorram@gmail.com',5000,'true','true','true','true');</v>
      </c>
    </row>
    <row r="2033" spans="1:15">
      <c r="A2033">
        <v>2032</v>
      </c>
      <c r="B2033" s="2" t="s">
        <v>1363</v>
      </c>
      <c r="C2033" s="307" t="s">
        <v>442</v>
      </c>
      <c r="D2033" t="s">
        <v>7106</v>
      </c>
      <c r="E2033" s="148">
        <v>1064440915</v>
      </c>
      <c r="F2033" s="148">
        <v>1064440915</v>
      </c>
      <c r="G2033" t="s">
        <v>7107</v>
      </c>
      <c r="H2033" s="148">
        <v>1064440915</v>
      </c>
      <c r="I2033" t="s">
        <v>7108</v>
      </c>
      <c r="J2033">
        <v>5000</v>
      </c>
      <c r="K2033" t="s">
        <v>7106</v>
      </c>
      <c r="L2033" t="s">
        <v>7106</v>
      </c>
      <c r="M2033" t="s">
        <v>7106</v>
      </c>
      <c r="N2033" t="s">
        <v>7106</v>
      </c>
      <c r="O2033" t="str">
        <f t="shared" si="31"/>
        <v>INSERT INTO USUARIOS_USUARIO(id,nombre,apellidos,foto,cedula,codigo,programa,uid,email,saldo,reserva_desayuno,reserva_almuerzo,reserva_cena,sancion,comida_consumida) VALUES (2032,'KENNEDY LEONARDO','TUNUBALA TUNUBALA','true','1064440915','1064440915','ingenieria de sitemas','1064440915','diegomazorram@gmail.com',5000,'true','true','true','true');</v>
      </c>
    </row>
    <row r="2034" spans="1:15">
      <c r="A2034">
        <v>2033</v>
      </c>
      <c r="B2034" s="2" t="s">
        <v>1763</v>
      </c>
      <c r="C2034" s="307" t="s">
        <v>442</v>
      </c>
      <c r="D2034" t="s">
        <v>7106</v>
      </c>
      <c r="E2034" s="95">
        <v>1064426085</v>
      </c>
      <c r="F2034" s="95">
        <v>1064426085</v>
      </c>
      <c r="G2034" t="s">
        <v>7107</v>
      </c>
      <c r="H2034" s="95">
        <v>1064426085</v>
      </c>
      <c r="I2034" t="s">
        <v>7108</v>
      </c>
      <c r="J2034">
        <v>5000</v>
      </c>
      <c r="K2034" t="s">
        <v>7106</v>
      </c>
      <c r="L2034" t="s">
        <v>7106</v>
      </c>
      <c r="M2034" t="s">
        <v>7106</v>
      </c>
      <c r="N2034" t="s">
        <v>7106</v>
      </c>
      <c r="O2034" t="str">
        <f t="shared" si="31"/>
        <v>INSERT INTO USUARIOS_USUARIO(id,nombre,apellidos,foto,cedula,codigo,programa,uid,email,saldo,reserva_desayuno,reserva_almuerzo,reserva_cena,sancion,comida_consumida) VALUES (2033,'ELEISON LEANDRO','TUNUBALA TUNUBALA','true','1064426085','1064426085','ingenieria de sitemas','1064426085','diegomazorram@gmail.com',5000,'true','true','true','true');</v>
      </c>
    </row>
    <row r="2035" spans="1:15">
      <c r="A2035">
        <v>2034</v>
      </c>
      <c r="B2035" s="2" t="s">
        <v>1764</v>
      </c>
      <c r="C2035" s="307" t="s">
        <v>1765</v>
      </c>
      <c r="D2035" t="s">
        <v>7106</v>
      </c>
      <c r="E2035" s="95">
        <v>1064437792</v>
      </c>
      <c r="F2035" s="95">
        <v>1064437792</v>
      </c>
      <c r="G2035" t="s">
        <v>7107</v>
      </c>
      <c r="H2035" s="95">
        <v>1064437792</v>
      </c>
      <c r="I2035" t="s">
        <v>7108</v>
      </c>
      <c r="J2035">
        <v>5000</v>
      </c>
      <c r="K2035" t="s">
        <v>7106</v>
      </c>
      <c r="L2035" t="s">
        <v>7106</v>
      </c>
      <c r="M2035" t="s">
        <v>7106</v>
      </c>
      <c r="N2035" t="s">
        <v>7106</v>
      </c>
      <c r="O2035" t="str">
        <f t="shared" si="31"/>
        <v>INSERT INTO USUARIOS_USUARIO(id,nombre,apellidos,foto,cedula,codigo,programa,uid,email,saldo,reserva_desayuno,reserva_almuerzo,reserva_cena,sancion,comida_consumida) VALUES (2034,'MARBEL  ALEJANDRA','GUENGUE TUNUBALA','true','1064437792','1064437792','ingenieria de sitemas','1064437792','diegomazorram@gmail.com',5000,'true','true','true','true');</v>
      </c>
    </row>
    <row r="2036" spans="1:15">
      <c r="A2036">
        <v>2035</v>
      </c>
      <c r="B2036" s="1" t="s">
        <v>649</v>
      </c>
      <c r="C2036" s="308" t="s">
        <v>41</v>
      </c>
      <c r="D2036" t="s">
        <v>7106</v>
      </c>
      <c r="E2036" s="97">
        <v>10720761</v>
      </c>
      <c r="F2036" s="97">
        <v>10720761</v>
      </c>
      <c r="G2036" t="s">
        <v>7107</v>
      </c>
      <c r="H2036" s="97">
        <v>10720761</v>
      </c>
      <c r="I2036" t="s">
        <v>7108</v>
      </c>
      <c r="J2036">
        <v>5000</v>
      </c>
      <c r="K2036" t="s">
        <v>7106</v>
      </c>
      <c r="L2036" t="s">
        <v>7106</v>
      </c>
      <c r="M2036" t="s">
        <v>7106</v>
      </c>
      <c r="N2036" t="s">
        <v>7106</v>
      </c>
      <c r="O2036" t="str">
        <f t="shared" si="31"/>
        <v>INSERT INTO USUARIOS_USUARIO(id,nombre,apellidos,foto,cedula,codigo,programa,uid,email,saldo,reserva_desayuno,reserva_almuerzo,reserva_cena,sancion,comida_consumida) VALUES (2035,'EFRAIN ','HURTADO CHAVACO','true','10720761','10720761','ingenieria de sitemas','10720761','diegomazorram@gmail.com',5000,'true','true','true','true');</v>
      </c>
    </row>
    <row r="2037" spans="1:15">
      <c r="A2037">
        <v>2036</v>
      </c>
      <c r="B2037" s="2" t="s">
        <v>1766</v>
      </c>
      <c r="C2037" s="307" t="s">
        <v>523</v>
      </c>
      <c r="D2037" t="s">
        <v>7106</v>
      </c>
      <c r="E2037" s="95">
        <v>25683995</v>
      </c>
      <c r="F2037" s="95">
        <v>25683995</v>
      </c>
      <c r="G2037" t="s">
        <v>7107</v>
      </c>
      <c r="H2037" s="95">
        <v>25683995</v>
      </c>
      <c r="I2037" t="s">
        <v>7108</v>
      </c>
      <c r="J2037">
        <v>5000</v>
      </c>
      <c r="K2037" t="s">
        <v>7106</v>
      </c>
      <c r="L2037" t="s">
        <v>7106</v>
      </c>
      <c r="M2037" t="s">
        <v>7106</v>
      </c>
      <c r="N2037" t="s">
        <v>7106</v>
      </c>
      <c r="O2037" t="str">
        <f t="shared" si="31"/>
        <v>INSERT INTO USUARIOS_USUARIO(id,nombre,apellidos,foto,cedula,codigo,programa,uid,email,saldo,reserva_desayuno,reserva_almuerzo,reserva_cena,sancion,comida_consumida) VALUES (2036,'JANETH ','CHAVACO SOLARTE','true','25683995','25683995','ingenieria de sitemas','25683995','diegomazorram@gmail.com',5000,'true','true','true','true');</v>
      </c>
    </row>
    <row r="2038" spans="1:15">
      <c r="A2038">
        <v>2037</v>
      </c>
      <c r="B2038" s="2" t="s">
        <v>1767</v>
      </c>
      <c r="C2038" s="307" t="s">
        <v>41</v>
      </c>
      <c r="D2038" t="s">
        <v>7106</v>
      </c>
      <c r="E2038" s="95">
        <v>1061802150</v>
      </c>
      <c r="F2038" s="95">
        <v>1061802150</v>
      </c>
      <c r="G2038" t="s">
        <v>7107</v>
      </c>
      <c r="H2038" s="95">
        <v>1061802150</v>
      </c>
      <c r="I2038" t="s">
        <v>7108</v>
      </c>
      <c r="J2038">
        <v>5000</v>
      </c>
      <c r="K2038" t="s">
        <v>7106</v>
      </c>
      <c r="L2038" t="s">
        <v>7106</v>
      </c>
      <c r="M2038" t="s">
        <v>7106</v>
      </c>
      <c r="N2038" t="s">
        <v>7106</v>
      </c>
      <c r="O2038" t="str">
        <f t="shared" si="31"/>
        <v>INSERT INTO USUARIOS_USUARIO(id,nombre,apellidos,foto,cedula,codigo,programa,uid,email,saldo,reserva_desayuno,reserva_almuerzo,reserva_cena,sancion,comida_consumida) VALUES (2037,'EDISSON FERNANDO','HURTADO CHAVACO','true','1061802150','1061802150','ingenieria de sitemas','1061802150','diegomazorram@gmail.com',5000,'true','true','true','true');</v>
      </c>
    </row>
    <row r="2039" spans="1:15">
      <c r="A2039">
        <v>2038</v>
      </c>
      <c r="B2039" s="2" t="s">
        <v>1768</v>
      </c>
      <c r="C2039" s="307" t="s">
        <v>41</v>
      </c>
      <c r="D2039" t="s">
        <v>7106</v>
      </c>
      <c r="E2039" s="73">
        <v>1064429495</v>
      </c>
      <c r="F2039" s="73">
        <v>1064429495</v>
      </c>
      <c r="G2039" t="s">
        <v>7107</v>
      </c>
      <c r="H2039" s="73">
        <v>1064429495</v>
      </c>
      <c r="I2039" t="s">
        <v>7108</v>
      </c>
      <c r="J2039">
        <v>5000</v>
      </c>
      <c r="K2039" t="s">
        <v>7106</v>
      </c>
      <c r="L2039" t="s">
        <v>7106</v>
      </c>
      <c r="M2039" t="s">
        <v>7106</v>
      </c>
      <c r="N2039" t="s">
        <v>7106</v>
      </c>
      <c r="O2039" t="str">
        <f t="shared" si="31"/>
        <v>INSERT INTO USUARIOS_USUARIO(id,nombre,apellidos,foto,cedula,codigo,programa,uid,email,saldo,reserva_desayuno,reserva_almuerzo,reserva_cena,sancion,comida_consumida) VALUES (2038,'LIZETH FERNANDA','HURTADO CHAVACO','true','1064429495','1064429495','ingenieria de sitemas','1064429495','diegomazorram@gmail.com',5000,'true','true','true','true');</v>
      </c>
    </row>
    <row r="2040" spans="1:15">
      <c r="A2040">
        <v>2039</v>
      </c>
      <c r="B2040" s="1" t="s">
        <v>1769</v>
      </c>
      <c r="C2040" s="308" t="s">
        <v>530</v>
      </c>
      <c r="D2040" t="s">
        <v>7106</v>
      </c>
      <c r="E2040" s="97">
        <v>1514993</v>
      </c>
      <c r="F2040" s="97">
        <v>1514993</v>
      </c>
      <c r="G2040" t="s">
        <v>7107</v>
      </c>
      <c r="H2040" s="97">
        <v>1514993</v>
      </c>
      <c r="I2040" t="s">
        <v>7108</v>
      </c>
      <c r="J2040">
        <v>5000</v>
      </c>
      <c r="K2040" t="s">
        <v>7106</v>
      </c>
      <c r="L2040" t="s">
        <v>7106</v>
      </c>
      <c r="M2040" t="s">
        <v>7106</v>
      </c>
      <c r="N2040" t="s">
        <v>7106</v>
      </c>
      <c r="O2040" t="str">
        <f t="shared" si="31"/>
        <v>INSERT INTO USUARIOS_USUARIO(id,nombre,apellidos,foto,cedula,codigo,programa,uid,email,saldo,reserva_desayuno,reserva_almuerzo,reserva_cena,sancion,comida_consumida) VALUES (2039,'JOAQUIN ','HURTADO VELASCO','true','1514993','1514993','ingenieria de sitemas','1514993','diegomazorram@gmail.com',5000,'true','true','true','true');</v>
      </c>
    </row>
    <row r="2041" spans="1:15">
      <c r="A2041">
        <v>2040</v>
      </c>
      <c r="B2041" s="2" t="s">
        <v>1770</v>
      </c>
      <c r="C2041" s="307" t="s">
        <v>1771</v>
      </c>
      <c r="D2041" t="s">
        <v>7106</v>
      </c>
      <c r="E2041" s="95">
        <v>25681747</v>
      </c>
      <c r="F2041" s="95">
        <v>25681747</v>
      </c>
      <c r="G2041" t="s">
        <v>7107</v>
      </c>
      <c r="H2041" s="95">
        <v>25681747</v>
      </c>
      <c r="I2041" t="s">
        <v>7108</v>
      </c>
      <c r="J2041">
        <v>5000</v>
      </c>
      <c r="K2041" t="s">
        <v>7106</v>
      </c>
      <c r="L2041" t="s">
        <v>7106</v>
      </c>
      <c r="M2041" t="s">
        <v>7106</v>
      </c>
      <c r="N2041" t="s">
        <v>7106</v>
      </c>
      <c r="O2041" t="str">
        <f t="shared" si="31"/>
        <v>INSERT INTO USUARIOS_USUARIO(id,nombre,apellidos,foto,cedula,codigo,programa,uid,email,saldo,reserva_desayuno,reserva_almuerzo,reserva_cena,sancion,comida_consumida) VALUES (2040,'AURELIA ','CHAVACO DE HURTADO','true','25681747','25681747','ingenieria de sitemas','25681747','diegomazorram@gmail.com',5000,'true','true','true','true');</v>
      </c>
    </row>
    <row r="2042" spans="1:15">
      <c r="A2042">
        <v>2041</v>
      </c>
      <c r="B2042" s="2" t="s">
        <v>919</v>
      </c>
      <c r="C2042" s="307" t="s">
        <v>41</v>
      </c>
      <c r="D2042" t="s">
        <v>7106</v>
      </c>
      <c r="E2042" s="95">
        <v>25286831</v>
      </c>
      <c r="F2042" s="95">
        <v>25286831</v>
      </c>
      <c r="G2042" t="s">
        <v>7107</v>
      </c>
      <c r="H2042" s="95">
        <v>25286831</v>
      </c>
      <c r="I2042" t="s">
        <v>7108</v>
      </c>
      <c r="J2042">
        <v>5000</v>
      </c>
      <c r="K2042" t="s">
        <v>7106</v>
      </c>
      <c r="L2042" t="s">
        <v>7106</v>
      </c>
      <c r="M2042" t="s">
        <v>7106</v>
      </c>
      <c r="N2042" t="s">
        <v>7106</v>
      </c>
      <c r="O2042" t="str">
        <f t="shared" si="31"/>
        <v>INSERT INTO USUARIOS_USUARIO(id,nombre,apellidos,foto,cedula,codigo,programa,uid,email,saldo,reserva_desayuno,reserva_almuerzo,reserva_cena,sancion,comida_consumida) VALUES (2041,'GLORIA ','HURTADO CHAVACO','true','25286831','25286831','ingenieria de sitemas','25286831','diegomazorram@gmail.com',5000,'true','true','true','true');</v>
      </c>
    </row>
    <row r="2043" spans="1:15">
      <c r="A2043">
        <v>2042</v>
      </c>
      <c r="B2043" s="1" t="s">
        <v>556</v>
      </c>
      <c r="C2043" s="308" t="s">
        <v>41</v>
      </c>
      <c r="D2043" t="s">
        <v>7106</v>
      </c>
      <c r="E2043" s="97">
        <v>10720806</v>
      </c>
      <c r="F2043" s="97">
        <v>10720806</v>
      </c>
      <c r="G2043" t="s">
        <v>7107</v>
      </c>
      <c r="H2043" s="97">
        <v>10720806</v>
      </c>
      <c r="I2043" t="s">
        <v>7108</v>
      </c>
      <c r="J2043">
        <v>5000</v>
      </c>
      <c r="K2043" t="s">
        <v>7106</v>
      </c>
      <c r="L2043" t="s">
        <v>7106</v>
      </c>
      <c r="M2043" t="s">
        <v>7106</v>
      </c>
      <c r="N2043" t="s">
        <v>7106</v>
      </c>
      <c r="O2043" t="str">
        <f t="shared" si="31"/>
        <v>INSERT INTO USUARIOS_USUARIO(id,nombre,apellidos,foto,cedula,codigo,programa,uid,email,saldo,reserva_desayuno,reserva_almuerzo,reserva_cena,sancion,comida_consumida) VALUES (2042,'SAMUEL ','HURTADO CHAVACO','true','10720806','10720806','ingenieria de sitemas','10720806','diegomazorram@gmail.com',5000,'true','true','true','true');</v>
      </c>
    </row>
    <row r="2044" spans="1:15">
      <c r="A2044">
        <v>2043</v>
      </c>
      <c r="B2044" s="2" t="s">
        <v>968</v>
      </c>
      <c r="C2044" s="307" t="s">
        <v>6111</v>
      </c>
      <c r="D2044" t="s">
        <v>7106</v>
      </c>
      <c r="E2044" s="95">
        <v>43626745</v>
      </c>
      <c r="F2044" s="95">
        <v>43626745</v>
      </c>
      <c r="G2044" t="s">
        <v>7107</v>
      </c>
      <c r="H2044" s="95">
        <v>43626745</v>
      </c>
      <c r="I2044" t="s">
        <v>7108</v>
      </c>
      <c r="J2044">
        <v>5000</v>
      </c>
      <c r="K2044" t="s">
        <v>7106</v>
      </c>
      <c r="L2044" t="s">
        <v>7106</v>
      </c>
      <c r="M2044" t="s">
        <v>7106</v>
      </c>
      <c r="N2044" t="s">
        <v>7106</v>
      </c>
      <c r="O2044" t="str">
        <f t="shared" si="31"/>
        <v>INSERT INTO USUARIOS_USUARIO(id,nombre,apellidos,foto,cedula,codigo,programa,uid,email,saldo,reserva_desayuno,reserva_almuerzo,reserva_cena,sancion,comida_consumida) VALUES (2043,'MARISOL ','SANCHEZ CONEJO','true','43626745','43626745','ingenieria de sitemas','43626745','diegomazorram@gmail.com',5000,'true','true','true','true');</v>
      </c>
    </row>
    <row r="2045" spans="1:15">
      <c r="A2045">
        <v>2044</v>
      </c>
      <c r="B2045" s="2" t="s">
        <v>1772</v>
      </c>
      <c r="C2045" s="307" t="s">
        <v>6112</v>
      </c>
      <c r="D2045" t="s">
        <v>7106</v>
      </c>
      <c r="E2045" s="95">
        <v>31939309</v>
      </c>
      <c r="F2045" s="95">
        <v>31939309</v>
      </c>
      <c r="G2045" t="s">
        <v>7107</v>
      </c>
      <c r="H2045" s="95">
        <v>31939309</v>
      </c>
      <c r="I2045" t="s">
        <v>7108</v>
      </c>
      <c r="J2045">
        <v>5000</v>
      </c>
      <c r="K2045" t="s">
        <v>7106</v>
      </c>
      <c r="L2045" t="s">
        <v>7106</v>
      </c>
      <c r="M2045" t="s">
        <v>7106</v>
      </c>
      <c r="N2045" t="s">
        <v>7106</v>
      </c>
      <c r="O2045" t="str">
        <f t="shared" si="31"/>
        <v>INSERT INTO USUARIOS_USUARIO(id,nombre,apellidos,foto,cedula,codigo,programa,uid,email,saldo,reserva_desayuno,reserva_almuerzo,reserva_cena,sancion,comida_consumida) VALUES (2044,'YEISON FABIAN','HURTADO SANCHEZ','true','31939309','31939309','ingenieria de sitemas','31939309','diegomazorram@gmail.com',5000,'true','true','true','true');</v>
      </c>
    </row>
    <row r="2046" spans="1:15">
      <c r="A2046">
        <v>2045</v>
      </c>
      <c r="B2046" s="1" t="s">
        <v>1773</v>
      </c>
      <c r="C2046" s="308" t="s">
        <v>1774</v>
      </c>
      <c r="D2046" t="s">
        <v>7106</v>
      </c>
      <c r="E2046" s="97">
        <v>10720822</v>
      </c>
      <c r="F2046" s="97">
        <v>10720822</v>
      </c>
      <c r="G2046" t="s">
        <v>7107</v>
      </c>
      <c r="H2046" s="97">
        <v>10720822</v>
      </c>
      <c r="I2046" t="s">
        <v>7108</v>
      </c>
      <c r="J2046">
        <v>5000</v>
      </c>
      <c r="K2046" t="s">
        <v>7106</v>
      </c>
      <c r="L2046" t="s">
        <v>7106</v>
      </c>
      <c r="M2046" t="s">
        <v>7106</v>
      </c>
      <c r="N2046" t="s">
        <v>7106</v>
      </c>
      <c r="O2046" t="str">
        <f t="shared" si="31"/>
        <v>INSERT INTO USUARIOS_USUARIO(id,nombre,apellidos,foto,cedula,codigo,programa,uid,email,saldo,reserva_desayuno,reserva_almuerzo,reserva_cena,sancion,comida_consumida) VALUES (2045,'AIMER ARTURO','HURTADO VALENCIA','true','10720822','10720822','ingenieria de sitemas','10720822','diegomazorram@gmail.com',5000,'true','true','true','true');</v>
      </c>
    </row>
    <row r="2047" spans="1:15">
      <c r="A2047">
        <v>2046</v>
      </c>
      <c r="B2047" s="2" t="s">
        <v>1775</v>
      </c>
      <c r="C2047" s="307" t="s">
        <v>41</v>
      </c>
      <c r="D2047" t="s">
        <v>7106</v>
      </c>
      <c r="E2047" s="95">
        <v>66850717</v>
      </c>
      <c r="F2047" s="95">
        <v>66850717</v>
      </c>
      <c r="G2047" t="s">
        <v>7107</v>
      </c>
      <c r="H2047" s="95">
        <v>66850717</v>
      </c>
      <c r="I2047" t="s">
        <v>7108</v>
      </c>
      <c r="J2047">
        <v>5000</v>
      </c>
      <c r="K2047" t="s">
        <v>7106</v>
      </c>
      <c r="L2047" t="s">
        <v>7106</v>
      </c>
      <c r="M2047" t="s">
        <v>7106</v>
      </c>
      <c r="N2047" t="s">
        <v>7106</v>
      </c>
      <c r="O2047" t="str">
        <f t="shared" si="31"/>
        <v>INSERT INTO USUARIOS_USUARIO(id,nombre,apellidos,foto,cedula,codigo,programa,uid,email,saldo,reserva_desayuno,reserva_almuerzo,reserva_cena,sancion,comida_consumida) VALUES (2046,'AMPARO ','HURTADO CHAVACO','true','66850717','66850717','ingenieria de sitemas','66850717','diegomazorram@gmail.com',5000,'true','true','true','true');</v>
      </c>
    </row>
    <row r="2048" spans="1:15">
      <c r="A2048">
        <v>2047</v>
      </c>
      <c r="B2048" s="2" t="s">
        <v>1776</v>
      </c>
      <c r="C2048" s="307" t="s">
        <v>621</v>
      </c>
      <c r="D2048" t="s">
        <v>7106</v>
      </c>
      <c r="E2048" s="95">
        <v>91090111464</v>
      </c>
      <c r="F2048" s="95">
        <v>91090111464</v>
      </c>
      <c r="G2048" t="s">
        <v>7107</v>
      </c>
      <c r="H2048" s="95">
        <v>91090111464</v>
      </c>
      <c r="I2048" t="s">
        <v>7108</v>
      </c>
      <c r="J2048">
        <v>5000</v>
      </c>
      <c r="K2048" t="s">
        <v>7106</v>
      </c>
      <c r="L2048" t="s">
        <v>7106</v>
      </c>
      <c r="M2048" t="s">
        <v>7106</v>
      </c>
      <c r="N2048" t="s">
        <v>7106</v>
      </c>
      <c r="O2048" t="str">
        <f t="shared" si="31"/>
        <v>INSERT INTO USUARIOS_USUARIO(id,nombre,apellidos,foto,cedula,codigo,programa,uid,email,saldo,reserva_desayuno,reserva_almuerzo,reserva_cena,sancion,comida_consumida) VALUES (2047,'ARY GIOVANY','HURTADO HURTADO','true','91090111464','91090111464','ingenieria de sitemas','91090111464','diegomazorram@gmail.com',5000,'true','true','true','true');</v>
      </c>
    </row>
    <row r="2049" spans="1:15">
      <c r="A2049">
        <v>2048</v>
      </c>
      <c r="B2049" s="2" t="s">
        <v>879</v>
      </c>
      <c r="C2049" s="307" t="s">
        <v>621</v>
      </c>
      <c r="D2049" t="s">
        <v>7106</v>
      </c>
      <c r="E2049" s="95">
        <v>1064436759</v>
      </c>
      <c r="F2049" s="95">
        <v>1064436759</v>
      </c>
      <c r="G2049" t="s">
        <v>7107</v>
      </c>
      <c r="H2049" s="95">
        <v>1064436759</v>
      </c>
      <c r="I2049" t="s">
        <v>7108</v>
      </c>
      <c r="J2049">
        <v>5000</v>
      </c>
      <c r="K2049" t="s">
        <v>7106</v>
      </c>
      <c r="L2049" t="s">
        <v>7106</v>
      </c>
      <c r="M2049" t="s">
        <v>7106</v>
      </c>
      <c r="N2049" t="s">
        <v>7106</v>
      </c>
      <c r="O2049" t="str">
        <f t="shared" si="31"/>
        <v>INSERT INTO USUARIOS_USUARIO(id,nombre,apellidos,foto,cedula,codigo,programa,uid,email,saldo,reserva_desayuno,reserva_almuerzo,reserva_cena,sancion,comida_consumida) VALUES (2048,'MARIA ALEJANDRA','HURTADO HURTADO','true','1064436759','1064436759','ingenieria de sitemas','1064436759','diegomazorram@gmail.com',5000,'true','true','true','true');</v>
      </c>
    </row>
    <row r="2050" spans="1:15">
      <c r="A2050">
        <v>2049</v>
      </c>
      <c r="B2050" s="1" t="s">
        <v>1777</v>
      </c>
      <c r="C2050" s="308" t="s">
        <v>117</v>
      </c>
      <c r="D2050" t="s">
        <v>7106</v>
      </c>
      <c r="E2050" s="97">
        <v>25681941</v>
      </c>
      <c r="F2050" s="97">
        <v>25681941</v>
      </c>
      <c r="G2050" t="s">
        <v>7107</v>
      </c>
      <c r="H2050" s="97">
        <v>25681941</v>
      </c>
      <c r="I2050" t="s">
        <v>7108</v>
      </c>
      <c r="J2050">
        <v>5000</v>
      </c>
      <c r="K2050" t="s">
        <v>7106</v>
      </c>
      <c r="L2050" t="s">
        <v>7106</v>
      </c>
      <c r="M2050" t="s">
        <v>7106</v>
      </c>
      <c r="N2050" t="s">
        <v>7106</v>
      </c>
      <c r="O2050" t="str">
        <f t="shared" si="31"/>
        <v>INSERT INTO USUARIOS_USUARIO(id,nombre,apellidos,foto,cedula,codigo,programa,uid,email,saldo,reserva_desayuno,reserva_almuerzo,reserva_cena,sancion,comida_consumida) VALUES (2049,'SILVIA OLIVA','YALANDA CALAMBAS','true','25681941','25681941','ingenieria de sitemas','25681941','diegomazorram@gmail.com',5000,'true','true','true','true');</v>
      </c>
    </row>
    <row r="2051" spans="1:15">
      <c r="A2051">
        <v>2050</v>
      </c>
      <c r="B2051" s="1" t="s">
        <v>1778</v>
      </c>
      <c r="C2051" s="308" t="s">
        <v>222</v>
      </c>
      <c r="D2051" t="s">
        <v>7106</v>
      </c>
      <c r="E2051" s="150">
        <v>1064434018</v>
      </c>
      <c r="F2051" s="150">
        <v>1064434018</v>
      </c>
      <c r="G2051" t="s">
        <v>7107</v>
      </c>
      <c r="H2051" s="150">
        <v>1064434018</v>
      </c>
      <c r="I2051" t="s">
        <v>7108</v>
      </c>
      <c r="J2051">
        <v>5000</v>
      </c>
      <c r="K2051" t="s">
        <v>7106</v>
      </c>
      <c r="L2051" t="s">
        <v>7106</v>
      </c>
      <c r="M2051" t="s">
        <v>7106</v>
      </c>
      <c r="N2051" t="s">
        <v>7106</v>
      </c>
      <c r="O2051" t="str">
        <f t="shared" ref="O2051:O2114" si="32">"INSERT INTO USUARIOS_USUARIO(id,nombre,apellidos,foto,cedula,codigo,programa,uid,email,saldo,reserva_desayuno,reserva_almuerzo,reserva_cena,sancion,comida_consumida) VALUES ("&amp;A2051&amp;",'"&amp;B2051&amp;"','"&amp;C2051&amp;"','"&amp;D2051&amp;"','"&amp;E2051&amp;"','"&amp;F2051&amp;"','"&amp;G2051&amp;"','"&amp;H2051&amp;"','"&amp;I2051&amp;"',"&amp;J2051&amp;",'"&amp;K2051&amp;"','"&amp;L2051&amp;"','"&amp;M2051&amp;"','"&amp;N2051&amp;"');"</f>
        <v>INSERT INTO USUARIOS_USUARIO(id,nombre,apellidos,foto,cedula,codigo,programa,uid,email,saldo,reserva_desayuno,reserva_almuerzo,reserva_cena,sancion,comida_consumida) VALUES (2050,'MARLEN FERNANDA','PILLIMUE CHAVACO','true','1064434018','1064434018','ingenieria de sitemas','1064434018','diegomazorram@gmail.com',5000,'true','true','true','true');</v>
      </c>
    </row>
    <row r="2052" spans="1:15">
      <c r="A2052">
        <v>2051</v>
      </c>
      <c r="B2052" s="2" t="s">
        <v>1779</v>
      </c>
      <c r="C2052" s="307" t="s">
        <v>222</v>
      </c>
      <c r="D2052" t="s">
        <v>7106</v>
      </c>
      <c r="E2052" s="95">
        <v>1064429339</v>
      </c>
      <c r="F2052" s="95">
        <v>1064429339</v>
      </c>
      <c r="G2052" t="s">
        <v>7107</v>
      </c>
      <c r="H2052" s="95">
        <v>1064429339</v>
      </c>
      <c r="I2052" t="s">
        <v>7108</v>
      </c>
      <c r="J2052">
        <v>5000</v>
      </c>
      <c r="K2052" t="s">
        <v>7106</v>
      </c>
      <c r="L2052" t="s">
        <v>7106</v>
      </c>
      <c r="M2052" t="s">
        <v>7106</v>
      </c>
      <c r="N2052" t="s">
        <v>7106</v>
      </c>
      <c r="O2052" t="str">
        <f t="shared" si="32"/>
        <v>INSERT INTO USUARIOS_USUARIO(id,nombre,apellidos,foto,cedula,codigo,programa,uid,email,saldo,reserva_desayuno,reserva_almuerzo,reserva_cena,sancion,comida_consumida) VALUES (2051,'YEISON YEFREI','PILLIMUE CHAVACO','true','1064429339','1064429339','ingenieria de sitemas','1064429339','diegomazorram@gmail.com',5000,'true','true','true','true');</v>
      </c>
    </row>
    <row r="2053" spans="1:15">
      <c r="A2053">
        <v>2052</v>
      </c>
      <c r="B2053" s="1" t="s">
        <v>1780</v>
      </c>
      <c r="C2053" s="308" t="s">
        <v>1333</v>
      </c>
      <c r="D2053" t="s">
        <v>7106</v>
      </c>
      <c r="E2053" s="97">
        <v>1064426730</v>
      </c>
      <c r="F2053" s="97">
        <v>1064426730</v>
      </c>
      <c r="G2053" t="s">
        <v>7107</v>
      </c>
      <c r="H2053" s="97">
        <v>1064426730</v>
      </c>
      <c r="I2053" t="s">
        <v>7108</v>
      </c>
      <c r="J2053">
        <v>5000</v>
      </c>
      <c r="K2053" t="s">
        <v>7106</v>
      </c>
      <c r="L2053" t="s">
        <v>7106</v>
      </c>
      <c r="M2053" t="s">
        <v>7106</v>
      </c>
      <c r="N2053" t="s">
        <v>7106</v>
      </c>
      <c r="O2053" t="str">
        <f t="shared" si="32"/>
        <v>INSERT INTO USUARIOS_USUARIO(id,nombre,apellidos,foto,cedula,codigo,programa,uid,email,saldo,reserva_desayuno,reserva_almuerzo,reserva_cena,sancion,comida_consumida) VALUES (2052,'WILMAR BLADIMIR','TUMIÑA PILLIMUE','true','1064426730','1064426730','ingenieria de sitemas','1064426730','diegomazorram@gmail.com',5000,'true','true','true','true');</v>
      </c>
    </row>
    <row r="2054" spans="1:15">
      <c r="A2054">
        <v>2053</v>
      </c>
      <c r="B2054" s="2" t="s">
        <v>1781</v>
      </c>
      <c r="C2054" s="307" t="s">
        <v>5988</v>
      </c>
      <c r="D2054" t="s">
        <v>7106</v>
      </c>
      <c r="E2054" s="95">
        <v>1064428050</v>
      </c>
      <c r="F2054" s="95">
        <v>1064428050</v>
      </c>
      <c r="G2054" t="s">
        <v>7107</v>
      </c>
      <c r="H2054" s="95">
        <v>1064428050</v>
      </c>
      <c r="I2054" t="s">
        <v>7108</v>
      </c>
      <c r="J2054">
        <v>5000</v>
      </c>
      <c r="K2054" t="s">
        <v>7106</v>
      </c>
      <c r="L2054" t="s">
        <v>7106</v>
      </c>
      <c r="M2054" t="s">
        <v>7106</v>
      </c>
      <c r="N2054" t="s">
        <v>7106</v>
      </c>
      <c r="O2054" t="str">
        <f t="shared" si="32"/>
        <v>INSERT INTO USUARIOS_USUARIO(id,nombre,apellidos,foto,cedula,codigo,programa,uid,email,saldo,reserva_desayuno,reserva_almuerzo,reserva_cena,sancion,comida_consumida) VALUES (2053,'AMANDA LUCIA','PECHENE VELASCO','true','1064428050','1064428050','ingenieria de sitemas','1064428050','diegomazorram@gmail.com',5000,'true','true','true','true');</v>
      </c>
    </row>
    <row r="2055" spans="1:15">
      <c r="A2055">
        <v>2054</v>
      </c>
      <c r="B2055" s="2" t="s">
        <v>6113</v>
      </c>
      <c r="C2055" s="307" t="s">
        <v>6114</v>
      </c>
      <c r="D2055" t="s">
        <v>7106</v>
      </c>
      <c r="E2055" s="95">
        <v>1068216706</v>
      </c>
      <c r="F2055" s="95">
        <v>1068216706</v>
      </c>
      <c r="G2055" t="s">
        <v>7107</v>
      </c>
      <c r="H2055" s="95">
        <v>1068216706</v>
      </c>
      <c r="I2055" t="s">
        <v>7108</v>
      </c>
      <c r="J2055">
        <v>5000</v>
      </c>
      <c r="K2055" t="s">
        <v>7106</v>
      </c>
      <c r="L2055" t="s">
        <v>7106</v>
      </c>
      <c r="M2055" t="s">
        <v>7106</v>
      </c>
      <c r="N2055" t="s">
        <v>7106</v>
      </c>
      <c r="O2055" t="str">
        <f t="shared" si="32"/>
        <v>INSERT INTO USUARIOS_USUARIO(id,nombre,apellidos,foto,cedula,codigo,programa,uid,email,saldo,reserva_desayuno,reserva_almuerzo,reserva_cena,sancion,comida_consumida) VALUES (2054,'KEVIN YESID','TUMIÑA PECHENE','true','1068216706','1068216706','ingenieria de sitemas','1068216706','diegomazorram@gmail.com',5000,'true','true','true','true');</v>
      </c>
    </row>
    <row r="2056" spans="1:15">
      <c r="A2056">
        <v>2055</v>
      </c>
      <c r="B2056" s="2" t="s">
        <v>6115</v>
      </c>
      <c r="C2056" s="307" t="s">
        <v>6114</v>
      </c>
      <c r="D2056" t="s">
        <v>7106</v>
      </c>
      <c r="E2056" s="95">
        <v>1064432369</v>
      </c>
      <c r="F2056" s="95">
        <v>1064432369</v>
      </c>
      <c r="G2056" t="s">
        <v>7107</v>
      </c>
      <c r="H2056" s="95">
        <v>1064432369</v>
      </c>
      <c r="I2056" t="s">
        <v>7108</v>
      </c>
      <c r="J2056">
        <v>5000</v>
      </c>
      <c r="K2056" t="s">
        <v>7106</v>
      </c>
      <c r="L2056" t="s">
        <v>7106</v>
      </c>
      <c r="M2056" t="s">
        <v>7106</v>
      </c>
      <c r="N2056" t="s">
        <v>7106</v>
      </c>
      <c r="O2056" t="str">
        <f t="shared" si="32"/>
        <v>INSERT INTO USUARIOS_USUARIO(id,nombre,apellidos,foto,cedula,codigo,programa,uid,email,saldo,reserva_desayuno,reserva_almuerzo,reserva_cena,sancion,comida_consumida) VALUES (2055,'JHEFER ALEXIS','TUMIÑA PECHENE','true','1064432369','1064432369','ingenieria de sitemas','1064432369','diegomazorram@gmail.com',5000,'true','true','true','true');</v>
      </c>
    </row>
    <row r="2057" spans="1:15">
      <c r="A2057">
        <v>2056</v>
      </c>
      <c r="B2057" s="1" t="s">
        <v>1782</v>
      </c>
      <c r="C2057" s="308" t="s">
        <v>1783</v>
      </c>
      <c r="D2057" t="s">
        <v>7106</v>
      </c>
      <c r="E2057" s="97">
        <v>25682858</v>
      </c>
      <c r="F2057" s="97">
        <v>25682858</v>
      </c>
      <c r="G2057" t="s">
        <v>7107</v>
      </c>
      <c r="H2057" s="97">
        <v>25682858</v>
      </c>
      <c r="I2057" t="s">
        <v>7108</v>
      </c>
      <c r="J2057">
        <v>5000</v>
      </c>
      <c r="K2057" t="s">
        <v>7106</v>
      </c>
      <c r="L2057" t="s">
        <v>7106</v>
      </c>
      <c r="M2057" t="s">
        <v>7106</v>
      </c>
      <c r="N2057" t="s">
        <v>7106</v>
      </c>
      <c r="O2057" t="str">
        <f t="shared" si="32"/>
        <v>INSERT INTO USUARIOS_USUARIO(id,nombre,apellidos,foto,cedula,codigo,programa,uid,email,saldo,reserva_desayuno,reserva_almuerzo,reserva_cena,sancion,comida_consumida) VALUES (2056,'BLANCA ALICIA','ASTAIZA ','true','25682858','25682858','ingenieria de sitemas','25682858','diegomazorram@gmail.com',5000,'true','true','true','true');</v>
      </c>
    </row>
    <row r="2058" spans="1:15">
      <c r="A2058">
        <v>2057</v>
      </c>
      <c r="B2058" s="1" t="s">
        <v>6116</v>
      </c>
      <c r="C2058" s="308" t="s">
        <v>1784</v>
      </c>
      <c r="D2058" t="s">
        <v>7106</v>
      </c>
      <c r="E2058" s="97">
        <v>1064427886</v>
      </c>
      <c r="F2058" s="97">
        <v>1064427886</v>
      </c>
      <c r="G2058" t="s">
        <v>7107</v>
      </c>
      <c r="H2058" s="97">
        <v>1064427886</v>
      </c>
      <c r="I2058" t="s">
        <v>7108</v>
      </c>
      <c r="J2058">
        <v>5000</v>
      </c>
      <c r="K2058" t="s">
        <v>7106</v>
      </c>
      <c r="L2058" t="s">
        <v>7106</v>
      </c>
      <c r="M2058" t="s">
        <v>7106</v>
      </c>
      <c r="N2058" t="s">
        <v>7106</v>
      </c>
      <c r="O2058" t="str">
        <f t="shared" si="32"/>
        <v>INSERT INTO USUARIOS_USUARIO(id,nombre,apellidos,foto,cedula,codigo,programa,uid,email,saldo,reserva_desayuno,reserva_almuerzo,reserva_cena,sancion,comida_consumida) VALUES (2057,'FLOR ESPERANZA','HURTADO ASTAIZA','true','1064427886','1064427886','ingenieria de sitemas','1064427886','diegomazorram@gmail.com',5000,'true','true','true','true');</v>
      </c>
    </row>
    <row r="2059" spans="1:15">
      <c r="A2059">
        <v>2058</v>
      </c>
      <c r="B2059" s="2" t="s">
        <v>1785</v>
      </c>
      <c r="C2059" s="307" t="s">
        <v>1786</v>
      </c>
      <c r="D2059" t="s">
        <v>7106</v>
      </c>
      <c r="E2059" s="95">
        <v>1064441633</v>
      </c>
      <c r="F2059" s="95">
        <v>1064441633</v>
      </c>
      <c r="G2059" t="s">
        <v>7107</v>
      </c>
      <c r="H2059" s="95">
        <v>1064441633</v>
      </c>
      <c r="I2059" t="s">
        <v>7108</v>
      </c>
      <c r="J2059">
        <v>5000</v>
      </c>
      <c r="K2059" t="s">
        <v>7106</v>
      </c>
      <c r="L2059" t="s">
        <v>7106</v>
      </c>
      <c r="M2059" t="s">
        <v>7106</v>
      </c>
      <c r="N2059" t="s">
        <v>7106</v>
      </c>
      <c r="O2059" t="str">
        <f t="shared" si="32"/>
        <v>INSERT INTO USUARIOS_USUARIO(id,nombre,apellidos,foto,cedula,codigo,programa,uid,email,saldo,reserva_desayuno,reserva_almuerzo,reserva_cena,sancion,comida_consumida) VALUES (2058,'JEISON ANDREZ','OTERO  HURTADO','true','1064441633','1064441633','ingenieria de sitemas','1064441633','diegomazorram@gmail.com',5000,'true','true','true','true');</v>
      </c>
    </row>
    <row r="2060" spans="1:15">
      <c r="A2060">
        <v>2059</v>
      </c>
      <c r="B2060" s="2" t="s">
        <v>6117</v>
      </c>
      <c r="C2060" s="307" t="s">
        <v>1786</v>
      </c>
      <c r="D2060" t="s">
        <v>7106</v>
      </c>
      <c r="E2060" s="95">
        <v>1003150743</v>
      </c>
      <c r="F2060" s="95">
        <v>1003150743</v>
      </c>
      <c r="G2060" t="s">
        <v>7107</v>
      </c>
      <c r="H2060" s="95">
        <v>1003150743</v>
      </c>
      <c r="I2060" t="s">
        <v>7108</v>
      </c>
      <c r="J2060">
        <v>5000</v>
      </c>
      <c r="K2060" t="s">
        <v>7106</v>
      </c>
      <c r="L2060" t="s">
        <v>7106</v>
      </c>
      <c r="M2060" t="s">
        <v>7106</v>
      </c>
      <c r="N2060" t="s">
        <v>7106</v>
      </c>
      <c r="O2060" t="str">
        <f t="shared" si="32"/>
        <v>INSERT INTO USUARIOS_USUARIO(id,nombre,apellidos,foto,cedula,codigo,programa,uid,email,saldo,reserva_desayuno,reserva_almuerzo,reserva_cena,sancion,comida_consumida) VALUES (2059,'NEFFHER ESTEFANY','OTERO  HURTADO','true','1003150743','1003150743','ingenieria de sitemas','1003150743','diegomazorram@gmail.com',5000,'true','true','true','true');</v>
      </c>
    </row>
    <row r="2061" spans="1:15">
      <c r="A2061">
        <v>2060</v>
      </c>
      <c r="B2061" s="2" t="s">
        <v>6118</v>
      </c>
      <c r="C2061" s="307" t="s">
        <v>1786</v>
      </c>
      <c r="D2061" t="s">
        <v>7106</v>
      </c>
      <c r="E2061" s="95">
        <v>1064426662</v>
      </c>
      <c r="F2061" s="95">
        <v>1064426662</v>
      </c>
      <c r="G2061" t="s">
        <v>7107</v>
      </c>
      <c r="H2061" s="95">
        <v>1064426662</v>
      </c>
      <c r="I2061" t="s">
        <v>7108</v>
      </c>
      <c r="J2061">
        <v>5000</v>
      </c>
      <c r="K2061" t="s">
        <v>7106</v>
      </c>
      <c r="L2061" t="s">
        <v>7106</v>
      </c>
      <c r="M2061" t="s">
        <v>7106</v>
      </c>
      <c r="N2061" t="s">
        <v>7106</v>
      </c>
      <c r="O2061" t="str">
        <f t="shared" si="32"/>
        <v>INSERT INTO USUARIOS_USUARIO(id,nombre,apellidos,foto,cedula,codigo,programa,uid,email,saldo,reserva_desayuno,reserva_almuerzo,reserva_cena,sancion,comida_consumida) VALUES (2060,'SHEYLY DAYANA','OTERO  HURTADO','true','1064426662','1064426662','ingenieria de sitemas','1064426662','diegomazorram@gmail.com',5000,'true','true','true','true');</v>
      </c>
    </row>
    <row r="2062" spans="1:15">
      <c r="A2062">
        <v>2061</v>
      </c>
      <c r="B2062" s="2" t="s">
        <v>1787</v>
      </c>
      <c r="C2062" s="307" t="s">
        <v>1788</v>
      </c>
      <c r="D2062" t="s">
        <v>7106</v>
      </c>
      <c r="E2062" s="95">
        <v>1064441415</v>
      </c>
      <c r="F2062" s="95">
        <v>1064441415</v>
      </c>
      <c r="G2062" t="s">
        <v>7107</v>
      </c>
      <c r="H2062" s="95">
        <v>1064441415</v>
      </c>
      <c r="I2062" t="s">
        <v>7108</v>
      </c>
      <c r="J2062">
        <v>5000</v>
      </c>
      <c r="K2062" t="s">
        <v>7106</v>
      </c>
      <c r="L2062" t="s">
        <v>7106</v>
      </c>
      <c r="M2062" t="s">
        <v>7106</v>
      </c>
      <c r="N2062" t="s">
        <v>7106</v>
      </c>
      <c r="O2062" t="str">
        <f t="shared" si="32"/>
        <v>INSERT INTO USUARIOS_USUARIO(id,nombre,apellidos,foto,cedula,codigo,programa,uid,email,saldo,reserva_desayuno,reserva_almuerzo,reserva_cena,sancion,comida_consumida) VALUES (2061,'DAINER SAMUEL','PITO HURTADO','true','1064441415','1064441415','ingenieria de sitemas','1064441415','diegomazorram@gmail.com',5000,'true','true','true','true');</v>
      </c>
    </row>
    <row r="2063" spans="1:15">
      <c r="A2063">
        <v>2062</v>
      </c>
      <c r="B2063" s="2" t="s">
        <v>6119</v>
      </c>
      <c r="C2063" s="307" t="s">
        <v>1788</v>
      </c>
      <c r="D2063" t="s">
        <v>7106</v>
      </c>
      <c r="E2063" s="95">
        <v>1064434464</v>
      </c>
      <c r="F2063" s="95">
        <v>1064434464</v>
      </c>
      <c r="G2063" t="s">
        <v>7107</v>
      </c>
      <c r="H2063" s="95">
        <v>1064434464</v>
      </c>
      <c r="I2063" t="s">
        <v>7108</v>
      </c>
      <c r="J2063">
        <v>5000</v>
      </c>
      <c r="K2063" t="s">
        <v>7106</v>
      </c>
      <c r="L2063" t="s">
        <v>7106</v>
      </c>
      <c r="M2063" t="s">
        <v>7106</v>
      </c>
      <c r="N2063" t="s">
        <v>7106</v>
      </c>
      <c r="O2063" t="str">
        <f t="shared" si="32"/>
        <v>INSERT INTO USUARIOS_USUARIO(id,nombre,apellidos,foto,cedula,codigo,programa,uid,email,saldo,reserva_desayuno,reserva_almuerzo,reserva_cena,sancion,comida_consumida) VALUES (2062,'MARLON STIVEN','PITO HURTADO','true','1064434464','1064434464','ingenieria de sitemas','1064434464','diegomazorram@gmail.com',5000,'true','true','true','true');</v>
      </c>
    </row>
    <row r="2064" spans="1:15">
      <c r="A2064">
        <v>2063</v>
      </c>
      <c r="B2064" s="1" t="s">
        <v>1789</v>
      </c>
      <c r="C2064" s="308" t="s">
        <v>1784</v>
      </c>
      <c r="D2064" t="s">
        <v>7106</v>
      </c>
      <c r="E2064" s="97">
        <v>1064428253</v>
      </c>
      <c r="F2064" s="97">
        <v>1064428253</v>
      </c>
      <c r="G2064" t="s">
        <v>7107</v>
      </c>
      <c r="H2064" s="97">
        <v>1064428253</v>
      </c>
      <c r="I2064" t="s">
        <v>7108</v>
      </c>
      <c r="J2064">
        <v>5000</v>
      </c>
      <c r="K2064" t="s">
        <v>7106</v>
      </c>
      <c r="L2064" t="s">
        <v>7106</v>
      </c>
      <c r="M2064" t="s">
        <v>7106</v>
      </c>
      <c r="N2064" t="s">
        <v>7106</v>
      </c>
      <c r="O2064" t="str">
        <f t="shared" si="32"/>
        <v>INSERT INTO USUARIOS_USUARIO(id,nombre,apellidos,foto,cedula,codigo,programa,uid,email,saldo,reserva_desayuno,reserva_almuerzo,reserva_cena,sancion,comida_consumida) VALUES (2063,'ARGENIS LEONOR','HURTADO ASTAIZA','true','1064428253','1064428253','ingenieria de sitemas','1064428253','diegomazorram@gmail.com',5000,'true','true','true','true');</v>
      </c>
    </row>
    <row r="2065" spans="1:15">
      <c r="A2065">
        <v>2064</v>
      </c>
      <c r="B2065" s="2" t="s">
        <v>1790</v>
      </c>
      <c r="C2065" s="307" t="s">
        <v>1791</v>
      </c>
      <c r="D2065" t="s">
        <v>7106</v>
      </c>
      <c r="E2065" s="95">
        <v>1064431250</v>
      </c>
      <c r="F2065" s="95">
        <v>1064431250</v>
      </c>
      <c r="G2065" t="s">
        <v>7107</v>
      </c>
      <c r="H2065" s="95">
        <v>1064431250</v>
      </c>
      <c r="I2065" t="s">
        <v>7108</v>
      </c>
      <c r="J2065">
        <v>5000</v>
      </c>
      <c r="K2065" t="s">
        <v>7106</v>
      </c>
      <c r="L2065" t="s">
        <v>7106</v>
      </c>
      <c r="M2065" t="s">
        <v>7106</v>
      </c>
      <c r="N2065" t="s">
        <v>7106</v>
      </c>
      <c r="O2065" t="str">
        <f t="shared" si="32"/>
        <v>INSERT INTO USUARIOS_USUARIO(id,nombre,apellidos,foto,cedula,codigo,programa,uid,email,saldo,reserva_desayuno,reserva_almuerzo,reserva_cena,sancion,comida_consumida) VALUES (2064,'SARA SHADIA','LÓPEZ HURTADO','true','1064431250','1064431250','ingenieria de sitemas','1064431250','diegomazorram@gmail.com',5000,'true','true','true','true');</v>
      </c>
    </row>
    <row r="2066" spans="1:15">
      <c r="A2066">
        <v>2065</v>
      </c>
      <c r="B2066" s="1" t="s">
        <v>1792</v>
      </c>
      <c r="C2066" s="308" t="s">
        <v>1793</v>
      </c>
      <c r="D2066" t="s">
        <v>7106</v>
      </c>
      <c r="E2066" s="97">
        <v>4767804</v>
      </c>
      <c r="F2066" s="97">
        <v>4767804</v>
      </c>
      <c r="G2066" t="s">
        <v>7107</v>
      </c>
      <c r="H2066" s="97">
        <v>4767804</v>
      </c>
      <c r="I2066" t="s">
        <v>7108</v>
      </c>
      <c r="J2066">
        <v>5000</v>
      </c>
      <c r="K2066" t="s">
        <v>7106</v>
      </c>
      <c r="L2066" t="s">
        <v>7106</v>
      </c>
      <c r="M2066" t="s">
        <v>7106</v>
      </c>
      <c r="N2066" t="s">
        <v>7106</v>
      </c>
      <c r="O2066" t="str">
        <f t="shared" si="32"/>
        <v>INSERT INTO USUARIOS_USUARIO(id,nombre,apellidos,foto,cedula,codigo,programa,uid,email,saldo,reserva_desayuno,reserva_almuerzo,reserva_cena,sancion,comida_consumida) VALUES (2065,'JOSE MARIA','ULCHUR RIVERA','true','4767804','4767804','ingenieria de sitemas','4767804','diegomazorram@gmail.com',5000,'true','true','true','true');</v>
      </c>
    </row>
    <row r="2067" spans="1:15">
      <c r="A2067">
        <v>2066</v>
      </c>
      <c r="B2067" s="2" t="s">
        <v>1794</v>
      </c>
      <c r="C2067" s="307" t="s">
        <v>394</v>
      </c>
      <c r="D2067" t="s">
        <v>7106</v>
      </c>
      <c r="E2067" s="95">
        <v>25682022</v>
      </c>
      <c r="F2067" s="95">
        <v>25682022</v>
      </c>
      <c r="G2067" t="s">
        <v>7107</v>
      </c>
      <c r="H2067" s="95">
        <v>25682022</v>
      </c>
      <c r="I2067" t="s">
        <v>7108</v>
      </c>
      <c r="J2067">
        <v>5000</v>
      </c>
      <c r="K2067" t="s">
        <v>7106</v>
      </c>
      <c r="L2067" t="s">
        <v>7106</v>
      </c>
      <c r="M2067" t="s">
        <v>7106</v>
      </c>
      <c r="N2067" t="s">
        <v>7106</v>
      </c>
      <c r="O2067" t="str">
        <f t="shared" si="32"/>
        <v>INSERT INTO USUARIOS_USUARIO(id,nombre,apellidos,foto,cedula,codigo,programa,uid,email,saldo,reserva_desayuno,reserva_almuerzo,reserva_cena,sancion,comida_consumida) VALUES (2066,'LILIAN ','PAJA CHAVACO','true','25682022','25682022','ingenieria de sitemas','25682022','diegomazorram@gmail.com',5000,'true','true','true','true');</v>
      </c>
    </row>
    <row r="2068" spans="1:15">
      <c r="A2068">
        <v>2067</v>
      </c>
      <c r="B2068" s="2" t="s">
        <v>1795</v>
      </c>
      <c r="C2068" s="307" t="s">
        <v>1796</v>
      </c>
      <c r="D2068" t="s">
        <v>7106</v>
      </c>
      <c r="E2068" s="95">
        <v>10723399</v>
      </c>
      <c r="F2068" s="95">
        <v>10723399</v>
      </c>
      <c r="G2068" t="s">
        <v>7107</v>
      </c>
      <c r="H2068" s="95">
        <v>10723399</v>
      </c>
      <c r="I2068" t="s">
        <v>7108</v>
      </c>
      <c r="J2068">
        <v>5000</v>
      </c>
      <c r="K2068" t="s">
        <v>7106</v>
      </c>
      <c r="L2068" t="s">
        <v>7106</v>
      </c>
      <c r="M2068" t="s">
        <v>7106</v>
      </c>
      <c r="N2068" t="s">
        <v>7106</v>
      </c>
      <c r="O2068" t="str">
        <f t="shared" si="32"/>
        <v>INSERT INTO USUARIOS_USUARIO(id,nombre,apellidos,foto,cedula,codigo,programa,uid,email,saldo,reserva_desayuno,reserva_almuerzo,reserva_cena,sancion,comida_consumida) VALUES (2067,'JOSE HORACIO','ULCHUR PAJA','true','10723399','10723399','ingenieria de sitemas','10723399','diegomazorram@gmail.com',5000,'true','true','true','true');</v>
      </c>
    </row>
    <row r="2069" spans="1:15">
      <c r="A2069">
        <v>2068</v>
      </c>
      <c r="B2069" s="2" t="s">
        <v>1797</v>
      </c>
      <c r="C2069" s="307" t="s">
        <v>1796</v>
      </c>
      <c r="D2069" t="s">
        <v>7106</v>
      </c>
      <c r="E2069" s="95">
        <v>1064427178</v>
      </c>
      <c r="F2069" s="95">
        <v>1064427178</v>
      </c>
      <c r="G2069" t="s">
        <v>7107</v>
      </c>
      <c r="H2069" s="95">
        <v>1064427178</v>
      </c>
      <c r="I2069" t="s">
        <v>7108</v>
      </c>
      <c r="J2069">
        <v>5000</v>
      </c>
      <c r="K2069" t="s">
        <v>7106</v>
      </c>
      <c r="L2069" t="s">
        <v>7106</v>
      </c>
      <c r="M2069" t="s">
        <v>7106</v>
      </c>
      <c r="N2069" t="s">
        <v>7106</v>
      </c>
      <c r="O2069" t="str">
        <f t="shared" si="32"/>
        <v>INSERT INTO USUARIOS_USUARIO(id,nombre,apellidos,foto,cedula,codigo,programa,uid,email,saldo,reserva_desayuno,reserva_almuerzo,reserva_cena,sancion,comida_consumida) VALUES (2068,'YAMILE ','ULCHUR PAJA','true','1064427178','1064427178','ingenieria de sitemas','1064427178','diegomazorram@gmail.com',5000,'true','true','true','true');</v>
      </c>
    </row>
    <row r="2070" spans="1:15">
      <c r="A2070">
        <v>2069</v>
      </c>
      <c r="B2070" s="2" t="s">
        <v>1798</v>
      </c>
      <c r="C2070" s="307" t="s">
        <v>1796</v>
      </c>
      <c r="D2070" t="s">
        <v>7106</v>
      </c>
      <c r="E2070" s="95">
        <v>1064429519</v>
      </c>
      <c r="F2070" s="95">
        <v>1064429519</v>
      </c>
      <c r="G2070" t="s">
        <v>7107</v>
      </c>
      <c r="H2070" s="95">
        <v>1064429519</v>
      </c>
      <c r="I2070" t="s">
        <v>7108</v>
      </c>
      <c r="J2070">
        <v>5000</v>
      </c>
      <c r="K2070" t="s">
        <v>7106</v>
      </c>
      <c r="L2070" t="s">
        <v>7106</v>
      </c>
      <c r="M2070" t="s">
        <v>7106</v>
      </c>
      <c r="N2070" t="s">
        <v>7106</v>
      </c>
      <c r="O2070" t="str">
        <f t="shared" si="32"/>
        <v>INSERT INTO USUARIOS_USUARIO(id,nombre,apellidos,foto,cedula,codigo,programa,uid,email,saldo,reserva_desayuno,reserva_almuerzo,reserva_cena,sancion,comida_consumida) VALUES (2069,'JOSE JAIR','ULCHUR PAJA','true','1064429519','1064429519','ingenieria de sitemas','1064429519','diegomazorram@gmail.com',5000,'true','true','true','true');</v>
      </c>
    </row>
    <row r="2071" spans="1:15">
      <c r="A2071">
        <v>2070</v>
      </c>
      <c r="B2071" s="1" t="s">
        <v>1799</v>
      </c>
      <c r="C2071" s="308" t="s">
        <v>1796</v>
      </c>
      <c r="D2071" t="s">
        <v>7106</v>
      </c>
      <c r="E2071" s="97">
        <v>25685431</v>
      </c>
      <c r="F2071" s="97">
        <v>25685431</v>
      </c>
      <c r="G2071" t="s">
        <v>7107</v>
      </c>
      <c r="H2071" s="97">
        <v>25685431</v>
      </c>
      <c r="I2071" t="s">
        <v>7108</v>
      </c>
      <c r="J2071">
        <v>5000</v>
      </c>
      <c r="K2071" t="s">
        <v>7106</v>
      </c>
      <c r="L2071" t="s">
        <v>7106</v>
      </c>
      <c r="M2071" t="s">
        <v>7106</v>
      </c>
      <c r="N2071" t="s">
        <v>7106</v>
      </c>
      <c r="O2071" t="str">
        <f t="shared" si="32"/>
        <v>INSERT INTO USUARIOS_USUARIO(id,nombre,apellidos,foto,cedula,codigo,programa,uid,email,saldo,reserva_desayuno,reserva_almuerzo,reserva_cena,sancion,comida_consumida) VALUES (2070,'GENNY PILAR','ULCHUR PAJA','true','25685431','25685431','ingenieria de sitemas','25685431','diegomazorram@gmail.com',5000,'true','true','true','true');</v>
      </c>
    </row>
    <row r="2072" spans="1:15">
      <c r="A2072">
        <v>2071</v>
      </c>
      <c r="B2072" s="2" t="s">
        <v>6120</v>
      </c>
      <c r="C2072" s="307" t="s">
        <v>1800</v>
      </c>
      <c r="D2072" t="s">
        <v>7106</v>
      </c>
      <c r="E2072" s="144" t="s">
        <v>5623</v>
      </c>
      <c r="F2072" s="144" t="s">
        <v>5623</v>
      </c>
      <c r="G2072" t="s">
        <v>7107</v>
      </c>
      <c r="H2072" s="144" t="s">
        <v>5623</v>
      </c>
      <c r="I2072" t="s">
        <v>7108</v>
      </c>
      <c r="J2072">
        <v>5000</v>
      </c>
      <c r="K2072" t="s">
        <v>7106</v>
      </c>
      <c r="L2072" t="s">
        <v>7106</v>
      </c>
      <c r="M2072" t="s">
        <v>7106</v>
      </c>
      <c r="N2072" t="s">
        <v>7106</v>
      </c>
      <c r="O2072" t="str">
        <f t="shared" si="32"/>
        <v>INSERT INTO USUARIOS_USUARIO(id,nombre,apellidos,foto,cedula,codigo,programa,uid,email,saldo,reserva_desayuno,reserva_almuerzo,reserva_cena,sancion,comida_consumida) VALUES (2071,'JHENIFER CATALINA','RIVERA ULCHUR','true','null','null','ingenieria de sitemas','null','diegomazorram@gmail.com',5000,'true','true','true','true');</v>
      </c>
    </row>
    <row r="2073" spans="1:15">
      <c r="A2073">
        <v>2072</v>
      </c>
      <c r="B2073" s="1" t="s">
        <v>134</v>
      </c>
      <c r="C2073" s="308" t="s">
        <v>68</v>
      </c>
      <c r="D2073" t="s">
        <v>7106</v>
      </c>
      <c r="E2073" s="97">
        <v>4766556</v>
      </c>
      <c r="F2073" s="97">
        <v>4766556</v>
      </c>
      <c r="G2073" t="s">
        <v>7107</v>
      </c>
      <c r="H2073" s="97">
        <v>4766556</v>
      </c>
      <c r="I2073" t="s">
        <v>7108</v>
      </c>
      <c r="J2073">
        <v>5000</v>
      </c>
      <c r="K2073" t="s">
        <v>7106</v>
      </c>
      <c r="L2073" t="s">
        <v>7106</v>
      </c>
      <c r="M2073" t="s">
        <v>7106</v>
      </c>
      <c r="N2073" t="s">
        <v>7106</v>
      </c>
      <c r="O2073" t="str">
        <f t="shared" si="32"/>
        <v>INSERT INTO USUARIOS_USUARIO(id,nombre,apellidos,foto,cedula,codigo,programa,uid,email,saldo,reserva_desayuno,reserva_almuerzo,reserva_cena,sancion,comida_consumida) VALUES (2072,'MANUEL ','TUNUBALA ALMENDRA','true','4766556','4766556','ingenieria de sitemas','4766556','diegomazorram@gmail.com',5000,'true','true','true','true');</v>
      </c>
    </row>
    <row r="2074" spans="1:15">
      <c r="A2074">
        <v>2073</v>
      </c>
      <c r="B2074" s="2" t="s">
        <v>206</v>
      </c>
      <c r="C2074" s="307" t="s">
        <v>68</v>
      </c>
      <c r="D2074" t="s">
        <v>7106</v>
      </c>
      <c r="E2074" s="144" t="s">
        <v>5623</v>
      </c>
      <c r="F2074" s="144" t="s">
        <v>5623</v>
      </c>
      <c r="G2074" t="s">
        <v>7107</v>
      </c>
      <c r="H2074" s="144" t="s">
        <v>5623</v>
      </c>
      <c r="I2074" t="s">
        <v>7108</v>
      </c>
      <c r="J2074">
        <v>5000</v>
      </c>
      <c r="K2074" t="s">
        <v>7106</v>
      </c>
      <c r="L2074" t="s">
        <v>7106</v>
      </c>
      <c r="M2074" t="s">
        <v>7106</v>
      </c>
      <c r="N2074" t="s">
        <v>7106</v>
      </c>
      <c r="O2074" t="str">
        <f t="shared" si="32"/>
        <v>INSERT INTO USUARIOS_USUARIO(id,nombre,apellidos,foto,cedula,codigo,programa,uid,email,saldo,reserva_desayuno,reserva_almuerzo,reserva_cena,sancion,comida_consumida) VALUES (2073,'FRANCISCO ','TUNUBALA ALMENDRA','true','null','null','ingenieria de sitemas','null','diegomazorram@gmail.com',5000,'true','true','true','true');</v>
      </c>
    </row>
    <row r="2075" spans="1:15">
      <c r="A2075">
        <v>2074</v>
      </c>
      <c r="B2075" s="2" t="s">
        <v>819</v>
      </c>
      <c r="C2075" s="307" t="s">
        <v>68</v>
      </c>
      <c r="D2075" t="s">
        <v>7106</v>
      </c>
      <c r="E2075" s="95">
        <v>4767551</v>
      </c>
      <c r="F2075" s="95">
        <v>4767551</v>
      </c>
      <c r="G2075" t="s">
        <v>7107</v>
      </c>
      <c r="H2075" s="95">
        <v>4767551</v>
      </c>
      <c r="I2075" t="s">
        <v>7108</v>
      </c>
      <c r="J2075">
        <v>5000</v>
      </c>
      <c r="K2075" t="s">
        <v>7106</v>
      </c>
      <c r="L2075" t="s">
        <v>7106</v>
      </c>
      <c r="M2075" t="s">
        <v>7106</v>
      </c>
      <c r="N2075" t="s">
        <v>7106</v>
      </c>
      <c r="O2075" t="str">
        <f t="shared" si="32"/>
        <v>INSERT INTO USUARIOS_USUARIO(id,nombre,apellidos,foto,cedula,codigo,programa,uid,email,saldo,reserva_desayuno,reserva_almuerzo,reserva_cena,sancion,comida_consumida) VALUES (2074,'JOSE ','TUNUBALA ALMENDRA','true','4767551','4767551','ingenieria de sitemas','4767551','diegomazorram@gmail.com',5000,'true','true','true','true');</v>
      </c>
    </row>
    <row r="2076" spans="1:15">
      <c r="A2076">
        <v>2075</v>
      </c>
      <c r="B2076" s="1" t="s">
        <v>1801</v>
      </c>
      <c r="C2076" s="308" t="s">
        <v>6121</v>
      </c>
      <c r="D2076" t="s">
        <v>7106</v>
      </c>
      <c r="E2076" s="97">
        <v>10722835</v>
      </c>
      <c r="F2076" s="97">
        <v>10722835</v>
      </c>
      <c r="G2076" t="s">
        <v>7107</v>
      </c>
      <c r="H2076" s="97">
        <v>10722835</v>
      </c>
      <c r="I2076" t="s">
        <v>7108</v>
      </c>
      <c r="J2076">
        <v>5000</v>
      </c>
      <c r="K2076" t="s">
        <v>7106</v>
      </c>
      <c r="L2076" t="s">
        <v>7106</v>
      </c>
      <c r="M2076" t="s">
        <v>7106</v>
      </c>
      <c r="N2076" t="s">
        <v>7106</v>
      </c>
      <c r="O2076" t="str">
        <f t="shared" si="32"/>
        <v>INSERT INTO USUARIOS_USUARIO(id,nombre,apellidos,foto,cedula,codigo,programa,uid,email,saldo,reserva_desayuno,reserva_almuerzo,reserva_cena,sancion,comida_consumida) VALUES (2075,'EVER ','PAJA CHILO','true','10722835','10722835','ingenieria de sitemas','10722835','diegomazorram@gmail.com',5000,'true','true','true','true');</v>
      </c>
    </row>
    <row r="2077" spans="1:15">
      <c r="A2077">
        <v>2076</v>
      </c>
      <c r="B2077" s="2" t="s">
        <v>1802</v>
      </c>
      <c r="C2077" s="307" t="s">
        <v>394</v>
      </c>
      <c r="D2077" t="s">
        <v>7106</v>
      </c>
      <c r="E2077" s="95">
        <v>48671256</v>
      </c>
      <c r="F2077" s="95">
        <v>48671256</v>
      </c>
      <c r="G2077" t="s">
        <v>7107</v>
      </c>
      <c r="H2077" s="95">
        <v>48671256</v>
      </c>
      <c r="I2077" t="s">
        <v>7108</v>
      </c>
      <c r="J2077">
        <v>5000</v>
      </c>
      <c r="K2077" t="s">
        <v>7106</v>
      </c>
      <c r="L2077" t="s">
        <v>7106</v>
      </c>
      <c r="M2077" t="s">
        <v>7106</v>
      </c>
      <c r="N2077" t="s">
        <v>7106</v>
      </c>
      <c r="O2077" t="str">
        <f t="shared" si="32"/>
        <v>INSERT INTO USUARIOS_USUARIO(id,nombre,apellidos,foto,cedula,codigo,programa,uid,email,saldo,reserva_desayuno,reserva_almuerzo,reserva_cena,sancion,comida_consumida) VALUES (2076,'MARIA ELEI','PAJA CHAVACO','true','48671256','48671256','ingenieria de sitemas','48671256','diegomazorram@gmail.com',5000,'true','true','true','true');</v>
      </c>
    </row>
    <row r="2078" spans="1:15">
      <c r="A2078">
        <v>2077</v>
      </c>
      <c r="B2078" s="2" t="s">
        <v>1803</v>
      </c>
      <c r="C2078" s="307" t="s">
        <v>1660</v>
      </c>
      <c r="D2078" t="s">
        <v>7106</v>
      </c>
      <c r="E2078" s="95">
        <v>1007178332</v>
      </c>
      <c r="F2078" s="95">
        <v>1007178332</v>
      </c>
      <c r="G2078" t="s">
        <v>7107</v>
      </c>
      <c r="H2078" s="95">
        <v>1007178332</v>
      </c>
      <c r="I2078" t="s">
        <v>7108</v>
      </c>
      <c r="J2078">
        <v>5000</v>
      </c>
      <c r="K2078" t="s">
        <v>7106</v>
      </c>
      <c r="L2078" t="s">
        <v>7106</v>
      </c>
      <c r="M2078" t="s">
        <v>7106</v>
      </c>
      <c r="N2078" t="s">
        <v>7106</v>
      </c>
      <c r="O2078" t="str">
        <f t="shared" si="32"/>
        <v>INSERT INTO USUARIOS_USUARIO(id,nombre,apellidos,foto,cedula,codigo,programa,uid,email,saldo,reserva_desayuno,reserva_almuerzo,reserva_cena,sancion,comida_consumida) VALUES (2077,'JHOAN ERSIN','PAJA PAJA','true','1007178332','1007178332','ingenieria de sitemas','1007178332','diegomazorram@gmail.com',5000,'true','true','true','true');</v>
      </c>
    </row>
    <row r="2079" spans="1:15">
      <c r="A2079">
        <v>2078</v>
      </c>
      <c r="B2079" s="2" t="s">
        <v>1804</v>
      </c>
      <c r="C2079" s="307" t="s">
        <v>1660</v>
      </c>
      <c r="D2079" t="s">
        <v>7106</v>
      </c>
      <c r="E2079" s="95">
        <v>1003150996</v>
      </c>
      <c r="F2079" s="95">
        <v>1003150996</v>
      </c>
      <c r="G2079" t="s">
        <v>7107</v>
      </c>
      <c r="H2079" s="95">
        <v>1003150996</v>
      </c>
      <c r="I2079" t="s">
        <v>7108</v>
      </c>
      <c r="J2079">
        <v>5000</v>
      </c>
      <c r="K2079" t="s">
        <v>7106</v>
      </c>
      <c r="L2079" t="s">
        <v>7106</v>
      </c>
      <c r="M2079" t="s">
        <v>7106</v>
      </c>
      <c r="N2079" t="s">
        <v>7106</v>
      </c>
      <c r="O2079" t="str">
        <f t="shared" si="32"/>
        <v>INSERT INTO USUARIOS_USUARIO(id,nombre,apellidos,foto,cedula,codigo,programa,uid,email,saldo,reserva_desayuno,reserva_almuerzo,reserva_cena,sancion,comida_consumida) VALUES (2078,'MILDREN  NIDALI','PAJA PAJA','true','1003150996','1003150996','ingenieria de sitemas','1003150996','diegomazorram@gmail.com',5000,'true','true','true','true');</v>
      </c>
    </row>
    <row r="2080" spans="1:15">
      <c r="A2080">
        <v>2079</v>
      </c>
      <c r="B2080" s="1" t="s">
        <v>1805</v>
      </c>
      <c r="C2080" s="308" t="s">
        <v>454</v>
      </c>
      <c r="D2080" t="s">
        <v>7106</v>
      </c>
      <c r="E2080" s="97">
        <v>1068216875</v>
      </c>
      <c r="F2080" s="97">
        <v>1068216875</v>
      </c>
      <c r="G2080" t="s">
        <v>7107</v>
      </c>
      <c r="H2080" s="97">
        <v>1068216875</v>
      </c>
      <c r="I2080" t="s">
        <v>7108</v>
      </c>
      <c r="J2080">
        <v>5000</v>
      </c>
      <c r="K2080" t="s">
        <v>7106</v>
      </c>
      <c r="L2080" t="s">
        <v>7106</v>
      </c>
      <c r="M2080" t="s">
        <v>7106</v>
      </c>
      <c r="N2080" t="s">
        <v>7106</v>
      </c>
      <c r="O2080" t="str">
        <f t="shared" si="32"/>
        <v>INSERT INTO USUARIOS_USUARIO(id,nombre,apellidos,foto,cedula,codigo,programa,uid,email,saldo,reserva_desayuno,reserva_almuerzo,reserva_cena,sancion,comida_consumida) VALUES (2079,'JOSE GUSTAVO','CALAMBAS JEMBUEL','true','1068216875','1068216875','ingenieria de sitemas','1068216875','diegomazorram@gmail.com',5000,'true','true','true','true');</v>
      </c>
    </row>
    <row r="2081" spans="1:15">
      <c r="A2081">
        <v>2080</v>
      </c>
      <c r="B2081" s="2" t="s">
        <v>5883</v>
      </c>
      <c r="C2081" s="307" t="s">
        <v>442</v>
      </c>
      <c r="D2081" t="s">
        <v>7106</v>
      </c>
      <c r="E2081" s="95">
        <v>1064427668</v>
      </c>
      <c r="F2081" s="95">
        <v>1064427668</v>
      </c>
      <c r="G2081" t="s">
        <v>7107</v>
      </c>
      <c r="H2081" s="95">
        <v>1064427668</v>
      </c>
      <c r="I2081" t="s">
        <v>7108</v>
      </c>
      <c r="J2081">
        <v>5000</v>
      </c>
      <c r="K2081" t="s">
        <v>7106</v>
      </c>
      <c r="L2081" t="s">
        <v>7106</v>
      </c>
      <c r="M2081" t="s">
        <v>7106</v>
      </c>
      <c r="N2081" t="s">
        <v>7106</v>
      </c>
      <c r="O2081" t="str">
        <f t="shared" si="32"/>
        <v>INSERT INTO USUARIOS_USUARIO(id,nombre,apellidos,foto,cedula,codigo,programa,uid,email,saldo,reserva_desayuno,reserva_almuerzo,reserva_cena,sancion,comida_consumida) VALUES (2080,'MARIA CRISTINA','TUNUBALA TUNUBALA','true','1064427668','1064427668','ingenieria de sitemas','1064427668','diegomazorram@gmail.com',5000,'true','true','true','true');</v>
      </c>
    </row>
    <row r="2082" spans="1:15">
      <c r="A2082">
        <v>2081</v>
      </c>
      <c r="B2082" s="2" t="s">
        <v>1806</v>
      </c>
      <c r="C2082" s="307" t="s">
        <v>1027</v>
      </c>
      <c r="D2082" t="s">
        <v>7106</v>
      </c>
      <c r="E2082" s="95">
        <v>1068216876</v>
      </c>
      <c r="F2082" s="95">
        <v>1068216876</v>
      </c>
      <c r="G2082" t="s">
        <v>7107</v>
      </c>
      <c r="H2082" s="95">
        <v>1068216876</v>
      </c>
      <c r="I2082" t="s">
        <v>7108</v>
      </c>
      <c r="J2082">
        <v>5000</v>
      </c>
      <c r="K2082" t="s">
        <v>7106</v>
      </c>
      <c r="L2082" t="s">
        <v>7106</v>
      </c>
      <c r="M2082" t="s">
        <v>7106</v>
      </c>
      <c r="N2082" t="s">
        <v>7106</v>
      </c>
      <c r="O2082" t="str">
        <f t="shared" si="32"/>
        <v>INSERT INTO USUARIOS_USUARIO(id,nombre,apellidos,foto,cedula,codigo,programa,uid,email,saldo,reserva_desayuno,reserva_almuerzo,reserva_cena,sancion,comida_consumida) VALUES (2081,'NURVI LILIANA','CALAMBAS TUNUBALA','true','1068216876','1068216876','ingenieria de sitemas','1068216876','diegomazorram@gmail.com',5000,'true','true','true','true');</v>
      </c>
    </row>
    <row r="2083" spans="1:15">
      <c r="A2083">
        <v>2082</v>
      </c>
      <c r="B2083" s="2" t="s">
        <v>6122</v>
      </c>
      <c r="C2083" s="307" t="s">
        <v>1027</v>
      </c>
      <c r="D2083" t="s">
        <v>7106</v>
      </c>
      <c r="E2083" s="95">
        <v>1068217267</v>
      </c>
      <c r="F2083" s="95">
        <v>1068217267</v>
      </c>
      <c r="G2083" t="s">
        <v>7107</v>
      </c>
      <c r="H2083" s="95">
        <v>1068217267</v>
      </c>
      <c r="I2083" t="s">
        <v>7108</v>
      </c>
      <c r="J2083">
        <v>5000</v>
      </c>
      <c r="K2083" t="s">
        <v>7106</v>
      </c>
      <c r="L2083" t="s">
        <v>7106</v>
      </c>
      <c r="M2083" t="s">
        <v>7106</v>
      </c>
      <c r="N2083" t="s">
        <v>7106</v>
      </c>
      <c r="O2083" t="str">
        <f t="shared" si="32"/>
        <v>INSERT INTO USUARIOS_USUARIO(id,nombre,apellidos,foto,cedula,codigo,programa,uid,email,saldo,reserva_desayuno,reserva_almuerzo,reserva_cena,sancion,comida_consumida) VALUES (2082,'DIANA VANESSA','CALAMBAS TUNUBALA','true','1068217267','1068217267','ingenieria de sitemas','1068217267','diegomazorram@gmail.com',5000,'true','true','true','true');</v>
      </c>
    </row>
    <row r="2084" spans="1:15">
      <c r="A2084">
        <v>2083</v>
      </c>
      <c r="B2084" s="2" t="s">
        <v>5744</v>
      </c>
      <c r="C2084" s="307" t="s">
        <v>1027</v>
      </c>
      <c r="D2084" t="s">
        <v>7106</v>
      </c>
      <c r="E2084" s="95">
        <v>1068217821</v>
      </c>
      <c r="F2084" s="95">
        <v>1068217821</v>
      </c>
      <c r="G2084" t="s">
        <v>7107</v>
      </c>
      <c r="H2084" s="95">
        <v>1068217821</v>
      </c>
      <c r="I2084" t="s">
        <v>7108</v>
      </c>
      <c r="J2084">
        <v>5000</v>
      </c>
      <c r="K2084" t="s">
        <v>7106</v>
      </c>
      <c r="L2084" t="s">
        <v>7106</v>
      </c>
      <c r="M2084" t="s">
        <v>7106</v>
      </c>
      <c r="N2084" t="s">
        <v>7106</v>
      </c>
      <c r="O2084" t="str">
        <f t="shared" si="32"/>
        <v>INSERT INTO USUARIOS_USUARIO(id,nombre,apellidos,foto,cedula,codigo,programa,uid,email,saldo,reserva_desayuno,reserva_almuerzo,reserva_cena,sancion,comida_consumida) VALUES (2083,'DUVER ANDRES','CALAMBAS TUNUBALA','true','1068217821','1068217821','ingenieria de sitemas','1068217821','diegomazorram@gmail.com',5000,'true','true','true','true');</v>
      </c>
    </row>
    <row r="2085" spans="1:15">
      <c r="A2085">
        <v>2084</v>
      </c>
      <c r="B2085" s="1" t="s">
        <v>1760</v>
      </c>
      <c r="C2085" s="308" t="s">
        <v>1329</v>
      </c>
      <c r="D2085" t="s">
        <v>7106</v>
      </c>
      <c r="E2085" s="97">
        <v>66825005</v>
      </c>
      <c r="F2085" s="97">
        <v>66825005</v>
      </c>
      <c r="G2085" t="s">
        <v>7107</v>
      </c>
      <c r="H2085" s="97">
        <v>66825005</v>
      </c>
      <c r="I2085" t="s">
        <v>7108</v>
      </c>
      <c r="J2085">
        <v>5000</v>
      </c>
      <c r="K2085" t="s">
        <v>7106</v>
      </c>
      <c r="L2085" t="s">
        <v>7106</v>
      </c>
      <c r="M2085" t="s">
        <v>7106</v>
      </c>
      <c r="N2085" t="s">
        <v>7106</v>
      </c>
      <c r="O2085" t="str">
        <f t="shared" si="32"/>
        <v>INSERT INTO USUARIOS_USUARIO(id,nombre,apellidos,foto,cedula,codigo,programa,uid,email,saldo,reserva_desayuno,reserva_almuerzo,reserva_cena,sancion,comida_consumida) VALUES (2084,'MARIA ELENA','TUMIÑA MUELAS','true','66825005','66825005','ingenieria de sitemas','66825005','diegomazorram@gmail.com',5000,'true','true','true','true');</v>
      </c>
    </row>
    <row r="2086" spans="1:15">
      <c r="A2086">
        <v>2085</v>
      </c>
      <c r="B2086" s="2" t="s">
        <v>1807</v>
      </c>
      <c r="C2086" s="307" t="s">
        <v>1808</v>
      </c>
      <c r="D2086" t="s">
        <v>7106</v>
      </c>
      <c r="E2086" s="95">
        <v>91030207950</v>
      </c>
      <c r="F2086" s="95">
        <v>91030207950</v>
      </c>
      <c r="G2086" t="s">
        <v>7107</v>
      </c>
      <c r="H2086" s="95">
        <v>91030207950</v>
      </c>
      <c r="I2086" t="s">
        <v>7108</v>
      </c>
      <c r="J2086">
        <v>5000</v>
      </c>
      <c r="K2086" t="s">
        <v>7106</v>
      </c>
      <c r="L2086" t="s">
        <v>7106</v>
      </c>
      <c r="M2086" t="s">
        <v>7106</v>
      </c>
      <c r="N2086" t="s">
        <v>7106</v>
      </c>
      <c r="O2086" t="str">
        <f t="shared" si="32"/>
        <v>INSERT INTO USUARIOS_USUARIO(id,nombre,apellidos,foto,cedula,codigo,programa,uid,email,saldo,reserva_desayuno,reserva_almuerzo,reserva_cena,sancion,comida_consumida) VALUES (2085,'CALUDIA LORENA','RUIZ TUMINA','true','91030207950','91030207950','ingenieria de sitemas','91030207950','diegomazorram@gmail.com',5000,'true','true','true','true');</v>
      </c>
    </row>
    <row r="2087" spans="1:15">
      <c r="A2087">
        <v>2086</v>
      </c>
      <c r="B2087" s="2" t="s">
        <v>1809</v>
      </c>
      <c r="C2087" s="307" t="s">
        <v>1810</v>
      </c>
      <c r="D2087" t="s">
        <v>7106</v>
      </c>
      <c r="E2087" s="95">
        <v>64041824802</v>
      </c>
      <c r="F2087" s="95">
        <v>64041824802</v>
      </c>
      <c r="G2087" t="s">
        <v>7107</v>
      </c>
      <c r="H2087" s="95">
        <v>64041824802</v>
      </c>
      <c r="I2087" t="s">
        <v>7108</v>
      </c>
      <c r="J2087">
        <v>5000</v>
      </c>
      <c r="K2087" t="s">
        <v>7106</v>
      </c>
      <c r="L2087" t="s">
        <v>7106</v>
      </c>
      <c r="M2087" t="s">
        <v>7106</v>
      </c>
      <c r="N2087" t="s">
        <v>7106</v>
      </c>
      <c r="O2087" t="str">
        <f t="shared" si="32"/>
        <v>INSERT INTO USUARIOS_USUARIO(id,nombre,apellidos,foto,cedula,codigo,programa,uid,email,saldo,reserva_desayuno,reserva_almuerzo,reserva_cena,sancion,comida_consumida) VALUES (2086,'EDWIN ','TUMIÑA ','true','64041824802','64041824802','ingenieria de sitemas','64041824802','diegomazorram@gmail.com',5000,'true','true','true','true');</v>
      </c>
    </row>
    <row r="2088" spans="1:15">
      <c r="A2088">
        <v>2087</v>
      </c>
      <c r="B2088" s="1" t="s">
        <v>559</v>
      </c>
      <c r="C2088" s="308" t="s">
        <v>1239</v>
      </c>
      <c r="D2088" t="s">
        <v>7106</v>
      </c>
      <c r="E2088" s="97">
        <v>1077840748</v>
      </c>
      <c r="F2088" s="97">
        <v>1077840748</v>
      </c>
      <c r="G2088" t="s">
        <v>7107</v>
      </c>
      <c r="H2088" s="97">
        <v>1077840748</v>
      </c>
      <c r="I2088" t="s">
        <v>7108</v>
      </c>
      <c r="J2088">
        <v>5000</v>
      </c>
      <c r="K2088" t="s">
        <v>7106</v>
      </c>
      <c r="L2088" t="s">
        <v>7106</v>
      </c>
      <c r="M2088" t="s">
        <v>7106</v>
      </c>
      <c r="N2088" t="s">
        <v>7106</v>
      </c>
      <c r="O2088" t="str">
        <f t="shared" si="32"/>
        <v>INSERT INTO USUARIOS_USUARIO(id,nombre,apellidos,foto,cedula,codigo,programa,uid,email,saldo,reserva_desayuno,reserva_almuerzo,reserva_cena,sancion,comida_consumida) VALUES (2087,'CONSUELO ','MUELAS  HURTADO','true','1077840748','1077840748','ingenieria de sitemas','1077840748','diegomazorram@gmail.com',5000,'true','true','true','true');</v>
      </c>
    </row>
    <row r="2089" spans="1:15">
      <c r="A2089">
        <v>2088</v>
      </c>
      <c r="B2089" s="2" t="s">
        <v>324</v>
      </c>
      <c r="C2089" s="307" t="s">
        <v>1383</v>
      </c>
      <c r="D2089" t="s">
        <v>7106</v>
      </c>
      <c r="E2089" s="95">
        <v>1077840749</v>
      </c>
      <c r="F2089" s="95">
        <v>1077840749</v>
      </c>
      <c r="G2089" t="s">
        <v>7107</v>
      </c>
      <c r="H2089" s="95">
        <v>1077840749</v>
      </c>
      <c r="I2089" t="s">
        <v>7108</v>
      </c>
      <c r="J2089">
        <v>5000</v>
      </c>
      <c r="K2089" t="s">
        <v>7106</v>
      </c>
      <c r="L2089" t="s">
        <v>7106</v>
      </c>
      <c r="M2089" t="s">
        <v>7106</v>
      </c>
      <c r="N2089" t="s">
        <v>7106</v>
      </c>
      <c r="O2089" t="str">
        <f t="shared" si="32"/>
        <v>INSERT INTO USUARIOS_USUARIO(id,nombre,apellidos,foto,cedula,codigo,programa,uid,email,saldo,reserva_desayuno,reserva_almuerzo,reserva_cena,sancion,comida_consumida) VALUES (2088,'ALEJANDRA ','ZUNIGA MUELAS','true','1077840749','1077840749','ingenieria de sitemas','1077840749','diegomazorram@gmail.com',5000,'true','true','true','true');</v>
      </c>
    </row>
    <row r="2090" spans="1:15">
      <c r="A2090">
        <v>2089</v>
      </c>
      <c r="B2090" s="2" t="s">
        <v>5703</v>
      </c>
      <c r="C2090" s="307" t="s">
        <v>1383</v>
      </c>
      <c r="D2090" t="s">
        <v>7106</v>
      </c>
      <c r="E2090" s="95">
        <v>1077847141</v>
      </c>
      <c r="F2090" s="95">
        <v>1077847141</v>
      </c>
      <c r="G2090" t="s">
        <v>7107</v>
      </c>
      <c r="H2090" s="95">
        <v>1077847141</v>
      </c>
      <c r="I2090" t="s">
        <v>7108</v>
      </c>
      <c r="J2090">
        <v>5000</v>
      </c>
      <c r="K2090" t="s">
        <v>7106</v>
      </c>
      <c r="L2090" t="s">
        <v>7106</v>
      </c>
      <c r="M2090" t="s">
        <v>7106</v>
      </c>
      <c r="N2090" t="s">
        <v>7106</v>
      </c>
      <c r="O2090" t="str">
        <f t="shared" si="32"/>
        <v>INSERT INTO USUARIOS_USUARIO(id,nombre,apellidos,foto,cedula,codigo,programa,uid,email,saldo,reserva_desayuno,reserva_almuerzo,reserva_cena,sancion,comida_consumida) VALUES (2089,'SEBASTIAN ','ZUNIGA MUELAS','true','1077847141','1077847141','ingenieria de sitemas','1077847141','diegomazorram@gmail.com',5000,'true','true','true','true');</v>
      </c>
    </row>
    <row r="2091" spans="1:15">
      <c r="A2091">
        <v>2090</v>
      </c>
      <c r="B2091" s="2" t="s">
        <v>1811</v>
      </c>
      <c r="C2091" s="307" t="s">
        <v>1812</v>
      </c>
      <c r="D2091" t="s">
        <v>7106</v>
      </c>
      <c r="E2091" s="95">
        <v>1072365557</v>
      </c>
      <c r="F2091" s="95">
        <v>1072365557</v>
      </c>
      <c r="G2091" t="s">
        <v>7107</v>
      </c>
      <c r="H2091" s="95">
        <v>1072365557</v>
      </c>
      <c r="I2091" t="s">
        <v>7108</v>
      </c>
      <c r="J2091">
        <v>5000</v>
      </c>
      <c r="K2091" t="s">
        <v>7106</v>
      </c>
      <c r="L2091" t="s">
        <v>7106</v>
      </c>
      <c r="M2091" t="s">
        <v>7106</v>
      </c>
      <c r="N2091" t="s">
        <v>7106</v>
      </c>
      <c r="O2091" t="str">
        <f t="shared" si="32"/>
        <v>INSERT INTO USUARIOS_USUARIO(id,nombre,apellidos,foto,cedula,codigo,programa,uid,email,saldo,reserva_desayuno,reserva_almuerzo,reserva_cena,sancion,comida_consumida) VALUES (2090,'DAYANA YULITZA','BERMEO MUELAS','true','1072365557','1072365557','ingenieria de sitemas','1072365557','diegomazorram@gmail.com',5000,'true','true','true','true');</v>
      </c>
    </row>
    <row r="2092" spans="1:15">
      <c r="A2092">
        <v>2091</v>
      </c>
      <c r="B2092" s="2" t="s">
        <v>1813</v>
      </c>
      <c r="C2092" s="307" t="s">
        <v>1812</v>
      </c>
      <c r="D2092" t="s">
        <v>7106</v>
      </c>
      <c r="E2092" s="148">
        <v>1076659749</v>
      </c>
      <c r="F2092" s="148">
        <v>1076659749</v>
      </c>
      <c r="G2092" t="s">
        <v>7107</v>
      </c>
      <c r="H2092" s="148">
        <v>1076659749</v>
      </c>
      <c r="I2092" t="s">
        <v>7108</v>
      </c>
      <c r="J2092">
        <v>5000</v>
      </c>
      <c r="K2092" t="s">
        <v>7106</v>
      </c>
      <c r="L2092" t="s">
        <v>7106</v>
      </c>
      <c r="M2092" t="s">
        <v>7106</v>
      </c>
      <c r="N2092" t="s">
        <v>7106</v>
      </c>
      <c r="O2092" t="str">
        <f t="shared" si="32"/>
        <v>INSERT INTO USUARIOS_USUARIO(id,nombre,apellidos,foto,cedula,codigo,programa,uid,email,saldo,reserva_desayuno,reserva_almuerzo,reserva_cena,sancion,comida_consumida) VALUES (2091,'KEINER ALEJANDRO','BERMEO MUELAS','true','1076659749','1076659749','ingenieria de sitemas','1076659749','diegomazorram@gmail.com',5000,'true','true','true','true');</v>
      </c>
    </row>
    <row r="2093" spans="1:15">
      <c r="A2093">
        <v>2092</v>
      </c>
      <c r="B2093" s="1" t="s">
        <v>1814</v>
      </c>
      <c r="C2093" s="308" t="s">
        <v>1219</v>
      </c>
      <c r="D2093" t="s">
        <v>7106</v>
      </c>
      <c r="E2093" s="97">
        <v>1064426705</v>
      </c>
      <c r="F2093" s="97">
        <v>1064426705</v>
      </c>
      <c r="G2093" t="s">
        <v>7107</v>
      </c>
      <c r="H2093" s="97">
        <v>1064426705</v>
      </c>
      <c r="I2093" t="s">
        <v>7108</v>
      </c>
      <c r="J2093">
        <v>5000</v>
      </c>
      <c r="K2093" t="s">
        <v>7106</v>
      </c>
      <c r="L2093" t="s">
        <v>7106</v>
      </c>
      <c r="M2093" t="s">
        <v>7106</v>
      </c>
      <c r="N2093" t="s">
        <v>7106</v>
      </c>
      <c r="O2093" t="str">
        <f t="shared" si="32"/>
        <v>INSERT INTO USUARIOS_USUARIO(id,nombre,apellidos,foto,cedula,codigo,programa,uid,email,saldo,reserva_desayuno,reserva_almuerzo,reserva_cena,sancion,comida_consumida) VALUES (2092,'ABELARDO ','ALMENDRA MENDEZ','true','1064426705','1064426705','ingenieria de sitemas','1064426705','diegomazorram@gmail.com',5000,'true','true','true','true');</v>
      </c>
    </row>
    <row r="2094" spans="1:15">
      <c r="A2094">
        <v>2093</v>
      </c>
      <c r="B2094" s="2" t="s">
        <v>1815</v>
      </c>
      <c r="C2094" s="307" t="s">
        <v>1296</v>
      </c>
      <c r="D2094" t="s">
        <v>7106</v>
      </c>
      <c r="E2094" s="148">
        <v>1064431911</v>
      </c>
      <c r="F2094" s="148">
        <v>1064431911</v>
      </c>
      <c r="G2094" t="s">
        <v>7107</v>
      </c>
      <c r="H2094" s="148">
        <v>1064431911</v>
      </c>
      <c r="I2094" t="s">
        <v>7108</v>
      </c>
      <c r="J2094">
        <v>5000</v>
      </c>
      <c r="K2094" t="s">
        <v>7106</v>
      </c>
      <c r="L2094" t="s">
        <v>7106</v>
      </c>
      <c r="M2094" t="s">
        <v>7106</v>
      </c>
      <c r="N2094" t="s">
        <v>7106</v>
      </c>
      <c r="O2094" t="str">
        <f t="shared" si="32"/>
        <v>INSERT INTO USUARIOS_USUARIO(id,nombre,apellidos,foto,cedula,codigo,programa,uid,email,saldo,reserva_desayuno,reserva_almuerzo,reserva_cena,sancion,comida_consumida) VALUES (2093,'SANDRA JIMENA','VELASCO TUNUBALA','true','1064431911','1064431911','ingenieria de sitemas','1064431911','diegomazorram@gmail.com',5000,'true','true','true','true');</v>
      </c>
    </row>
    <row r="2095" spans="1:15">
      <c r="A2095">
        <v>2094</v>
      </c>
      <c r="B2095" s="2" t="s">
        <v>865</v>
      </c>
      <c r="C2095" s="307" t="s">
        <v>764</v>
      </c>
      <c r="D2095" t="s">
        <v>7106</v>
      </c>
      <c r="E2095" s="95">
        <v>1064428084</v>
      </c>
      <c r="F2095" s="95">
        <v>1064428084</v>
      </c>
      <c r="G2095" t="s">
        <v>7107</v>
      </c>
      <c r="H2095" s="95">
        <v>1064428084</v>
      </c>
      <c r="I2095" t="s">
        <v>7108</v>
      </c>
      <c r="J2095">
        <v>5000</v>
      </c>
      <c r="K2095" t="s">
        <v>7106</v>
      </c>
      <c r="L2095" t="s">
        <v>7106</v>
      </c>
      <c r="M2095" t="s">
        <v>7106</v>
      </c>
      <c r="N2095" t="s">
        <v>7106</v>
      </c>
      <c r="O2095" t="str">
        <f t="shared" si="32"/>
        <v>INSERT INTO USUARIOS_USUARIO(id,nombre,apellidos,foto,cedula,codigo,programa,uid,email,saldo,reserva_desayuno,reserva_almuerzo,reserva_cena,sancion,comida_consumida) VALUES (2094,'BRAYAN JAIR','ALMENDRA VELASCO','true','1064428084','1064428084','ingenieria de sitemas','1064428084','diegomazorram@gmail.com',5000,'true','true','true','true');</v>
      </c>
    </row>
    <row r="2096" spans="1:15">
      <c r="A2096">
        <v>2095</v>
      </c>
      <c r="B2096" s="1" t="s">
        <v>1816</v>
      </c>
      <c r="C2096" s="308" t="s">
        <v>463</v>
      </c>
      <c r="D2096" t="s">
        <v>7106</v>
      </c>
      <c r="E2096" s="97">
        <v>25680583</v>
      </c>
      <c r="F2096" s="97">
        <v>25680583</v>
      </c>
      <c r="G2096" t="s">
        <v>7107</v>
      </c>
      <c r="H2096" s="97">
        <v>25680583</v>
      </c>
      <c r="I2096" t="s">
        <v>7108</v>
      </c>
      <c r="J2096">
        <v>5000</v>
      </c>
      <c r="K2096" t="s">
        <v>7106</v>
      </c>
      <c r="L2096" t="s">
        <v>7106</v>
      </c>
      <c r="M2096" t="s">
        <v>7106</v>
      </c>
      <c r="N2096" t="s">
        <v>7106</v>
      </c>
      <c r="O2096" t="str">
        <f t="shared" si="32"/>
        <v>INSERT INTO USUARIOS_USUARIO(id,nombre,apellidos,foto,cedula,codigo,programa,uid,email,saldo,reserva_desayuno,reserva_almuerzo,reserva_cena,sancion,comida_consumida) VALUES (2095,'MARIA JORGINA','PILLIMUE MUELAS','true','25680583','25680583','ingenieria de sitemas','25680583','diegomazorram@gmail.com',5000,'true','true','true','true');</v>
      </c>
    </row>
    <row r="2097" spans="1:15">
      <c r="A2097">
        <v>2096</v>
      </c>
      <c r="B2097" s="1" t="s">
        <v>580</v>
      </c>
      <c r="C2097" s="308" t="s">
        <v>1817</v>
      </c>
      <c r="D2097" t="s">
        <v>7106</v>
      </c>
      <c r="E2097" s="97">
        <v>10720988</v>
      </c>
      <c r="F2097" s="97">
        <v>10720988</v>
      </c>
      <c r="G2097" t="s">
        <v>7107</v>
      </c>
      <c r="H2097" s="97">
        <v>10720988</v>
      </c>
      <c r="I2097" t="s">
        <v>7108</v>
      </c>
      <c r="J2097">
        <v>5000</v>
      </c>
      <c r="K2097" t="s">
        <v>7106</v>
      </c>
      <c r="L2097" t="s">
        <v>7106</v>
      </c>
      <c r="M2097" t="s">
        <v>7106</v>
      </c>
      <c r="N2097" t="s">
        <v>7106</v>
      </c>
      <c r="O2097" t="str">
        <f t="shared" si="32"/>
        <v>INSERT INTO USUARIOS_USUARIO(id,nombre,apellidos,foto,cedula,codigo,programa,uid,email,saldo,reserva_desayuno,reserva_almuerzo,reserva_cena,sancion,comida_consumida) VALUES (2096,'JERSAIN ','HURTADO CHAVACO ','true','10720988','10720988','ingenieria de sitemas','10720988','diegomazorram@gmail.com',5000,'true','true','true','true');</v>
      </c>
    </row>
    <row r="2098" spans="1:15">
      <c r="A2098">
        <v>2097</v>
      </c>
      <c r="B2098" s="2" t="s">
        <v>1818</v>
      </c>
      <c r="C2098" s="307" t="s">
        <v>428</v>
      </c>
      <c r="D2098" t="s">
        <v>7106</v>
      </c>
      <c r="E2098" s="95">
        <v>1064431105</v>
      </c>
      <c r="F2098" s="95">
        <v>1064431105</v>
      </c>
      <c r="G2098" t="s">
        <v>7107</v>
      </c>
      <c r="H2098" s="95">
        <v>1064431105</v>
      </c>
      <c r="I2098" t="s">
        <v>7108</v>
      </c>
      <c r="J2098">
        <v>5000</v>
      </c>
      <c r="K2098" t="s">
        <v>7106</v>
      </c>
      <c r="L2098" t="s">
        <v>7106</v>
      </c>
      <c r="M2098" t="s">
        <v>7106</v>
      </c>
      <c r="N2098" t="s">
        <v>7106</v>
      </c>
      <c r="O2098" t="str">
        <f t="shared" si="32"/>
        <v>INSERT INTO USUARIOS_USUARIO(id,nombre,apellidos,foto,cedula,codigo,programa,uid,email,saldo,reserva_desayuno,reserva_almuerzo,reserva_cena,sancion,comida_consumida) VALUES (2097,'ZULY ACENETH','TUNUBALA FERNANDEZ','true','1064431105','1064431105','ingenieria de sitemas','1064431105','diegomazorram@gmail.com',5000,'true','true','true','true');</v>
      </c>
    </row>
    <row r="2099" spans="1:15">
      <c r="A2099">
        <v>2098</v>
      </c>
      <c r="B2099" s="2" t="s">
        <v>1819</v>
      </c>
      <c r="C2099" s="307" t="s">
        <v>1820</v>
      </c>
      <c r="D2099" t="s">
        <v>7106</v>
      </c>
      <c r="E2099" s="95">
        <v>1064435969</v>
      </c>
      <c r="F2099" s="95">
        <v>1064435969</v>
      </c>
      <c r="G2099" t="s">
        <v>7107</v>
      </c>
      <c r="H2099" s="95">
        <v>1064435969</v>
      </c>
      <c r="I2099" t="s">
        <v>7108</v>
      </c>
      <c r="J2099">
        <v>5000</v>
      </c>
      <c r="K2099" t="s">
        <v>7106</v>
      </c>
      <c r="L2099" t="s">
        <v>7106</v>
      </c>
      <c r="M2099" t="s">
        <v>7106</v>
      </c>
      <c r="N2099" t="s">
        <v>7106</v>
      </c>
      <c r="O2099" t="str">
        <f t="shared" si="32"/>
        <v>INSERT INTO USUARIOS_USUARIO(id,nombre,apellidos,foto,cedula,codigo,programa,uid,email,saldo,reserva_desayuno,reserva_almuerzo,reserva_cena,sancion,comida_consumida) VALUES (2098,'CRISTHOFER ALEXIS','HURTADO TUJBUBALA','true','1064435969','1064435969','ingenieria de sitemas','1064435969','diegomazorram@gmail.com',5000,'true','true','true','true');</v>
      </c>
    </row>
    <row r="2100" spans="1:15">
      <c r="A2100">
        <v>2099</v>
      </c>
      <c r="B2100" s="2" t="s">
        <v>1821</v>
      </c>
      <c r="C2100" s="307" t="s">
        <v>191</v>
      </c>
      <c r="D2100" t="s">
        <v>7106</v>
      </c>
      <c r="E2100" s="95">
        <v>1064428077</v>
      </c>
      <c r="F2100" s="95">
        <v>1064428077</v>
      </c>
      <c r="G2100" t="s">
        <v>7107</v>
      </c>
      <c r="H2100" s="95">
        <v>1064428077</v>
      </c>
      <c r="I2100" t="s">
        <v>7108</v>
      </c>
      <c r="J2100">
        <v>5000</v>
      </c>
      <c r="K2100" t="s">
        <v>7106</v>
      </c>
      <c r="L2100" t="s">
        <v>7106</v>
      </c>
      <c r="M2100" t="s">
        <v>7106</v>
      </c>
      <c r="N2100" t="s">
        <v>7106</v>
      </c>
      <c r="O2100" t="str">
        <f t="shared" si="32"/>
        <v>INSERT INTO USUARIOS_USUARIO(id,nombre,apellidos,foto,cedula,codigo,programa,uid,email,saldo,reserva_desayuno,reserva_almuerzo,reserva_cena,sancion,comida_consumida) VALUES (2099,'DEXCY XIMENA','HURTADO TUNUBALA','true','1064428077','1064428077','ingenieria de sitemas','1064428077','diegomazorram@gmail.com',5000,'true','true','true','true');</v>
      </c>
    </row>
    <row r="2101" spans="1:15">
      <c r="A2101">
        <v>2100</v>
      </c>
      <c r="B2101" s="2" t="s">
        <v>1822</v>
      </c>
      <c r="C2101" s="307" t="s">
        <v>191</v>
      </c>
      <c r="D2101" t="s">
        <v>7106</v>
      </c>
      <c r="E2101" s="95">
        <v>1064430252</v>
      </c>
      <c r="F2101" s="95">
        <v>1064430252</v>
      </c>
      <c r="G2101" t="s">
        <v>7107</v>
      </c>
      <c r="H2101" s="95">
        <v>1064430252</v>
      </c>
      <c r="I2101" t="s">
        <v>7108</v>
      </c>
      <c r="J2101">
        <v>5000</v>
      </c>
      <c r="K2101" t="s">
        <v>7106</v>
      </c>
      <c r="L2101" t="s">
        <v>7106</v>
      </c>
      <c r="M2101" t="s">
        <v>7106</v>
      </c>
      <c r="N2101" t="s">
        <v>7106</v>
      </c>
      <c r="O2101" t="str">
        <f t="shared" si="32"/>
        <v>INSERT INTO USUARIOS_USUARIO(id,nombre,apellidos,foto,cedula,codigo,programa,uid,email,saldo,reserva_desayuno,reserva_almuerzo,reserva_cena,sancion,comida_consumida) VALUES (2100,'STEFANY DAYANA','HURTADO TUNUBALA','true','1064430252','1064430252','ingenieria de sitemas','1064430252','diegomazorram@gmail.com',5000,'true','true','true','true');</v>
      </c>
    </row>
    <row r="2102" spans="1:15">
      <c r="A2102">
        <v>2101</v>
      </c>
      <c r="B2102" s="2" t="s">
        <v>1823</v>
      </c>
      <c r="C2102" s="307" t="s">
        <v>191</v>
      </c>
      <c r="D2102" t="s">
        <v>7106</v>
      </c>
      <c r="E2102" s="95">
        <v>1064430252</v>
      </c>
      <c r="F2102" s="95">
        <v>1064430252</v>
      </c>
      <c r="G2102" t="s">
        <v>7107</v>
      </c>
      <c r="H2102" s="95">
        <v>1064430252</v>
      </c>
      <c r="I2102" t="s">
        <v>7108</v>
      </c>
      <c r="J2102">
        <v>5000</v>
      </c>
      <c r="K2102" t="s">
        <v>7106</v>
      </c>
      <c r="L2102" t="s">
        <v>7106</v>
      </c>
      <c r="M2102" t="s">
        <v>7106</v>
      </c>
      <c r="N2102" t="s">
        <v>7106</v>
      </c>
      <c r="O2102" t="str">
        <f t="shared" si="32"/>
        <v>INSERT INTO USUARIOS_USUARIO(id,nombre,apellidos,foto,cedula,codigo,programa,uid,email,saldo,reserva_desayuno,reserva_almuerzo,reserva_cena,sancion,comida_consumida) VALUES (2101,'ALINSON ALEXANDRA','HURTADO TUNUBALA','true','1064430252','1064430252','ingenieria de sitemas','1064430252','diegomazorram@gmail.com',5000,'true','true','true','true');</v>
      </c>
    </row>
    <row r="2103" spans="1:15">
      <c r="A2103">
        <v>2102</v>
      </c>
      <c r="B2103" s="2" t="s">
        <v>1256</v>
      </c>
      <c r="C2103" s="307" t="s">
        <v>891</v>
      </c>
      <c r="D2103" t="s">
        <v>7106</v>
      </c>
      <c r="E2103" s="95">
        <v>10723290</v>
      </c>
      <c r="F2103" s="95">
        <v>10723290</v>
      </c>
      <c r="G2103" t="s">
        <v>7107</v>
      </c>
      <c r="H2103" s="95">
        <v>10723290</v>
      </c>
      <c r="I2103" t="s">
        <v>7108</v>
      </c>
      <c r="J2103">
        <v>5000</v>
      </c>
      <c r="K2103" t="s">
        <v>7106</v>
      </c>
      <c r="L2103" t="s">
        <v>7106</v>
      </c>
      <c r="M2103" t="s">
        <v>7106</v>
      </c>
      <c r="N2103" t="s">
        <v>7106</v>
      </c>
      <c r="O2103" t="str">
        <f t="shared" si="32"/>
        <v>INSERT INTO USUARIOS_USUARIO(id,nombre,apellidos,foto,cedula,codigo,programa,uid,email,saldo,reserva_desayuno,reserva_almuerzo,reserva_cena,sancion,comida_consumida) VALUES (2102,'OSCAR RODOLFO','PILLIMUE HURTADO','true','10723290','10723290','ingenieria de sitemas','10723290','diegomazorram@gmail.com',5000,'true','true','true','true');</v>
      </c>
    </row>
    <row r="2104" spans="1:15">
      <c r="A2104">
        <v>2103</v>
      </c>
      <c r="B2104" s="2" t="s">
        <v>1824</v>
      </c>
      <c r="C2104" s="307" t="s">
        <v>1825</v>
      </c>
      <c r="D2104" t="s">
        <v>7106</v>
      </c>
      <c r="E2104" s="95">
        <v>25692557</v>
      </c>
      <c r="F2104" s="95">
        <v>25692557</v>
      </c>
      <c r="G2104" t="s">
        <v>7107</v>
      </c>
      <c r="H2104" s="95">
        <v>25692557</v>
      </c>
      <c r="I2104" t="s">
        <v>7108</v>
      </c>
      <c r="J2104">
        <v>5000</v>
      </c>
      <c r="K2104" t="s">
        <v>7106</v>
      </c>
      <c r="L2104" t="s">
        <v>7106</v>
      </c>
      <c r="M2104" t="s">
        <v>7106</v>
      </c>
      <c r="N2104" t="s">
        <v>7106</v>
      </c>
      <c r="O2104" t="str">
        <f t="shared" si="32"/>
        <v>INSERT INTO USUARIOS_USUARIO(id,nombre,apellidos,foto,cedula,codigo,programa,uid,email,saldo,reserva_desayuno,reserva_almuerzo,reserva_cena,sancion,comida_consumida) VALUES (2103,'FRANCI LORENA','RIVERA','true','25692557','25692557','ingenieria de sitemas','25692557','diegomazorram@gmail.com',5000,'true','true','true','true');</v>
      </c>
    </row>
    <row r="2105" spans="1:15">
      <c r="A2105">
        <v>2104</v>
      </c>
      <c r="B2105" s="2" t="s">
        <v>1826</v>
      </c>
      <c r="C2105" s="307" t="s">
        <v>6000</v>
      </c>
      <c r="D2105" t="s">
        <v>7106</v>
      </c>
      <c r="E2105" s="95">
        <v>1064426018</v>
      </c>
      <c r="F2105" s="95">
        <v>1064426018</v>
      </c>
      <c r="G2105" t="s">
        <v>7107</v>
      </c>
      <c r="H2105" s="95">
        <v>1064426018</v>
      </c>
      <c r="I2105" t="s">
        <v>7108</v>
      </c>
      <c r="J2105">
        <v>5000</v>
      </c>
      <c r="K2105" t="s">
        <v>7106</v>
      </c>
      <c r="L2105" t="s">
        <v>7106</v>
      </c>
      <c r="M2105" t="s">
        <v>7106</v>
      </c>
      <c r="N2105" t="s">
        <v>7106</v>
      </c>
      <c r="O2105" t="str">
        <f t="shared" si="32"/>
        <v>INSERT INTO USUARIOS_USUARIO(id,nombre,apellidos,foto,cedula,codigo,programa,uid,email,saldo,reserva_desayuno,reserva_almuerzo,reserva_cena,sancion,comida_consumida) VALUES (2104,'KENIA  PAULINE','SANCHEZ RIVERA','true','1064426018','1064426018','ingenieria de sitemas','1064426018','diegomazorram@gmail.com',5000,'true','true','true','true');</v>
      </c>
    </row>
    <row r="2106" spans="1:15">
      <c r="A2106">
        <v>2105</v>
      </c>
      <c r="B2106" s="1" t="s">
        <v>6123</v>
      </c>
      <c r="C2106" s="308" t="s">
        <v>1125</v>
      </c>
      <c r="D2106" t="s">
        <v>7106</v>
      </c>
      <c r="E2106" s="97">
        <v>1064428899</v>
      </c>
      <c r="F2106" s="97">
        <v>1064428899</v>
      </c>
      <c r="G2106" t="s">
        <v>7107</v>
      </c>
      <c r="H2106" s="97">
        <v>1064428899</v>
      </c>
      <c r="I2106" t="s">
        <v>7108</v>
      </c>
      <c r="J2106">
        <v>5000</v>
      </c>
      <c r="K2106" t="s">
        <v>7106</v>
      </c>
      <c r="L2106" t="s">
        <v>7106</v>
      </c>
      <c r="M2106" t="s">
        <v>7106</v>
      </c>
      <c r="N2106" t="s">
        <v>7106</v>
      </c>
      <c r="O2106" t="str">
        <f t="shared" si="32"/>
        <v>INSERT INTO USUARIOS_USUARIO(id,nombre,apellidos,foto,cedula,codigo,programa,uid,email,saldo,reserva_desayuno,reserva_almuerzo,reserva_cena,sancion,comida_consumida) VALUES (2105,'SHIRLEY  CAROLINA','MUELAS  VELASCO','true','1064428899','1064428899','ingenieria de sitemas','1064428899','diegomazorram@gmail.com',5000,'true','true','true','true');</v>
      </c>
    </row>
    <row r="2107" spans="1:15">
      <c r="A2107">
        <v>2106</v>
      </c>
      <c r="B2107" s="2" t="s">
        <v>6124</v>
      </c>
      <c r="C2107" s="307" t="s">
        <v>463</v>
      </c>
      <c r="D2107" t="s">
        <v>7106</v>
      </c>
      <c r="E2107" s="95">
        <v>1068216759</v>
      </c>
      <c r="F2107" s="95">
        <v>1068216759</v>
      </c>
      <c r="G2107" t="s">
        <v>7107</v>
      </c>
      <c r="H2107" s="95">
        <v>1068216759</v>
      </c>
      <c r="I2107" t="s">
        <v>7108</v>
      </c>
      <c r="J2107">
        <v>5000</v>
      </c>
      <c r="K2107" t="s">
        <v>7106</v>
      </c>
      <c r="L2107" t="s">
        <v>7106</v>
      </c>
      <c r="M2107" t="s">
        <v>7106</v>
      </c>
      <c r="N2107" t="s">
        <v>7106</v>
      </c>
      <c r="O2107" t="str">
        <f t="shared" si="32"/>
        <v>INSERT INTO USUARIOS_USUARIO(id,nombre,apellidos,foto,cedula,codigo,programa,uid,email,saldo,reserva_desayuno,reserva_almuerzo,reserva_cena,sancion,comida_consumida) VALUES (2106,'BRAYAN ESTEBAN','PILLIMUE MUELAS','true','1068216759','1068216759','ingenieria de sitemas','1068216759','diegomazorram@gmail.com',5000,'true','true','true','true');</v>
      </c>
    </row>
    <row r="2108" spans="1:15">
      <c r="A2108">
        <v>2107</v>
      </c>
      <c r="B2108" s="2" t="s">
        <v>582</v>
      </c>
      <c r="C2108" s="307" t="s">
        <v>463</v>
      </c>
      <c r="D2108" t="s">
        <v>7106</v>
      </c>
      <c r="E2108" s="95">
        <v>1068217194</v>
      </c>
      <c r="F2108" s="95">
        <v>1068217194</v>
      </c>
      <c r="G2108" t="s">
        <v>7107</v>
      </c>
      <c r="H2108" s="95">
        <v>1068217194</v>
      </c>
      <c r="I2108" t="s">
        <v>7108</v>
      </c>
      <c r="J2108">
        <v>5000</v>
      </c>
      <c r="K2108" t="s">
        <v>7106</v>
      </c>
      <c r="L2108" t="s">
        <v>7106</v>
      </c>
      <c r="M2108" t="s">
        <v>7106</v>
      </c>
      <c r="N2108" t="s">
        <v>7106</v>
      </c>
      <c r="O2108" t="str">
        <f t="shared" si="32"/>
        <v>INSERT INTO USUARIOS_USUARIO(id,nombre,apellidos,foto,cedula,codigo,programa,uid,email,saldo,reserva_desayuno,reserva_almuerzo,reserva_cena,sancion,comida_consumida) VALUES (2107,'JUAN PABLO','PILLIMUE MUELAS','true','1068217194','1068217194','ingenieria de sitemas','1068217194','diegomazorram@gmail.com',5000,'true','true','true','true');</v>
      </c>
    </row>
    <row r="2109" spans="1:15">
      <c r="A2109">
        <v>2108</v>
      </c>
      <c r="B2109" s="1" t="s">
        <v>5651</v>
      </c>
      <c r="C2109" s="308" t="s">
        <v>695</v>
      </c>
      <c r="D2109" t="s">
        <v>7106</v>
      </c>
      <c r="E2109" s="97">
        <v>10720782</v>
      </c>
      <c r="F2109" s="97">
        <v>10720782</v>
      </c>
      <c r="G2109" t="s">
        <v>7107</v>
      </c>
      <c r="H2109" s="97">
        <v>10720782</v>
      </c>
      <c r="I2109" t="s">
        <v>7108</v>
      </c>
      <c r="J2109">
        <v>5000</v>
      </c>
      <c r="K2109" t="s">
        <v>7106</v>
      </c>
      <c r="L2109" t="s">
        <v>7106</v>
      </c>
      <c r="M2109" t="s">
        <v>7106</v>
      </c>
      <c r="N2109" t="s">
        <v>7106</v>
      </c>
      <c r="O2109" t="str">
        <f t="shared" si="32"/>
        <v>INSERT INTO USUARIOS_USUARIO(id,nombre,apellidos,foto,cedula,codigo,programa,uid,email,saldo,reserva_desayuno,reserva_almuerzo,reserva_cena,sancion,comida_consumida) VALUES (2108,'FLORESMIRO ','PILLIMUE TENEBUEL','true','10720782','10720782','ingenieria de sitemas','10720782','diegomazorram@gmail.com',5000,'true','true','true','true');</v>
      </c>
    </row>
    <row r="2110" spans="1:15">
      <c r="A2110">
        <v>2109</v>
      </c>
      <c r="B2110" s="2" t="s">
        <v>5896</v>
      </c>
      <c r="C2110" s="307" t="s">
        <v>459</v>
      </c>
      <c r="D2110" t="s">
        <v>7106</v>
      </c>
      <c r="E2110" s="95">
        <v>34656031</v>
      </c>
      <c r="F2110" s="95">
        <v>34656031</v>
      </c>
      <c r="G2110" t="s">
        <v>7107</v>
      </c>
      <c r="H2110" s="95">
        <v>34656031</v>
      </c>
      <c r="I2110" t="s">
        <v>7108</v>
      </c>
      <c r="J2110">
        <v>5000</v>
      </c>
      <c r="K2110" t="s">
        <v>7106</v>
      </c>
      <c r="L2110" t="s">
        <v>7106</v>
      </c>
      <c r="M2110" t="s">
        <v>7106</v>
      </c>
      <c r="N2110" t="s">
        <v>7106</v>
      </c>
      <c r="O2110" t="str">
        <f t="shared" si="32"/>
        <v>INSERT INTO USUARIOS_USUARIO(id,nombre,apellidos,foto,cedula,codigo,programa,uid,email,saldo,reserva_desayuno,reserva_almuerzo,reserva_cena,sancion,comida_consumida) VALUES (2109,'MARIA INES','TUNUBALA PAJA','true','34656031','34656031','ingenieria de sitemas','34656031','diegomazorram@gmail.com',5000,'true','true','true','true');</v>
      </c>
    </row>
    <row r="2111" spans="1:15">
      <c r="A2111">
        <v>2110</v>
      </c>
      <c r="B2111" s="2" t="s">
        <v>1827</v>
      </c>
      <c r="C2111" s="307" t="s">
        <v>459</v>
      </c>
      <c r="D2111" t="s">
        <v>7106</v>
      </c>
      <c r="E2111" s="148">
        <v>1064435018</v>
      </c>
      <c r="F2111" s="148">
        <v>1064435018</v>
      </c>
      <c r="G2111" t="s">
        <v>7107</v>
      </c>
      <c r="H2111" s="148">
        <v>1064435018</v>
      </c>
      <c r="I2111" t="s">
        <v>7108</v>
      </c>
      <c r="J2111">
        <v>5000</v>
      </c>
      <c r="K2111" t="s">
        <v>7106</v>
      </c>
      <c r="L2111" t="s">
        <v>7106</v>
      </c>
      <c r="M2111" t="s">
        <v>7106</v>
      </c>
      <c r="N2111" t="s">
        <v>7106</v>
      </c>
      <c r="O2111" t="str">
        <f t="shared" si="32"/>
        <v>INSERT INTO USUARIOS_USUARIO(id,nombre,apellidos,foto,cedula,codigo,programa,uid,email,saldo,reserva_desayuno,reserva_almuerzo,reserva_cena,sancion,comida_consumida) VALUES (2110,'MAGALY ','TUNUBALA PAJA','true','1064435018','1064435018','ingenieria de sitemas','1064435018','diegomazorram@gmail.com',5000,'true','true','true','true');</v>
      </c>
    </row>
    <row r="2112" spans="1:15">
      <c r="A2112">
        <v>2111</v>
      </c>
      <c r="B2112" s="2" t="s">
        <v>1828</v>
      </c>
      <c r="C2112" s="307" t="s">
        <v>218</v>
      </c>
      <c r="D2112" t="s">
        <v>7106</v>
      </c>
      <c r="E2112" s="95">
        <v>1068216034</v>
      </c>
      <c r="F2112" s="95">
        <v>1068216034</v>
      </c>
      <c r="G2112" t="s">
        <v>7107</v>
      </c>
      <c r="H2112" s="95">
        <v>1068216034</v>
      </c>
      <c r="I2112" t="s">
        <v>7108</v>
      </c>
      <c r="J2112">
        <v>5000</v>
      </c>
      <c r="K2112" t="s">
        <v>7106</v>
      </c>
      <c r="L2112" t="s">
        <v>7106</v>
      </c>
      <c r="M2112" t="s">
        <v>7106</v>
      </c>
      <c r="N2112" t="s">
        <v>7106</v>
      </c>
      <c r="O2112" t="str">
        <f t="shared" si="32"/>
        <v>INSERT INTO USUARIOS_USUARIO(id,nombre,apellidos,foto,cedula,codigo,programa,uid,email,saldo,reserva_desayuno,reserva_almuerzo,reserva_cena,sancion,comida_consumida) VALUES (2111,'DAGOBERTO ','PILLIMUE TUNUBALA','true','1068216034','1068216034','ingenieria de sitemas','1068216034','diegomazorram@gmail.com',5000,'true','true','true','true');</v>
      </c>
    </row>
    <row r="2113" spans="1:15">
      <c r="A2113">
        <v>2112</v>
      </c>
      <c r="B2113" s="2" t="s">
        <v>747</v>
      </c>
      <c r="C2113" s="307" t="s">
        <v>218</v>
      </c>
      <c r="D2113" t="s">
        <v>7106</v>
      </c>
      <c r="E2113" s="95">
        <v>1068216496</v>
      </c>
      <c r="F2113" s="95">
        <v>1068216496</v>
      </c>
      <c r="G2113" t="s">
        <v>7107</v>
      </c>
      <c r="H2113" s="95">
        <v>1068216496</v>
      </c>
      <c r="I2113" t="s">
        <v>7108</v>
      </c>
      <c r="J2113">
        <v>5000</v>
      </c>
      <c r="K2113" t="s">
        <v>7106</v>
      </c>
      <c r="L2113" t="s">
        <v>7106</v>
      </c>
      <c r="M2113" t="s">
        <v>7106</v>
      </c>
      <c r="N2113" t="s">
        <v>7106</v>
      </c>
      <c r="O2113" t="str">
        <f t="shared" si="32"/>
        <v>INSERT INTO USUARIOS_USUARIO(id,nombre,apellidos,foto,cedula,codigo,programa,uid,email,saldo,reserva_desayuno,reserva_almuerzo,reserva_cena,sancion,comida_consumida) VALUES (2112,'ANA MILENA','PILLIMUE TUNUBALA','true','1068216496','1068216496','ingenieria de sitemas','1068216496','diegomazorram@gmail.com',5000,'true','true','true','true');</v>
      </c>
    </row>
    <row r="2114" spans="1:15">
      <c r="A2114">
        <v>2113</v>
      </c>
      <c r="B2114" s="2" t="s">
        <v>1829</v>
      </c>
      <c r="C2114" s="307" t="s">
        <v>218</v>
      </c>
      <c r="D2114" t="s">
        <v>7106</v>
      </c>
      <c r="E2114" s="95">
        <v>1068216497</v>
      </c>
      <c r="F2114" s="95">
        <v>1068216497</v>
      </c>
      <c r="G2114" t="s">
        <v>7107</v>
      </c>
      <c r="H2114" s="95">
        <v>1068216497</v>
      </c>
      <c r="I2114" t="s">
        <v>7108</v>
      </c>
      <c r="J2114">
        <v>5000</v>
      </c>
      <c r="K2114" t="s">
        <v>7106</v>
      </c>
      <c r="L2114" t="s">
        <v>7106</v>
      </c>
      <c r="M2114" t="s">
        <v>7106</v>
      </c>
      <c r="N2114" t="s">
        <v>7106</v>
      </c>
      <c r="O2114" t="str">
        <f t="shared" si="32"/>
        <v>INSERT INTO USUARIOS_USUARIO(id,nombre,apellidos,foto,cedula,codigo,programa,uid,email,saldo,reserva_desayuno,reserva_almuerzo,reserva_cena,sancion,comida_consumida) VALUES (2113,'JIMMY ARMANDO','PILLIMUE TUNUBALA','true','1068216497','1068216497','ingenieria de sitemas','1068216497','diegomazorram@gmail.com',5000,'true','true','true','true');</v>
      </c>
    </row>
    <row r="2115" spans="1:15">
      <c r="A2115">
        <v>2114</v>
      </c>
      <c r="B2115" s="2" t="s">
        <v>6125</v>
      </c>
      <c r="C2115" s="307" t="s">
        <v>218</v>
      </c>
      <c r="D2115" t="s">
        <v>7106</v>
      </c>
      <c r="E2115" s="95">
        <v>1068217387</v>
      </c>
      <c r="F2115" s="95">
        <v>1068217387</v>
      </c>
      <c r="G2115" t="s">
        <v>7107</v>
      </c>
      <c r="H2115" s="95">
        <v>1068217387</v>
      </c>
      <c r="I2115" t="s">
        <v>7108</v>
      </c>
      <c r="J2115">
        <v>5000</v>
      </c>
      <c r="K2115" t="s">
        <v>7106</v>
      </c>
      <c r="L2115" t="s">
        <v>7106</v>
      </c>
      <c r="M2115" t="s">
        <v>7106</v>
      </c>
      <c r="N2115" t="s">
        <v>7106</v>
      </c>
      <c r="O2115" t="str">
        <f t="shared" ref="O2115:O2178" si="33">"INSERT INTO USUARIOS_USUARIO(id,nombre,apellidos,foto,cedula,codigo,programa,uid,email,saldo,reserva_desayuno,reserva_almuerzo,reserva_cena,sancion,comida_consumida) VALUES ("&amp;A2115&amp;",'"&amp;B2115&amp;"','"&amp;C2115&amp;"','"&amp;D2115&amp;"','"&amp;E2115&amp;"','"&amp;F2115&amp;"','"&amp;G2115&amp;"','"&amp;H2115&amp;"','"&amp;I2115&amp;"',"&amp;J2115&amp;",'"&amp;K2115&amp;"','"&amp;L2115&amp;"','"&amp;M2115&amp;"','"&amp;N2115&amp;"');"</f>
        <v>INSERT INTO USUARIOS_USUARIO(id,nombre,apellidos,foto,cedula,codigo,programa,uid,email,saldo,reserva_desayuno,reserva_almuerzo,reserva_cena,sancion,comida_consumida) VALUES (2114,'NOHEMY ','PILLIMUE TUNUBALA','true','1068217387','1068217387','ingenieria de sitemas','1068217387','diegomazorram@gmail.com',5000,'true','true','true','true');</v>
      </c>
    </row>
    <row r="2116" spans="1:15">
      <c r="A2116">
        <v>2115</v>
      </c>
      <c r="B2116" s="2" t="s">
        <v>1830</v>
      </c>
      <c r="C2116" s="307" t="s">
        <v>218</v>
      </c>
      <c r="D2116" t="s">
        <v>7106</v>
      </c>
      <c r="E2116" s="73">
        <v>1068217456</v>
      </c>
      <c r="F2116" s="73">
        <v>1068217456</v>
      </c>
      <c r="G2116" t="s">
        <v>7107</v>
      </c>
      <c r="H2116" s="73">
        <v>1068217456</v>
      </c>
      <c r="I2116" t="s">
        <v>7108</v>
      </c>
      <c r="J2116">
        <v>5000</v>
      </c>
      <c r="K2116" t="s">
        <v>7106</v>
      </c>
      <c r="L2116" t="s">
        <v>7106</v>
      </c>
      <c r="M2116" t="s">
        <v>7106</v>
      </c>
      <c r="N2116" t="s">
        <v>7106</v>
      </c>
      <c r="O2116" t="str">
        <f t="shared" si="33"/>
        <v>INSERT INTO USUARIOS_USUARIO(id,nombre,apellidos,foto,cedula,codigo,programa,uid,email,saldo,reserva_desayuno,reserva_almuerzo,reserva_cena,sancion,comida_consumida) VALUES (2115,'KAREN LIZETH','PILLIMUE TUNUBALA','true','1068217456','1068217456','ingenieria de sitemas','1068217456','diegomazorram@gmail.com',5000,'true','true','true','true');</v>
      </c>
    </row>
    <row r="2117" spans="1:15">
      <c r="A2117">
        <v>2116</v>
      </c>
      <c r="B2117" s="2" t="s">
        <v>1831</v>
      </c>
      <c r="C2117" s="307" t="s">
        <v>218</v>
      </c>
      <c r="D2117" t="s">
        <v>7106</v>
      </c>
      <c r="E2117" s="95">
        <v>1064434192</v>
      </c>
      <c r="F2117" s="95">
        <v>1064434192</v>
      </c>
      <c r="G2117" t="s">
        <v>7107</v>
      </c>
      <c r="H2117" s="95">
        <v>1064434192</v>
      </c>
      <c r="I2117" t="s">
        <v>7108</v>
      </c>
      <c r="J2117">
        <v>5000</v>
      </c>
      <c r="K2117" t="s">
        <v>7106</v>
      </c>
      <c r="L2117" t="s">
        <v>7106</v>
      </c>
      <c r="M2117" t="s">
        <v>7106</v>
      </c>
      <c r="N2117" t="s">
        <v>7106</v>
      </c>
      <c r="O2117" t="str">
        <f t="shared" si="33"/>
        <v>INSERT INTO USUARIOS_USUARIO(id,nombre,apellidos,foto,cedula,codigo,programa,uid,email,saldo,reserva_desayuno,reserva_almuerzo,reserva_cena,sancion,comida_consumida) VALUES (2116,'ANYI PAOLA','PILLIMUE TUNUBALA','true','1064434192','1064434192','ingenieria de sitemas','1064434192','diegomazorram@gmail.com',5000,'true','true','true','true');</v>
      </c>
    </row>
    <row r="2118" spans="1:15">
      <c r="A2118">
        <v>2117</v>
      </c>
      <c r="B2118" s="2" t="s">
        <v>1832</v>
      </c>
      <c r="C2118" s="307" t="s">
        <v>218</v>
      </c>
      <c r="D2118" t="s">
        <v>7106</v>
      </c>
      <c r="E2118" s="95">
        <v>1064436586</v>
      </c>
      <c r="F2118" s="95">
        <v>1064436586</v>
      </c>
      <c r="G2118" t="s">
        <v>7107</v>
      </c>
      <c r="H2118" s="95">
        <v>1064436586</v>
      </c>
      <c r="I2118" t="s">
        <v>7108</v>
      </c>
      <c r="J2118">
        <v>5000</v>
      </c>
      <c r="K2118" t="s">
        <v>7106</v>
      </c>
      <c r="L2118" t="s">
        <v>7106</v>
      </c>
      <c r="M2118" t="s">
        <v>7106</v>
      </c>
      <c r="N2118" t="s">
        <v>7106</v>
      </c>
      <c r="O2118" t="str">
        <f t="shared" si="33"/>
        <v>INSERT INTO USUARIOS_USUARIO(id,nombre,apellidos,foto,cedula,codigo,programa,uid,email,saldo,reserva_desayuno,reserva_almuerzo,reserva_cena,sancion,comida_consumida) VALUES (2117,'JOHANA ANDREA','PILLIMUE TUNUBALA','true','1064436586','1064436586','ingenieria de sitemas','1064436586','diegomazorram@gmail.com',5000,'true','true','true','true');</v>
      </c>
    </row>
    <row r="2119" spans="1:15">
      <c r="A2119">
        <v>2118</v>
      </c>
      <c r="B2119" s="1" t="s">
        <v>5950</v>
      </c>
      <c r="C2119" s="308" t="s">
        <v>5898</v>
      </c>
      <c r="D2119" t="s">
        <v>7106</v>
      </c>
      <c r="E2119" s="97">
        <v>25681250</v>
      </c>
      <c r="F2119" s="97">
        <v>25681250</v>
      </c>
      <c r="G2119" t="s">
        <v>7107</v>
      </c>
      <c r="H2119" s="97">
        <v>25681250</v>
      </c>
      <c r="I2119" t="s">
        <v>7108</v>
      </c>
      <c r="J2119">
        <v>5000</v>
      </c>
      <c r="K2119" t="s">
        <v>7106</v>
      </c>
      <c r="L2119" t="s">
        <v>7106</v>
      </c>
      <c r="M2119" t="s">
        <v>7106</v>
      </c>
      <c r="N2119" t="s">
        <v>7106</v>
      </c>
      <c r="O2119" t="str">
        <f t="shared" si="33"/>
        <v>INSERT INTO USUARIOS_USUARIO(id,nombre,apellidos,foto,cedula,codigo,programa,uid,email,saldo,reserva_desayuno,reserva_almuerzo,reserva_cena,sancion,comida_consumida) VALUES (2118,'CLEMENTINA ','TUNUBALA PECHENE','true','25681250','25681250','ingenieria de sitemas','25681250','diegomazorram@gmail.com',5000,'true','true','true','true');</v>
      </c>
    </row>
    <row r="2120" spans="1:15">
      <c r="A2120">
        <v>2119</v>
      </c>
      <c r="B2120" s="2" t="s">
        <v>1833</v>
      </c>
      <c r="C2120" s="307" t="s">
        <v>5898</v>
      </c>
      <c r="D2120" t="s">
        <v>7106</v>
      </c>
      <c r="E2120" s="95">
        <v>25681249</v>
      </c>
      <c r="F2120" s="95">
        <v>25681249</v>
      </c>
      <c r="G2120" t="s">
        <v>7107</v>
      </c>
      <c r="H2120" s="95">
        <v>25681249</v>
      </c>
      <c r="I2120" t="s">
        <v>7108</v>
      </c>
      <c r="J2120">
        <v>5000</v>
      </c>
      <c r="K2120" t="s">
        <v>7106</v>
      </c>
      <c r="L2120" t="s">
        <v>7106</v>
      </c>
      <c r="M2120" t="s">
        <v>7106</v>
      </c>
      <c r="N2120" t="s">
        <v>7106</v>
      </c>
      <c r="O2120" t="str">
        <f t="shared" si="33"/>
        <v>INSERT INTO USUARIOS_USUARIO(id,nombre,apellidos,foto,cedula,codigo,programa,uid,email,saldo,reserva_desayuno,reserva_almuerzo,reserva_cena,sancion,comida_consumida) VALUES (2119,'DELFINA ','TUNUBALA PECHENE','true','25681249','25681249','ingenieria de sitemas','25681249','diegomazorram@gmail.com',5000,'true','true','true','true');</v>
      </c>
    </row>
    <row r="2121" spans="1:15">
      <c r="A2121">
        <v>2120</v>
      </c>
      <c r="B2121" s="2" t="s">
        <v>105</v>
      </c>
      <c r="C2121" s="307" t="s">
        <v>100</v>
      </c>
      <c r="D2121" t="s">
        <v>7106</v>
      </c>
      <c r="E2121" s="95">
        <v>4767960</v>
      </c>
      <c r="F2121" s="95">
        <v>4767960</v>
      </c>
      <c r="G2121" t="s">
        <v>7107</v>
      </c>
      <c r="H2121" s="95">
        <v>4767960</v>
      </c>
      <c r="I2121" t="s">
        <v>7108</v>
      </c>
      <c r="J2121">
        <v>5000</v>
      </c>
      <c r="K2121" t="s">
        <v>7106</v>
      </c>
      <c r="L2121" t="s">
        <v>7106</v>
      </c>
      <c r="M2121" t="s">
        <v>7106</v>
      </c>
      <c r="N2121" t="s">
        <v>7106</v>
      </c>
      <c r="O2121" t="str">
        <f t="shared" si="33"/>
        <v>INSERT INTO USUARIOS_USUARIO(id,nombre,apellidos,foto,cedula,codigo,programa,uid,email,saldo,reserva_desayuno,reserva_almuerzo,reserva_cena,sancion,comida_consumida) VALUES (2120,'ALVARO ','TUNUBALA MUELAS','true','4767960','4767960','ingenieria de sitemas','4767960','diegomazorram@gmail.com',5000,'true','true','true','true');</v>
      </c>
    </row>
    <row r="2122" spans="1:15">
      <c r="A2122">
        <v>2121</v>
      </c>
      <c r="B2122" s="1" t="s">
        <v>667</v>
      </c>
      <c r="C2122" s="308" t="s">
        <v>1281</v>
      </c>
      <c r="D2122" t="s">
        <v>7106</v>
      </c>
      <c r="E2122" s="97">
        <v>10720364</v>
      </c>
      <c r="F2122" s="97">
        <v>10720364</v>
      </c>
      <c r="G2122" t="s">
        <v>7107</v>
      </c>
      <c r="H2122" s="97">
        <v>10720364</v>
      </c>
      <c r="I2122" t="s">
        <v>7108</v>
      </c>
      <c r="J2122">
        <v>5000</v>
      </c>
      <c r="K2122" t="s">
        <v>7106</v>
      </c>
      <c r="L2122" t="s">
        <v>7106</v>
      </c>
      <c r="M2122" t="s">
        <v>7106</v>
      </c>
      <c r="N2122" t="s">
        <v>7106</v>
      </c>
      <c r="O2122" t="str">
        <f t="shared" si="33"/>
        <v>INSERT INTO USUARIOS_USUARIO(id,nombre,apellidos,foto,cedula,codigo,programa,uid,email,saldo,reserva_desayuno,reserva_almuerzo,reserva_cena,sancion,comida_consumida) VALUES (2121,'MIGUEL ANTONIO','TUNUBALA ','true','10720364','10720364','ingenieria de sitemas','10720364','diegomazorram@gmail.com',5000,'true','true','true','true');</v>
      </c>
    </row>
    <row r="2123" spans="1:15">
      <c r="A2123">
        <v>2122</v>
      </c>
      <c r="B2123" s="2" t="s">
        <v>846</v>
      </c>
      <c r="C2123" s="307" t="s">
        <v>673</v>
      </c>
      <c r="D2123" t="s">
        <v>7106</v>
      </c>
      <c r="E2123" s="95">
        <v>34656030</v>
      </c>
      <c r="F2123" s="95">
        <v>34656030</v>
      </c>
      <c r="G2123" t="s">
        <v>7107</v>
      </c>
      <c r="H2123" s="95">
        <v>34656030</v>
      </c>
      <c r="I2123" t="s">
        <v>7108</v>
      </c>
      <c r="J2123">
        <v>5000</v>
      </c>
      <c r="K2123" t="s">
        <v>7106</v>
      </c>
      <c r="L2123" t="s">
        <v>7106</v>
      </c>
      <c r="M2123" t="s">
        <v>7106</v>
      </c>
      <c r="N2123" t="s">
        <v>7106</v>
      </c>
      <c r="O2123" t="str">
        <f t="shared" si="33"/>
        <v>INSERT INTO USUARIOS_USUARIO(id,nombre,apellidos,foto,cedula,codigo,programa,uid,email,saldo,reserva_desayuno,reserva_almuerzo,reserva_cena,sancion,comida_consumida) VALUES (2122,'SUSANA ','CHAVACO TOMBE','true','34656030','34656030','ingenieria de sitemas','34656030','diegomazorram@gmail.com',5000,'true','true','true','true');</v>
      </c>
    </row>
    <row r="2124" spans="1:15">
      <c r="A2124">
        <v>2123</v>
      </c>
      <c r="B2124" s="2" t="s">
        <v>378</v>
      </c>
      <c r="C2124" s="307" t="s">
        <v>475</v>
      </c>
      <c r="D2124" t="s">
        <v>7106</v>
      </c>
      <c r="E2124" s="95">
        <v>98082772219</v>
      </c>
      <c r="F2124" s="95">
        <v>98082772219</v>
      </c>
      <c r="G2124" t="s">
        <v>7107</v>
      </c>
      <c r="H2124" s="95">
        <v>98082772219</v>
      </c>
      <c r="I2124" t="s">
        <v>7108</v>
      </c>
      <c r="J2124">
        <v>5000</v>
      </c>
      <c r="K2124" t="s">
        <v>7106</v>
      </c>
      <c r="L2124" t="s">
        <v>7106</v>
      </c>
      <c r="M2124" t="s">
        <v>7106</v>
      </c>
      <c r="N2124" t="s">
        <v>7106</v>
      </c>
      <c r="O2124" t="str">
        <f t="shared" si="33"/>
        <v>INSERT INTO USUARIOS_USUARIO(id,nombre,apellidos,foto,cedula,codigo,programa,uid,email,saldo,reserva_desayuno,reserva_almuerzo,reserva_cena,sancion,comida_consumida) VALUES (2123,'PAOLA ANDREA','TUNUBALA CHAVACO','true','98082772219','98082772219','ingenieria de sitemas','98082772219','diegomazorram@gmail.com',5000,'true','true','true','true');</v>
      </c>
    </row>
    <row r="2125" spans="1:15">
      <c r="A2125">
        <v>2124</v>
      </c>
      <c r="B2125" s="2" t="s">
        <v>1834</v>
      </c>
      <c r="C2125" s="307" t="s">
        <v>475</v>
      </c>
      <c r="D2125" t="s">
        <v>7106</v>
      </c>
      <c r="E2125" s="73">
        <v>1068216090</v>
      </c>
      <c r="F2125" s="73">
        <v>1068216090</v>
      </c>
      <c r="G2125" t="s">
        <v>7107</v>
      </c>
      <c r="H2125" s="73">
        <v>1068216090</v>
      </c>
      <c r="I2125" t="s">
        <v>7108</v>
      </c>
      <c r="J2125">
        <v>5000</v>
      </c>
      <c r="K2125" t="s">
        <v>7106</v>
      </c>
      <c r="L2125" t="s">
        <v>7106</v>
      </c>
      <c r="M2125" t="s">
        <v>7106</v>
      </c>
      <c r="N2125" t="s">
        <v>7106</v>
      </c>
      <c r="O2125" t="str">
        <f t="shared" si="33"/>
        <v>INSERT INTO USUARIOS_USUARIO(id,nombre,apellidos,foto,cedula,codigo,programa,uid,email,saldo,reserva_desayuno,reserva_almuerzo,reserva_cena,sancion,comida_consumida) VALUES (2124,'JOHN EDWIN','TUNUBALA CHAVACO','true','1068216090','1068216090','ingenieria de sitemas','1068216090','diegomazorram@gmail.com',5000,'true','true','true','true');</v>
      </c>
    </row>
    <row r="2126" spans="1:15">
      <c r="A2126">
        <v>2125</v>
      </c>
      <c r="B2126" s="1" t="s">
        <v>732</v>
      </c>
      <c r="C2126" s="308" t="s">
        <v>155</v>
      </c>
      <c r="D2126" t="s">
        <v>7106</v>
      </c>
      <c r="E2126" s="150">
        <v>1064437987</v>
      </c>
      <c r="F2126" s="150">
        <v>1064437987</v>
      </c>
      <c r="G2126" t="s">
        <v>7107</v>
      </c>
      <c r="H2126" s="150">
        <v>1064437987</v>
      </c>
      <c r="I2126" t="s">
        <v>7108</v>
      </c>
      <c r="J2126">
        <v>5000</v>
      </c>
      <c r="K2126" t="s">
        <v>7106</v>
      </c>
      <c r="L2126" t="s">
        <v>7106</v>
      </c>
      <c r="M2126" t="s">
        <v>7106</v>
      </c>
      <c r="N2126" t="s">
        <v>7106</v>
      </c>
      <c r="O2126" t="str">
        <f t="shared" si="33"/>
        <v>INSERT INTO USUARIOS_USUARIO(id,nombre,apellidos,foto,cedula,codigo,programa,uid,email,saldo,reserva_desayuno,reserva_almuerzo,reserva_cena,sancion,comida_consumida) VALUES (2125,'DERLY JOHANA','ULLUNE CHAVACO','true','1064437987','1064437987','ingenieria de sitemas','1064437987','diegomazorram@gmail.com',5000,'true','true','true','true');</v>
      </c>
    </row>
    <row r="2127" spans="1:15">
      <c r="A2127">
        <v>2126</v>
      </c>
      <c r="B2127" s="2" t="s">
        <v>1297</v>
      </c>
      <c r="C2127" s="307" t="s">
        <v>1835</v>
      </c>
      <c r="D2127" t="s">
        <v>7106</v>
      </c>
      <c r="E2127" s="73">
        <v>1064437992</v>
      </c>
      <c r="F2127" s="73">
        <v>1064437992</v>
      </c>
      <c r="G2127" t="s">
        <v>7107</v>
      </c>
      <c r="H2127" s="73">
        <v>1064437992</v>
      </c>
      <c r="I2127" t="s">
        <v>7108</v>
      </c>
      <c r="J2127">
        <v>5000</v>
      </c>
      <c r="K2127" t="s">
        <v>7106</v>
      </c>
      <c r="L2127" t="s">
        <v>7106</v>
      </c>
      <c r="M2127" t="s">
        <v>7106</v>
      </c>
      <c r="N2127" t="s">
        <v>7106</v>
      </c>
      <c r="O2127" t="str">
        <f t="shared" si="33"/>
        <v>INSERT INTO USUARIOS_USUARIO(id,nombre,apellidos,foto,cedula,codigo,programa,uid,email,saldo,reserva_desayuno,reserva_almuerzo,reserva_cena,sancion,comida_consumida) VALUES (2126,'JUAN FERNANDO','TUNUBALA ULLUNE ','true','1064437992','1064437992','ingenieria de sitemas','1064437992','diegomazorram@gmail.com',5000,'true','true','true','true');</v>
      </c>
    </row>
    <row r="2128" spans="1:15">
      <c r="A2128">
        <v>2127</v>
      </c>
      <c r="B2128" s="2" t="s">
        <v>1836</v>
      </c>
      <c r="C2128" s="307" t="s">
        <v>475</v>
      </c>
      <c r="D2128" t="s">
        <v>7106</v>
      </c>
      <c r="E2128" s="95">
        <v>10724052</v>
      </c>
      <c r="F2128" s="95">
        <v>10724052</v>
      </c>
      <c r="G2128" t="s">
        <v>7107</v>
      </c>
      <c r="H2128" s="95">
        <v>10724052</v>
      </c>
      <c r="I2128" t="s">
        <v>7108</v>
      </c>
      <c r="J2128">
        <v>5000</v>
      </c>
      <c r="K2128" t="s">
        <v>7106</v>
      </c>
      <c r="L2128" t="s">
        <v>7106</v>
      </c>
      <c r="M2128" t="s">
        <v>7106</v>
      </c>
      <c r="N2128" t="s">
        <v>7106</v>
      </c>
      <c r="O2128" t="str">
        <f t="shared" si="33"/>
        <v>INSERT INTO USUARIOS_USUARIO(id,nombre,apellidos,foto,cedula,codigo,programa,uid,email,saldo,reserva_desayuno,reserva_almuerzo,reserva_cena,sancion,comida_consumida) VALUES (2127,'JOSE ARVEY','TUNUBALA CHAVACO','true','10724052','10724052','ingenieria de sitemas','10724052','diegomazorram@gmail.com',5000,'true','true','true','true');</v>
      </c>
    </row>
    <row r="2129" spans="1:15">
      <c r="A2129">
        <v>2128</v>
      </c>
      <c r="B2129" s="1" t="s">
        <v>91</v>
      </c>
      <c r="C2129" s="308" t="s">
        <v>519</v>
      </c>
      <c r="D2129" t="s">
        <v>7106</v>
      </c>
      <c r="E2129" s="97">
        <v>1064432880</v>
      </c>
      <c r="F2129" s="97">
        <v>1064432880</v>
      </c>
      <c r="G2129" t="s">
        <v>7107</v>
      </c>
      <c r="H2129" s="97">
        <v>1064432880</v>
      </c>
      <c r="I2129" t="s">
        <v>7108</v>
      </c>
      <c r="J2129">
        <v>5000</v>
      </c>
      <c r="K2129" t="s">
        <v>7106</v>
      </c>
      <c r="L2129" t="s">
        <v>7106</v>
      </c>
      <c r="M2129" t="s">
        <v>7106</v>
      </c>
      <c r="N2129" t="s">
        <v>7106</v>
      </c>
      <c r="O2129" t="str">
        <f t="shared" si="33"/>
        <v>INSERT INTO USUARIOS_USUARIO(id,nombre,apellidos,foto,cedula,codigo,programa,uid,email,saldo,reserva_desayuno,reserva_almuerzo,reserva_cena,sancion,comida_consumida) VALUES (2128,'CLAUDIA PATRICIA','CHAVACO FERNANDEZ','true','1064432880','1064432880','ingenieria de sitemas','1064432880','diegomazorram@gmail.com',5000,'true','true','true','true');</v>
      </c>
    </row>
    <row r="2130" spans="1:15">
      <c r="A2130">
        <v>2129</v>
      </c>
      <c r="B2130" s="2" t="s">
        <v>5668</v>
      </c>
      <c r="C2130" s="307" t="s">
        <v>475</v>
      </c>
      <c r="D2130" t="s">
        <v>7106</v>
      </c>
      <c r="E2130" s="95">
        <v>1064435353</v>
      </c>
      <c r="F2130" s="95">
        <v>1064435353</v>
      </c>
      <c r="G2130" t="s">
        <v>7107</v>
      </c>
      <c r="H2130" s="95">
        <v>1064435353</v>
      </c>
      <c r="I2130" t="s">
        <v>7108</v>
      </c>
      <c r="J2130">
        <v>5000</v>
      </c>
      <c r="K2130" t="s">
        <v>7106</v>
      </c>
      <c r="L2130" t="s">
        <v>7106</v>
      </c>
      <c r="M2130" t="s">
        <v>7106</v>
      </c>
      <c r="N2130" t="s">
        <v>7106</v>
      </c>
      <c r="O2130" t="str">
        <f t="shared" si="33"/>
        <v>INSERT INTO USUARIOS_USUARIO(id,nombre,apellidos,foto,cedula,codigo,programa,uid,email,saldo,reserva_desayuno,reserva_almuerzo,reserva_cena,sancion,comida_consumida) VALUES (2129,'CRISTIAN DAVID','TUNUBALA CHAVACO','true','1064435353','1064435353','ingenieria de sitemas','1064435353','diegomazorram@gmail.com',5000,'true','true','true','true');</v>
      </c>
    </row>
    <row r="2131" spans="1:15">
      <c r="A2131">
        <v>2130</v>
      </c>
      <c r="B2131" s="2" t="s">
        <v>5685</v>
      </c>
      <c r="C2131" s="307" t="s">
        <v>475</v>
      </c>
      <c r="D2131" t="s">
        <v>7106</v>
      </c>
      <c r="E2131" s="95">
        <v>1064433884</v>
      </c>
      <c r="F2131" s="95">
        <v>1064433884</v>
      </c>
      <c r="G2131" t="s">
        <v>7107</v>
      </c>
      <c r="H2131" s="95">
        <v>1064433884</v>
      </c>
      <c r="I2131" t="s">
        <v>7108</v>
      </c>
      <c r="J2131">
        <v>5000</v>
      </c>
      <c r="K2131" t="s">
        <v>7106</v>
      </c>
      <c r="L2131" t="s">
        <v>7106</v>
      </c>
      <c r="M2131" t="s">
        <v>7106</v>
      </c>
      <c r="N2131" t="s">
        <v>7106</v>
      </c>
      <c r="O2131" t="str">
        <f t="shared" si="33"/>
        <v>INSERT INTO USUARIOS_USUARIO(id,nombre,apellidos,foto,cedula,codigo,programa,uid,email,saldo,reserva_desayuno,reserva_almuerzo,reserva_cena,sancion,comida_consumida) VALUES (2130,'BRAYAN STIVEN','TUNUBALA CHAVACO','true','1064433884','1064433884','ingenieria de sitemas','1064433884','diegomazorram@gmail.com',5000,'true','true','true','true');</v>
      </c>
    </row>
    <row r="2132" spans="1:15">
      <c r="A2132">
        <v>2131</v>
      </c>
      <c r="B2132" s="1" t="s">
        <v>186</v>
      </c>
      <c r="C2132" s="308" t="s">
        <v>475</v>
      </c>
      <c r="D2132" t="s">
        <v>7106</v>
      </c>
      <c r="E2132" s="97">
        <v>34655618</v>
      </c>
      <c r="F2132" s="97">
        <v>34655618</v>
      </c>
      <c r="G2132" t="s">
        <v>7107</v>
      </c>
      <c r="H2132" s="97">
        <v>34655618</v>
      </c>
      <c r="I2132" t="s">
        <v>7108</v>
      </c>
      <c r="J2132">
        <v>5000</v>
      </c>
      <c r="K2132" t="s">
        <v>7106</v>
      </c>
      <c r="L2132" t="s">
        <v>7106</v>
      </c>
      <c r="M2132" t="s">
        <v>7106</v>
      </c>
      <c r="N2132" t="s">
        <v>7106</v>
      </c>
      <c r="O2132" t="str">
        <f t="shared" si="33"/>
        <v>INSERT INTO USUARIOS_USUARIO(id,nombre,apellidos,foto,cedula,codigo,programa,uid,email,saldo,reserva_desayuno,reserva_almuerzo,reserva_cena,sancion,comida_consumida) VALUES (2131,'ADRIANA MARIA','TUNUBALA CHAVACO','true','34655618','34655618','ingenieria de sitemas','34655618','diegomazorram@gmail.com',5000,'true','true','true','true');</v>
      </c>
    </row>
    <row r="2133" spans="1:15">
      <c r="A2133">
        <v>2132</v>
      </c>
      <c r="B2133" s="2" t="s">
        <v>1837</v>
      </c>
      <c r="C2133" s="307" t="s">
        <v>475</v>
      </c>
      <c r="D2133" t="s">
        <v>7106</v>
      </c>
      <c r="E2133" s="95">
        <v>1064430319</v>
      </c>
      <c r="F2133" s="95">
        <v>1064430319</v>
      </c>
      <c r="G2133" t="s">
        <v>7107</v>
      </c>
      <c r="H2133" s="95">
        <v>1064430319</v>
      </c>
      <c r="I2133" t="s">
        <v>7108</v>
      </c>
      <c r="J2133">
        <v>5000</v>
      </c>
      <c r="K2133" t="s">
        <v>7106</v>
      </c>
      <c r="L2133" t="s">
        <v>7106</v>
      </c>
      <c r="M2133" t="s">
        <v>7106</v>
      </c>
      <c r="N2133" t="s">
        <v>7106</v>
      </c>
      <c r="O2133" t="str">
        <f t="shared" si="33"/>
        <v>INSERT INTO USUARIOS_USUARIO(id,nombre,apellidos,foto,cedula,codigo,programa,uid,email,saldo,reserva_desayuno,reserva_almuerzo,reserva_cena,sancion,comida_consumida) VALUES (2132,'DIANA ISABELA','TUNUBALA CHAVACO','true','1064430319','1064430319','ingenieria de sitemas','1064430319','diegomazorram@gmail.com',5000,'true','true','true','true');</v>
      </c>
    </row>
    <row r="2134" spans="1:15">
      <c r="A2134">
        <v>2133</v>
      </c>
      <c r="B2134" s="2" t="s">
        <v>1838</v>
      </c>
      <c r="C2134" s="307" t="s">
        <v>475</v>
      </c>
      <c r="D2134" t="s">
        <v>7106</v>
      </c>
      <c r="E2134" s="95">
        <v>1064437913</v>
      </c>
      <c r="F2134" s="95">
        <v>1064437913</v>
      </c>
      <c r="G2134" t="s">
        <v>7107</v>
      </c>
      <c r="H2134" s="95">
        <v>1064437913</v>
      </c>
      <c r="I2134" t="s">
        <v>7108</v>
      </c>
      <c r="J2134">
        <v>5000</v>
      </c>
      <c r="K2134" t="s">
        <v>7106</v>
      </c>
      <c r="L2134" t="s">
        <v>7106</v>
      </c>
      <c r="M2134" t="s">
        <v>7106</v>
      </c>
      <c r="N2134" t="s">
        <v>7106</v>
      </c>
      <c r="O2134" t="str">
        <f t="shared" si="33"/>
        <v>INSERT INTO USUARIOS_USUARIO(id,nombre,apellidos,foto,cedula,codigo,programa,uid,email,saldo,reserva_desayuno,reserva_almuerzo,reserva_cena,sancion,comida_consumida) VALUES (2133,'SARA NATALIA','TUNUBALA CHAVACO','true','1064437913','1064437913','ingenieria de sitemas','1064437913','diegomazorram@gmail.com',5000,'true','true','true','true');</v>
      </c>
    </row>
    <row r="2135" spans="1:15">
      <c r="A2135">
        <v>2134</v>
      </c>
      <c r="B2135" s="1" t="s">
        <v>1839</v>
      </c>
      <c r="C2135" s="308" t="s">
        <v>5939</v>
      </c>
      <c r="D2135" t="s">
        <v>7106</v>
      </c>
      <c r="E2135" s="97">
        <v>76026039</v>
      </c>
      <c r="F2135" s="97">
        <v>76026039</v>
      </c>
      <c r="G2135" t="s">
        <v>7107</v>
      </c>
      <c r="H2135" s="97">
        <v>76026039</v>
      </c>
      <c r="I2135" t="s">
        <v>7108</v>
      </c>
      <c r="J2135">
        <v>5000</v>
      </c>
      <c r="K2135" t="s">
        <v>7106</v>
      </c>
      <c r="L2135" t="s">
        <v>7106</v>
      </c>
      <c r="M2135" t="s">
        <v>7106</v>
      </c>
      <c r="N2135" t="s">
        <v>7106</v>
      </c>
      <c r="O2135" t="str">
        <f t="shared" si="33"/>
        <v>INSERT INTO USUARIOS_USUARIO(id,nombre,apellidos,foto,cedula,codigo,programa,uid,email,saldo,reserva_desayuno,reserva_almuerzo,reserva_cena,sancion,comida_consumida) VALUES (2134,'ELKIN FABIAN','PECHENE PECHENE','true','76026039','76026039','ingenieria de sitemas','76026039','diegomazorram@gmail.com',5000,'true','true','true','true');</v>
      </c>
    </row>
    <row r="2136" spans="1:15">
      <c r="A2136">
        <v>2135</v>
      </c>
      <c r="B2136" s="2" t="s">
        <v>747</v>
      </c>
      <c r="C2136" s="307" t="s">
        <v>1239</v>
      </c>
      <c r="D2136" t="s">
        <v>7106</v>
      </c>
      <c r="E2136" s="95">
        <v>25685142</v>
      </c>
      <c r="F2136" s="95">
        <v>25685142</v>
      </c>
      <c r="G2136" t="s">
        <v>7107</v>
      </c>
      <c r="H2136" s="95">
        <v>25685142</v>
      </c>
      <c r="I2136" t="s">
        <v>7108</v>
      </c>
      <c r="J2136">
        <v>5000</v>
      </c>
      <c r="K2136" t="s">
        <v>7106</v>
      </c>
      <c r="L2136" t="s">
        <v>7106</v>
      </c>
      <c r="M2136" t="s">
        <v>7106</v>
      </c>
      <c r="N2136" t="s">
        <v>7106</v>
      </c>
      <c r="O2136" t="str">
        <f t="shared" si="33"/>
        <v>INSERT INTO USUARIOS_USUARIO(id,nombre,apellidos,foto,cedula,codigo,programa,uid,email,saldo,reserva_desayuno,reserva_almuerzo,reserva_cena,sancion,comida_consumida) VALUES (2135,'ANA MILENA','MUELAS  HURTADO','true','25685142','25685142','ingenieria de sitemas','25685142','diegomazorram@gmail.com',5000,'true','true','true','true');</v>
      </c>
    </row>
    <row r="2137" spans="1:15">
      <c r="A2137">
        <v>2136</v>
      </c>
      <c r="B2137" s="2" t="s">
        <v>1840</v>
      </c>
      <c r="C2137" s="307" t="s">
        <v>5931</v>
      </c>
      <c r="D2137" t="s">
        <v>7106</v>
      </c>
      <c r="E2137" s="148">
        <v>1064441200</v>
      </c>
      <c r="F2137" s="148">
        <v>1064441200</v>
      </c>
      <c r="G2137" t="s">
        <v>7107</v>
      </c>
      <c r="H2137" s="148">
        <v>1064441200</v>
      </c>
      <c r="I2137" t="s">
        <v>7108</v>
      </c>
      <c r="J2137">
        <v>5000</v>
      </c>
      <c r="K2137" t="s">
        <v>7106</v>
      </c>
      <c r="L2137" t="s">
        <v>7106</v>
      </c>
      <c r="M2137" t="s">
        <v>7106</v>
      </c>
      <c r="N2137" t="s">
        <v>7106</v>
      </c>
      <c r="O2137" t="str">
        <f t="shared" si="33"/>
        <v>INSERT INTO USUARIOS_USUARIO(id,nombre,apellidos,foto,cedula,codigo,programa,uid,email,saldo,reserva_desayuno,reserva_almuerzo,reserva_cena,sancion,comida_consumida) VALUES (2136,'ZULEIMA ','PECHENE MUELAS','true','1064441200','1064441200','ingenieria de sitemas','1064441200','diegomazorram@gmail.com',5000,'true','true','true','true');</v>
      </c>
    </row>
    <row r="2138" spans="1:15">
      <c r="A2138">
        <v>2137</v>
      </c>
      <c r="B2138" s="1" t="s">
        <v>1841</v>
      </c>
      <c r="C2138" s="308" t="s">
        <v>475</v>
      </c>
      <c r="D2138" t="s">
        <v>7106</v>
      </c>
      <c r="E2138" s="97">
        <v>10720088</v>
      </c>
      <c r="F2138" s="97">
        <v>10720088</v>
      </c>
      <c r="G2138" t="s">
        <v>7107</v>
      </c>
      <c r="H2138" s="97">
        <v>10720088</v>
      </c>
      <c r="I2138" t="s">
        <v>7108</v>
      </c>
      <c r="J2138">
        <v>5000</v>
      </c>
      <c r="K2138" t="s">
        <v>7106</v>
      </c>
      <c r="L2138" t="s">
        <v>7106</v>
      </c>
      <c r="M2138" t="s">
        <v>7106</v>
      </c>
      <c r="N2138" t="s">
        <v>7106</v>
      </c>
      <c r="O2138" t="str">
        <f t="shared" si="33"/>
        <v>INSERT INTO USUARIOS_USUARIO(id,nombre,apellidos,foto,cedula,codigo,programa,uid,email,saldo,reserva_desayuno,reserva_almuerzo,reserva_cena,sancion,comida_consumida) VALUES (2137,'CELIO ','TUNUBALA CHAVACO','true','10720088','10720088','ingenieria de sitemas','10720088','diegomazorram@gmail.com',5000,'true','true','true','true');</v>
      </c>
    </row>
    <row r="2139" spans="1:15">
      <c r="A2139">
        <v>2138</v>
      </c>
      <c r="B2139" s="1" t="s">
        <v>5677</v>
      </c>
      <c r="C2139" s="308" t="s">
        <v>238</v>
      </c>
      <c r="D2139" t="s">
        <v>7106</v>
      </c>
      <c r="E2139" s="97">
        <v>10549319</v>
      </c>
      <c r="F2139" s="97">
        <v>10549319</v>
      </c>
      <c r="G2139" t="s">
        <v>7107</v>
      </c>
      <c r="H2139" s="97">
        <v>10549319</v>
      </c>
      <c r="I2139" t="s">
        <v>7108</v>
      </c>
      <c r="J2139">
        <v>5000</v>
      </c>
      <c r="K2139" t="s">
        <v>7106</v>
      </c>
      <c r="L2139" t="s">
        <v>7106</v>
      </c>
      <c r="M2139" t="s">
        <v>7106</v>
      </c>
      <c r="N2139" t="s">
        <v>7106</v>
      </c>
      <c r="O2139" t="str">
        <f t="shared" si="33"/>
        <v>INSERT INTO USUARIOS_USUARIO(id,nombre,apellidos,foto,cedula,codigo,programa,uid,email,saldo,reserva_desayuno,reserva_almuerzo,reserva_cena,sancion,comida_consumida) VALUES (2138,'JESUS ANTONIO','HURTADO PILLIMUE','true','10549319','10549319','ingenieria de sitemas','10549319','diegomazorram@gmail.com',5000,'true','true','true','true');</v>
      </c>
    </row>
    <row r="2140" spans="1:15">
      <c r="A2140">
        <v>2139</v>
      </c>
      <c r="B2140" s="2" t="s">
        <v>6126</v>
      </c>
      <c r="C2140" s="307" t="s">
        <v>6127</v>
      </c>
      <c r="D2140" t="s">
        <v>7106</v>
      </c>
      <c r="E2140" s="95">
        <v>1061720434</v>
      </c>
      <c r="F2140" s="95">
        <v>1061720434</v>
      </c>
      <c r="G2140" t="s">
        <v>7107</v>
      </c>
      <c r="H2140" s="95">
        <v>1061720434</v>
      </c>
      <c r="I2140" t="s">
        <v>7108</v>
      </c>
      <c r="J2140">
        <v>5000</v>
      </c>
      <c r="K2140" t="s">
        <v>7106</v>
      </c>
      <c r="L2140" t="s">
        <v>7106</v>
      </c>
      <c r="M2140" t="s">
        <v>7106</v>
      </c>
      <c r="N2140" t="s">
        <v>7106</v>
      </c>
      <c r="O2140" t="str">
        <f t="shared" si="33"/>
        <v>INSERT INTO USUARIOS_USUARIO(id,nombre,apellidos,foto,cedula,codigo,programa,uid,email,saldo,reserva_desayuno,reserva_almuerzo,reserva_cena,sancion,comida_consumida) VALUES (2139,'JAVIER ANDRES','HURTADO PECHENE','true','1061720434','1061720434','ingenieria de sitemas','1061720434','diegomazorram@gmail.com',5000,'true','true','true','true');</v>
      </c>
    </row>
    <row r="2141" spans="1:15">
      <c r="A2141">
        <v>2140</v>
      </c>
      <c r="B2141" s="2" t="s">
        <v>1842</v>
      </c>
      <c r="C2141" s="307" t="s">
        <v>6127</v>
      </c>
      <c r="D2141" t="s">
        <v>7106</v>
      </c>
      <c r="E2141" s="100">
        <v>91031867512</v>
      </c>
      <c r="F2141" s="100">
        <v>91031867512</v>
      </c>
      <c r="G2141" t="s">
        <v>7107</v>
      </c>
      <c r="H2141" s="100">
        <v>91031867512</v>
      </c>
      <c r="I2141" t="s">
        <v>7108</v>
      </c>
      <c r="J2141">
        <v>5000</v>
      </c>
      <c r="K2141" t="s">
        <v>7106</v>
      </c>
      <c r="L2141" t="s">
        <v>7106</v>
      </c>
      <c r="M2141" t="s">
        <v>7106</v>
      </c>
      <c r="N2141" t="s">
        <v>7106</v>
      </c>
      <c r="O2141" t="str">
        <f t="shared" si="33"/>
        <v>INSERT INTO USUARIOS_USUARIO(id,nombre,apellidos,foto,cedula,codigo,programa,uid,email,saldo,reserva_desayuno,reserva_almuerzo,reserva_cena,sancion,comida_consumida) VALUES (2140,'MARIA JIMENA','HURTADO PECHENE','true','91031867512','91031867512','ingenieria de sitemas','91031867512','diegomazorram@gmail.com',5000,'true','true','true','true');</v>
      </c>
    </row>
    <row r="2142" spans="1:15">
      <c r="A2142">
        <v>2141</v>
      </c>
      <c r="B2142" s="1" t="s">
        <v>214</v>
      </c>
      <c r="C2142" s="308" t="s">
        <v>6127</v>
      </c>
      <c r="D2142" t="s">
        <v>7106</v>
      </c>
      <c r="E2142" s="97">
        <v>4767778</v>
      </c>
      <c r="F2142" s="97">
        <v>4767778</v>
      </c>
      <c r="G2142" t="s">
        <v>7107</v>
      </c>
      <c r="H2142" s="97">
        <v>4767778</v>
      </c>
      <c r="I2142" t="s">
        <v>7108</v>
      </c>
      <c r="J2142">
        <v>5000</v>
      </c>
      <c r="K2142" t="s">
        <v>7106</v>
      </c>
      <c r="L2142" t="s">
        <v>7106</v>
      </c>
      <c r="M2142" t="s">
        <v>7106</v>
      </c>
      <c r="N2142" t="s">
        <v>7106</v>
      </c>
      <c r="O2142" t="str">
        <f t="shared" si="33"/>
        <v>INSERT INTO USUARIOS_USUARIO(id,nombre,apellidos,foto,cedula,codigo,programa,uid,email,saldo,reserva_desayuno,reserva_almuerzo,reserva_cena,sancion,comida_consumida) VALUES (2141,'LUIS EDUARDO','HURTADO PECHENE','true','4767778','4767778','ingenieria de sitemas','4767778','diegomazorram@gmail.com',5000,'true','true','true','true');</v>
      </c>
    </row>
    <row r="2143" spans="1:15">
      <c r="A2143">
        <v>2142</v>
      </c>
      <c r="B2143" s="2" t="s">
        <v>493</v>
      </c>
      <c r="C2143" s="307" t="s">
        <v>1843</v>
      </c>
      <c r="D2143" t="s">
        <v>7106</v>
      </c>
      <c r="E2143" s="95">
        <v>25682433</v>
      </c>
      <c r="F2143" s="95">
        <v>25682433</v>
      </c>
      <c r="G2143" t="s">
        <v>7107</v>
      </c>
      <c r="H2143" s="95">
        <v>25682433</v>
      </c>
      <c r="I2143" t="s">
        <v>7108</v>
      </c>
      <c r="J2143">
        <v>5000</v>
      </c>
      <c r="K2143" t="s">
        <v>7106</v>
      </c>
      <c r="L2143" t="s">
        <v>7106</v>
      </c>
      <c r="M2143" t="s">
        <v>7106</v>
      </c>
      <c r="N2143" t="s">
        <v>7106</v>
      </c>
      <c r="O2143" t="str">
        <f t="shared" si="33"/>
        <v>INSERT INTO USUARIOS_USUARIO(id,nombre,apellidos,foto,cedula,codigo,programa,uid,email,saldo,reserva_desayuno,reserva_almuerzo,reserva_cena,sancion,comida_consumida) VALUES (2142,'LUZ ANGELA','LASSO BURBANO','true','25682433','25682433','ingenieria de sitemas','25682433','diegomazorram@gmail.com',5000,'true','true','true','true');</v>
      </c>
    </row>
    <row r="2144" spans="1:15">
      <c r="A2144">
        <v>2143</v>
      </c>
      <c r="B2144" s="2" t="s">
        <v>735</v>
      </c>
      <c r="C2144" s="307" t="s">
        <v>1844</v>
      </c>
      <c r="D2144" t="s">
        <v>7106</v>
      </c>
      <c r="E2144" s="95">
        <v>1061696647</v>
      </c>
      <c r="F2144" s="95">
        <v>1061696647</v>
      </c>
      <c r="G2144" t="s">
        <v>7107</v>
      </c>
      <c r="H2144" s="95">
        <v>1061696647</v>
      </c>
      <c r="I2144" t="s">
        <v>7108</v>
      </c>
      <c r="J2144">
        <v>5000</v>
      </c>
      <c r="K2144" t="s">
        <v>7106</v>
      </c>
      <c r="L2144" t="s">
        <v>7106</v>
      </c>
      <c r="M2144" t="s">
        <v>7106</v>
      </c>
      <c r="N2144" t="s">
        <v>7106</v>
      </c>
      <c r="O2144" t="str">
        <f t="shared" si="33"/>
        <v>INSERT INTO USUARIOS_USUARIO(id,nombre,apellidos,foto,cedula,codigo,programa,uid,email,saldo,reserva_desayuno,reserva_almuerzo,reserva_cena,sancion,comida_consumida) VALUES (2143,'VIVIANA ','HURTADO LASSO','true','1061696647','1061696647','ingenieria de sitemas','1061696647','diegomazorram@gmail.com',5000,'true','true','true','true');</v>
      </c>
    </row>
    <row r="2145" spans="1:15">
      <c r="A2145">
        <v>2144</v>
      </c>
      <c r="B2145" s="2" t="s">
        <v>508</v>
      </c>
      <c r="C2145" s="307" t="s">
        <v>1844</v>
      </c>
      <c r="D2145" t="s">
        <v>7106</v>
      </c>
      <c r="E2145" s="95">
        <v>34323798</v>
      </c>
      <c r="F2145" s="95">
        <v>34323798</v>
      </c>
      <c r="G2145" t="s">
        <v>7107</v>
      </c>
      <c r="H2145" s="95">
        <v>34323798</v>
      </c>
      <c r="I2145" t="s">
        <v>7108</v>
      </c>
      <c r="J2145">
        <v>5000</v>
      </c>
      <c r="K2145" t="s">
        <v>7106</v>
      </c>
      <c r="L2145" t="s">
        <v>7106</v>
      </c>
      <c r="M2145" t="s">
        <v>7106</v>
      </c>
      <c r="N2145" t="s">
        <v>7106</v>
      </c>
      <c r="O2145" t="str">
        <f t="shared" si="33"/>
        <v>INSERT INTO USUARIOS_USUARIO(id,nombre,apellidos,foto,cedula,codigo,programa,uid,email,saldo,reserva_desayuno,reserva_almuerzo,reserva_cena,sancion,comida_consumida) VALUES (2144,'MARIA EUGENIA','HURTADO LASSO','true','34323798','34323798','ingenieria de sitemas','34323798','diegomazorram@gmail.com',5000,'true','true','true','true');</v>
      </c>
    </row>
    <row r="2146" spans="1:15">
      <c r="A2146">
        <v>2145</v>
      </c>
      <c r="B2146" s="1" t="s">
        <v>707</v>
      </c>
      <c r="C2146" s="308" t="s">
        <v>238</v>
      </c>
      <c r="D2146" t="s">
        <v>7106</v>
      </c>
      <c r="E2146" s="97">
        <v>10546109</v>
      </c>
      <c r="F2146" s="97">
        <v>10546109</v>
      </c>
      <c r="G2146" t="s">
        <v>7107</v>
      </c>
      <c r="H2146" s="97">
        <v>10546109</v>
      </c>
      <c r="I2146" t="s">
        <v>7108</v>
      </c>
      <c r="J2146">
        <v>5000</v>
      </c>
      <c r="K2146" t="s">
        <v>7106</v>
      </c>
      <c r="L2146" t="s">
        <v>7106</v>
      </c>
      <c r="M2146" t="s">
        <v>7106</v>
      </c>
      <c r="N2146" t="s">
        <v>7106</v>
      </c>
      <c r="O2146" t="str">
        <f t="shared" si="33"/>
        <v>INSERT INTO USUARIOS_USUARIO(id,nombre,apellidos,foto,cedula,codigo,programa,uid,email,saldo,reserva_desayuno,reserva_almuerzo,reserva_cena,sancion,comida_consumida) VALUES (2145,'ALEJANDRO ','HURTADO PILLIMUE','true','10546109','10546109','ingenieria de sitemas','10546109','diegomazorram@gmail.com',5000,'true','true','true','true');</v>
      </c>
    </row>
    <row r="2147" spans="1:15">
      <c r="A2147">
        <v>2146</v>
      </c>
      <c r="B2147" s="2" t="s">
        <v>6128</v>
      </c>
      <c r="C2147" s="307" t="s">
        <v>1845</v>
      </c>
      <c r="D2147" t="s">
        <v>7106</v>
      </c>
      <c r="E2147" s="95">
        <v>34538815</v>
      </c>
      <c r="F2147" s="95">
        <v>34538815</v>
      </c>
      <c r="G2147" t="s">
        <v>7107</v>
      </c>
      <c r="H2147" s="95">
        <v>34538815</v>
      </c>
      <c r="I2147" t="s">
        <v>7108</v>
      </c>
      <c r="J2147">
        <v>5000</v>
      </c>
      <c r="K2147" t="s">
        <v>7106</v>
      </c>
      <c r="L2147" t="s">
        <v>7106</v>
      </c>
      <c r="M2147" t="s">
        <v>7106</v>
      </c>
      <c r="N2147" t="s">
        <v>7106</v>
      </c>
      <c r="O2147" t="str">
        <f t="shared" si="33"/>
        <v>INSERT INTO USUARIOS_USUARIO(id,nombre,apellidos,foto,cedula,codigo,programa,uid,email,saldo,reserva_desayuno,reserva_almuerzo,reserva_cena,sancion,comida_consumida) VALUES (2146,'BLANCA NIEVES','GIRON ASTAIZA','true','34538815','34538815','ingenieria de sitemas','34538815','diegomazorram@gmail.com',5000,'true','true','true','true');</v>
      </c>
    </row>
    <row r="2148" spans="1:15">
      <c r="A2148">
        <v>2147</v>
      </c>
      <c r="B2148" s="2" t="s">
        <v>6129</v>
      </c>
      <c r="C2148" s="307" t="s">
        <v>1846</v>
      </c>
      <c r="D2148" t="s">
        <v>7106</v>
      </c>
      <c r="E2148" s="95">
        <v>92071556478</v>
      </c>
      <c r="F2148" s="95">
        <v>92071556478</v>
      </c>
      <c r="G2148" t="s">
        <v>7107</v>
      </c>
      <c r="H2148" s="95">
        <v>92071556478</v>
      </c>
      <c r="I2148" t="s">
        <v>7108</v>
      </c>
      <c r="J2148">
        <v>5000</v>
      </c>
      <c r="K2148" t="s">
        <v>7106</v>
      </c>
      <c r="L2148" t="s">
        <v>7106</v>
      </c>
      <c r="M2148" t="s">
        <v>7106</v>
      </c>
      <c r="N2148" t="s">
        <v>7106</v>
      </c>
      <c r="O2148" t="str">
        <f t="shared" si="33"/>
        <v>INSERT INTO USUARIOS_USUARIO(id,nombre,apellidos,foto,cedula,codigo,programa,uid,email,saldo,reserva_desayuno,reserva_almuerzo,reserva_cena,sancion,comida_consumida) VALUES (2147,'YESICA ANDREA','HURTADO GIRON','true','92071556478','92071556478','ingenieria de sitemas','92071556478','diegomazorram@gmail.com',5000,'true','true','true','true');</v>
      </c>
    </row>
    <row r="2149" spans="1:15">
      <c r="A2149">
        <v>2148</v>
      </c>
      <c r="B2149" s="2" t="s">
        <v>628</v>
      </c>
      <c r="C2149" s="307" t="s">
        <v>1846</v>
      </c>
      <c r="D2149" t="s">
        <v>7106</v>
      </c>
      <c r="E2149" s="95">
        <v>98011561640</v>
      </c>
      <c r="F2149" s="95">
        <v>98011561640</v>
      </c>
      <c r="G2149" t="s">
        <v>7107</v>
      </c>
      <c r="H2149" s="95">
        <v>98011561640</v>
      </c>
      <c r="I2149" t="s">
        <v>7108</v>
      </c>
      <c r="J2149">
        <v>5000</v>
      </c>
      <c r="K2149" t="s">
        <v>7106</v>
      </c>
      <c r="L2149" t="s">
        <v>7106</v>
      </c>
      <c r="M2149" t="s">
        <v>7106</v>
      </c>
      <c r="N2149" t="s">
        <v>7106</v>
      </c>
      <c r="O2149" t="str">
        <f t="shared" si="33"/>
        <v>INSERT INTO USUARIOS_USUARIO(id,nombre,apellidos,foto,cedula,codigo,programa,uid,email,saldo,reserva_desayuno,reserva_almuerzo,reserva_cena,sancion,comida_consumida) VALUES (2148,'LUIS ALEJANDRO','HURTADO GIRON','true','98011561640','98011561640','ingenieria de sitemas','98011561640','diegomazorram@gmail.com',5000,'true','true','true','true');</v>
      </c>
    </row>
    <row r="2150" spans="1:15">
      <c r="A2150">
        <v>2149</v>
      </c>
      <c r="B2150" s="1" t="s">
        <v>395</v>
      </c>
      <c r="C2150" s="308" t="s">
        <v>238</v>
      </c>
      <c r="D2150" t="s">
        <v>7106</v>
      </c>
      <c r="E2150" s="97">
        <v>16693937</v>
      </c>
      <c r="F2150" s="97">
        <v>16693937</v>
      </c>
      <c r="G2150" t="s">
        <v>7107</v>
      </c>
      <c r="H2150" s="97">
        <v>16693937</v>
      </c>
      <c r="I2150" t="s">
        <v>7108</v>
      </c>
      <c r="J2150">
        <v>5000</v>
      </c>
      <c r="K2150" t="s">
        <v>7106</v>
      </c>
      <c r="L2150" t="s">
        <v>7106</v>
      </c>
      <c r="M2150" t="s">
        <v>7106</v>
      </c>
      <c r="N2150" t="s">
        <v>7106</v>
      </c>
      <c r="O2150" t="str">
        <f t="shared" si="33"/>
        <v>INSERT INTO USUARIOS_USUARIO(id,nombre,apellidos,foto,cedula,codigo,programa,uid,email,saldo,reserva_desayuno,reserva_almuerzo,reserva_cena,sancion,comida_consumida) VALUES (2149,'JORGE ENRRIQUE','HURTADO PILLIMUE','true','16693937','16693937','ingenieria de sitemas','16693937','diegomazorram@gmail.com',5000,'true','true','true','true');</v>
      </c>
    </row>
    <row r="2151" spans="1:15">
      <c r="A2151">
        <v>2150</v>
      </c>
      <c r="B2151" s="2" t="s">
        <v>1847</v>
      </c>
      <c r="C2151" s="307" t="s">
        <v>1848</v>
      </c>
      <c r="D2151" t="s">
        <v>7106</v>
      </c>
      <c r="E2151" s="95">
        <v>29345458</v>
      </c>
      <c r="F2151" s="95">
        <v>29345458</v>
      </c>
      <c r="G2151" t="s">
        <v>7107</v>
      </c>
      <c r="H2151" s="95">
        <v>29345458</v>
      </c>
      <c r="I2151" t="s">
        <v>7108</v>
      </c>
      <c r="J2151">
        <v>5000</v>
      </c>
      <c r="K2151" t="s">
        <v>7106</v>
      </c>
      <c r="L2151" t="s">
        <v>7106</v>
      </c>
      <c r="M2151" t="s">
        <v>7106</v>
      </c>
      <c r="N2151" t="s">
        <v>7106</v>
      </c>
      <c r="O2151" t="str">
        <f t="shared" si="33"/>
        <v>INSERT INTO USUARIOS_USUARIO(id,nombre,apellidos,foto,cedula,codigo,programa,uid,email,saldo,reserva_desayuno,reserva_almuerzo,reserva_cena,sancion,comida_consumida) VALUES (2150,'ALBERT ','GÓMEZ ','true','29345458','29345458','ingenieria de sitemas','29345458','diegomazorram@gmail.com',5000,'true','true','true','true');</v>
      </c>
    </row>
    <row r="2152" spans="1:15">
      <c r="A2152">
        <v>2151</v>
      </c>
      <c r="B2152" s="2" t="s">
        <v>1849</v>
      </c>
      <c r="C2152" s="307" t="s">
        <v>1850</v>
      </c>
      <c r="D2152" t="s">
        <v>7106</v>
      </c>
      <c r="E2152" s="100">
        <v>98062453419</v>
      </c>
      <c r="F2152" s="100">
        <v>98062453419</v>
      </c>
      <c r="G2152" t="s">
        <v>7107</v>
      </c>
      <c r="H2152" s="100">
        <v>98062453419</v>
      </c>
      <c r="I2152" t="s">
        <v>7108</v>
      </c>
      <c r="J2152">
        <v>5000</v>
      </c>
      <c r="K2152" t="s">
        <v>7106</v>
      </c>
      <c r="L2152" t="s">
        <v>7106</v>
      </c>
      <c r="M2152" t="s">
        <v>7106</v>
      </c>
      <c r="N2152" t="s">
        <v>7106</v>
      </c>
      <c r="O2152" t="str">
        <f t="shared" si="33"/>
        <v>INSERT INTO USUARIOS_USUARIO(id,nombre,apellidos,foto,cedula,codigo,programa,uid,email,saldo,reserva_desayuno,reserva_almuerzo,reserva_cena,sancion,comida_consumida) VALUES (2151,'LAURA ALEJANDRA','HURTADO GOMEZ','true','98062453419','98062453419','ingenieria de sitemas','98062453419','diegomazorram@gmail.com',5000,'true','true','true','true');</v>
      </c>
    </row>
    <row r="2153" spans="1:15">
      <c r="A2153">
        <v>2152</v>
      </c>
      <c r="B2153" s="2" t="s">
        <v>1851</v>
      </c>
      <c r="C2153" s="307" t="s">
        <v>1850</v>
      </c>
      <c r="D2153" t="s">
        <v>7106</v>
      </c>
      <c r="E2153" s="100">
        <v>93031813288</v>
      </c>
      <c r="F2153" s="100">
        <v>93031813288</v>
      </c>
      <c r="G2153" t="s">
        <v>7107</v>
      </c>
      <c r="H2153" s="100">
        <v>93031813288</v>
      </c>
      <c r="I2153" t="s">
        <v>7108</v>
      </c>
      <c r="J2153">
        <v>5000</v>
      </c>
      <c r="K2153" t="s">
        <v>7106</v>
      </c>
      <c r="L2153" t="s">
        <v>7106</v>
      </c>
      <c r="M2153" t="s">
        <v>7106</v>
      </c>
      <c r="N2153" t="s">
        <v>7106</v>
      </c>
      <c r="O2153" t="str">
        <f t="shared" si="33"/>
        <v>INSERT INTO USUARIOS_USUARIO(id,nombre,apellidos,foto,cedula,codigo,programa,uid,email,saldo,reserva_desayuno,reserva_almuerzo,reserva_cena,sancion,comida_consumida) VALUES (2152,'EDUARDO ENRRIQUE','HURTADO GOMEZ','true','93031813288','93031813288','ingenieria de sitemas','93031813288','diegomazorram@gmail.com',5000,'true','true','true','true');</v>
      </c>
    </row>
    <row r="2154" spans="1:15">
      <c r="A2154">
        <v>2153</v>
      </c>
      <c r="B2154" s="1" t="s">
        <v>1759</v>
      </c>
      <c r="C2154" s="308" t="s">
        <v>100</v>
      </c>
      <c r="D2154" t="s">
        <v>7106</v>
      </c>
      <c r="E2154" s="97">
        <v>10721435</v>
      </c>
      <c r="F2154" s="97">
        <v>10721435</v>
      </c>
      <c r="G2154" t="s">
        <v>7107</v>
      </c>
      <c r="H2154" s="97">
        <v>10721435</v>
      </c>
      <c r="I2154" t="s">
        <v>7108</v>
      </c>
      <c r="J2154">
        <v>5000</v>
      </c>
      <c r="K2154" t="s">
        <v>7106</v>
      </c>
      <c r="L2154" t="s">
        <v>7106</v>
      </c>
      <c r="M2154" t="s">
        <v>7106</v>
      </c>
      <c r="N2154" t="s">
        <v>7106</v>
      </c>
      <c r="O2154" t="str">
        <f t="shared" si="33"/>
        <v>INSERT INTO USUARIOS_USUARIO(id,nombre,apellidos,foto,cedula,codigo,programa,uid,email,saldo,reserva_desayuno,reserva_almuerzo,reserva_cena,sancion,comida_consumida) VALUES (2153,'JOSE JAIME','TUNUBALA MUELAS','true','10721435','10721435','ingenieria de sitemas','10721435','diegomazorram@gmail.com',5000,'true','true','true','true');</v>
      </c>
    </row>
    <row r="2155" spans="1:15">
      <c r="A2155">
        <v>2154</v>
      </c>
      <c r="B2155" s="2" t="s">
        <v>1852</v>
      </c>
      <c r="C2155" s="307" t="s">
        <v>621</v>
      </c>
      <c r="D2155" t="s">
        <v>7106</v>
      </c>
      <c r="E2155" s="95">
        <v>48660290</v>
      </c>
      <c r="F2155" s="95">
        <v>48660290</v>
      </c>
      <c r="G2155" t="s">
        <v>7107</v>
      </c>
      <c r="H2155" s="95">
        <v>48660290</v>
      </c>
      <c r="I2155" t="s">
        <v>7108</v>
      </c>
      <c r="J2155">
        <v>5000</v>
      </c>
      <c r="K2155" t="s">
        <v>7106</v>
      </c>
      <c r="L2155" t="s">
        <v>7106</v>
      </c>
      <c r="M2155" t="s">
        <v>7106</v>
      </c>
      <c r="N2155" t="s">
        <v>7106</v>
      </c>
      <c r="O2155" t="str">
        <f t="shared" si="33"/>
        <v>INSERT INTO USUARIOS_USUARIO(id,nombre,apellidos,foto,cedula,codigo,programa,uid,email,saldo,reserva_desayuno,reserva_almuerzo,reserva_cena,sancion,comida_consumida) VALUES (2154,'OLGA NIRIA','HURTADO HURTADO','true','48660290','48660290','ingenieria de sitemas','48660290','diegomazorram@gmail.com',5000,'true','true','true','true');</v>
      </c>
    </row>
    <row r="2156" spans="1:15">
      <c r="A2156">
        <v>2155</v>
      </c>
      <c r="B2156" s="2" t="s">
        <v>1853</v>
      </c>
      <c r="C2156" s="307" t="s">
        <v>349</v>
      </c>
      <c r="D2156" t="s">
        <v>7106</v>
      </c>
      <c r="E2156" s="95">
        <v>1064438541</v>
      </c>
      <c r="F2156" s="95">
        <v>1064438541</v>
      </c>
      <c r="G2156" t="s">
        <v>7107</v>
      </c>
      <c r="H2156" s="95">
        <v>1064438541</v>
      </c>
      <c r="I2156" t="s">
        <v>7108</v>
      </c>
      <c r="J2156">
        <v>5000</v>
      </c>
      <c r="K2156" t="s">
        <v>7106</v>
      </c>
      <c r="L2156" t="s">
        <v>7106</v>
      </c>
      <c r="M2156" t="s">
        <v>7106</v>
      </c>
      <c r="N2156" t="s">
        <v>7106</v>
      </c>
      <c r="O2156" t="str">
        <f t="shared" si="33"/>
        <v>INSERT INTO USUARIOS_USUARIO(id,nombre,apellidos,foto,cedula,codigo,programa,uid,email,saldo,reserva_desayuno,reserva_almuerzo,reserva_cena,sancion,comida_consumida) VALUES (2155,'LEIBY ASTRID','TUNUBALA HURTADO','true','1064438541','1064438541','ingenieria de sitemas','1064438541','diegomazorram@gmail.com',5000,'true','true','true','true');</v>
      </c>
    </row>
    <row r="2157" spans="1:15">
      <c r="A2157">
        <v>2156</v>
      </c>
      <c r="B2157" s="2" t="s">
        <v>1854</v>
      </c>
      <c r="C2157" s="307" t="s">
        <v>349</v>
      </c>
      <c r="D2157" t="s">
        <v>7106</v>
      </c>
      <c r="E2157" s="73">
        <v>1003151508</v>
      </c>
      <c r="F2157" s="73">
        <v>1003151508</v>
      </c>
      <c r="G2157" t="s">
        <v>7107</v>
      </c>
      <c r="H2157" s="73">
        <v>1003151508</v>
      </c>
      <c r="I2157" t="s">
        <v>7108</v>
      </c>
      <c r="J2157">
        <v>5000</v>
      </c>
      <c r="K2157" t="s">
        <v>7106</v>
      </c>
      <c r="L2157" t="s">
        <v>7106</v>
      </c>
      <c r="M2157" t="s">
        <v>7106</v>
      </c>
      <c r="N2157" t="s">
        <v>7106</v>
      </c>
      <c r="O2157" t="str">
        <f t="shared" si="33"/>
        <v>INSERT INTO USUARIOS_USUARIO(id,nombre,apellidos,foto,cedula,codigo,programa,uid,email,saldo,reserva_desayuno,reserva_almuerzo,reserva_cena,sancion,comida_consumida) VALUES (2156,'NASLY DAYANA','TUNUBALA HURTADO','true','1003151508','1003151508','ingenieria de sitemas','1003151508','diegomazorram@gmail.com',5000,'true','true','true','true');</v>
      </c>
    </row>
    <row r="2158" spans="1:15">
      <c r="A2158">
        <v>2157</v>
      </c>
      <c r="B2158" s="1" t="s">
        <v>1855</v>
      </c>
      <c r="C2158" s="308" t="s">
        <v>1856</v>
      </c>
      <c r="D2158" t="s">
        <v>7106</v>
      </c>
      <c r="E2158" s="97">
        <v>4615275</v>
      </c>
      <c r="F2158" s="97">
        <v>4615275</v>
      </c>
      <c r="G2158" t="s">
        <v>7107</v>
      </c>
      <c r="H2158" s="97">
        <v>4615275</v>
      </c>
      <c r="I2158" t="s">
        <v>7108</v>
      </c>
      <c r="J2158">
        <v>5000</v>
      </c>
      <c r="K2158" t="s">
        <v>7106</v>
      </c>
      <c r="L2158" t="s">
        <v>7106</v>
      </c>
      <c r="M2158" t="s">
        <v>7106</v>
      </c>
      <c r="N2158" t="s">
        <v>7106</v>
      </c>
      <c r="O2158" t="str">
        <f t="shared" si="33"/>
        <v>INSERT INTO USUARIOS_USUARIO(id,nombre,apellidos,foto,cedula,codigo,programa,uid,email,saldo,reserva_desayuno,reserva_almuerzo,reserva_cena,sancion,comida_consumida) VALUES (2157,'JORGE ALBERTO','JALVIN ','true','4615275','4615275','ingenieria de sitemas','4615275','diegomazorram@gmail.com',5000,'true','true','true','true');</v>
      </c>
    </row>
    <row r="2159" spans="1:15">
      <c r="A2159">
        <v>2158</v>
      </c>
      <c r="B2159" s="2" t="s">
        <v>1857</v>
      </c>
      <c r="C2159" s="307" t="s">
        <v>1239</v>
      </c>
      <c r="D2159" t="s">
        <v>7106</v>
      </c>
      <c r="E2159" s="95">
        <v>1064430549</v>
      </c>
      <c r="F2159" s="95">
        <v>1064430549</v>
      </c>
      <c r="G2159" t="s">
        <v>7107</v>
      </c>
      <c r="H2159" s="95">
        <v>1064430549</v>
      </c>
      <c r="I2159" t="s">
        <v>7108</v>
      </c>
      <c r="J2159">
        <v>5000</v>
      </c>
      <c r="K2159" t="s">
        <v>7106</v>
      </c>
      <c r="L2159" t="s">
        <v>7106</v>
      </c>
      <c r="M2159" t="s">
        <v>7106</v>
      </c>
      <c r="N2159" t="s">
        <v>7106</v>
      </c>
      <c r="O2159" t="str">
        <f t="shared" si="33"/>
        <v>INSERT INTO USUARIOS_USUARIO(id,nombre,apellidos,foto,cedula,codigo,programa,uid,email,saldo,reserva_desayuno,reserva_almuerzo,reserva_cena,sancion,comida_consumida) VALUES (2158,'ELIDIA ','MUELAS  HURTADO','true','1064430549','1064430549','ingenieria de sitemas','1064430549','diegomazorram@gmail.com',5000,'true','true','true','true');</v>
      </c>
    </row>
    <row r="2160" spans="1:15">
      <c r="A2160">
        <v>2159</v>
      </c>
      <c r="B2160" s="2" t="s">
        <v>6130</v>
      </c>
      <c r="C2160" s="307" t="s">
        <v>1858</v>
      </c>
      <c r="D2160" t="s">
        <v>7106</v>
      </c>
      <c r="E2160" s="95">
        <v>1064436201</v>
      </c>
      <c r="F2160" s="95">
        <v>1064436201</v>
      </c>
      <c r="G2160" t="s">
        <v>7107</v>
      </c>
      <c r="H2160" s="95">
        <v>1064436201</v>
      </c>
      <c r="I2160" t="s">
        <v>7108</v>
      </c>
      <c r="J2160">
        <v>5000</v>
      </c>
      <c r="K2160" t="s">
        <v>7106</v>
      </c>
      <c r="L2160" t="s">
        <v>7106</v>
      </c>
      <c r="M2160" t="s">
        <v>7106</v>
      </c>
      <c r="N2160" t="s">
        <v>7106</v>
      </c>
      <c r="O2160" t="str">
        <f t="shared" si="33"/>
        <v>INSERT INTO USUARIOS_USUARIO(id,nombre,apellidos,foto,cedula,codigo,programa,uid,email,saldo,reserva_desayuno,reserva_almuerzo,reserva_cena,sancion,comida_consumida) VALUES (2159,'JARVISON JHOJANES','JALVIN MUELAS','true','1064436201','1064436201','ingenieria de sitemas','1064436201','diegomazorram@gmail.com',5000,'true','true','true','true');</v>
      </c>
    </row>
    <row r="2161" spans="1:15">
      <c r="A2161">
        <v>2160</v>
      </c>
      <c r="B2161" s="2" t="s">
        <v>1859</v>
      </c>
      <c r="C2161" s="307" t="s">
        <v>1858</v>
      </c>
      <c r="D2161" t="s">
        <v>7106</v>
      </c>
      <c r="E2161" s="95">
        <v>1059241988</v>
      </c>
      <c r="F2161" s="95">
        <v>1059241988</v>
      </c>
      <c r="G2161" t="s">
        <v>7107</v>
      </c>
      <c r="H2161" s="95">
        <v>1059241988</v>
      </c>
      <c r="I2161" t="s">
        <v>7108</v>
      </c>
      <c r="J2161">
        <v>5000</v>
      </c>
      <c r="K2161" t="s">
        <v>7106</v>
      </c>
      <c r="L2161" t="s">
        <v>7106</v>
      </c>
      <c r="M2161" t="s">
        <v>7106</v>
      </c>
      <c r="N2161" t="s">
        <v>7106</v>
      </c>
      <c r="O2161" t="str">
        <f t="shared" si="33"/>
        <v>INSERT INTO USUARIOS_USUARIO(id,nombre,apellidos,foto,cedula,codigo,programa,uid,email,saldo,reserva_desayuno,reserva_almuerzo,reserva_cena,sancion,comida_consumida) VALUES (2160,'JAIDER ALBERTO','JALVIN MUELAS','true','1059241988','1059241988','ingenieria de sitemas','1059241988','diegomazorram@gmail.com',5000,'true','true','true','true');</v>
      </c>
    </row>
    <row r="2162" spans="1:15">
      <c r="A2162">
        <v>2161</v>
      </c>
      <c r="B2162" s="2" t="s">
        <v>1272</v>
      </c>
      <c r="C2162" s="307" t="s">
        <v>5693</v>
      </c>
      <c r="D2162" t="s">
        <v>7106</v>
      </c>
      <c r="E2162" s="95">
        <v>1064440862</v>
      </c>
      <c r="F2162" s="95">
        <v>1064440862</v>
      </c>
      <c r="G2162" t="s">
        <v>7107</v>
      </c>
      <c r="H2162" s="95">
        <v>1064440862</v>
      </c>
      <c r="I2162" t="s">
        <v>7108</v>
      </c>
      <c r="J2162">
        <v>5000</v>
      </c>
      <c r="K2162" t="s">
        <v>7106</v>
      </c>
      <c r="L2162" t="s">
        <v>7106</v>
      </c>
      <c r="M2162" t="s">
        <v>7106</v>
      </c>
      <c r="N2162" t="s">
        <v>7106</v>
      </c>
      <c r="O2162" t="str">
        <f t="shared" si="33"/>
        <v>INSERT INTO USUARIOS_USUARIO(id,nombre,apellidos,foto,cedula,codigo,programa,uid,email,saldo,reserva_desayuno,reserva_almuerzo,reserva_cena,sancion,comida_consumida) VALUES (2161,'JHONATAN ALEXANDER','CANTERO PECHENE','true','1064440862','1064440862','ingenieria de sitemas','1064440862','diegomazorram@gmail.com',5000,'true','true','true','true');</v>
      </c>
    </row>
    <row r="2163" spans="1:15">
      <c r="A2163">
        <v>2162</v>
      </c>
      <c r="B2163" s="1" t="s">
        <v>1797</v>
      </c>
      <c r="C2163" s="308" t="s">
        <v>459</v>
      </c>
      <c r="D2163" t="s">
        <v>7106</v>
      </c>
      <c r="E2163" s="97">
        <v>1064431199</v>
      </c>
      <c r="F2163" s="97">
        <v>1064431199</v>
      </c>
      <c r="G2163" t="s">
        <v>7107</v>
      </c>
      <c r="H2163" s="97">
        <v>1064431199</v>
      </c>
      <c r="I2163" t="s">
        <v>7108</v>
      </c>
      <c r="J2163">
        <v>5000</v>
      </c>
      <c r="K2163" t="s">
        <v>7106</v>
      </c>
      <c r="L2163" t="s">
        <v>7106</v>
      </c>
      <c r="M2163" t="s">
        <v>7106</v>
      </c>
      <c r="N2163" t="s">
        <v>7106</v>
      </c>
      <c r="O2163" t="str">
        <f t="shared" si="33"/>
        <v>INSERT INTO USUARIOS_USUARIO(id,nombre,apellidos,foto,cedula,codigo,programa,uid,email,saldo,reserva_desayuno,reserva_almuerzo,reserva_cena,sancion,comida_consumida) VALUES (2162,'YAMILE ','TUNUBALA PAJA','true','1064431199','1064431199','ingenieria de sitemas','1064431199','diegomazorram@gmail.com',5000,'true','true','true','true');</v>
      </c>
    </row>
    <row r="2164" spans="1:15">
      <c r="A2164">
        <v>2163</v>
      </c>
      <c r="B2164" s="2" t="s">
        <v>1860</v>
      </c>
      <c r="C2164" s="307" t="s">
        <v>951</v>
      </c>
      <c r="D2164" t="s">
        <v>7106</v>
      </c>
      <c r="E2164" s="95">
        <v>1064432566</v>
      </c>
      <c r="F2164" s="95">
        <v>1064432566</v>
      </c>
      <c r="G2164" t="s">
        <v>7107</v>
      </c>
      <c r="H2164" s="95">
        <v>1064432566</v>
      </c>
      <c r="I2164" t="s">
        <v>7108</v>
      </c>
      <c r="J2164">
        <v>5000</v>
      </c>
      <c r="K2164" t="s">
        <v>7106</v>
      </c>
      <c r="L2164" t="s">
        <v>7106</v>
      </c>
      <c r="M2164" t="s">
        <v>7106</v>
      </c>
      <c r="N2164" t="s">
        <v>7106</v>
      </c>
      <c r="O2164" t="str">
        <f t="shared" si="33"/>
        <v>INSERT INTO USUARIOS_USUARIO(id,nombre,apellidos,foto,cedula,codigo,programa,uid,email,saldo,reserva_desayuno,reserva_almuerzo,reserva_cena,sancion,comida_consumida) VALUES (2163,'CARLOS YEFREY','TOMBE TUNUBALA','true','1064432566','1064432566','ingenieria de sitemas','1064432566','diegomazorram@gmail.com',5000,'true','true','true','true');</v>
      </c>
    </row>
    <row r="2165" spans="1:15">
      <c r="A2165">
        <v>2164</v>
      </c>
      <c r="B2165" s="2" t="s">
        <v>1861</v>
      </c>
      <c r="C2165" s="307" t="s">
        <v>1862</v>
      </c>
      <c r="D2165" t="s">
        <v>7106</v>
      </c>
      <c r="E2165" s="95">
        <v>1064438464</v>
      </c>
      <c r="F2165" s="95">
        <v>1064438464</v>
      </c>
      <c r="G2165" t="s">
        <v>7107</v>
      </c>
      <c r="H2165" s="95">
        <v>1064438464</v>
      </c>
      <c r="I2165" t="s">
        <v>7108</v>
      </c>
      <c r="J2165">
        <v>5000</v>
      </c>
      <c r="K2165" t="s">
        <v>7106</v>
      </c>
      <c r="L2165" t="s">
        <v>7106</v>
      </c>
      <c r="M2165" t="s">
        <v>7106</v>
      </c>
      <c r="N2165" t="s">
        <v>7106</v>
      </c>
      <c r="O2165" t="str">
        <f t="shared" si="33"/>
        <v>INSERT INTO USUARIOS_USUARIO(id,nombre,apellidos,foto,cedula,codigo,programa,uid,email,saldo,reserva_desayuno,reserva_almuerzo,reserva_cena,sancion,comida_consumida) VALUES (2164,'ASTRID ALEJANDRA','CANTERO TUNUBALA','true','1064438464','1064438464','ingenieria de sitemas','1064438464','diegomazorram@gmail.com',5000,'true','true','true','true');</v>
      </c>
    </row>
    <row r="2166" spans="1:15">
      <c r="A2166">
        <v>2165</v>
      </c>
      <c r="B2166" s="1" t="s">
        <v>1863</v>
      </c>
      <c r="C2166" s="308" t="s">
        <v>1864</v>
      </c>
      <c r="D2166" t="s">
        <v>7106</v>
      </c>
      <c r="E2166" s="150">
        <v>10722871</v>
      </c>
      <c r="F2166" s="150">
        <v>10722871</v>
      </c>
      <c r="G2166" t="s">
        <v>7107</v>
      </c>
      <c r="H2166" s="150">
        <v>10722871</v>
      </c>
      <c r="I2166" t="s">
        <v>7108</v>
      </c>
      <c r="J2166">
        <v>5000</v>
      </c>
      <c r="K2166" t="s">
        <v>7106</v>
      </c>
      <c r="L2166" t="s">
        <v>7106</v>
      </c>
      <c r="M2166" t="s">
        <v>7106</v>
      </c>
      <c r="N2166" t="s">
        <v>7106</v>
      </c>
      <c r="O2166" t="str">
        <f t="shared" si="33"/>
        <v>INSERT INTO USUARIOS_USUARIO(id,nombre,apellidos,foto,cedula,codigo,programa,uid,email,saldo,reserva_desayuno,reserva_almuerzo,reserva_cena,sancion,comida_consumida) VALUES (2165,'JOSE LIBARDO','JEMBUEL CALAMBAS','true','10722871','10722871','ingenieria de sitemas','10722871','diegomazorram@gmail.com',5000,'true','true','true','true');</v>
      </c>
    </row>
    <row r="2167" spans="1:15">
      <c r="A2167">
        <v>2166</v>
      </c>
      <c r="B2167" s="2" t="s">
        <v>1865</v>
      </c>
      <c r="C2167" s="307" t="s">
        <v>1382</v>
      </c>
      <c r="D2167" t="s">
        <v>7106</v>
      </c>
      <c r="E2167" s="73">
        <v>1003418221</v>
      </c>
      <c r="F2167" s="73">
        <v>1003418221</v>
      </c>
      <c r="G2167" t="s">
        <v>7107</v>
      </c>
      <c r="H2167" s="73">
        <v>1003418221</v>
      </c>
      <c r="I2167" t="s">
        <v>7108</v>
      </c>
      <c r="J2167">
        <v>5000</v>
      </c>
      <c r="K2167" t="s">
        <v>7106</v>
      </c>
      <c r="L2167" t="s">
        <v>7106</v>
      </c>
      <c r="M2167" t="s">
        <v>7106</v>
      </c>
      <c r="N2167" t="s">
        <v>7106</v>
      </c>
      <c r="O2167" t="str">
        <f t="shared" si="33"/>
        <v>INSERT INTO USUARIOS_USUARIO(id,nombre,apellidos,foto,cedula,codigo,programa,uid,email,saldo,reserva_desayuno,reserva_almuerzo,reserva_cena,sancion,comida_consumida) VALUES (2166,'ARACELI ','HURTADO FERNANDEZ','true','1003418221','1003418221','ingenieria de sitemas','1003418221','diegomazorram@gmail.com',5000,'true','true','true','true');</v>
      </c>
    </row>
    <row r="2168" spans="1:15">
      <c r="A2168">
        <v>2167</v>
      </c>
      <c r="B2168" s="2" t="s">
        <v>1866</v>
      </c>
      <c r="C2168" s="307" t="s">
        <v>1867</v>
      </c>
      <c r="D2168" t="s">
        <v>7106</v>
      </c>
      <c r="E2168" s="73">
        <v>1064432725</v>
      </c>
      <c r="F2168" s="73">
        <v>1064432725</v>
      </c>
      <c r="G2168" t="s">
        <v>7107</v>
      </c>
      <c r="H2168" s="73">
        <v>1064432725</v>
      </c>
      <c r="I2168" t="s">
        <v>7108</v>
      </c>
      <c r="J2168">
        <v>5000</v>
      </c>
      <c r="K2168" t="s">
        <v>7106</v>
      </c>
      <c r="L2168" t="s">
        <v>7106</v>
      </c>
      <c r="M2168" t="s">
        <v>7106</v>
      </c>
      <c r="N2168" t="s">
        <v>7106</v>
      </c>
      <c r="O2168" t="str">
        <f t="shared" si="33"/>
        <v>INSERT INTO USUARIOS_USUARIO(id,nombre,apellidos,foto,cedula,codigo,programa,uid,email,saldo,reserva_desayuno,reserva_almuerzo,reserva_cena,sancion,comida_consumida) VALUES (2167,'HAROLD DAVID','GEMBUEL HURTADO','true','1064432725','1064432725','ingenieria de sitemas','1064432725','diegomazorram@gmail.com',5000,'true','true','true','true');</v>
      </c>
    </row>
    <row r="2169" spans="1:15">
      <c r="A2169">
        <v>2168</v>
      </c>
      <c r="B2169" s="2" t="s">
        <v>1868</v>
      </c>
      <c r="C2169" s="307" t="s">
        <v>1867</v>
      </c>
      <c r="D2169" t="s">
        <v>7106</v>
      </c>
      <c r="E2169" s="73">
        <v>1064435938</v>
      </c>
      <c r="F2169" s="73">
        <v>1064435938</v>
      </c>
      <c r="G2169" t="s">
        <v>7107</v>
      </c>
      <c r="H2169" s="73">
        <v>1064435938</v>
      </c>
      <c r="I2169" t="s">
        <v>7108</v>
      </c>
      <c r="J2169">
        <v>5000</v>
      </c>
      <c r="K2169" t="s">
        <v>7106</v>
      </c>
      <c r="L2169" t="s">
        <v>7106</v>
      </c>
      <c r="M2169" t="s">
        <v>7106</v>
      </c>
      <c r="N2169" t="s">
        <v>7106</v>
      </c>
      <c r="O2169" t="str">
        <f t="shared" si="33"/>
        <v>INSERT INTO USUARIOS_USUARIO(id,nombre,apellidos,foto,cedula,codigo,programa,uid,email,saldo,reserva_desayuno,reserva_almuerzo,reserva_cena,sancion,comida_consumida) VALUES (2168,'JULIAN DANILO','GEMBUEL HURTADO','true','1064435938','1064435938','ingenieria de sitemas','1064435938','diegomazorram@gmail.com',5000,'true','true','true','true');</v>
      </c>
    </row>
    <row r="2170" spans="1:15">
      <c r="A2170">
        <v>2169</v>
      </c>
      <c r="B2170" s="2" t="s">
        <v>6131</v>
      </c>
      <c r="C2170" s="307" t="s">
        <v>1867</v>
      </c>
      <c r="D2170" t="s">
        <v>7106</v>
      </c>
      <c r="E2170" s="148">
        <v>1064440631</v>
      </c>
      <c r="F2170" s="148">
        <v>1064440631</v>
      </c>
      <c r="G2170" t="s">
        <v>7107</v>
      </c>
      <c r="H2170" s="148">
        <v>1064440631</v>
      </c>
      <c r="I2170" t="s">
        <v>7108</v>
      </c>
      <c r="J2170">
        <v>5000</v>
      </c>
      <c r="K2170" t="s">
        <v>7106</v>
      </c>
      <c r="L2170" t="s">
        <v>7106</v>
      </c>
      <c r="M2170" t="s">
        <v>7106</v>
      </c>
      <c r="N2170" t="s">
        <v>7106</v>
      </c>
      <c r="O2170" t="str">
        <f t="shared" si="33"/>
        <v>INSERT INTO USUARIOS_USUARIO(id,nombre,apellidos,foto,cedula,codigo,programa,uid,email,saldo,reserva_desayuno,reserva_almuerzo,reserva_cena,sancion,comida_consumida) VALUES (2169,'JHERSON DUVAN ','GEMBUEL HURTADO','true','1064440631','1064440631','ingenieria de sitemas','1064440631','diegomazorram@gmail.com',5000,'true','true','true','true');</v>
      </c>
    </row>
    <row r="2171" spans="1:15">
      <c r="A2171">
        <v>2170</v>
      </c>
      <c r="B2171" s="1" t="s">
        <v>1869</v>
      </c>
      <c r="C2171" s="308" t="s">
        <v>1870</v>
      </c>
      <c r="D2171" t="s">
        <v>7106</v>
      </c>
      <c r="E2171" s="97">
        <v>1064431521</v>
      </c>
      <c r="F2171" s="97">
        <v>1064431521</v>
      </c>
      <c r="G2171" t="s">
        <v>7107</v>
      </c>
      <c r="H2171" s="97">
        <v>1064431521</v>
      </c>
      <c r="I2171" t="s">
        <v>7108</v>
      </c>
      <c r="J2171">
        <v>5000</v>
      </c>
      <c r="K2171" t="s">
        <v>7106</v>
      </c>
      <c r="L2171" t="s">
        <v>7106</v>
      </c>
      <c r="M2171" t="s">
        <v>7106</v>
      </c>
      <c r="N2171" t="s">
        <v>7106</v>
      </c>
      <c r="O2171" t="str">
        <f t="shared" si="33"/>
        <v>INSERT INTO USUARIOS_USUARIO(id,nombre,apellidos,foto,cedula,codigo,programa,uid,email,saldo,reserva_desayuno,reserva_almuerzo,reserva_cena,sancion,comida_consumida) VALUES (2170,'JHON FERNEY','VELASCO VIDAL','true','1064431521','1064431521','ingenieria de sitemas','1064431521','diegomazorram@gmail.com',5000,'true','true','true','true');</v>
      </c>
    </row>
    <row r="2172" spans="1:15">
      <c r="A2172">
        <v>2171</v>
      </c>
      <c r="B2172" s="2" t="s">
        <v>1871</v>
      </c>
      <c r="C2172" s="307" t="s">
        <v>1872</v>
      </c>
      <c r="D2172" t="s">
        <v>7106</v>
      </c>
      <c r="E2172" s="148">
        <v>1064435193</v>
      </c>
      <c r="F2172" s="148">
        <v>1064435193</v>
      </c>
      <c r="G2172" t="s">
        <v>7107</v>
      </c>
      <c r="H2172" s="148">
        <v>1064435193</v>
      </c>
      <c r="I2172" t="s">
        <v>7108</v>
      </c>
      <c r="J2172">
        <v>5000</v>
      </c>
      <c r="K2172" t="s">
        <v>7106</v>
      </c>
      <c r="L2172" t="s">
        <v>7106</v>
      </c>
      <c r="M2172" t="s">
        <v>7106</v>
      </c>
      <c r="N2172" t="s">
        <v>7106</v>
      </c>
      <c r="O2172" t="str">
        <f t="shared" si="33"/>
        <v>INSERT INTO USUARIOS_USUARIO(id,nombre,apellidos,foto,cedula,codigo,programa,uid,email,saldo,reserva_desayuno,reserva_almuerzo,reserva_cena,sancion,comida_consumida) VALUES (2171,'KAREN LICETH','CABRERA TUMINA','true','1064435193','1064435193','ingenieria de sitemas','1064435193','diegomazorram@gmail.com',5000,'true','true','true','true');</v>
      </c>
    </row>
    <row r="2173" spans="1:15">
      <c r="A2173">
        <v>2172</v>
      </c>
      <c r="B2173" s="2" t="s">
        <v>5793</v>
      </c>
      <c r="C2173" s="307" t="s">
        <v>1873</v>
      </c>
      <c r="D2173" t="s">
        <v>7106</v>
      </c>
      <c r="E2173" s="95">
        <v>1068218377</v>
      </c>
      <c r="F2173" s="95">
        <v>1068218377</v>
      </c>
      <c r="G2173" t="s">
        <v>7107</v>
      </c>
      <c r="H2173" s="95">
        <v>1068218377</v>
      </c>
      <c r="I2173" t="s">
        <v>7108</v>
      </c>
      <c r="J2173">
        <v>5000</v>
      </c>
      <c r="K2173" t="s">
        <v>7106</v>
      </c>
      <c r="L2173" t="s">
        <v>7106</v>
      </c>
      <c r="M2173" t="s">
        <v>7106</v>
      </c>
      <c r="N2173" t="s">
        <v>7106</v>
      </c>
      <c r="O2173" t="str">
        <f t="shared" si="33"/>
        <v>INSERT INTO USUARIOS_USUARIO(id,nombre,apellidos,foto,cedula,codigo,programa,uid,email,saldo,reserva_desayuno,reserva_almuerzo,reserva_cena,sancion,comida_consumida) VALUES (2172,'JOHAN STIVEN','VELASCO CABRERA','true','1068218377','1068218377','ingenieria de sitemas','1068218377','diegomazorram@gmail.com',5000,'true','true','true','true');</v>
      </c>
    </row>
    <row r="2174" spans="1:15">
      <c r="A2174">
        <v>2173</v>
      </c>
      <c r="B2174" s="1" t="s">
        <v>1874</v>
      </c>
      <c r="C2174" s="308" t="s">
        <v>1875</v>
      </c>
      <c r="D2174" t="s">
        <v>7106</v>
      </c>
      <c r="E2174" s="97">
        <v>4717321</v>
      </c>
      <c r="F2174" s="97">
        <v>4717321</v>
      </c>
      <c r="G2174" t="s">
        <v>7107</v>
      </c>
      <c r="H2174" s="97">
        <v>4717321</v>
      </c>
      <c r="I2174" t="s">
        <v>7108</v>
      </c>
      <c r="J2174">
        <v>5000</v>
      </c>
      <c r="K2174" t="s">
        <v>7106</v>
      </c>
      <c r="L2174" t="s">
        <v>7106</v>
      </c>
      <c r="M2174" t="s">
        <v>7106</v>
      </c>
      <c r="N2174" t="s">
        <v>7106</v>
      </c>
      <c r="O2174" t="str">
        <f t="shared" si="33"/>
        <v>INSERT INTO USUARIOS_USUARIO(id,nombre,apellidos,foto,cedula,codigo,programa,uid,email,saldo,reserva_desayuno,reserva_almuerzo,reserva_cena,sancion,comida_consumida) VALUES (2173,'TEOFILO ','FERNANDEZ OROZCO','true','4717321','4717321','ingenieria de sitemas','4717321','diegomazorram@gmail.com',5000,'true','true','true','true');</v>
      </c>
    </row>
    <row r="2175" spans="1:15">
      <c r="A2175">
        <v>2174</v>
      </c>
      <c r="B2175" s="2" t="s">
        <v>1876</v>
      </c>
      <c r="C2175" s="307" t="s">
        <v>1877</v>
      </c>
      <c r="D2175" t="s">
        <v>7106</v>
      </c>
      <c r="E2175" s="95">
        <v>34548230</v>
      </c>
      <c r="F2175" s="95">
        <v>34548230</v>
      </c>
      <c r="G2175" t="s">
        <v>7107</v>
      </c>
      <c r="H2175" s="95">
        <v>34548230</v>
      </c>
      <c r="I2175" t="s">
        <v>7108</v>
      </c>
      <c r="J2175">
        <v>5000</v>
      </c>
      <c r="K2175" t="s">
        <v>7106</v>
      </c>
      <c r="L2175" t="s">
        <v>7106</v>
      </c>
      <c r="M2175" t="s">
        <v>7106</v>
      </c>
      <c r="N2175" t="s">
        <v>7106</v>
      </c>
      <c r="O2175" t="str">
        <f t="shared" si="33"/>
        <v>INSERT INTO USUARIOS_USUARIO(id,nombre,apellidos,foto,cedula,codigo,programa,uid,email,saldo,reserva_desayuno,reserva_almuerzo,reserva_cena,sancion,comida_consumida) VALUES (2174,'DORIS ','CHANDILLO COBO','true','34548230','34548230','ingenieria de sitemas','34548230','diegomazorram@gmail.com',5000,'true','true','true','true');</v>
      </c>
    </row>
    <row r="2176" spans="1:15">
      <c r="A2176">
        <v>2175</v>
      </c>
      <c r="B2176" s="2" t="s">
        <v>5649</v>
      </c>
      <c r="C2176" s="307" t="s">
        <v>1878</v>
      </c>
      <c r="D2176" t="s">
        <v>7106</v>
      </c>
      <c r="E2176" s="100">
        <v>94112019981</v>
      </c>
      <c r="F2176" s="100">
        <v>94112019981</v>
      </c>
      <c r="G2176" t="s">
        <v>7107</v>
      </c>
      <c r="H2176" s="100">
        <v>94112019981</v>
      </c>
      <c r="I2176" t="s">
        <v>7108</v>
      </c>
      <c r="J2176">
        <v>5000</v>
      </c>
      <c r="K2176" t="s">
        <v>7106</v>
      </c>
      <c r="L2176" t="s">
        <v>7106</v>
      </c>
      <c r="M2176" t="s">
        <v>7106</v>
      </c>
      <c r="N2176" t="s">
        <v>7106</v>
      </c>
      <c r="O2176" t="str">
        <f t="shared" si="33"/>
        <v>INSERT INTO USUARIOS_USUARIO(id,nombre,apellidos,foto,cedula,codigo,programa,uid,email,saldo,reserva_desayuno,reserva_almuerzo,reserva_cena,sancion,comida_consumida) VALUES (2175,'MARCO ANTONIO','FERNANDEZ CHANDILLO','true','94112019981','94112019981','ingenieria de sitemas','94112019981','diegomazorram@gmail.com',5000,'true','true','true','true');</v>
      </c>
    </row>
    <row r="2177" spans="1:15">
      <c r="A2177">
        <v>2176</v>
      </c>
      <c r="B2177" s="2" t="s">
        <v>988</v>
      </c>
      <c r="C2177" s="307" t="s">
        <v>1878</v>
      </c>
      <c r="D2177" t="s">
        <v>7106</v>
      </c>
      <c r="E2177" s="100">
        <v>97040514906</v>
      </c>
      <c r="F2177" s="100">
        <v>97040514906</v>
      </c>
      <c r="G2177" t="s">
        <v>7107</v>
      </c>
      <c r="H2177" s="100">
        <v>97040514906</v>
      </c>
      <c r="I2177" t="s">
        <v>7108</v>
      </c>
      <c r="J2177">
        <v>5000</v>
      </c>
      <c r="K2177" t="s">
        <v>7106</v>
      </c>
      <c r="L2177" t="s">
        <v>7106</v>
      </c>
      <c r="M2177" t="s">
        <v>7106</v>
      </c>
      <c r="N2177" t="s">
        <v>7106</v>
      </c>
      <c r="O2177" t="str">
        <f t="shared" si="33"/>
        <v>INSERT INTO USUARIOS_USUARIO(id,nombre,apellidos,foto,cedula,codigo,programa,uid,email,saldo,reserva_desayuno,reserva_almuerzo,reserva_cena,sancion,comida_consumida) VALUES (2176,'RICARDO ','FERNANDEZ CHANDILLO','true','97040514906','97040514906','ingenieria de sitemas','97040514906','diegomazorram@gmail.com',5000,'true','true','true','true');</v>
      </c>
    </row>
    <row r="2178" spans="1:15">
      <c r="A2178">
        <v>2177</v>
      </c>
      <c r="B2178" s="2" t="s">
        <v>1362</v>
      </c>
      <c r="C2178" s="307" t="s">
        <v>1878</v>
      </c>
      <c r="D2178" t="s">
        <v>7106</v>
      </c>
      <c r="E2178" s="100">
        <v>97040514922</v>
      </c>
      <c r="F2178" s="100">
        <v>97040514922</v>
      </c>
      <c r="G2178" t="s">
        <v>7107</v>
      </c>
      <c r="H2178" s="100">
        <v>97040514922</v>
      </c>
      <c r="I2178" t="s">
        <v>7108</v>
      </c>
      <c r="J2178">
        <v>5000</v>
      </c>
      <c r="K2178" t="s">
        <v>7106</v>
      </c>
      <c r="L2178" t="s">
        <v>7106</v>
      </c>
      <c r="M2178" t="s">
        <v>7106</v>
      </c>
      <c r="N2178" t="s">
        <v>7106</v>
      </c>
      <c r="O2178" t="str">
        <f t="shared" si="33"/>
        <v>INSERT INTO USUARIOS_USUARIO(id,nombre,apellidos,foto,cedula,codigo,programa,uid,email,saldo,reserva_desayuno,reserva_almuerzo,reserva_cena,sancion,comida_consumida) VALUES (2177,'VICENTE ','FERNANDEZ CHANDILLO','true','97040514922','97040514922','ingenieria de sitemas','97040514922','diegomazorram@gmail.com',5000,'true','true','true','true');</v>
      </c>
    </row>
    <row r="2179" spans="1:15">
      <c r="A2179">
        <v>2178</v>
      </c>
      <c r="B2179" s="2" t="s">
        <v>1879</v>
      </c>
      <c r="C2179" s="307" t="s">
        <v>1878</v>
      </c>
      <c r="D2179" t="s">
        <v>7106</v>
      </c>
      <c r="E2179" s="95">
        <v>1002846442</v>
      </c>
      <c r="F2179" s="95">
        <v>1002846442</v>
      </c>
      <c r="G2179" t="s">
        <v>7107</v>
      </c>
      <c r="H2179" s="95">
        <v>1002846442</v>
      </c>
      <c r="I2179" t="s">
        <v>7108</v>
      </c>
      <c r="J2179">
        <v>5000</v>
      </c>
      <c r="K2179" t="s">
        <v>7106</v>
      </c>
      <c r="L2179" t="s">
        <v>7106</v>
      </c>
      <c r="M2179" t="s">
        <v>7106</v>
      </c>
      <c r="N2179" t="s">
        <v>7106</v>
      </c>
      <c r="O2179" t="str">
        <f t="shared" ref="O2179:O2242" si="34">"INSERT INTO USUARIOS_USUARIO(id,nombre,apellidos,foto,cedula,codigo,programa,uid,email,saldo,reserva_desayuno,reserva_almuerzo,reserva_cena,sancion,comida_consumida) VALUES ("&amp;A2179&amp;",'"&amp;B2179&amp;"','"&amp;C2179&amp;"','"&amp;D2179&amp;"','"&amp;E2179&amp;"','"&amp;F2179&amp;"','"&amp;G2179&amp;"','"&amp;H2179&amp;"','"&amp;I2179&amp;"',"&amp;J2179&amp;",'"&amp;K2179&amp;"','"&amp;L2179&amp;"','"&amp;M2179&amp;"','"&amp;N2179&amp;"');"</f>
        <v>INSERT INTO USUARIOS_USUARIO(id,nombre,apellidos,foto,cedula,codigo,programa,uid,email,saldo,reserva_desayuno,reserva_almuerzo,reserva_cena,sancion,comida_consumida) VALUES (2178,'GERMAN ','FERNANDEZ CHANDILLO','true','1002846442','1002846442','ingenieria de sitemas','1002846442','diegomazorram@gmail.com',5000,'true','true','true','true');</v>
      </c>
    </row>
    <row r="2180" spans="1:15">
      <c r="A2180">
        <v>2179</v>
      </c>
      <c r="B2180" s="1" t="s">
        <v>1880</v>
      </c>
      <c r="C2180" s="308" t="s">
        <v>1881</v>
      </c>
      <c r="D2180" t="s">
        <v>7106</v>
      </c>
      <c r="E2180" s="97">
        <v>1059597080</v>
      </c>
      <c r="F2180" s="97">
        <v>1059597080</v>
      </c>
      <c r="G2180" t="s">
        <v>7107</v>
      </c>
      <c r="H2180" s="97">
        <v>1059597080</v>
      </c>
      <c r="I2180" t="s">
        <v>7108</v>
      </c>
      <c r="J2180">
        <v>5000</v>
      </c>
      <c r="K2180" t="s">
        <v>7106</v>
      </c>
      <c r="L2180" t="s">
        <v>7106</v>
      </c>
      <c r="M2180" t="s">
        <v>7106</v>
      </c>
      <c r="N2180" t="s">
        <v>7106</v>
      </c>
      <c r="O2180" t="str">
        <f t="shared" si="34"/>
        <v>INSERT INTO USUARIOS_USUARIO(id,nombre,apellidos,foto,cedula,codigo,programa,uid,email,saldo,reserva_desayuno,reserva_almuerzo,reserva_cena,sancion,comida_consumida) VALUES (2179,'KENSY MABEL','CHANDILLO ','true','1059597080','1059597080','ingenieria de sitemas','1059597080','diegomazorram@gmail.com',5000,'true','true','true','true');</v>
      </c>
    </row>
    <row r="2181" spans="1:15">
      <c r="A2181">
        <v>2180</v>
      </c>
      <c r="B2181" s="2" t="s">
        <v>1882</v>
      </c>
      <c r="C2181" s="307" t="s">
        <v>1878</v>
      </c>
      <c r="D2181" t="s">
        <v>7106</v>
      </c>
      <c r="E2181" s="95">
        <v>1061708903</v>
      </c>
      <c r="F2181" s="95">
        <v>1061708903</v>
      </c>
      <c r="G2181" t="s">
        <v>7107</v>
      </c>
      <c r="H2181" s="95">
        <v>1061708903</v>
      </c>
      <c r="I2181" t="s">
        <v>7108</v>
      </c>
      <c r="J2181">
        <v>5000</v>
      </c>
      <c r="K2181" t="s">
        <v>7106</v>
      </c>
      <c r="L2181" t="s">
        <v>7106</v>
      </c>
      <c r="M2181" t="s">
        <v>7106</v>
      </c>
      <c r="N2181" t="s">
        <v>7106</v>
      </c>
      <c r="O2181" t="str">
        <f t="shared" si="34"/>
        <v>INSERT INTO USUARIOS_USUARIO(id,nombre,apellidos,foto,cedula,codigo,programa,uid,email,saldo,reserva_desayuno,reserva_almuerzo,reserva_cena,sancion,comida_consumida) VALUES (2180,'DANIEL FELIPE','FERNANDEZ CHANDILLO','true','1061708903','1061708903','ingenieria de sitemas','1061708903','diegomazorram@gmail.com',5000,'true','true','true','true');</v>
      </c>
    </row>
    <row r="2182" spans="1:15">
      <c r="A2182">
        <v>2181</v>
      </c>
      <c r="B2182" s="1" t="s">
        <v>420</v>
      </c>
      <c r="C2182" s="308" t="s">
        <v>633</v>
      </c>
      <c r="D2182" t="s">
        <v>7106</v>
      </c>
      <c r="E2182" s="97">
        <v>10722123</v>
      </c>
      <c r="F2182" s="97">
        <v>10722123</v>
      </c>
      <c r="G2182" t="s">
        <v>7107</v>
      </c>
      <c r="H2182" s="97">
        <v>10722123</v>
      </c>
      <c r="I2182" t="s">
        <v>7108</v>
      </c>
      <c r="J2182">
        <v>5000</v>
      </c>
      <c r="K2182" t="s">
        <v>7106</v>
      </c>
      <c r="L2182" t="s">
        <v>7106</v>
      </c>
      <c r="M2182" t="s">
        <v>7106</v>
      </c>
      <c r="N2182" t="s">
        <v>7106</v>
      </c>
      <c r="O2182" t="str">
        <f t="shared" si="34"/>
        <v>INSERT INTO USUARIOS_USUARIO(id,nombre,apellidos,foto,cedula,codigo,programa,uid,email,saldo,reserva_desayuno,reserva_almuerzo,reserva_cena,sancion,comida_consumida) VALUES (2181,'CARLOS ALBERTO','VIDAL FERNANDEZ','true','10722123','10722123','ingenieria de sitemas','10722123','diegomazorram@gmail.com',5000,'true','true','true','true');</v>
      </c>
    </row>
    <row r="2183" spans="1:15">
      <c r="A2183">
        <v>2182</v>
      </c>
      <c r="B2183" s="2" t="s">
        <v>1883</v>
      </c>
      <c r="C2183" s="307" t="s">
        <v>1884</v>
      </c>
      <c r="D2183" t="s">
        <v>7106</v>
      </c>
      <c r="E2183" s="95">
        <v>25691125</v>
      </c>
      <c r="F2183" s="95">
        <v>25691125</v>
      </c>
      <c r="G2183" t="s">
        <v>7107</v>
      </c>
      <c r="H2183" s="95">
        <v>25691125</v>
      </c>
      <c r="I2183" t="s">
        <v>7108</v>
      </c>
      <c r="J2183">
        <v>5000</v>
      </c>
      <c r="K2183" t="s">
        <v>7106</v>
      </c>
      <c r="L2183" t="s">
        <v>7106</v>
      </c>
      <c r="M2183" t="s">
        <v>7106</v>
      </c>
      <c r="N2183" t="s">
        <v>7106</v>
      </c>
      <c r="O2183" t="str">
        <f t="shared" si="34"/>
        <v>INSERT INTO USUARIOS_USUARIO(id,nombre,apellidos,foto,cedula,codigo,programa,uid,email,saldo,reserva_desayuno,reserva_almuerzo,reserva_cena,sancion,comida_consumida) VALUES (2182,'ALEJANDRA MARIA','RODRIGUEZ ','true','25691125','25691125','ingenieria de sitemas','25691125','diegomazorram@gmail.com',5000,'true','true','true','true');</v>
      </c>
    </row>
    <row r="2184" spans="1:15">
      <c r="A2184">
        <v>2183</v>
      </c>
      <c r="B2184" s="2" t="s">
        <v>6075</v>
      </c>
      <c r="C2184" s="307" t="s">
        <v>1885</v>
      </c>
      <c r="D2184" t="s">
        <v>7106</v>
      </c>
      <c r="E2184" s="95">
        <v>1064440931</v>
      </c>
      <c r="F2184" s="95">
        <v>1064440931</v>
      </c>
      <c r="G2184" t="s">
        <v>7107</v>
      </c>
      <c r="H2184" s="95">
        <v>1064440931</v>
      </c>
      <c r="I2184" t="s">
        <v>7108</v>
      </c>
      <c r="J2184">
        <v>5000</v>
      </c>
      <c r="K2184" t="s">
        <v>7106</v>
      </c>
      <c r="L2184" t="s">
        <v>7106</v>
      </c>
      <c r="M2184" t="s">
        <v>7106</v>
      </c>
      <c r="N2184" t="s">
        <v>7106</v>
      </c>
      <c r="O2184" t="str">
        <f t="shared" si="34"/>
        <v>INSERT INTO USUARIOS_USUARIO(id,nombre,apellidos,foto,cedula,codigo,programa,uid,email,saldo,reserva_desayuno,reserva_almuerzo,reserva_cena,sancion,comida_consumida) VALUES (2183,'ANDRES CAMILO','VIDAL RODRIGUEZ','true','1064440931','1064440931','ingenieria de sitemas','1064440931','diegomazorram@gmail.com',5000,'true','true','true','true');</v>
      </c>
    </row>
    <row r="2185" spans="1:15">
      <c r="A2185">
        <v>2184</v>
      </c>
      <c r="B2185" s="2" t="s">
        <v>1886</v>
      </c>
      <c r="C2185" s="307" t="s">
        <v>1887</v>
      </c>
      <c r="D2185" t="s">
        <v>7106</v>
      </c>
      <c r="E2185" s="95">
        <v>25681812</v>
      </c>
      <c r="F2185" s="95">
        <v>25681812</v>
      </c>
      <c r="G2185" t="s">
        <v>7107</v>
      </c>
      <c r="H2185" s="95">
        <v>25681812</v>
      </c>
      <c r="I2185" t="s">
        <v>7108</v>
      </c>
      <c r="J2185">
        <v>5000</v>
      </c>
      <c r="K2185" t="s">
        <v>7106</v>
      </c>
      <c r="L2185" t="s">
        <v>7106</v>
      </c>
      <c r="M2185" t="s">
        <v>7106</v>
      </c>
      <c r="N2185" t="s">
        <v>7106</v>
      </c>
      <c r="O2185" t="str">
        <f t="shared" si="34"/>
        <v>INSERT INTO USUARIOS_USUARIO(id,nombre,apellidos,foto,cedula,codigo,programa,uid,email,saldo,reserva_desayuno,reserva_almuerzo,reserva_cena,sancion,comida_consumida) VALUES (2184,'JENNY MARIA','FERNANDEZ  TOBAR','true','25681812','25681812','ingenieria de sitemas','25681812','diegomazorram@gmail.com',5000,'true','true','true','true');</v>
      </c>
    </row>
    <row r="2186" spans="1:15">
      <c r="A2186">
        <v>2185</v>
      </c>
      <c r="B2186" s="1" t="s">
        <v>1888</v>
      </c>
      <c r="C2186" s="308" t="s">
        <v>6132</v>
      </c>
      <c r="D2186" t="s">
        <v>7106</v>
      </c>
      <c r="E2186" s="97">
        <v>4650290</v>
      </c>
      <c r="F2186" s="97">
        <v>4650290</v>
      </c>
      <c r="G2186" t="s">
        <v>7107</v>
      </c>
      <c r="H2186" s="97">
        <v>4650290</v>
      </c>
      <c r="I2186" t="s">
        <v>7108</v>
      </c>
      <c r="J2186">
        <v>5000</v>
      </c>
      <c r="K2186" t="s">
        <v>7106</v>
      </c>
      <c r="L2186" t="s">
        <v>7106</v>
      </c>
      <c r="M2186" t="s">
        <v>7106</v>
      </c>
      <c r="N2186" t="s">
        <v>7106</v>
      </c>
      <c r="O2186" t="str">
        <f t="shared" si="34"/>
        <v>INSERT INTO USUARIOS_USUARIO(id,nombre,apellidos,foto,cedula,codigo,programa,uid,email,saldo,reserva_desayuno,reserva_almuerzo,reserva_cena,sancion,comida_consumida) VALUES (2185,'JOSE SALOMON','CUCHILLO MAZAGUALLY','true','4650290','4650290','ingenieria de sitemas','4650290','diegomazorram@gmail.com',5000,'true','true','true','true');</v>
      </c>
    </row>
    <row r="2187" spans="1:15">
      <c r="A2187">
        <v>2186</v>
      </c>
      <c r="B2187" s="2" t="s">
        <v>1889</v>
      </c>
      <c r="C2187" s="307" t="s">
        <v>621</v>
      </c>
      <c r="D2187" t="s">
        <v>7106</v>
      </c>
      <c r="E2187" s="95">
        <v>25683382</v>
      </c>
      <c r="F2187" s="95">
        <v>25683382</v>
      </c>
      <c r="G2187" t="s">
        <v>7107</v>
      </c>
      <c r="H2187" s="95">
        <v>25683382</v>
      </c>
      <c r="I2187" t="s">
        <v>7108</v>
      </c>
      <c r="J2187">
        <v>5000</v>
      </c>
      <c r="K2187" t="s">
        <v>7106</v>
      </c>
      <c r="L2187" t="s">
        <v>7106</v>
      </c>
      <c r="M2187" t="s">
        <v>7106</v>
      </c>
      <c r="N2187" t="s">
        <v>7106</v>
      </c>
      <c r="O2187" t="str">
        <f t="shared" si="34"/>
        <v>INSERT INTO USUARIOS_USUARIO(id,nombre,apellidos,foto,cedula,codigo,programa,uid,email,saldo,reserva_desayuno,reserva_almuerzo,reserva_cena,sancion,comida_consumida) VALUES (2186,'KELLY YAKELINE','HURTADO HURTADO','true','25683382','25683382','ingenieria de sitemas','25683382','diegomazorram@gmail.com',5000,'true','true','true','true');</v>
      </c>
    </row>
    <row r="2188" spans="1:15">
      <c r="A2188">
        <v>2187</v>
      </c>
      <c r="B2188" s="2" t="s">
        <v>1890</v>
      </c>
      <c r="C2188" s="307" t="s">
        <v>6133</v>
      </c>
      <c r="D2188" t="s">
        <v>7106</v>
      </c>
      <c r="E2188" s="95">
        <v>1064435125</v>
      </c>
      <c r="F2188" s="95">
        <v>1064435125</v>
      </c>
      <c r="G2188" t="s">
        <v>7107</v>
      </c>
      <c r="H2188" s="95">
        <v>1064435125</v>
      </c>
      <c r="I2188" t="s">
        <v>7108</v>
      </c>
      <c r="J2188">
        <v>5000</v>
      </c>
      <c r="K2188" t="s">
        <v>7106</v>
      </c>
      <c r="L2188" t="s">
        <v>7106</v>
      </c>
      <c r="M2188" t="s">
        <v>7106</v>
      </c>
      <c r="N2188" t="s">
        <v>7106</v>
      </c>
      <c r="O2188" t="str">
        <f t="shared" si="34"/>
        <v>INSERT INTO USUARIOS_USUARIO(id,nombre,apellidos,foto,cedula,codigo,programa,uid,email,saldo,reserva_desayuno,reserva_almuerzo,reserva_cena,sancion,comida_consumida) VALUES (2187,'ALEX FABIAN','CUCHILLO HURTADO','true','1064435125','1064435125','ingenieria de sitemas','1064435125','diegomazorram@gmail.com',5000,'true','true','true','true');</v>
      </c>
    </row>
    <row r="2189" spans="1:15">
      <c r="A2189">
        <v>2188</v>
      </c>
      <c r="B2189" s="2" t="s">
        <v>1891</v>
      </c>
      <c r="C2189" s="307" t="s">
        <v>6133</v>
      </c>
      <c r="D2189" t="s">
        <v>7106</v>
      </c>
      <c r="E2189" s="95">
        <v>1144075053</v>
      </c>
      <c r="F2189" s="95">
        <v>1144075053</v>
      </c>
      <c r="G2189" t="s">
        <v>7107</v>
      </c>
      <c r="H2189" s="95">
        <v>1144075053</v>
      </c>
      <c r="I2189" t="s">
        <v>7108</v>
      </c>
      <c r="J2189">
        <v>5000</v>
      </c>
      <c r="K2189" t="s">
        <v>7106</v>
      </c>
      <c r="L2189" t="s">
        <v>7106</v>
      </c>
      <c r="M2189" t="s">
        <v>7106</v>
      </c>
      <c r="N2189" t="s">
        <v>7106</v>
      </c>
      <c r="O2189" t="str">
        <f t="shared" si="34"/>
        <v>INSERT INTO USUARIOS_USUARIO(id,nombre,apellidos,foto,cedula,codigo,programa,uid,email,saldo,reserva_desayuno,reserva_almuerzo,reserva_cena,sancion,comida_consumida) VALUES (2188,'FRANCISCO JAVIER','CUCHILLO HURTADO','true','1144075053','1144075053','ingenieria de sitemas','1144075053','diegomazorram@gmail.com',5000,'true','true','true','true');</v>
      </c>
    </row>
    <row r="2190" spans="1:15">
      <c r="A2190">
        <v>2189</v>
      </c>
      <c r="B2190" s="2" t="s">
        <v>1892</v>
      </c>
      <c r="C2190" s="307" t="s">
        <v>6133</v>
      </c>
      <c r="D2190" t="s">
        <v>7106</v>
      </c>
      <c r="E2190" s="95">
        <v>1068216266</v>
      </c>
      <c r="F2190" s="95">
        <v>1068216266</v>
      </c>
      <c r="G2190" t="s">
        <v>7107</v>
      </c>
      <c r="H2190" s="95">
        <v>1068216266</v>
      </c>
      <c r="I2190" t="s">
        <v>7108</v>
      </c>
      <c r="J2190">
        <v>5000</v>
      </c>
      <c r="K2190" t="s">
        <v>7106</v>
      </c>
      <c r="L2190" t="s">
        <v>7106</v>
      </c>
      <c r="M2190" t="s">
        <v>7106</v>
      </c>
      <c r="N2190" t="s">
        <v>7106</v>
      </c>
      <c r="O2190" t="str">
        <f t="shared" si="34"/>
        <v>INSERT INTO USUARIOS_USUARIO(id,nombre,apellidos,foto,cedula,codigo,programa,uid,email,saldo,reserva_desayuno,reserva_almuerzo,reserva_cena,sancion,comida_consumida) VALUES (2189,'KELLY JILBET','CUCHILLO HURTADO','true','1068216266','1068216266','ingenieria de sitemas','1068216266','diegomazorram@gmail.com',5000,'true','true','true','true');</v>
      </c>
    </row>
    <row r="2191" spans="1:15">
      <c r="A2191">
        <v>2190</v>
      </c>
      <c r="B2191" s="1" t="s">
        <v>1680</v>
      </c>
      <c r="C2191" s="308" t="s">
        <v>1382</v>
      </c>
      <c r="D2191" t="s">
        <v>7106</v>
      </c>
      <c r="E2191" s="97">
        <v>25681401</v>
      </c>
      <c r="F2191" s="97">
        <v>25681401</v>
      </c>
      <c r="G2191" t="s">
        <v>7107</v>
      </c>
      <c r="H2191" s="97">
        <v>25681401</v>
      </c>
      <c r="I2191" t="s">
        <v>7108</v>
      </c>
      <c r="J2191">
        <v>5000</v>
      </c>
      <c r="K2191" t="s">
        <v>7106</v>
      </c>
      <c r="L2191" t="s">
        <v>7106</v>
      </c>
      <c r="M2191" t="s">
        <v>7106</v>
      </c>
      <c r="N2191" t="s">
        <v>7106</v>
      </c>
      <c r="O2191" t="str">
        <f t="shared" si="34"/>
        <v>INSERT INTO USUARIOS_USUARIO(id,nombre,apellidos,foto,cedula,codigo,programa,uid,email,saldo,reserva_desayuno,reserva_almuerzo,reserva_cena,sancion,comida_consumida) VALUES (2190,'GRISELDA ','HURTADO FERNANDEZ','true','25681401','25681401','ingenieria de sitemas','25681401','diegomazorram@gmail.com',5000,'true','true','true','true');</v>
      </c>
    </row>
    <row r="2192" spans="1:15">
      <c r="A2192">
        <v>2191</v>
      </c>
      <c r="B2192" s="2" t="s">
        <v>1893</v>
      </c>
      <c r="C2192" s="307" t="s">
        <v>1675</v>
      </c>
      <c r="D2192" t="s">
        <v>7106</v>
      </c>
      <c r="E2192" s="95">
        <v>10721184</v>
      </c>
      <c r="F2192" s="95">
        <v>10721184</v>
      </c>
      <c r="G2192" t="s">
        <v>7107</v>
      </c>
      <c r="H2192" s="95">
        <v>10721184</v>
      </c>
      <c r="I2192" t="s">
        <v>7108</v>
      </c>
      <c r="J2192">
        <v>5000</v>
      </c>
      <c r="K2192" t="s">
        <v>7106</v>
      </c>
      <c r="L2192" t="s">
        <v>7106</v>
      </c>
      <c r="M2192" t="s">
        <v>7106</v>
      </c>
      <c r="N2192" t="s">
        <v>7106</v>
      </c>
      <c r="O2192" t="str">
        <f t="shared" si="34"/>
        <v>INSERT INTO USUARIOS_USUARIO(id,nombre,apellidos,foto,cedula,codigo,programa,uid,email,saldo,reserva_desayuno,reserva_almuerzo,reserva_cena,sancion,comida_consumida) VALUES (2191,'JAIRO OLMEDO','FERNANDEZ HURTADO','true','10721184','10721184','ingenieria de sitemas','10721184','diegomazorram@gmail.com',5000,'true','true','true','true');</v>
      </c>
    </row>
    <row r="2193" spans="1:15">
      <c r="A2193">
        <v>2192</v>
      </c>
      <c r="B2193" s="2" t="s">
        <v>6134</v>
      </c>
      <c r="C2193" s="307" t="s">
        <v>1675</v>
      </c>
      <c r="D2193" t="s">
        <v>7106</v>
      </c>
      <c r="E2193" s="95">
        <v>10721918</v>
      </c>
      <c r="F2193" s="95">
        <v>10721918</v>
      </c>
      <c r="G2193" t="s">
        <v>7107</v>
      </c>
      <c r="H2193" s="95">
        <v>10721918</v>
      </c>
      <c r="I2193" t="s">
        <v>7108</v>
      </c>
      <c r="J2193">
        <v>5000</v>
      </c>
      <c r="K2193" t="s">
        <v>7106</v>
      </c>
      <c r="L2193" t="s">
        <v>7106</v>
      </c>
      <c r="M2193" t="s">
        <v>7106</v>
      </c>
      <c r="N2193" t="s">
        <v>7106</v>
      </c>
      <c r="O2193" t="str">
        <f t="shared" si="34"/>
        <v>INSERT INTO USUARIOS_USUARIO(id,nombre,apellidos,foto,cedula,codigo,programa,uid,email,saldo,reserva_desayuno,reserva_almuerzo,reserva_cena,sancion,comida_consumida) VALUES (2192,'JESUS IVAN','FERNANDEZ HURTADO','true','10721918','10721918','ingenieria de sitemas','10721918','diegomazorram@gmail.com',5000,'true','true','true','true');</v>
      </c>
    </row>
    <row r="2194" spans="1:15">
      <c r="A2194">
        <v>2193</v>
      </c>
      <c r="B2194" s="2" t="s">
        <v>1894</v>
      </c>
      <c r="C2194" s="307" t="s">
        <v>1675</v>
      </c>
      <c r="D2194" t="s">
        <v>7106</v>
      </c>
      <c r="E2194" s="95">
        <v>10722697</v>
      </c>
      <c r="F2194" s="95">
        <v>10722697</v>
      </c>
      <c r="G2194" t="s">
        <v>7107</v>
      </c>
      <c r="H2194" s="95">
        <v>10722697</v>
      </c>
      <c r="I2194" t="s">
        <v>7108</v>
      </c>
      <c r="J2194">
        <v>5000</v>
      </c>
      <c r="K2194" t="s">
        <v>7106</v>
      </c>
      <c r="L2194" t="s">
        <v>7106</v>
      </c>
      <c r="M2194" t="s">
        <v>7106</v>
      </c>
      <c r="N2194" t="s">
        <v>7106</v>
      </c>
      <c r="O2194" t="str">
        <f t="shared" si="34"/>
        <v>INSERT INTO USUARIOS_USUARIO(id,nombre,apellidos,foto,cedula,codigo,programa,uid,email,saldo,reserva_desayuno,reserva_almuerzo,reserva_cena,sancion,comida_consumida) VALUES (2193,'MILTON GIOVANNY','FERNANDEZ HURTADO','true','10722697','10722697','ingenieria de sitemas','10722697','diegomazorram@gmail.com',5000,'true','true','true','true');</v>
      </c>
    </row>
    <row r="2195" spans="1:15">
      <c r="A2195">
        <v>2194</v>
      </c>
      <c r="B2195" s="2" t="s">
        <v>1895</v>
      </c>
      <c r="C2195" s="307" t="s">
        <v>1675</v>
      </c>
      <c r="D2195" t="s">
        <v>7106</v>
      </c>
      <c r="E2195" s="95">
        <v>34655726</v>
      </c>
      <c r="F2195" s="95">
        <v>34655726</v>
      </c>
      <c r="G2195" t="s">
        <v>7107</v>
      </c>
      <c r="H2195" s="95">
        <v>34655726</v>
      </c>
      <c r="I2195" t="s">
        <v>7108</v>
      </c>
      <c r="J2195">
        <v>5000</v>
      </c>
      <c r="K2195" t="s">
        <v>7106</v>
      </c>
      <c r="L2195" t="s">
        <v>7106</v>
      </c>
      <c r="M2195" t="s">
        <v>7106</v>
      </c>
      <c r="N2195" t="s">
        <v>7106</v>
      </c>
      <c r="O2195" t="str">
        <f t="shared" si="34"/>
        <v>INSERT INTO USUARIOS_USUARIO(id,nombre,apellidos,foto,cedula,codigo,programa,uid,email,saldo,reserva_desayuno,reserva_almuerzo,reserva_cena,sancion,comida_consumida) VALUES (2194,'NINI JHOANA','FERNANDEZ HURTADO','true','34655726','34655726','ingenieria de sitemas','34655726','diegomazorram@gmail.com',5000,'true','true','true','true');</v>
      </c>
    </row>
    <row r="2196" spans="1:15">
      <c r="A2196">
        <v>2195</v>
      </c>
      <c r="B2196" s="2" t="s">
        <v>1896</v>
      </c>
      <c r="C2196" s="307" t="s">
        <v>1897</v>
      </c>
      <c r="D2196" t="s">
        <v>7106</v>
      </c>
      <c r="E2196" s="95">
        <v>1064430714</v>
      </c>
      <c r="F2196" s="95">
        <v>1064430714</v>
      </c>
      <c r="G2196" t="s">
        <v>7107</v>
      </c>
      <c r="H2196" s="95">
        <v>1064430714</v>
      </c>
      <c r="I2196" t="s">
        <v>7108</v>
      </c>
      <c r="J2196">
        <v>5000</v>
      </c>
      <c r="K2196" t="s">
        <v>7106</v>
      </c>
      <c r="L2196" t="s">
        <v>7106</v>
      </c>
      <c r="M2196" t="s">
        <v>7106</v>
      </c>
      <c r="N2196" t="s">
        <v>7106</v>
      </c>
      <c r="O2196" t="str">
        <f t="shared" si="34"/>
        <v>INSERT INTO USUARIOS_USUARIO(id,nombre,apellidos,foto,cedula,codigo,programa,uid,email,saldo,reserva_desayuno,reserva_almuerzo,reserva_cena,sancion,comida_consumida) VALUES (2195,'JORGE ARMANDO',' GIL FERNANDEZ','true','1064430714','1064430714','ingenieria de sitemas','1064430714','diegomazorram@gmail.com',5000,'true','true','true','true');</v>
      </c>
    </row>
    <row r="2197" spans="1:15">
      <c r="A2197">
        <v>2196</v>
      </c>
      <c r="B2197" s="1" t="s">
        <v>1898</v>
      </c>
      <c r="C2197" s="308" t="s">
        <v>6135</v>
      </c>
      <c r="D2197" t="s">
        <v>7106</v>
      </c>
      <c r="E2197" s="97">
        <v>10720892</v>
      </c>
      <c r="F2197" s="97">
        <v>10720892</v>
      </c>
      <c r="G2197" t="s">
        <v>7107</v>
      </c>
      <c r="H2197" s="97">
        <v>10720892</v>
      </c>
      <c r="I2197" t="s">
        <v>7108</v>
      </c>
      <c r="J2197">
        <v>5000</v>
      </c>
      <c r="K2197" t="s">
        <v>7106</v>
      </c>
      <c r="L2197" t="s">
        <v>7106</v>
      </c>
      <c r="M2197" t="s">
        <v>7106</v>
      </c>
      <c r="N2197" t="s">
        <v>7106</v>
      </c>
      <c r="O2197" t="str">
        <f t="shared" si="34"/>
        <v>INSERT INTO USUARIOS_USUARIO(id,nombre,apellidos,foto,cedula,codigo,programa,uid,email,saldo,reserva_desayuno,reserva_almuerzo,reserva_cena,sancion,comida_consumida) VALUES (2196,'MILTON FABIAN','REYES VELASCO','true','10720892','10720892','ingenieria de sitemas','10720892','diegomazorram@gmail.com',5000,'true','true','true','true');</v>
      </c>
    </row>
    <row r="2198" spans="1:15">
      <c r="A2198">
        <v>2197</v>
      </c>
      <c r="B2198" s="2" t="s">
        <v>1899</v>
      </c>
      <c r="C2198" s="307" t="s">
        <v>1675</v>
      </c>
      <c r="D2198" t="s">
        <v>7106</v>
      </c>
      <c r="E2198" s="95">
        <v>25683330</v>
      </c>
      <c r="F2198" s="95">
        <v>25683330</v>
      </c>
      <c r="G2198" t="s">
        <v>7107</v>
      </c>
      <c r="H2198" s="95">
        <v>25683330</v>
      </c>
      <c r="I2198" t="s">
        <v>7108</v>
      </c>
      <c r="J2198">
        <v>5000</v>
      </c>
      <c r="K2198" t="s">
        <v>7106</v>
      </c>
      <c r="L2198" t="s">
        <v>7106</v>
      </c>
      <c r="M2198" t="s">
        <v>7106</v>
      </c>
      <c r="N2198" t="s">
        <v>7106</v>
      </c>
      <c r="O2198" t="str">
        <f t="shared" si="34"/>
        <v>INSERT INTO USUARIOS_USUARIO(id,nombre,apellidos,foto,cedula,codigo,programa,uid,email,saldo,reserva_desayuno,reserva_almuerzo,reserva_cena,sancion,comida_consumida) VALUES (2197,'LIDIA VIANEY','FERNANDEZ HURTADO','true','25683330','25683330','ingenieria de sitemas','25683330','diegomazorram@gmail.com',5000,'true','true','true','true');</v>
      </c>
    </row>
    <row r="2199" spans="1:15">
      <c r="A2199">
        <v>2198</v>
      </c>
      <c r="B2199" s="2" t="s">
        <v>1900</v>
      </c>
      <c r="C2199" s="307" t="s">
        <v>6136</v>
      </c>
      <c r="D2199" t="s">
        <v>7106</v>
      </c>
      <c r="E2199" s="100">
        <v>95072208685</v>
      </c>
      <c r="F2199" s="100">
        <v>95072208685</v>
      </c>
      <c r="G2199" t="s">
        <v>7107</v>
      </c>
      <c r="H2199" s="100">
        <v>95072208685</v>
      </c>
      <c r="I2199" t="s">
        <v>7108</v>
      </c>
      <c r="J2199">
        <v>5000</v>
      </c>
      <c r="K2199" t="s">
        <v>7106</v>
      </c>
      <c r="L2199" t="s">
        <v>7106</v>
      </c>
      <c r="M2199" t="s">
        <v>7106</v>
      </c>
      <c r="N2199" t="s">
        <v>7106</v>
      </c>
      <c r="O2199" t="str">
        <f t="shared" si="34"/>
        <v>INSERT INTO USUARIOS_USUARIO(id,nombre,apellidos,foto,cedula,codigo,programa,uid,email,saldo,reserva_desayuno,reserva_almuerzo,reserva_cena,sancion,comida_consumida) VALUES (2198,'JOHN MARIO','REYES FERNANDEZ','true','95072208685','95072208685','ingenieria de sitemas','95072208685','diegomazorram@gmail.com',5000,'true','true','true','true');</v>
      </c>
    </row>
    <row r="2200" spans="1:15">
      <c r="A2200">
        <v>2199</v>
      </c>
      <c r="B2200" s="2" t="s">
        <v>396</v>
      </c>
      <c r="C2200" s="307" t="s">
        <v>6136</v>
      </c>
      <c r="D2200" t="s">
        <v>7106</v>
      </c>
      <c r="E2200" s="95">
        <v>1064430322</v>
      </c>
      <c r="F2200" s="95">
        <v>1064430322</v>
      </c>
      <c r="G2200" t="s">
        <v>7107</v>
      </c>
      <c r="H2200" s="95">
        <v>1064430322</v>
      </c>
      <c r="I2200" t="s">
        <v>7108</v>
      </c>
      <c r="J2200">
        <v>5000</v>
      </c>
      <c r="K2200" t="s">
        <v>7106</v>
      </c>
      <c r="L2200" t="s">
        <v>7106</v>
      </c>
      <c r="M2200" t="s">
        <v>7106</v>
      </c>
      <c r="N2200" t="s">
        <v>7106</v>
      </c>
      <c r="O2200" t="str">
        <f t="shared" si="34"/>
        <v>INSERT INTO USUARIOS_USUARIO(id,nombre,apellidos,foto,cedula,codigo,programa,uid,email,saldo,reserva_desayuno,reserva_almuerzo,reserva_cena,sancion,comida_consumida) VALUES (2199,'MIGUEL ANGEL','REYES FERNANDEZ','true','1064430322','1064430322','ingenieria de sitemas','1064430322','diegomazorram@gmail.com',5000,'true','true','true','true');</v>
      </c>
    </row>
    <row r="2201" spans="1:15">
      <c r="A2201">
        <v>2200</v>
      </c>
      <c r="B2201" s="1" t="s">
        <v>1901</v>
      </c>
      <c r="C2201" s="308" t="s">
        <v>1902</v>
      </c>
      <c r="D2201" t="s">
        <v>7106</v>
      </c>
      <c r="E2201" s="97">
        <v>5010459481</v>
      </c>
      <c r="F2201" s="97">
        <v>5010459481</v>
      </c>
      <c r="G2201" t="s">
        <v>7107</v>
      </c>
      <c r="H2201" s="97">
        <v>5010459481</v>
      </c>
      <c r="I2201" t="s">
        <v>7108</v>
      </c>
      <c r="J2201">
        <v>5000</v>
      </c>
      <c r="K2201" t="s">
        <v>7106</v>
      </c>
      <c r="L2201" t="s">
        <v>7106</v>
      </c>
      <c r="M2201" t="s">
        <v>7106</v>
      </c>
      <c r="N2201" t="s">
        <v>7106</v>
      </c>
      <c r="O2201" t="str">
        <f t="shared" si="34"/>
        <v>INSERT INTO USUARIOS_USUARIO(id,nombre,apellidos,foto,cedula,codigo,programa,uid,email,saldo,reserva_desayuno,reserva_almuerzo,reserva_cena,sancion,comida_consumida) VALUES (2200,'OMAR GENRRY','RIVERA SOLARTE','true','5010459481','5010459481','ingenieria de sitemas','5010459481','diegomazorram@gmail.com',5000,'true','true','true','true');</v>
      </c>
    </row>
    <row r="2202" spans="1:15">
      <c r="A2202">
        <v>2201</v>
      </c>
      <c r="B2202" s="1" t="s">
        <v>845</v>
      </c>
      <c r="C2202" s="308" t="s">
        <v>6137</v>
      </c>
      <c r="D2202" t="s">
        <v>7106</v>
      </c>
      <c r="E2202" s="97">
        <v>25681378</v>
      </c>
      <c r="F2202" s="97">
        <v>25681378</v>
      </c>
      <c r="G2202" t="s">
        <v>7107</v>
      </c>
      <c r="H2202" s="97">
        <v>25681378</v>
      </c>
      <c r="I2202" t="s">
        <v>7108</v>
      </c>
      <c r="J2202">
        <v>5000</v>
      </c>
      <c r="K2202" t="s">
        <v>7106</v>
      </c>
      <c r="L2202" t="s">
        <v>7106</v>
      </c>
      <c r="M2202" t="s">
        <v>7106</v>
      </c>
      <c r="N2202" t="s">
        <v>7106</v>
      </c>
      <c r="O2202" t="str">
        <f t="shared" si="34"/>
        <v>INSERT INTO USUARIOS_USUARIO(id,nombre,apellidos,foto,cedula,codigo,programa,uid,email,saldo,reserva_desayuno,reserva_almuerzo,reserva_cena,sancion,comida_consumida) VALUES (2201,'LAURA ','HURTADO REYES','true','25681378','25681378','ingenieria de sitemas','25681378','diegomazorram@gmail.com',5000,'true','true','true','true');</v>
      </c>
    </row>
    <row r="2203" spans="1:15">
      <c r="A2203">
        <v>2202</v>
      </c>
      <c r="B2203" s="2" t="s">
        <v>365</v>
      </c>
      <c r="C2203" s="307" t="s">
        <v>1903</v>
      </c>
      <c r="D2203" t="s">
        <v>7106</v>
      </c>
      <c r="E2203" s="95">
        <v>25285938</v>
      </c>
      <c r="F2203" s="95">
        <v>25285938</v>
      </c>
      <c r="G2203" t="s">
        <v>7107</v>
      </c>
      <c r="H2203" s="95">
        <v>25285938</v>
      </c>
      <c r="I2203" t="s">
        <v>7108</v>
      </c>
      <c r="J2203">
        <v>5000</v>
      </c>
      <c r="K2203" t="s">
        <v>7106</v>
      </c>
      <c r="L2203" t="s">
        <v>7106</v>
      </c>
      <c r="M2203" t="s">
        <v>7106</v>
      </c>
      <c r="N2203" t="s">
        <v>7106</v>
      </c>
      <c r="O2203" t="str">
        <f t="shared" si="34"/>
        <v>INSERT INTO USUARIOS_USUARIO(id,nombre,apellidos,foto,cedula,codigo,programa,uid,email,saldo,reserva_desayuno,reserva_almuerzo,reserva_cena,sancion,comida_consumida) VALUES (2202,'CLAUDIA JANETH','CONSTAIN HURTADO','true','25285938','25285938','ingenieria de sitemas','25285938','diegomazorram@gmail.com',5000,'true','true','true','true');</v>
      </c>
    </row>
    <row r="2204" spans="1:15">
      <c r="A2204">
        <v>2203</v>
      </c>
      <c r="B2204" s="2" t="s">
        <v>1904</v>
      </c>
      <c r="C2204" s="307" t="s">
        <v>1903</v>
      </c>
      <c r="D2204" t="s">
        <v>7106</v>
      </c>
      <c r="E2204" s="95">
        <v>10303687</v>
      </c>
      <c r="F2204" s="95">
        <v>10303687</v>
      </c>
      <c r="G2204" t="s">
        <v>7107</v>
      </c>
      <c r="H2204" s="95">
        <v>10303687</v>
      </c>
      <c r="I2204" t="s">
        <v>7108</v>
      </c>
      <c r="J2204">
        <v>5000</v>
      </c>
      <c r="K2204" t="s">
        <v>7106</v>
      </c>
      <c r="L2204" t="s">
        <v>7106</v>
      </c>
      <c r="M2204" t="s">
        <v>7106</v>
      </c>
      <c r="N2204" t="s">
        <v>7106</v>
      </c>
      <c r="O2204" t="str">
        <f t="shared" si="34"/>
        <v>INSERT INTO USUARIOS_USUARIO(id,nombre,apellidos,foto,cedula,codigo,programa,uid,email,saldo,reserva_desayuno,reserva_almuerzo,reserva_cena,sancion,comida_consumida) VALUES (2203,'DIEGO FERNANDO','CONSTAIN HURTADO','true','10303687','10303687','ingenieria de sitemas','10303687','diegomazorram@gmail.com',5000,'true','true','true','true');</v>
      </c>
    </row>
    <row r="2205" spans="1:15">
      <c r="A2205">
        <v>2204</v>
      </c>
      <c r="B2205" s="1" t="s">
        <v>266</v>
      </c>
      <c r="C2205" s="308" t="s">
        <v>6138</v>
      </c>
      <c r="D2205" t="s">
        <v>7106</v>
      </c>
      <c r="E2205" s="97">
        <v>1064427943</v>
      </c>
      <c r="F2205" s="97">
        <v>1064427943</v>
      </c>
      <c r="G2205" t="s">
        <v>7107</v>
      </c>
      <c r="H2205" s="97">
        <v>1064427943</v>
      </c>
      <c r="I2205" t="s">
        <v>7108</v>
      </c>
      <c r="J2205">
        <v>5000</v>
      </c>
      <c r="K2205" t="s">
        <v>7106</v>
      </c>
      <c r="L2205" t="s">
        <v>7106</v>
      </c>
      <c r="M2205" t="s">
        <v>7106</v>
      </c>
      <c r="N2205" t="s">
        <v>7106</v>
      </c>
      <c r="O2205" t="str">
        <f t="shared" si="34"/>
        <v>INSERT INTO USUARIOS_USUARIO(id,nombre,apellidos,foto,cedula,codigo,programa,uid,email,saldo,reserva_desayuno,reserva_almuerzo,reserva_cena,sancion,comida_consumida) VALUES (2204,'ROSA ELENA','SANCHEZ CHAVACO','true','1064427943','1064427943','ingenieria de sitemas','1064427943','diegomazorram@gmail.com',5000,'true','true','true','true');</v>
      </c>
    </row>
    <row r="2206" spans="1:15">
      <c r="A2206">
        <v>2205</v>
      </c>
      <c r="B2206" s="2" t="s">
        <v>1905</v>
      </c>
      <c r="C2206" s="307" t="s">
        <v>5704</v>
      </c>
      <c r="D2206" t="s">
        <v>7106</v>
      </c>
      <c r="E2206" s="95">
        <v>1007178852</v>
      </c>
      <c r="F2206" s="95">
        <v>1007178852</v>
      </c>
      <c r="G2206" t="s">
        <v>7107</v>
      </c>
      <c r="H2206" s="95">
        <v>1007178852</v>
      </c>
      <c r="I2206" t="s">
        <v>7108</v>
      </c>
      <c r="J2206">
        <v>5000</v>
      </c>
      <c r="K2206" t="s">
        <v>7106</v>
      </c>
      <c r="L2206" t="s">
        <v>7106</v>
      </c>
      <c r="M2206" t="s">
        <v>7106</v>
      </c>
      <c r="N2206" t="s">
        <v>7106</v>
      </c>
      <c r="O2206" t="str">
        <f t="shared" si="34"/>
        <v>INSERT INTO USUARIOS_USUARIO(id,nombre,apellidos,foto,cedula,codigo,programa,uid,email,saldo,reserva_desayuno,reserva_almuerzo,reserva_cena,sancion,comida_consumida) VALUES (2205,'YEFRIN ANIBAL','MORALES SANCHEZ','true','1007178852','1007178852','ingenieria de sitemas','1007178852','diegomazorram@gmail.com',5000,'true','true','true','true');</v>
      </c>
    </row>
    <row r="2207" spans="1:15">
      <c r="A2207">
        <v>2206</v>
      </c>
      <c r="B2207" s="2" t="s">
        <v>1906</v>
      </c>
      <c r="C2207" s="307" t="s">
        <v>5704</v>
      </c>
      <c r="D2207" t="s">
        <v>7106</v>
      </c>
      <c r="E2207" s="95">
        <v>1003151087</v>
      </c>
      <c r="F2207" s="95">
        <v>1003151087</v>
      </c>
      <c r="G2207" t="s">
        <v>7107</v>
      </c>
      <c r="H2207" s="95">
        <v>1003151087</v>
      </c>
      <c r="I2207" t="s">
        <v>7108</v>
      </c>
      <c r="J2207">
        <v>5000</v>
      </c>
      <c r="K2207" t="s">
        <v>7106</v>
      </c>
      <c r="L2207" t="s">
        <v>7106</v>
      </c>
      <c r="M2207" t="s">
        <v>7106</v>
      </c>
      <c r="N2207" t="s">
        <v>7106</v>
      </c>
      <c r="O2207" t="str">
        <f t="shared" si="34"/>
        <v>INSERT INTO USUARIOS_USUARIO(id,nombre,apellidos,foto,cedula,codigo,programa,uid,email,saldo,reserva_desayuno,reserva_almuerzo,reserva_cena,sancion,comida_consumida) VALUES (2206,'BREINER ERMINSON','MORALES SANCHEZ','true','1003151087','1003151087','ingenieria de sitemas','1003151087','diegomazorram@gmail.com',5000,'true','true','true','true');</v>
      </c>
    </row>
    <row r="2208" spans="1:15">
      <c r="A2208">
        <v>2207</v>
      </c>
      <c r="B2208" s="2" t="s">
        <v>1907</v>
      </c>
      <c r="C2208" s="307" t="s">
        <v>5704</v>
      </c>
      <c r="D2208" t="s">
        <v>7106</v>
      </c>
      <c r="E2208" s="95">
        <v>1007178036</v>
      </c>
      <c r="F2208" s="95">
        <v>1007178036</v>
      </c>
      <c r="G2208" t="s">
        <v>7107</v>
      </c>
      <c r="H2208" s="95">
        <v>1007178036</v>
      </c>
      <c r="I2208" t="s">
        <v>7108</v>
      </c>
      <c r="J2208">
        <v>5000</v>
      </c>
      <c r="K2208" t="s">
        <v>7106</v>
      </c>
      <c r="L2208" t="s">
        <v>7106</v>
      </c>
      <c r="M2208" t="s">
        <v>7106</v>
      </c>
      <c r="N2208" t="s">
        <v>7106</v>
      </c>
      <c r="O2208" t="str">
        <f t="shared" si="34"/>
        <v>INSERT INTO USUARIOS_USUARIO(id,nombre,apellidos,foto,cedula,codigo,programa,uid,email,saldo,reserva_desayuno,reserva_almuerzo,reserva_cena,sancion,comida_consumida) VALUES (2207,'YARITZA MAYELA','MORALES SANCHEZ','true','1007178036','1007178036','ingenieria de sitemas','1007178036','diegomazorram@gmail.com',5000,'true','true','true','true');</v>
      </c>
    </row>
    <row r="2209" spans="1:15">
      <c r="A2209">
        <v>2208</v>
      </c>
      <c r="B2209" s="1" t="s">
        <v>445</v>
      </c>
      <c r="C2209" s="308" t="s">
        <v>621</v>
      </c>
      <c r="D2209" t="s">
        <v>7106</v>
      </c>
      <c r="E2209" s="97">
        <v>25682816</v>
      </c>
      <c r="F2209" s="97">
        <v>25682816</v>
      </c>
      <c r="G2209" t="s">
        <v>7107</v>
      </c>
      <c r="H2209" s="97">
        <v>25682816</v>
      </c>
      <c r="I2209" t="s">
        <v>7108</v>
      </c>
      <c r="J2209">
        <v>5000</v>
      </c>
      <c r="K2209" t="s">
        <v>7106</v>
      </c>
      <c r="L2209" t="s">
        <v>7106</v>
      </c>
      <c r="M2209" t="s">
        <v>7106</v>
      </c>
      <c r="N2209" t="s">
        <v>7106</v>
      </c>
      <c r="O2209" t="str">
        <f t="shared" si="34"/>
        <v>INSERT INTO USUARIOS_USUARIO(id,nombre,apellidos,foto,cedula,codigo,programa,uid,email,saldo,reserva_desayuno,reserva_almuerzo,reserva_cena,sancion,comida_consumida) VALUES (2208,'IRMA ','HURTADO HURTADO','true','25682816','25682816','ingenieria de sitemas','25682816','diegomazorram@gmail.com',5000,'true','true','true','true');</v>
      </c>
    </row>
    <row r="2210" spans="1:15">
      <c r="A2210">
        <v>2209</v>
      </c>
      <c r="B2210" s="2" t="s">
        <v>168</v>
      </c>
      <c r="C2210" s="307" t="s">
        <v>636</v>
      </c>
      <c r="D2210" t="s">
        <v>7106</v>
      </c>
      <c r="E2210" s="100">
        <v>96020409735</v>
      </c>
      <c r="F2210" s="100">
        <v>96020409735</v>
      </c>
      <c r="G2210" t="s">
        <v>7107</v>
      </c>
      <c r="H2210" s="100">
        <v>96020409735</v>
      </c>
      <c r="I2210" t="s">
        <v>7108</v>
      </c>
      <c r="J2210">
        <v>5000</v>
      </c>
      <c r="K2210" t="s">
        <v>7106</v>
      </c>
      <c r="L2210" t="s">
        <v>7106</v>
      </c>
      <c r="M2210" t="s">
        <v>7106</v>
      </c>
      <c r="N2210" t="s">
        <v>7106</v>
      </c>
      <c r="O2210" t="str">
        <f t="shared" si="34"/>
        <v>INSERT INTO USUARIOS_USUARIO(id,nombre,apellidos,foto,cedula,codigo,programa,uid,email,saldo,reserva_desayuno,reserva_almuerzo,reserva_cena,sancion,comida_consumida) VALUES (2209,'LUISA FERNANDA','VIDAL HURTADO','true','96020409735','96020409735','ingenieria de sitemas','96020409735','diegomazorram@gmail.com',5000,'true','true','true','true');</v>
      </c>
    </row>
    <row r="2211" spans="1:15">
      <c r="A2211">
        <v>2210</v>
      </c>
      <c r="B2211" s="1" t="s">
        <v>1908</v>
      </c>
      <c r="C2211" s="308" t="s">
        <v>636</v>
      </c>
      <c r="D2211" t="s">
        <v>7106</v>
      </c>
      <c r="E2211" s="97">
        <v>1061712210</v>
      </c>
      <c r="F2211" s="97">
        <v>1061712210</v>
      </c>
      <c r="G2211" t="s">
        <v>7107</v>
      </c>
      <c r="H2211" s="97">
        <v>1061712210</v>
      </c>
      <c r="I2211" t="s">
        <v>7108</v>
      </c>
      <c r="J2211">
        <v>5000</v>
      </c>
      <c r="K2211" t="s">
        <v>7106</v>
      </c>
      <c r="L2211" t="s">
        <v>7106</v>
      </c>
      <c r="M2211" t="s">
        <v>7106</v>
      </c>
      <c r="N2211" t="s">
        <v>7106</v>
      </c>
      <c r="O2211" t="str">
        <f t="shared" si="34"/>
        <v>INSERT INTO USUARIOS_USUARIO(id,nombre,apellidos,foto,cedula,codigo,programa,uid,email,saldo,reserva_desayuno,reserva_almuerzo,reserva_cena,sancion,comida_consumida) VALUES (2210,'MONICA ELIANA','VIDAL HURTADO','true','1061712210','1061712210','ingenieria de sitemas','1061712210','diegomazorram@gmail.com',5000,'true','true','true','true');</v>
      </c>
    </row>
    <row r="2212" spans="1:15">
      <c r="A2212">
        <v>2211</v>
      </c>
      <c r="B2212" s="2" t="s">
        <v>1909</v>
      </c>
      <c r="C2212" s="307" t="s">
        <v>1910</v>
      </c>
      <c r="D2212" t="s">
        <v>7106</v>
      </c>
      <c r="E2212" s="95">
        <v>1064429610</v>
      </c>
      <c r="F2212" s="95">
        <v>1064429610</v>
      </c>
      <c r="G2212" t="s">
        <v>7107</v>
      </c>
      <c r="H2212" s="95">
        <v>1064429610</v>
      </c>
      <c r="I2212" t="s">
        <v>7108</v>
      </c>
      <c r="J2212">
        <v>5000</v>
      </c>
      <c r="K2212" t="s">
        <v>7106</v>
      </c>
      <c r="L2212" t="s">
        <v>7106</v>
      </c>
      <c r="M2212" t="s">
        <v>7106</v>
      </c>
      <c r="N2212" t="s">
        <v>7106</v>
      </c>
      <c r="O2212" t="str">
        <f t="shared" si="34"/>
        <v>INSERT INTO USUARIOS_USUARIO(id,nombre,apellidos,foto,cedula,codigo,programa,uid,email,saldo,reserva_desayuno,reserva_almuerzo,reserva_cena,sancion,comida_consumida) VALUES (2211,'KAROL GISEL','MERA VIDAL','true','1064429610','1064429610','ingenieria de sitemas','1064429610','diegomazorram@gmail.com',5000,'true','true','true','true');</v>
      </c>
    </row>
    <row r="2213" spans="1:15">
      <c r="A2213">
        <v>2212</v>
      </c>
      <c r="B2213" s="2" t="s">
        <v>6139</v>
      </c>
      <c r="C2213" s="307" t="s">
        <v>1910</v>
      </c>
      <c r="D2213" t="s">
        <v>7106</v>
      </c>
      <c r="E2213" s="73">
        <v>1064435699</v>
      </c>
      <c r="F2213" s="73">
        <v>1064435699</v>
      </c>
      <c r="G2213" t="s">
        <v>7107</v>
      </c>
      <c r="H2213" s="73">
        <v>1064435699</v>
      </c>
      <c r="I2213" t="s">
        <v>7108</v>
      </c>
      <c r="J2213">
        <v>5000</v>
      </c>
      <c r="K2213" t="s">
        <v>7106</v>
      </c>
      <c r="L2213" t="s">
        <v>7106</v>
      </c>
      <c r="M2213" t="s">
        <v>7106</v>
      </c>
      <c r="N2213" t="s">
        <v>7106</v>
      </c>
      <c r="O2213" t="str">
        <f t="shared" si="34"/>
        <v>INSERT INTO USUARIOS_USUARIO(id,nombre,apellidos,foto,cedula,codigo,programa,uid,email,saldo,reserva_desayuno,reserva_almuerzo,reserva_cena,sancion,comida_consumida) VALUES (2212,'VICTOR ANDRES','MERA VIDAL','true','1064435699','1064435699','ingenieria de sitemas','1064435699','diegomazorram@gmail.com',5000,'true','true','true','true');</v>
      </c>
    </row>
    <row r="2214" spans="1:15">
      <c r="A2214">
        <v>2213</v>
      </c>
      <c r="B2214" s="1" t="s">
        <v>997</v>
      </c>
      <c r="C2214" s="308" t="s">
        <v>1911</v>
      </c>
      <c r="D2214" t="s">
        <v>7106</v>
      </c>
      <c r="E2214" s="97">
        <v>10721224</v>
      </c>
      <c r="F2214" s="97">
        <v>10721224</v>
      </c>
      <c r="G2214" t="s">
        <v>7107</v>
      </c>
      <c r="H2214" s="97">
        <v>10721224</v>
      </c>
      <c r="I2214" t="s">
        <v>7108</v>
      </c>
      <c r="J2214">
        <v>5000</v>
      </c>
      <c r="K2214" t="s">
        <v>7106</v>
      </c>
      <c r="L2214" t="s">
        <v>7106</v>
      </c>
      <c r="M2214" t="s">
        <v>7106</v>
      </c>
      <c r="N2214" t="s">
        <v>7106</v>
      </c>
      <c r="O2214" t="str">
        <f t="shared" si="34"/>
        <v>INSERT INTO USUARIOS_USUARIO(id,nombre,apellidos,foto,cedula,codigo,programa,uid,email,saldo,reserva_desayuno,reserva_almuerzo,reserva_cena,sancion,comida_consumida) VALUES (2213,'WILLIAM ','BURBANO QUIGUANAS','true','10721224','10721224','ingenieria de sitemas','10721224','diegomazorram@gmail.com',5000,'true','true','true','true');</v>
      </c>
    </row>
    <row r="2215" spans="1:15">
      <c r="A2215">
        <v>2214</v>
      </c>
      <c r="B2215" s="2" t="s">
        <v>1912</v>
      </c>
      <c r="C2215" s="307" t="s">
        <v>6140</v>
      </c>
      <c r="D2215" t="s">
        <v>7106</v>
      </c>
      <c r="E2215" s="95">
        <v>25683386</v>
      </c>
      <c r="F2215" s="95">
        <v>25683386</v>
      </c>
      <c r="G2215" t="s">
        <v>7107</v>
      </c>
      <c r="H2215" s="95">
        <v>25683386</v>
      </c>
      <c r="I2215" t="s">
        <v>7108</v>
      </c>
      <c r="J2215">
        <v>5000</v>
      </c>
      <c r="K2215" t="s">
        <v>7106</v>
      </c>
      <c r="L2215" t="s">
        <v>7106</v>
      </c>
      <c r="M2215" t="s">
        <v>7106</v>
      </c>
      <c r="N2215" t="s">
        <v>7106</v>
      </c>
      <c r="O2215" t="str">
        <f t="shared" si="34"/>
        <v>INSERT INTO USUARIOS_USUARIO(id,nombre,apellidos,foto,cedula,codigo,programa,uid,email,saldo,reserva_desayuno,reserva_almuerzo,reserva_cena,sancion,comida_consumida) VALUES (2214,'MARIA FERNANDA','VELASCO MORALES','true','25683386','25683386','ingenieria de sitemas','25683386','diegomazorram@gmail.com',5000,'true','true','true','true');</v>
      </c>
    </row>
    <row r="2216" spans="1:15">
      <c r="A2216">
        <v>2215</v>
      </c>
      <c r="B2216" s="2" t="s">
        <v>1913</v>
      </c>
      <c r="C2216" s="307" t="s">
        <v>1914</v>
      </c>
      <c r="D2216" t="s">
        <v>7106</v>
      </c>
      <c r="E2216" s="95">
        <v>1064437876</v>
      </c>
      <c r="F2216" s="95">
        <v>1064437876</v>
      </c>
      <c r="G2216" t="s">
        <v>7107</v>
      </c>
      <c r="H2216" s="95">
        <v>1064437876</v>
      </c>
      <c r="I2216" t="s">
        <v>7108</v>
      </c>
      <c r="J2216">
        <v>5000</v>
      </c>
      <c r="K2216" t="s">
        <v>7106</v>
      </c>
      <c r="L2216" t="s">
        <v>7106</v>
      </c>
      <c r="M2216" t="s">
        <v>7106</v>
      </c>
      <c r="N2216" t="s">
        <v>7106</v>
      </c>
      <c r="O2216" t="str">
        <f t="shared" si="34"/>
        <v>INSERT INTO USUARIOS_USUARIO(id,nombre,apellidos,foto,cedula,codigo,programa,uid,email,saldo,reserva_desayuno,reserva_almuerzo,reserva_cena,sancion,comida_consumida) VALUES (2215,'LINA FERNANDA','BURBANO QUIGUANAS ','true','1064437876','1064437876','ingenieria de sitemas','1064437876','diegomazorram@gmail.com',5000,'true','true','true','true');</v>
      </c>
    </row>
    <row r="2217" spans="1:15">
      <c r="A2217">
        <v>2216</v>
      </c>
      <c r="B2217" s="2" t="s">
        <v>6141</v>
      </c>
      <c r="C2217" s="307" t="s">
        <v>1915</v>
      </c>
      <c r="D2217" t="s">
        <v>7106</v>
      </c>
      <c r="E2217" s="95">
        <v>1166467221</v>
      </c>
      <c r="F2217" s="95">
        <v>1166467221</v>
      </c>
      <c r="G2217" t="s">
        <v>7107</v>
      </c>
      <c r="H2217" s="95">
        <v>1166467221</v>
      </c>
      <c r="I2217" t="s">
        <v>7108</v>
      </c>
      <c r="J2217">
        <v>5000</v>
      </c>
      <c r="K2217" t="s">
        <v>7106</v>
      </c>
      <c r="L2217" t="s">
        <v>7106</v>
      </c>
      <c r="M2217" t="s">
        <v>7106</v>
      </c>
      <c r="N2217" t="s">
        <v>7106</v>
      </c>
      <c r="O2217" t="str">
        <f t="shared" si="34"/>
        <v>INSERT INTO USUARIOS_USUARIO(id,nombre,apellidos,foto,cedula,codigo,programa,uid,email,saldo,reserva_desayuno,reserva_almuerzo,reserva_cena,sancion,comida_consumida) VALUES (2216,'THIAGO ALEXANDER','RAMOS BURBANO','true','1166467221','1166467221','ingenieria de sitemas','1166467221','diegomazorram@gmail.com',5000,'true','true','true','true');</v>
      </c>
    </row>
    <row r="2218" spans="1:15">
      <c r="A2218">
        <v>2217</v>
      </c>
      <c r="B2218" s="1" t="s">
        <v>1916</v>
      </c>
      <c r="C2218" s="308" t="s">
        <v>1292</v>
      </c>
      <c r="D2218" t="s">
        <v>7106</v>
      </c>
      <c r="E2218" s="97">
        <v>25685325</v>
      </c>
      <c r="F2218" s="97">
        <v>25685325</v>
      </c>
      <c r="G2218" t="s">
        <v>7107</v>
      </c>
      <c r="H2218" s="97">
        <v>25685325</v>
      </c>
      <c r="I2218" t="s">
        <v>7108</v>
      </c>
      <c r="J2218">
        <v>5000</v>
      </c>
      <c r="K2218" t="s">
        <v>7106</v>
      </c>
      <c r="L2218" t="s">
        <v>7106</v>
      </c>
      <c r="M2218" t="s">
        <v>7106</v>
      </c>
      <c r="N2218" t="s">
        <v>7106</v>
      </c>
      <c r="O2218" t="str">
        <f t="shared" si="34"/>
        <v>INSERT INTO USUARIOS_USUARIO(id,nombre,apellidos,foto,cedula,codigo,programa,uid,email,saldo,reserva_desayuno,reserva_almuerzo,reserva_cena,sancion,comida_consumida) VALUES (2217,'CEYDA ','FERNANDEZ PAJA','true','25685325','25685325','ingenieria de sitemas','25685325','diegomazorram@gmail.com',5000,'true','true','true','true');</v>
      </c>
    </row>
    <row r="2219" spans="1:15">
      <c r="A2219">
        <v>2218</v>
      </c>
      <c r="B2219" s="2" t="s">
        <v>6142</v>
      </c>
      <c r="C2219" s="307" t="s">
        <v>1917</v>
      </c>
      <c r="D2219" t="s">
        <v>7106</v>
      </c>
      <c r="E2219" s="95">
        <v>1064441241</v>
      </c>
      <c r="F2219" s="95">
        <v>1064441241</v>
      </c>
      <c r="G2219" t="s">
        <v>7107</v>
      </c>
      <c r="H2219" s="95">
        <v>1064441241</v>
      </c>
      <c r="I2219" t="s">
        <v>7108</v>
      </c>
      <c r="J2219">
        <v>5000</v>
      </c>
      <c r="K2219" t="s">
        <v>7106</v>
      </c>
      <c r="L2219" t="s">
        <v>7106</v>
      </c>
      <c r="M2219" t="s">
        <v>7106</v>
      </c>
      <c r="N2219" t="s">
        <v>7106</v>
      </c>
      <c r="O2219" t="str">
        <f t="shared" si="34"/>
        <v>INSERT INTO USUARIOS_USUARIO(id,nombre,apellidos,foto,cedula,codigo,programa,uid,email,saldo,reserva_desayuno,reserva_almuerzo,reserva_cena,sancion,comida_consumida) VALUES (2218,'CRISTIAN EDUARDO','TOMBE FERNANDEZ','true','1064441241','1064441241','ingenieria de sitemas','1064441241','diegomazorram@gmail.com',5000,'true','true','true','true');</v>
      </c>
    </row>
    <row r="2220" spans="1:15">
      <c r="A2220">
        <v>2219</v>
      </c>
      <c r="B2220" s="2" t="s">
        <v>6143</v>
      </c>
      <c r="C2220" s="307" t="s">
        <v>1918</v>
      </c>
      <c r="D2220" t="s">
        <v>7106</v>
      </c>
      <c r="E2220" s="95">
        <v>1064440853</v>
      </c>
      <c r="F2220" s="95">
        <v>1064440853</v>
      </c>
      <c r="G2220" t="s">
        <v>7107</v>
      </c>
      <c r="H2220" s="95">
        <v>1064440853</v>
      </c>
      <c r="I2220" t="s">
        <v>7108</v>
      </c>
      <c r="J2220">
        <v>5000</v>
      </c>
      <c r="K2220" t="s">
        <v>7106</v>
      </c>
      <c r="L2220" t="s">
        <v>7106</v>
      </c>
      <c r="M2220" t="s">
        <v>7106</v>
      </c>
      <c r="N2220" t="s">
        <v>7106</v>
      </c>
      <c r="O2220" t="str">
        <f t="shared" si="34"/>
        <v>INSERT INTO USUARIOS_USUARIO(id,nombre,apellidos,foto,cedula,codigo,programa,uid,email,saldo,reserva_desayuno,reserva_almuerzo,reserva_cena,sancion,comida_consumida) VALUES (2219,'JAMES ANTONIO','MUELAS FERNANDEZ','true','1064440853','1064440853','ingenieria de sitemas','1064440853','diegomazorram@gmail.com',5000,'true','true','true','true');</v>
      </c>
    </row>
    <row r="2221" spans="1:15">
      <c r="A2221">
        <v>2220</v>
      </c>
      <c r="B2221" s="2" t="s">
        <v>1919</v>
      </c>
      <c r="C2221" s="307" t="s">
        <v>1917</v>
      </c>
      <c r="D2221" t="s">
        <v>7106</v>
      </c>
      <c r="E2221" s="95">
        <v>1064426327</v>
      </c>
      <c r="F2221" s="95">
        <v>1064426327</v>
      </c>
      <c r="G2221" t="s">
        <v>7107</v>
      </c>
      <c r="H2221" s="95">
        <v>1064426327</v>
      </c>
      <c r="I2221" t="s">
        <v>7108</v>
      </c>
      <c r="J2221">
        <v>5000</v>
      </c>
      <c r="K2221" t="s">
        <v>7106</v>
      </c>
      <c r="L2221" t="s">
        <v>7106</v>
      </c>
      <c r="M2221" t="s">
        <v>7106</v>
      </c>
      <c r="N2221" t="s">
        <v>7106</v>
      </c>
      <c r="O2221" t="str">
        <f t="shared" si="34"/>
        <v>INSERT INTO USUARIOS_USUARIO(id,nombre,apellidos,foto,cedula,codigo,programa,uid,email,saldo,reserva_desayuno,reserva_almuerzo,reserva_cena,sancion,comida_consumida) VALUES (2220,'JOSE MIGUEL','TOMBE FERNANDEZ','true','1064426327','1064426327','ingenieria de sitemas','1064426327','diegomazorram@gmail.com',5000,'true','true','true','true');</v>
      </c>
    </row>
    <row r="2222" spans="1:15">
      <c r="A2222">
        <v>2221</v>
      </c>
      <c r="B2222" s="1" t="s">
        <v>679</v>
      </c>
      <c r="C2222" s="308" t="s">
        <v>224</v>
      </c>
      <c r="D2222" t="s">
        <v>7106</v>
      </c>
      <c r="E2222" s="97">
        <v>25681184</v>
      </c>
      <c r="F2222" s="97">
        <v>25681184</v>
      </c>
      <c r="G2222" t="s">
        <v>7107</v>
      </c>
      <c r="H2222" s="97">
        <v>25681184</v>
      </c>
      <c r="I2222" t="s">
        <v>7108</v>
      </c>
      <c r="J2222">
        <v>5000</v>
      </c>
      <c r="K2222" t="s">
        <v>7106</v>
      </c>
      <c r="L2222" t="s">
        <v>7106</v>
      </c>
      <c r="M2222" t="s">
        <v>7106</v>
      </c>
      <c r="N2222" t="s">
        <v>7106</v>
      </c>
      <c r="O2222" t="str">
        <f t="shared" si="34"/>
        <v>INSERT INTO USUARIOS_USUARIO(id,nombre,apellidos,foto,cedula,codigo,programa,uid,email,saldo,reserva_desayuno,reserva_almuerzo,reserva_cena,sancion,comida_consumida) VALUES (2221,'MARIA ISABEL','PILLIMUE PILLIMUE','true','25681184','25681184','ingenieria de sitemas','25681184','diegomazorram@gmail.com',5000,'true','true','true','true');</v>
      </c>
    </row>
    <row r="2223" spans="1:15">
      <c r="A2223">
        <v>2222</v>
      </c>
      <c r="B2223" s="2" t="s">
        <v>871</v>
      </c>
      <c r="C2223" s="307" t="s">
        <v>224</v>
      </c>
      <c r="D2223" t="s">
        <v>7106</v>
      </c>
      <c r="E2223" s="95">
        <v>25543834</v>
      </c>
      <c r="F2223" s="95">
        <v>25543834</v>
      </c>
      <c r="G2223" t="s">
        <v>7107</v>
      </c>
      <c r="H2223" s="95">
        <v>25543834</v>
      </c>
      <c r="I2223" t="s">
        <v>7108</v>
      </c>
      <c r="J2223">
        <v>5000</v>
      </c>
      <c r="K2223" t="s">
        <v>7106</v>
      </c>
      <c r="L2223" t="s">
        <v>7106</v>
      </c>
      <c r="M2223" t="s">
        <v>7106</v>
      </c>
      <c r="N2223" t="s">
        <v>7106</v>
      </c>
      <c r="O2223" t="str">
        <f t="shared" si="34"/>
        <v>INSERT INTO USUARIOS_USUARIO(id,nombre,apellidos,foto,cedula,codigo,programa,uid,email,saldo,reserva_desayuno,reserva_almuerzo,reserva_cena,sancion,comida_consumida) VALUES (2222,'MARIA DEL CARMEN','PILLIMUE PILLIMUE','true','25543834','25543834','ingenieria de sitemas','25543834','diegomazorram@gmail.com',5000,'true','true','true','true');</v>
      </c>
    </row>
    <row r="2224" spans="1:15">
      <c r="A2224">
        <v>2223</v>
      </c>
      <c r="B2224" s="2" t="s">
        <v>667</v>
      </c>
      <c r="C2224" s="307" t="s">
        <v>224</v>
      </c>
      <c r="D2224" t="s">
        <v>7106</v>
      </c>
      <c r="E2224" s="95">
        <v>76292084</v>
      </c>
      <c r="F2224" s="95">
        <v>76292084</v>
      </c>
      <c r="G2224" t="s">
        <v>7107</v>
      </c>
      <c r="H2224" s="95">
        <v>76292084</v>
      </c>
      <c r="I2224" t="s">
        <v>7108</v>
      </c>
      <c r="J2224">
        <v>5000</v>
      </c>
      <c r="K2224" t="s">
        <v>7106</v>
      </c>
      <c r="L2224" t="s">
        <v>7106</v>
      </c>
      <c r="M2224" t="s">
        <v>7106</v>
      </c>
      <c r="N2224" t="s">
        <v>7106</v>
      </c>
      <c r="O2224" t="str">
        <f t="shared" si="34"/>
        <v>INSERT INTO USUARIOS_USUARIO(id,nombre,apellidos,foto,cedula,codigo,programa,uid,email,saldo,reserva_desayuno,reserva_almuerzo,reserva_cena,sancion,comida_consumida) VALUES (2223,'MIGUEL ANTONIO','PILLIMUE PILLIMUE','true','76292084','76292084','ingenieria de sitemas','76292084','diegomazorram@gmail.com',5000,'true','true','true','true');</v>
      </c>
    </row>
    <row r="2225" spans="1:15">
      <c r="A2225">
        <v>2224</v>
      </c>
      <c r="B2225" s="1" t="s">
        <v>1920</v>
      </c>
      <c r="C2225" s="308" t="s">
        <v>6138</v>
      </c>
      <c r="D2225" t="s">
        <v>7106</v>
      </c>
      <c r="E2225" s="97">
        <v>10723104</v>
      </c>
      <c r="F2225" s="97">
        <v>10723104</v>
      </c>
      <c r="G2225" t="s">
        <v>7107</v>
      </c>
      <c r="H2225" s="97">
        <v>10723104</v>
      </c>
      <c r="I2225" t="s">
        <v>7108</v>
      </c>
      <c r="J2225">
        <v>5000</v>
      </c>
      <c r="K2225" t="s">
        <v>7106</v>
      </c>
      <c r="L2225" t="s">
        <v>7106</v>
      </c>
      <c r="M2225" t="s">
        <v>7106</v>
      </c>
      <c r="N2225" t="s">
        <v>7106</v>
      </c>
      <c r="O2225" t="str">
        <f t="shared" si="34"/>
        <v>INSERT INTO USUARIOS_USUARIO(id,nombre,apellidos,foto,cedula,codigo,programa,uid,email,saldo,reserva_desayuno,reserva_almuerzo,reserva_cena,sancion,comida_consumida) VALUES (2224,'JUAN FELIPE','SANCHEZ CHAVACO','true','10723104','10723104','ingenieria de sitemas','10723104','diegomazorram@gmail.com',5000,'true','true','true','true');</v>
      </c>
    </row>
    <row r="2226" spans="1:15">
      <c r="A2226">
        <v>2225</v>
      </c>
      <c r="B2226" s="2" t="s">
        <v>6144</v>
      </c>
      <c r="C2226" s="307" t="s">
        <v>6145</v>
      </c>
      <c r="D2226" t="s">
        <v>7106</v>
      </c>
      <c r="E2226" s="95">
        <v>25692558</v>
      </c>
      <c r="F2226" s="95">
        <v>25692558</v>
      </c>
      <c r="G2226" t="s">
        <v>7107</v>
      </c>
      <c r="H2226" s="95">
        <v>25692558</v>
      </c>
      <c r="I2226" t="s">
        <v>7108</v>
      </c>
      <c r="J2226">
        <v>5000</v>
      </c>
      <c r="K2226" t="s">
        <v>7106</v>
      </c>
      <c r="L2226" t="s">
        <v>7106</v>
      </c>
      <c r="M2226" t="s">
        <v>7106</v>
      </c>
      <c r="N2226" t="s">
        <v>7106</v>
      </c>
      <c r="O2226" t="str">
        <f t="shared" si="34"/>
        <v>INSERT INTO USUARIOS_USUARIO(id,nombre,apellidos,foto,cedula,codigo,programa,uid,email,saldo,reserva_desayuno,reserva_almuerzo,reserva_cena,sancion,comida_consumida) VALUES (2225,'LIDA ESNEDA','CUCHILLO PAJA','true','25692558','25692558','ingenieria de sitemas','25692558','diegomazorram@gmail.com',5000,'true','true','true','true');</v>
      </c>
    </row>
    <row r="2227" spans="1:15">
      <c r="A2227">
        <v>2226</v>
      </c>
      <c r="B2227" s="2" t="s">
        <v>6146</v>
      </c>
      <c r="C2227" s="307" t="s">
        <v>6147</v>
      </c>
      <c r="D2227" t="s">
        <v>7106</v>
      </c>
      <c r="E2227" s="95">
        <v>1003149804</v>
      </c>
      <c r="F2227" s="95">
        <v>1003149804</v>
      </c>
      <c r="G2227" t="s">
        <v>7107</v>
      </c>
      <c r="H2227" s="95">
        <v>1003149804</v>
      </c>
      <c r="I2227" t="s">
        <v>7108</v>
      </c>
      <c r="J2227">
        <v>5000</v>
      </c>
      <c r="K2227" t="s">
        <v>7106</v>
      </c>
      <c r="L2227" t="s">
        <v>7106</v>
      </c>
      <c r="M2227" t="s">
        <v>7106</v>
      </c>
      <c r="N2227" t="s">
        <v>7106</v>
      </c>
      <c r="O2227" t="str">
        <f t="shared" si="34"/>
        <v>INSERT INTO USUARIOS_USUARIO(id,nombre,apellidos,foto,cedula,codigo,programa,uid,email,saldo,reserva_desayuno,reserva_almuerzo,reserva_cena,sancion,comida_consumida) VALUES (2226,'LINA ESPERANZA','SANCHEZ CUCHILLO','true','1003149804','1003149804','ingenieria de sitemas','1003149804','diegomazorram@gmail.com',5000,'true','true','true','true');</v>
      </c>
    </row>
    <row r="2228" spans="1:15">
      <c r="A2228">
        <v>2227</v>
      </c>
      <c r="B2228" s="2" t="s">
        <v>1921</v>
      </c>
      <c r="C2228" s="307" t="s">
        <v>6147</v>
      </c>
      <c r="D2228" t="s">
        <v>7106</v>
      </c>
      <c r="E2228" s="95">
        <v>1064431054</v>
      </c>
      <c r="F2228" s="95">
        <v>1064431054</v>
      </c>
      <c r="G2228" t="s">
        <v>7107</v>
      </c>
      <c r="H2228" s="95">
        <v>1064431054</v>
      </c>
      <c r="I2228" t="s">
        <v>7108</v>
      </c>
      <c r="J2228">
        <v>5000</v>
      </c>
      <c r="K2228" t="s">
        <v>7106</v>
      </c>
      <c r="L2228" t="s">
        <v>7106</v>
      </c>
      <c r="M2228" t="s">
        <v>7106</v>
      </c>
      <c r="N2228" t="s">
        <v>7106</v>
      </c>
      <c r="O2228" t="str">
        <f t="shared" si="34"/>
        <v>INSERT INTO USUARIOS_USUARIO(id,nombre,apellidos,foto,cedula,codigo,programa,uid,email,saldo,reserva_desayuno,reserva_almuerzo,reserva_cena,sancion,comida_consumida) VALUES (2227,'JHOAN FELIPE','SANCHEZ CUCHILLO','true','1064431054','1064431054','ingenieria de sitemas','1064431054','diegomazorram@gmail.com',5000,'true','true','true','true');</v>
      </c>
    </row>
    <row r="2229" spans="1:15">
      <c r="A2229">
        <v>2228</v>
      </c>
      <c r="B2229" s="1" t="s">
        <v>1922</v>
      </c>
      <c r="C2229" s="308" t="s">
        <v>6148</v>
      </c>
      <c r="D2229" t="s">
        <v>7106</v>
      </c>
      <c r="E2229" s="97">
        <v>4766571</v>
      </c>
      <c r="F2229" s="97">
        <v>4766571</v>
      </c>
      <c r="G2229" t="s">
        <v>7107</v>
      </c>
      <c r="H2229" s="97">
        <v>4766571</v>
      </c>
      <c r="I2229" t="s">
        <v>7108</v>
      </c>
      <c r="J2229">
        <v>5000</v>
      </c>
      <c r="K2229" t="s">
        <v>7106</v>
      </c>
      <c r="L2229" t="s">
        <v>7106</v>
      </c>
      <c r="M2229" t="s">
        <v>7106</v>
      </c>
      <c r="N2229" t="s">
        <v>7106</v>
      </c>
      <c r="O2229" t="str">
        <f t="shared" si="34"/>
        <v>INSERT INTO USUARIOS_USUARIO(id,nombre,apellidos,foto,cedula,codigo,programa,uid,email,saldo,reserva_desayuno,reserva_almuerzo,reserva_cena,sancion,comida_consumida) VALUES (2228,'EULOGIO ','SANCHEZ PECHENE','true','4766571','4766571','ingenieria de sitemas','4766571','diegomazorram@gmail.com',5000,'true','true','true','true');</v>
      </c>
    </row>
    <row r="2230" spans="1:15">
      <c r="A2230">
        <v>2229</v>
      </c>
      <c r="B2230" s="2" t="s">
        <v>1347</v>
      </c>
      <c r="C2230" s="307" t="s">
        <v>107</v>
      </c>
      <c r="D2230" t="s">
        <v>7106</v>
      </c>
      <c r="E2230" s="95">
        <v>25682998</v>
      </c>
      <c r="F2230" s="95">
        <v>25682998</v>
      </c>
      <c r="G2230" t="s">
        <v>7107</v>
      </c>
      <c r="H2230" s="95">
        <v>25682998</v>
      </c>
      <c r="I2230" t="s">
        <v>7108</v>
      </c>
      <c r="J2230">
        <v>5000</v>
      </c>
      <c r="K2230" t="s">
        <v>7106</v>
      </c>
      <c r="L2230" t="s">
        <v>7106</v>
      </c>
      <c r="M2230" t="s">
        <v>7106</v>
      </c>
      <c r="N2230" t="s">
        <v>7106</v>
      </c>
      <c r="O2230" t="str">
        <f t="shared" si="34"/>
        <v>INSERT INTO USUARIOS_USUARIO(id,nombre,apellidos,foto,cedula,codigo,programa,uid,email,saldo,reserva_desayuno,reserva_almuerzo,reserva_cena,sancion,comida_consumida) VALUES (2229,'CLELIA ','CHAVACO TUNUBALA','true','25682998','25682998','ingenieria de sitemas','25682998','diegomazorram@gmail.com',5000,'true','true','true','true');</v>
      </c>
    </row>
    <row r="2231" spans="1:15">
      <c r="A2231">
        <v>2230</v>
      </c>
      <c r="B2231" s="2" t="s">
        <v>1153</v>
      </c>
      <c r="C2231" s="307" t="s">
        <v>6138</v>
      </c>
      <c r="D2231" t="s">
        <v>7106</v>
      </c>
      <c r="E2231" s="148">
        <v>1064435169</v>
      </c>
      <c r="F2231" s="148">
        <v>1064435169</v>
      </c>
      <c r="G2231" t="s">
        <v>7107</v>
      </c>
      <c r="H2231" s="148">
        <v>1064435169</v>
      </c>
      <c r="I2231" t="s">
        <v>7108</v>
      </c>
      <c r="J2231">
        <v>5000</v>
      </c>
      <c r="K2231" t="s">
        <v>7106</v>
      </c>
      <c r="L2231" t="s">
        <v>7106</v>
      </c>
      <c r="M2231" t="s">
        <v>7106</v>
      </c>
      <c r="N2231" t="s">
        <v>7106</v>
      </c>
      <c r="O2231" t="str">
        <f t="shared" si="34"/>
        <v>INSERT INTO USUARIOS_USUARIO(id,nombre,apellidos,foto,cedula,codigo,programa,uid,email,saldo,reserva_desayuno,reserva_almuerzo,reserva_cena,sancion,comida_consumida) VALUES (2230,'HUGO ARMANDO','SANCHEZ CHAVACO','true','1064435169','1064435169','ingenieria de sitemas','1064435169','diegomazorram@gmail.com',5000,'true','true','true','true');</v>
      </c>
    </row>
    <row r="2232" spans="1:15">
      <c r="A2232">
        <v>2231</v>
      </c>
      <c r="B2232" s="2" t="s">
        <v>1923</v>
      </c>
      <c r="C2232" s="307" t="s">
        <v>6138</v>
      </c>
      <c r="D2232" t="s">
        <v>7106</v>
      </c>
      <c r="E2232" s="95">
        <v>1064436851</v>
      </c>
      <c r="F2232" s="95">
        <v>1064436851</v>
      </c>
      <c r="G2232" t="s">
        <v>7107</v>
      </c>
      <c r="H2232" s="95">
        <v>1064436851</v>
      </c>
      <c r="I2232" t="s">
        <v>7108</v>
      </c>
      <c r="J2232">
        <v>5000</v>
      </c>
      <c r="K2232" t="s">
        <v>7106</v>
      </c>
      <c r="L2232" t="s">
        <v>7106</v>
      </c>
      <c r="M2232" t="s">
        <v>7106</v>
      </c>
      <c r="N2232" t="s">
        <v>7106</v>
      </c>
      <c r="O2232" t="str">
        <f t="shared" si="34"/>
        <v>INSERT INTO USUARIOS_USUARIO(id,nombre,apellidos,foto,cedula,codigo,programa,uid,email,saldo,reserva_desayuno,reserva_almuerzo,reserva_cena,sancion,comida_consumida) VALUES (2231,'ANGEL DUVAN','SANCHEZ CHAVACO','true','1064436851','1064436851','ingenieria de sitemas','1064436851','diegomazorram@gmail.com',5000,'true','true','true','true');</v>
      </c>
    </row>
    <row r="2233" spans="1:15">
      <c r="A2233">
        <v>2232</v>
      </c>
      <c r="B2233" s="2" t="s">
        <v>6149</v>
      </c>
      <c r="C2233" s="307" t="s">
        <v>6138</v>
      </c>
      <c r="D2233" t="s">
        <v>7106</v>
      </c>
      <c r="E2233" s="95">
        <v>1010075679</v>
      </c>
      <c r="F2233" s="95">
        <v>1010075679</v>
      </c>
      <c r="G2233" t="s">
        <v>7107</v>
      </c>
      <c r="H2233" s="95">
        <v>1010075679</v>
      </c>
      <c r="I2233" t="s">
        <v>7108</v>
      </c>
      <c r="J2233">
        <v>5000</v>
      </c>
      <c r="K2233" t="s">
        <v>7106</v>
      </c>
      <c r="L2233" t="s">
        <v>7106</v>
      </c>
      <c r="M2233" t="s">
        <v>7106</v>
      </c>
      <c r="N2233" t="s">
        <v>7106</v>
      </c>
      <c r="O2233" t="str">
        <f t="shared" si="34"/>
        <v>INSERT INTO USUARIOS_USUARIO(id,nombre,apellidos,foto,cedula,codigo,programa,uid,email,saldo,reserva_desayuno,reserva_almuerzo,reserva_cena,sancion,comida_consumida) VALUES (2232,'MICHEL DAVID','SANCHEZ CHAVACO','true','1010075679','1010075679','ingenieria de sitemas','1010075679','diegomazorram@gmail.com',5000,'true','true','true','true');</v>
      </c>
    </row>
    <row r="2234" spans="1:15">
      <c r="A2234">
        <v>2233</v>
      </c>
      <c r="B2234" s="2" t="s">
        <v>1924</v>
      </c>
      <c r="C2234" s="307" t="s">
        <v>6138</v>
      </c>
      <c r="D2234" t="s">
        <v>7106</v>
      </c>
      <c r="E2234" s="148">
        <v>1064436796</v>
      </c>
      <c r="F2234" s="148">
        <v>1064436796</v>
      </c>
      <c r="G2234" t="s">
        <v>7107</v>
      </c>
      <c r="H2234" s="148">
        <v>1064436796</v>
      </c>
      <c r="I2234" t="s">
        <v>7108</v>
      </c>
      <c r="J2234">
        <v>5000</v>
      </c>
      <c r="K2234" t="s">
        <v>7106</v>
      </c>
      <c r="L2234" t="s">
        <v>7106</v>
      </c>
      <c r="M2234" t="s">
        <v>7106</v>
      </c>
      <c r="N2234" t="s">
        <v>7106</v>
      </c>
      <c r="O2234" t="str">
        <f t="shared" si="34"/>
        <v>INSERT INTO USUARIOS_USUARIO(id,nombre,apellidos,foto,cedula,codigo,programa,uid,email,saldo,reserva_desayuno,reserva_almuerzo,reserva_cena,sancion,comida_consumida) VALUES (2233,'RONALD EDUARDO','SANCHEZ CHAVACO','true','1064436796','1064436796','ingenieria de sitemas','1064436796','diegomazorram@gmail.com',5000,'true','true','true','true');</v>
      </c>
    </row>
    <row r="2235" spans="1:15">
      <c r="A2235">
        <v>2234</v>
      </c>
      <c r="B2235" s="2" t="s">
        <v>6150</v>
      </c>
      <c r="C2235" s="307" t="s">
        <v>6138</v>
      </c>
      <c r="D2235" t="s">
        <v>7106</v>
      </c>
      <c r="E2235" s="95">
        <v>1064427034</v>
      </c>
      <c r="F2235" s="95">
        <v>1064427034</v>
      </c>
      <c r="G2235" t="s">
        <v>7107</v>
      </c>
      <c r="H2235" s="95">
        <v>1064427034</v>
      </c>
      <c r="I2235" t="s">
        <v>7108</v>
      </c>
      <c r="J2235">
        <v>5000</v>
      </c>
      <c r="K2235" t="s">
        <v>7106</v>
      </c>
      <c r="L2235" t="s">
        <v>7106</v>
      </c>
      <c r="M2235" t="s">
        <v>7106</v>
      </c>
      <c r="N2235" t="s">
        <v>7106</v>
      </c>
      <c r="O2235" t="str">
        <f t="shared" si="34"/>
        <v>INSERT INTO USUARIOS_USUARIO(id,nombre,apellidos,foto,cedula,codigo,programa,uid,email,saldo,reserva_desayuno,reserva_almuerzo,reserva_cena,sancion,comida_consumida) VALUES (2234,'TATIANA SOFIA','SANCHEZ CHAVACO','true','1064427034','1064427034','ingenieria de sitemas','1064427034','diegomazorram@gmail.com',5000,'true','true','true','true');</v>
      </c>
    </row>
    <row r="2236" spans="1:15">
      <c r="A2236">
        <v>2235</v>
      </c>
      <c r="B2236" s="1" t="s">
        <v>6151</v>
      </c>
      <c r="C2236" s="308" t="s">
        <v>1925</v>
      </c>
      <c r="D2236" t="s">
        <v>7106</v>
      </c>
      <c r="E2236" s="97">
        <v>1063809919</v>
      </c>
      <c r="F2236" s="97">
        <v>1063809919</v>
      </c>
      <c r="G2236" t="s">
        <v>7107</v>
      </c>
      <c r="H2236" s="97">
        <v>1063809919</v>
      </c>
      <c r="I2236" t="s">
        <v>7108</v>
      </c>
      <c r="J2236">
        <v>5000</v>
      </c>
      <c r="K2236" t="s">
        <v>7106</v>
      </c>
      <c r="L2236" t="s">
        <v>7106</v>
      </c>
      <c r="M2236" t="s">
        <v>7106</v>
      </c>
      <c r="N2236" t="s">
        <v>7106</v>
      </c>
      <c r="O2236" t="str">
        <f t="shared" si="34"/>
        <v>INSERT INTO USUARIOS_USUARIO(id,nombre,apellidos,foto,cedula,codigo,programa,uid,email,saldo,reserva_desayuno,reserva_almuerzo,reserva_cena,sancion,comida_consumida) VALUES (2235,'MILTON ANDRES','CAMPO ALEGRIA','true','1063809919','1063809919','ingenieria de sitemas','1063809919','diegomazorram@gmail.com',5000,'true','true','true','true');</v>
      </c>
    </row>
    <row r="2237" spans="1:15">
      <c r="A2237">
        <v>2236</v>
      </c>
      <c r="B2237" s="2" t="s">
        <v>168</v>
      </c>
      <c r="C2237" s="307" t="s">
        <v>6138</v>
      </c>
      <c r="D2237" t="s">
        <v>7106</v>
      </c>
      <c r="E2237" s="95">
        <v>1010081042</v>
      </c>
      <c r="F2237" s="95">
        <v>1010081042</v>
      </c>
      <c r="G2237" t="s">
        <v>7107</v>
      </c>
      <c r="H2237" s="95">
        <v>1010081042</v>
      </c>
      <c r="I2237" t="s">
        <v>7108</v>
      </c>
      <c r="J2237">
        <v>5000</v>
      </c>
      <c r="K2237" t="s">
        <v>7106</v>
      </c>
      <c r="L2237" t="s">
        <v>7106</v>
      </c>
      <c r="M2237" t="s">
        <v>7106</v>
      </c>
      <c r="N2237" t="s">
        <v>7106</v>
      </c>
      <c r="O2237" t="str">
        <f t="shared" si="34"/>
        <v>INSERT INTO USUARIOS_USUARIO(id,nombre,apellidos,foto,cedula,codigo,programa,uid,email,saldo,reserva_desayuno,reserva_almuerzo,reserva_cena,sancion,comida_consumida) VALUES (2236,'LUISA FERNANDA','SANCHEZ CHAVACO','true','1010081042','1010081042','ingenieria de sitemas','1010081042','diegomazorram@gmail.com',5000,'true','true','true','true');</v>
      </c>
    </row>
    <row r="2238" spans="1:15">
      <c r="A2238">
        <v>2237</v>
      </c>
      <c r="B2238" s="2" t="s">
        <v>1926</v>
      </c>
      <c r="C2238" s="307" t="s">
        <v>6152</v>
      </c>
      <c r="D2238" t="s">
        <v>7106</v>
      </c>
      <c r="E2238" s="95">
        <v>1029625426</v>
      </c>
      <c r="F2238" s="95">
        <v>1029625426</v>
      </c>
      <c r="G2238" t="s">
        <v>7107</v>
      </c>
      <c r="H2238" s="95">
        <v>1029625426</v>
      </c>
      <c r="I2238" t="s">
        <v>7108</v>
      </c>
      <c r="J2238">
        <v>5000</v>
      </c>
      <c r="K2238" t="s">
        <v>7106</v>
      </c>
      <c r="L2238" t="s">
        <v>7106</v>
      </c>
      <c r="M2238" t="s">
        <v>7106</v>
      </c>
      <c r="N2238" t="s">
        <v>7106</v>
      </c>
      <c r="O2238" t="str">
        <f t="shared" si="34"/>
        <v>INSERT INTO USUARIOS_USUARIO(id,nombre,apellidos,foto,cedula,codigo,programa,uid,email,saldo,reserva_desayuno,reserva_almuerzo,reserva_cena,sancion,comida_consumida) VALUES (2237,'DERIAN DAVID ','CAMPO SANCHEZ','true','1029625426','1029625426','ingenieria de sitemas','1029625426','diegomazorram@gmail.com',5000,'true','true','true','true');</v>
      </c>
    </row>
    <row r="2239" spans="1:15">
      <c r="A2239">
        <v>2238</v>
      </c>
      <c r="B2239" s="1" t="s">
        <v>1927</v>
      </c>
      <c r="C2239" s="308" t="s">
        <v>6138</v>
      </c>
      <c r="D2239" t="s">
        <v>7106</v>
      </c>
      <c r="E2239" s="97">
        <v>1064431568</v>
      </c>
      <c r="F2239" s="97">
        <v>1064431568</v>
      </c>
      <c r="G2239" t="s">
        <v>7107</v>
      </c>
      <c r="H2239" s="97">
        <v>1064431568</v>
      </c>
      <c r="I2239" t="s">
        <v>7108</v>
      </c>
      <c r="J2239">
        <v>5000</v>
      </c>
      <c r="K2239" t="s">
        <v>7106</v>
      </c>
      <c r="L2239" t="s">
        <v>7106</v>
      </c>
      <c r="M2239" t="s">
        <v>7106</v>
      </c>
      <c r="N2239" t="s">
        <v>7106</v>
      </c>
      <c r="O2239" t="str">
        <f t="shared" si="34"/>
        <v>INSERT INTO USUARIOS_USUARIO(id,nombre,apellidos,foto,cedula,codigo,programa,uid,email,saldo,reserva_desayuno,reserva_almuerzo,reserva_cena,sancion,comida_consumida) VALUES (2238,'MONICA PAOLA','SANCHEZ CHAVACO','true','1064431568','1064431568','ingenieria de sitemas','1064431568','diegomazorram@gmail.com',5000,'true','true','true','true');</v>
      </c>
    </row>
    <row r="2240" spans="1:15">
      <c r="A2240">
        <v>2239</v>
      </c>
      <c r="B2240" s="2" t="s">
        <v>6153</v>
      </c>
      <c r="C2240" s="307" t="s">
        <v>5680</v>
      </c>
      <c r="D2240" t="s">
        <v>7106</v>
      </c>
      <c r="E2240" s="95">
        <v>1064435198</v>
      </c>
      <c r="F2240" s="95">
        <v>1064435198</v>
      </c>
      <c r="G2240" t="s">
        <v>7107</v>
      </c>
      <c r="H2240" s="95">
        <v>1064435198</v>
      </c>
      <c r="I2240" t="s">
        <v>7108</v>
      </c>
      <c r="J2240">
        <v>5000</v>
      </c>
      <c r="K2240" t="s">
        <v>7106</v>
      </c>
      <c r="L2240" t="s">
        <v>7106</v>
      </c>
      <c r="M2240" t="s">
        <v>7106</v>
      </c>
      <c r="N2240" t="s">
        <v>7106</v>
      </c>
      <c r="O2240" t="str">
        <f t="shared" si="34"/>
        <v>INSERT INTO USUARIOS_USUARIO(id,nombre,apellidos,foto,cedula,codigo,programa,uid,email,saldo,reserva_desayuno,reserva_almuerzo,reserva_cena,sancion,comida_consumida) VALUES (2239,'SHAIRA ESTEFANI','VELASCO SANCHEZ','true','1064435198','1064435198','ingenieria de sitemas','1064435198','diegomazorram@gmail.com',5000,'true','true','true','true');</v>
      </c>
    </row>
    <row r="2241" spans="1:15">
      <c r="A2241">
        <v>2240</v>
      </c>
      <c r="B2241" s="1" t="s">
        <v>1928</v>
      </c>
      <c r="C2241" s="308" t="s">
        <v>1929</v>
      </c>
      <c r="D2241" t="s">
        <v>7106</v>
      </c>
      <c r="E2241" s="97">
        <v>1087643627</v>
      </c>
      <c r="F2241" s="97">
        <v>1087643627</v>
      </c>
      <c r="G2241" t="s">
        <v>7107</v>
      </c>
      <c r="H2241" s="97">
        <v>1087643627</v>
      </c>
      <c r="I2241" t="s">
        <v>7108</v>
      </c>
      <c r="J2241">
        <v>5000</v>
      </c>
      <c r="K2241" t="s">
        <v>7106</v>
      </c>
      <c r="L2241" t="s">
        <v>7106</v>
      </c>
      <c r="M2241" t="s">
        <v>7106</v>
      </c>
      <c r="N2241" t="s">
        <v>7106</v>
      </c>
      <c r="O2241" t="str">
        <f t="shared" si="34"/>
        <v>INSERT INTO USUARIOS_USUARIO(id,nombre,apellidos,foto,cedula,codigo,programa,uid,email,saldo,reserva_desayuno,reserva_almuerzo,reserva_cena,sancion,comida_consumida) VALUES (2240,'FREDY  ARMANDO','BOLAÑOS  GUERRERO','true','1087643627','1087643627','ingenieria de sitemas','1087643627','diegomazorram@gmail.com',5000,'true','true','true','true');</v>
      </c>
    </row>
    <row r="2242" spans="1:15">
      <c r="A2242">
        <v>2241</v>
      </c>
      <c r="B2242" s="2" t="s">
        <v>1930</v>
      </c>
      <c r="C2242" s="307" t="s">
        <v>6138</v>
      </c>
      <c r="D2242" t="s">
        <v>7106</v>
      </c>
      <c r="E2242" s="95">
        <v>1064428493</v>
      </c>
      <c r="F2242" s="95">
        <v>1064428493</v>
      </c>
      <c r="G2242" t="s">
        <v>7107</v>
      </c>
      <c r="H2242" s="95">
        <v>1064428493</v>
      </c>
      <c r="I2242" t="s">
        <v>7108</v>
      </c>
      <c r="J2242">
        <v>5000</v>
      </c>
      <c r="K2242" t="s">
        <v>7106</v>
      </c>
      <c r="L2242" t="s">
        <v>7106</v>
      </c>
      <c r="M2242" t="s">
        <v>7106</v>
      </c>
      <c r="N2242" t="s">
        <v>7106</v>
      </c>
      <c r="O2242" t="str">
        <f t="shared" si="34"/>
        <v>INSERT INTO USUARIOS_USUARIO(id,nombre,apellidos,foto,cedula,codigo,programa,uid,email,saldo,reserva_desayuno,reserva_almuerzo,reserva_cena,sancion,comida_consumida) VALUES (2241,'MARIA ALEXANDRA','SANCHEZ CHAVACO','true','1064428493','1064428493','ingenieria de sitemas','1064428493','diegomazorram@gmail.com',5000,'true','true','true','true');</v>
      </c>
    </row>
    <row r="2243" spans="1:15">
      <c r="A2243">
        <v>2242</v>
      </c>
      <c r="B2243" s="2" t="s">
        <v>5722</v>
      </c>
      <c r="C2243" s="307" t="s">
        <v>6154</v>
      </c>
      <c r="D2243" t="s">
        <v>7106</v>
      </c>
      <c r="E2243" s="95">
        <v>1064433739</v>
      </c>
      <c r="F2243" s="95">
        <v>1064433739</v>
      </c>
      <c r="G2243" t="s">
        <v>7107</v>
      </c>
      <c r="H2243" s="95">
        <v>1064433739</v>
      </c>
      <c r="I2243" t="s">
        <v>7108</v>
      </c>
      <c r="J2243">
        <v>5000</v>
      </c>
      <c r="K2243" t="s">
        <v>7106</v>
      </c>
      <c r="L2243" t="s">
        <v>7106</v>
      </c>
      <c r="M2243" t="s">
        <v>7106</v>
      </c>
      <c r="N2243" t="s">
        <v>7106</v>
      </c>
      <c r="O2243" t="str">
        <f t="shared" ref="O2243:O2306" si="35">"INSERT INTO USUARIOS_USUARIO(id,nombre,apellidos,foto,cedula,codigo,programa,uid,email,saldo,reserva_desayuno,reserva_almuerzo,reserva_cena,sancion,comida_consumida) VALUES ("&amp;A2243&amp;",'"&amp;B2243&amp;"','"&amp;C2243&amp;"','"&amp;D2243&amp;"','"&amp;E2243&amp;"','"&amp;F2243&amp;"','"&amp;G2243&amp;"','"&amp;H2243&amp;"','"&amp;I2243&amp;"',"&amp;J2243&amp;",'"&amp;K2243&amp;"','"&amp;L2243&amp;"','"&amp;M2243&amp;"','"&amp;N2243&amp;"');"</f>
        <v>INSERT INTO USUARIOS_USUARIO(id,nombre,apellidos,foto,cedula,codigo,programa,uid,email,saldo,reserva_desayuno,reserva_almuerzo,reserva_cena,sancion,comida_consumida) VALUES (2242,'JHONATAN STIVEN','BOLAÑOS SANCHEZ','true','1064433739','1064433739','ingenieria de sitemas','1064433739','diegomazorram@gmail.com',5000,'true','true','true','true');</v>
      </c>
    </row>
    <row r="2244" spans="1:15">
      <c r="A2244">
        <v>2243</v>
      </c>
      <c r="B2244" s="2" t="s">
        <v>1931</v>
      </c>
      <c r="C2244" s="307" t="s">
        <v>6154</v>
      </c>
      <c r="D2244" t="s">
        <v>7106</v>
      </c>
      <c r="E2244" s="95">
        <v>1064438433</v>
      </c>
      <c r="F2244" s="95">
        <v>1064438433</v>
      </c>
      <c r="G2244" t="s">
        <v>7107</v>
      </c>
      <c r="H2244" s="95">
        <v>1064438433</v>
      </c>
      <c r="I2244" t="s">
        <v>7108</v>
      </c>
      <c r="J2244">
        <v>5000</v>
      </c>
      <c r="K2244" t="s">
        <v>7106</v>
      </c>
      <c r="L2244" t="s">
        <v>7106</v>
      </c>
      <c r="M2244" t="s">
        <v>7106</v>
      </c>
      <c r="N2244" t="s">
        <v>7106</v>
      </c>
      <c r="O2244" t="str">
        <f t="shared" si="35"/>
        <v>INSERT INTO USUARIOS_USUARIO(id,nombre,apellidos,foto,cedula,codigo,programa,uid,email,saldo,reserva_desayuno,reserva_almuerzo,reserva_cena,sancion,comida_consumida) VALUES (2243,'DULCE MARIA','BOLAÑOS SANCHEZ','true','1064438433','1064438433','ingenieria de sitemas','1064438433','diegomazorram@gmail.com',5000,'true','true','true','true');</v>
      </c>
    </row>
    <row r="2245" spans="1:15">
      <c r="A2245">
        <v>2244</v>
      </c>
      <c r="B2245" s="1" t="s">
        <v>1932</v>
      </c>
      <c r="C2245" s="308" t="s">
        <v>970</v>
      </c>
      <c r="D2245" t="s">
        <v>7106</v>
      </c>
      <c r="E2245" s="97">
        <v>4767297</v>
      </c>
      <c r="F2245" s="97">
        <v>4767297</v>
      </c>
      <c r="G2245" t="s">
        <v>7107</v>
      </c>
      <c r="H2245" s="97">
        <v>4767297</v>
      </c>
      <c r="I2245" t="s">
        <v>7108</v>
      </c>
      <c r="J2245">
        <v>5000</v>
      </c>
      <c r="K2245" t="s">
        <v>7106</v>
      </c>
      <c r="L2245" t="s">
        <v>7106</v>
      </c>
      <c r="M2245" t="s">
        <v>7106</v>
      </c>
      <c r="N2245" t="s">
        <v>7106</v>
      </c>
      <c r="O2245" t="str">
        <f t="shared" si="35"/>
        <v>INSERT INTO USUARIOS_USUARIO(id,nombre,apellidos,foto,cedula,codigo,programa,uid,email,saldo,reserva_desayuno,reserva_almuerzo,reserva_cena,sancion,comida_consumida) VALUES (2244,'JORGE MIGUEL','PAJA SOLARTE','true','4767297','4767297','ingenieria de sitemas','4767297','diegomazorram@gmail.com',5000,'true','true','true','true');</v>
      </c>
    </row>
    <row r="2246" spans="1:15">
      <c r="A2246">
        <v>2245</v>
      </c>
      <c r="B2246" s="2" t="s">
        <v>1264</v>
      </c>
      <c r="C2246" s="307" t="s">
        <v>6155</v>
      </c>
      <c r="D2246" t="s">
        <v>7106</v>
      </c>
      <c r="E2246" s="95">
        <v>25681858</v>
      </c>
      <c r="F2246" s="95">
        <v>25681858</v>
      </c>
      <c r="G2246" t="s">
        <v>7107</v>
      </c>
      <c r="H2246" s="95">
        <v>25681858</v>
      </c>
      <c r="I2246" t="s">
        <v>7108</v>
      </c>
      <c r="J2246">
        <v>5000</v>
      </c>
      <c r="K2246" t="s">
        <v>7106</v>
      </c>
      <c r="L2246" t="s">
        <v>7106</v>
      </c>
      <c r="M2246" t="s">
        <v>7106</v>
      </c>
      <c r="N2246" t="s">
        <v>7106</v>
      </c>
      <c r="O2246" t="str">
        <f t="shared" si="35"/>
        <v>INSERT INTO USUARIOS_USUARIO(id,nombre,apellidos,foto,cedula,codigo,programa,uid,email,saldo,reserva_desayuno,reserva_almuerzo,reserva_cena,sancion,comida_consumida) VALUES (2245,'MARLENY ','JEMBUEL SANCHEZ','true','25681858','25681858','ingenieria de sitemas','25681858','diegomazorram@gmail.com',5000,'true','true','true','true');</v>
      </c>
    </row>
    <row r="2247" spans="1:15">
      <c r="A2247">
        <v>2246</v>
      </c>
      <c r="B2247" s="2" t="s">
        <v>1933</v>
      </c>
      <c r="C2247" s="307" t="s">
        <v>137</v>
      </c>
      <c r="D2247" t="s">
        <v>7106</v>
      </c>
      <c r="E2247" s="95">
        <v>10722344</v>
      </c>
      <c r="F2247" s="95">
        <v>10722344</v>
      </c>
      <c r="G2247" t="s">
        <v>7107</v>
      </c>
      <c r="H2247" s="95">
        <v>10722344</v>
      </c>
      <c r="I2247" t="s">
        <v>7108</v>
      </c>
      <c r="J2247">
        <v>5000</v>
      </c>
      <c r="K2247" t="s">
        <v>7106</v>
      </c>
      <c r="L2247" t="s">
        <v>7106</v>
      </c>
      <c r="M2247" t="s">
        <v>7106</v>
      </c>
      <c r="N2247" t="s">
        <v>7106</v>
      </c>
      <c r="O2247" t="str">
        <f t="shared" si="35"/>
        <v>INSERT INTO USUARIOS_USUARIO(id,nombre,apellidos,foto,cedula,codigo,programa,uid,email,saldo,reserva_desayuno,reserva_almuerzo,reserva_cena,sancion,comida_consumida) VALUES (2246,'WALTER MIGUEL','PAJA JEMBUEL','true','10722344','10722344','ingenieria de sitemas','10722344','diegomazorram@gmail.com',5000,'true','true','true','true');</v>
      </c>
    </row>
    <row r="2248" spans="1:15">
      <c r="A2248">
        <v>2247</v>
      </c>
      <c r="B2248" s="2" t="s">
        <v>1934</v>
      </c>
      <c r="C2248" s="307" t="s">
        <v>137</v>
      </c>
      <c r="D2248" t="s">
        <v>7106</v>
      </c>
      <c r="E2248" s="95">
        <v>1064429767</v>
      </c>
      <c r="F2248" s="95">
        <v>1064429767</v>
      </c>
      <c r="G2248" t="s">
        <v>7107</v>
      </c>
      <c r="H2248" s="95">
        <v>1064429767</v>
      </c>
      <c r="I2248" t="s">
        <v>7108</v>
      </c>
      <c r="J2248">
        <v>5000</v>
      </c>
      <c r="K2248" t="s">
        <v>7106</v>
      </c>
      <c r="L2248" t="s">
        <v>7106</v>
      </c>
      <c r="M2248" t="s">
        <v>7106</v>
      </c>
      <c r="N2248" t="s">
        <v>7106</v>
      </c>
      <c r="O2248" t="str">
        <f t="shared" si="35"/>
        <v>INSERT INTO USUARIOS_USUARIO(id,nombre,apellidos,foto,cedula,codigo,programa,uid,email,saldo,reserva_desayuno,reserva_almuerzo,reserva_cena,sancion,comida_consumida) VALUES (2247,'JHON DEIBI','PAJA JEMBUEL','true','1064429767','1064429767','ingenieria de sitemas','1064429767','diegomazorram@gmail.com',5000,'true','true','true','true');</v>
      </c>
    </row>
    <row r="2249" spans="1:15">
      <c r="A2249">
        <v>2248</v>
      </c>
      <c r="B2249" s="2" t="s">
        <v>1935</v>
      </c>
      <c r="C2249" s="307" t="s">
        <v>137</v>
      </c>
      <c r="D2249" t="s">
        <v>7106</v>
      </c>
      <c r="E2249" s="95">
        <v>1064433458</v>
      </c>
      <c r="F2249" s="95">
        <v>1064433458</v>
      </c>
      <c r="G2249" t="s">
        <v>7107</v>
      </c>
      <c r="H2249" s="95">
        <v>1064433458</v>
      </c>
      <c r="I2249" t="s">
        <v>7108</v>
      </c>
      <c r="J2249">
        <v>5000</v>
      </c>
      <c r="K2249" t="s">
        <v>7106</v>
      </c>
      <c r="L2249" t="s">
        <v>7106</v>
      </c>
      <c r="M2249" t="s">
        <v>7106</v>
      </c>
      <c r="N2249" t="s">
        <v>7106</v>
      </c>
      <c r="O2249" t="str">
        <f t="shared" si="35"/>
        <v>INSERT INTO USUARIOS_USUARIO(id,nombre,apellidos,foto,cedula,codigo,programa,uid,email,saldo,reserva_desayuno,reserva_almuerzo,reserva_cena,sancion,comida_consumida) VALUES (2248,'YINARY MARIBEL','PAJA JEMBUEL','true','1064433458','1064433458','ingenieria de sitemas','1064433458','diegomazorram@gmail.com',5000,'true','true','true','true');</v>
      </c>
    </row>
    <row r="2250" spans="1:15">
      <c r="A2250">
        <v>2249</v>
      </c>
      <c r="B2250" s="1" t="s">
        <v>5890</v>
      </c>
      <c r="C2250" s="308" t="s">
        <v>1936</v>
      </c>
      <c r="D2250" t="s">
        <v>7106</v>
      </c>
      <c r="E2250" s="97">
        <v>10720232</v>
      </c>
      <c r="F2250" s="97">
        <v>10720232</v>
      </c>
      <c r="G2250" t="s">
        <v>7107</v>
      </c>
      <c r="H2250" s="97">
        <v>10720232</v>
      </c>
      <c r="I2250" t="s">
        <v>7108</v>
      </c>
      <c r="J2250">
        <v>5000</v>
      </c>
      <c r="K2250" t="s">
        <v>7106</v>
      </c>
      <c r="L2250" t="s">
        <v>7106</v>
      </c>
      <c r="M2250" t="s">
        <v>7106</v>
      </c>
      <c r="N2250" t="s">
        <v>7106</v>
      </c>
      <c r="O2250" t="str">
        <f t="shared" si="35"/>
        <v>INSERT INTO USUARIOS_USUARIO(id,nombre,apellidos,foto,cedula,codigo,programa,uid,email,saldo,reserva_desayuno,reserva_almuerzo,reserva_cena,sancion,comida_consumida) VALUES (2249,'MANUEL JESUS','HURTADO VIDAL','true','10720232','10720232','ingenieria de sitemas','10720232','diegomazorram@gmail.com',5000,'true','true','true','true');</v>
      </c>
    </row>
    <row r="2251" spans="1:15">
      <c r="A2251">
        <v>2250</v>
      </c>
      <c r="B2251" s="2" t="s">
        <v>1264</v>
      </c>
      <c r="C2251" s="307" t="s">
        <v>5982</v>
      </c>
      <c r="D2251" t="s">
        <v>7106</v>
      </c>
      <c r="E2251" s="95">
        <v>25682908</v>
      </c>
      <c r="F2251" s="95">
        <v>25682908</v>
      </c>
      <c r="G2251" t="s">
        <v>7107</v>
      </c>
      <c r="H2251" s="95">
        <v>25682908</v>
      </c>
      <c r="I2251" t="s">
        <v>7108</v>
      </c>
      <c r="J2251">
        <v>5000</v>
      </c>
      <c r="K2251" t="s">
        <v>7106</v>
      </c>
      <c r="L2251" t="s">
        <v>7106</v>
      </c>
      <c r="M2251" t="s">
        <v>7106</v>
      </c>
      <c r="N2251" t="s">
        <v>7106</v>
      </c>
      <c r="O2251" t="str">
        <f t="shared" si="35"/>
        <v>INSERT INTO USUARIOS_USUARIO(id,nombre,apellidos,foto,cedula,codigo,programa,uid,email,saldo,reserva_desayuno,reserva_almuerzo,reserva_cena,sancion,comida_consumida) VALUES (2250,'MARLENY ','MORALES ','true','25682908','25682908','ingenieria de sitemas','25682908','diegomazorram@gmail.com',5000,'true','true','true','true');</v>
      </c>
    </row>
    <row r="2252" spans="1:15">
      <c r="A2252">
        <v>2251</v>
      </c>
      <c r="B2252" s="1" t="s">
        <v>6156</v>
      </c>
      <c r="C2252" s="308" t="s">
        <v>6157</v>
      </c>
      <c r="D2252" t="s">
        <v>7106</v>
      </c>
      <c r="E2252" s="97">
        <v>10722351</v>
      </c>
      <c r="F2252" s="97">
        <v>10722351</v>
      </c>
      <c r="G2252" t="s">
        <v>7107</v>
      </c>
      <c r="H2252" s="97">
        <v>10722351</v>
      </c>
      <c r="I2252" t="s">
        <v>7108</v>
      </c>
      <c r="J2252">
        <v>5000</v>
      </c>
      <c r="K2252" t="s">
        <v>7106</v>
      </c>
      <c r="L2252" t="s">
        <v>7106</v>
      </c>
      <c r="M2252" t="s">
        <v>7106</v>
      </c>
      <c r="N2252" t="s">
        <v>7106</v>
      </c>
      <c r="O2252" t="str">
        <f t="shared" si="35"/>
        <v>INSERT INTO USUARIOS_USUARIO(id,nombre,apellidos,foto,cedula,codigo,programa,uid,email,saldo,reserva_desayuno,reserva_almuerzo,reserva_cena,sancion,comida_consumida) VALUES (2251,'JESUS FERNANDO','HURTADO MORALES','true','10722351','10722351','ingenieria de sitemas','10722351','diegomazorram@gmail.com',5000,'true','true','true','true');</v>
      </c>
    </row>
    <row r="2253" spans="1:15">
      <c r="A2253">
        <v>2252</v>
      </c>
      <c r="B2253" s="2" t="s">
        <v>1937</v>
      </c>
      <c r="C2253" s="307" t="s">
        <v>1938</v>
      </c>
      <c r="D2253" t="s">
        <v>7106</v>
      </c>
      <c r="E2253" s="95">
        <v>1029621753</v>
      </c>
      <c r="F2253" s="95">
        <v>1029621753</v>
      </c>
      <c r="G2253" t="s">
        <v>7107</v>
      </c>
      <c r="H2253" s="95">
        <v>1029621753</v>
      </c>
      <c r="I2253" t="s">
        <v>7108</v>
      </c>
      <c r="J2253">
        <v>5000</v>
      </c>
      <c r="K2253" t="s">
        <v>7106</v>
      </c>
      <c r="L2253" t="s">
        <v>7106</v>
      </c>
      <c r="M2253" t="s">
        <v>7106</v>
      </c>
      <c r="N2253" t="s">
        <v>7106</v>
      </c>
      <c r="O2253" t="str">
        <f t="shared" si="35"/>
        <v>INSERT INTO USUARIOS_USUARIO(id,nombre,apellidos,foto,cedula,codigo,programa,uid,email,saldo,reserva_desayuno,reserva_almuerzo,reserva_cena,sancion,comida_consumida) VALUES (2252,'SARA SOFIA','HURTADO MOLINA','true','1029621753','1029621753','ingenieria de sitemas','1029621753','diegomazorram@gmail.com',5000,'true','true','true','true');</v>
      </c>
    </row>
    <row r="2254" spans="1:15">
      <c r="A2254">
        <v>2253</v>
      </c>
      <c r="B2254" s="1" t="s">
        <v>1939</v>
      </c>
      <c r="C2254" s="308" t="s">
        <v>6157</v>
      </c>
      <c r="D2254" t="s">
        <v>7106</v>
      </c>
      <c r="E2254" s="97">
        <v>25685386</v>
      </c>
      <c r="F2254" s="97">
        <v>25685386</v>
      </c>
      <c r="G2254" t="s">
        <v>7107</v>
      </c>
      <c r="H2254" s="97">
        <v>25685386</v>
      </c>
      <c r="I2254" t="s">
        <v>7108</v>
      </c>
      <c r="J2254">
        <v>5000</v>
      </c>
      <c r="K2254" t="s">
        <v>7106</v>
      </c>
      <c r="L2254" t="s">
        <v>7106</v>
      </c>
      <c r="M2254" t="s">
        <v>7106</v>
      </c>
      <c r="N2254" t="s">
        <v>7106</v>
      </c>
      <c r="O2254" t="str">
        <f t="shared" si="35"/>
        <v>INSERT INTO USUARIOS_USUARIO(id,nombre,apellidos,foto,cedula,codigo,programa,uid,email,saldo,reserva_desayuno,reserva_almuerzo,reserva_cena,sancion,comida_consumida) VALUES (2253,'CLAUDIA IBETH','HURTADO MORALES','true','25685386','25685386','ingenieria de sitemas','25685386','diegomazorram@gmail.com',5000,'true','true','true','true');</v>
      </c>
    </row>
    <row r="2255" spans="1:15">
      <c r="A2255">
        <v>2254</v>
      </c>
      <c r="B2255" s="2" t="s">
        <v>1904</v>
      </c>
      <c r="C2255" s="307" t="s">
        <v>1940</v>
      </c>
      <c r="D2255" t="s">
        <v>7106</v>
      </c>
      <c r="E2255" s="73">
        <v>1114001368</v>
      </c>
      <c r="F2255" s="73">
        <v>1114001368</v>
      </c>
      <c r="G2255" t="s">
        <v>7107</v>
      </c>
      <c r="H2255" s="73">
        <v>1114001368</v>
      </c>
      <c r="I2255" t="s">
        <v>7108</v>
      </c>
      <c r="J2255">
        <v>5000</v>
      </c>
      <c r="K2255" t="s">
        <v>7106</v>
      </c>
      <c r="L2255" t="s">
        <v>7106</v>
      </c>
      <c r="M2255" t="s">
        <v>7106</v>
      </c>
      <c r="N2255" t="s">
        <v>7106</v>
      </c>
      <c r="O2255" t="str">
        <f t="shared" si="35"/>
        <v>INSERT INTO USUARIOS_USUARIO(id,nombre,apellidos,foto,cedula,codigo,programa,uid,email,saldo,reserva_desayuno,reserva_almuerzo,reserva_cena,sancion,comida_consumida) VALUES (2254,'DIEGO FERNANDO','ZULETA HURTADO','true','1114001368','1114001368','ingenieria de sitemas','1114001368','diegomazorram@gmail.com',5000,'true','true','true','true');</v>
      </c>
    </row>
    <row r="2256" spans="1:15">
      <c r="A2256">
        <v>2255</v>
      </c>
      <c r="B2256" s="1" t="s">
        <v>420</v>
      </c>
      <c r="C2256" s="308" t="s">
        <v>1941</v>
      </c>
      <c r="D2256" t="s">
        <v>7106</v>
      </c>
      <c r="E2256" s="97">
        <v>10721086</v>
      </c>
      <c r="F2256" s="97">
        <v>10721086</v>
      </c>
      <c r="G2256" t="s">
        <v>7107</v>
      </c>
      <c r="H2256" s="97">
        <v>10721086</v>
      </c>
      <c r="I2256" t="s">
        <v>7108</v>
      </c>
      <c r="J2256">
        <v>5000</v>
      </c>
      <c r="K2256" t="s">
        <v>7106</v>
      </c>
      <c r="L2256" t="s">
        <v>7106</v>
      </c>
      <c r="M2256" t="s">
        <v>7106</v>
      </c>
      <c r="N2256" t="s">
        <v>7106</v>
      </c>
      <c r="O2256" t="str">
        <f t="shared" si="35"/>
        <v>INSERT INTO USUARIOS_USUARIO(id,nombre,apellidos,foto,cedula,codigo,programa,uid,email,saldo,reserva_desayuno,reserva_almuerzo,reserva_cena,sancion,comida_consumida) VALUES (2255,'CARLOS ALBERTO','CAMPO FERNANDEZ','true','10721086','10721086','ingenieria de sitemas','10721086','diegomazorram@gmail.com',5000,'true','true','true','true');</v>
      </c>
    </row>
    <row r="2257" spans="1:15">
      <c r="A2257">
        <v>2256</v>
      </c>
      <c r="B2257" s="2" t="s">
        <v>1942</v>
      </c>
      <c r="C2257" s="307" t="s">
        <v>463</v>
      </c>
      <c r="D2257" t="s">
        <v>7106</v>
      </c>
      <c r="E2257" s="95">
        <v>34570078</v>
      </c>
      <c r="F2257" s="95">
        <v>34570078</v>
      </c>
      <c r="G2257" t="s">
        <v>7107</v>
      </c>
      <c r="H2257" s="95">
        <v>34570078</v>
      </c>
      <c r="I2257" t="s">
        <v>7108</v>
      </c>
      <c r="J2257">
        <v>5000</v>
      </c>
      <c r="K2257" t="s">
        <v>7106</v>
      </c>
      <c r="L2257" t="s">
        <v>7106</v>
      </c>
      <c r="M2257" t="s">
        <v>7106</v>
      </c>
      <c r="N2257" t="s">
        <v>7106</v>
      </c>
      <c r="O2257" t="str">
        <f t="shared" si="35"/>
        <v>INSERT INTO USUARIOS_USUARIO(id,nombre,apellidos,foto,cedula,codigo,programa,uid,email,saldo,reserva_desayuno,reserva_almuerzo,reserva_cena,sancion,comida_consumida) VALUES (2256,'TANIA ','PILLIMUE MUELAS','true','34570078','34570078','ingenieria de sitemas','34570078','diegomazorram@gmail.com',5000,'true','true','true','true');</v>
      </c>
    </row>
    <row r="2258" spans="1:15">
      <c r="A2258">
        <v>2257</v>
      </c>
      <c r="B2258" s="2" t="s">
        <v>1943</v>
      </c>
      <c r="C2258" s="307" t="s">
        <v>608</v>
      </c>
      <c r="D2258" t="s">
        <v>7106</v>
      </c>
      <c r="E2258" s="95">
        <v>1064440669</v>
      </c>
      <c r="F2258" s="95">
        <v>1064440669</v>
      </c>
      <c r="G2258" t="s">
        <v>7107</v>
      </c>
      <c r="H2258" s="95">
        <v>1064440669</v>
      </c>
      <c r="I2258" t="s">
        <v>7108</v>
      </c>
      <c r="J2258">
        <v>5000</v>
      </c>
      <c r="K2258" t="s">
        <v>7106</v>
      </c>
      <c r="L2258" t="s">
        <v>7106</v>
      </c>
      <c r="M2258" t="s">
        <v>7106</v>
      </c>
      <c r="N2258" t="s">
        <v>7106</v>
      </c>
      <c r="O2258" t="str">
        <f t="shared" si="35"/>
        <v>INSERT INTO USUARIOS_USUARIO(id,nombre,apellidos,foto,cedula,codigo,programa,uid,email,saldo,reserva_desayuno,reserva_almuerzo,reserva_cena,sancion,comida_consumida) VALUES (2257,'DANIEL STEVEN','CAMPO PILLIMUE','true','1064440669','1064440669','ingenieria de sitemas','1064440669','diegomazorram@gmail.com',5000,'true','true','true','true');</v>
      </c>
    </row>
    <row r="2259" spans="1:15">
      <c r="A2259">
        <v>2258</v>
      </c>
      <c r="B2259" s="2" t="s">
        <v>1944</v>
      </c>
      <c r="C2259" s="307" t="s">
        <v>608</v>
      </c>
      <c r="D2259" t="s">
        <v>7106</v>
      </c>
      <c r="E2259" s="95">
        <v>1064436883</v>
      </c>
      <c r="F2259" s="95">
        <v>1064436883</v>
      </c>
      <c r="G2259" t="s">
        <v>7107</v>
      </c>
      <c r="H2259" s="95">
        <v>1064436883</v>
      </c>
      <c r="I2259" t="s">
        <v>7108</v>
      </c>
      <c r="J2259">
        <v>5000</v>
      </c>
      <c r="K2259" t="s">
        <v>7106</v>
      </c>
      <c r="L2259" t="s">
        <v>7106</v>
      </c>
      <c r="M2259" t="s">
        <v>7106</v>
      </c>
      <c r="N2259" t="s">
        <v>7106</v>
      </c>
      <c r="O2259" t="str">
        <f t="shared" si="35"/>
        <v>INSERT INTO USUARIOS_USUARIO(id,nombre,apellidos,foto,cedula,codigo,programa,uid,email,saldo,reserva_desayuno,reserva_almuerzo,reserva_cena,sancion,comida_consumida) VALUES (2258,'FABIAN  CAMILO','CAMPO PILLIMUE','true','1064436883','1064436883','ingenieria de sitemas','1064436883','diegomazorram@gmail.com',5000,'true','true','true','true');</v>
      </c>
    </row>
    <row r="2260" spans="1:15">
      <c r="A2260">
        <v>2259</v>
      </c>
      <c r="B2260" s="1" t="s">
        <v>988</v>
      </c>
      <c r="C2260" s="308" t="s">
        <v>619</v>
      </c>
      <c r="D2260" t="s">
        <v>7106</v>
      </c>
      <c r="E2260" s="97">
        <v>4767381</v>
      </c>
      <c r="F2260" s="97">
        <v>4767381</v>
      </c>
      <c r="G2260" t="s">
        <v>7107</v>
      </c>
      <c r="H2260" s="97">
        <v>4767381</v>
      </c>
      <c r="I2260" t="s">
        <v>7108</v>
      </c>
      <c r="J2260">
        <v>5000</v>
      </c>
      <c r="K2260" t="s">
        <v>7106</v>
      </c>
      <c r="L2260" t="s">
        <v>7106</v>
      </c>
      <c r="M2260" t="s">
        <v>7106</v>
      </c>
      <c r="N2260" t="s">
        <v>7106</v>
      </c>
      <c r="O2260" t="str">
        <f t="shared" si="35"/>
        <v>INSERT INTO USUARIOS_USUARIO(id,nombre,apellidos,foto,cedula,codigo,programa,uid,email,saldo,reserva_desayuno,reserva_almuerzo,reserva_cena,sancion,comida_consumida) VALUES (2259,'RICARDO ','HURTADO SOLARTE','true','4767381','4767381','ingenieria de sitemas','4767381','diegomazorram@gmail.com',5000,'true','true','true','true');</v>
      </c>
    </row>
    <row r="2261" spans="1:15">
      <c r="A2261">
        <v>2260</v>
      </c>
      <c r="B2261" s="2" t="s">
        <v>1945</v>
      </c>
      <c r="C2261" s="307" t="s">
        <v>1936</v>
      </c>
      <c r="D2261" t="s">
        <v>7106</v>
      </c>
      <c r="E2261" s="95">
        <v>25682006</v>
      </c>
      <c r="F2261" s="95">
        <v>25682006</v>
      </c>
      <c r="G2261" t="s">
        <v>7107</v>
      </c>
      <c r="H2261" s="95">
        <v>25682006</v>
      </c>
      <c r="I2261" t="s">
        <v>7108</v>
      </c>
      <c r="J2261">
        <v>5000</v>
      </c>
      <c r="K2261" t="s">
        <v>7106</v>
      </c>
      <c r="L2261" t="s">
        <v>7106</v>
      </c>
      <c r="M2261" t="s">
        <v>7106</v>
      </c>
      <c r="N2261" t="s">
        <v>7106</v>
      </c>
      <c r="O2261" t="str">
        <f t="shared" si="35"/>
        <v>INSERT INTO USUARIOS_USUARIO(id,nombre,apellidos,foto,cedula,codigo,programa,uid,email,saldo,reserva_desayuno,reserva_almuerzo,reserva_cena,sancion,comida_consumida) VALUES (2260,'MARIELA ','HURTADO VIDAL','true','25682006','25682006','ingenieria de sitemas','25682006','diegomazorram@gmail.com',5000,'true','true','true','true');</v>
      </c>
    </row>
    <row r="2262" spans="1:15">
      <c r="A2262">
        <v>2261</v>
      </c>
      <c r="B2262" s="2" t="s">
        <v>1946</v>
      </c>
      <c r="C2262" s="307" t="s">
        <v>621</v>
      </c>
      <c r="D2262" t="s">
        <v>7106</v>
      </c>
      <c r="E2262" s="95">
        <v>48660546</v>
      </c>
      <c r="F2262" s="95">
        <v>48660546</v>
      </c>
      <c r="G2262" t="s">
        <v>7107</v>
      </c>
      <c r="H2262" s="95">
        <v>48660546</v>
      </c>
      <c r="I2262" t="s">
        <v>7108</v>
      </c>
      <c r="J2262">
        <v>5000</v>
      </c>
      <c r="K2262" t="s">
        <v>7106</v>
      </c>
      <c r="L2262" t="s">
        <v>7106</v>
      </c>
      <c r="M2262" t="s">
        <v>7106</v>
      </c>
      <c r="N2262" t="s">
        <v>7106</v>
      </c>
      <c r="O2262" t="str">
        <f t="shared" si="35"/>
        <v>INSERT INTO USUARIOS_USUARIO(id,nombre,apellidos,foto,cedula,codigo,programa,uid,email,saldo,reserva_desayuno,reserva_almuerzo,reserva_cena,sancion,comida_consumida) VALUES (2261,'OFIR NELLY','HURTADO HURTADO','true','48660546','48660546','ingenieria de sitemas','48660546','diegomazorram@gmail.com',5000,'true','true','true','true');</v>
      </c>
    </row>
    <row r="2263" spans="1:15">
      <c r="A2263">
        <v>2262</v>
      </c>
      <c r="B2263" s="2" t="s">
        <v>1809</v>
      </c>
      <c r="C2263" s="307" t="s">
        <v>621</v>
      </c>
      <c r="D2263" t="s">
        <v>7106</v>
      </c>
      <c r="E2263" s="95">
        <v>10723908</v>
      </c>
      <c r="F2263" s="95">
        <v>10723908</v>
      </c>
      <c r="G2263" t="s">
        <v>7107</v>
      </c>
      <c r="H2263" s="95">
        <v>10723908</v>
      </c>
      <c r="I2263" t="s">
        <v>7108</v>
      </c>
      <c r="J2263">
        <v>5000</v>
      </c>
      <c r="K2263" t="s">
        <v>7106</v>
      </c>
      <c r="L2263" t="s">
        <v>7106</v>
      </c>
      <c r="M2263" t="s">
        <v>7106</v>
      </c>
      <c r="N2263" t="s">
        <v>7106</v>
      </c>
      <c r="O2263" t="str">
        <f t="shared" si="35"/>
        <v>INSERT INTO USUARIOS_USUARIO(id,nombre,apellidos,foto,cedula,codigo,programa,uid,email,saldo,reserva_desayuno,reserva_almuerzo,reserva_cena,sancion,comida_consumida) VALUES (2262,'EDWIN ','HURTADO HURTADO','true','10723908','10723908','ingenieria de sitemas','10723908','diegomazorram@gmail.com',5000,'true','true','true','true');</v>
      </c>
    </row>
    <row r="2264" spans="1:15">
      <c r="A2264">
        <v>2263</v>
      </c>
      <c r="B2264" s="2" t="s">
        <v>1947</v>
      </c>
      <c r="C2264" s="307" t="s">
        <v>621</v>
      </c>
      <c r="D2264" t="s">
        <v>7106</v>
      </c>
      <c r="E2264" s="95">
        <v>1064427731</v>
      </c>
      <c r="F2264" s="95">
        <v>1064427731</v>
      </c>
      <c r="G2264" t="s">
        <v>7107</v>
      </c>
      <c r="H2264" s="95">
        <v>1064427731</v>
      </c>
      <c r="I2264" t="s">
        <v>7108</v>
      </c>
      <c r="J2264">
        <v>5000</v>
      </c>
      <c r="K2264" t="s">
        <v>7106</v>
      </c>
      <c r="L2264" t="s">
        <v>7106</v>
      </c>
      <c r="M2264" t="s">
        <v>7106</v>
      </c>
      <c r="N2264" t="s">
        <v>7106</v>
      </c>
      <c r="O2264" t="str">
        <f t="shared" si="35"/>
        <v>INSERT INTO USUARIOS_USUARIO(id,nombre,apellidos,foto,cedula,codigo,programa,uid,email,saldo,reserva_desayuno,reserva_almuerzo,reserva_cena,sancion,comida_consumida) VALUES (2263,'YENSI PILAR','HURTADO HURTADO','true','1064427731','1064427731','ingenieria de sitemas','1064427731','diegomazorram@gmail.com',5000,'true','true','true','true');</v>
      </c>
    </row>
    <row r="2265" spans="1:15">
      <c r="A2265">
        <v>2264</v>
      </c>
      <c r="B2265" s="2" t="s">
        <v>1948</v>
      </c>
      <c r="C2265" s="307" t="s">
        <v>621</v>
      </c>
      <c r="D2265" t="s">
        <v>7106</v>
      </c>
      <c r="E2265" s="100">
        <v>92012020351</v>
      </c>
      <c r="F2265" s="100">
        <v>92012020351</v>
      </c>
      <c r="G2265" t="s">
        <v>7107</v>
      </c>
      <c r="H2265" s="100">
        <v>92012020351</v>
      </c>
      <c r="I2265" t="s">
        <v>7108</v>
      </c>
      <c r="J2265">
        <v>5000</v>
      </c>
      <c r="K2265" t="s">
        <v>7106</v>
      </c>
      <c r="L2265" t="s">
        <v>7106</v>
      </c>
      <c r="M2265" t="s">
        <v>7106</v>
      </c>
      <c r="N2265" t="s">
        <v>7106</v>
      </c>
      <c r="O2265" t="str">
        <f t="shared" si="35"/>
        <v>INSERT INTO USUARIOS_USUARIO(id,nombre,apellidos,foto,cedula,codigo,programa,uid,email,saldo,reserva_desayuno,reserva_almuerzo,reserva_cena,sancion,comida_consumida) VALUES (2264,'MAGDALI ROCIO','HURTADO HURTADO','true','92012020351','92012020351','ingenieria de sitemas','92012020351','diegomazorram@gmail.com',5000,'true','true','true','true');</v>
      </c>
    </row>
    <row r="2266" spans="1:15">
      <c r="A2266">
        <v>2265</v>
      </c>
      <c r="B2266" s="2" t="s">
        <v>1949</v>
      </c>
      <c r="C2266" s="307" t="s">
        <v>621</v>
      </c>
      <c r="D2266" t="s">
        <v>7106</v>
      </c>
      <c r="E2266" s="100">
        <v>94082127016</v>
      </c>
      <c r="F2266" s="100">
        <v>94082127016</v>
      </c>
      <c r="G2266" t="s">
        <v>7107</v>
      </c>
      <c r="H2266" s="100">
        <v>94082127016</v>
      </c>
      <c r="I2266" t="s">
        <v>7108</v>
      </c>
      <c r="J2266">
        <v>5000</v>
      </c>
      <c r="K2266" t="s">
        <v>7106</v>
      </c>
      <c r="L2266" t="s">
        <v>7106</v>
      </c>
      <c r="M2266" t="s">
        <v>7106</v>
      </c>
      <c r="N2266" t="s">
        <v>7106</v>
      </c>
      <c r="O2266" t="str">
        <f t="shared" si="35"/>
        <v>INSERT INTO USUARIOS_USUARIO(id,nombre,apellidos,foto,cedula,codigo,programa,uid,email,saldo,reserva_desayuno,reserva_almuerzo,reserva_cena,sancion,comida_consumida) VALUES (2265,'MAURA MELISA','HURTADO HURTADO','true','94082127016','94082127016','ingenieria de sitemas','94082127016','diegomazorram@gmail.com',5000,'true','true','true','true');</v>
      </c>
    </row>
    <row r="2267" spans="1:15">
      <c r="A2267">
        <v>2266</v>
      </c>
      <c r="B2267" s="2" t="s">
        <v>1950</v>
      </c>
      <c r="C2267" s="307" t="s">
        <v>621</v>
      </c>
      <c r="D2267" t="s">
        <v>7106</v>
      </c>
      <c r="E2267" s="100">
        <v>95090314590</v>
      </c>
      <c r="F2267" s="100">
        <v>95090314590</v>
      </c>
      <c r="G2267" t="s">
        <v>7107</v>
      </c>
      <c r="H2267" s="100">
        <v>95090314590</v>
      </c>
      <c r="I2267" t="s">
        <v>7108</v>
      </c>
      <c r="J2267">
        <v>5000</v>
      </c>
      <c r="K2267" t="s">
        <v>7106</v>
      </c>
      <c r="L2267" t="s">
        <v>7106</v>
      </c>
      <c r="M2267" t="s">
        <v>7106</v>
      </c>
      <c r="N2267" t="s">
        <v>7106</v>
      </c>
      <c r="O2267" t="str">
        <f t="shared" si="35"/>
        <v>INSERT INTO USUARIOS_USUARIO(id,nombre,apellidos,foto,cedula,codigo,programa,uid,email,saldo,reserva_desayuno,reserva_almuerzo,reserva_cena,sancion,comida_consumida) VALUES (2266,'NILSA AZUCENA','HURTADO HURTADO','true','95090314590','95090314590','ingenieria de sitemas','95090314590','diegomazorram@gmail.com',5000,'true','true','true','true');</v>
      </c>
    </row>
    <row r="2268" spans="1:15">
      <c r="A2268">
        <v>2267</v>
      </c>
      <c r="B2268" s="1" t="s">
        <v>378</v>
      </c>
      <c r="C2268" s="308" t="s">
        <v>621</v>
      </c>
      <c r="D2268" t="s">
        <v>7106</v>
      </c>
      <c r="E2268" s="97">
        <v>1064430400</v>
      </c>
      <c r="F2268" s="97">
        <v>1064430400</v>
      </c>
      <c r="G2268" t="s">
        <v>7107</v>
      </c>
      <c r="H2268" s="97">
        <v>1064430400</v>
      </c>
      <c r="I2268" t="s">
        <v>7108</v>
      </c>
      <c r="J2268">
        <v>5000</v>
      </c>
      <c r="K2268" t="s">
        <v>7106</v>
      </c>
      <c r="L2268" t="s">
        <v>7106</v>
      </c>
      <c r="M2268" t="s">
        <v>7106</v>
      </c>
      <c r="N2268" t="s">
        <v>7106</v>
      </c>
      <c r="O2268" t="str">
        <f t="shared" si="35"/>
        <v>INSERT INTO USUARIOS_USUARIO(id,nombre,apellidos,foto,cedula,codigo,programa,uid,email,saldo,reserva_desayuno,reserva_almuerzo,reserva_cena,sancion,comida_consumida) VALUES (2267,'PAOLA ANDREA','HURTADO HURTADO','true','1064430400','1064430400','ingenieria de sitemas','1064430400','diegomazorram@gmail.com',5000,'true','true','true','true');</v>
      </c>
    </row>
    <row r="2269" spans="1:15">
      <c r="A2269">
        <v>2268</v>
      </c>
      <c r="B2269" s="2" t="s">
        <v>1951</v>
      </c>
      <c r="C2269" s="307" t="s">
        <v>1952</v>
      </c>
      <c r="D2269" t="s">
        <v>7106</v>
      </c>
      <c r="E2269" s="95">
        <v>1064432752</v>
      </c>
      <c r="F2269" s="95">
        <v>1064432752</v>
      </c>
      <c r="G2269" t="s">
        <v>7107</v>
      </c>
      <c r="H2269" s="95">
        <v>1064432752</v>
      </c>
      <c r="I2269" t="s">
        <v>7108</v>
      </c>
      <c r="J2269">
        <v>5000</v>
      </c>
      <c r="K2269" t="s">
        <v>7106</v>
      </c>
      <c r="L2269" t="s">
        <v>7106</v>
      </c>
      <c r="M2269" t="s">
        <v>7106</v>
      </c>
      <c r="N2269" t="s">
        <v>7106</v>
      </c>
      <c r="O2269" t="str">
        <f t="shared" si="35"/>
        <v>INSERT INTO USUARIOS_USUARIO(id,nombre,apellidos,foto,cedula,codigo,programa,uid,email,saldo,reserva_desayuno,reserva_almuerzo,reserva_cena,sancion,comida_consumida) VALUES (2268,'DAVID ALEJANDRO','TUMIÑA HURTADO','true','1064432752','1064432752','ingenieria de sitemas','1064432752','diegomazorram@gmail.com',5000,'true','true','true','true');</v>
      </c>
    </row>
    <row r="2270" spans="1:15">
      <c r="A2270">
        <v>2269</v>
      </c>
      <c r="B2270" s="1" t="s">
        <v>1953</v>
      </c>
      <c r="C2270" s="308" t="s">
        <v>621</v>
      </c>
      <c r="D2270" t="s">
        <v>7106</v>
      </c>
      <c r="E2270" s="97">
        <v>1064431936</v>
      </c>
      <c r="F2270" s="97">
        <v>1064431936</v>
      </c>
      <c r="G2270" t="s">
        <v>7107</v>
      </c>
      <c r="H2270" s="97">
        <v>1064431936</v>
      </c>
      <c r="I2270" t="s">
        <v>7108</v>
      </c>
      <c r="J2270">
        <v>5000</v>
      </c>
      <c r="K2270" t="s">
        <v>7106</v>
      </c>
      <c r="L2270" t="s">
        <v>7106</v>
      </c>
      <c r="M2270" t="s">
        <v>7106</v>
      </c>
      <c r="N2270" t="s">
        <v>7106</v>
      </c>
      <c r="O2270" t="str">
        <f t="shared" si="35"/>
        <v>INSERT INTO USUARIOS_USUARIO(id,nombre,apellidos,foto,cedula,codigo,programa,uid,email,saldo,reserva_desayuno,reserva_almuerzo,reserva_cena,sancion,comida_consumida) VALUES (2269,'INGRID MAYELLI','HURTADO HURTADO','true','1064431936','1064431936','ingenieria de sitemas','1064431936','diegomazorram@gmail.com',5000,'true','true','true','true');</v>
      </c>
    </row>
    <row r="2271" spans="1:15">
      <c r="A2271">
        <v>2270</v>
      </c>
      <c r="B2271" s="2" t="s">
        <v>6158</v>
      </c>
      <c r="C2271" s="307" t="s">
        <v>621</v>
      </c>
      <c r="D2271" t="s">
        <v>7106</v>
      </c>
      <c r="E2271" s="95">
        <v>1064430579</v>
      </c>
      <c r="F2271" s="95">
        <v>1064430579</v>
      </c>
      <c r="G2271" t="s">
        <v>7107</v>
      </c>
      <c r="H2271" s="95">
        <v>1064430579</v>
      </c>
      <c r="I2271" t="s">
        <v>7108</v>
      </c>
      <c r="J2271">
        <v>5000</v>
      </c>
      <c r="K2271" t="s">
        <v>7106</v>
      </c>
      <c r="L2271" t="s">
        <v>7106</v>
      </c>
      <c r="M2271" t="s">
        <v>7106</v>
      </c>
      <c r="N2271" t="s">
        <v>7106</v>
      </c>
      <c r="O2271" t="str">
        <f t="shared" si="35"/>
        <v>INSERT INTO USUARIOS_USUARIO(id,nombre,apellidos,foto,cedula,codigo,programa,uid,email,saldo,reserva_desayuno,reserva_almuerzo,reserva_cena,sancion,comida_consumida) VALUES (2270,'HANER ANDRES','HURTADO HURTADO','true','1064430579','1064430579','ingenieria de sitemas','1064430579','diegomazorram@gmail.com',5000,'true','true','true','true');</v>
      </c>
    </row>
    <row r="2272" spans="1:15">
      <c r="A2272">
        <v>2271</v>
      </c>
      <c r="B2272" s="2" t="s">
        <v>1954</v>
      </c>
      <c r="C2272" s="307" t="s">
        <v>1955</v>
      </c>
      <c r="D2272" t="s">
        <v>7106</v>
      </c>
      <c r="E2272" s="95">
        <v>1064438254</v>
      </c>
      <c r="F2272" s="95">
        <v>1064438254</v>
      </c>
      <c r="G2272" t="s">
        <v>7107</v>
      </c>
      <c r="H2272" s="95">
        <v>1064438254</v>
      </c>
      <c r="I2272" t="s">
        <v>7108</v>
      </c>
      <c r="J2272">
        <v>5000</v>
      </c>
      <c r="K2272" t="s">
        <v>7106</v>
      </c>
      <c r="L2272" t="s">
        <v>7106</v>
      </c>
      <c r="M2272" t="s">
        <v>7106</v>
      </c>
      <c r="N2272" t="s">
        <v>7106</v>
      </c>
      <c r="O2272" t="str">
        <f t="shared" si="35"/>
        <v>INSERT INTO USUARIOS_USUARIO(id,nombre,apellidos,foto,cedula,codigo,programa,uid,email,saldo,reserva_desayuno,reserva_almuerzo,reserva_cena,sancion,comida_consumida) VALUES (2271,'VALERY ALEJANDRA ','CADAVID  HURTADO','true','1064438254','1064438254','ingenieria de sitemas','1064438254','diegomazorram@gmail.com',5000,'true','true','true','true');</v>
      </c>
    </row>
    <row r="2273" spans="1:15">
      <c r="A2273">
        <v>2272</v>
      </c>
      <c r="B2273" s="2" t="s">
        <v>1956</v>
      </c>
      <c r="C2273" s="307" t="s">
        <v>1957</v>
      </c>
      <c r="D2273" t="s">
        <v>7106</v>
      </c>
      <c r="E2273" s="95">
        <v>1116375841</v>
      </c>
      <c r="F2273" s="95">
        <v>1116375841</v>
      </c>
      <c r="G2273" t="s">
        <v>7107</v>
      </c>
      <c r="H2273" s="95">
        <v>1116375841</v>
      </c>
      <c r="I2273" t="s">
        <v>7108</v>
      </c>
      <c r="J2273">
        <v>5000</v>
      </c>
      <c r="K2273" t="s">
        <v>7106</v>
      </c>
      <c r="L2273" t="s">
        <v>7106</v>
      </c>
      <c r="M2273" t="s">
        <v>7106</v>
      </c>
      <c r="N2273" t="s">
        <v>7106</v>
      </c>
      <c r="O2273" t="str">
        <f t="shared" si="35"/>
        <v>INSERT INTO USUARIOS_USUARIO(id,nombre,apellidos,foto,cedula,codigo,programa,uid,email,saldo,reserva_desayuno,reserva_almuerzo,reserva_cena,sancion,comida_consumida) VALUES (2272,'BRAYAN SNEIDER','CASTRO HURTADO','true','1116375841','1116375841','ingenieria de sitemas','1116375841','diegomazorram@gmail.com',5000,'true','true','true','true');</v>
      </c>
    </row>
    <row r="2274" spans="1:15">
      <c r="A2274">
        <v>2273</v>
      </c>
      <c r="B2274" s="1" t="s">
        <v>1958</v>
      </c>
      <c r="C2274" s="308" t="s">
        <v>1959</v>
      </c>
      <c r="D2274" t="s">
        <v>7106</v>
      </c>
      <c r="E2274" s="97">
        <v>25379666</v>
      </c>
      <c r="F2274" s="97">
        <v>25379666</v>
      </c>
      <c r="G2274" t="s">
        <v>7107</v>
      </c>
      <c r="H2274" s="97">
        <v>25379666</v>
      </c>
      <c r="I2274" t="s">
        <v>7108</v>
      </c>
      <c r="J2274">
        <v>5000</v>
      </c>
      <c r="K2274" t="s">
        <v>7106</v>
      </c>
      <c r="L2274" t="s">
        <v>7106</v>
      </c>
      <c r="M2274" t="s">
        <v>7106</v>
      </c>
      <c r="N2274" t="s">
        <v>7106</v>
      </c>
      <c r="O2274" t="str">
        <f t="shared" si="35"/>
        <v>INSERT INTO USUARIOS_USUARIO(id,nombre,apellidos,foto,cedula,codigo,programa,uid,email,saldo,reserva_desayuno,reserva_almuerzo,reserva_cena,sancion,comida_consumida) VALUES (2273,'MANUELA ','CHOCUE DICUE','true','25379666','25379666','ingenieria de sitemas','25379666','diegomazorram@gmail.com',5000,'true','true','true','true');</v>
      </c>
    </row>
    <row r="2275" spans="1:15">
      <c r="A2275">
        <v>2274</v>
      </c>
      <c r="B2275" s="2" t="s">
        <v>1244</v>
      </c>
      <c r="C2275" s="307" t="s">
        <v>1959</v>
      </c>
      <c r="D2275" t="s">
        <v>7106</v>
      </c>
      <c r="E2275" s="95">
        <v>10721683</v>
      </c>
      <c r="F2275" s="95">
        <v>10721683</v>
      </c>
      <c r="G2275" t="s">
        <v>7107</v>
      </c>
      <c r="H2275" s="95">
        <v>10721683</v>
      </c>
      <c r="I2275" t="s">
        <v>7108</v>
      </c>
      <c r="J2275">
        <v>5000</v>
      </c>
      <c r="K2275" t="s">
        <v>7106</v>
      </c>
      <c r="L2275" t="s">
        <v>7106</v>
      </c>
      <c r="M2275" t="s">
        <v>7106</v>
      </c>
      <c r="N2275" t="s">
        <v>7106</v>
      </c>
      <c r="O2275" t="str">
        <f t="shared" si="35"/>
        <v>INSERT INTO USUARIOS_USUARIO(id,nombre,apellidos,foto,cedula,codigo,programa,uid,email,saldo,reserva_desayuno,reserva_almuerzo,reserva_cena,sancion,comida_consumida) VALUES (2274,'ALFREDO ','CHOCUE DICUE','true','10721683','10721683','ingenieria de sitemas','10721683','diegomazorram@gmail.com',5000,'true','true','true','true');</v>
      </c>
    </row>
    <row r="2276" spans="1:15">
      <c r="A2276">
        <v>2275</v>
      </c>
      <c r="B2276" s="1" t="s">
        <v>568</v>
      </c>
      <c r="C2276" s="308" t="s">
        <v>390</v>
      </c>
      <c r="D2276" t="s">
        <v>7106</v>
      </c>
      <c r="E2276" s="97">
        <v>25683040</v>
      </c>
      <c r="F2276" s="97">
        <v>25683040</v>
      </c>
      <c r="G2276" t="s">
        <v>7107</v>
      </c>
      <c r="H2276" s="97">
        <v>25683040</v>
      </c>
      <c r="I2276" t="s">
        <v>7108</v>
      </c>
      <c r="J2276">
        <v>5000</v>
      </c>
      <c r="K2276" t="s">
        <v>7106</v>
      </c>
      <c r="L2276" t="s">
        <v>7106</v>
      </c>
      <c r="M2276" t="s">
        <v>7106</v>
      </c>
      <c r="N2276" t="s">
        <v>7106</v>
      </c>
      <c r="O2276" t="str">
        <f t="shared" si="35"/>
        <v>INSERT INTO USUARIOS_USUARIO(id,nombre,apellidos,foto,cedula,codigo,programa,uid,email,saldo,reserva_desayuno,reserva_almuerzo,reserva_cena,sancion,comida_consumida) VALUES (2275,'PATRICIA ','PAJA VELASCO','true','25683040','25683040','ingenieria de sitemas','25683040','diegomazorram@gmail.com',5000,'true','true','true','true');</v>
      </c>
    </row>
    <row r="2277" spans="1:15">
      <c r="A2277">
        <v>2276</v>
      </c>
      <c r="B2277" s="2" t="s">
        <v>1960</v>
      </c>
      <c r="C2277" s="307" t="s">
        <v>390</v>
      </c>
      <c r="D2277" t="s">
        <v>7106</v>
      </c>
      <c r="E2277" s="95">
        <v>1064427309</v>
      </c>
      <c r="F2277" s="95">
        <v>1064427309</v>
      </c>
      <c r="G2277" t="s">
        <v>7107</v>
      </c>
      <c r="H2277" s="95">
        <v>1064427309</v>
      </c>
      <c r="I2277" t="s">
        <v>7108</v>
      </c>
      <c r="J2277">
        <v>5000</v>
      </c>
      <c r="K2277" t="s">
        <v>7106</v>
      </c>
      <c r="L2277" t="s">
        <v>7106</v>
      </c>
      <c r="M2277" t="s">
        <v>7106</v>
      </c>
      <c r="N2277" t="s">
        <v>7106</v>
      </c>
      <c r="O2277" t="str">
        <f t="shared" si="35"/>
        <v>INSERT INTO USUARIOS_USUARIO(id,nombre,apellidos,foto,cedula,codigo,programa,uid,email,saldo,reserva_desayuno,reserva_almuerzo,reserva_cena,sancion,comida_consumida) VALUES (2276,'BLANCA ROSA','PAJA VELASCO','true','1064427309','1064427309','ingenieria de sitemas','1064427309','diegomazorram@gmail.com',5000,'true','true','true','true');</v>
      </c>
    </row>
    <row r="2278" spans="1:15">
      <c r="A2278">
        <v>2277</v>
      </c>
      <c r="B2278" s="2" t="s">
        <v>6159</v>
      </c>
      <c r="C2278" s="307" t="s">
        <v>1961</v>
      </c>
      <c r="D2278" t="s">
        <v>7106</v>
      </c>
      <c r="E2278" s="95">
        <v>1064431437</v>
      </c>
      <c r="F2278" s="95">
        <v>1064431437</v>
      </c>
      <c r="G2278" t="s">
        <v>7107</v>
      </c>
      <c r="H2278" s="95">
        <v>1064431437</v>
      </c>
      <c r="I2278" t="s">
        <v>7108</v>
      </c>
      <c r="J2278">
        <v>5000</v>
      </c>
      <c r="K2278" t="s">
        <v>7106</v>
      </c>
      <c r="L2278" t="s">
        <v>7106</v>
      </c>
      <c r="M2278" t="s">
        <v>7106</v>
      </c>
      <c r="N2278" t="s">
        <v>7106</v>
      </c>
      <c r="O2278" t="str">
        <f t="shared" si="35"/>
        <v>INSERT INTO USUARIOS_USUARIO(id,nombre,apellidos,foto,cedula,codigo,programa,uid,email,saldo,reserva_desayuno,reserva_almuerzo,reserva_cena,sancion,comida_consumida) VALUES (2277,'STIVEN ','CHOCUE PAJA','true','1064431437','1064431437','ingenieria de sitemas','1064431437','diegomazorram@gmail.com',5000,'true','true','true','true');</v>
      </c>
    </row>
    <row r="2279" spans="1:15">
      <c r="A2279">
        <v>2278</v>
      </c>
      <c r="B2279" s="1" t="s">
        <v>1962</v>
      </c>
      <c r="C2279" s="308" t="s">
        <v>1963</v>
      </c>
      <c r="D2279" t="s">
        <v>7106</v>
      </c>
      <c r="E2279" s="97">
        <v>1064435984</v>
      </c>
      <c r="F2279" s="97">
        <v>1064435984</v>
      </c>
      <c r="G2279" t="s">
        <v>7107</v>
      </c>
      <c r="H2279" s="97">
        <v>1064435984</v>
      </c>
      <c r="I2279" t="s">
        <v>7108</v>
      </c>
      <c r="J2279">
        <v>5000</v>
      </c>
      <c r="K2279" t="s">
        <v>7106</v>
      </c>
      <c r="L2279" t="s">
        <v>7106</v>
      </c>
      <c r="M2279" t="s">
        <v>7106</v>
      </c>
      <c r="N2279" t="s">
        <v>7106</v>
      </c>
      <c r="O2279" t="str">
        <f t="shared" si="35"/>
        <v>INSERT INTO USUARIOS_USUARIO(id,nombre,apellidos,foto,cedula,codigo,programa,uid,email,saldo,reserva_desayuno,reserva_almuerzo,reserva_cena,sancion,comida_consumida) VALUES (2278,'MARTHA ROCIO','OSPINA PAJA','true','1064435984','1064435984','ingenieria de sitemas','1064435984','diegomazorram@gmail.com',5000,'true','true','true','true');</v>
      </c>
    </row>
    <row r="2280" spans="1:15">
      <c r="A2280">
        <v>2279</v>
      </c>
      <c r="B2280" s="2" t="s">
        <v>1964</v>
      </c>
      <c r="C2280" s="307" t="s">
        <v>1965</v>
      </c>
      <c r="D2280" t="s">
        <v>7106</v>
      </c>
      <c r="E2280" s="95">
        <v>1150693899</v>
      </c>
      <c r="F2280" s="95">
        <v>1150693899</v>
      </c>
      <c r="G2280" t="s">
        <v>7107</v>
      </c>
      <c r="H2280" s="95">
        <v>1150693899</v>
      </c>
      <c r="I2280" t="s">
        <v>7108</v>
      </c>
      <c r="J2280">
        <v>5000</v>
      </c>
      <c r="K2280" t="s">
        <v>7106</v>
      </c>
      <c r="L2280" t="s">
        <v>7106</v>
      </c>
      <c r="M2280" t="s">
        <v>7106</v>
      </c>
      <c r="N2280" t="s">
        <v>7106</v>
      </c>
      <c r="O2280" t="str">
        <f t="shared" si="35"/>
        <v>INSERT INTO USUARIOS_USUARIO(id,nombre,apellidos,foto,cedula,codigo,programa,uid,email,saldo,reserva_desayuno,reserva_almuerzo,reserva_cena,sancion,comida_consumida) VALUES (2279,'JHONATAN SNEIDER','MARINEZ OSPINA','true','1150693899','1150693899','ingenieria de sitemas','1150693899','diegomazorram@gmail.com',5000,'true','true','true','true');</v>
      </c>
    </row>
    <row r="2281" spans="1:15">
      <c r="A2281">
        <v>2280</v>
      </c>
      <c r="B2281" s="1" t="s">
        <v>6160</v>
      </c>
      <c r="C2281" s="308" t="s">
        <v>1963</v>
      </c>
      <c r="D2281" t="s">
        <v>7106</v>
      </c>
      <c r="E2281" s="97">
        <v>1064431551</v>
      </c>
      <c r="F2281" s="97">
        <v>1064431551</v>
      </c>
      <c r="G2281" t="s">
        <v>7107</v>
      </c>
      <c r="H2281" s="97">
        <v>1064431551</v>
      </c>
      <c r="I2281" t="s">
        <v>7108</v>
      </c>
      <c r="J2281">
        <v>5000</v>
      </c>
      <c r="K2281" t="s">
        <v>7106</v>
      </c>
      <c r="L2281" t="s">
        <v>7106</v>
      </c>
      <c r="M2281" t="s">
        <v>7106</v>
      </c>
      <c r="N2281" t="s">
        <v>7106</v>
      </c>
      <c r="O2281" t="str">
        <f t="shared" si="35"/>
        <v>INSERT INTO USUARIOS_USUARIO(id,nombre,apellidos,foto,cedula,codigo,programa,uid,email,saldo,reserva_desayuno,reserva_almuerzo,reserva_cena,sancion,comida_consumida) VALUES (2280,'JOSE HERNANDO','OSPINA PAJA','true','1064431551','1064431551','ingenieria de sitemas','1064431551','diegomazorram@gmail.com',5000,'true','true','true','true');</v>
      </c>
    </row>
    <row r="2282" spans="1:15">
      <c r="A2282">
        <v>2281</v>
      </c>
      <c r="B2282" s="2" t="s">
        <v>1966</v>
      </c>
      <c r="C2282" s="307" t="s">
        <v>1967</v>
      </c>
      <c r="D2282" t="s">
        <v>7106</v>
      </c>
      <c r="E2282" s="95">
        <v>1088946436</v>
      </c>
      <c r="F2282" s="95">
        <v>1088946436</v>
      </c>
      <c r="G2282" t="s">
        <v>7107</v>
      </c>
      <c r="H2282" s="95">
        <v>1088946436</v>
      </c>
      <c r="I2282" t="s">
        <v>7108</v>
      </c>
      <c r="J2282">
        <v>5000</v>
      </c>
      <c r="K2282" t="s">
        <v>7106</v>
      </c>
      <c r="L2282" t="s">
        <v>7106</v>
      </c>
      <c r="M2282" t="s">
        <v>7106</v>
      </c>
      <c r="N2282" t="s">
        <v>7106</v>
      </c>
      <c r="O2282" t="str">
        <f t="shared" si="35"/>
        <v>INSERT INTO USUARIOS_USUARIO(id,nombre,apellidos,foto,cedula,codigo,programa,uid,email,saldo,reserva_desayuno,reserva_almuerzo,reserva_cena,sancion,comida_consumida) VALUES (2281,'EDILSA YAMILED','QUIJANO MELO','true','1088946436','1088946436','ingenieria de sitemas','1088946436','diegomazorram@gmail.com',5000,'true','true','true','true');</v>
      </c>
    </row>
    <row r="2283" spans="1:15">
      <c r="A2283">
        <v>2282</v>
      </c>
      <c r="B2283" s="2" t="s">
        <v>1968</v>
      </c>
      <c r="C2283" s="307" t="s">
        <v>1969</v>
      </c>
      <c r="D2283" t="s">
        <v>7106</v>
      </c>
      <c r="E2283" s="95">
        <v>112494047</v>
      </c>
      <c r="F2283" s="95">
        <v>112494047</v>
      </c>
      <c r="G2283" t="s">
        <v>7107</v>
      </c>
      <c r="H2283" s="95">
        <v>112494047</v>
      </c>
      <c r="I2283" t="s">
        <v>7108</v>
      </c>
      <c r="J2283">
        <v>5000</v>
      </c>
      <c r="K2283" t="s">
        <v>7106</v>
      </c>
      <c r="L2283" t="s">
        <v>7106</v>
      </c>
      <c r="M2283" t="s">
        <v>7106</v>
      </c>
      <c r="N2283" t="s">
        <v>7106</v>
      </c>
      <c r="O2283" t="str">
        <f t="shared" si="35"/>
        <v>INSERT INTO USUARIOS_USUARIO(id,nombre,apellidos,foto,cedula,codigo,programa,uid,email,saldo,reserva_desayuno,reserva_almuerzo,reserva_cena,sancion,comida_consumida) VALUES (2282,'JOSE MANUEL','OSPINA QUIJANO','true','112494047','112494047','ingenieria de sitemas','112494047','diegomazorram@gmail.com',5000,'true','true','true','true');</v>
      </c>
    </row>
    <row r="2284" spans="1:15">
      <c r="A2284">
        <v>2283</v>
      </c>
      <c r="B2284" s="1" t="s">
        <v>1970</v>
      </c>
      <c r="C2284" s="308" t="s">
        <v>1971</v>
      </c>
      <c r="D2284" t="s">
        <v>7106</v>
      </c>
      <c r="E2284" s="97">
        <v>10723719</v>
      </c>
      <c r="F2284" s="97">
        <v>10723719</v>
      </c>
      <c r="G2284" t="s">
        <v>7107</v>
      </c>
      <c r="H2284" s="97">
        <v>10723719</v>
      </c>
      <c r="I2284" t="s">
        <v>7108</v>
      </c>
      <c r="J2284">
        <v>5000</v>
      </c>
      <c r="K2284" t="s">
        <v>7106</v>
      </c>
      <c r="L2284" t="s">
        <v>7106</v>
      </c>
      <c r="M2284" t="s">
        <v>7106</v>
      </c>
      <c r="N2284" t="s">
        <v>7106</v>
      </c>
      <c r="O2284" t="str">
        <f t="shared" si="35"/>
        <v>INSERT INTO USUARIOS_USUARIO(id,nombre,apellidos,foto,cedula,codigo,programa,uid,email,saldo,reserva_desayuno,reserva_almuerzo,reserva_cena,sancion,comida_consumida) VALUES (2283,'JOSE RAUL','VELASCO CASO','true','10723719','10723719','ingenieria de sitemas','10723719','diegomazorram@gmail.com',5000,'true','true','true','true');</v>
      </c>
    </row>
    <row r="2285" spans="1:15">
      <c r="A2285">
        <v>2284</v>
      </c>
      <c r="B2285" s="2" t="s">
        <v>6161</v>
      </c>
      <c r="C2285" s="307" t="s">
        <v>6162</v>
      </c>
      <c r="D2285" t="s">
        <v>7106</v>
      </c>
      <c r="E2285" s="95">
        <v>1064430516</v>
      </c>
      <c r="F2285" s="95">
        <v>1064430516</v>
      </c>
      <c r="G2285" t="s">
        <v>7107</v>
      </c>
      <c r="H2285" s="95">
        <v>1064430516</v>
      </c>
      <c r="I2285" t="s">
        <v>7108</v>
      </c>
      <c r="J2285">
        <v>5000</v>
      </c>
      <c r="K2285" t="s">
        <v>7106</v>
      </c>
      <c r="L2285" t="s">
        <v>7106</v>
      </c>
      <c r="M2285" t="s">
        <v>7106</v>
      </c>
      <c r="N2285" t="s">
        <v>7106</v>
      </c>
      <c r="O2285" t="str">
        <f t="shared" si="35"/>
        <v>INSERT INTO USUARIOS_USUARIO(id,nombre,apellidos,foto,cedula,codigo,programa,uid,email,saldo,reserva_desayuno,reserva_almuerzo,reserva_cena,sancion,comida_consumida) VALUES (2284,'VICTORIA MERCEDES','RIVERA CASAMACHIN','true','1064430516','1064430516','ingenieria de sitemas','1064430516','diegomazorram@gmail.com',5000,'true','true','true','true');</v>
      </c>
    </row>
    <row r="2286" spans="1:15">
      <c r="A2286">
        <v>2285</v>
      </c>
      <c r="B2286" s="2" t="s">
        <v>1972</v>
      </c>
      <c r="C2286" s="307" t="s">
        <v>1973</v>
      </c>
      <c r="D2286" t="s">
        <v>7106</v>
      </c>
      <c r="E2286" s="95">
        <v>1064430699</v>
      </c>
      <c r="F2286" s="95">
        <v>1064430699</v>
      </c>
      <c r="G2286" t="s">
        <v>7107</v>
      </c>
      <c r="H2286" s="95">
        <v>1064430699</v>
      </c>
      <c r="I2286" t="s">
        <v>7108</v>
      </c>
      <c r="J2286">
        <v>5000</v>
      </c>
      <c r="K2286" t="s">
        <v>7106</v>
      </c>
      <c r="L2286" t="s">
        <v>7106</v>
      </c>
      <c r="M2286" t="s">
        <v>7106</v>
      </c>
      <c r="N2286" t="s">
        <v>7106</v>
      </c>
      <c r="O2286" t="str">
        <f t="shared" si="35"/>
        <v>INSERT INTO USUARIOS_USUARIO(id,nombre,apellidos,foto,cedula,codigo,programa,uid,email,saldo,reserva_desayuno,reserva_almuerzo,reserva_cena,sancion,comida_consumida) VALUES (2285,'DANIEL CAMILO','OSPINA RIVERA','true','1064430699','1064430699','ingenieria de sitemas','1064430699','diegomazorram@gmail.com',5000,'true','true','true','true');</v>
      </c>
    </row>
    <row r="2287" spans="1:15">
      <c r="A2287">
        <v>2286</v>
      </c>
      <c r="B2287" s="2" t="s">
        <v>1974</v>
      </c>
      <c r="C2287" s="307" t="s">
        <v>617</v>
      </c>
      <c r="D2287" t="s">
        <v>7106</v>
      </c>
      <c r="E2287" s="95">
        <v>1064435593</v>
      </c>
      <c r="F2287" s="95">
        <v>1064435593</v>
      </c>
      <c r="G2287" t="s">
        <v>7107</v>
      </c>
      <c r="H2287" s="95">
        <v>1064435593</v>
      </c>
      <c r="I2287" t="s">
        <v>7108</v>
      </c>
      <c r="J2287">
        <v>5000</v>
      </c>
      <c r="K2287" t="s">
        <v>7106</v>
      </c>
      <c r="L2287" t="s">
        <v>7106</v>
      </c>
      <c r="M2287" t="s">
        <v>7106</v>
      </c>
      <c r="N2287" t="s">
        <v>7106</v>
      </c>
      <c r="O2287" t="str">
        <f t="shared" si="35"/>
        <v>INSERT INTO USUARIOS_USUARIO(id,nombre,apellidos,foto,cedula,codigo,programa,uid,email,saldo,reserva_desayuno,reserva_almuerzo,reserva_cena,sancion,comida_consumida) VALUES (2286,'SNEIDER HALAXIT','HURTADO RIVERA','true','1064435593','1064435593','ingenieria de sitemas','1064435593','diegomazorram@gmail.com',5000,'true','true','true','true');</v>
      </c>
    </row>
    <row r="2288" spans="1:15">
      <c r="A2288">
        <v>2287</v>
      </c>
      <c r="B2288" s="1" t="s">
        <v>799</v>
      </c>
      <c r="C2288" s="308" t="s">
        <v>1975</v>
      </c>
      <c r="D2288" t="s">
        <v>7106</v>
      </c>
      <c r="E2288" s="97">
        <v>10721107</v>
      </c>
      <c r="F2288" s="97">
        <v>10721107</v>
      </c>
      <c r="G2288" t="s">
        <v>7107</v>
      </c>
      <c r="H2288" s="97">
        <v>10721107</v>
      </c>
      <c r="I2288" t="s">
        <v>7108</v>
      </c>
      <c r="J2288">
        <v>5000</v>
      </c>
      <c r="K2288" t="s">
        <v>7106</v>
      </c>
      <c r="L2288" t="s">
        <v>7106</v>
      </c>
      <c r="M2288" t="s">
        <v>7106</v>
      </c>
      <c r="N2288" t="s">
        <v>7106</v>
      </c>
      <c r="O2288" t="str">
        <f t="shared" si="35"/>
        <v>INSERT INTO USUARIOS_USUARIO(id,nombre,apellidos,foto,cedula,codigo,programa,uid,email,saldo,reserva_desayuno,reserva_almuerzo,reserva_cena,sancion,comida_consumida) VALUES (2287,'EDUARDO ','SOLARTE RIVERA','true','10721107','10721107','ingenieria de sitemas','10721107','diegomazorram@gmail.com',5000,'true','true','true','true');</v>
      </c>
    </row>
    <row r="2289" spans="1:15">
      <c r="A2289">
        <v>2288</v>
      </c>
      <c r="B2289" s="2" t="s">
        <v>1976</v>
      </c>
      <c r="C2289" s="307" t="s">
        <v>6163</v>
      </c>
      <c r="D2289" t="s">
        <v>7106</v>
      </c>
      <c r="E2289" s="95">
        <v>25683400</v>
      </c>
      <c r="F2289" s="95">
        <v>25683400</v>
      </c>
      <c r="G2289" t="s">
        <v>7107</v>
      </c>
      <c r="H2289" s="95">
        <v>25683400</v>
      </c>
      <c r="I2289" t="s">
        <v>7108</v>
      </c>
      <c r="J2289">
        <v>5000</v>
      </c>
      <c r="K2289" t="s">
        <v>7106</v>
      </c>
      <c r="L2289" t="s">
        <v>7106</v>
      </c>
      <c r="M2289" t="s">
        <v>7106</v>
      </c>
      <c r="N2289" t="s">
        <v>7106</v>
      </c>
      <c r="O2289" t="str">
        <f t="shared" si="35"/>
        <v>INSERT INTO USUARIOS_USUARIO(id,nombre,apellidos,foto,cedula,codigo,programa,uid,email,saldo,reserva_desayuno,reserva_almuerzo,reserva_cena,sancion,comida_consumida) VALUES (2288,'CARMELITA ','SANCHEZ ORDONEZ','true','25683400','25683400','ingenieria de sitemas','25683400','diegomazorram@gmail.com',5000,'true','true','true','true');</v>
      </c>
    </row>
    <row r="2290" spans="1:15">
      <c r="A2290">
        <v>2289</v>
      </c>
      <c r="B2290" s="2" t="s">
        <v>1977</v>
      </c>
      <c r="C2290" s="307" t="s">
        <v>6164</v>
      </c>
      <c r="D2290" t="s">
        <v>7106</v>
      </c>
      <c r="E2290" s="148">
        <v>1064432785</v>
      </c>
      <c r="F2290" s="148">
        <v>1064432785</v>
      </c>
      <c r="G2290" t="s">
        <v>7107</v>
      </c>
      <c r="H2290" s="148">
        <v>1064432785</v>
      </c>
      <c r="I2290" t="s">
        <v>7108</v>
      </c>
      <c r="J2290">
        <v>5000</v>
      </c>
      <c r="K2290" t="s">
        <v>7106</v>
      </c>
      <c r="L2290" t="s">
        <v>7106</v>
      </c>
      <c r="M2290" t="s">
        <v>7106</v>
      </c>
      <c r="N2290" t="s">
        <v>7106</v>
      </c>
      <c r="O2290" t="str">
        <f t="shared" si="35"/>
        <v>INSERT INTO USUARIOS_USUARIO(id,nombre,apellidos,foto,cedula,codigo,programa,uid,email,saldo,reserva_desayuno,reserva_almuerzo,reserva_cena,sancion,comida_consumida) VALUES (2289,'LUZ YENNY','SOLARTE SANCHEZ','true','1064432785','1064432785','ingenieria de sitemas','1064432785','diegomazorram@gmail.com',5000,'true','true','true','true');</v>
      </c>
    </row>
    <row r="2291" spans="1:15">
      <c r="A2291">
        <v>2290</v>
      </c>
      <c r="B2291" s="2" t="s">
        <v>1978</v>
      </c>
      <c r="C2291" s="307" t="s">
        <v>6164</v>
      </c>
      <c r="D2291" t="s">
        <v>7106</v>
      </c>
      <c r="E2291" s="95">
        <v>1064438210</v>
      </c>
      <c r="F2291" s="95">
        <v>1064438210</v>
      </c>
      <c r="G2291" t="s">
        <v>7107</v>
      </c>
      <c r="H2291" s="95">
        <v>1064438210</v>
      </c>
      <c r="I2291" t="s">
        <v>7108</v>
      </c>
      <c r="J2291">
        <v>5000</v>
      </c>
      <c r="K2291" t="s">
        <v>7106</v>
      </c>
      <c r="L2291" t="s">
        <v>7106</v>
      </c>
      <c r="M2291" t="s">
        <v>7106</v>
      </c>
      <c r="N2291" t="s">
        <v>7106</v>
      </c>
      <c r="O2291" t="str">
        <f t="shared" si="35"/>
        <v>INSERT INTO USUARIOS_USUARIO(id,nombre,apellidos,foto,cedula,codigo,programa,uid,email,saldo,reserva_desayuno,reserva_almuerzo,reserva_cena,sancion,comida_consumida) VALUES (2290,'JAVIER EDUARDO','SOLARTE SANCHEZ','true','1064438210','1064438210','ingenieria de sitemas','1064438210','diegomazorram@gmail.com',5000,'true','true','true','true');</v>
      </c>
    </row>
    <row r="2292" spans="1:15">
      <c r="A2292">
        <v>2291</v>
      </c>
      <c r="B2292" s="2" t="s">
        <v>1979</v>
      </c>
      <c r="C2292" s="307" t="s">
        <v>6164</v>
      </c>
      <c r="D2292" t="s">
        <v>7106</v>
      </c>
      <c r="E2292" s="95">
        <v>1068216144</v>
      </c>
      <c r="F2292" s="95">
        <v>1068216144</v>
      </c>
      <c r="G2292" t="s">
        <v>7107</v>
      </c>
      <c r="H2292" s="95">
        <v>1068216144</v>
      </c>
      <c r="I2292" t="s">
        <v>7108</v>
      </c>
      <c r="J2292">
        <v>5000</v>
      </c>
      <c r="K2292" t="s">
        <v>7106</v>
      </c>
      <c r="L2292" t="s">
        <v>7106</v>
      </c>
      <c r="M2292" t="s">
        <v>7106</v>
      </c>
      <c r="N2292" t="s">
        <v>7106</v>
      </c>
      <c r="O2292" t="str">
        <f t="shared" si="35"/>
        <v>INSERT INTO USUARIOS_USUARIO(id,nombre,apellidos,foto,cedula,codigo,programa,uid,email,saldo,reserva_desayuno,reserva_almuerzo,reserva_cena,sancion,comida_consumida) VALUES (2291,'MARIA ANGELICA','SOLARTE SANCHEZ','true','1068216144','1068216144','ingenieria de sitemas','1068216144','diegomazorram@gmail.com',5000,'true','true','true','true');</v>
      </c>
    </row>
    <row r="2293" spans="1:15">
      <c r="A2293">
        <v>2292</v>
      </c>
      <c r="B2293" s="1" t="s">
        <v>5944</v>
      </c>
      <c r="C2293" s="308" t="s">
        <v>6164</v>
      </c>
      <c r="D2293" t="s">
        <v>7106</v>
      </c>
      <c r="E2293" s="97">
        <v>1064435191</v>
      </c>
      <c r="F2293" s="97">
        <v>1064435191</v>
      </c>
      <c r="G2293" t="s">
        <v>7107</v>
      </c>
      <c r="H2293" s="97">
        <v>1064435191</v>
      </c>
      <c r="I2293" t="s">
        <v>7108</v>
      </c>
      <c r="J2293">
        <v>5000</v>
      </c>
      <c r="K2293" t="s">
        <v>7106</v>
      </c>
      <c r="L2293" t="s">
        <v>7106</v>
      </c>
      <c r="M2293" t="s">
        <v>7106</v>
      </c>
      <c r="N2293" t="s">
        <v>7106</v>
      </c>
      <c r="O2293" t="str">
        <f t="shared" si="35"/>
        <v>INSERT INTO USUARIOS_USUARIO(id,nombre,apellidos,foto,cedula,codigo,programa,uid,email,saldo,reserva_desayuno,reserva_almuerzo,reserva_cena,sancion,comida_consumida) VALUES (2292,'LINA MARCELA','SOLARTE SANCHEZ','true','1064435191','1064435191','ingenieria de sitemas','1064435191','diegomazorram@gmail.com',5000,'true','true','true','true');</v>
      </c>
    </row>
    <row r="2294" spans="1:15">
      <c r="A2294">
        <v>2293</v>
      </c>
      <c r="B2294" s="2" t="s">
        <v>1980</v>
      </c>
      <c r="C2294" s="307" t="s">
        <v>1981</v>
      </c>
      <c r="D2294" t="s">
        <v>7106</v>
      </c>
      <c r="E2294" s="95">
        <v>1064436845</v>
      </c>
      <c r="F2294" s="95">
        <v>1064436845</v>
      </c>
      <c r="G2294" t="s">
        <v>7107</v>
      </c>
      <c r="H2294" s="95">
        <v>1064436845</v>
      </c>
      <c r="I2294" t="s">
        <v>7108</v>
      </c>
      <c r="J2294">
        <v>5000</v>
      </c>
      <c r="K2294" t="s">
        <v>7106</v>
      </c>
      <c r="L2294" t="s">
        <v>7106</v>
      </c>
      <c r="M2294" t="s">
        <v>7106</v>
      </c>
      <c r="N2294" t="s">
        <v>7106</v>
      </c>
      <c r="O2294" t="str">
        <f t="shared" si="35"/>
        <v>INSERT INTO USUARIOS_USUARIO(id,nombre,apellidos,foto,cedula,codigo,programa,uid,email,saldo,reserva_desayuno,reserva_almuerzo,reserva_cena,sancion,comida_consumida) VALUES (2293,'IAN JOHAN','LEYTON SOLARTE','true','1064436845','1064436845','ingenieria de sitemas','1064436845','diegomazorram@gmail.com',5000,'true','true','true','true');</v>
      </c>
    </row>
    <row r="2295" spans="1:15">
      <c r="A2295">
        <v>2294</v>
      </c>
      <c r="B2295" s="1" t="s">
        <v>1982</v>
      </c>
      <c r="C2295" s="308" t="s">
        <v>1983</v>
      </c>
      <c r="D2295" t="s">
        <v>7106</v>
      </c>
      <c r="E2295" s="97">
        <v>4604810</v>
      </c>
      <c r="F2295" s="97">
        <v>4604810</v>
      </c>
      <c r="G2295" t="s">
        <v>7107</v>
      </c>
      <c r="H2295" s="97">
        <v>4604810</v>
      </c>
      <c r="I2295" t="s">
        <v>7108</v>
      </c>
      <c r="J2295">
        <v>5000</v>
      </c>
      <c r="K2295" t="s">
        <v>7106</v>
      </c>
      <c r="L2295" t="s">
        <v>7106</v>
      </c>
      <c r="M2295" t="s">
        <v>7106</v>
      </c>
      <c r="N2295" t="s">
        <v>7106</v>
      </c>
      <c r="O2295" t="str">
        <f t="shared" si="35"/>
        <v>INSERT INTO USUARIOS_USUARIO(id,nombre,apellidos,foto,cedula,codigo,programa,uid,email,saldo,reserva_desayuno,reserva_almuerzo,reserva_cena,sancion,comida_consumida) VALUES (2294,'JOSE AMILCAR','GALLIADY ','true','4604810','4604810','ingenieria de sitemas','4604810','diegomazorram@gmail.com',5000,'true','true','true','true');</v>
      </c>
    </row>
    <row r="2296" spans="1:15">
      <c r="A2296">
        <v>2295</v>
      </c>
      <c r="B2296" s="2" t="s">
        <v>627</v>
      </c>
      <c r="C2296" s="307" t="s">
        <v>1984</v>
      </c>
      <c r="D2296" t="s">
        <v>7106</v>
      </c>
      <c r="E2296" s="95">
        <v>25680625</v>
      </c>
      <c r="F2296" s="95">
        <v>25680625</v>
      </c>
      <c r="G2296" t="s">
        <v>7107</v>
      </c>
      <c r="H2296" s="95">
        <v>25680625</v>
      </c>
      <c r="I2296" t="s">
        <v>7108</v>
      </c>
      <c r="J2296">
        <v>5000</v>
      </c>
      <c r="K2296" t="s">
        <v>7106</v>
      </c>
      <c r="L2296" t="s">
        <v>7106</v>
      </c>
      <c r="M2296" t="s">
        <v>7106</v>
      </c>
      <c r="N2296" t="s">
        <v>7106</v>
      </c>
      <c r="O2296" t="str">
        <f t="shared" si="35"/>
        <v>INSERT INTO USUARIOS_USUARIO(id,nombre,apellidos,foto,cedula,codigo,programa,uid,email,saldo,reserva_desayuno,reserva_almuerzo,reserva_cena,sancion,comida_consumida) VALUES (2295,'MARIA DEL SOCORRO','VELASCO ','true','25680625','25680625','ingenieria de sitemas','25680625','diegomazorram@gmail.com',5000,'true','true','true','true');</v>
      </c>
    </row>
    <row r="2297" spans="1:15">
      <c r="A2297">
        <v>2296</v>
      </c>
      <c r="B2297" s="2" t="s">
        <v>1985</v>
      </c>
      <c r="C2297" s="307" t="s">
        <v>1986</v>
      </c>
      <c r="D2297" t="s">
        <v>7106</v>
      </c>
      <c r="E2297" s="95">
        <v>25682515</v>
      </c>
      <c r="F2297" s="95">
        <v>25682515</v>
      </c>
      <c r="G2297" t="s">
        <v>7107</v>
      </c>
      <c r="H2297" s="95">
        <v>25682515</v>
      </c>
      <c r="I2297" t="s">
        <v>7108</v>
      </c>
      <c r="J2297">
        <v>5000</v>
      </c>
      <c r="K2297" t="s">
        <v>7106</v>
      </c>
      <c r="L2297" t="s">
        <v>7106</v>
      </c>
      <c r="M2297" t="s">
        <v>7106</v>
      </c>
      <c r="N2297" t="s">
        <v>7106</v>
      </c>
      <c r="O2297" t="str">
        <f t="shared" si="35"/>
        <v>INSERT INTO USUARIOS_USUARIO(id,nombre,apellidos,foto,cedula,codigo,programa,uid,email,saldo,reserva_desayuno,reserva_almuerzo,reserva_cena,sancion,comida_consumida) VALUES (2296,'LEYDA PATRICIA','GALLIADY VELASCO','true','25682515','25682515','ingenieria de sitemas','25682515','diegomazorram@gmail.com',5000,'true','true','true','true');</v>
      </c>
    </row>
    <row r="2298" spans="1:15">
      <c r="A2298">
        <v>2297</v>
      </c>
      <c r="B2298" s="1" t="s">
        <v>1987</v>
      </c>
      <c r="C2298" s="308" t="s">
        <v>1986</v>
      </c>
      <c r="D2298" t="s">
        <v>7106</v>
      </c>
      <c r="E2298" s="97">
        <v>25682515</v>
      </c>
      <c r="F2298" s="97">
        <v>25682515</v>
      </c>
      <c r="G2298" t="s">
        <v>7107</v>
      </c>
      <c r="H2298" s="97">
        <v>25682515</v>
      </c>
      <c r="I2298" t="s">
        <v>7108</v>
      </c>
      <c r="J2298">
        <v>5000</v>
      </c>
      <c r="K2298" t="s">
        <v>7106</v>
      </c>
      <c r="L2298" t="s">
        <v>7106</v>
      </c>
      <c r="M2298" t="s">
        <v>7106</v>
      </c>
      <c r="N2298" t="s">
        <v>7106</v>
      </c>
      <c r="O2298" t="str">
        <f t="shared" si="35"/>
        <v>INSERT INTO USUARIOS_USUARIO(id,nombre,apellidos,foto,cedula,codigo,programa,uid,email,saldo,reserva_desayuno,reserva_almuerzo,reserva_cena,sancion,comida_consumida) VALUES (2297,'LEIDA MARIVEL','GALLIADY VELASCO','true','25682515','25682515','ingenieria de sitemas','25682515','diegomazorram@gmail.com',5000,'true','true','true','true');</v>
      </c>
    </row>
    <row r="2299" spans="1:15">
      <c r="A2299">
        <v>2298</v>
      </c>
      <c r="B2299" s="2" t="s">
        <v>1988</v>
      </c>
      <c r="C2299" s="307" t="s">
        <v>1989</v>
      </c>
      <c r="D2299" t="s">
        <v>7106</v>
      </c>
      <c r="E2299" s="95">
        <v>1064439398</v>
      </c>
      <c r="F2299" s="95">
        <v>1064439398</v>
      </c>
      <c r="G2299" t="s">
        <v>7107</v>
      </c>
      <c r="H2299" s="95">
        <v>1064439398</v>
      </c>
      <c r="I2299" t="s">
        <v>7108</v>
      </c>
      <c r="J2299">
        <v>5000</v>
      </c>
      <c r="K2299" t="s">
        <v>7106</v>
      </c>
      <c r="L2299" t="s">
        <v>7106</v>
      </c>
      <c r="M2299" t="s">
        <v>7106</v>
      </c>
      <c r="N2299" t="s">
        <v>7106</v>
      </c>
      <c r="O2299" t="str">
        <f t="shared" si="35"/>
        <v>INSERT INTO USUARIOS_USUARIO(id,nombre,apellidos,foto,cedula,codigo,programa,uid,email,saldo,reserva_desayuno,reserva_almuerzo,reserva_cena,sancion,comida_consumida) VALUES (2298,'KATERINE ','BURGOS GALLIADY','true','1064439398','1064439398','ingenieria de sitemas','1064439398','diegomazorram@gmail.com',5000,'true','true','true','true');</v>
      </c>
    </row>
    <row r="2300" spans="1:15">
      <c r="A2300">
        <v>2299</v>
      </c>
      <c r="B2300" s="2" t="s">
        <v>1990</v>
      </c>
      <c r="C2300" s="307" t="s">
        <v>1991</v>
      </c>
      <c r="D2300" t="s">
        <v>7106</v>
      </c>
      <c r="E2300" s="95">
        <v>1113527352</v>
      </c>
      <c r="F2300" s="95">
        <v>1113527352</v>
      </c>
      <c r="G2300" t="s">
        <v>7107</v>
      </c>
      <c r="H2300" s="95">
        <v>1113527352</v>
      </c>
      <c r="I2300" t="s">
        <v>7108</v>
      </c>
      <c r="J2300">
        <v>5000</v>
      </c>
      <c r="K2300" t="s">
        <v>7106</v>
      </c>
      <c r="L2300" t="s">
        <v>7106</v>
      </c>
      <c r="M2300" t="s">
        <v>7106</v>
      </c>
      <c r="N2300" t="s">
        <v>7106</v>
      </c>
      <c r="O2300" t="str">
        <f t="shared" si="35"/>
        <v>INSERT INTO USUARIOS_USUARIO(id,nombre,apellidos,foto,cedula,codigo,programa,uid,email,saldo,reserva_desayuno,reserva_almuerzo,reserva_cena,sancion,comida_consumida) VALUES (2299,'JHON SAMUEL','CHAPARRO BURGOS','true','1113527352','1113527352','ingenieria de sitemas','1113527352','diegomazorram@gmail.com',5000,'true','true','true','true');</v>
      </c>
    </row>
    <row r="2301" spans="1:15">
      <c r="A2301">
        <v>2300</v>
      </c>
      <c r="B2301" s="2" t="s">
        <v>1992</v>
      </c>
      <c r="C2301" s="307" t="s">
        <v>6165</v>
      </c>
      <c r="D2301" t="s">
        <v>7106</v>
      </c>
      <c r="E2301" s="95">
        <v>1107853234</v>
      </c>
      <c r="F2301" s="95">
        <v>1107853234</v>
      </c>
      <c r="G2301" t="s">
        <v>7107</v>
      </c>
      <c r="H2301" s="95">
        <v>1107853234</v>
      </c>
      <c r="I2301" t="s">
        <v>7108</v>
      </c>
      <c r="J2301">
        <v>5000</v>
      </c>
      <c r="K2301" t="s">
        <v>7106</v>
      </c>
      <c r="L2301" t="s">
        <v>7106</v>
      </c>
      <c r="M2301" t="s">
        <v>7106</v>
      </c>
      <c r="N2301" t="s">
        <v>7106</v>
      </c>
      <c r="O2301" t="str">
        <f t="shared" si="35"/>
        <v>INSERT INTO USUARIOS_USUARIO(id,nombre,apellidos,foto,cedula,codigo,programa,uid,email,saldo,reserva_desayuno,reserva_almuerzo,reserva_cena,sancion,comida_consumida) VALUES (2300,'SAMARA ','BURGOS GARCIA','true','1107853234','1107853234','ingenieria de sitemas','1107853234','diegomazorram@gmail.com',5000,'true','true','true','true');</v>
      </c>
    </row>
    <row r="2302" spans="1:15">
      <c r="A2302">
        <v>2301</v>
      </c>
      <c r="B2302" s="6" t="s">
        <v>6166</v>
      </c>
      <c r="C2302" s="312" t="s">
        <v>6165</v>
      </c>
      <c r="D2302" t="s">
        <v>7106</v>
      </c>
      <c r="E2302" s="93">
        <v>94071318</v>
      </c>
      <c r="F2302" s="93">
        <v>94071318</v>
      </c>
      <c r="G2302" t="s">
        <v>7107</v>
      </c>
      <c r="H2302" s="93">
        <v>94071318</v>
      </c>
      <c r="I2302" t="s">
        <v>7108</v>
      </c>
      <c r="J2302">
        <v>5000</v>
      </c>
      <c r="K2302" t="s">
        <v>7106</v>
      </c>
      <c r="L2302" t="s">
        <v>7106</v>
      </c>
      <c r="M2302" t="s">
        <v>7106</v>
      </c>
      <c r="N2302" t="s">
        <v>7106</v>
      </c>
      <c r="O2302" t="str">
        <f t="shared" si="35"/>
        <v>INSERT INTO USUARIOS_USUARIO(id,nombre,apellidos,foto,cedula,codigo,programa,uid,email,saldo,reserva_desayuno,reserva_almuerzo,reserva_cena,sancion,comida_consumida) VALUES (2301,'CESAR FELIPE','BURGOS GARCIA','true','94071318','94071318','ingenieria de sitemas','94071318','diegomazorram@gmail.com',5000,'true','true','true','true');</v>
      </c>
    </row>
    <row r="2303" spans="1:15">
      <c r="A2303">
        <v>2302</v>
      </c>
      <c r="B2303" s="6" t="s">
        <v>1993</v>
      </c>
      <c r="C2303" s="312" t="s">
        <v>6165</v>
      </c>
      <c r="D2303" t="s">
        <v>7106</v>
      </c>
      <c r="E2303" s="85">
        <v>31307180</v>
      </c>
      <c r="F2303" s="85">
        <v>31307180</v>
      </c>
      <c r="G2303" t="s">
        <v>7107</v>
      </c>
      <c r="H2303" s="85">
        <v>31307180</v>
      </c>
      <c r="I2303" t="s">
        <v>7108</v>
      </c>
      <c r="J2303">
        <v>5000</v>
      </c>
      <c r="K2303" t="s">
        <v>7106</v>
      </c>
      <c r="L2303" t="s">
        <v>7106</v>
      </c>
      <c r="M2303" t="s">
        <v>7106</v>
      </c>
      <c r="N2303" t="s">
        <v>7106</v>
      </c>
      <c r="O2303" t="str">
        <f t="shared" si="35"/>
        <v>INSERT INTO USUARIOS_USUARIO(id,nombre,apellidos,foto,cedula,codigo,programa,uid,email,saldo,reserva_desayuno,reserva_almuerzo,reserva_cena,sancion,comida_consumida) VALUES (2302,'DANITZA','BURGOS GARCIA','true','31307180','31307180','ingenieria de sitemas','31307180','diegomazorram@gmail.com',5000,'true','true','true','true');</v>
      </c>
    </row>
    <row r="2304" spans="1:15">
      <c r="A2304">
        <v>2303</v>
      </c>
      <c r="B2304" s="6" t="s">
        <v>1994</v>
      </c>
      <c r="C2304" s="312" t="s">
        <v>6165</v>
      </c>
      <c r="D2304" t="s">
        <v>7106</v>
      </c>
      <c r="E2304" s="85">
        <v>1064437475</v>
      </c>
      <c r="F2304" s="85">
        <v>1064437475</v>
      </c>
      <c r="G2304" t="s">
        <v>7107</v>
      </c>
      <c r="H2304" s="85">
        <v>1064437475</v>
      </c>
      <c r="I2304" t="s">
        <v>7108</v>
      </c>
      <c r="J2304">
        <v>5000</v>
      </c>
      <c r="K2304" t="s">
        <v>7106</v>
      </c>
      <c r="L2304" t="s">
        <v>7106</v>
      </c>
      <c r="M2304" t="s">
        <v>7106</v>
      </c>
      <c r="N2304" t="s">
        <v>7106</v>
      </c>
      <c r="O2304" t="str">
        <f t="shared" si="35"/>
        <v>INSERT INTO USUARIOS_USUARIO(id,nombre,apellidos,foto,cedula,codigo,programa,uid,email,saldo,reserva_desayuno,reserva_almuerzo,reserva_cena,sancion,comida_consumida) VALUES (2303,'CAMILA','BURGOS GARCIA','true','1064437475','1064437475','ingenieria de sitemas','1064437475','diegomazorram@gmail.com',5000,'true','true','true','true');</v>
      </c>
    </row>
    <row r="2305" spans="1:15">
      <c r="A2305">
        <v>2304</v>
      </c>
      <c r="B2305" s="1" t="s">
        <v>1995</v>
      </c>
      <c r="C2305" s="308" t="s">
        <v>6167</v>
      </c>
      <c r="D2305" t="s">
        <v>7106</v>
      </c>
      <c r="E2305" s="101">
        <v>2994026</v>
      </c>
      <c r="F2305" s="101">
        <v>2994026</v>
      </c>
      <c r="G2305" t="s">
        <v>7107</v>
      </c>
      <c r="H2305" s="101">
        <v>2994026</v>
      </c>
      <c r="I2305" t="s">
        <v>7108</v>
      </c>
      <c r="J2305">
        <v>5000</v>
      </c>
      <c r="K2305" t="s">
        <v>7106</v>
      </c>
      <c r="L2305" t="s">
        <v>7106</v>
      </c>
      <c r="M2305" t="s">
        <v>7106</v>
      </c>
      <c r="N2305" t="s">
        <v>7106</v>
      </c>
      <c r="O2305" t="str">
        <f t="shared" si="35"/>
        <v>INSERT INTO USUARIOS_USUARIO(id,nombre,apellidos,foto,cedula,codigo,programa,uid,email,saldo,reserva_desayuno,reserva_almuerzo,reserva_cena,sancion,comida_consumida) VALUES (2304,'DANIELA ALEJANDRA','REYES VIDAL','true','2994026','2994026','ingenieria de sitemas','2994026','diegomazorram@gmail.com',5000,'true','true','true','true');</v>
      </c>
    </row>
    <row r="2306" spans="1:15">
      <c r="A2306">
        <v>2305</v>
      </c>
      <c r="B2306" s="2" t="s">
        <v>637</v>
      </c>
      <c r="C2306" s="307" t="s">
        <v>6167</v>
      </c>
      <c r="D2306" t="s">
        <v>7106</v>
      </c>
      <c r="E2306" s="144" t="s">
        <v>5623</v>
      </c>
      <c r="F2306" s="144" t="s">
        <v>5623</v>
      </c>
      <c r="G2306" t="s">
        <v>7107</v>
      </c>
      <c r="H2306" s="144" t="s">
        <v>5623</v>
      </c>
      <c r="I2306" t="s">
        <v>7108</v>
      </c>
      <c r="J2306">
        <v>5000</v>
      </c>
      <c r="K2306" t="s">
        <v>7106</v>
      </c>
      <c r="L2306" t="s">
        <v>7106</v>
      </c>
      <c r="M2306" t="s">
        <v>7106</v>
      </c>
      <c r="N2306" t="s">
        <v>7106</v>
      </c>
      <c r="O2306" t="str">
        <f t="shared" si="35"/>
        <v>INSERT INTO USUARIOS_USUARIO(id,nombre,apellidos,foto,cedula,codigo,programa,uid,email,saldo,reserva_desayuno,reserva_almuerzo,reserva_cena,sancion,comida_consumida) VALUES (2305,'ISABELA ','REYES VIDAL','true','null','null','ingenieria de sitemas','null','diegomazorram@gmail.com',5000,'true','true','true','true');</v>
      </c>
    </row>
    <row r="2307" spans="1:15">
      <c r="A2307">
        <v>2306</v>
      </c>
      <c r="B2307" s="1" t="s">
        <v>1996</v>
      </c>
      <c r="C2307" s="308" t="s">
        <v>309</v>
      </c>
      <c r="D2307" t="s">
        <v>7106</v>
      </c>
      <c r="E2307" s="97">
        <v>48671295</v>
      </c>
      <c r="F2307" s="97">
        <v>48671295</v>
      </c>
      <c r="G2307" t="s">
        <v>7107</v>
      </c>
      <c r="H2307" s="97">
        <v>48671295</v>
      </c>
      <c r="I2307" t="s">
        <v>7108</v>
      </c>
      <c r="J2307">
        <v>5000</v>
      </c>
      <c r="K2307" t="s">
        <v>7106</v>
      </c>
      <c r="L2307" t="s">
        <v>7106</v>
      </c>
      <c r="M2307" t="s">
        <v>7106</v>
      </c>
      <c r="N2307" t="s">
        <v>7106</v>
      </c>
      <c r="O2307" t="str">
        <f t="shared" ref="O2307:O2370" si="36">"INSERT INTO USUARIOS_USUARIO(id,nombre,apellidos,foto,cedula,codigo,programa,uid,email,saldo,reserva_desayuno,reserva_almuerzo,reserva_cena,sancion,comida_consumida) VALUES ("&amp;A2307&amp;",'"&amp;B2307&amp;"','"&amp;C2307&amp;"','"&amp;D2307&amp;"','"&amp;E2307&amp;"','"&amp;F2307&amp;"','"&amp;G2307&amp;"','"&amp;H2307&amp;"','"&amp;I2307&amp;"',"&amp;J2307&amp;",'"&amp;K2307&amp;"','"&amp;L2307&amp;"','"&amp;M2307&amp;"','"&amp;N2307&amp;"');"</f>
        <v>INSERT INTO USUARIOS_USUARIO(id,nombre,apellidos,foto,cedula,codigo,programa,uid,email,saldo,reserva_desayuno,reserva_almuerzo,reserva_cena,sancion,comida_consumida) VALUES (2306,'CLAUDIA XIMENA','PAJA PILLIMUE','true','48671295','48671295','ingenieria de sitemas','48671295','diegomazorram@gmail.com',5000,'true','true','true','true');</v>
      </c>
    </row>
    <row r="2308" spans="1:15">
      <c r="A2308">
        <v>2307</v>
      </c>
      <c r="B2308" s="2" t="s">
        <v>1997</v>
      </c>
      <c r="C2308" s="307" t="s">
        <v>1998</v>
      </c>
      <c r="D2308" t="s">
        <v>7106</v>
      </c>
      <c r="E2308" s="95">
        <v>1064438348</v>
      </c>
      <c r="F2308" s="95">
        <v>1064438348</v>
      </c>
      <c r="G2308" t="s">
        <v>7107</v>
      </c>
      <c r="H2308" s="95">
        <v>1064438348</v>
      </c>
      <c r="I2308" t="s">
        <v>7108</v>
      </c>
      <c r="J2308">
        <v>5000</v>
      </c>
      <c r="K2308" t="s">
        <v>7106</v>
      </c>
      <c r="L2308" t="s">
        <v>7106</v>
      </c>
      <c r="M2308" t="s">
        <v>7106</v>
      </c>
      <c r="N2308" t="s">
        <v>7106</v>
      </c>
      <c r="O2308" t="str">
        <f t="shared" si="36"/>
        <v>INSERT INTO USUARIOS_USUARIO(id,nombre,apellidos,foto,cedula,codigo,programa,uid,email,saldo,reserva_desayuno,reserva_almuerzo,reserva_cena,sancion,comida_consumida) VALUES (2307,'EVELYN ALEJANDRA','CHANTRE PAJA','true','1064438348','1064438348','ingenieria de sitemas','1064438348','diegomazorram@gmail.com',5000,'true','true','true','true');</v>
      </c>
    </row>
    <row r="2309" spans="1:15">
      <c r="A2309">
        <v>2308</v>
      </c>
      <c r="B2309" s="2" t="s">
        <v>6168</v>
      </c>
      <c r="C2309" s="307" t="s">
        <v>309</v>
      </c>
      <c r="D2309" t="s">
        <v>7106</v>
      </c>
      <c r="E2309" s="95">
        <v>1064442161</v>
      </c>
      <c r="F2309" s="95">
        <v>1064442161</v>
      </c>
      <c r="G2309" t="s">
        <v>7107</v>
      </c>
      <c r="H2309" s="95">
        <v>1064442161</v>
      </c>
      <c r="I2309" t="s">
        <v>7108</v>
      </c>
      <c r="J2309">
        <v>5000</v>
      </c>
      <c r="K2309" t="s">
        <v>7106</v>
      </c>
      <c r="L2309" t="s">
        <v>7106</v>
      </c>
      <c r="M2309" t="s">
        <v>7106</v>
      </c>
      <c r="N2309" t="s">
        <v>7106</v>
      </c>
      <c r="O2309" t="str">
        <f t="shared" si="36"/>
        <v>INSERT INTO USUARIOS_USUARIO(id,nombre,apellidos,foto,cedula,codigo,programa,uid,email,saldo,reserva_desayuno,reserva_almuerzo,reserva_cena,sancion,comida_consumida) VALUES (2308,'ZAHIRA MILAGROS','PAJA PILLIMUE','true','1064442161','1064442161','ingenieria de sitemas','1064442161','diegomazorram@gmail.com',5000,'true','true','true','true');</v>
      </c>
    </row>
    <row r="2310" spans="1:15">
      <c r="A2310">
        <v>2309</v>
      </c>
      <c r="B2310" s="1" t="s">
        <v>6169</v>
      </c>
      <c r="C2310" s="308" t="s">
        <v>309</v>
      </c>
      <c r="D2310" t="s">
        <v>7106</v>
      </c>
      <c r="E2310" s="97">
        <v>10721926</v>
      </c>
      <c r="F2310" s="97">
        <v>10721926</v>
      </c>
      <c r="G2310" t="s">
        <v>7107</v>
      </c>
      <c r="H2310" s="97">
        <v>10721926</v>
      </c>
      <c r="I2310" t="s">
        <v>7108</v>
      </c>
      <c r="J2310">
        <v>5000</v>
      </c>
      <c r="K2310" t="s">
        <v>7106</v>
      </c>
      <c r="L2310" t="s">
        <v>7106</v>
      </c>
      <c r="M2310" t="s">
        <v>7106</v>
      </c>
      <c r="N2310" t="s">
        <v>7106</v>
      </c>
      <c r="O2310" t="str">
        <f t="shared" si="36"/>
        <v>INSERT INTO USUARIOS_USUARIO(id,nombre,apellidos,foto,cedula,codigo,programa,uid,email,saldo,reserva_desayuno,reserva_almuerzo,reserva_cena,sancion,comida_consumida) VALUES (2309,'JULIO HERNAN','PAJA PILLIMUE','true','10721926','10721926','ingenieria de sitemas','10721926','diegomazorram@gmail.com',5000,'true','true','true','true');</v>
      </c>
    </row>
    <row r="2311" spans="1:15">
      <c r="A2311">
        <v>2310</v>
      </c>
      <c r="B2311" s="2" t="s">
        <v>6170</v>
      </c>
      <c r="C2311" s="307" t="s">
        <v>1999</v>
      </c>
      <c r="D2311" t="s">
        <v>7106</v>
      </c>
      <c r="E2311" s="95">
        <v>1068217205</v>
      </c>
      <c r="F2311" s="95">
        <v>1068217205</v>
      </c>
      <c r="G2311" t="s">
        <v>7107</v>
      </c>
      <c r="H2311" s="95">
        <v>1068217205</v>
      </c>
      <c r="I2311" t="s">
        <v>7108</v>
      </c>
      <c r="J2311">
        <v>5000</v>
      </c>
      <c r="K2311" t="s">
        <v>7106</v>
      </c>
      <c r="L2311" t="s">
        <v>7106</v>
      </c>
      <c r="M2311" t="s">
        <v>7106</v>
      </c>
      <c r="N2311" t="s">
        <v>7106</v>
      </c>
      <c r="O2311" t="str">
        <f t="shared" si="36"/>
        <v>INSERT INTO USUARIOS_USUARIO(id,nombre,apellidos,foto,cedula,codigo,programa,uid,email,saldo,reserva_desayuno,reserva_almuerzo,reserva_cena,sancion,comida_consumida) VALUES (2310,'GINNERT ANDRES','PAJA ULCHUR','true','1068217205','1068217205','ingenieria de sitemas','1068217205','diegomazorram@gmail.com',5000,'true','true','true','true');</v>
      </c>
    </row>
    <row r="2312" spans="1:15">
      <c r="A2312">
        <v>2311</v>
      </c>
      <c r="B2312" s="2" t="s">
        <v>2000</v>
      </c>
      <c r="C2312" s="307" t="s">
        <v>1999</v>
      </c>
      <c r="D2312" t="s">
        <v>7106</v>
      </c>
      <c r="E2312" s="95">
        <v>1068217882</v>
      </c>
      <c r="F2312" s="95">
        <v>1068217882</v>
      </c>
      <c r="G2312" t="s">
        <v>7107</v>
      </c>
      <c r="H2312" s="95">
        <v>1068217882</v>
      </c>
      <c r="I2312" t="s">
        <v>7108</v>
      </c>
      <c r="J2312">
        <v>5000</v>
      </c>
      <c r="K2312" t="s">
        <v>7106</v>
      </c>
      <c r="L2312" t="s">
        <v>7106</v>
      </c>
      <c r="M2312" t="s">
        <v>7106</v>
      </c>
      <c r="N2312" t="s">
        <v>7106</v>
      </c>
      <c r="O2312" t="str">
        <f t="shared" si="36"/>
        <v>INSERT INTO USUARIOS_USUARIO(id,nombre,apellidos,foto,cedula,codigo,programa,uid,email,saldo,reserva_desayuno,reserva_almuerzo,reserva_cena,sancion,comida_consumida) VALUES (2311,'KAREN DANIELA','PAJA ULCHUR','true','1068217882','1068217882','ingenieria de sitemas','1068217882','diegomazorram@gmail.com',5000,'true','true','true','true');</v>
      </c>
    </row>
    <row r="2313" spans="1:15">
      <c r="A2313">
        <v>2312</v>
      </c>
      <c r="B2313" s="1" t="s">
        <v>2001</v>
      </c>
      <c r="C2313" s="308" t="s">
        <v>5988</v>
      </c>
      <c r="D2313" t="s">
        <v>7106</v>
      </c>
      <c r="E2313" s="97">
        <v>1064435765</v>
      </c>
      <c r="F2313" s="97">
        <v>1064435765</v>
      </c>
      <c r="G2313" t="s">
        <v>7107</v>
      </c>
      <c r="H2313" s="97">
        <v>1064435765</v>
      </c>
      <c r="I2313" t="s">
        <v>7108</v>
      </c>
      <c r="J2313">
        <v>5000</v>
      </c>
      <c r="K2313" t="s">
        <v>7106</v>
      </c>
      <c r="L2313" t="s">
        <v>7106</v>
      </c>
      <c r="M2313" t="s">
        <v>7106</v>
      </c>
      <c r="N2313" t="s">
        <v>7106</v>
      </c>
      <c r="O2313" t="str">
        <f t="shared" si="36"/>
        <v>INSERT INTO USUARIOS_USUARIO(id,nombre,apellidos,foto,cedula,codigo,programa,uid,email,saldo,reserva_desayuno,reserva_almuerzo,reserva_cena,sancion,comida_consumida) VALUES (2312,'OMAR','PECHENE VELASCO','true','1064435765','1064435765','ingenieria de sitemas','1064435765','diegomazorram@gmail.com',5000,'true','true','true','true');</v>
      </c>
    </row>
    <row r="2314" spans="1:15">
      <c r="A2314">
        <v>2313</v>
      </c>
      <c r="B2314" s="2" t="s">
        <v>2002</v>
      </c>
      <c r="C2314" s="307" t="s">
        <v>2003</v>
      </c>
      <c r="D2314" t="s">
        <v>7106</v>
      </c>
      <c r="E2314" s="95">
        <v>1005059172</v>
      </c>
      <c r="F2314" s="95">
        <v>1005059172</v>
      </c>
      <c r="G2314" t="s">
        <v>7107</v>
      </c>
      <c r="H2314" s="95">
        <v>1005059172</v>
      </c>
      <c r="I2314" t="s">
        <v>7108</v>
      </c>
      <c r="J2314">
        <v>5000</v>
      </c>
      <c r="K2314" t="s">
        <v>7106</v>
      </c>
      <c r="L2314" t="s">
        <v>7106</v>
      </c>
      <c r="M2314" t="s">
        <v>7106</v>
      </c>
      <c r="N2314" t="s">
        <v>7106</v>
      </c>
      <c r="O2314" t="str">
        <f t="shared" si="36"/>
        <v>INSERT INTO USUARIOS_USUARIO(id,nombre,apellidos,foto,cedula,codigo,programa,uid,email,saldo,reserva_desayuno,reserva_almuerzo,reserva_cena,sancion,comida_consumida) VALUES (2313,'SILOE ERMENCIA','GUERERO FONSECA','true','1005059172','1005059172','ingenieria de sitemas','1005059172','diegomazorram@gmail.com',5000,'true','true','true','true');</v>
      </c>
    </row>
    <row r="2315" spans="1:15">
      <c r="A2315">
        <v>2314</v>
      </c>
      <c r="B2315" s="2" t="s">
        <v>6171</v>
      </c>
      <c r="C2315" s="307" t="s">
        <v>6172</v>
      </c>
      <c r="D2315" t="s">
        <v>7106</v>
      </c>
      <c r="E2315" s="95">
        <v>1029626017</v>
      </c>
      <c r="F2315" s="95">
        <v>1029626017</v>
      </c>
      <c r="G2315" t="s">
        <v>7107</v>
      </c>
      <c r="H2315" s="95">
        <v>1029626017</v>
      </c>
      <c r="I2315" t="s">
        <v>7108</v>
      </c>
      <c r="J2315">
        <v>5000</v>
      </c>
      <c r="K2315" t="s">
        <v>7106</v>
      </c>
      <c r="L2315" t="s">
        <v>7106</v>
      </c>
      <c r="M2315" t="s">
        <v>7106</v>
      </c>
      <c r="N2315" t="s">
        <v>7106</v>
      </c>
      <c r="O2315" t="str">
        <f t="shared" si="36"/>
        <v>INSERT INTO USUARIOS_USUARIO(id,nombre,apellidos,foto,cedula,codigo,programa,uid,email,saldo,reserva_desayuno,reserva_almuerzo,reserva_cena,sancion,comida_consumida) VALUES (2314,'GHERALD SEBASTIAN','PECHENE GUERRERO','true','1029626017','1029626017','ingenieria de sitemas','1029626017','diegomazorram@gmail.com',5000,'true','true','true','true');</v>
      </c>
    </row>
    <row r="2316" spans="1:15">
      <c r="A2316">
        <v>2315</v>
      </c>
      <c r="B2316" s="1" t="s">
        <v>2004</v>
      </c>
      <c r="C2316" s="308" t="s">
        <v>2005</v>
      </c>
      <c r="D2316" t="s">
        <v>7106</v>
      </c>
      <c r="E2316" s="97">
        <v>25556845</v>
      </c>
      <c r="F2316" s="97">
        <v>25556845</v>
      </c>
      <c r="G2316" t="s">
        <v>7107</v>
      </c>
      <c r="H2316" s="97">
        <v>25556845</v>
      </c>
      <c r="I2316" t="s">
        <v>7108</v>
      </c>
      <c r="J2316">
        <v>5000</v>
      </c>
      <c r="K2316" t="s">
        <v>7106</v>
      </c>
      <c r="L2316" t="s">
        <v>7106</v>
      </c>
      <c r="M2316" t="s">
        <v>7106</v>
      </c>
      <c r="N2316" t="s">
        <v>7106</v>
      </c>
      <c r="O2316" t="str">
        <f t="shared" si="36"/>
        <v>INSERT INTO USUARIOS_USUARIO(id,nombre,apellidos,foto,cedula,codigo,programa,uid,email,saldo,reserva_desayuno,reserva_almuerzo,reserva_cena,sancion,comida_consumida) VALUES (2315,'MARIA OFELIA','VICTORIA NUÑEZ','true','25556845','25556845','ingenieria de sitemas','25556845','diegomazorram@gmail.com',5000,'true','true','true','true');</v>
      </c>
    </row>
    <row r="2317" spans="1:15">
      <c r="A2317">
        <v>2316</v>
      </c>
      <c r="B2317" s="2" t="s">
        <v>2006</v>
      </c>
      <c r="C2317" s="307" t="s">
        <v>2007</v>
      </c>
      <c r="D2317" t="s">
        <v>7106</v>
      </c>
      <c r="E2317" s="100">
        <v>94071010435</v>
      </c>
      <c r="F2317" s="100">
        <v>94071010435</v>
      </c>
      <c r="G2317" t="s">
        <v>7107</v>
      </c>
      <c r="H2317" s="100">
        <v>94071010435</v>
      </c>
      <c r="I2317" t="s">
        <v>7108</v>
      </c>
      <c r="J2317">
        <v>5000</v>
      </c>
      <c r="K2317" t="s">
        <v>7106</v>
      </c>
      <c r="L2317" t="s">
        <v>7106</v>
      </c>
      <c r="M2317" t="s">
        <v>7106</v>
      </c>
      <c r="N2317" t="s">
        <v>7106</v>
      </c>
      <c r="O2317" t="str">
        <f t="shared" si="36"/>
        <v>INSERT INTO USUARIOS_USUARIO(id,nombre,apellidos,foto,cedula,codigo,programa,uid,email,saldo,reserva_desayuno,reserva_almuerzo,reserva_cena,sancion,comida_consumida) VALUES (2316,'YISELA ','CHATE CALAMBAS','true','94071010435','94071010435','ingenieria de sitemas','94071010435','diegomazorram@gmail.com',5000,'true','true','true','true');</v>
      </c>
    </row>
    <row r="2318" spans="1:15">
      <c r="A2318">
        <v>2317</v>
      </c>
      <c r="B2318" s="1" t="s">
        <v>79</v>
      </c>
      <c r="C2318" s="308" t="s">
        <v>301</v>
      </c>
      <c r="D2318" t="s">
        <v>7106</v>
      </c>
      <c r="E2318" s="97">
        <v>1514886</v>
      </c>
      <c r="F2318" s="97">
        <v>1514886</v>
      </c>
      <c r="G2318" t="s">
        <v>7107</v>
      </c>
      <c r="H2318" s="97">
        <v>1514886</v>
      </c>
      <c r="I2318" t="s">
        <v>7108</v>
      </c>
      <c r="J2318">
        <v>5000</v>
      </c>
      <c r="K2318" t="s">
        <v>7106</v>
      </c>
      <c r="L2318" t="s">
        <v>7106</v>
      </c>
      <c r="M2318" t="s">
        <v>7106</v>
      </c>
      <c r="N2318" t="s">
        <v>7106</v>
      </c>
      <c r="O2318" t="str">
        <f t="shared" si="36"/>
        <v>INSERT INTO USUARIOS_USUARIO(id,nombre,apellidos,foto,cedula,codigo,programa,uid,email,saldo,reserva_desayuno,reserva_almuerzo,reserva_cena,sancion,comida_consumida) VALUES (2317,'MISAEL ','PAJA MUELAS','true','1514886','1514886','ingenieria de sitemas','1514886','diegomazorram@gmail.com',5000,'true','true','true','true');</v>
      </c>
    </row>
    <row r="2319" spans="1:15">
      <c r="A2319">
        <v>2318</v>
      </c>
      <c r="B2319" s="2" t="s">
        <v>5799</v>
      </c>
      <c r="C2319" s="307" t="s">
        <v>2008</v>
      </c>
      <c r="D2319" t="s">
        <v>7106</v>
      </c>
      <c r="E2319" s="95">
        <v>25680682</v>
      </c>
      <c r="F2319" s="95">
        <v>25680682</v>
      </c>
      <c r="G2319" t="s">
        <v>7107</v>
      </c>
      <c r="H2319" s="95">
        <v>25680682</v>
      </c>
      <c r="I2319" t="s">
        <v>7108</v>
      </c>
      <c r="J2319">
        <v>5000</v>
      </c>
      <c r="K2319" t="s">
        <v>7106</v>
      </c>
      <c r="L2319" t="s">
        <v>7106</v>
      </c>
      <c r="M2319" t="s">
        <v>7106</v>
      </c>
      <c r="N2319" t="s">
        <v>7106</v>
      </c>
      <c r="O2319" t="str">
        <f t="shared" si="36"/>
        <v>INSERT INTO USUARIOS_USUARIO(id,nombre,apellidos,foto,cedula,codigo,programa,uid,email,saldo,reserva_desayuno,reserva_almuerzo,reserva_cena,sancion,comida_consumida) VALUES (2318,'HERMINIA ','HURTADO DE PAJA','true','25680682','25680682','ingenieria de sitemas','25680682','diegomazorram@gmail.com',5000,'true','true','true','true');</v>
      </c>
    </row>
    <row r="2320" spans="1:15">
      <c r="A2320">
        <v>2319</v>
      </c>
      <c r="B2320" s="1" t="s">
        <v>2009</v>
      </c>
      <c r="C2320" s="308" t="s">
        <v>1538</v>
      </c>
      <c r="D2320" t="s">
        <v>7106</v>
      </c>
      <c r="E2320" s="97">
        <v>25682271</v>
      </c>
      <c r="F2320" s="97">
        <v>25682271</v>
      </c>
      <c r="G2320" t="s">
        <v>7107</v>
      </c>
      <c r="H2320" s="97">
        <v>25682271</v>
      </c>
      <c r="I2320" t="s">
        <v>7108</v>
      </c>
      <c r="J2320">
        <v>5000</v>
      </c>
      <c r="K2320" t="s">
        <v>7106</v>
      </c>
      <c r="L2320" t="s">
        <v>7106</v>
      </c>
      <c r="M2320" t="s">
        <v>7106</v>
      </c>
      <c r="N2320" t="s">
        <v>7106</v>
      </c>
      <c r="O2320" t="str">
        <f t="shared" si="36"/>
        <v>INSERT INTO USUARIOS_USUARIO(id,nombre,apellidos,foto,cedula,codigo,programa,uid,email,saldo,reserva_desayuno,reserva_almuerzo,reserva_cena,sancion,comida_consumida) VALUES (2319,'UBALDINA ','PAJA HURTADO','true','25682271','25682271','ingenieria de sitemas','25682271','diegomazorram@gmail.com',5000,'true','true','true','true');</v>
      </c>
    </row>
    <row r="2321" spans="1:15">
      <c r="A2321">
        <v>2320</v>
      </c>
      <c r="B2321" s="2" t="s">
        <v>2010</v>
      </c>
      <c r="C2321" s="307" t="s">
        <v>6145</v>
      </c>
      <c r="D2321" t="s">
        <v>7106</v>
      </c>
      <c r="E2321" s="148">
        <v>1064432990</v>
      </c>
      <c r="F2321" s="148">
        <v>1064432990</v>
      </c>
      <c r="G2321" t="s">
        <v>7107</v>
      </c>
      <c r="H2321" s="148">
        <v>1064432990</v>
      </c>
      <c r="I2321" t="s">
        <v>7108</v>
      </c>
      <c r="J2321">
        <v>5000</v>
      </c>
      <c r="K2321" t="s">
        <v>7106</v>
      </c>
      <c r="L2321" t="s">
        <v>7106</v>
      </c>
      <c r="M2321" t="s">
        <v>7106</v>
      </c>
      <c r="N2321" t="s">
        <v>7106</v>
      </c>
      <c r="O2321" t="str">
        <f t="shared" si="36"/>
        <v>INSERT INTO USUARIOS_USUARIO(id,nombre,apellidos,foto,cedula,codigo,programa,uid,email,saldo,reserva_desayuno,reserva_almuerzo,reserva_cena,sancion,comida_consumida) VALUES (2320,'NIDIA ROCIO','CUCHILLO PAJA','true','1064432990','1064432990','ingenieria de sitemas','1064432990','diegomazorram@gmail.com',5000,'true','true','true','true');</v>
      </c>
    </row>
    <row r="2322" spans="1:15">
      <c r="A2322">
        <v>2321</v>
      </c>
      <c r="B2322" s="1" t="s">
        <v>6173</v>
      </c>
      <c r="C2322" s="308" t="s">
        <v>24</v>
      </c>
      <c r="D2322" t="s">
        <v>7106</v>
      </c>
      <c r="E2322" s="97">
        <v>10720788</v>
      </c>
      <c r="F2322" s="97">
        <v>10720788</v>
      </c>
      <c r="G2322" t="s">
        <v>7107</v>
      </c>
      <c r="H2322" s="97">
        <v>10720788</v>
      </c>
      <c r="I2322" t="s">
        <v>7108</v>
      </c>
      <c r="J2322">
        <v>5000</v>
      </c>
      <c r="K2322" t="s">
        <v>7106</v>
      </c>
      <c r="L2322" t="s">
        <v>7106</v>
      </c>
      <c r="M2322" t="s">
        <v>7106</v>
      </c>
      <c r="N2322" t="s">
        <v>7106</v>
      </c>
      <c r="O2322" t="str">
        <f t="shared" si="36"/>
        <v>INSERT INTO USUARIOS_USUARIO(id,nombre,apellidos,foto,cedula,codigo,programa,uid,email,saldo,reserva_desayuno,reserva_almuerzo,reserva_cena,sancion,comida_consumida) VALUES (2321,'FABIO HERNANDO','CHAVACO CHAVACO','true','10720788','10720788','ingenieria de sitemas','10720788','diegomazorram@gmail.com',5000,'true','true','true','true');</v>
      </c>
    </row>
    <row r="2323" spans="1:15">
      <c r="A2323">
        <v>2322</v>
      </c>
      <c r="B2323" s="2" t="s">
        <v>2011</v>
      </c>
      <c r="C2323" s="307" t="s">
        <v>309</v>
      </c>
      <c r="D2323" t="s">
        <v>7106</v>
      </c>
      <c r="E2323" s="95">
        <v>25682847</v>
      </c>
      <c r="F2323" s="95">
        <v>25682847</v>
      </c>
      <c r="G2323" t="s">
        <v>7107</v>
      </c>
      <c r="H2323" s="95">
        <v>25682847</v>
      </c>
      <c r="I2323" t="s">
        <v>7108</v>
      </c>
      <c r="J2323">
        <v>5000</v>
      </c>
      <c r="K2323" t="s">
        <v>7106</v>
      </c>
      <c r="L2323" t="s">
        <v>7106</v>
      </c>
      <c r="M2323" t="s">
        <v>7106</v>
      </c>
      <c r="N2323" t="s">
        <v>7106</v>
      </c>
      <c r="O2323" t="str">
        <f t="shared" si="36"/>
        <v>INSERT INTO USUARIOS_USUARIO(id,nombre,apellidos,foto,cedula,codigo,programa,uid,email,saldo,reserva_desayuno,reserva_almuerzo,reserva_cena,sancion,comida_consumida) VALUES (2322,'LEYDA MIRIAM','PAJA PILLIMUE','true','25682847','25682847','ingenieria de sitemas','25682847','diegomazorram@gmail.com',5000,'true','true','true','true');</v>
      </c>
    </row>
    <row r="2324" spans="1:15">
      <c r="A2324">
        <v>2323</v>
      </c>
      <c r="B2324" s="2" t="s">
        <v>540</v>
      </c>
      <c r="C2324" s="307" t="s">
        <v>205</v>
      </c>
      <c r="D2324" t="s">
        <v>7106</v>
      </c>
      <c r="E2324" s="148">
        <v>1064431830</v>
      </c>
      <c r="F2324" s="148">
        <v>1064431830</v>
      </c>
      <c r="G2324" t="s">
        <v>7107</v>
      </c>
      <c r="H2324" s="148">
        <v>1064431830</v>
      </c>
      <c r="I2324" t="s">
        <v>7108</v>
      </c>
      <c r="J2324">
        <v>5000</v>
      </c>
      <c r="K2324" t="s">
        <v>7106</v>
      </c>
      <c r="L2324" t="s">
        <v>7106</v>
      </c>
      <c r="M2324" t="s">
        <v>7106</v>
      </c>
      <c r="N2324" t="s">
        <v>7106</v>
      </c>
      <c r="O2324" t="str">
        <f t="shared" si="36"/>
        <v>INSERT INTO USUARIOS_USUARIO(id,nombre,apellidos,foto,cedula,codigo,programa,uid,email,saldo,reserva_desayuno,reserva_almuerzo,reserva_cena,sancion,comida_consumida) VALUES (2323,'DIEGO ARMANDO','CHAVACO PAJA','true','1064431830','1064431830','ingenieria de sitemas','1064431830','diegomazorram@gmail.com',5000,'true','true','true','true');</v>
      </c>
    </row>
    <row r="2325" spans="1:15">
      <c r="A2325">
        <v>2324</v>
      </c>
      <c r="B2325" s="2" t="s">
        <v>2012</v>
      </c>
      <c r="C2325" s="307" t="s">
        <v>205</v>
      </c>
      <c r="D2325" t="s">
        <v>7106</v>
      </c>
      <c r="E2325" s="148">
        <v>1064433846</v>
      </c>
      <c r="F2325" s="148">
        <v>1064433846</v>
      </c>
      <c r="G2325" t="s">
        <v>7107</v>
      </c>
      <c r="H2325" s="148">
        <v>1064433846</v>
      </c>
      <c r="I2325" t="s">
        <v>7108</v>
      </c>
      <c r="J2325">
        <v>5000</v>
      </c>
      <c r="K2325" t="s">
        <v>7106</v>
      </c>
      <c r="L2325" t="s">
        <v>7106</v>
      </c>
      <c r="M2325" t="s">
        <v>7106</v>
      </c>
      <c r="N2325" t="s">
        <v>7106</v>
      </c>
      <c r="O2325" t="str">
        <f t="shared" si="36"/>
        <v>INSERT INTO USUARIOS_USUARIO(id,nombre,apellidos,foto,cedula,codigo,programa,uid,email,saldo,reserva_desayuno,reserva_almuerzo,reserva_cena,sancion,comida_consumida) VALUES (2324,'YURI ANDREA','CHAVACO PAJA','true','1064433846','1064433846','ingenieria de sitemas','1064433846','diegomazorram@gmail.com',5000,'true','true','true','true');</v>
      </c>
    </row>
    <row r="2326" spans="1:15">
      <c r="A2326">
        <v>2325</v>
      </c>
      <c r="B2326" s="2" t="s">
        <v>2013</v>
      </c>
      <c r="C2326" s="307" t="s">
        <v>205</v>
      </c>
      <c r="D2326" t="s">
        <v>7106</v>
      </c>
      <c r="E2326" s="148">
        <v>1064435946</v>
      </c>
      <c r="F2326" s="148">
        <v>1064435946</v>
      </c>
      <c r="G2326" t="s">
        <v>7107</v>
      </c>
      <c r="H2326" s="148">
        <v>1064435946</v>
      </c>
      <c r="I2326" t="s">
        <v>7108</v>
      </c>
      <c r="J2326">
        <v>5000</v>
      </c>
      <c r="K2326" t="s">
        <v>7106</v>
      </c>
      <c r="L2326" t="s">
        <v>7106</v>
      </c>
      <c r="M2326" t="s">
        <v>7106</v>
      </c>
      <c r="N2326" t="s">
        <v>7106</v>
      </c>
      <c r="O2326" t="str">
        <f t="shared" si="36"/>
        <v>INSERT INTO USUARIOS_USUARIO(id,nombre,apellidos,foto,cedula,codigo,programa,uid,email,saldo,reserva_desayuno,reserva_almuerzo,reserva_cena,sancion,comida_consumida) VALUES (2325,'LEONARDO ARTURO','CHAVACO PAJA','true','1064435946','1064435946','ingenieria de sitemas','1064435946','diegomazorram@gmail.com',5000,'true','true','true','true');</v>
      </c>
    </row>
    <row r="2327" spans="1:15">
      <c r="A2327">
        <v>2326</v>
      </c>
      <c r="B2327" s="2" t="s">
        <v>2014</v>
      </c>
      <c r="C2327" s="307" t="s">
        <v>205</v>
      </c>
      <c r="D2327" t="s">
        <v>7106</v>
      </c>
      <c r="E2327" s="95">
        <v>1068217026</v>
      </c>
      <c r="F2327" s="95">
        <v>1068217026</v>
      </c>
      <c r="G2327" t="s">
        <v>7107</v>
      </c>
      <c r="H2327" s="95">
        <v>1068217026</v>
      </c>
      <c r="I2327" t="s">
        <v>7108</v>
      </c>
      <c r="J2327">
        <v>5000</v>
      </c>
      <c r="K2327" t="s">
        <v>7106</v>
      </c>
      <c r="L2327" t="s">
        <v>7106</v>
      </c>
      <c r="M2327" t="s">
        <v>7106</v>
      </c>
      <c r="N2327" t="s">
        <v>7106</v>
      </c>
      <c r="O2327" t="str">
        <f t="shared" si="36"/>
        <v>INSERT INTO USUARIOS_USUARIO(id,nombre,apellidos,foto,cedula,codigo,programa,uid,email,saldo,reserva_desayuno,reserva_almuerzo,reserva_cena,sancion,comida_consumida) VALUES (2326,'KELLY GABRIELA','CHAVACO PAJA','true','1068217026','1068217026','ingenieria de sitemas','1068217026','diegomazorram@gmail.com',5000,'true','true','true','true');</v>
      </c>
    </row>
    <row r="2328" spans="1:15">
      <c r="A2328">
        <v>2327</v>
      </c>
      <c r="B2328" s="1" t="s">
        <v>5777</v>
      </c>
      <c r="C2328" s="308" t="s">
        <v>2015</v>
      </c>
      <c r="D2328" t="s">
        <v>7106</v>
      </c>
      <c r="E2328" s="97">
        <v>4767649</v>
      </c>
      <c r="F2328" s="97">
        <v>4767649</v>
      </c>
      <c r="G2328" t="s">
        <v>7107</v>
      </c>
      <c r="H2328" s="97">
        <v>4767649</v>
      </c>
      <c r="I2328" t="s">
        <v>7108</v>
      </c>
      <c r="J2328">
        <v>5000</v>
      </c>
      <c r="K2328" t="s">
        <v>7106</v>
      </c>
      <c r="L2328" t="s">
        <v>7106</v>
      </c>
      <c r="M2328" t="s">
        <v>7106</v>
      </c>
      <c r="N2328" t="s">
        <v>7106</v>
      </c>
      <c r="O2328" t="str">
        <f t="shared" si="36"/>
        <v>INSERT INTO USUARIOS_USUARIO(id,nombre,apellidos,foto,cedula,codigo,programa,uid,email,saldo,reserva_desayuno,reserva_almuerzo,reserva_cena,sancion,comida_consumida) VALUES (2327,'JESUS HERNANDO','FERNANDEZ SOLARTE','true','4767649','4767649','ingenieria de sitemas','4767649','diegomazorram@gmail.com',5000,'true','true','true','true');</v>
      </c>
    </row>
    <row r="2329" spans="1:15">
      <c r="A2329">
        <v>2328</v>
      </c>
      <c r="B2329" s="2" t="s">
        <v>2016</v>
      </c>
      <c r="C2329" s="307" t="s">
        <v>2017</v>
      </c>
      <c r="D2329" t="s">
        <v>7106</v>
      </c>
      <c r="E2329" s="95">
        <v>34540146</v>
      </c>
      <c r="F2329" s="95">
        <v>34540146</v>
      </c>
      <c r="G2329" t="s">
        <v>7107</v>
      </c>
      <c r="H2329" s="95">
        <v>34540146</v>
      </c>
      <c r="I2329" t="s">
        <v>7108</v>
      </c>
      <c r="J2329">
        <v>5000</v>
      </c>
      <c r="K2329" t="s">
        <v>7106</v>
      </c>
      <c r="L2329" t="s">
        <v>7106</v>
      </c>
      <c r="M2329" t="s">
        <v>7106</v>
      </c>
      <c r="N2329" t="s">
        <v>7106</v>
      </c>
      <c r="O2329" t="str">
        <f t="shared" si="36"/>
        <v>INSERT INTO USUARIOS_USUARIO(id,nombre,apellidos,foto,cedula,codigo,programa,uid,email,saldo,reserva_desayuno,reserva_almuerzo,reserva_cena,sancion,comida_consumida) VALUES (2328,'FLOR DE MARIA','ZEMANATE ','true','34540146','34540146','ingenieria de sitemas','34540146','diegomazorram@gmail.com',5000,'true','true','true','true');</v>
      </c>
    </row>
    <row r="2330" spans="1:15">
      <c r="A2330">
        <v>2329</v>
      </c>
      <c r="B2330" s="2" t="s">
        <v>2018</v>
      </c>
      <c r="C2330" s="307" t="s">
        <v>2019</v>
      </c>
      <c r="D2330" t="s">
        <v>7106</v>
      </c>
      <c r="E2330" s="95">
        <v>1064426961</v>
      </c>
      <c r="F2330" s="95">
        <v>1064426961</v>
      </c>
      <c r="G2330" t="s">
        <v>7107</v>
      </c>
      <c r="H2330" s="95">
        <v>1064426961</v>
      </c>
      <c r="I2330" t="s">
        <v>7108</v>
      </c>
      <c r="J2330">
        <v>5000</v>
      </c>
      <c r="K2330" t="s">
        <v>7106</v>
      </c>
      <c r="L2330" t="s">
        <v>7106</v>
      </c>
      <c r="M2330" t="s">
        <v>7106</v>
      </c>
      <c r="N2330" t="s">
        <v>7106</v>
      </c>
      <c r="O2330" t="str">
        <f t="shared" si="36"/>
        <v>INSERT INTO USUARIOS_USUARIO(id,nombre,apellidos,foto,cedula,codigo,programa,uid,email,saldo,reserva_desayuno,reserva_almuerzo,reserva_cena,sancion,comida_consumida) VALUES (2329,'NHORA ','FERNANDEZ ZEMANATE','true','1064426961','1064426961','ingenieria de sitemas','1064426961','diegomazorram@gmail.com',5000,'true','true','true','true');</v>
      </c>
    </row>
    <row r="2331" spans="1:15">
      <c r="A2331">
        <v>2330</v>
      </c>
      <c r="B2331" s="2" t="s">
        <v>6174</v>
      </c>
      <c r="C2331" s="307" t="s">
        <v>2019</v>
      </c>
      <c r="D2331" t="s">
        <v>7106</v>
      </c>
      <c r="E2331" s="95">
        <v>1064429943</v>
      </c>
      <c r="F2331" s="95">
        <v>1064429943</v>
      </c>
      <c r="G2331" t="s">
        <v>7107</v>
      </c>
      <c r="H2331" s="95">
        <v>1064429943</v>
      </c>
      <c r="I2331" t="s">
        <v>7108</v>
      </c>
      <c r="J2331">
        <v>5000</v>
      </c>
      <c r="K2331" t="s">
        <v>7106</v>
      </c>
      <c r="L2331" t="s">
        <v>7106</v>
      </c>
      <c r="M2331" t="s">
        <v>7106</v>
      </c>
      <c r="N2331" t="s">
        <v>7106</v>
      </c>
      <c r="O2331" t="str">
        <f t="shared" si="36"/>
        <v>INSERT INTO USUARIOS_USUARIO(id,nombre,apellidos,foto,cedula,codigo,programa,uid,email,saldo,reserva_desayuno,reserva_almuerzo,reserva_cena,sancion,comida_consumida) VALUES (2330,'JESUS ANDRES','FERNANDEZ ZEMANATE','true','1064429943','1064429943','ingenieria de sitemas','1064429943','diegomazorram@gmail.com',5000,'true','true','true','true');</v>
      </c>
    </row>
    <row r="2332" spans="1:15">
      <c r="A2332">
        <v>2331</v>
      </c>
      <c r="B2332" s="2" t="s">
        <v>6175</v>
      </c>
      <c r="C2332" s="307" t="s">
        <v>2019</v>
      </c>
      <c r="D2332" t="s">
        <v>7106</v>
      </c>
      <c r="E2332" s="148">
        <v>1061792380</v>
      </c>
      <c r="F2332" s="148">
        <v>1061792380</v>
      </c>
      <c r="G2332" t="s">
        <v>7107</v>
      </c>
      <c r="H2332" s="148">
        <v>1061792380</v>
      </c>
      <c r="I2332" t="s">
        <v>7108</v>
      </c>
      <c r="J2332">
        <v>5000</v>
      </c>
      <c r="K2332" t="s">
        <v>7106</v>
      </c>
      <c r="L2332" t="s">
        <v>7106</v>
      </c>
      <c r="M2332" t="s">
        <v>7106</v>
      </c>
      <c r="N2332" t="s">
        <v>7106</v>
      </c>
      <c r="O2332" t="str">
        <f t="shared" si="36"/>
        <v>INSERT INTO USUARIOS_USUARIO(id,nombre,apellidos,foto,cedula,codigo,programa,uid,email,saldo,reserva_desayuno,reserva_almuerzo,reserva_cena,sancion,comida_consumida) VALUES (2331,'SANTIAGO ADOLFO','FERNANDEZ ZEMANATE','true','1061792380','1061792380','ingenieria de sitemas','1061792380','diegomazorram@gmail.com',5000,'true','true','true','true');</v>
      </c>
    </row>
    <row r="2333" spans="1:15">
      <c r="A2333">
        <v>2332</v>
      </c>
      <c r="B2333" s="1" t="s">
        <v>6176</v>
      </c>
      <c r="C2333" s="308" t="s">
        <v>619</v>
      </c>
      <c r="D2333" t="s">
        <v>7106</v>
      </c>
      <c r="E2333" s="97">
        <v>4766803</v>
      </c>
      <c r="F2333" s="97">
        <v>4766803</v>
      </c>
      <c r="G2333" t="s">
        <v>7107</v>
      </c>
      <c r="H2333" s="97">
        <v>4766803</v>
      </c>
      <c r="I2333" t="s">
        <v>7108</v>
      </c>
      <c r="J2333">
        <v>5000</v>
      </c>
      <c r="K2333" t="s">
        <v>7106</v>
      </c>
      <c r="L2333" t="s">
        <v>7106</v>
      </c>
      <c r="M2333" t="s">
        <v>7106</v>
      </c>
      <c r="N2333" t="s">
        <v>7106</v>
      </c>
      <c r="O2333" t="str">
        <f t="shared" si="36"/>
        <v>INSERT INTO USUARIOS_USUARIO(id,nombre,apellidos,foto,cedula,codigo,programa,uid,email,saldo,reserva_desayuno,reserva_almuerzo,reserva_cena,sancion,comida_consumida) VALUES (2332,'JUAN BAUTISTA','HURTADO SOLARTE','true','4766803','4766803','ingenieria de sitemas','4766803','diegomazorram@gmail.com',5000,'true','true','true','true');</v>
      </c>
    </row>
    <row r="2334" spans="1:15">
      <c r="A2334">
        <v>2333</v>
      </c>
      <c r="B2334" s="2" t="s">
        <v>2020</v>
      </c>
      <c r="C2334" s="307" t="s">
        <v>327</v>
      </c>
      <c r="D2334" t="s">
        <v>7106</v>
      </c>
      <c r="E2334" s="95">
        <v>25543700</v>
      </c>
      <c r="F2334" s="95">
        <v>25543700</v>
      </c>
      <c r="G2334" t="s">
        <v>7107</v>
      </c>
      <c r="H2334" s="95">
        <v>25543700</v>
      </c>
      <c r="I2334" t="s">
        <v>7108</v>
      </c>
      <c r="J2334">
        <v>5000</v>
      </c>
      <c r="K2334" t="s">
        <v>7106</v>
      </c>
      <c r="L2334" t="s">
        <v>7106</v>
      </c>
      <c r="M2334" t="s">
        <v>7106</v>
      </c>
      <c r="N2334" t="s">
        <v>7106</v>
      </c>
      <c r="O2334" t="str">
        <f t="shared" si="36"/>
        <v>INSERT INTO USUARIOS_USUARIO(id,nombre,apellidos,foto,cedula,codigo,programa,uid,email,saldo,reserva_desayuno,reserva_almuerzo,reserva_cena,sancion,comida_consumida) VALUES (2333,'JULIA ','CHAVACO HURTADO','true','25543700','25543700','ingenieria de sitemas','25543700','diegomazorram@gmail.com',5000,'true','true','true','true');</v>
      </c>
    </row>
    <row r="2335" spans="1:15">
      <c r="A2335">
        <v>2334</v>
      </c>
      <c r="B2335" s="1" t="s">
        <v>2021</v>
      </c>
      <c r="C2335" s="308" t="s">
        <v>2022</v>
      </c>
      <c r="D2335" t="s">
        <v>7106</v>
      </c>
      <c r="E2335" s="101">
        <v>91010301632</v>
      </c>
      <c r="F2335" s="101">
        <v>91010301632</v>
      </c>
      <c r="G2335" t="s">
        <v>7107</v>
      </c>
      <c r="H2335" s="101">
        <v>91010301632</v>
      </c>
      <c r="I2335" t="s">
        <v>7108</v>
      </c>
      <c r="J2335">
        <v>5000</v>
      </c>
      <c r="K2335" t="s">
        <v>7106</v>
      </c>
      <c r="L2335" t="s">
        <v>7106</v>
      </c>
      <c r="M2335" t="s">
        <v>7106</v>
      </c>
      <c r="N2335" t="s">
        <v>7106</v>
      </c>
      <c r="O2335" t="str">
        <f t="shared" si="36"/>
        <v>INSERT INTO USUARIOS_USUARIO(id,nombre,apellidos,foto,cedula,codigo,programa,uid,email,saldo,reserva_desayuno,reserva_almuerzo,reserva_cena,sancion,comida_consumida) VALUES (2334,'YOANA GAUBRI','MAMIAN PILLIMUE','true','91010301632','91010301632','ingenieria de sitemas','91010301632','diegomazorram@gmail.com',5000,'true','true','true','true');</v>
      </c>
    </row>
    <row r="2336" spans="1:15">
      <c r="A2336">
        <v>2335</v>
      </c>
      <c r="B2336" s="2" t="s">
        <v>748</v>
      </c>
      <c r="C2336" s="307" t="s">
        <v>2022</v>
      </c>
      <c r="D2336" t="s">
        <v>7106</v>
      </c>
      <c r="E2336" s="95">
        <v>1059596186</v>
      </c>
      <c r="F2336" s="95">
        <v>1059596186</v>
      </c>
      <c r="G2336" t="s">
        <v>7107</v>
      </c>
      <c r="H2336" s="95">
        <v>1059596186</v>
      </c>
      <c r="I2336" t="s">
        <v>7108</v>
      </c>
      <c r="J2336">
        <v>5000</v>
      </c>
      <c r="K2336" t="s">
        <v>7106</v>
      </c>
      <c r="L2336" t="s">
        <v>7106</v>
      </c>
      <c r="M2336" t="s">
        <v>7106</v>
      </c>
      <c r="N2336" t="s">
        <v>7106</v>
      </c>
      <c r="O2336" t="str">
        <f t="shared" si="36"/>
        <v>INSERT INTO USUARIOS_USUARIO(id,nombre,apellidos,foto,cedula,codigo,programa,uid,email,saldo,reserva_desayuno,reserva_almuerzo,reserva_cena,sancion,comida_consumida) VALUES (2335,'JUAN CAMILO','MAMIAN PILLIMUE','true','1059596186','1059596186','ingenieria de sitemas','1059596186','diegomazorram@gmail.com',5000,'true','true','true','true');</v>
      </c>
    </row>
    <row r="2337" spans="1:15">
      <c r="A2337">
        <v>2336</v>
      </c>
      <c r="B2337" s="1" t="s">
        <v>2023</v>
      </c>
      <c r="C2337" s="308" t="s">
        <v>2024</v>
      </c>
      <c r="D2337" t="s">
        <v>7106</v>
      </c>
      <c r="E2337" s="97">
        <v>10710033</v>
      </c>
      <c r="F2337" s="97">
        <v>10710033</v>
      </c>
      <c r="G2337" t="s">
        <v>7107</v>
      </c>
      <c r="H2337" s="97">
        <v>10710033</v>
      </c>
      <c r="I2337" t="s">
        <v>7108</v>
      </c>
      <c r="J2337">
        <v>5000</v>
      </c>
      <c r="K2337" t="s">
        <v>7106</v>
      </c>
      <c r="L2337" t="s">
        <v>7106</v>
      </c>
      <c r="M2337" t="s">
        <v>7106</v>
      </c>
      <c r="N2337" t="s">
        <v>7106</v>
      </c>
      <c r="O2337" t="str">
        <f t="shared" si="36"/>
        <v>INSERT INTO USUARIOS_USUARIO(id,nombre,apellidos,foto,cedula,codigo,programa,uid,email,saldo,reserva_desayuno,reserva_almuerzo,reserva_cena,sancion,comida_consumida) VALUES (2336,'HORACIO ','RAMIREZ OSPINA','true','10710033','10710033','ingenieria de sitemas','10710033','diegomazorram@gmail.com',5000,'true','true','true','true');</v>
      </c>
    </row>
    <row r="2338" spans="1:15">
      <c r="A2338">
        <v>2337</v>
      </c>
      <c r="B2338" s="2" t="s">
        <v>2025</v>
      </c>
      <c r="C2338" s="307" t="s">
        <v>2015</v>
      </c>
      <c r="D2338" t="s">
        <v>7106</v>
      </c>
      <c r="E2338" s="95">
        <v>25682239</v>
      </c>
      <c r="F2338" s="95">
        <v>25682239</v>
      </c>
      <c r="G2338" t="s">
        <v>7107</v>
      </c>
      <c r="H2338" s="95">
        <v>25682239</v>
      </c>
      <c r="I2338" t="s">
        <v>7108</v>
      </c>
      <c r="J2338">
        <v>5000</v>
      </c>
      <c r="K2338" t="s">
        <v>7106</v>
      </c>
      <c r="L2338" t="s">
        <v>7106</v>
      </c>
      <c r="M2338" t="s">
        <v>7106</v>
      </c>
      <c r="N2338" t="s">
        <v>7106</v>
      </c>
      <c r="O2338" t="str">
        <f t="shared" si="36"/>
        <v>INSERT INTO USUARIOS_USUARIO(id,nombre,apellidos,foto,cedula,codigo,programa,uid,email,saldo,reserva_desayuno,reserva_almuerzo,reserva_cena,sancion,comida_consumida) VALUES (2337,'MARÍA LUISA','FERNANDEZ SOLARTE','true','25682239','25682239','ingenieria de sitemas','25682239','diegomazorram@gmail.com',5000,'true','true','true','true');</v>
      </c>
    </row>
    <row r="2339" spans="1:15">
      <c r="A2339">
        <v>2338</v>
      </c>
      <c r="B2339" s="2" t="s">
        <v>5944</v>
      </c>
      <c r="C2339" s="307" t="s">
        <v>2026</v>
      </c>
      <c r="D2339" t="s">
        <v>7106</v>
      </c>
      <c r="E2339" s="95">
        <v>1061765572</v>
      </c>
      <c r="F2339" s="95">
        <v>1061765572</v>
      </c>
      <c r="G2339" t="s">
        <v>7107</v>
      </c>
      <c r="H2339" s="95">
        <v>1061765572</v>
      </c>
      <c r="I2339" t="s">
        <v>7108</v>
      </c>
      <c r="J2339">
        <v>5000</v>
      </c>
      <c r="K2339" t="s">
        <v>7106</v>
      </c>
      <c r="L2339" t="s">
        <v>7106</v>
      </c>
      <c r="M2339" t="s">
        <v>7106</v>
      </c>
      <c r="N2339" t="s">
        <v>7106</v>
      </c>
      <c r="O2339" t="str">
        <f t="shared" si="36"/>
        <v>INSERT INTO USUARIOS_USUARIO(id,nombre,apellidos,foto,cedula,codigo,programa,uid,email,saldo,reserva_desayuno,reserva_almuerzo,reserva_cena,sancion,comida_consumida) VALUES (2338,'LINA MARCELA','RAMIREZ FERNANDEZ','true','1061765572','1061765572','ingenieria de sitemas','1061765572','diegomazorram@gmail.com',5000,'true','true','true','true');</v>
      </c>
    </row>
    <row r="2340" spans="1:15">
      <c r="A2340">
        <v>2339</v>
      </c>
      <c r="B2340" s="2" t="s">
        <v>6177</v>
      </c>
      <c r="C2340" s="307" t="s">
        <v>2026</v>
      </c>
      <c r="D2340" t="s">
        <v>7106</v>
      </c>
      <c r="E2340" s="144" t="s">
        <v>5623</v>
      </c>
      <c r="F2340" s="144" t="s">
        <v>5623</v>
      </c>
      <c r="G2340" t="s">
        <v>7107</v>
      </c>
      <c r="H2340" s="144" t="s">
        <v>5623</v>
      </c>
      <c r="I2340" t="s">
        <v>7108</v>
      </c>
      <c r="J2340">
        <v>5000</v>
      </c>
      <c r="K2340" t="s">
        <v>7106</v>
      </c>
      <c r="L2340" t="s">
        <v>7106</v>
      </c>
      <c r="M2340" t="s">
        <v>7106</v>
      </c>
      <c r="N2340" t="s">
        <v>7106</v>
      </c>
      <c r="O2340" t="str">
        <f t="shared" si="36"/>
        <v>INSERT INTO USUARIOS_USUARIO(id,nombre,apellidos,foto,cedula,codigo,programa,uid,email,saldo,reserva_desayuno,reserva_almuerzo,reserva_cena,sancion,comida_consumida) VALUES (2339,'ANDRES DAVID','RAMIREZ FERNANDEZ','true','null','null','ingenieria de sitemas','null','diegomazorram@gmail.com',5000,'true','true','true','true');</v>
      </c>
    </row>
    <row r="2341" spans="1:15">
      <c r="A2341">
        <v>2340</v>
      </c>
      <c r="B2341" s="1" t="s">
        <v>2027</v>
      </c>
      <c r="C2341" s="308" t="s">
        <v>621</v>
      </c>
      <c r="D2341" t="s">
        <v>7106</v>
      </c>
      <c r="E2341" s="97">
        <v>48660106</v>
      </c>
      <c r="F2341" s="97">
        <v>48660106</v>
      </c>
      <c r="G2341" t="s">
        <v>7107</v>
      </c>
      <c r="H2341" s="97">
        <v>48660106</v>
      </c>
      <c r="I2341" t="s">
        <v>7108</v>
      </c>
      <c r="J2341">
        <v>5000</v>
      </c>
      <c r="K2341" t="s">
        <v>7106</v>
      </c>
      <c r="L2341" t="s">
        <v>7106</v>
      </c>
      <c r="M2341" t="s">
        <v>7106</v>
      </c>
      <c r="N2341" t="s">
        <v>7106</v>
      </c>
      <c r="O2341" t="str">
        <f t="shared" si="36"/>
        <v>INSERT INTO USUARIOS_USUARIO(id,nombre,apellidos,foto,cedula,codigo,programa,uid,email,saldo,reserva_desayuno,reserva_almuerzo,reserva_cena,sancion,comida_consumida) VALUES (2340,'DORA NELLY','HURTADO HURTADO','true','48660106','48660106','ingenieria de sitemas','48660106','diegomazorram@gmail.com',5000,'true','true','true','true');</v>
      </c>
    </row>
    <row r="2342" spans="1:15">
      <c r="A2342">
        <v>2341</v>
      </c>
      <c r="B2342" s="2" t="s">
        <v>420</v>
      </c>
      <c r="C2342" s="307" t="s">
        <v>629</v>
      </c>
      <c r="D2342" t="s">
        <v>7106</v>
      </c>
      <c r="E2342" s="95">
        <v>1064437471</v>
      </c>
      <c r="F2342" s="95">
        <v>1064437471</v>
      </c>
      <c r="G2342" t="s">
        <v>7107</v>
      </c>
      <c r="H2342" s="95">
        <v>1064437471</v>
      </c>
      <c r="I2342" t="s">
        <v>7108</v>
      </c>
      <c r="J2342">
        <v>5000</v>
      </c>
      <c r="K2342" t="s">
        <v>7106</v>
      </c>
      <c r="L2342" t="s">
        <v>7106</v>
      </c>
      <c r="M2342" t="s">
        <v>7106</v>
      </c>
      <c r="N2342" t="s">
        <v>7106</v>
      </c>
      <c r="O2342" t="str">
        <f t="shared" si="36"/>
        <v>INSERT INTO USUARIOS_USUARIO(id,nombre,apellidos,foto,cedula,codigo,programa,uid,email,saldo,reserva_desayuno,reserva_almuerzo,reserva_cena,sancion,comida_consumida) VALUES (2341,'CARLOS ALBERTO','VELASCO HURTADO','true','1064437471','1064437471','ingenieria de sitemas','1064437471','diegomazorram@gmail.com',5000,'true','true','true','true');</v>
      </c>
    </row>
    <row r="2343" spans="1:15">
      <c r="A2343">
        <v>2342</v>
      </c>
      <c r="B2343" s="1" t="s">
        <v>214</v>
      </c>
      <c r="C2343" s="308" t="s">
        <v>459</v>
      </c>
      <c r="D2343" t="s">
        <v>7106</v>
      </c>
      <c r="E2343" s="97">
        <v>10721610</v>
      </c>
      <c r="F2343" s="97">
        <v>10721610</v>
      </c>
      <c r="G2343" t="s">
        <v>7107</v>
      </c>
      <c r="H2343" s="97">
        <v>10721610</v>
      </c>
      <c r="I2343" t="s">
        <v>7108</v>
      </c>
      <c r="J2343">
        <v>5000</v>
      </c>
      <c r="K2343" t="s">
        <v>7106</v>
      </c>
      <c r="L2343" t="s">
        <v>7106</v>
      </c>
      <c r="M2343" t="s">
        <v>7106</v>
      </c>
      <c r="N2343" t="s">
        <v>7106</v>
      </c>
      <c r="O2343" t="str">
        <f t="shared" si="36"/>
        <v>INSERT INTO USUARIOS_USUARIO(id,nombre,apellidos,foto,cedula,codigo,programa,uid,email,saldo,reserva_desayuno,reserva_almuerzo,reserva_cena,sancion,comida_consumida) VALUES (2342,'LUIS EDUARDO','TUNUBALA PAJA','true','10721610','10721610','ingenieria de sitemas','10721610','diegomazorram@gmail.com',5000,'true','true','true','true');</v>
      </c>
    </row>
    <row r="2344" spans="1:15">
      <c r="A2344">
        <v>2343</v>
      </c>
      <c r="B2344" s="2" t="s">
        <v>2028</v>
      </c>
      <c r="C2344" s="307" t="s">
        <v>621</v>
      </c>
      <c r="D2344" t="s">
        <v>7106</v>
      </c>
      <c r="E2344" s="95">
        <v>25683413</v>
      </c>
      <c r="F2344" s="95">
        <v>25683413</v>
      </c>
      <c r="G2344" t="s">
        <v>7107</v>
      </c>
      <c r="H2344" s="95">
        <v>25683413</v>
      </c>
      <c r="I2344" t="s">
        <v>7108</v>
      </c>
      <c r="J2344">
        <v>5000</v>
      </c>
      <c r="K2344" t="s">
        <v>7106</v>
      </c>
      <c r="L2344" t="s">
        <v>7106</v>
      </c>
      <c r="M2344" t="s">
        <v>7106</v>
      </c>
      <c r="N2344" t="s">
        <v>7106</v>
      </c>
      <c r="O2344" t="str">
        <f t="shared" si="36"/>
        <v>INSERT INTO USUARIOS_USUARIO(id,nombre,apellidos,foto,cedula,codigo,programa,uid,email,saldo,reserva_desayuno,reserva_almuerzo,reserva_cena,sancion,comida_consumida) VALUES (2343,'MARTHA LUCIA','HURTADO HURTADO','true','25683413','25683413','ingenieria de sitemas','25683413','diegomazorram@gmail.com',5000,'true','true','true','true');</v>
      </c>
    </row>
    <row r="2345" spans="1:15">
      <c r="A2345">
        <v>2344</v>
      </c>
      <c r="B2345" s="2" t="s">
        <v>6178</v>
      </c>
      <c r="C2345" s="307" t="s">
        <v>349</v>
      </c>
      <c r="D2345" t="s">
        <v>7106</v>
      </c>
      <c r="E2345" s="95">
        <v>1064437477</v>
      </c>
      <c r="F2345" s="95">
        <v>1064437477</v>
      </c>
      <c r="G2345" t="s">
        <v>7107</v>
      </c>
      <c r="H2345" s="95">
        <v>1064437477</v>
      </c>
      <c r="I2345" t="s">
        <v>7108</v>
      </c>
      <c r="J2345">
        <v>5000</v>
      </c>
      <c r="K2345" t="s">
        <v>7106</v>
      </c>
      <c r="L2345" t="s">
        <v>7106</v>
      </c>
      <c r="M2345" t="s">
        <v>7106</v>
      </c>
      <c r="N2345" t="s">
        <v>7106</v>
      </c>
      <c r="O2345" t="str">
        <f t="shared" si="36"/>
        <v>INSERT INTO USUARIOS_USUARIO(id,nombre,apellidos,foto,cedula,codigo,programa,uid,email,saldo,reserva_desayuno,reserva_almuerzo,reserva_cena,sancion,comida_consumida) VALUES (2344,'KELLY VANESSA','TUNUBALA HURTADO','true','1064437477','1064437477','ingenieria de sitemas','1064437477','diegomazorram@gmail.com',5000,'true','true','true','true');</v>
      </c>
    </row>
    <row r="2346" spans="1:15">
      <c r="A2346">
        <v>2345</v>
      </c>
      <c r="B2346" s="2" t="s">
        <v>912</v>
      </c>
      <c r="C2346" s="307" t="s">
        <v>349</v>
      </c>
      <c r="D2346" t="s">
        <v>7106</v>
      </c>
      <c r="E2346" s="95">
        <v>1007178429</v>
      </c>
      <c r="F2346" s="95">
        <v>1007178429</v>
      </c>
      <c r="G2346" t="s">
        <v>7107</v>
      </c>
      <c r="H2346" s="95">
        <v>1007178429</v>
      </c>
      <c r="I2346" t="s">
        <v>7108</v>
      </c>
      <c r="J2346">
        <v>5000</v>
      </c>
      <c r="K2346" t="s">
        <v>7106</v>
      </c>
      <c r="L2346" t="s">
        <v>7106</v>
      </c>
      <c r="M2346" t="s">
        <v>7106</v>
      </c>
      <c r="N2346" t="s">
        <v>7106</v>
      </c>
      <c r="O2346" t="str">
        <f t="shared" si="36"/>
        <v>INSERT INTO USUARIOS_USUARIO(id,nombre,apellidos,foto,cedula,codigo,programa,uid,email,saldo,reserva_desayuno,reserva_almuerzo,reserva_cena,sancion,comida_consumida) VALUES (2345,'KAREN YULIETH','TUNUBALA HURTADO','true','1007178429','1007178429','ingenieria de sitemas','1007178429','diegomazorram@gmail.com',5000,'true','true','true','true');</v>
      </c>
    </row>
    <row r="2347" spans="1:15">
      <c r="A2347">
        <v>2346</v>
      </c>
      <c r="B2347" s="1" t="s">
        <v>2029</v>
      </c>
      <c r="C2347" s="308" t="s">
        <v>30</v>
      </c>
      <c r="D2347" t="s">
        <v>7106</v>
      </c>
      <c r="E2347" s="97">
        <v>4767504</v>
      </c>
      <c r="F2347" s="97">
        <v>4767504</v>
      </c>
      <c r="G2347" t="s">
        <v>7107</v>
      </c>
      <c r="H2347" s="97">
        <v>4767504</v>
      </c>
      <c r="I2347" t="s">
        <v>7108</v>
      </c>
      <c r="J2347">
        <v>5000</v>
      </c>
      <c r="K2347" t="s">
        <v>7106</v>
      </c>
      <c r="L2347" t="s">
        <v>7106</v>
      </c>
      <c r="M2347" t="s">
        <v>7106</v>
      </c>
      <c r="N2347" t="s">
        <v>7106</v>
      </c>
      <c r="O2347" t="str">
        <f t="shared" si="36"/>
        <v>INSERT INTO USUARIOS_USUARIO(id,nombre,apellidos,foto,cedula,codigo,programa,uid,email,saldo,reserva_desayuno,reserva_almuerzo,reserva_cena,sancion,comida_consumida) VALUES (2346,'ISAURO ','HURTADO ','true','4767504','4767504','ingenieria de sitemas','4767504','diegomazorram@gmail.com',5000,'true','true','true','true');</v>
      </c>
    </row>
    <row r="2348" spans="1:15">
      <c r="A2348">
        <v>2347</v>
      </c>
      <c r="B2348" s="2" t="s">
        <v>644</v>
      </c>
      <c r="C2348" s="307" t="s">
        <v>2030</v>
      </c>
      <c r="D2348" t="s">
        <v>7106</v>
      </c>
      <c r="E2348" s="95">
        <v>25682269</v>
      </c>
      <c r="F2348" s="95">
        <v>25682269</v>
      </c>
      <c r="G2348" t="s">
        <v>7107</v>
      </c>
      <c r="H2348" s="95">
        <v>25682269</v>
      </c>
      <c r="I2348" t="s">
        <v>7108</v>
      </c>
      <c r="J2348">
        <v>5000</v>
      </c>
      <c r="K2348" t="s">
        <v>7106</v>
      </c>
      <c r="L2348" t="s">
        <v>7106</v>
      </c>
      <c r="M2348" t="s">
        <v>7106</v>
      </c>
      <c r="N2348" t="s">
        <v>7106</v>
      </c>
      <c r="O2348" t="str">
        <f t="shared" si="36"/>
        <v>INSERT INTO USUARIOS_USUARIO(id,nombre,apellidos,foto,cedula,codigo,programa,uid,email,saldo,reserva_desayuno,reserva_almuerzo,reserva_cena,sancion,comida_consumida) VALUES (2347,'CLAUDINA ','HURTADO DE HURTADO','true','25682269','25682269','ingenieria de sitemas','25682269','diegomazorram@gmail.com',5000,'true','true','true','true');</v>
      </c>
    </row>
    <row r="2349" spans="1:15">
      <c r="A2349">
        <v>2348</v>
      </c>
      <c r="B2349" s="2" t="s">
        <v>81</v>
      </c>
      <c r="C2349" s="307" t="s">
        <v>621</v>
      </c>
      <c r="D2349" t="s">
        <v>7106</v>
      </c>
      <c r="E2349" s="95">
        <v>10721822</v>
      </c>
      <c r="F2349" s="95">
        <v>10721822</v>
      </c>
      <c r="G2349" t="s">
        <v>7107</v>
      </c>
      <c r="H2349" s="95">
        <v>10721822</v>
      </c>
      <c r="I2349" t="s">
        <v>7108</v>
      </c>
      <c r="J2349">
        <v>5000</v>
      </c>
      <c r="K2349" t="s">
        <v>7106</v>
      </c>
      <c r="L2349" t="s">
        <v>7106</v>
      </c>
      <c r="M2349" t="s">
        <v>7106</v>
      </c>
      <c r="N2349" t="s">
        <v>7106</v>
      </c>
      <c r="O2349" t="str">
        <f t="shared" si="36"/>
        <v>INSERT INTO USUARIOS_USUARIO(id,nombre,apellidos,foto,cedula,codigo,programa,uid,email,saldo,reserva_desayuno,reserva_almuerzo,reserva_cena,sancion,comida_consumida) VALUES (2348,'JOSE ALFREDO','HURTADO HURTADO','true','10721822','10721822','ingenieria de sitemas','10721822','diegomazorram@gmail.com',5000,'true','true','true','true');</v>
      </c>
    </row>
    <row r="2350" spans="1:15">
      <c r="A2350">
        <v>2349</v>
      </c>
      <c r="B2350" s="2" t="s">
        <v>446</v>
      </c>
      <c r="C2350" s="307" t="s">
        <v>621</v>
      </c>
      <c r="D2350" t="s">
        <v>7106</v>
      </c>
      <c r="E2350" s="95">
        <v>10723445</v>
      </c>
      <c r="F2350" s="95">
        <v>10723445</v>
      </c>
      <c r="G2350" t="s">
        <v>7107</v>
      </c>
      <c r="H2350" s="95">
        <v>10723445</v>
      </c>
      <c r="I2350" t="s">
        <v>7108</v>
      </c>
      <c r="J2350">
        <v>5000</v>
      </c>
      <c r="K2350" t="s">
        <v>7106</v>
      </c>
      <c r="L2350" t="s">
        <v>7106</v>
      </c>
      <c r="M2350" t="s">
        <v>7106</v>
      </c>
      <c r="N2350" t="s">
        <v>7106</v>
      </c>
      <c r="O2350" t="str">
        <f t="shared" si="36"/>
        <v>INSERT INTO USUARIOS_USUARIO(id,nombre,apellidos,foto,cedula,codigo,programa,uid,email,saldo,reserva_desayuno,reserva_almuerzo,reserva_cena,sancion,comida_consumida) VALUES (2349,'MAURICIO ','HURTADO HURTADO','true','10723445','10723445','ingenieria de sitemas','10723445','diegomazorram@gmail.com',5000,'true','true','true','true');</v>
      </c>
    </row>
    <row r="2351" spans="1:15">
      <c r="A2351">
        <v>2350</v>
      </c>
      <c r="B2351" s="1" t="s">
        <v>508</v>
      </c>
      <c r="C2351" s="308" t="s">
        <v>621</v>
      </c>
      <c r="D2351" t="s">
        <v>7106</v>
      </c>
      <c r="E2351" s="97">
        <v>25683217</v>
      </c>
      <c r="F2351" s="97">
        <v>25683217</v>
      </c>
      <c r="G2351" t="s">
        <v>7107</v>
      </c>
      <c r="H2351" s="97">
        <v>25683217</v>
      </c>
      <c r="I2351" t="s">
        <v>7108</v>
      </c>
      <c r="J2351">
        <v>5000</v>
      </c>
      <c r="K2351" t="s">
        <v>7106</v>
      </c>
      <c r="L2351" t="s">
        <v>7106</v>
      </c>
      <c r="M2351" t="s">
        <v>7106</v>
      </c>
      <c r="N2351" t="s">
        <v>7106</v>
      </c>
      <c r="O2351" t="str">
        <f t="shared" si="36"/>
        <v>INSERT INTO USUARIOS_USUARIO(id,nombre,apellidos,foto,cedula,codigo,programa,uid,email,saldo,reserva_desayuno,reserva_almuerzo,reserva_cena,sancion,comida_consumida) VALUES (2350,'MARIA EUGENIA','HURTADO HURTADO','true','25683217','25683217','ingenieria de sitemas','25683217','diegomazorram@gmail.com',5000,'true','true','true','true');</v>
      </c>
    </row>
    <row r="2352" spans="1:15">
      <c r="A2352">
        <v>2351</v>
      </c>
      <c r="B2352" s="2" t="s">
        <v>1643</v>
      </c>
      <c r="C2352" s="307" t="s">
        <v>2031</v>
      </c>
      <c r="D2352" t="s">
        <v>7106</v>
      </c>
      <c r="E2352" s="95">
        <v>1064435575</v>
      </c>
      <c r="F2352" s="95">
        <v>1064435575</v>
      </c>
      <c r="G2352" t="s">
        <v>7107</v>
      </c>
      <c r="H2352" s="95">
        <v>1064435575</v>
      </c>
      <c r="I2352" t="s">
        <v>7108</v>
      </c>
      <c r="J2352">
        <v>5000</v>
      </c>
      <c r="K2352" t="s">
        <v>7106</v>
      </c>
      <c r="L2352" t="s">
        <v>7106</v>
      </c>
      <c r="M2352" t="s">
        <v>7106</v>
      </c>
      <c r="N2352" t="s">
        <v>7106</v>
      </c>
      <c r="O2352" t="str">
        <f t="shared" si="36"/>
        <v>INSERT INTO USUARIOS_USUARIO(id,nombre,apellidos,foto,cedula,codigo,programa,uid,email,saldo,reserva_desayuno,reserva_almuerzo,reserva_cena,sancion,comida_consumida) VALUES (2351,'JUAN DAVID','QUIGUANAS HURTADO','true','1064435575','1064435575','ingenieria de sitemas','1064435575','diegomazorram@gmail.com',5000,'true','true','true','true');</v>
      </c>
    </row>
    <row r="2353" spans="1:15">
      <c r="A2353">
        <v>2352</v>
      </c>
      <c r="B2353" s="2" t="s">
        <v>2032</v>
      </c>
      <c r="C2353" s="307" t="s">
        <v>2031</v>
      </c>
      <c r="D2353" t="s">
        <v>7106</v>
      </c>
      <c r="E2353" s="95">
        <v>1064439305</v>
      </c>
      <c r="F2353" s="95">
        <v>1064439305</v>
      </c>
      <c r="G2353" t="s">
        <v>7107</v>
      </c>
      <c r="H2353" s="95">
        <v>1064439305</v>
      </c>
      <c r="I2353" t="s">
        <v>7108</v>
      </c>
      <c r="J2353">
        <v>5000</v>
      </c>
      <c r="K2353" t="s">
        <v>7106</v>
      </c>
      <c r="L2353" t="s">
        <v>7106</v>
      </c>
      <c r="M2353" t="s">
        <v>7106</v>
      </c>
      <c r="N2353" t="s">
        <v>7106</v>
      </c>
      <c r="O2353" t="str">
        <f t="shared" si="36"/>
        <v>INSERT INTO USUARIOS_USUARIO(id,nombre,apellidos,foto,cedula,codigo,programa,uid,email,saldo,reserva_desayuno,reserva_almuerzo,reserva_cena,sancion,comida_consumida) VALUES (2352,'WALTER ALEXIS','QUIGUANAS HURTADO','true','1064439305','1064439305','ingenieria de sitemas','1064439305','diegomazorram@gmail.com',5000,'true','true','true','true');</v>
      </c>
    </row>
    <row r="2354" spans="1:15">
      <c r="A2354">
        <v>2353</v>
      </c>
      <c r="B2354" s="1" t="s">
        <v>2033</v>
      </c>
      <c r="C2354" s="308" t="s">
        <v>621</v>
      </c>
      <c r="D2354" t="s">
        <v>7106</v>
      </c>
      <c r="E2354" s="97">
        <v>25683279</v>
      </c>
      <c r="F2354" s="97">
        <v>25683279</v>
      </c>
      <c r="G2354" t="s">
        <v>7107</v>
      </c>
      <c r="H2354" s="97">
        <v>25683279</v>
      </c>
      <c r="I2354" t="s">
        <v>7108</v>
      </c>
      <c r="J2354">
        <v>5000</v>
      </c>
      <c r="K2354" t="s">
        <v>7106</v>
      </c>
      <c r="L2354" t="s">
        <v>7106</v>
      </c>
      <c r="M2354" t="s">
        <v>7106</v>
      </c>
      <c r="N2354" t="s">
        <v>7106</v>
      </c>
      <c r="O2354" t="str">
        <f t="shared" si="36"/>
        <v>INSERT INTO USUARIOS_USUARIO(id,nombre,apellidos,foto,cedula,codigo,programa,uid,email,saldo,reserva_desayuno,reserva_almuerzo,reserva_cena,sancion,comida_consumida) VALUES (2353,'MARIA CENEIDA','HURTADO HURTADO','true','25683279','25683279','ingenieria de sitemas','25683279','diegomazorram@gmail.com',5000,'true','true','true','true');</v>
      </c>
    </row>
    <row r="2355" spans="1:15">
      <c r="A2355">
        <v>2354</v>
      </c>
      <c r="B2355" s="2" t="s">
        <v>736</v>
      </c>
      <c r="C2355" s="307" t="s">
        <v>2034</v>
      </c>
      <c r="D2355" t="s">
        <v>7106</v>
      </c>
      <c r="E2355" s="95">
        <v>29845974</v>
      </c>
      <c r="F2355" s="95">
        <v>29845974</v>
      </c>
      <c r="G2355" t="s">
        <v>7107</v>
      </c>
      <c r="H2355" s="95">
        <v>29845974</v>
      </c>
      <c r="I2355" t="s">
        <v>7108</v>
      </c>
      <c r="J2355">
        <v>5000</v>
      </c>
      <c r="K2355" t="s">
        <v>7106</v>
      </c>
      <c r="L2355" t="s">
        <v>7106</v>
      </c>
      <c r="M2355" t="s">
        <v>7106</v>
      </c>
      <c r="N2355" t="s">
        <v>7106</v>
      </c>
      <c r="O2355" t="str">
        <f t="shared" si="36"/>
        <v>INSERT INTO USUARIOS_USUARIO(id,nombre,apellidos,foto,cedula,codigo,programa,uid,email,saldo,reserva_desayuno,reserva_almuerzo,reserva_cena,sancion,comida_consumida) VALUES (2354,'FERNANDO ','CORDOBA HURTADO','true','29845974','29845974','ingenieria de sitemas','29845974','diegomazorram@gmail.com',5000,'true','true','true','true');</v>
      </c>
    </row>
    <row r="2356" spans="1:15">
      <c r="A2356">
        <v>2355</v>
      </c>
      <c r="B2356" s="1" t="s">
        <v>6179</v>
      </c>
      <c r="C2356" s="308" t="s">
        <v>137</v>
      </c>
      <c r="D2356" t="s">
        <v>7106</v>
      </c>
      <c r="E2356" s="97">
        <v>10722223</v>
      </c>
      <c r="F2356" s="97">
        <v>10722223</v>
      </c>
      <c r="G2356" t="s">
        <v>7107</v>
      </c>
      <c r="H2356" s="97">
        <v>10722223</v>
      </c>
      <c r="I2356" t="s">
        <v>7108</v>
      </c>
      <c r="J2356">
        <v>5000</v>
      </c>
      <c r="K2356" t="s">
        <v>7106</v>
      </c>
      <c r="L2356" t="s">
        <v>7106</v>
      </c>
      <c r="M2356" t="s">
        <v>7106</v>
      </c>
      <c r="N2356" t="s">
        <v>7106</v>
      </c>
      <c r="O2356" t="str">
        <f t="shared" si="36"/>
        <v>INSERT INTO USUARIOS_USUARIO(id,nombre,apellidos,foto,cedula,codigo,programa,uid,email,saldo,reserva_desayuno,reserva_almuerzo,reserva_cena,sancion,comida_consumida) VALUES (2355,'JORGE MARTIN','PAJA JEMBUEL','true','10722223','10722223','ingenieria de sitemas','10722223','diegomazorram@gmail.com',5000,'true','true','true','true');</v>
      </c>
    </row>
    <row r="2357" spans="1:15">
      <c r="A2357">
        <v>2356</v>
      </c>
      <c r="B2357" s="1" t="s">
        <v>2035</v>
      </c>
      <c r="C2357" s="308" t="s">
        <v>2015</v>
      </c>
      <c r="D2357" t="s">
        <v>7106</v>
      </c>
      <c r="E2357" s="97">
        <v>25682684</v>
      </c>
      <c r="F2357" s="97">
        <v>25682684</v>
      </c>
      <c r="G2357" t="s">
        <v>7107</v>
      </c>
      <c r="H2357" s="97">
        <v>25682684</v>
      </c>
      <c r="I2357" t="s">
        <v>7108</v>
      </c>
      <c r="J2357">
        <v>5000</v>
      </c>
      <c r="K2357" t="s">
        <v>7106</v>
      </c>
      <c r="L2357" t="s">
        <v>7106</v>
      </c>
      <c r="M2357" t="s">
        <v>7106</v>
      </c>
      <c r="N2357" t="s">
        <v>7106</v>
      </c>
      <c r="O2357" t="str">
        <f t="shared" si="36"/>
        <v>INSERT INTO USUARIOS_USUARIO(id,nombre,apellidos,foto,cedula,codigo,programa,uid,email,saldo,reserva_desayuno,reserva_almuerzo,reserva_cena,sancion,comida_consumida) VALUES (2356,'ALBA CENEIDA','FERNANDEZ SOLARTE','true','25682684','25682684','ingenieria de sitemas','25682684','diegomazorram@gmail.com',5000,'true','true','true','true');</v>
      </c>
    </row>
    <row r="2358" spans="1:15">
      <c r="A2358">
        <v>2357</v>
      </c>
      <c r="B2358" s="2" t="s">
        <v>2036</v>
      </c>
      <c r="C2358" s="307" t="s">
        <v>2037</v>
      </c>
      <c r="D2358" t="s">
        <v>7106</v>
      </c>
      <c r="E2358" s="95">
        <v>1061802246</v>
      </c>
      <c r="F2358" s="95">
        <v>1061802246</v>
      </c>
      <c r="G2358" t="s">
        <v>7107</v>
      </c>
      <c r="H2358" s="95">
        <v>1061802246</v>
      </c>
      <c r="I2358" t="s">
        <v>7108</v>
      </c>
      <c r="J2358">
        <v>5000</v>
      </c>
      <c r="K2358" t="s">
        <v>7106</v>
      </c>
      <c r="L2358" t="s">
        <v>7106</v>
      </c>
      <c r="M2358" t="s">
        <v>7106</v>
      </c>
      <c r="N2358" t="s">
        <v>7106</v>
      </c>
      <c r="O2358" t="str">
        <f t="shared" si="36"/>
        <v>INSERT INTO USUARIOS_USUARIO(id,nombre,apellidos,foto,cedula,codigo,programa,uid,email,saldo,reserva_desayuno,reserva_almuerzo,reserva_cena,sancion,comida_consumida) VALUES (2357,'LEVY ALEXANDER','GRANADOS FERNANDEZ','true','1061802246','1061802246','ingenieria de sitemas','1061802246','diegomazorram@gmail.com',5000,'true','true','true','true');</v>
      </c>
    </row>
    <row r="2359" spans="1:15">
      <c r="A2359">
        <v>2358</v>
      </c>
      <c r="B2359" s="1" t="s">
        <v>2038</v>
      </c>
      <c r="C2359" s="308" t="s">
        <v>2039</v>
      </c>
      <c r="D2359" t="s">
        <v>7106</v>
      </c>
      <c r="E2359" s="97">
        <v>76323964</v>
      </c>
      <c r="F2359" s="97">
        <v>76323964</v>
      </c>
      <c r="G2359" t="s">
        <v>7107</v>
      </c>
      <c r="H2359" s="97">
        <v>76323964</v>
      </c>
      <c r="I2359" t="s">
        <v>7108</v>
      </c>
      <c r="J2359">
        <v>5000</v>
      </c>
      <c r="K2359" t="s">
        <v>7106</v>
      </c>
      <c r="L2359" t="s">
        <v>7106</v>
      </c>
      <c r="M2359" t="s">
        <v>7106</v>
      </c>
      <c r="N2359" t="s">
        <v>7106</v>
      </c>
      <c r="O2359" t="str">
        <f t="shared" si="36"/>
        <v>INSERT INTO USUARIOS_USUARIO(id,nombre,apellidos,foto,cedula,codigo,programa,uid,email,saldo,reserva_desayuno,reserva_almuerzo,reserva_cena,sancion,comida_consumida) VALUES (2358,'JAIME ALONZO','PEREZ MUNOZ','true','76323964','76323964','ingenieria de sitemas','76323964','diegomazorram@gmail.com',5000,'true','true','true','true');</v>
      </c>
    </row>
    <row r="2360" spans="1:15">
      <c r="A2360">
        <v>2359</v>
      </c>
      <c r="B2360" s="2" t="s">
        <v>2040</v>
      </c>
      <c r="C2360" s="307" t="s">
        <v>2037</v>
      </c>
      <c r="D2360" t="s">
        <v>7106</v>
      </c>
      <c r="E2360" s="73">
        <v>1061535508</v>
      </c>
      <c r="F2360" s="73">
        <v>1061535508</v>
      </c>
      <c r="G2360" t="s">
        <v>7107</v>
      </c>
      <c r="H2360" s="73">
        <v>1061535508</v>
      </c>
      <c r="I2360" t="s">
        <v>7108</v>
      </c>
      <c r="J2360">
        <v>5000</v>
      </c>
      <c r="K2360" t="s">
        <v>7106</v>
      </c>
      <c r="L2360" t="s">
        <v>7106</v>
      </c>
      <c r="M2360" t="s">
        <v>7106</v>
      </c>
      <c r="N2360" t="s">
        <v>7106</v>
      </c>
      <c r="O2360" t="str">
        <f t="shared" si="36"/>
        <v>INSERT INTO USUARIOS_USUARIO(id,nombre,apellidos,foto,cedula,codigo,programa,uid,email,saldo,reserva_desayuno,reserva_almuerzo,reserva_cena,sancion,comida_consumida) VALUES (2359,'ALBA LILIANA','GRANADOS FERNANDEZ','true','1061535508','1061535508','ingenieria de sitemas','1061535508','diegomazorram@gmail.com',5000,'true','true','true','true');</v>
      </c>
    </row>
    <row r="2361" spans="1:15">
      <c r="A2361">
        <v>2360</v>
      </c>
      <c r="B2361" s="2" t="s">
        <v>2041</v>
      </c>
      <c r="C2361" s="307" t="s">
        <v>2042</v>
      </c>
      <c r="D2361" t="s">
        <v>7106</v>
      </c>
      <c r="E2361" s="95">
        <v>1059246954</v>
      </c>
      <c r="F2361" s="95">
        <v>1059246954</v>
      </c>
      <c r="G2361" t="s">
        <v>7107</v>
      </c>
      <c r="H2361" s="95">
        <v>1059246954</v>
      </c>
      <c r="I2361" t="s">
        <v>7108</v>
      </c>
      <c r="J2361">
        <v>5000</v>
      </c>
      <c r="K2361" t="s">
        <v>7106</v>
      </c>
      <c r="L2361" t="s">
        <v>7106</v>
      </c>
      <c r="M2361" t="s">
        <v>7106</v>
      </c>
      <c r="N2361" t="s">
        <v>7106</v>
      </c>
      <c r="O2361" t="str">
        <f t="shared" si="36"/>
        <v>INSERT INTO USUARIOS_USUARIO(id,nombre,apellidos,foto,cedula,codigo,programa,uid,email,saldo,reserva_desayuno,reserva_almuerzo,reserva_cena,sancion,comida_consumida) VALUES (2360,'SAMANTHA ','PEREZ GRANADOS','true','1059246954','1059246954','ingenieria de sitemas','1059246954','diegomazorram@gmail.com',5000,'true','true','true','true');</v>
      </c>
    </row>
    <row r="2362" spans="1:15">
      <c r="A2362">
        <v>2361</v>
      </c>
      <c r="B2362" s="2" t="s">
        <v>2043</v>
      </c>
      <c r="C2362" s="307" t="s">
        <v>2037</v>
      </c>
      <c r="D2362" t="s">
        <v>7106</v>
      </c>
      <c r="E2362" s="95">
        <v>1064435951</v>
      </c>
      <c r="F2362" s="95">
        <v>1064435951</v>
      </c>
      <c r="G2362" t="s">
        <v>7107</v>
      </c>
      <c r="H2362" s="95">
        <v>1064435951</v>
      </c>
      <c r="I2362" t="s">
        <v>7108</v>
      </c>
      <c r="J2362">
        <v>5000</v>
      </c>
      <c r="K2362" t="s">
        <v>7106</v>
      </c>
      <c r="L2362" t="s">
        <v>7106</v>
      </c>
      <c r="M2362" t="s">
        <v>7106</v>
      </c>
      <c r="N2362" t="s">
        <v>7106</v>
      </c>
      <c r="O2362" t="str">
        <f t="shared" si="36"/>
        <v>INSERT INTO USUARIOS_USUARIO(id,nombre,apellidos,foto,cedula,codigo,programa,uid,email,saldo,reserva_desayuno,reserva_almuerzo,reserva_cena,sancion,comida_consumida) VALUES (2361,'FABIO ARNOLD','GRANADOS FERNANDEZ','true','1064435951','1064435951','ingenieria de sitemas','1064435951','diegomazorram@gmail.com',5000,'true','true','true','true');</v>
      </c>
    </row>
    <row r="2363" spans="1:15">
      <c r="A2363">
        <v>2362</v>
      </c>
      <c r="B2363" s="2" t="s">
        <v>2044</v>
      </c>
      <c r="C2363" s="307" t="s">
        <v>2045</v>
      </c>
      <c r="D2363" t="s">
        <v>7106</v>
      </c>
      <c r="E2363" s="73">
        <v>95122916392</v>
      </c>
      <c r="F2363" s="73">
        <v>95122916392</v>
      </c>
      <c r="G2363" t="s">
        <v>7107</v>
      </c>
      <c r="H2363" s="73">
        <v>95122916392</v>
      </c>
      <c r="I2363" t="s">
        <v>7108</v>
      </c>
      <c r="J2363">
        <v>5000</v>
      </c>
      <c r="K2363" t="s">
        <v>7106</v>
      </c>
      <c r="L2363" t="s">
        <v>7106</v>
      </c>
      <c r="M2363" t="s">
        <v>7106</v>
      </c>
      <c r="N2363" t="s">
        <v>7106</v>
      </c>
      <c r="O2363" t="str">
        <f t="shared" si="36"/>
        <v>INSERT INTO USUARIOS_USUARIO(id,nombre,apellidos,foto,cedula,codigo,programa,uid,email,saldo,reserva_desayuno,reserva_almuerzo,reserva_cena,sancion,comida_consumida) VALUES (2362,'LIZETH DANIELA','VELASCO RAMOS','true','95122916392','95122916392','ingenieria de sitemas','95122916392','diegomazorram@gmail.com',5000,'true','true','true','true');</v>
      </c>
    </row>
    <row r="2364" spans="1:15">
      <c r="A2364">
        <v>2363</v>
      </c>
      <c r="B2364" s="2" t="s">
        <v>6003</v>
      </c>
      <c r="C2364" s="307" t="s">
        <v>2046</v>
      </c>
      <c r="D2364" t="s">
        <v>7106</v>
      </c>
      <c r="E2364" s="73">
        <v>1068218087</v>
      </c>
      <c r="F2364" s="73">
        <v>1068218087</v>
      </c>
      <c r="G2364" t="s">
        <v>7107</v>
      </c>
      <c r="H2364" s="73">
        <v>1068218087</v>
      </c>
      <c r="I2364" t="s">
        <v>7108</v>
      </c>
      <c r="J2364">
        <v>5000</v>
      </c>
      <c r="K2364" t="s">
        <v>7106</v>
      </c>
      <c r="L2364" t="s">
        <v>7106</v>
      </c>
      <c r="M2364" t="s">
        <v>7106</v>
      </c>
      <c r="N2364" t="s">
        <v>7106</v>
      </c>
      <c r="O2364" t="str">
        <f t="shared" si="36"/>
        <v>INSERT INTO USUARIOS_USUARIO(id,nombre,apellidos,foto,cedula,codigo,programa,uid,email,saldo,reserva_desayuno,reserva_almuerzo,reserva_cena,sancion,comida_consumida) VALUES (2363,'SANTIAGO ','GRANADOS VELASCO','true','1068218087','1068218087','ingenieria de sitemas','1068218087','diegomazorram@gmail.com',5000,'true','true','true','true');</v>
      </c>
    </row>
    <row r="2365" spans="1:15">
      <c r="A2365">
        <v>2364</v>
      </c>
      <c r="B2365" s="1" t="s">
        <v>2047</v>
      </c>
      <c r="C2365" s="308" t="s">
        <v>6180</v>
      </c>
      <c r="D2365" t="s">
        <v>7106</v>
      </c>
      <c r="E2365" s="97">
        <v>10752051</v>
      </c>
      <c r="F2365" s="97">
        <v>10752051</v>
      </c>
      <c r="G2365" t="s">
        <v>7107</v>
      </c>
      <c r="H2365" s="97">
        <v>10752051</v>
      </c>
      <c r="I2365" t="s">
        <v>7108</v>
      </c>
      <c r="J2365">
        <v>5000</v>
      </c>
      <c r="K2365" t="s">
        <v>7106</v>
      </c>
      <c r="L2365" t="s">
        <v>7106</v>
      </c>
      <c r="M2365" t="s">
        <v>7106</v>
      </c>
      <c r="N2365" t="s">
        <v>7106</v>
      </c>
      <c r="O2365" t="str">
        <f t="shared" si="36"/>
        <v>INSERT INTO USUARIOS_USUARIO(id,nombre,apellidos,foto,cedula,codigo,programa,uid,email,saldo,reserva_desayuno,reserva_almuerzo,reserva_cena,sancion,comida_consumida) VALUES (2364,'PLINIO ','SOLARTE MARTINEZ','true','10752051','10752051','ingenieria de sitemas','10752051','diegomazorram@gmail.com',5000,'true','true','true','true');</v>
      </c>
    </row>
    <row r="2366" spans="1:15">
      <c r="A2366">
        <v>2365</v>
      </c>
      <c r="B2366" s="2" t="s">
        <v>5743</v>
      </c>
      <c r="C2366" s="307" t="s">
        <v>2015</v>
      </c>
      <c r="D2366" t="s">
        <v>7106</v>
      </c>
      <c r="E2366" s="95">
        <v>25682727</v>
      </c>
      <c r="F2366" s="95">
        <v>25682727</v>
      </c>
      <c r="G2366" t="s">
        <v>7107</v>
      </c>
      <c r="H2366" s="95">
        <v>25682727</v>
      </c>
      <c r="I2366" t="s">
        <v>7108</v>
      </c>
      <c r="J2366">
        <v>5000</v>
      </c>
      <c r="K2366" t="s">
        <v>7106</v>
      </c>
      <c r="L2366" t="s">
        <v>7106</v>
      </c>
      <c r="M2366" t="s">
        <v>7106</v>
      </c>
      <c r="N2366" t="s">
        <v>7106</v>
      </c>
      <c r="O2366" t="str">
        <f t="shared" si="36"/>
        <v>INSERT INTO USUARIOS_USUARIO(id,nombre,apellidos,foto,cedula,codigo,programa,uid,email,saldo,reserva_desayuno,reserva_almuerzo,reserva_cena,sancion,comida_consumida) VALUES (2365,'MARIA TERESA','FERNANDEZ SOLARTE','true','25682727','25682727','ingenieria de sitemas','25682727','diegomazorram@gmail.com',5000,'true','true','true','true');</v>
      </c>
    </row>
    <row r="2367" spans="1:15">
      <c r="A2367">
        <v>2366</v>
      </c>
      <c r="B2367" s="2" t="s">
        <v>6181</v>
      </c>
      <c r="C2367" s="307" t="s">
        <v>521</v>
      </c>
      <c r="D2367" t="s">
        <v>7106</v>
      </c>
      <c r="E2367" s="95">
        <v>1061789259</v>
      </c>
      <c r="F2367" s="95">
        <v>1061789259</v>
      </c>
      <c r="G2367" t="s">
        <v>7107</v>
      </c>
      <c r="H2367" s="95">
        <v>1061789259</v>
      </c>
      <c r="I2367" t="s">
        <v>7108</v>
      </c>
      <c r="J2367">
        <v>5000</v>
      </c>
      <c r="K2367" t="s">
        <v>7106</v>
      </c>
      <c r="L2367" t="s">
        <v>7106</v>
      </c>
      <c r="M2367" t="s">
        <v>7106</v>
      </c>
      <c r="N2367" t="s">
        <v>7106</v>
      </c>
      <c r="O2367" t="str">
        <f t="shared" si="36"/>
        <v>INSERT INTO USUARIOS_USUARIO(id,nombre,apellidos,foto,cedula,codigo,programa,uid,email,saldo,reserva_desayuno,reserva_almuerzo,reserva_cena,sancion,comida_consumida) VALUES (2366,'YESIKA MARIA','SOLARTE FERNANDEZ','true','1061789259','1061789259','ingenieria de sitemas','1061789259','diegomazorram@gmail.com',5000,'true','true','true','true');</v>
      </c>
    </row>
    <row r="2368" spans="1:15">
      <c r="A2368">
        <v>2367</v>
      </c>
      <c r="B2368" s="2" t="s">
        <v>2048</v>
      </c>
      <c r="C2368" s="307" t="s">
        <v>521</v>
      </c>
      <c r="D2368" t="s">
        <v>7106</v>
      </c>
      <c r="E2368" s="95">
        <v>1061805443</v>
      </c>
      <c r="F2368" s="95">
        <v>1061805443</v>
      </c>
      <c r="G2368" t="s">
        <v>7107</v>
      </c>
      <c r="H2368" s="95">
        <v>1061805443</v>
      </c>
      <c r="I2368" t="s">
        <v>7108</v>
      </c>
      <c r="J2368">
        <v>5000</v>
      </c>
      <c r="K2368" t="s">
        <v>7106</v>
      </c>
      <c r="L2368" t="s">
        <v>7106</v>
      </c>
      <c r="M2368" t="s">
        <v>7106</v>
      </c>
      <c r="N2368" t="s">
        <v>7106</v>
      </c>
      <c r="O2368" t="str">
        <f t="shared" si="36"/>
        <v>INSERT INTO USUARIOS_USUARIO(id,nombre,apellidos,foto,cedula,codigo,programa,uid,email,saldo,reserva_desayuno,reserva_almuerzo,reserva_cena,sancion,comida_consumida) VALUES (2367,'RONALDO ARTURO','SOLARTE FERNANDEZ','true','1061805443','1061805443','ingenieria de sitemas','1061805443','diegomazorram@gmail.com',5000,'true','true','true','true');</v>
      </c>
    </row>
    <row r="2369" spans="1:15">
      <c r="A2369">
        <v>2368</v>
      </c>
      <c r="B2369" s="2" t="s">
        <v>637</v>
      </c>
      <c r="C2369" s="307" t="s">
        <v>521</v>
      </c>
      <c r="D2369" t="s">
        <v>7106</v>
      </c>
      <c r="E2369" s="95">
        <v>1064428986</v>
      </c>
      <c r="F2369" s="95">
        <v>1064428986</v>
      </c>
      <c r="G2369" t="s">
        <v>7107</v>
      </c>
      <c r="H2369" s="95">
        <v>1064428986</v>
      </c>
      <c r="I2369" t="s">
        <v>7108</v>
      </c>
      <c r="J2369">
        <v>5000</v>
      </c>
      <c r="K2369" t="s">
        <v>7106</v>
      </c>
      <c r="L2369" t="s">
        <v>7106</v>
      </c>
      <c r="M2369" t="s">
        <v>7106</v>
      </c>
      <c r="N2369" t="s">
        <v>7106</v>
      </c>
      <c r="O2369" t="str">
        <f t="shared" si="36"/>
        <v>INSERT INTO USUARIOS_USUARIO(id,nombre,apellidos,foto,cedula,codigo,programa,uid,email,saldo,reserva_desayuno,reserva_almuerzo,reserva_cena,sancion,comida_consumida) VALUES (2368,'ISABELA ','SOLARTE FERNANDEZ','true','1064428986','1064428986','ingenieria de sitemas','1064428986','diegomazorram@gmail.com',5000,'true','true','true','true');</v>
      </c>
    </row>
    <row r="2370" spans="1:15">
      <c r="A2370">
        <v>2369</v>
      </c>
      <c r="B2370" s="1" t="s">
        <v>2049</v>
      </c>
      <c r="C2370" s="308" t="s">
        <v>6136</v>
      </c>
      <c r="D2370" t="s">
        <v>7106</v>
      </c>
      <c r="E2370" s="97">
        <v>10720812</v>
      </c>
      <c r="F2370" s="97">
        <v>10720812</v>
      </c>
      <c r="G2370" t="s">
        <v>7107</v>
      </c>
      <c r="H2370" s="97">
        <v>10720812</v>
      </c>
      <c r="I2370" t="s">
        <v>7108</v>
      </c>
      <c r="J2370">
        <v>5000</v>
      </c>
      <c r="K2370" t="s">
        <v>7106</v>
      </c>
      <c r="L2370" t="s">
        <v>7106</v>
      </c>
      <c r="M2370" t="s">
        <v>7106</v>
      </c>
      <c r="N2370" t="s">
        <v>7106</v>
      </c>
      <c r="O2370" t="str">
        <f t="shared" si="36"/>
        <v>INSERT INTO USUARIOS_USUARIO(id,nombre,apellidos,foto,cedula,codigo,programa,uid,email,saldo,reserva_desayuno,reserva_almuerzo,reserva_cena,sancion,comida_consumida) VALUES (2369,'GERMAN ARTURO','REYES FERNANDEZ','true','10720812','10720812','ingenieria de sitemas','10720812','diegomazorram@gmail.com',5000,'true','true','true','true');</v>
      </c>
    </row>
    <row r="2371" spans="1:15">
      <c r="A2371">
        <v>2370</v>
      </c>
      <c r="B2371" s="2" t="s">
        <v>6174</v>
      </c>
      <c r="C2371" s="307" t="s">
        <v>6136</v>
      </c>
      <c r="D2371" t="s">
        <v>7106</v>
      </c>
      <c r="E2371" s="95">
        <v>10722701</v>
      </c>
      <c r="F2371" s="95">
        <v>10722701</v>
      </c>
      <c r="G2371" t="s">
        <v>7107</v>
      </c>
      <c r="H2371" s="95">
        <v>10722701</v>
      </c>
      <c r="I2371" t="s">
        <v>7108</v>
      </c>
      <c r="J2371">
        <v>5000</v>
      </c>
      <c r="K2371" t="s">
        <v>7106</v>
      </c>
      <c r="L2371" t="s">
        <v>7106</v>
      </c>
      <c r="M2371" t="s">
        <v>7106</v>
      </c>
      <c r="N2371" t="s">
        <v>7106</v>
      </c>
      <c r="O2371" t="str">
        <f t="shared" ref="O2371:O2434" si="37">"INSERT INTO USUARIOS_USUARIO(id,nombre,apellidos,foto,cedula,codigo,programa,uid,email,saldo,reserva_desayuno,reserva_almuerzo,reserva_cena,sancion,comida_consumida) VALUES ("&amp;A2371&amp;",'"&amp;B2371&amp;"','"&amp;C2371&amp;"','"&amp;D2371&amp;"','"&amp;E2371&amp;"','"&amp;F2371&amp;"','"&amp;G2371&amp;"','"&amp;H2371&amp;"','"&amp;I2371&amp;"',"&amp;J2371&amp;",'"&amp;K2371&amp;"','"&amp;L2371&amp;"','"&amp;M2371&amp;"','"&amp;N2371&amp;"');"</f>
        <v>INSERT INTO USUARIOS_USUARIO(id,nombre,apellidos,foto,cedula,codigo,programa,uid,email,saldo,reserva_desayuno,reserva_almuerzo,reserva_cena,sancion,comida_consumida) VALUES (2370,'JESUS ANDRES','REYES FERNANDEZ','true','10722701','10722701','ingenieria de sitemas','10722701','diegomazorram@gmail.com',5000,'true','true','true','true');</v>
      </c>
    </row>
    <row r="2372" spans="1:15">
      <c r="A2372">
        <v>2371</v>
      </c>
      <c r="B2372" s="1" t="s">
        <v>133</v>
      </c>
      <c r="C2372" s="308" t="s">
        <v>2050</v>
      </c>
      <c r="D2372" t="s">
        <v>7106</v>
      </c>
      <c r="E2372" s="97">
        <v>4767176</v>
      </c>
      <c r="F2372" s="97">
        <v>4767176</v>
      </c>
      <c r="G2372" t="s">
        <v>7107</v>
      </c>
      <c r="H2372" s="97">
        <v>4767176</v>
      </c>
      <c r="I2372" t="s">
        <v>7108</v>
      </c>
      <c r="J2372">
        <v>5000</v>
      </c>
      <c r="K2372" t="s">
        <v>7106</v>
      </c>
      <c r="L2372" t="s">
        <v>7106</v>
      </c>
      <c r="M2372" t="s">
        <v>7106</v>
      </c>
      <c r="N2372" t="s">
        <v>7106</v>
      </c>
      <c r="O2372" t="str">
        <f t="shared" si="37"/>
        <v>INSERT INTO USUARIOS_USUARIO(id,nombre,apellidos,foto,cedula,codigo,programa,uid,email,saldo,reserva_desayuno,reserva_almuerzo,reserva_cena,sancion,comida_consumida) VALUES (2371,'GUSTAVO EDUARDO','TOMBE VALENCIA','true','4767176','4767176','ingenieria de sitemas','4767176','diegomazorram@gmail.com',5000,'true','true','true','true');</v>
      </c>
    </row>
    <row r="2373" spans="1:15">
      <c r="A2373">
        <v>2372</v>
      </c>
      <c r="B2373" s="2" t="s">
        <v>1760</v>
      </c>
      <c r="C2373" s="307" t="s">
        <v>2051</v>
      </c>
      <c r="D2373" t="s">
        <v>7106</v>
      </c>
      <c r="E2373" s="95">
        <v>25682127</v>
      </c>
      <c r="F2373" s="95">
        <v>25682127</v>
      </c>
      <c r="G2373" t="s">
        <v>7107</v>
      </c>
      <c r="H2373" s="95">
        <v>25682127</v>
      </c>
      <c r="I2373" t="s">
        <v>7108</v>
      </c>
      <c r="J2373">
        <v>5000</v>
      </c>
      <c r="K2373" t="s">
        <v>7106</v>
      </c>
      <c r="L2373" t="s">
        <v>7106</v>
      </c>
      <c r="M2373" t="s">
        <v>7106</v>
      </c>
      <c r="N2373" t="s">
        <v>7106</v>
      </c>
      <c r="O2373" t="str">
        <f t="shared" si="37"/>
        <v>INSERT INTO USUARIOS_USUARIO(id,nombre,apellidos,foto,cedula,codigo,programa,uid,email,saldo,reserva_desayuno,reserva_almuerzo,reserva_cena,sancion,comida_consumida) VALUES (2372,'MARIA ELENA','VELASCO DE TOMBE','true','25682127','25682127','ingenieria de sitemas','25682127','diegomazorram@gmail.com',5000,'true','true','true','true');</v>
      </c>
    </row>
    <row r="2374" spans="1:15">
      <c r="A2374">
        <v>2373</v>
      </c>
      <c r="B2374" s="2" t="s">
        <v>91</v>
      </c>
      <c r="C2374" s="307" t="s">
        <v>546</v>
      </c>
      <c r="D2374" t="s">
        <v>7106</v>
      </c>
      <c r="E2374" s="95">
        <v>25683653</v>
      </c>
      <c r="F2374" s="95">
        <v>25683653</v>
      </c>
      <c r="G2374" t="s">
        <v>7107</v>
      </c>
      <c r="H2374" s="95">
        <v>25683653</v>
      </c>
      <c r="I2374" t="s">
        <v>7108</v>
      </c>
      <c r="J2374">
        <v>5000</v>
      </c>
      <c r="K2374" t="s">
        <v>7106</v>
      </c>
      <c r="L2374" t="s">
        <v>7106</v>
      </c>
      <c r="M2374" t="s">
        <v>7106</v>
      </c>
      <c r="N2374" t="s">
        <v>7106</v>
      </c>
      <c r="O2374" t="str">
        <f t="shared" si="37"/>
        <v>INSERT INTO USUARIOS_USUARIO(id,nombre,apellidos,foto,cedula,codigo,programa,uid,email,saldo,reserva_desayuno,reserva_almuerzo,reserva_cena,sancion,comida_consumida) VALUES (2373,'CLAUDIA PATRICIA','TOMBE VELASCO','true','25683653','25683653','ingenieria de sitemas','25683653','diegomazorram@gmail.com',5000,'true','true','true','true');</v>
      </c>
    </row>
    <row r="2375" spans="1:15">
      <c r="A2375">
        <v>2374</v>
      </c>
      <c r="B2375" s="1" t="s">
        <v>2052</v>
      </c>
      <c r="C2375" s="308" t="s">
        <v>610</v>
      </c>
      <c r="D2375" t="s">
        <v>7106</v>
      </c>
      <c r="E2375" s="97">
        <v>4769178</v>
      </c>
      <c r="F2375" s="97">
        <v>4769178</v>
      </c>
      <c r="G2375" t="s">
        <v>7107</v>
      </c>
      <c r="H2375" s="97">
        <v>4769178</v>
      </c>
      <c r="I2375" t="s">
        <v>7108</v>
      </c>
      <c r="J2375">
        <v>5000</v>
      </c>
      <c r="K2375" t="s">
        <v>7106</v>
      </c>
      <c r="L2375" t="s">
        <v>7106</v>
      </c>
      <c r="M2375" t="s">
        <v>7106</v>
      </c>
      <c r="N2375" t="s">
        <v>7106</v>
      </c>
      <c r="O2375" t="str">
        <f t="shared" si="37"/>
        <v>INSERT INTO USUARIOS_USUARIO(id,nombre,apellidos,foto,cedula,codigo,programa,uid,email,saldo,reserva_desayuno,reserva_almuerzo,reserva_cena,sancion,comida_consumida) VALUES (2374,'BONIFACIO ARTURO','CAMPO ','true','4769178','4769178','ingenieria de sitemas','4769178','diegomazorram@gmail.com',5000,'true','true','true','true');</v>
      </c>
    </row>
    <row r="2376" spans="1:15">
      <c r="A2376">
        <v>2375</v>
      </c>
      <c r="B2376" s="2" t="s">
        <v>2053</v>
      </c>
      <c r="C2376" s="307" t="s">
        <v>2054</v>
      </c>
      <c r="D2376" t="s">
        <v>7106</v>
      </c>
      <c r="E2376" s="95">
        <v>25594778</v>
      </c>
      <c r="F2376" s="95">
        <v>25594778</v>
      </c>
      <c r="G2376" t="s">
        <v>7107</v>
      </c>
      <c r="H2376" s="95">
        <v>25594778</v>
      </c>
      <c r="I2376" t="s">
        <v>7108</v>
      </c>
      <c r="J2376">
        <v>5000</v>
      </c>
      <c r="K2376" t="s">
        <v>7106</v>
      </c>
      <c r="L2376" t="s">
        <v>7106</v>
      </c>
      <c r="M2376" t="s">
        <v>7106</v>
      </c>
      <c r="N2376" t="s">
        <v>7106</v>
      </c>
      <c r="O2376" t="str">
        <f t="shared" si="37"/>
        <v>INSERT INTO USUARIOS_USUARIO(id,nombre,apellidos,foto,cedula,codigo,programa,uid,email,saldo,reserva_desayuno,reserva_almuerzo,reserva_cena,sancion,comida_consumida) VALUES (2375,'NIDIA YOLANDA','DIAZ PRADO','true','25594778','25594778','ingenieria de sitemas','25594778','diegomazorram@gmail.com',5000,'true','true','true','true');</v>
      </c>
    </row>
    <row r="2377" spans="1:15">
      <c r="A2377">
        <v>2376</v>
      </c>
      <c r="B2377" s="2" t="s">
        <v>1254</v>
      </c>
      <c r="C2377" s="307" t="s">
        <v>2055</v>
      </c>
      <c r="D2377" t="s">
        <v>7106</v>
      </c>
      <c r="E2377" s="144" t="s">
        <v>5623</v>
      </c>
      <c r="F2377" s="144" t="s">
        <v>5623</v>
      </c>
      <c r="G2377" t="s">
        <v>7107</v>
      </c>
      <c r="H2377" s="144" t="s">
        <v>5623</v>
      </c>
      <c r="I2377" t="s">
        <v>7108</v>
      </c>
      <c r="J2377">
        <v>5000</v>
      </c>
      <c r="K2377" t="s">
        <v>7106</v>
      </c>
      <c r="L2377" t="s">
        <v>7106</v>
      </c>
      <c r="M2377" t="s">
        <v>7106</v>
      </c>
      <c r="N2377" t="s">
        <v>7106</v>
      </c>
      <c r="O2377" t="str">
        <f t="shared" si="37"/>
        <v>INSERT INTO USUARIOS_USUARIO(id,nombre,apellidos,foto,cedula,codigo,programa,uid,email,saldo,reserva_desayuno,reserva_almuerzo,reserva_cena,sancion,comida_consumida) VALUES (2376,'NEIDER ','CAMPO DIAZ','true','null','null','ingenieria de sitemas','null','diegomazorram@gmail.com',5000,'true','true','true','true');</v>
      </c>
    </row>
    <row r="2378" spans="1:15">
      <c r="A2378">
        <v>2377</v>
      </c>
      <c r="B2378" s="1" t="s">
        <v>6182</v>
      </c>
      <c r="C2378" s="308" t="s">
        <v>6183</v>
      </c>
      <c r="D2378" t="s">
        <v>7106</v>
      </c>
      <c r="E2378" s="97">
        <v>10723535</v>
      </c>
      <c r="F2378" s="97">
        <v>10723535</v>
      </c>
      <c r="G2378" t="s">
        <v>7107</v>
      </c>
      <c r="H2378" s="97">
        <v>10723535</v>
      </c>
      <c r="I2378" t="s">
        <v>7108</v>
      </c>
      <c r="J2378">
        <v>5000</v>
      </c>
      <c r="K2378" t="s">
        <v>7106</v>
      </c>
      <c r="L2378" t="s">
        <v>7106</v>
      </c>
      <c r="M2378" t="s">
        <v>7106</v>
      </c>
      <c r="N2378" t="s">
        <v>7106</v>
      </c>
      <c r="O2378" t="str">
        <f t="shared" si="37"/>
        <v>INSERT INTO USUARIOS_USUARIO(id,nombre,apellidos,foto,cedula,codigo,programa,uid,email,saldo,reserva_desayuno,reserva_almuerzo,reserva_cena,sancion,comida_consumida) VALUES (2377,'WILLIAM ANDRES','SANCHEZ ','true','10723535','10723535','ingenieria de sitemas','10723535','diegomazorram@gmail.com',5000,'true','true','true','true');</v>
      </c>
    </row>
    <row r="2379" spans="1:15">
      <c r="A2379">
        <v>2378</v>
      </c>
      <c r="B2379" s="2" t="s">
        <v>342</v>
      </c>
      <c r="C2379" s="307" t="s">
        <v>205</v>
      </c>
      <c r="D2379" t="s">
        <v>7106</v>
      </c>
      <c r="E2379" s="95">
        <v>1064428043</v>
      </c>
      <c r="F2379" s="95">
        <v>1064428043</v>
      </c>
      <c r="G2379" t="s">
        <v>7107</v>
      </c>
      <c r="H2379" s="95">
        <v>1064428043</v>
      </c>
      <c r="I2379" t="s">
        <v>7108</v>
      </c>
      <c r="J2379">
        <v>5000</v>
      </c>
      <c r="K2379" t="s">
        <v>7106</v>
      </c>
      <c r="L2379" t="s">
        <v>7106</v>
      </c>
      <c r="M2379" t="s">
        <v>7106</v>
      </c>
      <c r="N2379" t="s">
        <v>7106</v>
      </c>
      <c r="O2379" t="str">
        <f t="shared" si="37"/>
        <v>INSERT INTO USUARIOS_USUARIO(id,nombre,apellidos,foto,cedula,codigo,programa,uid,email,saldo,reserva_desayuno,reserva_almuerzo,reserva_cena,sancion,comida_consumida) VALUES (2378,'MONICA ','CHAVACO PAJA','true','1064428043','1064428043','ingenieria de sitemas','1064428043','diegomazorram@gmail.com',5000,'true','true','true','true');</v>
      </c>
    </row>
    <row r="2380" spans="1:15">
      <c r="A2380">
        <v>2379</v>
      </c>
      <c r="B2380" s="2" t="s">
        <v>2056</v>
      </c>
      <c r="C2380" s="307" t="s">
        <v>6055</v>
      </c>
      <c r="D2380" t="s">
        <v>7106</v>
      </c>
      <c r="E2380" s="95">
        <v>1003151525</v>
      </c>
      <c r="F2380" s="95">
        <v>1003151525</v>
      </c>
      <c r="G2380" t="s">
        <v>7107</v>
      </c>
      <c r="H2380" s="95">
        <v>1003151525</v>
      </c>
      <c r="I2380" t="s">
        <v>7108</v>
      </c>
      <c r="J2380">
        <v>5000</v>
      </c>
      <c r="K2380" t="s">
        <v>7106</v>
      </c>
      <c r="L2380" t="s">
        <v>7106</v>
      </c>
      <c r="M2380" t="s">
        <v>7106</v>
      </c>
      <c r="N2380" t="s">
        <v>7106</v>
      </c>
      <c r="O2380" t="str">
        <f t="shared" si="37"/>
        <v>INSERT INTO USUARIOS_USUARIO(id,nombre,apellidos,foto,cedula,codigo,programa,uid,email,saldo,reserva_desayuno,reserva_almuerzo,reserva_cena,sancion,comida_consumida) VALUES (2379,'DIANA CAMILA','PECHENE CHAVACO','true','1003151525','1003151525','ingenieria de sitemas','1003151525','diegomazorram@gmail.com',5000,'true','true','true','true');</v>
      </c>
    </row>
    <row r="2381" spans="1:15">
      <c r="A2381">
        <v>2380</v>
      </c>
      <c r="B2381" s="2" t="s">
        <v>2057</v>
      </c>
      <c r="C2381" s="307" t="s">
        <v>6055</v>
      </c>
      <c r="D2381" t="s">
        <v>7106</v>
      </c>
      <c r="E2381" s="95">
        <v>1109549821</v>
      </c>
      <c r="F2381" s="95">
        <v>1109549821</v>
      </c>
      <c r="G2381" t="s">
        <v>7107</v>
      </c>
      <c r="H2381" s="95">
        <v>1109549821</v>
      </c>
      <c r="I2381" t="s">
        <v>7108</v>
      </c>
      <c r="J2381">
        <v>5000</v>
      </c>
      <c r="K2381" t="s">
        <v>7106</v>
      </c>
      <c r="L2381" t="s">
        <v>7106</v>
      </c>
      <c r="M2381" t="s">
        <v>7106</v>
      </c>
      <c r="N2381" t="s">
        <v>7106</v>
      </c>
      <c r="O2381" t="str">
        <f t="shared" si="37"/>
        <v>INSERT INTO USUARIOS_USUARIO(id,nombre,apellidos,foto,cedula,codigo,programa,uid,email,saldo,reserva_desayuno,reserva_almuerzo,reserva_cena,sancion,comida_consumida) VALUES (2380,'WILLIAN CAMILO','PECHENE CHAVACO','true','1109549821','1109549821','ingenieria de sitemas','1109549821','diegomazorram@gmail.com',5000,'true','true','true','true');</v>
      </c>
    </row>
    <row r="2382" spans="1:15">
      <c r="A2382">
        <v>2381</v>
      </c>
      <c r="B2382" s="1" t="s">
        <v>2023</v>
      </c>
      <c r="C2382" s="308" t="s">
        <v>30</v>
      </c>
      <c r="D2382" t="s">
        <v>7106</v>
      </c>
      <c r="E2382" s="97">
        <v>10720689</v>
      </c>
      <c r="F2382" s="97">
        <v>10720689</v>
      </c>
      <c r="G2382" t="s">
        <v>7107</v>
      </c>
      <c r="H2382" s="97">
        <v>10720689</v>
      </c>
      <c r="I2382" t="s">
        <v>7108</v>
      </c>
      <c r="J2382">
        <v>5000</v>
      </c>
      <c r="K2382" t="s">
        <v>7106</v>
      </c>
      <c r="L2382" t="s">
        <v>7106</v>
      </c>
      <c r="M2382" t="s">
        <v>7106</v>
      </c>
      <c r="N2382" t="s">
        <v>7106</v>
      </c>
      <c r="O2382" t="str">
        <f t="shared" si="37"/>
        <v>INSERT INTO USUARIOS_USUARIO(id,nombre,apellidos,foto,cedula,codigo,programa,uid,email,saldo,reserva_desayuno,reserva_almuerzo,reserva_cena,sancion,comida_consumida) VALUES (2381,'HORACIO ','HURTADO ','true','10720689','10720689','ingenieria de sitemas','10720689','diegomazorram@gmail.com',5000,'true','true','true','true');</v>
      </c>
    </row>
    <row r="2383" spans="1:15">
      <c r="A2383">
        <v>2382</v>
      </c>
      <c r="B2383" s="2" t="s">
        <v>2058</v>
      </c>
      <c r="C2383" s="307" t="s">
        <v>619</v>
      </c>
      <c r="D2383" t="s">
        <v>7106</v>
      </c>
      <c r="E2383" s="100">
        <v>93082818217</v>
      </c>
      <c r="F2383" s="100">
        <v>93082818217</v>
      </c>
      <c r="G2383" t="s">
        <v>7107</v>
      </c>
      <c r="H2383" s="100">
        <v>93082818217</v>
      </c>
      <c r="I2383" t="s">
        <v>7108</v>
      </c>
      <c r="J2383">
        <v>5000</v>
      </c>
      <c r="K2383" t="s">
        <v>7106</v>
      </c>
      <c r="L2383" t="s">
        <v>7106</v>
      </c>
      <c r="M2383" t="s">
        <v>7106</v>
      </c>
      <c r="N2383" t="s">
        <v>7106</v>
      </c>
      <c r="O2383" t="str">
        <f t="shared" si="37"/>
        <v>INSERT INTO USUARIOS_USUARIO(id,nombre,apellidos,foto,cedula,codigo,programa,uid,email,saldo,reserva_desayuno,reserva_almuerzo,reserva_cena,sancion,comida_consumida) VALUES (2382,'NINFA ARACELLY','HURTADO SOLARTE','true','93082818217','93082818217','ingenieria de sitemas','93082818217','diegomazorram@gmail.com',5000,'true','true','true','true');</v>
      </c>
    </row>
    <row r="2384" spans="1:15">
      <c r="A2384">
        <v>2383</v>
      </c>
      <c r="B2384" s="2" t="s">
        <v>2059</v>
      </c>
      <c r="C2384" s="307" t="s">
        <v>619</v>
      </c>
      <c r="D2384" t="s">
        <v>7106</v>
      </c>
      <c r="E2384" s="95">
        <v>1064437213</v>
      </c>
      <c r="F2384" s="95">
        <v>1064437213</v>
      </c>
      <c r="G2384" t="s">
        <v>7107</v>
      </c>
      <c r="H2384" s="95">
        <v>1064437213</v>
      </c>
      <c r="I2384" t="s">
        <v>7108</v>
      </c>
      <c r="J2384">
        <v>5000</v>
      </c>
      <c r="K2384" t="s">
        <v>7106</v>
      </c>
      <c r="L2384" t="s">
        <v>7106</v>
      </c>
      <c r="M2384" t="s">
        <v>7106</v>
      </c>
      <c r="N2384" t="s">
        <v>7106</v>
      </c>
      <c r="O2384" t="str">
        <f t="shared" si="37"/>
        <v>INSERT INTO USUARIOS_USUARIO(id,nombre,apellidos,foto,cedula,codigo,programa,uid,email,saldo,reserva_desayuno,reserva_almuerzo,reserva_cena,sancion,comida_consumida) VALUES (2383,'ERIKA PATRICIA','HURTADO SOLARTE','true','1064437213','1064437213','ingenieria de sitemas','1064437213','diegomazorram@gmail.com',5000,'true','true','true','true');</v>
      </c>
    </row>
    <row r="2385" spans="1:15">
      <c r="A2385">
        <v>2384</v>
      </c>
      <c r="B2385" s="2" t="s">
        <v>2060</v>
      </c>
      <c r="C2385" s="307" t="s">
        <v>619</v>
      </c>
      <c r="D2385" t="s">
        <v>7106</v>
      </c>
      <c r="E2385" s="100">
        <v>99033103740</v>
      </c>
      <c r="F2385" s="100">
        <v>99033103740</v>
      </c>
      <c r="G2385" t="s">
        <v>7107</v>
      </c>
      <c r="H2385" s="100">
        <v>99033103740</v>
      </c>
      <c r="I2385" t="s">
        <v>7108</v>
      </c>
      <c r="J2385">
        <v>5000</v>
      </c>
      <c r="K2385" t="s">
        <v>7106</v>
      </c>
      <c r="L2385" t="s">
        <v>7106</v>
      </c>
      <c r="M2385" t="s">
        <v>7106</v>
      </c>
      <c r="N2385" t="s">
        <v>7106</v>
      </c>
      <c r="O2385" t="str">
        <f t="shared" si="37"/>
        <v>INSERT INTO USUARIOS_USUARIO(id,nombre,apellidos,foto,cedula,codigo,programa,uid,email,saldo,reserva_desayuno,reserva_almuerzo,reserva_cena,sancion,comida_consumida) VALUES (2384,'ANTHONY ','HURTADO SOLARTE','true','99033103740','99033103740','ingenieria de sitemas','99033103740','diegomazorram@gmail.com',5000,'true','true','true','true');</v>
      </c>
    </row>
    <row r="2386" spans="1:15">
      <c r="A2386">
        <v>2385</v>
      </c>
      <c r="B2386" s="2" t="s">
        <v>2061</v>
      </c>
      <c r="C2386" s="307" t="s">
        <v>619</v>
      </c>
      <c r="D2386" t="s">
        <v>7106</v>
      </c>
      <c r="E2386" s="95">
        <v>1193260086</v>
      </c>
      <c r="F2386" s="95">
        <v>1193260086</v>
      </c>
      <c r="G2386" t="s">
        <v>7107</v>
      </c>
      <c r="H2386" s="95">
        <v>1193260086</v>
      </c>
      <c r="I2386" t="s">
        <v>7108</v>
      </c>
      <c r="J2386">
        <v>5000</v>
      </c>
      <c r="K2386" t="s">
        <v>7106</v>
      </c>
      <c r="L2386" t="s">
        <v>7106</v>
      </c>
      <c r="M2386" t="s">
        <v>7106</v>
      </c>
      <c r="N2386" t="s">
        <v>7106</v>
      </c>
      <c r="O2386" t="str">
        <f t="shared" si="37"/>
        <v>INSERT INTO USUARIOS_USUARIO(id,nombre,apellidos,foto,cedula,codigo,programa,uid,email,saldo,reserva_desayuno,reserva_almuerzo,reserva_cena,sancion,comida_consumida) VALUES (2385,'DANILO ','HURTADO SOLARTE','true','1193260086','1193260086','ingenieria de sitemas','1193260086','diegomazorram@gmail.com',5000,'true','true','true','true');</v>
      </c>
    </row>
    <row r="2387" spans="1:15">
      <c r="A2387">
        <v>2386</v>
      </c>
      <c r="B2387" s="2" t="s">
        <v>6184</v>
      </c>
      <c r="C2387" s="307" t="s">
        <v>619</v>
      </c>
      <c r="D2387" t="s">
        <v>7106</v>
      </c>
      <c r="E2387" s="95">
        <v>1105930788</v>
      </c>
      <c r="F2387" s="95">
        <v>1105930788</v>
      </c>
      <c r="G2387" t="s">
        <v>7107</v>
      </c>
      <c r="H2387" s="95">
        <v>1105930788</v>
      </c>
      <c r="I2387" t="s">
        <v>7108</v>
      </c>
      <c r="J2387">
        <v>5000</v>
      </c>
      <c r="K2387" t="s">
        <v>7106</v>
      </c>
      <c r="L2387" t="s">
        <v>7106</v>
      </c>
      <c r="M2387" t="s">
        <v>7106</v>
      </c>
      <c r="N2387" t="s">
        <v>7106</v>
      </c>
      <c r="O2387" t="str">
        <f t="shared" si="37"/>
        <v>INSERT INTO USUARIOS_USUARIO(id,nombre,apellidos,foto,cedula,codigo,programa,uid,email,saldo,reserva_desayuno,reserva_almuerzo,reserva_cena,sancion,comida_consumida) VALUES (2386,'HEMERSON ','HURTADO SOLARTE','true','1105930788','1105930788','ingenieria de sitemas','1105930788','diegomazorram@gmail.com',5000,'true','true','true','true');</v>
      </c>
    </row>
    <row r="2388" spans="1:15">
      <c r="A2388">
        <v>2387</v>
      </c>
      <c r="B2388" s="1" t="s">
        <v>711</v>
      </c>
      <c r="C2388" s="308" t="s">
        <v>6041</v>
      </c>
      <c r="D2388" t="s">
        <v>7106</v>
      </c>
      <c r="E2388" s="97">
        <v>10720644</v>
      </c>
      <c r="F2388" s="97">
        <v>10720644</v>
      </c>
      <c r="G2388" t="s">
        <v>7107</v>
      </c>
      <c r="H2388" s="97">
        <v>10720644</v>
      </c>
      <c r="I2388" t="s">
        <v>7108</v>
      </c>
      <c r="J2388">
        <v>5000</v>
      </c>
      <c r="K2388" t="s">
        <v>7106</v>
      </c>
      <c r="L2388" t="s">
        <v>7106</v>
      </c>
      <c r="M2388" t="s">
        <v>7106</v>
      </c>
      <c r="N2388" t="s">
        <v>7106</v>
      </c>
      <c r="O2388" t="str">
        <f t="shared" si="37"/>
        <v>INSERT INTO USUARIOS_USUARIO(id,nombre,apellidos,foto,cedula,codigo,programa,uid,email,saldo,reserva_desayuno,reserva_almuerzo,reserva_cena,sancion,comida_consumida) VALUES (2387,'MARIO ','SANCHEZ TUNUBALA','true','10720644','10720644','ingenieria de sitemas','10720644','diegomazorram@gmail.com',5000,'true','true','true','true');</v>
      </c>
    </row>
    <row r="2389" spans="1:15">
      <c r="A2389">
        <v>2388</v>
      </c>
      <c r="B2389" s="1" t="s">
        <v>2062</v>
      </c>
      <c r="C2389" s="308" t="s">
        <v>6185</v>
      </c>
      <c r="D2389" t="s">
        <v>7106</v>
      </c>
      <c r="E2389" s="97">
        <v>10720442</v>
      </c>
      <c r="F2389" s="97">
        <v>10720442</v>
      </c>
      <c r="G2389" t="s">
        <v>7107</v>
      </c>
      <c r="H2389" s="97">
        <v>10720442</v>
      </c>
      <c r="I2389" t="s">
        <v>7108</v>
      </c>
      <c r="J2389">
        <v>5000</v>
      </c>
      <c r="K2389" t="s">
        <v>7106</v>
      </c>
      <c r="L2389" t="s">
        <v>7106</v>
      </c>
      <c r="M2389" t="s">
        <v>7106</v>
      </c>
      <c r="N2389" t="s">
        <v>7106</v>
      </c>
      <c r="O2389" t="str">
        <f t="shared" si="37"/>
        <v>INSERT INTO USUARIOS_USUARIO(id,nombre,apellidos,foto,cedula,codigo,programa,uid,email,saldo,reserva_desayuno,reserva_almuerzo,reserva_cena,sancion,comida_consumida) VALUES (2388,'AIMER ','VELASCO TORRES','true','10720442','10720442','ingenieria de sitemas','10720442','diegomazorram@gmail.com',5000,'true','true','true','true');</v>
      </c>
    </row>
    <row r="2390" spans="1:15">
      <c r="A2390">
        <v>2389</v>
      </c>
      <c r="B2390" s="2" t="s">
        <v>2063</v>
      </c>
      <c r="C2390" s="307" t="s">
        <v>2064</v>
      </c>
      <c r="D2390" t="s">
        <v>7106</v>
      </c>
      <c r="E2390" s="95">
        <v>31908753</v>
      </c>
      <c r="F2390" s="95">
        <v>31908753</v>
      </c>
      <c r="G2390" t="s">
        <v>7107</v>
      </c>
      <c r="H2390" s="95">
        <v>31908753</v>
      </c>
      <c r="I2390" t="s">
        <v>7108</v>
      </c>
      <c r="J2390">
        <v>5000</v>
      </c>
      <c r="K2390" t="s">
        <v>7106</v>
      </c>
      <c r="L2390" t="s">
        <v>7106</v>
      </c>
      <c r="M2390" t="s">
        <v>7106</v>
      </c>
      <c r="N2390" t="s">
        <v>7106</v>
      </c>
      <c r="O2390" t="str">
        <f t="shared" si="37"/>
        <v>INSERT INTO USUARIOS_USUARIO(id,nombre,apellidos,foto,cedula,codigo,programa,uid,email,saldo,reserva_desayuno,reserva_almuerzo,reserva_cena,sancion,comida_consumida) VALUES (2389,'SONIA PATRICIA','LOZANO SERNA','true','31908753','31908753','ingenieria de sitemas','31908753','diegomazorram@gmail.com',5000,'true','true','true','true');</v>
      </c>
    </row>
    <row r="2391" spans="1:15">
      <c r="A2391">
        <v>2390</v>
      </c>
      <c r="B2391" s="1" t="s">
        <v>535</v>
      </c>
      <c r="C2391" s="308" t="s">
        <v>6186</v>
      </c>
      <c r="D2391" t="s">
        <v>7106</v>
      </c>
      <c r="E2391" s="97">
        <v>25683123</v>
      </c>
      <c r="F2391" s="97">
        <v>25683123</v>
      </c>
      <c r="G2391" t="s">
        <v>7107</v>
      </c>
      <c r="H2391" s="97">
        <v>25683123</v>
      </c>
      <c r="I2391" t="s">
        <v>7108</v>
      </c>
      <c r="J2391">
        <v>5000</v>
      </c>
      <c r="K2391" t="s">
        <v>7106</v>
      </c>
      <c r="L2391" t="s">
        <v>7106</v>
      </c>
      <c r="M2391" t="s">
        <v>7106</v>
      </c>
      <c r="N2391" t="s">
        <v>7106</v>
      </c>
      <c r="O2391" t="str">
        <f t="shared" si="37"/>
        <v>INSERT INTO USUARIOS_USUARIO(id,nombre,apellidos,foto,cedula,codigo,programa,uid,email,saldo,reserva_desayuno,reserva_almuerzo,reserva_cena,sancion,comida_consumida) VALUES (2390,'LUZ DARY','VIDAL TIMOTE','true','25683123','25683123','ingenieria de sitemas','25683123','diegomazorram@gmail.com',5000,'true','true','true','true');</v>
      </c>
    </row>
    <row r="2392" spans="1:15">
      <c r="A2392">
        <v>2391</v>
      </c>
      <c r="B2392" s="2" t="s">
        <v>748</v>
      </c>
      <c r="C2392" s="307" t="s">
        <v>2065</v>
      </c>
      <c r="D2392" t="s">
        <v>7106</v>
      </c>
      <c r="E2392" s="95">
        <v>99101209004</v>
      </c>
      <c r="F2392" s="95">
        <v>99101209004</v>
      </c>
      <c r="G2392" t="s">
        <v>7107</v>
      </c>
      <c r="H2392" s="95">
        <v>99101209004</v>
      </c>
      <c r="I2392" t="s">
        <v>7108</v>
      </c>
      <c r="J2392">
        <v>5000</v>
      </c>
      <c r="K2392" t="s">
        <v>7106</v>
      </c>
      <c r="L2392" t="s">
        <v>7106</v>
      </c>
      <c r="M2392" t="s">
        <v>7106</v>
      </c>
      <c r="N2392" t="s">
        <v>7106</v>
      </c>
      <c r="O2392" t="str">
        <f t="shared" si="37"/>
        <v>INSERT INTO USUARIOS_USUARIO(id,nombre,apellidos,foto,cedula,codigo,programa,uid,email,saldo,reserva_desayuno,reserva_almuerzo,reserva_cena,sancion,comida_consumida) VALUES (2391,'JUAN CAMILO','ROMERO VIDAL','true','99101209004','99101209004','ingenieria de sitemas','99101209004','diegomazorram@gmail.com',5000,'true','true','true','true');</v>
      </c>
    </row>
    <row r="2393" spans="1:15">
      <c r="A2393">
        <v>2392</v>
      </c>
      <c r="B2393" s="1" t="s">
        <v>223</v>
      </c>
      <c r="C2393" s="308" t="s">
        <v>1538</v>
      </c>
      <c r="D2393" t="s">
        <v>7106</v>
      </c>
      <c r="E2393" s="97">
        <v>10720887</v>
      </c>
      <c r="F2393" s="97">
        <v>10720887</v>
      </c>
      <c r="G2393" t="s">
        <v>7107</v>
      </c>
      <c r="H2393" s="97">
        <v>10720887</v>
      </c>
      <c r="I2393" t="s">
        <v>7108</v>
      </c>
      <c r="J2393">
        <v>5000</v>
      </c>
      <c r="K2393" t="s">
        <v>7106</v>
      </c>
      <c r="L2393" t="s">
        <v>7106</v>
      </c>
      <c r="M2393" t="s">
        <v>7106</v>
      </c>
      <c r="N2393" t="s">
        <v>7106</v>
      </c>
      <c r="O2393" t="str">
        <f t="shared" si="37"/>
        <v>INSERT INTO USUARIOS_USUARIO(id,nombre,apellidos,foto,cedula,codigo,programa,uid,email,saldo,reserva_desayuno,reserva_almuerzo,reserva_cena,sancion,comida_consumida) VALUES (2392,'LUIS MIGUEL','PAJA HURTADO','true','10720887','10720887','ingenieria de sitemas','10720887','diegomazorram@gmail.com',5000,'true','true','true','true');</v>
      </c>
    </row>
    <row r="2394" spans="1:15">
      <c r="A2394">
        <v>2393</v>
      </c>
      <c r="B2394" s="2" t="s">
        <v>372</v>
      </c>
      <c r="C2394" s="307" t="s">
        <v>107</v>
      </c>
      <c r="D2394" t="s">
        <v>7106</v>
      </c>
      <c r="E2394" s="95">
        <v>25683059</v>
      </c>
      <c r="F2394" s="95">
        <v>25683059</v>
      </c>
      <c r="G2394" t="s">
        <v>7107</v>
      </c>
      <c r="H2394" s="95">
        <v>25683059</v>
      </c>
      <c r="I2394" t="s">
        <v>7108</v>
      </c>
      <c r="J2394">
        <v>5000</v>
      </c>
      <c r="K2394" t="s">
        <v>7106</v>
      </c>
      <c r="L2394" t="s">
        <v>7106</v>
      </c>
      <c r="M2394" t="s">
        <v>7106</v>
      </c>
      <c r="N2394" t="s">
        <v>7106</v>
      </c>
      <c r="O2394" t="str">
        <f t="shared" si="37"/>
        <v>INSERT INTO USUARIOS_USUARIO(id,nombre,apellidos,foto,cedula,codigo,programa,uid,email,saldo,reserva_desayuno,reserva_almuerzo,reserva_cena,sancion,comida_consumida) VALUES (2393,'CENEIDA ','CHAVACO TUNUBALA','true','25683059','25683059','ingenieria de sitemas','25683059','diegomazorram@gmail.com',5000,'true','true','true','true');</v>
      </c>
    </row>
    <row r="2395" spans="1:15">
      <c r="A2395">
        <v>2394</v>
      </c>
      <c r="B2395" s="2" t="s">
        <v>2066</v>
      </c>
      <c r="C2395" s="307" t="s">
        <v>394</v>
      </c>
      <c r="D2395" t="s">
        <v>7106</v>
      </c>
      <c r="E2395" s="95">
        <v>1064432155</v>
      </c>
      <c r="F2395" s="95">
        <v>1064432155</v>
      </c>
      <c r="G2395" t="s">
        <v>7107</v>
      </c>
      <c r="H2395" s="95">
        <v>1064432155</v>
      </c>
      <c r="I2395" t="s">
        <v>7108</v>
      </c>
      <c r="J2395">
        <v>5000</v>
      </c>
      <c r="K2395" t="s">
        <v>7106</v>
      </c>
      <c r="L2395" t="s">
        <v>7106</v>
      </c>
      <c r="M2395" t="s">
        <v>7106</v>
      </c>
      <c r="N2395" t="s">
        <v>7106</v>
      </c>
      <c r="O2395" t="str">
        <f t="shared" si="37"/>
        <v>INSERT INTO USUARIOS_USUARIO(id,nombre,apellidos,foto,cedula,codigo,programa,uid,email,saldo,reserva_desayuno,reserva_almuerzo,reserva_cena,sancion,comida_consumida) VALUES (2394,'NURBY FABIOLA','PAJA CHAVACO','true','1064432155','1064432155','ingenieria de sitemas','1064432155','diegomazorram@gmail.com',5000,'true','true','true','true');</v>
      </c>
    </row>
    <row r="2396" spans="1:15">
      <c r="A2396">
        <v>2395</v>
      </c>
      <c r="B2396" s="2" t="s">
        <v>1007</v>
      </c>
      <c r="C2396" s="307" t="s">
        <v>394</v>
      </c>
      <c r="D2396" t="s">
        <v>7106</v>
      </c>
      <c r="E2396" s="95">
        <v>1064440990</v>
      </c>
      <c r="F2396" s="95">
        <v>1064440990</v>
      </c>
      <c r="G2396" t="s">
        <v>7107</v>
      </c>
      <c r="H2396" s="95">
        <v>1064440990</v>
      </c>
      <c r="I2396" t="s">
        <v>7108</v>
      </c>
      <c r="J2396">
        <v>5000</v>
      </c>
      <c r="K2396" t="s">
        <v>7106</v>
      </c>
      <c r="L2396" t="s">
        <v>7106</v>
      </c>
      <c r="M2396" t="s">
        <v>7106</v>
      </c>
      <c r="N2396" t="s">
        <v>7106</v>
      </c>
      <c r="O2396" t="str">
        <f t="shared" si="37"/>
        <v>INSERT INTO USUARIOS_USUARIO(id,nombre,apellidos,foto,cedula,codigo,programa,uid,email,saldo,reserva_desayuno,reserva_almuerzo,reserva_cena,sancion,comida_consumida) VALUES (2395,'MARICEL ','PAJA CHAVACO','true','1064440990','1064440990','ingenieria de sitemas','1064440990','diegomazorram@gmail.com',5000,'true','true','true','true');</v>
      </c>
    </row>
    <row r="2397" spans="1:15">
      <c r="A2397">
        <v>2396</v>
      </c>
      <c r="B2397" s="2" t="s">
        <v>223</v>
      </c>
      <c r="C2397" s="307" t="s">
        <v>394</v>
      </c>
      <c r="D2397" t="s">
        <v>7106</v>
      </c>
      <c r="E2397" s="95">
        <v>1064436602</v>
      </c>
      <c r="F2397" s="95">
        <v>1064436602</v>
      </c>
      <c r="G2397" t="s">
        <v>7107</v>
      </c>
      <c r="H2397" s="95">
        <v>1064436602</v>
      </c>
      <c r="I2397" t="s">
        <v>7108</v>
      </c>
      <c r="J2397">
        <v>5000</v>
      </c>
      <c r="K2397" t="s">
        <v>7106</v>
      </c>
      <c r="L2397" t="s">
        <v>7106</v>
      </c>
      <c r="M2397" t="s">
        <v>7106</v>
      </c>
      <c r="N2397" t="s">
        <v>7106</v>
      </c>
      <c r="O2397" t="str">
        <f t="shared" si="37"/>
        <v>INSERT INTO USUARIOS_USUARIO(id,nombre,apellidos,foto,cedula,codigo,programa,uid,email,saldo,reserva_desayuno,reserva_almuerzo,reserva_cena,sancion,comida_consumida) VALUES (2396,'LUIS MIGUEL','PAJA CHAVACO','true','1064436602','1064436602','ingenieria de sitemas','1064436602','diegomazorram@gmail.com',5000,'true','true','true','true');</v>
      </c>
    </row>
    <row r="2398" spans="1:15">
      <c r="A2398">
        <v>2397</v>
      </c>
      <c r="B2398" s="1" t="s">
        <v>2067</v>
      </c>
      <c r="C2398" s="308" t="s">
        <v>1538</v>
      </c>
      <c r="D2398" t="s">
        <v>7106</v>
      </c>
      <c r="E2398" s="97">
        <v>1007785113</v>
      </c>
      <c r="F2398" s="97">
        <v>1007785113</v>
      </c>
      <c r="G2398" t="s">
        <v>7107</v>
      </c>
      <c r="H2398" s="97">
        <v>1007785113</v>
      </c>
      <c r="I2398" t="s">
        <v>7108</v>
      </c>
      <c r="J2398">
        <v>5000</v>
      </c>
      <c r="K2398" t="s">
        <v>7106</v>
      </c>
      <c r="L2398" t="s">
        <v>7106</v>
      </c>
      <c r="M2398" t="s">
        <v>7106</v>
      </c>
      <c r="N2398" t="s">
        <v>7106</v>
      </c>
      <c r="O2398" t="str">
        <f t="shared" si="37"/>
        <v>INSERT INTO USUARIOS_USUARIO(id,nombre,apellidos,foto,cedula,codigo,programa,uid,email,saldo,reserva_desayuno,reserva_almuerzo,reserva_cena,sancion,comida_consumida) VALUES (2397,'FERNANDO MAURICIO','PAJA HURTADO','true','1007785113','1007785113','ingenieria de sitemas','1007785113','diegomazorram@gmail.com',5000,'true','true','true','true');</v>
      </c>
    </row>
    <row r="2399" spans="1:15">
      <c r="A2399">
        <v>2398</v>
      </c>
      <c r="B2399" s="2" t="s">
        <v>2068</v>
      </c>
      <c r="C2399" s="307" t="s">
        <v>394</v>
      </c>
      <c r="D2399" t="s">
        <v>7106</v>
      </c>
      <c r="E2399" s="95">
        <v>1064437330</v>
      </c>
      <c r="F2399" s="95">
        <v>1064437330</v>
      </c>
      <c r="G2399" t="s">
        <v>7107</v>
      </c>
      <c r="H2399" s="95">
        <v>1064437330</v>
      </c>
      <c r="I2399" t="s">
        <v>7108</v>
      </c>
      <c r="J2399">
        <v>5000</v>
      </c>
      <c r="K2399" t="s">
        <v>7106</v>
      </c>
      <c r="L2399" t="s">
        <v>7106</v>
      </c>
      <c r="M2399" t="s">
        <v>7106</v>
      </c>
      <c r="N2399" t="s">
        <v>7106</v>
      </c>
      <c r="O2399" t="str">
        <f t="shared" si="37"/>
        <v>INSERT INTO USUARIOS_USUARIO(id,nombre,apellidos,foto,cedula,codigo,programa,uid,email,saldo,reserva_desayuno,reserva_almuerzo,reserva_cena,sancion,comida_consumida) VALUES (2398,'LAURA JUDITH','PAJA CHAVACO','true','1064437330','1064437330','ingenieria de sitemas','1064437330','diegomazorram@gmail.com',5000,'true','true','true','true');</v>
      </c>
    </row>
    <row r="2400" spans="1:15">
      <c r="A2400">
        <v>2399</v>
      </c>
      <c r="B2400" s="2" t="s">
        <v>573</v>
      </c>
      <c r="C2400" s="307" t="s">
        <v>1660</v>
      </c>
      <c r="D2400" t="s">
        <v>7106</v>
      </c>
      <c r="E2400" s="95">
        <v>1064441435</v>
      </c>
      <c r="F2400" s="95">
        <v>1064441435</v>
      </c>
      <c r="G2400" t="s">
        <v>7107</v>
      </c>
      <c r="H2400" s="95">
        <v>1064441435</v>
      </c>
      <c r="I2400" t="s">
        <v>7108</v>
      </c>
      <c r="J2400">
        <v>5000</v>
      </c>
      <c r="K2400" t="s">
        <v>7106</v>
      </c>
      <c r="L2400" t="s">
        <v>7106</v>
      </c>
      <c r="M2400" t="s">
        <v>7106</v>
      </c>
      <c r="N2400" t="s">
        <v>7106</v>
      </c>
      <c r="O2400" t="str">
        <f t="shared" si="37"/>
        <v>INSERT INTO USUARIOS_USUARIO(id,nombre,apellidos,foto,cedula,codigo,programa,uid,email,saldo,reserva_desayuno,reserva_almuerzo,reserva_cena,sancion,comida_consumida) VALUES (2399,'ADRIANA LUCIA','PAJA PAJA','true','1064441435','1064441435','ingenieria de sitemas','1064441435','diegomazorram@gmail.com',5000,'true','true','true','true');</v>
      </c>
    </row>
    <row r="2401" spans="1:15">
      <c r="A2401">
        <v>2400</v>
      </c>
      <c r="B2401" s="1" t="s">
        <v>2069</v>
      </c>
      <c r="C2401" s="308" t="s">
        <v>394</v>
      </c>
      <c r="D2401" t="s">
        <v>7106</v>
      </c>
      <c r="E2401" s="97">
        <v>1064435188</v>
      </c>
      <c r="F2401" s="97">
        <v>1064435188</v>
      </c>
      <c r="G2401" t="s">
        <v>7107</v>
      </c>
      <c r="H2401" s="97">
        <v>1064435188</v>
      </c>
      <c r="I2401" t="s">
        <v>7108</v>
      </c>
      <c r="J2401">
        <v>5000</v>
      </c>
      <c r="K2401" t="s">
        <v>7106</v>
      </c>
      <c r="L2401" t="s">
        <v>7106</v>
      </c>
      <c r="M2401" t="s">
        <v>7106</v>
      </c>
      <c r="N2401" t="s">
        <v>7106</v>
      </c>
      <c r="O2401" t="str">
        <f t="shared" si="37"/>
        <v>INSERT INTO USUARIOS_USUARIO(id,nombre,apellidos,foto,cedula,codigo,programa,uid,email,saldo,reserva_desayuno,reserva_almuerzo,reserva_cena,sancion,comida_consumida) VALUES (2400,'VERONICA ANDREA','PAJA CHAVACO','true','1064435188','1064435188','ingenieria de sitemas','1064435188','diegomazorram@gmail.com',5000,'true','true','true','true');</v>
      </c>
    </row>
    <row r="2402" spans="1:15">
      <c r="A2402">
        <v>2401</v>
      </c>
      <c r="B2402" s="2" t="s">
        <v>6187</v>
      </c>
      <c r="C2402" s="307" t="s">
        <v>2070</v>
      </c>
      <c r="D2402" t="s">
        <v>7106</v>
      </c>
      <c r="E2402" s="95">
        <v>1064439698</v>
      </c>
      <c r="F2402" s="95">
        <v>1064439698</v>
      </c>
      <c r="G2402" t="s">
        <v>7107</v>
      </c>
      <c r="H2402" s="95">
        <v>1064439698</v>
      </c>
      <c r="I2402" t="s">
        <v>7108</v>
      </c>
      <c r="J2402">
        <v>5000</v>
      </c>
      <c r="K2402" t="s">
        <v>7106</v>
      </c>
      <c r="L2402" t="s">
        <v>7106</v>
      </c>
      <c r="M2402" t="s">
        <v>7106</v>
      </c>
      <c r="N2402" t="s">
        <v>7106</v>
      </c>
      <c r="O2402" t="str">
        <f t="shared" si="37"/>
        <v>INSERT INTO USUARIOS_USUARIO(id,nombre,apellidos,foto,cedula,codigo,programa,uid,email,saldo,reserva_desayuno,reserva_almuerzo,reserva_cena,sancion,comida_consumida) VALUES (2401,'ADRIAN STIVEN ','SOLARTE PAJA','true','1064439698','1064439698','ingenieria de sitemas','1064439698','diegomazorram@gmail.com',5000,'true','true','true','true');</v>
      </c>
    </row>
    <row r="2403" spans="1:15">
      <c r="A2403">
        <v>2402</v>
      </c>
      <c r="B2403" s="1" t="s">
        <v>2071</v>
      </c>
      <c r="C2403" s="308" t="s">
        <v>685</v>
      </c>
      <c r="D2403" t="s">
        <v>7106</v>
      </c>
      <c r="E2403" s="97">
        <v>1064429106</v>
      </c>
      <c r="F2403" s="97">
        <v>1064429106</v>
      </c>
      <c r="G2403" t="s">
        <v>7107</v>
      </c>
      <c r="H2403" s="97">
        <v>1064429106</v>
      </c>
      <c r="I2403" t="s">
        <v>7108</v>
      </c>
      <c r="J2403">
        <v>5000</v>
      </c>
      <c r="K2403" t="s">
        <v>7106</v>
      </c>
      <c r="L2403" t="s">
        <v>7106</v>
      </c>
      <c r="M2403" t="s">
        <v>7106</v>
      </c>
      <c r="N2403" t="s">
        <v>7106</v>
      </c>
      <c r="O2403" t="str">
        <f t="shared" si="37"/>
        <v>INSERT INTO USUARIOS_USUARIO(id,nombre,apellidos,foto,cedula,codigo,programa,uid,email,saldo,reserva_desayuno,reserva_almuerzo,reserva_cena,sancion,comida_consumida) VALUES (2402,'EDWIN GILDARDO','PILLIMUE CHATE','true','1064429106','1064429106','ingenieria de sitemas','1064429106','diegomazorram@gmail.com',5000,'true','true','true','true');</v>
      </c>
    </row>
    <row r="2404" spans="1:15">
      <c r="A2404">
        <v>2403</v>
      </c>
      <c r="B2404" s="2" t="s">
        <v>2072</v>
      </c>
      <c r="C2404" s="307" t="s">
        <v>394</v>
      </c>
      <c r="D2404" t="s">
        <v>7106</v>
      </c>
      <c r="E2404" s="95">
        <v>1064430055</v>
      </c>
      <c r="F2404" s="95">
        <v>1064430055</v>
      </c>
      <c r="G2404" t="s">
        <v>7107</v>
      </c>
      <c r="H2404" s="95">
        <v>1064430055</v>
      </c>
      <c r="I2404" t="s">
        <v>7108</v>
      </c>
      <c r="J2404">
        <v>5000</v>
      </c>
      <c r="K2404" t="s">
        <v>7106</v>
      </c>
      <c r="L2404" t="s">
        <v>7106</v>
      </c>
      <c r="M2404" t="s">
        <v>7106</v>
      </c>
      <c r="N2404" t="s">
        <v>7106</v>
      </c>
      <c r="O2404" t="str">
        <f t="shared" si="37"/>
        <v>INSERT INTO USUARIOS_USUARIO(id,nombre,apellidos,foto,cedula,codigo,programa,uid,email,saldo,reserva_desayuno,reserva_almuerzo,reserva_cena,sancion,comida_consumida) VALUES (2403,'NANCY BEATRIS','PAJA CHAVACO','true','1064430055','1064430055','ingenieria de sitemas','1064430055','diegomazorram@gmail.com',5000,'true','true','true','true');</v>
      </c>
    </row>
    <row r="2405" spans="1:15">
      <c r="A2405">
        <v>2404</v>
      </c>
      <c r="B2405" s="2" t="s">
        <v>6188</v>
      </c>
      <c r="C2405" s="307" t="s">
        <v>138</v>
      </c>
      <c r="D2405" t="s">
        <v>7106</v>
      </c>
      <c r="E2405" s="95">
        <v>1064427763</v>
      </c>
      <c r="F2405" s="95">
        <v>1064427763</v>
      </c>
      <c r="G2405" t="s">
        <v>7107</v>
      </c>
      <c r="H2405" s="95">
        <v>1064427763</v>
      </c>
      <c r="I2405" t="s">
        <v>7108</v>
      </c>
      <c r="J2405">
        <v>5000</v>
      </c>
      <c r="K2405" t="s">
        <v>7106</v>
      </c>
      <c r="L2405" t="s">
        <v>7106</v>
      </c>
      <c r="M2405" t="s">
        <v>7106</v>
      </c>
      <c r="N2405" t="s">
        <v>7106</v>
      </c>
      <c r="O2405" t="str">
        <f t="shared" si="37"/>
        <v>INSERT INTO USUARIOS_USUARIO(id,nombre,apellidos,foto,cedula,codigo,programa,uid,email,saldo,reserva_desayuno,reserva_almuerzo,reserva_cena,sancion,comida_consumida) VALUES (2404,'EDWIN SABASTIAN','PILLIMUE PAJA','true','1064427763','1064427763','ingenieria de sitemas','1064427763','diegomazorram@gmail.com',5000,'true','true','true','true');</v>
      </c>
    </row>
    <row r="2406" spans="1:15">
      <c r="A2406">
        <v>2405</v>
      </c>
      <c r="B2406" s="2" t="s">
        <v>2073</v>
      </c>
      <c r="C2406" s="307" t="s">
        <v>138</v>
      </c>
      <c r="D2406" t="s">
        <v>7106</v>
      </c>
      <c r="E2406" s="95">
        <v>1064433181</v>
      </c>
      <c r="F2406" s="95">
        <v>1064433181</v>
      </c>
      <c r="G2406" t="s">
        <v>7107</v>
      </c>
      <c r="H2406" s="95">
        <v>1064433181</v>
      </c>
      <c r="I2406" t="s">
        <v>7108</v>
      </c>
      <c r="J2406">
        <v>5000</v>
      </c>
      <c r="K2406" t="s">
        <v>7106</v>
      </c>
      <c r="L2406" t="s">
        <v>7106</v>
      </c>
      <c r="M2406" t="s">
        <v>7106</v>
      </c>
      <c r="N2406" t="s">
        <v>7106</v>
      </c>
      <c r="O2406" t="str">
        <f t="shared" si="37"/>
        <v>INSERT INTO USUARIOS_USUARIO(id,nombre,apellidos,foto,cedula,codigo,programa,uid,email,saldo,reserva_desayuno,reserva_almuerzo,reserva_cena,sancion,comida_consumida) VALUES (2405,'ANGIE ALEXANDRA','PILLIMUE PAJA','true','1064433181','1064433181','ingenieria de sitemas','1064433181','diegomazorram@gmail.com',5000,'true','true','true','true');</v>
      </c>
    </row>
    <row r="2407" spans="1:15">
      <c r="A2407">
        <v>2406</v>
      </c>
      <c r="B2407" s="2" t="s">
        <v>6189</v>
      </c>
      <c r="C2407" s="307" t="s">
        <v>2074</v>
      </c>
      <c r="D2407" t="s">
        <v>7106</v>
      </c>
      <c r="E2407" s="95">
        <v>1064438049</v>
      </c>
      <c r="F2407" s="95">
        <v>1064438049</v>
      </c>
      <c r="G2407" t="s">
        <v>7107</v>
      </c>
      <c r="H2407" s="95">
        <v>1064438049</v>
      </c>
      <c r="I2407" t="s">
        <v>7108</v>
      </c>
      <c r="J2407">
        <v>5000</v>
      </c>
      <c r="K2407" t="s">
        <v>7106</v>
      </c>
      <c r="L2407" t="s">
        <v>7106</v>
      </c>
      <c r="M2407" t="s">
        <v>7106</v>
      </c>
      <c r="N2407" t="s">
        <v>7106</v>
      </c>
      <c r="O2407" t="str">
        <f t="shared" si="37"/>
        <v>INSERT INTO USUARIOS_USUARIO(id,nombre,apellidos,foto,cedula,codigo,programa,uid,email,saldo,reserva_desayuno,reserva_almuerzo,reserva_cena,sancion,comida_consumida) VALUES (2406,'DUVIER ANDRES ','PILLIMUE  PAJA ','true','1064438049','1064438049','ingenieria de sitemas','1064438049','diegomazorram@gmail.com',5000,'true','true','true','true');</v>
      </c>
    </row>
    <row r="2408" spans="1:15">
      <c r="A2408">
        <v>2407</v>
      </c>
      <c r="B2408" s="1" t="s">
        <v>6190</v>
      </c>
      <c r="C2408" s="308" t="s">
        <v>390</v>
      </c>
      <c r="D2408" t="s">
        <v>7106</v>
      </c>
      <c r="E2408" s="97">
        <v>10721154</v>
      </c>
      <c r="F2408" s="97">
        <v>10721154</v>
      </c>
      <c r="G2408" t="s">
        <v>7107</v>
      </c>
      <c r="H2408" s="97">
        <v>10721154</v>
      </c>
      <c r="I2408" t="s">
        <v>7108</v>
      </c>
      <c r="J2408">
        <v>5000</v>
      </c>
      <c r="K2408" t="s">
        <v>7106</v>
      </c>
      <c r="L2408" t="s">
        <v>7106</v>
      </c>
      <c r="M2408" t="s">
        <v>7106</v>
      </c>
      <c r="N2408" t="s">
        <v>7106</v>
      </c>
      <c r="O2408" t="str">
        <f t="shared" si="37"/>
        <v>INSERT INTO USUARIOS_USUARIO(id,nombre,apellidos,foto,cedula,codigo,programa,uid,email,saldo,reserva_desayuno,reserva_almuerzo,reserva_cena,sancion,comida_consumida) VALUES (2407,'HERIBERTO ','PAJA VELASCO','true','10721154','10721154','ingenieria de sitemas','10721154','diegomazorram@gmail.com',5000,'true','true','true','true');</v>
      </c>
    </row>
    <row r="2409" spans="1:15">
      <c r="A2409">
        <v>2408</v>
      </c>
      <c r="B2409" s="2" t="s">
        <v>622</v>
      </c>
      <c r="C2409" s="307" t="s">
        <v>1292</v>
      </c>
      <c r="D2409" t="s">
        <v>7106</v>
      </c>
      <c r="E2409" s="95">
        <v>25683993</v>
      </c>
      <c r="F2409" s="95">
        <v>25683993</v>
      </c>
      <c r="G2409" t="s">
        <v>7107</v>
      </c>
      <c r="H2409" s="95">
        <v>25683993</v>
      </c>
      <c r="I2409" t="s">
        <v>7108</v>
      </c>
      <c r="J2409">
        <v>5000</v>
      </c>
      <c r="K2409" t="s">
        <v>7106</v>
      </c>
      <c r="L2409" t="s">
        <v>7106</v>
      </c>
      <c r="M2409" t="s">
        <v>7106</v>
      </c>
      <c r="N2409" t="s">
        <v>7106</v>
      </c>
      <c r="O2409" t="str">
        <f t="shared" si="37"/>
        <v>INSERT INTO USUARIOS_USUARIO(id,nombre,apellidos,foto,cedula,codigo,programa,uid,email,saldo,reserva_desayuno,reserva_almuerzo,reserva_cena,sancion,comida_consumida) VALUES (2408,'MARIA ANGELA','FERNANDEZ PAJA','true','25683993','25683993','ingenieria de sitemas','25683993','diegomazorram@gmail.com',5000,'true','true','true','true');</v>
      </c>
    </row>
    <row r="2410" spans="1:15">
      <c r="A2410">
        <v>2409</v>
      </c>
      <c r="B2410" s="2" t="s">
        <v>69</v>
      </c>
      <c r="C2410" s="307" t="s">
        <v>2075</v>
      </c>
      <c r="D2410" t="s">
        <v>7106</v>
      </c>
      <c r="E2410" s="95">
        <v>1064438902</v>
      </c>
      <c r="F2410" s="95">
        <v>1064438902</v>
      </c>
      <c r="G2410" t="s">
        <v>7107</v>
      </c>
      <c r="H2410" s="95">
        <v>1064438902</v>
      </c>
      <c r="I2410" t="s">
        <v>7108</v>
      </c>
      <c r="J2410">
        <v>5000</v>
      </c>
      <c r="K2410" t="s">
        <v>7106</v>
      </c>
      <c r="L2410" t="s">
        <v>7106</v>
      </c>
      <c r="M2410" t="s">
        <v>7106</v>
      </c>
      <c r="N2410" t="s">
        <v>7106</v>
      </c>
      <c r="O2410" t="str">
        <f t="shared" si="37"/>
        <v>INSERT INTO USUARIOS_USUARIO(id,nombre,apellidos,foto,cedula,codigo,programa,uid,email,saldo,reserva_desayuno,reserva_almuerzo,reserva_cena,sancion,comida_consumida) VALUES (2409,'ALEX FERNANDO','PAJA FERNANDEZ','true','1064438902','1064438902','ingenieria de sitemas','1064438902','diegomazorram@gmail.com',5000,'true','true','true','true');</v>
      </c>
    </row>
    <row r="2411" spans="1:15">
      <c r="A2411">
        <v>2410</v>
      </c>
      <c r="B2411" s="2" t="s">
        <v>2076</v>
      </c>
      <c r="C2411" s="307" t="s">
        <v>2075</v>
      </c>
      <c r="D2411" t="s">
        <v>7106</v>
      </c>
      <c r="E2411" s="95">
        <v>1064441260</v>
      </c>
      <c r="F2411" s="95">
        <v>1064441260</v>
      </c>
      <c r="G2411" t="s">
        <v>7107</v>
      </c>
      <c r="H2411" s="95">
        <v>1064441260</v>
      </c>
      <c r="I2411" t="s">
        <v>7108</v>
      </c>
      <c r="J2411">
        <v>5000</v>
      </c>
      <c r="K2411" t="s">
        <v>7106</v>
      </c>
      <c r="L2411" t="s">
        <v>7106</v>
      </c>
      <c r="M2411" t="s">
        <v>7106</v>
      </c>
      <c r="N2411" t="s">
        <v>7106</v>
      </c>
      <c r="O2411" t="str">
        <f t="shared" si="37"/>
        <v>INSERT INTO USUARIOS_USUARIO(id,nombre,apellidos,foto,cedula,codigo,programa,uid,email,saldo,reserva_desayuno,reserva_almuerzo,reserva_cena,sancion,comida_consumida) VALUES (2410,'DUVAN CAMILO','PAJA FERNANDEZ','true','1064441260','1064441260','ingenieria de sitemas','1064441260','diegomazorram@gmail.com',5000,'true','true','true','true');</v>
      </c>
    </row>
    <row r="2412" spans="1:15">
      <c r="A2412">
        <v>2411</v>
      </c>
      <c r="B2412" s="1" t="s">
        <v>1117</v>
      </c>
      <c r="C2412" s="308" t="s">
        <v>2015</v>
      </c>
      <c r="D2412" t="s">
        <v>7106</v>
      </c>
      <c r="E2412" s="97">
        <v>4767337</v>
      </c>
      <c r="F2412" s="97">
        <v>4767337</v>
      </c>
      <c r="G2412" t="s">
        <v>7107</v>
      </c>
      <c r="H2412" s="97">
        <v>4767337</v>
      </c>
      <c r="I2412" t="s">
        <v>7108</v>
      </c>
      <c r="J2412">
        <v>5000</v>
      </c>
      <c r="K2412" t="s">
        <v>7106</v>
      </c>
      <c r="L2412" t="s">
        <v>7106</v>
      </c>
      <c r="M2412" t="s">
        <v>7106</v>
      </c>
      <c r="N2412" t="s">
        <v>7106</v>
      </c>
      <c r="O2412" t="str">
        <f t="shared" si="37"/>
        <v>INSERT INTO USUARIOS_USUARIO(id,nombre,apellidos,foto,cedula,codigo,programa,uid,email,saldo,reserva_desayuno,reserva_almuerzo,reserva_cena,sancion,comida_consumida) VALUES (2411,'MANUEL ANTONIO','FERNANDEZ SOLARTE','true','4767337','4767337','ingenieria de sitemas','4767337','diegomazorram@gmail.com',5000,'true','true','true','true');</v>
      </c>
    </row>
    <row r="2413" spans="1:15">
      <c r="A2413">
        <v>2412</v>
      </c>
      <c r="B2413" s="2" t="s">
        <v>2077</v>
      </c>
      <c r="C2413" s="307" t="s">
        <v>970</v>
      </c>
      <c r="D2413" t="s">
        <v>7106</v>
      </c>
      <c r="E2413" s="95">
        <v>25681740</v>
      </c>
      <c r="F2413" s="95">
        <v>25681740</v>
      </c>
      <c r="G2413" t="s">
        <v>7107</v>
      </c>
      <c r="H2413" s="95">
        <v>25681740</v>
      </c>
      <c r="I2413" t="s">
        <v>7108</v>
      </c>
      <c r="J2413">
        <v>5000</v>
      </c>
      <c r="K2413" t="s">
        <v>7106</v>
      </c>
      <c r="L2413" t="s">
        <v>7106</v>
      </c>
      <c r="M2413" t="s">
        <v>7106</v>
      </c>
      <c r="N2413" t="s">
        <v>7106</v>
      </c>
      <c r="O2413" t="str">
        <f t="shared" si="37"/>
        <v>INSERT INTO USUARIOS_USUARIO(id,nombre,apellidos,foto,cedula,codigo,programa,uid,email,saldo,reserva_desayuno,reserva_almuerzo,reserva_cena,sancion,comida_consumida) VALUES (2412,'MARIA CARMELINA','PAJA SOLARTE','true','25681740','25681740','ingenieria de sitemas','25681740','diegomazorram@gmail.com',5000,'true','true','true','true');</v>
      </c>
    </row>
    <row r="2414" spans="1:15">
      <c r="A2414">
        <v>2413</v>
      </c>
      <c r="B2414" s="1" t="s">
        <v>2078</v>
      </c>
      <c r="C2414" s="308" t="s">
        <v>1418</v>
      </c>
      <c r="D2414" t="s">
        <v>7106</v>
      </c>
      <c r="E2414" s="97">
        <v>1007178422</v>
      </c>
      <c r="F2414" s="97">
        <v>1007178422</v>
      </c>
      <c r="G2414" t="s">
        <v>7107</v>
      </c>
      <c r="H2414" s="97">
        <v>1007178422</v>
      </c>
      <c r="I2414" t="s">
        <v>7108</v>
      </c>
      <c r="J2414">
        <v>5000</v>
      </c>
      <c r="K2414" t="s">
        <v>7106</v>
      </c>
      <c r="L2414" t="s">
        <v>7106</v>
      </c>
      <c r="M2414" t="s">
        <v>7106</v>
      </c>
      <c r="N2414" t="s">
        <v>7106</v>
      </c>
      <c r="O2414" t="str">
        <f t="shared" si="37"/>
        <v>INSERT INTO USUARIOS_USUARIO(id,nombre,apellidos,foto,cedula,codigo,programa,uid,email,saldo,reserva_desayuno,reserva_almuerzo,reserva_cena,sancion,comida_consumida) VALUES (2413,'MILLER ALFREDO','SOLARTE HURTADO','true','1007178422','1007178422','ingenieria de sitemas','1007178422','diegomazorram@gmail.com',5000,'true','true','true','true');</v>
      </c>
    </row>
    <row r="2415" spans="1:15">
      <c r="A2415">
        <v>2414</v>
      </c>
      <c r="B2415" s="2" t="s">
        <v>2079</v>
      </c>
      <c r="C2415" s="307" t="s">
        <v>1292</v>
      </c>
      <c r="D2415" t="s">
        <v>7106</v>
      </c>
      <c r="E2415" s="95">
        <v>25692437</v>
      </c>
      <c r="F2415" s="95">
        <v>25692437</v>
      </c>
      <c r="G2415" t="s">
        <v>7107</v>
      </c>
      <c r="H2415" s="95">
        <v>25692437</v>
      </c>
      <c r="I2415" t="s">
        <v>7108</v>
      </c>
      <c r="J2415">
        <v>5000</v>
      </c>
      <c r="K2415" t="s">
        <v>7106</v>
      </c>
      <c r="L2415" t="s">
        <v>7106</v>
      </c>
      <c r="M2415" t="s">
        <v>7106</v>
      </c>
      <c r="N2415" t="s">
        <v>7106</v>
      </c>
      <c r="O2415" t="str">
        <f t="shared" si="37"/>
        <v>INSERT INTO USUARIOS_USUARIO(id,nombre,apellidos,foto,cedula,codigo,programa,uid,email,saldo,reserva_desayuno,reserva_almuerzo,reserva_cena,sancion,comida_consumida) VALUES (2414,'MARTHA XIMENA','FERNANDEZ PAJA','true','25692437','25692437','ingenieria de sitemas','25692437','diegomazorram@gmail.com',5000,'true','true','true','true');</v>
      </c>
    </row>
    <row r="2416" spans="1:15">
      <c r="A2416">
        <v>2415</v>
      </c>
      <c r="B2416" s="2" t="s">
        <v>628</v>
      </c>
      <c r="C2416" s="307" t="s">
        <v>521</v>
      </c>
      <c r="D2416" t="s">
        <v>7106</v>
      </c>
      <c r="E2416" s="95">
        <v>1068218148</v>
      </c>
      <c r="F2416" s="95">
        <v>1068218148</v>
      </c>
      <c r="G2416" t="s">
        <v>7107</v>
      </c>
      <c r="H2416" s="95">
        <v>1068218148</v>
      </c>
      <c r="I2416" t="s">
        <v>7108</v>
      </c>
      <c r="J2416">
        <v>5000</v>
      </c>
      <c r="K2416" t="s">
        <v>7106</v>
      </c>
      <c r="L2416" t="s">
        <v>7106</v>
      </c>
      <c r="M2416" t="s">
        <v>7106</v>
      </c>
      <c r="N2416" t="s">
        <v>7106</v>
      </c>
      <c r="O2416" t="str">
        <f t="shared" si="37"/>
        <v>INSERT INTO USUARIOS_USUARIO(id,nombre,apellidos,foto,cedula,codigo,programa,uid,email,saldo,reserva_desayuno,reserva_almuerzo,reserva_cena,sancion,comida_consumida) VALUES (2415,'LUIS ALEJANDRO','SOLARTE FERNANDEZ','true','1068218148','1068218148','ingenieria de sitemas','1068218148','diegomazorram@gmail.com',5000,'true','true','true','true');</v>
      </c>
    </row>
    <row r="2417" spans="1:15">
      <c r="A2417">
        <v>2416</v>
      </c>
      <c r="B2417" s="1" t="s">
        <v>2080</v>
      </c>
      <c r="C2417" s="308" t="s">
        <v>6136</v>
      </c>
      <c r="D2417" t="s">
        <v>7106</v>
      </c>
      <c r="E2417" s="97">
        <v>10721223</v>
      </c>
      <c r="F2417" s="97">
        <v>10721223</v>
      </c>
      <c r="G2417" t="s">
        <v>7107</v>
      </c>
      <c r="H2417" s="97">
        <v>10721223</v>
      </c>
      <c r="I2417" t="s">
        <v>7108</v>
      </c>
      <c r="J2417">
        <v>5000</v>
      </c>
      <c r="K2417" t="s">
        <v>7106</v>
      </c>
      <c r="L2417" t="s">
        <v>7106</v>
      </c>
      <c r="M2417" t="s">
        <v>7106</v>
      </c>
      <c r="N2417" t="s">
        <v>7106</v>
      </c>
      <c r="O2417" t="str">
        <f t="shared" si="37"/>
        <v>INSERT INTO USUARIOS_USUARIO(id,nombre,apellidos,foto,cedula,codigo,programa,uid,email,saldo,reserva_desayuno,reserva_almuerzo,reserva_cena,sancion,comida_consumida) VALUES (2416,'WALTER ','REYES FERNANDEZ','true','10721223','10721223','ingenieria de sitemas','10721223','diegomazorram@gmail.com',5000,'true','true','true','true');</v>
      </c>
    </row>
    <row r="2418" spans="1:15">
      <c r="A2418">
        <v>2417</v>
      </c>
      <c r="B2418" s="2" t="s">
        <v>2081</v>
      </c>
      <c r="C2418" s="307" t="s">
        <v>2082</v>
      </c>
      <c r="D2418" t="s">
        <v>7106</v>
      </c>
      <c r="E2418" s="95">
        <v>34655640</v>
      </c>
      <c r="F2418" s="95">
        <v>34655640</v>
      </c>
      <c r="G2418" t="s">
        <v>7107</v>
      </c>
      <c r="H2418" s="95">
        <v>34655640</v>
      </c>
      <c r="I2418" t="s">
        <v>7108</v>
      </c>
      <c r="J2418">
        <v>5000</v>
      </c>
      <c r="K2418" t="s">
        <v>7106</v>
      </c>
      <c r="L2418" t="s">
        <v>7106</v>
      </c>
      <c r="M2418" t="s">
        <v>7106</v>
      </c>
      <c r="N2418" t="s">
        <v>7106</v>
      </c>
      <c r="O2418" t="str">
        <f t="shared" si="37"/>
        <v>INSERT INTO USUARIOS_USUARIO(id,nombre,apellidos,foto,cedula,codigo,programa,uid,email,saldo,reserva_desayuno,reserva_almuerzo,reserva_cena,sancion,comida_consumida) VALUES (2417,'ELVIA BEATRIS','GUEVARA ULCHUR','true','34655640','34655640','ingenieria de sitemas','34655640','diegomazorram@gmail.com',5000,'true','true','true','true');</v>
      </c>
    </row>
    <row r="2419" spans="1:15">
      <c r="A2419">
        <v>2418</v>
      </c>
      <c r="B2419" s="2" t="s">
        <v>6191</v>
      </c>
      <c r="C2419" s="307" t="s">
        <v>6192</v>
      </c>
      <c r="D2419" t="s">
        <v>7106</v>
      </c>
      <c r="E2419" s="95">
        <v>1064427946</v>
      </c>
      <c r="F2419" s="95">
        <v>1064427946</v>
      </c>
      <c r="G2419" t="s">
        <v>7107</v>
      </c>
      <c r="H2419" s="95">
        <v>1064427946</v>
      </c>
      <c r="I2419" t="s">
        <v>7108</v>
      </c>
      <c r="J2419">
        <v>5000</v>
      </c>
      <c r="K2419" t="s">
        <v>7106</v>
      </c>
      <c r="L2419" t="s">
        <v>7106</v>
      </c>
      <c r="M2419" t="s">
        <v>7106</v>
      </c>
      <c r="N2419" t="s">
        <v>7106</v>
      </c>
      <c r="O2419" t="str">
        <f t="shared" si="37"/>
        <v>INSERT INTO USUARIOS_USUARIO(id,nombre,apellidos,foto,cedula,codigo,programa,uid,email,saldo,reserva_desayuno,reserva_almuerzo,reserva_cena,sancion,comida_consumida) VALUES (2418,'PABLO CESAR','REYES GUEVARA','true','1064427946','1064427946','ingenieria de sitemas','1064427946','diegomazorram@gmail.com',5000,'true','true','true','true');</v>
      </c>
    </row>
    <row r="2420" spans="1:15">
      <c r="A2420">
        <v>2419</v>
      </c>
      <c r="B2420" s="2" t="s">
        <v>2083</v>
      </c>
      <c r="C2420" s="307" t="s">
        <v>6192</v>
      </c>
      <c r="D2420" t="s">
        <v>7106</v>
      </c>
      <c r="E2420" s="95">
        <v>1064432551</v>
      </c>
      <c r="F2420" s="95">
        <v>1064432551</v>
      </c>
      <c r="G2420" t="s">
        <v>7107</v>
      </c>
      <c r="H2420" s="95">
        <v>1064432551</v>
      </c>
      <c r="I2420" t="s">
        <v>7108</v>
      </c>
      <c r="J2420">
        <v>5000</v>
      </c>
      <c r="K2420" t="s">
        <v>7106</v>
      </c>
      <c r="L2420" t="s">
        <v>7106</v>
      </c>
      <c r="M2420" t="s">
        <v>7106</v>
      </c>
      <c r="N2420" t="s">
        <v>7106</v>
      </c>
      <c r="O2420" t="str">
        <f t="shared" si="37"/>
        <v>INSERT INTO USUARIOS_USUARIO(id,nombre,apellidos,foto,cedula,codigo,programa,uid,email,saldo,reserva_desayuno,reserva_almuerzo,reserva_cena,sancion,comida_consumida) VALUES (2419,'EYLEEN THALIANA','REYES GUEVARA','true','1064432551','1064432551','ingenieria de sitemas','1064432551','diegomazorram@gmail.com',5000,'true','true','true','true');</v>
      </c>
    </row>
    <row r="2421" spans="1:15">
      <c r="A2421">
        <v>2420</v>
      </c>
      <c r="B2421" s="1" t="s">
        <v>1437</v>
      </c>
      <c r="C2421" s="308" t="s">
        <v>6136</v>
      </c>
      <c r="D2421" t="s">
        <v>7106</v>
      </c>
      <c r="E2421" s="97">
        <v>10720456</v>
      </c>
      <c r="F2421" s="97">
        <v>10720456</v>
      </c>
      <c r="G2421" t="s">
        <v>7107</v>
      </c>
      <c r="H2421" s="97">
        <v>10720456</v>
      </c>
      <c r="I2421" t="s">
        <v>7108</v>
      </c>
      <c r="J2421">
        <v>5000</v>
      </c>
      <c r="K2421" t="s">
        <v>7106</v>
      </c>
      <c r="L2421" t="s">
        <v>7106</v>
      </c>
      <c r="M2421" t="s">
        <v>7106</v>
      </c>
      <c r="N2421" t="s">
        <v>7106</v>
      </c>
      <c r="O2421" t="str">
        <f t="shared" si="37"/>
        <v>INSERT INTO USUARIOS_USUARIO(id,nombre,apellidos,foto,cedula,codigo,programa,uid,email,saldo,reserva_desayuno,reserva_almuerzo,reserva_cena,sancion,comida_consumida) VALUES (2420,'JORGE ALFREDO','REYES FERNANDEZ','true','10720456','10720456','ingenieria de sitemas','10720456','diegomazorram@gmail.com',5000,'true','true','true','true');</v>
      </c>
    </row>
    <row r="2422" spans="1:15">
      <c r="A2422">
        <v>2421</v>
      </c>
      <c r="B2422" s="1" t="s">
        <v>627</v>
      </c>
      <c r="C2422" s="308" t="s">
        <v>6193</v>
      </c>
      <c r="D2422" t="s">
        <v>7106</v>
      </c>
      <c r="E2422" s="97">
        <v>25683555</v>
      </c>
      <c r="F2422" s="97">
        <v>25683555</v>
      </c>
      <c r="G2422" t="s">
        <v>7107</v>
      </c>
      <c r="H2422" s="97">
        <v>25683555</v>
      </c>
      <c r="I2422" t="s">
        <v>7108</v>
      </c>
      <c r="J2422">
        <v>5000</v>
      </c>
      <c r="K2422" t="s">
        <v>7106</v>
      </c>
      <c r="L2422" t="s">
        <v>7106</v>
      </c>
      <c r="M2422" t="s">
        <v>7106</v>
      </c>
      <c r="N2422" t="s">
        <v>7106</v>
      </c>
      <c r="O2422" t="str">
        <f t="shared" si="37"/>
        <v>INSERT INTO USUARIOS_USUARIO(id,nombre,apellidos,foto,cedula,codigo,programa,uid,email,saldo,reserva_desayuno,reserva_almuerzo,reserva_cena,sancion,comida_consumida) VALUES (2421,'MARIA DEL SOCORRO','SANCHEZ SARASTI','true','25683555','25683555','ingenieria de sitemas','25683555','diegomazorram@gmail.com',5000,'true','true','true','true');</v>
      </c>
    </row>
    <row r="2423" spans="1:15">
      <c r="A2423">
        <v>2422</v>
      </c>
      <c r="B2423" s="2" t="s">
        <v>6194</v>
      </c>
      <c r="C2423" s="307" t="s">
        <v>6195</v>
      </c>
      <c r="D2423" t="s">
        <v>7106</v>
      </c>
      <c r="E2423" s="95">
        <v>1064439393</v>
      </c>
      <c r="F2423" s="95">
        <v>1064439393</v>
      </c>
      <c r="G2423" t="s">
        <v>7107</v>
      </c>
      <c r="H2423" s="95">
        <v>1064439393</v>
      </c>
      <c r="I2423" t="s">
        <v>7108</v>
      </c>
      <c r="J2423">
        <v>5000</v>
      </c>
      <c r="K2423" t="s">
        <v>7106</v>
      </c>
      <c r="L2423" t="s">
        <v>7106</v>
      </c>
      <c r="M2423" t="s">
        <v>7106</v>
      </c>
      <c r="N2423" t="s">
        <v>7106</v>
      </c>
      <c r="O2423" t="str">
        <f t="shared" si="37"/>
        <v>INSERT INTO USUARIOS_USUARIO(id,nombre,apellidos,foto,cedula,codigo,programa,uid,email,saldo,reserva_desayuno,reserva_almuerzo,reserva_cena,sancion,comida_consumida) VALUES (2422,'JORGE ESTEBAN','REYES SANCHEZ','true','1064439393','1064439393','ingenieria de sitemas','1064439393','diegomazorram@gmail.com',5000,'true','true','true','true');</v>
      </c>
    </row>
    <row r="2424" spans="1:15">
      <c r="A2424">
        <v>2423</v>
      </c>
      <c r="B2424" s="1" t="s">
        <v>25</v>
      </c>
      <c r="C2424" s="308" t="s">
        <v>6195</v>
      </c>
      <c r="D2424" t="s">
        <v>7106</v>
      </c>
      <c r="E2424" s="97">
        <v>1064436387</v>
      </c>
      <c r="F2424" s="97">
        <v>1064436387</v>
      </c>
      <c r="G2424" t="s">
        <v>7107</v>
      </c>
      <c r="H2424" s="97">
        <v>1064436387</v>
      </c>
      <c r="I2424" t="s">
        <v>7108</v>
      </c>
      <c r="J2424">
        <v>5000</v>
      </c>
      <c r="K2424" t="s">
        <v>7106</v>
      </c>
      <c r="L2424" t="s">
        <v>7106</v>
      </c>
      <c r="M2424" t="s">
        <v>7106</v>
      </c>
      <c r="N2424" t="s">
        <v>7106</v>
      </c>
      <c r="O2424" t="str">
        <f t="shared" si="37"/>
        <v>INSERT INTO USUARIOS_USUARIO(id,nombre,apellidos,foto,cedula,codigo,programa,uid,email,saldo,reserva_desayuno,reserva_almuerzo,reserva_cena,sancion,comida_consumida) VALUES (2423,'ANA MARIA','REYES SANCHEZ','true','1064436387','1064436387','ingenieria de sitemas','1064436387','diegomazorram@gmail.com',5000,'true','true','true','true');</v>
      </c>
    </row>
    <row r="2425" spans="1:15">
      <c r="A2425">
        <v>2424</v>
      </c>
      <c r="B2425" s="2" t="s">
        <v>2084</v>
      </c>
      <c r="C2425" s="307" t="s">
        <v>6196</v>
      </c>
      <c r="D2425" t="s">
        <v>7106</v>
      </c>
      <c r="E2425" s="95">
        <v>1064435668</v>
      </c>
      <c r="F2425" s="95">
        <v>1064435668</v>
      </c>
      <c r="G2425" t="s">
        <v>7107</v>
      </c>
      <c r="H2425" s="95">
        <v>1064435668</v>
      </c>
      <c r="I2425" t="s">
        <v>7108</v>
      </c>
      <c r="J2425">
        <v>5000</v>
      </c>
      <c r="K2425" t="s">
        <v>7106</v>
      </c>
      <c r="L2425" t="s">
        <v>7106</v>
      </c>
      <c r="M2425" t="s">
        <v>7106</v>
      </c>
      <c r="N2425" t="s">
        <v>7106</v>
      </c>
      <c r="O2425" t="str">
        <f t="shared" si="37"/>
        <v>INSERT INTO USUARIOS_USUARIO(id,nombre,apellidos,foto,cedula,codigo,programa,uid,email,saldo,reserva_desayuno,reserva_almuerzo,reserva_cena,sancion,comida_consumida) VALUES (2424,'MARIA JOSE','MORALES REYES','true','1064435668','1064435668','ingenieria de sitemas','1064435668','diegomazorram@gmail.com',5000,'true','true','true','true');</v>
      </c>
    </row>
    <row r="2426" spans="1:15">
      <c r="A2426">
        <v>2425</v>
      </c>
      <c r="B2426" s="1" t="s">
        <v>2085</v>
      </c>
      <c r="C2426" s="308" t="s">
        <v>381</v>
      </c>
      <c r="D2426" t="s">
        <v>7106</v>
      </c>
      <c r="E2426" s="97">
        <v>10292530</v>
      </c>
      <c r="F2426" s="97">
        <v>10292530</v>
      </c>
      <c r="G2426" t="s">
        <v>7107</v>
      </c>
      <c r="H2426" s="97">
        <v>10292530</v>
      </c>
      <c r="I2426" t="s">
        <v>7108</v>
      </c>
      <c r="J2426">
        <v>5000</v>
      </c>
      <c r="K2426" t="s">
        <v>7106</v>
      </c>
      <c r="L2426" t="s">
        <v>7106</v>
      </c>
      <c r="M2426" t="s">
        <v>7106</v>
      </c>
      <c r="N2426" t="s">
        <v>7106</v>
      </c>
      <c r="O2426" t="str">
        <f t="shared" si="37"/>
        <v>INSERT INTO USUARIOS_USUARIO(id,nombre,apellidos,foto,cedula,codigo,programa,uid,email,saldo,reserva_desayuno,reserva_almuerzo,reserva_cena,sancion,comida_consumida) VALUES (2425,'LUIS ALFONSO','VELASCO PAJA','true','10292530','10292530','ingenieria de sitemas','10292530','diegomazorram@gmail.com',5000,'true','true','true','true');</v>
      </c>
    </row>
    <row r="2427" spans="1:15">
      <c r="A2427">
        <v>2426</v>
      </c>
      <c r="B2427" s="1" t="s">
        <v>6176</v>
      </c>
      <c r="C2427" s="308" t="s">
        <v>2086</v>
      </c>
      <c r="D2427" t="s">
        <v>7106</v>
      </c>
      <c r="E2427" s="97">
        <v>76120015</v>
      </c>
      <c r="F2427" s="97">
        <v>76120015</v>
      </c>
      <c r="G2427" t="s">
        <v>7107</v>
      </c>
      <c r="H2427" s="97">
        <v>76120015</v>
      </c>
      <c r="I2427" t="s">
        <v>7108</v>
      </c>
      <c r="J2427">
        <v>5000</v>
      </c>
      <c r="K2427" t="s">
        <v>7106</v>
      </c>
      <c r="L2427" t="s">
        <v>7106</v>
      </c>
      <c r="M2427" t="s">
        <v>7106</v>
      </c>
      <c r="N2427" t="s">
        <v>7106</v>
      </c>
      <c r="O2427" t="str">
        <f t="shared" si="37"/>
        <v>INSERT INTO USUARIOS_USUARIO(id,nombre,apellidos,foto,cedula,codigo,programa,uid,email,saldo,reserva_desayuno,reserva_almuerzo,reserva_cena,sancion,comida_consumida) VALUES (2426,'JUAN BAUTISTA','VELASCO OTERO','true','76120015','76120015','ingenieria de sitemas','76120015','diegomazorram@gmail.com',5000,'true','true','true','true');</v>
      </c>
    </row>
    <row r="2428" spans="1:15">
      <c r="A2428">
        <v>2427</v>
      </c>
      <c r="B2428" s="2" t="s">
        <v>2087</v>
      </c>
      <c r="C2428" s="307" t="s">
        <v>970</v>
      </c>
      <c r="D2428" t="s">
        <v>7106</v>
      </c>
      <c r="E2428" s="95">
        <v>25682435</v>
      </c>
      <c r="F2428" s="95">
        <v>25682435</v>
      </c>
      <c r="G2428" t="s">
        <v>7107</v>
      </c>
      <c r="H2428" s="95">
        <v>25682435</v>
      </c>
      <c r="I2428" t="s">
        <v>7108</v>
      </c>
      <c r="J2428">
        <v>5000</v>
      </c>
      <c r="K2428" t="s">
        <v>7106</v>
      </c>
      <c r="L2428" t="s">
        <v>7106</v>
      </c>
      <c r="M2428" t="s">
        <v>7106</v>
      </c>
      <c r="N2428" t="s">
        <v>7106</v>
      </c>
      <c r="O2428" t="str">
        <f t="shared" si="37"/>
        <v>INSERT INTO USUARIOS_USUARIO(id,nombre,apellidos,foto,cedula,codigo,programa,uid,email,saldo,reserva_desayuno,reserva_almuerzo,reserva_cena,sancion,comida_consumida) VALUES (2427,'JULIANA ','PAJA SOLARTE','true','25682435','25682435','ingenieria de sitemas','25682435','diegomazorram@gmail.com',5000,'true','true','true','true');</v>
      </c>
    </row>
    <row r="2429" spans="1:15">
      <c r="A2429">
        <v>2428</v>
      </c>
      <c r="B2429" s="2" t="s">
        <v>1459</v>
      </c>
      <c r="C2429" s="307" t="s">
        <v>381</v>
      </c>
      <c r="D2429" t="s">
        <v>7106</v>
      </c>
      <c r="E2429" s="95">
        <v>1064426769</v>
      </c>
      <c r="F2429" s="95">
        <v>1064426769</v>
      </c>
      <c r="G2429" t="s">
        <v>7107</v>
      </c>
      <c r="H2429" s="95">
        <v>1064426769</v>
      </c>
      <c r="I2429" t="s">
        <v>7108</v>
      </c>
      <c r="J2429">
        <v>5000</v>
      </c>
      <c r="K2429" t="s">
        <v>7106</v>
      </c>
      <c r="L2429" t="s">
        <v>7106</v>
      </c>
      <c r="M2429" t="s">
        <v>7106</v>
      </c>
      <c r="N2429" t="s">
        <v>7106</v>
      </c>
      <c r="O2429" t="str">
        <f t="shared" si="37"/>
        <v>INSERT INTO USUARIOS_USUARIO(id,nombre,apellidos,foto,cedula,codigo,programa,uid,email,saldo,reserva_desayuno,reserva_almuerzo,reserva_cena,sancion,comida_consumida) VALUES (2428,'JUAN MANUEL','VELASCO PAJA','true','1064426769','1064426769','ingenieria de sitemas','1064426769','diegomazorram@gmail.com',5000,'true','true','true','true');</v>
      </c>
    </row>
    <row r="2430" spans="1:15">
      <c r="A2430">
        <v>2429</v>
      </c>
      <c r="B2430" s="1" t="s">
        <v>5644</v>
      </c>
      <c r="C2430" s="308" t="s">
        <v>381</v>
      </c>
      <c r="D2430" t="s">
        <v>7106</v>
      </c>
      <c r="E2430" s="97">
        <v>10722068</v>
      </c>
      <c r="F2430" s="97">
        <v>10722068</v>
      </c>
      <c r="G2430" t="s">
        <v>7107</v>
      </c>
      <c r="H2430" s="97">
        <v>10722068</v>
      </c>
      <c r="I2430" t="s">
        <v>7108</v>
      </c>
      <c r="J2430">
        <v>5000</v>
      </c>
      <c r="K2430" t="s">
        <v>7106</v>
      </c>
      <c r="L2430" t="s">
        <v>7106</v>
      </c>
      <c r="M2430" t="s">
        <v>7106</v>
      </c>
      <c r="N2430" t="s">
        <v>7106</v>
      </c>
      <c r="O2430" t="str">
        <f t="shared" si="37"/>
        <v>INSERT INTO USUARIOS_USUARIO(id,nombre,apellidos,foto,cedula,codigo,programa,uid,email,saldo,reserva_desayuno,reserva_almuerzo,reserva_cena,sancion,comida_consumida) VALUES (2429,'CARLOS ANDRES','VELASCO PAJA','true','10722068','10722068','ingenieria de sitemas','10722068','diegomazorram@gmail.com',5000,'true','true','true','true');</v>
      </c>
    </row>
    <row r="2431" spans="1:15">
      <c r="A2431">
        <v>2430</v>
      </c>
      <c r="B2431" s="2" t="s">
        <v>572</v>
      </c>
      <c r="C2431" s="307" t="s">
        <v>1538</v>
      </c>
      <c r="D2431" t="s">
        <v>7106</v>
      </c>
      <c r="E2431" s="95">
        <v>25690955</v>
      </c>
      <c r="F2431" s="95">
        <v>25690955</v>
      </c>
      <c r="G2431" t="s">
        <v>7107</v>
      </c>
      <c r="H2431" s="95">
        <v>25690955</v>
      </c>
      <c r="I2431" t="s">
        <v>7108</v>
      </c>
      <c r="J2431">
        <v>5000</v>
      </c>
      <c r="K2431" t="s">
        <v>7106</v>
      </c>
      <c r="L2431" t="s">
        <v>7106</v>
      </c>
      <c r="M2431" t="s">
        <v>7106</v>
      </c>
      <c r="N2431" t="s">
        <v>7106</v>
      </c>
      <c r="O2431" t="str">
        <f t="shared" si="37"/>
        <v>INSERT INTO USUARIOS_USUARIO(id,nombre,apellidos,foto,cedula,codigo,programa,uid,email,saldo,reserva_desayuno,reserva_almuerzo,reserva_cena,sancion,comida_consumida) VALUES (2430,'LUZ MARY','PAJA HURTADO','true','25690955','25690955','ingenieria de sitemas','25690955','diegomazorram@gmail.com',5000,'true','true','true','true');</v>
      </c>
    </row>
    <row r="2432" spans="1:15">
      <c r="A2432">
        <v>2431</v>
      </c>
      <c r="B2432" s="2" t="s">
        <v>6197</v>
      </c>
      <c r="C2432" s="307" t="s">
        <v>381</v>
      </c>
      <c r="D2432" t="s">
        <v>7106</v>
      </c>
      <c r="E2432" s="95">
        <v>1064440369</v>
      </c>
      <c r="F2432" s="95">
        <v>1064440369</v>
      </c>
      <c r="G2432" t="s">
        <v>7107</v>
      </c>
      <c r="H2432" s="95">
        <v>1064440369</v>
      </c>
      <c r="I2432" t="s">
        <v>7108</v>
      </c>
      <c r="J2432">
        <v>5000</v>
      </c>
      <c r="K2432" t="s">
        <v>7106</v>
      </c>
      <c r="L2432" t="s">
        <v>7106</v>
      </c>
      <c r="M2432" t="s">
        <v>7106</v>
      </c>
      <c r="N2432" t="s">
        <v>7106</v>
      </c>
      <c r="O2432" t="str">
        <f t="shared" si="37"/>
        <v>INSERT INTO USUARIOS_USUARIO(id,nombre,apellidos,foto,cedula,codigo,programa,uid,email,saldo,reserva_desayuno,reserva_almuerzo,reserva_cena,sancion,comida_consumida) VALUES (2431,'YERSON ANDRES','VELASCO PAJA','true','1064440369','1064440369','ingenieria de sitemas','1064440369','diegomazorram@gmail.com',5000,'true','true','true','true');</v>
      </c>
    </row>
    <row r="2433" spans="1:15">
      <c r="A2433">
        <v>2432</v>
      </c>
      <c r="B2433" s="2" t="s">
        <v>2088</v>
      </c>
      <c r="C2433" s="307" t="s">
        <v>381</v>
      </c>
      <c r="D2433" t="s">
        <v>7106</v>
      </c>
      <c r="E2433" s="95">
        <v>1064434147</v>
      </c>
      <c r="F2433" s="95">
        <v>1064434147</v>
      </c>
      <c r="G2433" t="s">
        <v>7107</v>
      </c>
      <c r="H2433" s="95">
        <v>1064434147</v>
      </c>
      <c r="I2433" t="s">
        <v>7108</v>
      </c>
      <c r="J2433">
        <v>5000</v>
      </c>
      <c r="K2433" t="s">
        <v>7106</v>
      </c>
      <c r="L2433" t="s">
        <v>7106</v>
      </c>
      <c r="M2433" t="s">
        <v>7106</v>
      </c>
      <c r="N2433" t="s">
        <v>7106</v>
      </c>
      <c r="O2433" t="str">
        <f t="shared" si="37"/>
        <v>INSERT INTO USUARIOS_USUARIO(id,nombre,apellidos,foto,cedula,codigo,programa,uid,email,saldo,reserva_desayuno,reserva_almuerzo,reserva_cena,sancion,comida_consumida) VALUES (2432,'SAYRA ','VELASCO PAJA','true','1064434147','1064434147','ingenieria de sitemas','1064434147','diegomazorram@gmail.com',5000,'true','true','true','true');</v>
      </c>
    </row>
    <row r="2434" spans="1:15">
      <c r="A2434">
        <v>2433</v>
      </c>
      <c r="B2434" s="2" t="s">
        <v>2087</v>
      </c>
      <c r="C2434" s="307" t="s">
        <v>381</v>
      </c>
      <c r="D2434" t="s">
        <v>7106</v>
      </c>
      <c r="E2434" s="95">
        <v>1064436307</v>
      </c>
      <c r="F2434" s="95">
        <v>1064436307</v>
      </c>
      <c r="G2434" t="s">
        <v>7107</v>
      </c>
      <c r="H2434" s="95">
        <v>1064436307</v>
      </c>
      <c r="I2434" t="s">
        <v>7108</v>
      </c>
      <c r="J2434">
        <v>5000</v>
      </c>
      <c r="K2434" t="s">
        <v>7106</v>
      </c>
      <c r="L2434" t="s">
        <v>7106</v>
      </c>
      <c r="M2434" t="s">
        <v>7106</v>
      </c>
      <c r="N2434" t="s">
        <v>7106</v>
      </c>
      <c r="O2434" t="str">
        <f t="shared" si="37"/>
        <v>INSERT INTO USUARIOS_USUARIO(id,nombre,apellidos,foto,cedula,codigo,programa,uid,email,saldo,reserva_desayuno,reserva_almuerzo,reserva_cena,sancion,comida_consumida) VALUES (2433,'JULIANA ','VELASCO PAJA','true','1064436307','1064436307','ingenieria de sitemas','1064436307','diegomazorram@gmail.com',5000,'true','true','true','true');</v>
      </c>
    </row>
    <row r="2435" spans="1:15">
      <c r="A2435">
        <v>2434</v>
      </c>
      <c r="B2435" s="1" t="s">
        <v>566</v>
      </c>
      <c r="C2435" s="308" t="s">
        <v>100</v>
      </c>
      <c r="D2435" t="s">
        <v>7106</v>
      </c>
      <c r="E2435" s="97">
        <v>10721460</v>
      </c>
      <c r="F2435" s="97">
        <v>10721460</v>
      </c>
      <c r="G2435" t="s">
        <v>7107</v>
      </c>
      <c r="H2435" s="97">
        <v>10721460</v>
      </c>
      <c r="I2435" t="s">
        <v>7108</v>
      </c>
      <c r="J2435">
        <v>5000</v>
      </c>
      <c r="K2435" t="s">
        <v>7106</v>
      </c>
      <c r="L2435" t="s">
        <v>7106</v>
      </c>
      <c r="M2435" t="s">
        <v>7106</v>
      </c>
      <c r="N2435" t="s">
        <v>7106</v>
      </c>
      <c r="O2435" t="str">
        <f t="shared" ref="O2435:O2498" si="38">"INSERT INTO USUARIOS_USUARIO(id,nombre,apellidos,foto,cedula,codigo,programa,uid,email,saldo,reserva_desayuno,reserva_almuerzo,reserva_cena,sancion,comida_consumida) VALUES ("&amp;A2435&amp;",'"&amp;B2435&amp;"','"&amp;C2435&amp;"','"&amp;D2435&amp;"','"&amp;E2435&amp;"','"&amp;F2435&amp;"','"&amp;G2435&amp;"','"&amp;H2435&amp;"','"&amp;I2435&amp;"',"&amp;J2435&amp;",'"&amp;K2435&amp;"','"&amp;L2435&amp;"','"&amp;M2435&amp;"','"&amp;N2435&amp;"');"</f>
        <v>INSERT INTO USUARIOS_USUARIO(id,nombre,apellidos,foto,cedula,codigo,programa,uid,email,saldo,reserva_desayuno,reserva_almuerzo,reserva_cena,sancion,comida_consumida) VALUES (2434,'JOSE ALIRIO','TUNUBALA MUELAS','true','10721460','10721460','ingenieria de sitemas','10721460','diegomazorram@gmail.com',5000,'true','true','true','true');</v>
      </c>
    </row>
    <row r="2436" spans="1:15">
      <c r="A2436">
        <v>2435</v>
      </c>
      <c r="B2436" s="2" t="s">
        <v>6198</v>
      </c>
      <c r="C2436" s="307" t="s">
        <v>381</v>
      </c>
      <c r="D2436" t="s">
        <v>7106</v>
      </c>
      <c r="E2436" s="95">
        <v>34655614</v>
      </c>
      <c r="F2436" s="95">
        <v>34655614</v>
      </c>
      <c r="G2436" t="s">
        <v>7107</v>
      </c>
      <c r="H2436" s="95">
        <v>34655614</v>
      </c>
      <c r="I2436" t="s">
        <v>7108</v>
      </c>
      <c r="J2436">
        <v>5000</v>
      </c>
      <c r="K2436" t="s">
        <v>7106</v>
      </c>
      <c r="L2436" t="s">
        <v>7106</v>
      </c>
      <c r="M2436" t="s">
        <v>7106</v>
      </c>
      <c r="N2436" t="s">
        <v>7106</v>
      </c>
      <c r="O2436" t="str">
        <f t="shared" si="38"/>
        <v>INSERT INTO USUARIOS_USUARIO(id,nombre,apellidos,foto,cedula,codigo,programa,uid,email,saldo,reserva_desayuno,reserva_almuerzo,reserva_cena,sancion,comida_consumida) VALUES (2435,'OMAIRA HERMILA','VELASCO PAJA','true','34655614','34655614','ingenieria de sitemas','34655614','diegomazorram@gmail.com',5000,'true','true','true','true');</v>
      </c>
    </row>
    <row r="2437" spans="1:15">
      <c r="A2437">
        <v>2436</v>
      </c>
      <c r="B2437" s="2" t="s">
        <v>2089</v>
      </c>
      <c r="C2437" s="307" t="s">
        <v>491</v>
      </c>
      <c r="D2437" t="s">
        <v>7106</v>
      </c>
      <c r="E2437" s="95">
        <v>1007178053</v>
      </c>
      <c r="F2437" s="95">
        <v>1007178053</v>
      </c>
      <c r="G2437" t="s">
        <v>7107</v>
      </c>
      <c r="H2437" s="95">
        <v>1007178053</v>
      </c>
      <c r="I2437" t="s">
        <v>7108</v>
      </c>
      <c r="J2437">
        <v>5000</v>
      </c>
      <c r="K2437" t="s">
        <v>7106</v>
      </c>
      <c r="L2437" t="s">
        <v>7106</v>
      </c>
      <c r="M2437" t="s">
        <v>7106</v>
      </c>
      <c r="N2437" t="s">
        <v>7106</v>
      </c>
      <c r="O2437" t="str">
        <f t="shared" si="38"/>
        <v>INSERT INTO USUARIOS_USUARIO(id,nombre,apellidos,foto,cedula,codigo,programa,uid,email,saldo,reserva_desayuno,reserva_almuerzo,reserva_cena,sancion,comida_consumida) VALUES (2436,'DENILSON ','TUNUBALA VELASCO','true','1007178053','1007178053','ingenieria de sitemas','1007178053','diegomazorram@gmail.com',5000,'true','true','true','true');</v>
      </c>
    </row>
    <row r="2438" spans="1:15">
      <c r="A2438">
        <v>2437</v>
      </c>
      <c r="B2438" s="2" t="s">
        <v>2090</v>
      </c>
      <c r="C2438" s="307" t="s">
        <v>491</v>
      </c>
      <c r="D2438" t="s">
        <v>7106</v>
      </c>
      <c r="E2438" s="95">
        <v>1064435182</v>
      </c>
      <c r="F2438" s="95">
        <v>1064435182</v>
      </c>
      <c r="G2438" t="s">
        <v>7107</v>
      </c>
      <c r="H2438" s="95">
        <v>1064435182</v>
      </c>
      <c r="I2438" t="s">
        <v>7108</v>
      </c>
      <c r="J2438">
        <v>5000</v>
      </c>
      <c r="K2438" t="s">
        <v>7106</v>
      </c>
      <c r="L2438" t="s">
        <v>7106</v>
      </c>
      <c r="M2438" t="s">
        <v>7106</v>
      </c>
      <c r="N2438" t="s">
        <v>7106</v>
      </c>
      <c r="O2438" t="str">
        <f t="shared" si="38"/>
        <v>INSERT INTO USUARIOS_USUARIO(id,nombre,apellidos,foto,cedula,codigo,programa,uid,email,saldo,reserva_desayuno,reserva_almuerzo,reserva_cena,sancion,comida_consumida) VALUES (2437,'JULIAN ALEJANDRO','TUNUBALA VELASCO','true','1064435182','1064435182','ingenieria de sitemas','1064435182','diegomazorram@gmail.com',5000,'true','true','true','true');</v>
      </c>
    </row>
    <row r="2439" spans="1:15">
      <c r="A2439">
        <v>2438</v>
      </c>
      <c r="B2439" s="1" t="s">
        <v>5989</v>
      </c>
      <c r="C2439" s="308" t="s">
        <v>970</v>
      </c>
      <c r="D2439" t="s">
        <v>7106</v>
      </c>
      <c r="E2439" s="97">
        <v>4767737</v>
      </c>
      <c r="F2439" s="97">
        <v>4767737</v>
      </c>
      <c r="G2439" t="s">
        <v>7107</v>
      </c>
      <c r="H2439" s="97">
        <v>4767737</v>
      </c>
      <c r="I2439" t="s">
        <v>7108</v>
      </c>
      <c r="J2439">
        <v>5000</v>
      </c>
      <c r="K2439" t="s">
        <v>7106</v>
      </c>
      <c r="L2439" t="s">
        <v>7106</v>
      </c>
      <c r="M2439" t="s">
        <v>7106</v>
      </c>
      <c r="N2439" t="s">
        <v>7106</v>
      </c>
      <c r="O2439" t="str">
        <f t="shared" si="38"/>
        <v>INSERT INTO USUARIOS_USUARIO(id,nombre,apellidos,foto,cedula,codigo,programa,uid,email,saldo,reserva_desayuno,reserva_almuerzo,reserva_cena,sancion,comida_consumida) VALUES (2438,'JUAN ANDRES','PAJA SOLARTE','true','4767737','4767737','ingenieria de sitemas','4767737','diegomazorram@gmail.com',5000,'true','true','true','true');</v>
      </c>
    </row>
    <row r="2440" spans="1:15">
      <c r="A2440">
        <v>2439</v>
      </c>
      <c r="B2440" s="1" t="s">
        <v>2091</v>
      </c>
      <c r="C2440" s="308" t="s">
        <v>6199</v>
      </c>
      <c r="D2440" t="s">
        <v>7106</v>
      </c>
      <c r="E2440" s="97">
        <v>1064438501</v>
      </c>
      <c r="F2440" s="97">
        <v>1064438501</v>
      </c>
      <c r="G2440" t="s">
        <v>7107</v>
      </c>
      <c r="H2440" s="97">
        <v>1064438501</v>
      </c>
      <c r="I2440" t="s">
        <v>7108</v>
      </c>
      <c r="J2440">
        <v>5000</v>
      </c>
      <c r="K2440" t="s">
        <v>7106</v>
      </c>
      <c r="L2440" t="s">
        <v>7106</v>
      </c>
      <c r="M2440" t="s">
        <v>7106</v>
      </c>
      <c r="N2440" t="s">
        <v>7106</v>
      </c>
      <c r="O2440" t="str">
        <f t="shared" si="38"/>
        <v>INSERT INTO USUARIOS_USUARIO(id,nombre,apellidos,foto,cedula,codigo,programa,uid,email,saldo,reserva_desayuno,reserva_almuerzo,reserva_cena,sancion,comida_consumida) VALUES (2439,'JERSON ARMANDO','GUTIERREZ FERNANDEZ','true','1064438501','1064438501','ingenieria de sitemas','1064438501','diegomazorram@gmail.com',5000,'true','true','true','true');</v>
      </c>
    </row>
    <row r="2441" spans="1:15">
      <c r="A2441">
        <v>2440</v>
      </c>
      <c r="B2441" s="2" t="s">
        <v>2092</v>
      </c>
      <c r="C2441" s="307" t="s">
        <v>403</v>
      </c>
      <c r="D2441" t="s">
        <v>7106</v>
      </c>
      <c r="E2441" s="95">
        <v>1064427120</v>
      </c>
      <c r="F2441" s="95">
        <v>1064427120</v>
      </c>
      <c r="G2441" t="s">
        <v>7107</v>
      </c>
      <c r="H2441" s="95">
        <v>1064427120</v>
      </c>
      <c r="I2441" t="s">
        <v>7108</v>
      </c>
      <c r="J2441">
        <v>5000</v>
      </c>
      <c r="K2441" t="s">
        <v>7106</v>
      </c>
      <c r="L2441" t="s">
        <v>7106</v>
      </c>
      <c r="M2441" t="s">
        <v>7106</v>
      </c>
      <c r="N2441" t="s">
        <v>7106</v>
      </c>
      <c r="O2441" t="str">
        <f t="shared" si="38"/>
        <v>INSERT INTO USUARIOS_USUARIO(id,nombre,apellidos,foto,cedula,codigo,programa,uid,email,saldo,reserva_desayuno,reserva_almuerzo,reserva_cena,sancion,comida_consumida) VALUES (2440,'NANCY ','PAJA VIDAL','true','1064427120','1064427120','ingenieria de sitemas','1064427120','diegomazorram@gmail.com',5000,'true','true','true','true');</v>
      </c>
    </row>
    <row r="2442" spans="1:15">
      <c r="A2442">
        <v>2441</v>
      </c>
      <c r="B2442" s="2" t="s">
        <v>6005</v>
      </c>
      <c r="C2442" s="307" t="s">
        <v>6200</v>
      </c>
      <c r="D2442" t="s">
        <v>7106</v>
      </c>
      <c r="E2442" s="95">
        <v>1064439522</v>
      </c>
      <c r="F2442" s="95">
        <v>1064439522</v>
      </c>
      <c r="G2442" t="s">
        <v>7107</v>
      </c>
      <c r="H2442" s="95">
        <v>1064439522</v>
      </c>
      <c r="I2442" t="s">
        <v>7108</v>
      </c>
      <c r="J2442">
        <v>5000</v>
      </c>
      <c r="K2442" t="s">
        <v>7106</v>
      </c>
      <c r="L2442" t="s">
        <v>7106</v>
      </c>
      <c r="M2442" t="s">
        <v>7106</v>
      </c>
      <c r="N2442" t="s">
        <v>7106</v>
      </c>
      <c r="O2442" t="str">
        <f t="shared" si="38"/>
        <v>INSERT INTO USUARIOS_USUARIO(id,nombre,apellidos,foto,cedula,codigo,programa,uid,email,saldo,reserva_desayuno,reserva_almuerzo,reserva_cena,sancion,comida_consumida) VALUES (2441,'DAVID SANTIAGO','GUTIERREZ PAJA','true','1064439522','1064439522','ingenieria de sitemas','1064439522','diegomazorram@gmail.com',5000,'true','true','true','true');</v>
      </c>
    </row>
    <row r="2443" spans="1:15">
      <c r="A2443">
        <v>2442</v>
      </c>
      <c r="B2443" s="1" t="s">
        <v>229</v>
      </c>
      <c r="C2443" s="308" t="s">
        <v>1418</v>
      </c>
      <c r="D2443" t="s">
        <v>7106</v>
      </c>
      <c r="E2443" s="97">
        <v>1007178192</v>
      </c>
      <c r="F2443" s="97">
        <v>1007178192</v>
      </c>
      <c r="G2443" t="s">
        <v>7107</v>
      </c>
      <c r="H2443" s="97">
        <v>1007178192</v>
      </c>
      <c r="I2443" t="s">
        <v>7108</v>
      </c>
      <c r="J2443">
        <v>5000</v>
      </c>
      <c r="K2443" t="s">
        <v>7106</v>
      </c>
      <c r="L2443" t="s">
        <v>7106</v>
      </c>
      <c r="M2443" t="s">
        <v>7106</v>
      </c>
      <c r="N2443" t="s">
        <v>7106</v>
      </c>
      <c r="O2443" t="str">
        <f t="shared" si="38"/>
        <v>INSERT INTO USUARIOS_USUARIO(id,nombre,apellidos,foto,cedula,codigo,programa,uid,email,saldo,reserva_desayuno,reserva_almuerzo,reserva_cena,sancion,comida_consumida) VALUES (2442,'JUAN CARLOS','SOLARTE HURTADO','true','1007178192','1007178192','ingenieria de sitemas','1007178192','diegomazorram@gmail.com',5000,'true','true','true','true');</v>
      </c>
    </row>
    <row r="2444" spans="1:15">
      <c r="A2444">
        <v>2443</v>
      </c>
      <c r="B2444" s="2" t="s">
        <v>2093</v>
      </c>
      <c r="C2444" s="307" t="s">
        <v>403</v>
      </c>
      <c r="D2444" t="s">
        <v>7106</v>
      </c>
      <c r="E2444" s="95">
        <v>1064430087</v>
      </c>
      <c r="F2444" s="95">
        <v>1064430087</v>
      </c>
      <c r="G2444" t="s">
        <v>7107</v>
      </c>
      <c r="H2444" s="95">
        <v>1064430087</v>
      </c>
      <c r="I2444" t="s">
        <v>7108</v>
      </c>
      <c r="J2444">
        <v>5000</v>
      </c>
      <c r="K2444" t="s">
        <v>7106</v>
      </c>
      <c r="L2444" t="s">
        <v>7106</v>
      </c>
      <c r="M2444" t="s">
        <v>7106</v>
      </c>
      <c r="N2444" t="s">
        <v>7106</v>
      </c>
      <c r="O2444" t="str">
        <f t="shared" si="38"/>
        <v>INSERT INTO USUARIOS_USUARIO(id,nombre,apellidos,foto,cedula,codigo,programa,uid,email,saldo,reserva_desayuno,reserva_almuerzo,reserva_cena,sancion,comida_consumida) VALUES (2443,'DEISY CECILIA','PAJA VIDAL','true','1064430087','1064430087','ingenieria de sitemas','1064430087','diegomazorram@gmail.com',5000,'true','true','true','true');</v>
      </c>
    </row>
    <row r="2445" spans="1:15">
      <c r="A2445">
        <v>2444</v>
      </c>
      <c r="B2445" s="2" t="s">
        <v>2094</v>
      </c>
      <c r="C2445" s="307" t="s">
        <v>2070</v>
      </c>
      <c r="D2445" t="s">
        <v>7106</v>
      </c>
      <c r="E2445" s="95">
        <v>1064438301</v>
      </c>
      <c r="F2445" s="95">
        <v>1064438301</v>
      </c>
      <c r="G2445" t="s">
        <v>7107</v>
      </c>
      <c r="H2445" s="95">
        <v>1064438301</v>
      </c>
      <c r="I2445" t="s">
        <v>7108</v>
      </c>
      <c r="J2445">
        <v>5000</v>
      </c>
      <c r="K2445" t="s">
        <v>7106</v>
      </c>
      <c r="L2445" t="s">
        <v>7106</v>
      </c>
      <c r="M2445" t="s">
        <v>7106</v>
      </c>
      <c r="N2445" t="s">
        <v>7106</v>
      </c>
      <c r="O2445" t="str">
        <f t="shared" si="38"/>
        <v>INSERT INTO USUARIOS_USUARIO(id,nombre,apellidos,foto,cedula,codigo,programa,uid,email,saldo,reserva_desayuno,reserva_almuerzo,reserva_cena,sancion,comida_consumida) VALUES (2444,'MARIA  PAULA','SOLARTE PAJA','true','1064438301','1064438301','ingenieria de sitemas','1064438301','diegomazorram@gmail.com',5000,'true','true','true','true');</v>
      </c>
    </row>
    <row r="2446" spans="1:15">
      <c r="A2446">
        <v>2445</v>
      </c>
      <c r="B2446" s="1" t="s">
        <v>2095</v>
      </c>
      <c r="C2446" s="308" t="s">
        <v>6201</v>
      </c>
      <c r="D2446" t="s">
        <v>7106</v>
      </c>
      <c r="E2446" s="150">
        <v>10721686</v>
      </c>
      <c r="F2446" s="150">
        <v>10721686</v>
      </c>
      <c r="G2446" t="s">
        <v>7107</v>
      </c>
      <c r="H2446" s="150">
        <v>10721686</v>
      </c>
      <c r="I2446" t="s">
        <v>7108</v>
      </c>
      <c r="J2446">
        <v>5000</v>
      </c>
      <c r="K2446" t="s">
        <v>7106</v>
      </c>
      <c r="L2446" t="s">
        <v>7106</v>
      </c>
      <c r="M2446" t="s">
        <v>7106</v>
      </c>
      <c r="N2446" t="s">
        <v>7106</v>
      </c>
      <c r="O2446" t="str">
        <f t="shared" si="38"/>
        <v>INSERT INTO USUARIOS_USUARIO(id,nombre,apellidos,foto,cedula,codigo,programa,uid,email,saldo,reserva_desayuno,reserva_almuerzo,reserva_cena,sancion,comida_consumida) VALUES (2445,'LIZARDO ','MUELAS PECHENE','true','10721686','10721686','ingenieria de sitemas','10721686','diegomazorram@gmail.com',5000,'true','true','true','true');</v>
      </c>
    </row>
    <row r="2447" spans="1:15">
      <c r="A2447">
        <v>2446</v>
      </c>
      <c r="B2447" s="2" t="s">
        <v>2096</v>
      </c>
      <c r="C2447" s="307" t="s">
        <v>403</v>
      </c>
      <c r="D2447" t="s">
        <v>7106</v>
      </c>
      <c r="E2447" s="73">
        <v>48671352</v>
      </c>
      <c r="F2447" s="73">
        <v>48671352</v>
      </c>
      <c r="G2447" t="s">
        <v>7107</v>
      </c>
      <c r="H2447" s="73">
        <v>48671352</v>
      </c>
      <c r="I2447" t="s">
        <v>7108</v>
      </c>
      <c r="J2447">
        <v>5000</v>
      </c>
      <c r="K2447" t="s">
        <v>7106</v>
      </c>
      <c r="L2447" t="s">
        <v>7106</v>
      </c>
      <c r="M2447" t="s">
        <v>7106</v>
      </c>
      <c r="N2447" t="s">
        <v>7106</v>
      </c>
      <c r="O2447" t="str">
        <f t="shared" si="38"/>
        <v>INSERT INTO USUARIOS_USUARIO(id,nombre,apellidos,foto,cedula,codigo,programa,uid,email,saldo,reserva_desayuno,reserva_almuerzo,reserva_cena,sancion,comida_consumida) VALUES (2446,'YENNY ','PAJA VIDAL','true','48671352','48671352','ingenieria de sitemas','48671352','diegomazorram@gmail.com',5000,'true','true','true','true');</v>
      </c>
    </row>
    <row r="2448" spans="1:15">
      <c r="A2448">
        <v>2447</v>
      </c>
      <c r="B2448" s="2" t="s">
        <v>1643</v>
      </c>
      <c r="C2448" s="307" t="s">
        <v>2097</v>
      </c>
      <c r="D2448" t="s">
        <v>7106</v>
      </c>
      <c r="E2448" s="73">
        <v>1068216102</v>
      </c>
      <c r="F2448" s="73">
        <v>1068216102</v>
      </c>
      <c r="G2448" t="s">
        <v>7107</v>
      </c>
      <c r="H2448" s="73">
        <v>1068216102</v>
      </c>
      <c r="I2448" t="s">
        <v>7108</v>
      </c>
      <c r="J2448">
        <v>5000</v>
      </c>
      <c r="K2448" t="s">
        <v>7106</v>
      </c>
      <c r="L2448" t="s">
        <v>7106</v>
      </c>
      <c r="M2448" t="s">
        <v>7106</v>
      </c>
      <c r="N2448" t="s">
        <v>7106</v>
      </c>
      <c r="O2448" t="str">
        <f t="shared" si="38"/>
        <v>INSERT INTO USUARIOS_USUARIO(id,nombre,apellidos,foto,cedula,codigo,programa,uid,email,saldo,reserva_desayuno,reserva_almuerzo,reserva_cena,sancion,comida_consumida) VALUES (2447,'JUAN DAVID','MUELAS PAJA','true','1068216102','1068216102','ingenieria de sitemas','1068216102','diegomazorram@gmail.com',5000,'true','true','true','true');</v>
      </c>
    </row>
    <row r="2449" spans="1:15">
      <c r="A2449">
        <v>2448</v>
      </c>
      <c r="B2449" s="2" t="s">
        <v>2098</v>
      </c>
      <c r="C2449" s="307" t="s">
        <v>2097</v>
      </c>
      <c r="D2449" t="s">
        <v>7106</v>
      </c>
      <c r="E2449" s="73">
        <v>1064433936</v>
      </c>
      <c r="F2449" s="73">
        <v>1064433936</v>
      </c>
      <c r="G2449" t="s">
        <v>7107</v>
      </c>
      <c r="H2449" s="73">
        <v>1064433936</v>
      </c>
      <c r="I2449" t="s">
        <v>7108</v>
      </c>
      <c r="J2449">
        <v>5000</v>
      </c>
      <c r="K2449" t="s">
        <v>7106</v>
      </c>
      <c r="L2449" t="s">
        <v>7106</v>
      </c>
      <c r="M2449" t="s">
        <v>7106</v>
      </c>
      <c r="N2449" t="s">
        <v>7106</v>
      </c>
      <c r="O2449" t="str">
        <f t="shared" si="38"/>
        <v>INSERT INTO USUARIOS_USUARIO(id,nombre,apellidos,foto,cedula,codigo,programa,uid,email,saldo,reserva_desayuno,reserva_almuerzo,reserva_cena,sancion,comida_consumida) VALUES (2448,'DANNA SOFIA','MUELAS PAJA','true','1064433936','1064433936','ingenieria de sitemas','1064433936','diegomazorram@gmail.com',5000,'true','true','true','true');</v>
      </c>
    </row>
    <row r="2450" spans="1:15">
      <c r="A2450">
        <v>2449</v>
      </c>
      <c r="B2450" s="1" t="s">
        <v>6097</v>
      </c>
      <c r="C2450" s="308" t="s">
        <v>403</v>
      </c>
      <c r="D2450" t="s">
        <v>7106</v>
      </c>
      <c r="E2450" s="97">
        <v>10722384</v>
      </c>
      <c r="F2450" s="97">
        <v>10722384</v>
      </c>
      <c r="G2450" t="s">
        <v>7107</v>
      </c>
      <c r="H2450" s="97">
        <v>10722384</v>
      </c>
      <c r="I2450" t="s">
        <v>7108</v>
      </c>
      <c r="J2450">
        <v>5000</v>
      </c>
      <c r="K2450" t="s">
        <v>7106</v>
      </c>
      <c r="L2450" t="s">
        <v>7106</v>
      </c>
      <c r="M2450" t="s">
        <v>7106</v>
      </c>
      <c r="N2450" t="s">
        <v>7106</v>
      </c>
      <c r="O2450" t="str">
        <f t="shared" si="38"/>
        <v>INSERT INTO USUARIOS_USUARIO(id,nombre,apellidos,foto,cedula,codigo,programa,uid,email,saldo,reserva_desayuno,reserva_almuerzo,reserva_cena,sancion,comida_consumida) VALUES (2449,'ERNESTO ','PAJA VIDAL','true','10722384','10722384','ingenieria de sitemas','10722384','diegomazorram@gmail.com',5000,'true','true','true','true');</v>
      </c>
    </row>
    <row r="2451" spans="1:15">
      <c r="A2451">
        <v>2450</v>
      </c>
      <c r="B2451" s="2" t="s">
        <v>2099</v>
      </c>
      <c r="C2451" s="307" t="s">
        <v>1383</v>
      </c>
      <c r="D2451" t="s">
        <v>7106</v>
      </c>
      <c r="E2451" s="95">
        <v>1064428282</v>
      </c>
      <c r="F2451" s="95">
        <v>1064428282</v>
      </c>
      <c r="G2451" t="s">
        <v>7107</v>
      </c>
      <c r="H2451" s="95">
        <v>1064428282</v>
      </c>
      <c r="I2451" t="s">
        <v>7108</v>
      </c>
      <c r="J2451">
        <v>5000</v>
      </c>
      <c r="K2451" t="s">
        <v>7106</v>
      </c>
      <c r="L2451" t="s">
        <v>7106</v>
      </c>
      <c r="M2451" t="s">
        <v>7106</v>
      </c>
      <c r="N2451" t="s">
        <v>7106</v>
      </c>
      <c r="O2451" t="str">
        <f t="shared" si="38"/>
        <v>INSERT INTO USUARIOS_USUARIO(id,nombre,apellidos,foto,cedula,codigo,programa,uid,email,saldo,reserva_desayuno,reserva_almuerzo,reserva_cena,sancion,comida_consumida) VALUES (2450,'YADIRA ','ZUNIGA MUELAS','true','1064428282','1064428282','ingenieria de sitemas','1064428282','diegomazorram@gmail.com',5000,'true','true','true','true');</v>
      </c>
    </row>
    <row r="2452" spans="1:15">
      <c r="A2452">
        <v>2451</v>
      </c>
      <c r="B2452" s="2" t="s">
        <v>2100</v>
      </c>
      <c r="C2452" s="307" t="s">
        <v>2101</v>
      </c>
      <c r="D2452" t="s">
        <v>7106</v>
      </c>
      <c r="E2452" s="95">
        <v>1064430851</v>
      </c>
      <c r="F2452" s="95">
        <v>1064430851</v>
      </c>
      <c r="G2452" t="s">
        <v>7107</v>
      </c>
      <c r="H2452" s="95">
        <v>1064430851</v>
      </c>
      <c r="I2452" t="s">
        <v>7108</v>
      </c>
      <c r="J2452">
        <v>5000</v>
      </c>
      <c r="K2452" t="s">
        <v>7106</v>
      </c>
      <c r="L2452" t="s">
        <v>7106</v>
      </c>
      <c r="M2452" t="s">
        <v>7106</v>
      </c>
      <c r="N2452" t="s">
        <v>7106</v>
      </c>
      <c r="O2452" t="str">
        <f t="shared" si="38"/>
        <v>INSERT INTO USUARIOS_USUARIO(id,nombre,apellidos,foto,cedula,codigo,programa,uid,email,saldo,reserva_desayuno,reserva_almuerzo,reserva_cena,sancion,comida_consumida) VALUES (2451,'SEK EMMANUEL','PAJA ZUNIGA','true','1064430851','1064430851','ingenieria de sitemas','1064430851','diegomazorram@gmail.com',5000,'true','true','true','true');</v>
      </c>
    </row>
    <row r="2453" spans="1:15">
      <c r="A2453">
        <v>2452</v>
      </c>
      <c r="B2453" s="1" t="s">
        <v>458</v>
      </c>
      <c r="C2453" s="308" t="s">
        <v>6186</v>
      </c>
      <c r="D2453" t="s">
        <v>7106</v>
      </c>
      <c r="E2453" s="97">
        <v>25683269</v>
      </c>
      <c r="F2453" s="97">
        <v>25683269</v>
      </c>
      <c r="G2453" t="s">
        <v>7107</v>
      </c>
      <c r="H2453" s="97">
        <v>25683269</v>
      </c>
      <c r="I2453" t="s">
        <v>7108</v>
      </c>
      <c r="J2453">
        <v>5000</v>
      </c>
      <c r="K2453" t="s">
        <v>7106</v>
      </c>
      <c r="L2453" t="s">
        <v>7106</v>
      </c>
      <c r="M2453" t="s">
        <v>7106</v>
      </c>
      <c r="N2453" t="s">
        <v>7106</v>
      </c>
      <c r="O2453" t="str">
        <f t="shared" si="38"/>
        <v>INSERT INTO USUARIOS_USUARIO(id,nombre,apellidos,foto,cedula,codigo,programa,uid,email,saldo,reserva_desayuno,reserva_almuerzo,reserva_cena,sancion,comida_consumida) VALUES (2452,'ELIZABETH ','VIDAL TIMOTE','true','25683269','25683269','ingenieria de sitemas','25683269','diegomazorram@gmail.com',5000,'true','true','true','true');</v>
      </c>
    </row>
    <row r="2454" spans="1:15">
      <c r="A2454">
        <v>2453</v>
      </c>
      <c r="B2454" s="2" t="s">
        <v>1620</v>
      </c>
      <c r="C2454" s="307" t="s">
        <v>1936</v>
      </c>
      <c r="D2454" t="s">
        <v>7106</v>
      </c>
      <c r="E2454" s="95">
        <v>1044098597</v>
      </c>
      <c r="F2454" s="95">
        <v>1044098597</v>
      </c>
      <c r="G2454" t="s">
        <v>7107</v>
      </c>
      <c r="H2454" s="95">
        <v>1044098597</v>
      </c>
      <c r="I2454" t="s">
        <v>7108</v>
      </c>
      <c r="J2454">
        <v>5000</v>
      </c>
      <c r="K2454" t="s">
        <v>7106</v>
      </c>
      <c r="L2454" t="s">
        <v>7106</v>
      </c>
      <c r="M2454" t="s">
        <v>7106</v>
      </c>
      <c r="N2454" t="s">
        <v>7106</v>
      </c>
      <c r="O2454" t="str">
        <f t="shared" si="38"/>
        <v>INSERT INTO USUARIOS_USUARIO(id,nombre,apellidos,foto,cedula,codigo,programa,uid,email,saldo,reserva_desayuno,reserva_almuerzo,reserva_cena,sancion,comida_consumida) VALUES (2453,'DANNA CAROLINA','HURTADO VIDAL','true','1044098597','1044098597','ingenieria de sitemas','1044098597','diegomazorram@gmail.com',5000,'true','true','true','true');</v>
      </c>
    </row>
    <row r="2455" spans="1:15">
      <c r="A2455">
        <v>2454</v>
      </c>
      <c r="B2455" s="2" t="s">
        <v>907</v>
      </c>
      <c r="C2455" s="307" t="s">
        <v>6202</v>
      </c>
      <c r="D2455" t="s">
        <v>7106</v>
      </c>
      <c r="E2455" s="95">
        <v>25681790</v>
      </c>
      <c r="F2455" s="95">
        <v>25681790</v>
      </c>
      <c r="G2455" t="s">
        <v>7107</v>
      </c>
      <c r="H2455" s="95">
        <v>25681790</v>
      </c>
      <c r="I2455" t="s">
        <v>7108</v>
      </c>
      <c r="J2455">
        <v>5000</v>
      </c>
      <c r="K2455" t="s">
        <v>7106</v>
      </c>
      <c r="L2455" t="s">
        <v>7106</v>
      </c>
      <c r="M2455" t="s">
        <v>7106</v>
      </c>
      <c r="N2455" t="s">
        <v>7106</v>
      </c>
      <c r="O2455" t="str">
        <f t="shared" si="38"/>
        <v>INSERT INTO USUARIOS_USUARIO(id,nombre,apellidos,foto,cedula,codigo,programa,uid,email,saldo,reserva_desayuno,reserva_almuerzo,reserva_cena,sancion,comida_consumida) VALUES (2454,'MARIA SANTOS','TIMOTE LOZANO','true','25681790','25681790','ingenieria de sitemas','25681790','diegomazorram@gmail.com',5000,'true','true','true','true');</v>
      </c>
    </row>
    <row r="2456" spans="1:15">
      <c r="A2456">
        <v>2455</v>
      </c>
      <c r="B2456" s="2" t="s">
        <v>2102</v>
      </c>
      <c r="C2456" s="307" t="s">
        <v>6186</v>
      </c>
      <c r="D2456" t="s">
        <v>7106</v>
      </c>
      <c r="E2456" s="95">
        <v>10720818</v>
      </c>
      <c r="F2456" s="95">
        <v>10720818</v>
      </c>
      <c r="G2456" t="s">
        <v>7107</v>
      </c>
      <c r="H2456" s="95">
        <v>10720818</v>
      </c>
      <c r="I2456" t="s">
        <v>7108</v>
      </c>
      <c r="J2456">
        <v>5000</v>
      </c>
      <c r="K2456" t="s">
        <v>7106</v>
      </c>
      <c r="L2456" t="s">
        <v>7106</v>
      </c>
      <c r="M2456" t="s">
        <v>7106</v>
      </c>
      <c r="N2456" t="s">
        <v>7106</v>
      </c>
      <c r="O2456" t="str">
        <f t="shared" si="38"/>
        <v>INSERT INTO USUARIOS_USUARIO(id,nombre,apellidos,foto,cedula,codigo,programa,uid,email,saldo,reserva_desayuno,reserva_almuerzo,reserva_cena,sancion,comida_consumida) VALUES (2455,'GILBERTO ','VIDAL TIMOTE','true','10720818','10720818','ingenieria de sitemas','10720818','diegomazorram@gmail.com',5000,'true','true','true','true');</v>
      </c>
    </row>
    <row r="2457" spans="1:15">
      <c r="A2457">
        <v>2456</v>
      </c>
      <c r="B2457" s="2" t="s">
        <v>2103</v>
      </c>
      <c r="C2457" s="307" t="s">
        <v>2104</v>
      </c>
      <c r="D2457" t="s">
        <v>7106</v>
      </c>
      <c r="E2457" s="95">
        <v>34331900</v>
      </c>
      <c r="F2457" s="95">
        <v>34331900</v>
      </c>
      <c r="G2457" t="s">
        <v>7107</v>
      </c>
      <c r="H2457" s="95">
        <v>34331900</v>
      </c>
      <c r="I2457" t="s">
        <v>7108</v>
      </c>
      <c r="J2457">
        <v>5000</v>
      </c>
      <c r="K2457" t="s">
        <v>7106</v>
      </c>
      <c r="L2457" t="s">
        <v>7106</v>
      </c>
      <c r="M2457" t="s">
        <v>7106</v>
      </c>
      <c r="N2457" t="s">
        <v>7106</v>
      </c>
      <c r="O2457" t="str">
        <f t="shared" si="38"/>
        <v>INSERT INTO USUARIOS_USUARIO(id,nombre,apellidos,foto,cedula,codigo,programa,uid,email,saldo,reserva_desayuno,reserva_almuerzo,reserva_cena,sancion,comida_consumida) VALUES (2456,'SANDRA YANETH','VIDAL BOLANOS','true','34331900','34331900','ingenieria de sitemas','34331900','diegomazorram@gmail.com',5000,'true','true','true','true');</v>
      </c>
    </row>
    <row r="2458" spans="1:15">
      <c r="A2458">
        <v>2457</v>
      </c>
      <c r="B2458" s="2" t="s">
        <v>2061</v>
      </c>
      <c r="C2458" s="307" t="s">
        <v>6186</v>
      </c>
      <c r="D2458" t="s">
        <v>7106</v>
      </c>
      <c r="E2458" s="95">
        <v>10720962</v>
      </c>
      <c r="F2458" s="95">
        <v>10720962</v>
      </c>
      <c r="G2458" t="s">
        <v>7107</v>
      </c>
      <c r="H2458" s="95">
        <v>10720962</v>
      </c>
      <c r="I2458" t="s">
        <v>7108</v>
      </c>
      <c r="J2458">
        <v>5000</v>
      </c>
      <c r="K2458" t="s">
        <v>7106</v>
      </c>
      <c r="L2458" t="s">
        <v>7106</v>
      </c>
      <c r="M2458" t="s">
        <v>7106</v>
      </c>
      <c r="N2458" t="s">
        <v>7106</v>
      </c>
      <c r="O2458" t="str">
        <f t="shared" si="38"/>
        <v>INSERT INTO USUARIOS_USUARIO(id,nombre,apellidos,foto,cedula,codigo,programa,uid,email,saldo,reserva_desayuno,reserva_almuerzo,reserva_cena,sancion,comida_consumida) VALUES (2457,'DANILO ','VIDAL TIMOTE','true','10720962','10720962','ingenieria de sitemas','10720962','diegomazorram@gmail.com',5000,'true','true','true','true');</v>
      </c>
    </row>
    <row r="2459" spans="1:15">
      <c r="A2459">
        <v>2458</v>
      </c>
      <c r="B2459" s="2" t="s">
        <v>2105</v>
      </c>
      <c r="C2459" s="307" t="s">
        <v>636</v>
      </c>
      <c r="D2459" t="s">
        <v>7106</v>
      </c>
      <c r="E2459" s="95">
        <v>94041510484</v>
      </c>
      <c r="F2459" s="95">
        <v>94041510484</v>
      </c>
      <c r="G2459" t="s">
        <v>7107</v>
      </c>
      <c r="H2459" s="95">
        <v>94041510484</v>
      </c>
      <c r="I2459" t="s">
        <v>7108</v>
      </c>
      <c r="J2459">
        <v>5000</v>
      </c>
      <c r="K2459" t="s">
        <v>7106</v>
      </c>
      <c r="L2459" t="s">
        <v>7106</v>
      </c>
      <c r="M2459" t="s">
        <v>7106</v>
      </c>
      <c r="N2459" t="s">
        <v>7106</v>
      </c>
      <c r="O2459" t="str">
        <f t="shared" si="38"/>
        <v>INSERT INTO USUARIOS_USUARIO(id,nombre,apellidos,foto,cedula,codigo,programa,uid,email,saldo,reserva_desayuno,reserva_almuerzo,reserva_cena,sancion,comida_consumida) VALUES (2458,'JOHN EDISSON','VIDAL HURTADO','true','94041510484','94041510484','ingenieria de sitemas','94041510484','diegomazorram@gmail.com',5000,'true','true','true','true');</v>
      </c>
    </row>
    <row r="2460" spans="1:15">
      <c r="A2460">
        <v>2459</v>
      </c>
      <c r="B2460" s="1" t="s">
        <v>2106</v>
      </c>
      <c r="C2460" s="308" t="s">
        <v>853</v>
      </c>
      <c r="D2460" t="s">
        <v>7106</v>
      </c>
      <c r="E2460" s="97">
        <v>10720418</v>
      </c>
      <c r="F2460" s="97">
        <v>10720418</v>
      </c>
      <c r="G2460" t="s">
        <v>7107</v>
      </c>
      <c r="H2460" s="97">
        <v>10720418</v>
      </c>
      <c r="I2460" t="s">
        <v>7108</v>
      </c>
      <c r="J2460">
        <v>5000</v>
      </c>
      <c r="K2460" t="s">
        <v>7106</v>
      </c>
      <c r="L2460" t="s">
        <v>7106</v>
      </c>
      <c r="M2460" t="s">
        <v>7106</v>
      </c>
      <c r="N2460" t="s">
        <v>7106</v>
      </c>
      <c r="O2460" t="str">
        <f t="shared" si="38"/>
        <v>INSERT INTO USUARIOS_USUARIO(id,nombre,apellidos,foto,cedula,codigo,programa,uid,email,saldo,reserva_desayuno,reserva_almuerzo,reserva_cena,sancion,comida_consumida) VALUES (2459,'JOSE SANTOS','TUNUBALA MONTANO','true','10720418','10720418','ingenieria de sitemas','10720418','diegomazorram@gmail.com',5000,'true','true','true','true');</v>
      </c>
    </row>
    <row r="2461" spans="1:15">
      <c r="A2461">
        <v>2460</v>
      </c>
      <c r="B2461" s="2" t="s">
        <v>1114</v>
      </c>
      <c r="C2461" s="307" t="s">
        <v>1538</v>
      </c>
      <c r="D2461" t="s">
        <v>7106</v>
      </c>
      <c r="E2461" s="95">
        <v>25682465</v>
      </c>
      <c r="F2461" s="95">
        <v>25682465</v>
      </c>
      <c r="G2461" t="s">
        <v>7107</v>
      </c>
      <c r="H2461" s="95">
        <v>25682465</v>
      </c>
      <c r="I2461" t="s">
        <v>7108</v>
      </c>
      <c r="J2461">
        <v>5000</v>
      </c>
      <c r="K2461" t="s">
        <v>7106</v>
      </c>
      <c r="L2461" t="s">
        <v>7106</v>
      </c>
      <c r="M2461" t="s">
        <v>7106</v>
      </c>
      <c r="N2461" t="s">
        <v>7106</v>
      </c>
      <c r="O2461" t="str">
        <f t="shared" si="38"/>
        <v>INSERT INTO USUARIOS_USUARIO(id,nombre,apellidos,foto,cedula,codigo,programa,uid,email,saldo,reserva_desayuno,reserva_almuerzo,reserva_cena,sancion,comida_consumida) VALUES (2460,'EDILMA ','PAJA HURTADO','true','25682465','25682465','ingenieria de sitemas','25682465','diegomazorram@gmail.com',5000,'true','true','true','true');</v>
      </c>
    </row>
    <row r="2462" spans="1:15">
      <c r="A2462">
        <v>2461</v>
      </c>
      <c r="B2462" s="2" t="s">
        <v>2107</v>
      </c>
      <c r="C2462" s="307" t="s">
        <v>459</v>
      </c>
      <c r="D2462" t="s">
        <v>7106</v>
      </c>
      <c r="E2462" s="95">
        <v>1064435572</v>
      </c>
      <c r="F2462" s="95">
        <v>1064435572</v>
      </c>
      <c r="G2462" t="s">
        <v>7107</v>
      </c>
      <c r="H2462" s="95">
        <v>1064435572</v>
      </c>
      <c r="I2462" t="s">
        <v>7108</v>
      </c>
      <c r="J2462">
        <v>5000</v>
      </c>
      <c r="K2462" t="s">
        <v>7106</v>
      </c>
      <c r="L2462" t="s">
        <v>7106</v>
      </c>
      <c r="M2462" t="s">
        <v>7106</v>
      </c>
      <c r="N2462" t="s">
        <v>7106</v>
      </c>
      <c r="O2462" t="str">
        <f t="shared" si="38"/>
        <v>INSERT INTO USUARIOS_USUARIO(id,nombre,apellidos,foto,cedula,codigo,programa,uid,email,saldo,reserva_desayuno,reserva_almuerzo,reserva_cena,sancion,comida_consumida) VALUES (2461,'CARMEN ELISA','TUNUBALA PAJA','true','1064435572','1064435572','ingenieria de sitemas','1064435572','diegomazorram@gmail.com',5000,'true','true','true','true');</v>
      </c>
    </row>
    <row r="2463" spans="1:15">
      <c r="A2463">
        <v>2462</v>
      </c>
      <c r="B2463" s="1" t="s">
        <v>2108</v>
      </c>
      <c r="C2463" s="308" t="s">
        <v>459</v>
      </c>
      <c r="D2463" t="s">
        <v>7106</v>
      </c>
      <c r="E2463" s="97">
        <v>1064429267</v>
      </c>
      <c r="F2463" s="97">
        <v>1064429267</v>
      </c>
      <c r="G2463" t="s">
        <v>7107</v>
      </c>
      <c r="H2463" s="97">
        <v>1064429267</v>
      </c>
      <c r="I2463" t="s">
        <v>7108</v>
      </c>
      <c r="J2463">
        <v>5000</v>
      </c>
      <c r="K2463" t="s">
        <v>7106</v>
      </c>
      <c r="L2463" t="s">
        <v>7106</v>
      </c>
      <c r="M2463" t="s">
        <v>7106</v>
      </c>
      <c r="N2463" t="s">
        <v>7106</v>
      </c>
      <c r="O2463" t="str">
        <f t="shared" si="38"/>
        <v>INSERT INTO USUARIOS_USUARIO(id,nombre,apellidos,foto,cedula,codigo,programa,uid,email,saldo,reserva_desayuno,reserva_almuerzo,reserva_cena,sancion,comida_consumida) VALUES (2462,'ELIO FERNANDO','TUNUBALA PAJA','true','1064429267','1064429267','ingenieria de sitemas','1064429267','diegomazorram@gmail.com',5000,'true','true','true','true');</v>
      </c>
    </row>
    <row r="2464" spans="1:15">
      <c r="A2464">
        <v>2463</v>
      </c>
      <c r="B2464" s="2" t="s">
        <v>2109</v>
      </c>
      <c r="C2464" s="307" t="s">
        <v>1884</v>
      </c>
      <c r="D2464" t="s">
        <v>7106</v>
      </c>
      <c r="E2464" s="95">
        <v>1002917621</v>
      </c>
      <c r="F2464" s="95">
        <v>1002917621</v>
      </c>
      <c r="G2464" t="s">
        <v>7107</v>
      </c>
      <c r="H2464" s="95">
        <v>1002917621</v>
      </c>
      <c r="I2464" t="s">
        <v>7108</v>
      </c>
      <c r="J2464">
        <v>5000</v>
      </c>
      <c r="K2464" t="s">
        <v>7106</v>
      </c>
      <c r="L2464" t="s">
        <v>7106</v>
      </c>
      <c r="M2464" t="s">
        <v>7106</v>
      </c>
      <c r="N2464" t="s">
        <v>7106</v>
      </c>
      <c r="O2464" t="str">
        <f t="shared" si="38"/>
        <v>INSERT INTO USUARIOS_USUARIO(id,nombre,apellidos,foto,cedula,codigo,programa,uid,email,saldo,reserva_desayuno,reserva_almuerzo,reserva_cena,sancion,comida_consumida) VALUES (2463,'CATALINA ','RODRIGUEZ ','true','1002917621','1002917621','ingenieria de sitemas','1002917621','diegomazorram@gmail.com',5000,'true','true','true','true');</v>
      </c>
    </row>
    <row r="2465" spans="1:15">
      <c r="A2465">
        <v>2464</v>
      </c>
      <c r="B2465" s="2" t="s">
        <v>6203</v>
      </c>
      <c r="C2465" s="307" t="s">
        <v>2110</v>
      </c>
      <c r="D2465" t="s">
        <v>7106</v>
      </c>
      <c r="E2465" s="95">
        <v>1060801316</v>
      </c>
      <c r="F2465" s="95">
        <v>1060801316</v>
      </c>
      <c r="G2465" t="s">
        <v>7107</v>
      </c>
      <c r="H2465" s="95">
        <v>1060801316</v>
      </c>
      <c r="I2465" t="s">
        <v>7108</v>
      </c>
      <c r="J2465">
        <v>5000</v>
      </c>
      <c r="K2465" t="s">
        <v>7106</v>
      </c>
      <c r="L2465" t="s">
        <v>7106</v>
      </c>
      <c r="M2465" t="s">
        <v>7106</v>
      </c>
      <c r="N2465" t="s">
        <v>7106</v>
      </c>
      <c r="O2465" t="str">
        <f t="shared" si="38"/>
        <v>INSERT INTO USUARIOS_USUARIO(id,nombre,apellidos,foto,cedula,codigo,programa,uid,email,saldo,reserva_desayuno,reserva_almuerzo,reserva_cena,sancion,comida_consumida) VALUES (2464,'ANDRES LEONARDO','TUNUBALA RODRIGUEZ','true','1060801316','1060801316','ingenieria de sitemas','1060801316','diegomazorram@gmail.com',5000,'true','true','true','true');</v>
      </c>
    </row>
    <row r="2466" spans="1:15">
      <c r="A2466">
        <v>2465</v>
      </c>
      <c r="B2466" s="2" t="s">
        <v>6204</v>
      </c>
      <c r="C2466" s="307" t="s">
        <v>2111</v>
      </c>
      <c r="D2466" t="s">
        <v>7106</v>
      </c>
      <c r="E2466" s="95">
        <v>1064426063</v>
      </c>
      <c r="F2466" s="95">
        <v>1064426063</v>
      </c>
      <c r="G2466" t="s">
        <v>7107</v>
      </c>
      <c r="H2466" s="95">
        <v>1064426063</v>
      </c>
      <c r="I2466" t="s">
        <v>7108</v>
      </c>
      <c r="J2466">
        <v>5000</v>
      </c>
      <c r="K2466" t="s">
        <v>7106</v>
      </c>
      <c r="L2466" t="s">
        <v>7106</v>
      </c>
      <c r="M2466" t="s">
        <v>7106</v>
      </c>
      <c r="N2466" t="s">
        <v>7106</v>
      </c>
      <c r="O2466" t="str">
        <f t="shared" si="38"/>
        <v>INSERT INTO USUARIOS_USUARIO(id,nombre,apellidos,foto,cedula,codigo,programa,uid,email,saldo,reserva_desayuno,reserva_almuerzo,reserva_cena,sancion,comida_consumida) VALUES (2465,'DINNA MARCELA','TUNUBALA NARVAEZ','true','1064426063','1064426063','ingenieria de sitemas','1064426063','diegomazorram@gmail.com',5000,'true','true','true','true');</v>
      </c>
    </row>
    <row r="2467" spans="1:15">
      <c r="A2467">
        <v>2466</v>
      </c>
      <c r="B2467" s="1" t="s">
        <v>2112</v>
      </c>
      <c r="C2467" s="308" t="s">
        <v>459</v>
      </c>
      <c r="D2467" t="s">
        <v>7106</v>
      </c>
      <c r="E2467" s="97">
        <v>1064426247</v>
      </c>
      <c r="F2467" s="97">
        <v>1064426247</v>
      </c>
      <c r="G2467" t="s">
        <v>7107</v>
      </c>
      <c r="H2467" s="97">
        <v>1064426247</v>
      </c>
      <c r="I2467" t="s">
        <v>7108</v>
      </c>
      <c r="J2467">
        <v>5000</v>
      </c>
      <c r="K2467" t="s">
        <v>7106</v>
      </c>
      <c r="L2467" t="s">
        <v>7106</v>
      </c>
      <c r="M2467" t="s">
        <v>7106</v>
      </c>
      <c r="N2467" t="s">
        <v>7106</v>
      </c>
      <c r="O2467" t="str">
        <f t="shared" si="38"/>
        <v>INSERT INTO USUARIOS_USUARIO(id,nombre,apellidos,foto,cedula,codigo,programa,uid,email,saldo,reserva_desayuno,reserva_almuerzo,reserva_cena,sancion,comida_consumida) VALUES (2466,'JOSE LUIS','TUNUBALA PAJA','true','1064426247','1064426247','ingenieria de sitemas','1064426247','diegomazorram@gmail.com',5000,'true','true','true','true');</v>
      </c>
    </row>
    <row r="2468" spans="1:15">
      <c r="A2468">
        <v>2467</v>
      </c>
      <c r="B2468" s="2" t="s">
        <v>525</v>
      </c>
      <c r="C2468" s="307" t="s">
        <v>101</v>
      </c>
      <c r="D2468" t="s">
        <v>7106</v>
      </c>
      <c r="E2468" s="95">
        <v>1064432282</v>
      </c>
      <c r="F2468" s="95">
        <v>1064432282</v>
      </c>
      <c r="G2468" t="s">
        <v>7107</v>
      </c>
      <c r="H2468" s="95">
        <v>1064432282</v>
      </c>
      <c r="I2468" t="s">
        <v>7108</v>
      </c>
      <c r="J2468">
        <v>5000</v>
      </c>
      <c r="K2468" t="s">
        <v>7106</v>
      </c>
      <c r="L2468" t="s">
        <v>7106</v>
      </c>
      <c r="M2468" t="s">
        <v>7106</v>
      </c>
      <c r="N2468" t="s">
        <v>7106</v>
      </c>
      <c r="O2468" t="str">
        <f t="shared" si="38"/>
        <v>INSERT INTO USUARIOS_USUARIO(id,nombre,apellidos,foto,cedula,codigo,programa,uid,email,saldo,reserva_desayuno,reserva_almuerzo,reserva_cena,sancion,comida_consumida) VALUES (2467,'MARYURI ','MUELAS  TUNUBALA','true','1064432282','1064432282','ingenieria de sitemas','1064432282','diegomazorram@gmail.com',5000,'true','true','true','true');</v>
      </c>
    </row>
    <row r="2469" spans="1:15">
      <c r="A2469">
        <v>2468</v>
      </c>
      <c r="B2469" s="2" t="s">
        <v>1978</v>
      </c>
      <c r="C2469" s="307" t="s">
        <v>2113</v>
      </c>
      <c r="D2469" t="s">
        <v>7106</v>
      </c>
      <c r="E2469" s="95">
        <v>1003418461</v>
      </c>
      <c r="F2469" s="95">
        <v>1003418461</v>
      </c>
      <c r="G2469" t="s">
        <v>7107</v>
      </c>
      <c r="H2469" s="95">
        <v>1003418461</v>
      </c>
      <c r="I2469" t="s">
        <v>7108</v>
      </c>
      <c r="J2469">
        <v>5000</v>
      </c>
      <c r="K2469" t="s">
        <v>7106</v>
      </c>
      <c r="L2469" t="s">
        <v>7106</v>
      </c>
      <c r="M2469" t="s">
        <v>7106</v>
      </c>
      <c r="N2469" t="s">
        <v>7106</v>
      </c>
      <c r="O2469" t="str">
        <f t="shared" si="38"/>
        <v>INSERT INTO USUARIOS_USUARIO(id,nombre,apellidos,foto,cedula,codigo,programa,uid,email,saldo,reserva_desayuno,reserva_almuerzo,reserva_cena,sancion,comida_consumida) VALUES (2468,'JAVIER EDUARDO','TUNUBALA SOLARTE','true','1003418461','1003418461','ingenieria de sitemas','1003418461','diegomazorram@gmail.com',5000,'true','true','true','true');</v>
      </c>
    </row>
    <row r="2470" spans="1:15">
      <c r="A2470">
        <v>2469</v>
      </c>
      <c r="B2470" s="2" t="s">
        <v>2114</v>
      </c>
      <c r="C2470" s="307" t="s">
        <v>2113</v>
      </c>
      <c r="D2470" t="s">
        <v>7106</v>
      </c>
      <c r="E2470" s="95">
        <v>1064428100</v>
      </c>
      <c r="F2470" s="95">
        <v>1064428100</v>
      </c>
      <c r="G2470" t="s">
        <v>7107</v>
      </c>
      <c r="H2470" s="95">
        <v>1064428100</v>
      </c>
      <c r="I2470" t="s">
        <v>7108</v>
      </c>
      <c r="J2470">
        <v>5000</v>
      </c>
      <c r="K2470" t="s">
        <v>7106</v>
      </c>
      <c r="L2470" t="s">
        <v>7106</v>
      </c>
      <c r="M2470" t="s">
        <v>7106</v>
      </c>
      <c r="N2470" t="s">
        <v>7106</v>
      </c>
      <c r="O2470" t="str">
        <f t="shared" si="38"/>
        <v>INSERT INTO USUARIOS_USUARIO(id,nombre,apellidos,foto,cedula,codigo,programa,uid,email,saldo,reserva_desayuno,reserva_almuerzo,reserva_cena,sancion,comida_consumida) VALUES (2469,'JEFERSON DAVID','TUNUBALA SOLARTE','true','1064428100','1064428100','ingenieria de sitemas','1064428100','diegomazorram@gmail.com',5000,'true','true','true','true');</v>
      </c>
    </row>
    <row r="2471" spans="1:15">
      <c r="A2471">
        <v>2470</v>
      </c>
      <c r="B2471" s="2" t="s">
        <v>2115</v>
      </c>
      <c r="C2471" s="307" t="s">
        <v>100</v>
      </c>
      <c r="D2471" t="s">
        <v>7106</v>
      </c>
      <c r="E2471" s="95">
        <v>1064434271</v>
      </c>
      <c r="F2471" s="95">
        <v>1064434271</v>
      </c>
      <c r="G2471" t="s">
        <v>7107</v>
      </c>
      <c r="H2471" s="95">
        <v>1064434271</v>
      </c>
      <c r="I2471" t="s">
        <v>7108</v>
      </c>
      <c r="J2471">
        <v>5000</v>
      </c>
      <c r="K2471" t="s">
        <v>7106</v>
      </c>
      <c r="L2471" t="s">
        <v>7106</v>
      </c>
      <c r="M2471" t="s">
        <v>7106</v>
      </c>
      <c r="N2471" t="s">
        <v>7106</v>
      </c>
      <c r="O2471" t="str">
        <f t="shared" si="38"/>
        <v>INSERT INTO USUARIOS_USUARIO(id,nombre,apellidos,foto,cedula,codigo,programa,uid,email,saldo,reserva_desayuno,reserva_almuerzo,reserva_cena,sancion,comida_consumida) VALUES (2470,'EILYN TALIANA','TUNUBALA MUELAS','true','1064434271','1064434271','ingenieria de sitemas','1064434271','diegomazorram@gmail.com',5000,'true','true','true','true');</v>
      </c>
    </row>
    <row r="2472" spans="1:15">
      <c r="A2472">
        <v>2471</v>
      </c>
      <c r="B2472" s="1" t="s">
        <v>6205</v>
      </c>
      <c r="C2472" s="308" t="s">
        <v>397</v>
      </c>
      <c r="D2472" t="s">
        <v>7106</v>
      </c>
      <c r="E2472" s="97">
        <v>10722318</v>
      </c>
      <c r="F2472" s="97">
        <v>10722318</v>
      </c>
      <c r="G2472" t="s">
        <v>7107</v>
      </c>
      <c r="H2472" s="97">
        <v>10722318</v>
      </c>
      <c r="I2472" t="s">
        <v>7108</v>
      </c>
      <c r="J2472">
        <v>5000</v>
      </c>
      <c r="K2472" t="s">
        <v>7106</v>
      </c>
      <c r="L2472" t="s">
        <v>7106</v>
      </c>
      <c r="M2472" t="s">
        <v>7106</v>
      </c>
      <c r="N2472" t="s">
        <v>7106</v>
      </c>
      <c r="O2472" t="str">
        <f t="shared" si="38"/>
        <v>INSERT INTO USUARIOS_USUARIO(id,nombre,apellidos,foto,cedula,codigo,programa,uid,email,saldo,reserva_desayuno,reserva_almuerzo,reserva_cena,sancion,comida_consumida) VALUES (2471,'HENRY AMADO','PAJA ','true','10722318','10722318','ingenieria de sitemas','10722318','diegomazorram@gmail.com',5000,'true','true','true','true');</v>
      </c>
    </row>
    <row r="2473" spans="1:15">
      <c r="A2473">
        <v>2472</v>
      </c>
      <c r="B2473" s="2" t="s">
        <v>6206</v>
      </c>
      <c r="C2473" s="307" t="s">
        <v>2116</v>
      </c>
      <c r="D2473" t="s">
        <v>7106</v>
      </c>
      <c r="E2473" s="95">
        <v>34655551</v>
      </c>
      <c r="F2473" s="95">
        <v>34655551</v>
      </c>
      <c r="G2473" t="s">
        <v>7107</v>
      </c>
      <c r="H2473" s="95">
        <v>34655551</v>
      </c>
      <c r="I2473" t="s">
        <v>7108</v>
      </c>
      <c r="J2473">
        <v>5000</v>
      </c>
      <c r="K2473" t="s">
        <v>7106</v>
      </c>
      <c r="L2473" t="s">
        <v>7106</v>
      </c>
      <c r="M2473" t="s">
        <v>7106</v>
      </c>
      <c r="N2473" t="s">
        <v>7106</v>
      </c>
      <c r="O2473" t="str">
        <f t="shared" si="38"/>
        <v>INSERT INTO USUARIOS_USUARIO(id,nombre,apellidos,foto,cedula,codigo,programa,uid,email,saldo,reserva_desayuno,reserva_almuerzo,reserva_cena,sancion,comida_consumida) VALUES (2472,'HEIDY PATRICIA','VASQUEZ ','true','34655551','34655551','ingenieria de sitemas','34655551','diegomazorram@gmail.com',5000,'true','true','true','true');</v>
      </c>
    </row>
    <row r="2474" spans="1:15">
      <c r="A2474">
        <v>2473</v>
      </c>
      <c r="B2474" s="2" t="s">
        <v>6207</v>
      </c>
      <c r="C2474" s="307" t="s">
        <v>2117</v>
      </c>
      <c r="D2474" t="s">
        <v>7106</v>
      </c>
      <c r="E2474" s="95">
        <v>1060240339</v>
      </c>
      <c r="F2474" s="95">
        <v>1060240339</v>
      </c>
      <c r="G2474" t="s">
        <v>7107</v>
      </c>
      <c r="H2474" s="95">
        <v>1060240339</v>
      </c>
      <c r="I2474" t="s">
        <v>7108</v>
      </c>
      <c r="J2474">
        <v>5000</v>
      </c>
      <c r="K2474" t="s">
        <v>7106</v>
      </c>
      <c r="L2474" t="s">
        <v>7106</v>
      </c>
      <c r="M2474" t="s">
        <v>7106</v>
      </c>
      <c r="N2474" t="s">
        <v>7106</v>
      </c>
      <c r="O2474" t="str">
        <f t="shared" si="38"/>
        <v>INSERT INTO USUARIOS_USUARIO(id,nombre,apellidos,foto,cedula,codigo,programa,uid,email,saldo,reserva_desayuno,reserva_almuerzo,reserva_cena,sancion,comida_consumida) VALUES (2473,'HENRY ALEXANDER','PAJA VASQUEZ','true','1060240339','1060240339','ingenieria de sitemas','1060240339','diegomazorram@gmail.com',5000,'true','true','true','true');</v>
      </c>
    </row>
    <row r="2475" spans="1:15">
      <c r="A2475">
        <v>2474</v>
      </c>
      <c r="B2475" s="2" t="s">
        <v>6208</v>
      </c>
      <c r="C2475" s="307" t="s">
        <v>2118</v>
      </c>
      <c r="D2475" t="s">
        <v>7106</v>
      </c>
      <c r="E2475" s="95">
        <v>1114828808</v>
      </c>
      <c r="F2475" s="95">
        <v>1114828808</v>
      </c>
      <c r="G2475" t="s">
        <v>7107</v>
      </c>
      <c r="H2475" s="95">
        <v>1114828808</v>
      </c>
      <c r="I2475" t="s">
        <v>7108</v>
      </c>
      <c r="J2475">
        <v>5000</v>
      </c>
      <c r="K2475" t="s">
        <v>7106</v>
      </c>
      <c r="L2475" t="s">
        <v>7106</v>
      </c>
      <c r="M2475" t="s">
        <v>7106</v>
      </c>
      <c r="N2475" t="s">
        <v>7106</v>
      </c>
      <c r="O2475" t="str">
        <f t="shared" si="38"/>
        <v>INSERT INTO USUARIOS_USUARIO(id,nombre,apellidos,foto,cedula,codigo,programa,uid,email,saldo,reserva_desayuno,reserva_almuerzo,reserva_cena,sancion,comida_consumida) VALUES (2474,'YURY TATIANA ','PAJA ZULUAGA ','true','1114828808','1114828808','ingenieria de sitemas','1114828808','diegomazorram@gmail.com',5000,'true','true','true','true');</v>
      </c>
    </row>
    <row r="2476" spans="1:15">
      <c r="A2476">
        <v>2475</v>
      </c>
      <c r="B2476" s="2" t="s">
        <v>396</v>
      </c>
      <c r="C2476" s="307" t="s">
        <v>2118</v>
      </c>
      <c r="D2476" t="s">
        <v>7106</v>
      </c>
      <c r="E2476" s="95">
        <v>1109195831</v>
      </c>
      <c r="F2476" s="95">
        <v>1109195831</v>
      </c>
      <c r="G2476" t="s">
        <v>7107</v>
      </c>
      <c r="H2476" s="95">
        <v>1109195831</v>
      </c>
      <c r="I2476" t="s">
        <v>7108</v>
      </c>
      <c r="J2476">
        <v>5000</v>
      </c>
      <c r="K2476" t="s">
        <v>7106</v>
      </c>
      <c r="L2476" t="s">
        <v>7106</v>
      </c>
      <c r="M2476" t="s">
        <v>7106</v>
      </c>
      <c r="N2476" t="s">
        <v>7106</v>
      </c>
      <c r="O2476" t="str">
        <f t="shared" si="38"/>
        <v>INSERT INTO USUARIOS_USUARIO(id,nombre,apellidos,foto,cedula,codigo,programa,uid,email,saldo,reserva_desayuno,reserva_almuerzo,reserva_cena,sancion,comida_consumida) VALUES (2475,'MIGUEL ANGEL','PAJA ZULUAGA ','true','1109195831','1109195831','ingenieria de sitemas','1109195831','diegomazorram@gmail.com',5000,'true','true','true','true');</v>
      </c>
    </row>
    <row r="2477" spans="1:15">
      <c r="A2477">
        <v>2476</v>
      </c>
      <c r="B2477" s="1" t="s">
        <v>2119</v>
      </c>
      <c r="C2477" s="308" t="s">
        <v>1538</v>
      </c>
      <c r="D2477" t="s">
        <v>7106</v>
      </c>
      <c r="E2477" s="97">
        <v>25683397</v>
      </c>
      <c r="F2477" s="97">
        <v>25683397</v>
      </c>
      <c r="G2477" t="s">
        <v>7107</v>
      </c>
      <c r="H2477" s="97">
        <v>25683397</v>
      </c>
      <c r="I2477" t="s">
        <v>7108</v>
      </c>
      <c r="J2477">
        <v>5000</v>
      </c>
      <c r="K2477" t="s">
        <v>7106</v>
      </c>
      <c r="L2477" t="s">
        <v>7106</v>
      </c>
      <c r="M2477" t="s">
        <v>7106</v>
      </c>
      <c r="N2477" t="s">
        <v>7106</v>
      </c>
      <c r="O2477" t="str">
        <f t="shared" si="38"/>
        <v>INSERT INTO USUARIOS_USUARIO(id,nombre,apellidos,foto,cedula,codigo,programa,uid,email,saldo,reserva_desayuno,reserva_almuerzo,reserva_cena,sancion,comida_consumida) VALUES (2476,'NUBIA AMPARO','PAJA HURTADO','true','25683397','25683397','ingenieria de sitemas','25683397','diegomazorram@gmail.com',5000,'true','true','true','true');</v>
      </c>
    </row>
    <row r="2478" spans="1:15">
      <c r="A2478">
        <v>2477</v>
      </c>
      <c r="B2478" s="2" t="s">
        <v>2120</v>
      </c>
      <c r="C2478" s="307" t="s">
        <v>205</v>
      </c>
      <c r="D2478" t="s">
        <v>7106</v>
      </c>
      <c r="E2478" s="95">
        <v>1064439556</v>
      </c>
      <c r="F2478" s="95">
        <v>1064439556</v>
      </c>
      <c r="G2478" t="s">
        <v>7107</v>
      </c>
      <c r="H2478" s="95">
        <v>1064439556</v>
      </c>
      <c r="I2478" t="s">
        <v>7108</v>
      </c>
      <c r="J2478">
        <v>5000</v>
      </c>
      <c r="K2478" t="s">
        <v>7106</v>
      </c>
      <c r="L2478" t="s">
        <v>7106</v>
      </c>
      <c r="M2478" t="s">
        <v>7106</v>
      </c>
      <c r="N2478" t="s">
        <v>7106</v>
      </c>
      <c r="O2478" t="str">
        <f t="shared" si="38"/>
        <v>INSERT INTO USUARIOS_USUARIO(id,nombre,apellidos,foto,cedula,codigo,programa,uid,email,saldo,reserva_desayuno,reserva_almuerzo,reserva_cena,sancion,comida_consumida) VALUES (2477,'GLORIA ALEJANDRA','CHAVACO PAJA','true','1064439556','1064439556','ingenieria de sitemas','1064439556','diegomazorram@gmail.com',5000,'true','true','true','true');</v>
      </c>
    </row>
    <row r="2479" spans="1:15">
      <c r="A2479">
        <v>2478</v>
      </c>
      <c r="B2479" s="2" t="s">
        <v>6209</v>
      </c>
      <c r="C2479" s="307" t="s">
        <v>205</v>
      </c>
      <c r="D2479" t="s">
        <v>7106</v>
      </c>
      <c r="E2479" s="95">
        <v>1003150638</v>
      </c>
      <c r="F2479" s="95">
        <v>1003150638</v>
      </c>
      <c r="G2479" t="s">
        <v>7107</v>
      </c>
      <c r="H2479" s="95">
        <v>1003150638</v>
      </c>
      <c r="I2479" t="s">
        <v>7108</v>
      </c>
      <c r="J2479">
        <v>5000</v>
      </c>
      <c r="K2479" t="s">
        <v>7106</v>
      </c>
      <c r="L2479" t="s">
        <v>7106</v>
      </c>
      <c r="M2479" t="s">
        <v>7106</v>
      </c>
      <c r="N2479" t="s">
        <v>7106</v>
      </c>
      <c r="O2479" t="str">
        <f t="shared" si="38"/>
        <v>INSERT INTO USUARIOS_USUARIO(id,nombre,apellidos,foto,cedula,codigo,programa,uid,email,saldo,reserva_desayuno,reserva_almuerzo,reserva_cena,sancion,comida_consumida) VALUES (2478,'DIANY VANESSA','CHAVACO PAJA','true','1003150638','1003150638','ingenieria de sitemas','1003150638','diegomazorram@gmail.com',5000,'true','true','true','true');</v>
      </c>
    </row>
    <row r="2480" spans="1:15">
      <c r="A2480">
        <v>2479</v>
      </c>
      <c r="B2480" s="2" t="s">
        <v>6210</v>
      </c>
      <c r="C2480" s="307" t="s">
        <v>205</v>
      </c>
      <c r="D2480" t="s">
        <v>7106</v>
      </c>
      <c r="E2480" s="95">
        <v>1007178020</v>
      </c>
      <c r="F2480" s="95">
        <v>1007178020</v>
      </c>
      <c r="G2480" t="s">
        <v>7107</v>
      </c>
      <c r="H2480" s="95">
        <v>1007178020</v>
      </c>
      <c r="I2480" t="s">
        <v>7108</v>
      </c>
      <c r="J2480">
        <v>5000</v>
      </c>
      <c r="K2480" t="s">
        <v>7106</v>
      </c>
      <c r="L2480" t="s">
        <v>7106</v>
      </c>
      <c r="M2480" t="s">
        <v>7106</v>
      </c>
      <c r="N2480" t="s">
        <v>7106</v>
      </c>
      <c r="O2480" t="str">
        <f t="shared" si="38"/>
        <v>INSERT INTO USUARIOS_USUARIO(id,nombre,apellidos,foto,cedula,codigo,programa,uid,email,saldo,reserva_desayuno,reserva_almuerzo,reserva_cena,sancion,comida_consumida) VALUES (2479,'FABIAN ANDRES','CHAVACO PAJA','true','1007178020','1007178020','ingenieria de sitemas','1007178020','diegomazorram@gmail.com',5000,'true','true','true','true');</v>
      </c>
    </row>
    <row r="2481" spans="1:15">
      <c r="A2481">
        <v>2480</v>
      </c>
      <c r="B2481" s="1" t="s">
        <v>2121</v>
      </c>
      <c r="C2481" s="308" t="s">
        <v>205</v>
      </c>
      <c r="D2481" t="s">
        <v>7106</v>
      </c>
      <c r="E2481" s="97">
        <v>1064434896</v>
      </c>
      <c r="F2481" s="97">
        <v>1064434896</v>
      </c>
      <c r="G2481" t="s">
        <v>7107</v>
      </c>
      <c r="H2481" s="97">
        <v>1064434896</v>
      </c>
      <c r="I2481" t="s">
        <v>7108</v>
      </c>
      <c r="J2481">
        <v>5000</v>
      </c>
      <c r="K2481" t="s">
        <v>7106</v>
      </c>
      <c r="L2481" t="s">
        <v>7106</v>
      </c>
      <c r="M2481" t="s">
        <v>7106</v>
      </c>
      <c r="N2481" t="s">
        <v>7106</v>
      </c>
      <c r="O2481" t="str">
        <f t="shared" si="38"/>
        <v>INSERT INTO USUARIOS_USUARIO(id,nombre,apellidos,foto,cedula,codigo,programa,uid,email,saldo,reserva_desayuno,reserva_almuerzo,reserva_cena,sancion,comida_consumida) VALUES (2480,'MISAEL ANTONIO','CHAVACO PAJA','true','1064434896','1064434896','ingenieria de sitemas','1064434896','diegomazorram@gmail.com',5000,'true','true','true','true');</v>
      </c>
    </row>
    <row r="2482" spans="1:15">
      <c r="A2482">
        <v>2481</v>
      </c>
      <c r="B2482" s="2" t="s">
        <v>6211</v>
      </c>
      <c r="C2482" s="307" t="s">
        <v>6212</v>
      </c>
      <c r="D2482" t="s">
        <v>7106</v>
      </c>
      <c r="E2482" s="95">
        <v>1061817826</v>
      </c>
      <c r="F2482" s="95">
        <v>1061817826</v>
      </c>
      <c r="G2482" t="s">
        <v>7107</v>
      </c>
      <c r="H2482" s="95">
        <v>1061817826</v>
      </c>
      <c r="I2482" t="s">
        <v>7108</v>
      </c>
      <c r="J2482">
        <v>5000</v>
      </c>
      <c r="K2482" t="s">
        <v>7106</v>
      </c>
      <c r="L2482" t="s">
        <v>7106</v>
      </c>
      <c r="M2482" t="s">
        <v>7106</v>
      </c>
      <c r="N2482" t="s">
        <v>7106</v>
      </c>
      <c r="O2482" t="str">
        <f t="shared" si="38"/>
        <v>INSERT INTO USUARIOS_USUARIO(id,nombre,apellidos,foto,cedula,codigo,programa,uid,email,saldo,reserva_desayuno,reserva_almuerzo,reserva_cena,sancion,comida_consumida) VALUES (2481,'LUNA VALENTINA','CHAVACO CHILGUEZO','true','1061817826','1061817826','ingenieria de sitemas','1061817826','diegomazorram@gmail.com',5000,'true','true','true','true');</v>
      </c>
    </row>
    <row r="2483" spans="1:15">
      <c r="A2483">
        <v>2482</v>
      </c>
      <c r="B2483" s="2" t="s">
        <v>979</v>
      </c>
      <c r="C2483" s="307" t="s">
        <v>980</v>
      </c>
      <c r="D2483" t="s">
        <v>7106</v>
      </c>
      <c r="E2483" s="95">
        <v>1064435154</v>
      </c>
      <c r="F2483" s="95">
        <v>1064435154</v>
      </c>
      <c r="G2483" t="s">
        <v>7107</v>
      </c>
      <c r="H2483" s="95">
        <v>1064435154</v>
      </c>
      <c r="I2483" t="s">
        <v>7108</v>
      </c>
      <c r="J2483">
        <v>5000</v>
      </c>
      <c r="K2483" t="s">
        <v>7106</v>
      </c>
      <c r="L2483" t="s">
        <v>7106</v>
      </c>
      <c r="M2483" t="s">
        <v>7106</v>
      </c>
      <c r="N2483" t="s">
        <v>7106</v>
      </c>
      <c r="O2483" t="str">
        <f t="shared" si="38"/>
        <v>INSERT INTO USUARIOS_USUARIO(id,nombre,apellidos,foto,cedula,codigo,programa,uid,email,saldo,reserva_desayuno,reserva_almuerzo,reserva_cena,sancion,comida_consumida) VALUES (2482,'DEYBER GERMAN','HURTADO MUELAS','true','1064435154','1064435154','ingenieria de sitemas','1064435154','diegomazorram@gmail.com',5000,'true','true','true','true');</v>
      </c>
    </row>
    <row r="2484" spans="1:15">
      <c r="A2484">
        <v>2483</v>
      </c>
      <c r="B2484" s="2" t="s">
        <v>2122</v>
      </c>
      <c r="C2484" s="307" t="s">
        <v>205</v>
      </c>
      <c r="D2484" t="s">
        <v>7106</v>
      </c>
      <c r="E2484" s="148">
        <v>1064441509</v>
      </c>
      <c r="F2484" s="148">
        <v>1064441509</v>
      </c>
      <c r="G2484" t="s">
        <v>7107</v>
      </c>
      <c r="H2484" s="148">
        <v>1064441509</v>
      </c>
      <c r="I2484" t="s">
        <v>7108</v>
      </c>
      <c r="J2484">
        <v>5000</v>
      </c>
      <c r="K2484" t="s">
        <v>7106</v>
      </c>
      <c r="L2484" t="s">
        <v>7106</v>
      </c>
      <c r="M2484" t="s">
        <v>7106</v>
      </c>
      <c r="N2484" t="s">
        <v>7106</v>
      </c>
      <c r="O2484" t="str">
        <f t="shared" si="38"/>
        <v>INSERT INTO USUARIOS_USUARIO(id,nombre,apellidos,foto,cedula,codigo,programa,uid,email,saldo,reserva_desayuno,reserva_almuerzo,reserva_cena,sancion,comida_consumida) VALUES (2483,'NUBIA LORENA','CHAVACO PAJA','true','1064441509','1064441509','ingenieria de sitemas','1064441509','diegomazorram@gmail.com',5000,'true','true','true','true');</v>
      </c>
    </row>
    <row r="2485" spans="1:15">
      <c r="A2485">
        <v>2484</v>
      </c>
      <c r="B2485" s="2" t="s">
        <v>2123</v>
      </c>
      <c r="C2485" s="307" t="s">
        <v>41</v>
      </c>
      <c r="D2485" t="s">
        <v>7106</v>
      </c>
      <c r="E2485" s="95">
        <v>1064440312</v>
      </c>
      <c r="F2485" s="95">
        <v>1064440312</v>
      </c>
      <c r="G2485" t="s">
        <v>7107</v>
      </c>
      <c r="H2485" s="95">
        <v>1064440312</v>
      </c>
      <c r="I2485" t="s">
        <v>7108</v>
      </c>
      <c r="J2485">
        <v>5000</v>
      </c>
      <c r="K2485" t="s">
        <v>7106</v>
      </c>
      <c r="L2485" t="s">
        <v>7106</v>
      </c>
      <c r="M2485" t="s">
        <v>7106</v>
      </c>
      <c r="N2485" t="s">
        <v>7106</v>
      </c>
      <c r="O2485" t="str">
        <f t="shared" si="38"/>
        <v>INSERT INTO USUARIOS_USUARIO(id,nombre,apellidos,foto,cedula,codigo,programa,uid,email,saldo,reserva_desayuno,reserva_almuerzo,reserva_cena,sancion,comida_consumida) VALUES (2484,'IAN ANDERY','HURTADO CHAVACO','true','1064440312','1064440312','ingenieria de sitemas','1064440312','diegomazorram@gmail.com',5000,'true','true','true','true');</v>
      </c>
    </row>
    <row r="2486" spans="1:15">
      <c r="A2486">
        <v>2485</v>
      </c>
      <c r="B2486" s="1" t="s">
        <v>2124</v>
      </c>
      <c r="C2486" s="308" t="s">
        <v>205</v>
      </c>
      <c r="D2486" t="s">
        <v>7106</v>
      </c>
      <c r="E2486" s="97">
        <v>1064437469</v>
      </c>
      <c r="F2486" s="97">
        <v>1064437469</v>
      </c>
      <c r="G2486" t="s">
        <v>7107</v>
      </c>
      <c r="H2486" s="97">
        <v>1064437469</v>
      </c>
      <c r="I2486" t="s">
        <v>7108</v>
      </c>
      <c r="J2486">
        <v>5000</v>
      </c>
      <c r="K2486" t="s">
        <v>7106</v>
      </c>
      <c r="L2486" t="s">
        <v>7106</v>
      </c>
      <c r="M2486" t="s">
        <v>7106</v>
      </c>
      <c r="N2486" t="s">
        <v>7106</v>
      </c>
      <c r="O2486" t="str">
        <f t="shared" si="38"/>
        <v>INSERT INTO USUARIOS_USUARIO(id,nombre,apellidos,foto,cedula,codigo,programa,uid,email,saldo,reserva_desayuno,reserva_almuerzo,reserva_cena,sancion,comida_consumida) VALUES (2485,'RUBY FERNANDA','CHAVACO PAJA','true','1064437469','1064437469','ingenieria de sitemas','1064437469','diegomazorram@gmail.com',5000,'true','true','true','true');</v>
      </c>
    </row>
    <row r="2487" spans="1:15">
      <c r="A2487">
        <v>2486</v>
      </c>
      <c r="B2487" s="2" t="s">
        <v>6213</v>
      </c>
      <c r="C2487" s="307" t="s">
        <v>2125</v>
      </c>
      <c r="D2487" t="s">
        <v>7106</v>
      </c>
      <c r="E2487" s="95">
        <v>1064440226</v>
      </c>
      <c r="F2487" s="95">
        <v>1064440226</v>
      </c>
      <c r="G2487" t="s">
        <v>7107</v>
      </c>
      <c r="H2487" s="95">
        <v>1064440226</v>
      </c>
      <c r="I2487" t="s">
        <v>7108</v>
      </c>
      <c r="J2487">
        <v>5000</v>
      </c>
      <c r="K2487" t="s">
        <v>7106</v>
      </c>
      <c r="L2487" t="s">
        <v>7106</v>
      </c>
      <c r="M2487" t="s">
        <v>7106</v>
      </c>
      <c r="N2487" t="s">
        <v>7106</v>
      </c>
      <c r="O2487" t="str">
        <f t="shared" si="38"/>
        <v>INSERT INTO USUARIOS_USUARIO(id,nombre,apellidos,foto,cedula,codigo,programa,uid,email,saldo,reserva_desayuno,reserva_almuerzo,reserva_cena,sancion,comida_consumida) VALUES (2486,'MATIAS ALEJANDRO','QUILINDO CHAVACO ','true','1064440226','1064440226','ingenieria de sitemas','1064440226','diegomazorram@gmail.com',5000,'true','true','true','true');</v>
      </c>
    </row>
    <row r="2488" spans="1:15">
      <c r="A2488">
        <v>2487</v>
      </c>
      <c r="B2488" s="1" t="s">
        <v>2126</v>
      </c>
      <c r="C2488" s="308" t="s">
        <v>205</v>
      </c>
      <c r="D2488" t="s">
        <v>7106</v>
      </c>
      <c r="E2488" s="97">
        <v>1061688258</v>
      </c>
      <c r="F2488" s="97">
        <v>1061688258</v>
      </c>
      <c r="G2488" t="s">
        <v>7107</v>
      </c>
      <c r="H2488" s="97">
        <v>1061688258</v>
      </c>
      <c r="I2488" t="s">
        <v>7108</v>
      </c>
      <c r="J2488">
        <v>5000</v>
      </c>
      <c r="K2488" t="s">
        <v>7106</v>
      </c>
      <c r="L2488" t="s">
        <v>7106</v>
      </c>
      <c r="M2488" t="s">
        <v>7106</v>
      </c>
      <c r="N2488" t="s">
        <v>7106</v>
      </c>
      <c r="O2488" t="str">
        <f t="shared" si="38"/>
        <v>INSERT INTO USUARIOS_USUARIO(id,nombre,apellidos,foto,cedula,codigo,programa,uid,email,saldo,reserva_desayuno,reserva_almuerzo,reserva_cena,sancion,comida_consumida) VALUES (2487,'BETTY JIMENA','CHAVACO PAJA','true','1061688258','1061688258','ingenieria de sitemas','1061688258','diegomazorram@gmail.com',5000,'true','true','true','true');</v>
      </c>
    </row>
    <row r="2489" spans="1:15">
      <c r="A2489">
        <v>2488</v>
      </c>
      <c r="B2489" s="2" t="s">
        <v>679</v>
      </c>
      <c r="C2489" s="307" t="s">
        <v>2127</v>
      </c>
      <c r="D2489" t="s">
        <v>7106</v>
      </c>
      <c r="E2489" s="95">
        <v>1058935061</v>
      </c>
      <c r="F2489" s="95">
        <v>1058935061</v>
      </c>
      <c r="G2489" t="s">
        <v>7107</v>
      </c>
      <c r="H2489" s="95">
        <v>1058935061</v>
      </c>
      <c r="I2489" t="s">
        <v>7108</v>
      </c>
      <c r="J2489">
        <v>5000</v>
      </c>
      <c r="K2489" t="s">
        <v>7106</v>
      </c>
      <c r="L2489" t="s">
        <v>7106</v>
      </c>
      <c r="M2489" t="s">
        <v>7106</v>
      </c>
      <c r="N2489" t="s">
        <v>7106</v>
      </c>
      <c r="O2489" t="str">
        <f t="shared" si="38"/>
        <v>INSERT INTO USUARIOS_USUARIO(id,nombre,apellidos,foto,cedula,codigo,programa,uid,email,saldo,reserva_desayuno,reserva_almuerzo,reserva_cena,sancion,comida_consumida) VALUES (2488,'MARIA ISABEL','LÓPEZ CHAVACO','true','1058935061','1058935061','ingenieria de sitemas','1058935061','diegomazorram@gmail.com',5000,'true','true','true','true');</v>
      </c>
    </row>
    <row r="2490" spans="1:15">
      <c r="A2490">
        <v>2489</v>
      </c>
      <c r="B2490" s="2" t="s">
        <v>2128</v>
      </c>
      <c r="C2490" s="307" t="s">
        <v>2127</v>
      </c>
      <c r="D2490" t="s">
        <v>7106</v>
      </c>
      <c r="E2490" s="95">
        <v>1064438689</v>
      </c>
      <c r="F2490" s="95">
        <v>1064438689</v>
      </c>
      <c r="G2490" t="s">
        <v>7107</v>
      </c>
      <c r="H2490" s="95">
        <v>1064438689</v>
      </c>
      <c r="I2490" t="s">
        <v>7108</v>
      </c>
      <c r="J2490">
        <v>5000</v>
      </c>
      <c r="K2490" t="s">
        <v>7106</v>
      </c>
      <c r="L2490" t="s">
        <v>7106</v>
      </c>
      <c r="M2490" t="s">
        <v>7106</v>
      </c>
      <c r="N2490" t="s">
        <v>7106</v>
      </c>
      <c r="O2490" t="str">
        <f t="shared" si="38"/>
        <v>INSERT INTO USUARIOS_USUARIO(id,nombre,apellidos,foto,cedula,codigo,programa,uid,email,saldo,reserva_desayuno,reserva_almuerzo,reserva_cena,sancion,comida_consumida) VALUES (2489,'ISABEL SOFIA','LÓPEZ CHAVACO','true','1064438689','1064438689','ingenieria de sitemas','1064438689','diegomazorram@gmail.com',5000,'true','true','true','true');</v>
      </c>
    </row>
    <row r="2491" spans="1:15">
      <c r="A2491">
        <v>2490</v>
      </c>
      <c r="B2491" s="1" t="s">
        <v>2129</v>
      </c>
      <c r="C2491" s="308" t="s">
        <v>388</v>
      </c>
      <c r="D2491" t="s">
        <v>7106</v>
      </c>
      <c r="E2491" s="97">
        <v>1064427290</v>
      </c>
      <c r="F2491" s="97">
        <v>1064427290</v>
      </c>
      <c r="G2491" t="s">
        <v>7107</v>
      </c>
      <c r="H2491" s="97">
        <v>1064427290</v>
      </c>
      <c r="I2491" t="s">
        <v>7108</v>
      </c>
      <c r="J2491">
        <v>5000</v>
      </c>
      <c r="K2491" t="s">
        <v>7106</v>
      </c>
      <c r="L2491" t="s">
        <v>7106</v>
      </c>
      <c r="M2491" t="s">
        <v>7106</v>
      </c>
      <c r="N2491" t="s">
        <v>7106</v>
      </c>
      <c r="O2491" t="str">
        <f t="shared" si="38"/>
        <v>INSERT INTO USUARIOS_USUARIO(id,nombre,apellidos,foto,cedula,codigo,programa,uid,email,saldo,reserva_desayuno,reserva_almuerzo,reserva_cena,sancion,comida_consumida) VALUES (2490,'EFREIDY ','VELASCO SOLARTE','true','1064427290','1064427290','ingenieria de sitemas','1064427290','diegomazorram@gmail.com',5000,'true','true','true','true');</v>
      </c>
    </row>
    <row r="2492" spans="1:15">
      <c r="A2492">
        <v>2491</v>
      </c>
      <c r="B2492" s="2" t="s">
        <v>2130</v>
      </c>
      <c r="C2492" s="307" t="s">
        <v>205</v>
      </c>
      <c r="D2492" t="s">
        <v>7106</v>
      </c>
      <c r="E2492" s="95">
        <v>1064430001</v>
      </c>
      <c r="F2492" s="95">
        <v>1064430001</v>
      </c>
      <c r="G2492" t="s">
        <v>7107</v>
      </c>
      <c r="H2492" s="95">
        <v>1064430001</v>
      </c>
      <c r="I2492" t="s">
        <v>7108</v>
      </c>
      <c r="J2492">
        <v>5000</v>
      </c>
      <c r="K2492" t="s">
        <v>7106</v>
      </c>
      <c r="L2492" t="s">
        <v>7106</v>
      </c>
      <c r="M2492" t="s">
        <v>7106</v>
      </c>
      <c r="N2492" t="s">
        <v>7106</v>
      </c>
      <c r="O2492" t="str">
        <f t="shared" si="38"/>
        <v>INSERT INTO USUARIOS_USUARIO(id,nombre,apellidos,foto,cedula,codigo,programa,uid,email,saldo,reserva_desayuno,reserva_almuerzo,reserva_cena,sancion,comida_consumida) VALUES (2491,'NELLY PATRICIA','CHAVACO PAJA','true','1064430001','1064430001','ingenieria de sitemas','1064430001','diegomazorram@gmail.com',5000,'true','true','true','true');</v>
      </c>
    </row>
    <row r="2493" spans="1:15">
      <c r="A2493">
        <v>2492</v>
      </c>
      <c r="B2493" s="2" t="s">
        <v>582</v>
      </c>
      <c r="C2493" s="307" t="s">
        <v>537</v>
      </c>
      <c r="D2493" t="s">
        <v>7106</v>
      </c>
      <c r="E2493" s="95">
        <v>1064433999</v>
      </c>
      <c r="F2493" s="95">
        <v>1064433999</v>
      </c>
      <c r="G2493" t="s">
        <v>7107</v>
      </c>
      <c r="H2493" s="95">
        <v>1064433999</v>
      </c>
      <c r="I2493" t="s">
        <v>7108</v>
      </c>
      <c r="J2493">
        <v>5000</v>
      </c>
      <c r="K2493" t="s">
        <v>7106</v>
      </c>
      <c r="L2493" t="s">
        <v>7106</v>
      </c>
      <c r="M2493" t="s">
        <v>7106</v>
      </c>
      <c r="N2493" t="s">
        <v>7106</v>
      </c>
      <c r="O2493" t="str">
        <f t="shared" si="38"/>
        <v>INSERT INTO USUARIOS_USUARIO(id,nombre,apellidos,foto,cedula,codigo,programa,uid,email,saldo,reserva_desayuno,reserva_almuerzo,reserva_cena,sancion,comida_consumida) VALUES (2492,'JUAN PABLO','VELASCO CHAVACO','true','1064433999','1064433999','ingenieria de sitemas','1064433999','diegomazorram@gmail.com',5000,'true','true','true','true');</v>
      </c>
    </row>
    <row r="2494" spans="1:15">
      <c r="A2494">
        <v>2493</v>
      </c>
      <c r="B2494" s="1" t="s">
        <v>919</v>
      </c>
      <c r="C2494" s="308" t="s">
        <v>1941</v>
      </c>
      <c r="D2494" t="s">
        <v>7106</v>
      </c>
      <c r="E2494" s="97">
        <v>25683289</v>
      </c>
      <c r="F2494" s="97">
        <v>25683289</v>
      </c>
      <c r="G2494" t="s">
        <v>7107</v>
      </c>
      <c r="H2494" s="97">
        <v>25683289</v>
      </c>
      <c r="I2494" t="s">
        <v>7108</v>
      </c>
      <c r="J2494">
        <v>5000</v>
      </c>
      <c r="K2494" t="s">
        <v>7106</v>
      </c>
      <c r="L2494" t="s">
        <v>7106</v>
      </c>
      <c r="M2494" t="s">
        <v>7106</v>
      </c>
      <c r="N2494" t="s">
        <v>7106</v>
      </c>
      <c r="O2494" t="str">
        <f t="shared" si="38"/>
        <v>INSERT INTO USUARIOS_USUARIO(id,nombre,apellidos,foto,cedula,codigo,programa,uid,email,saldo,reserva_desayuno,reserva_almuerzo,reserva_cena,sancion,comida_consumida) VALUES (2493,'GLORIA ','CAMPO FERNANDEZ','true','25683289','25683289','ingenieria de sitemas','25683289','diegomazorram@gmail.com',5000,'true','true','true','true');</v>
      </c>
    </row>
    <row r="2495" spans="1:15">
      <c r="A2495">
        <v>2494</v>
      </c>
      <c r="B2495" s="2" t="s">
        <v>5943</v>
      </c>
      <c r="C2495" s="307" t="s">
        <v>2131</v>
      </c>
      <c r="D2495" t="s">
        <v>7106</v>
      </c>
      <c r="E2495" s="95">
        <v>10723632</v>
      </c>
      <c r="F2495" s="95">
        <v>10723632</v>
      </c>
      <c r="G2495" t="s">
        <v>7107</v>
      </c>
      <c r="H2495" s="95">
        <v>10723632</v>
      </c>
      <c r="I2495" t="s">
        <v>7108</v>
      </c>
      <c r="J2495">
        <v>5000</v>
      </c>
      <c r="K2495" t="s">
        <v>7106</v>
      </c>
      <c r="L2495" t="s">
        <v>7106</v>
      </c>
      <c r="M2495" t="s">
        <v>7106</v>
      </c>
      <c r="N2495" t="s">
        <v>7106</v>
      </c>
      <c r="O2495" t="str">
        <f t="shared" si="38"/>
        <v>INSERT INTO USUARIOS_USUARIO(id,nombre,apellidos,foto,cedula,codigo,programa,uid,email,saldo,reserva_desayuno,reserva_almuerzo,reserva_cena,sancion,comida_consumida) VALUES (2494,'ANDRES FELIPE','MUÑOZ CAMPO','true','10723632','10723632','ingenieria de sitemas','10723632','diegomazorram@gmail.com',5000,'true','true','true','true');</v>
      </c>
    </row>
    <row r="2496" spans="1:15">
      <c r="A2496">
        <v>2495</v>
      </c>
      <c r="B2496" s="1" t="s">
        <v>2132</v>
      </c>
      <c r="C2496" s="308" t="s">
        <v>2030</v>
      </c>
      <c r="D2496" t="s">
        <v>7106</v>
      </c>
      <c r="E2496" s="97">
        <v>25681662</v>
      </c>
      <c r="F2496" s="97">
        <v>25681662</v>
      </c>
      <c r="G2496" t="s">
        <v>7107</v>
      </c>
      <c r="H2496" s="97">
        <v>25681662</v>
      </c>
      <c r="I2496" t="s">
        <v>7108</v>
      </c>
      <c r="J2496">
        <v>5000</v>
      </c>
      <c r="K2496" t="s">
        <v>7106</v>
      </c>
      <c r="L2496" t="s">
        <v>7106</v>
      </c>
      <c r="M2496" t="s">
        <v>7106</v>
      </c>
      <c r="N2496" t="s">
        <v>7106</v>
      </c>
      <c r="O2496" t="str">
        <f t="shared" si="38"/>
        <v>INSERT INTO USUARIOS_USUARIO(id,nombre,apellidos,foto,cedula,codigo,programa,uid,email,saldo,reserva_desayuno,reserva_almuerzo,reserva_cena,sancion,comida_consumida) VALUES (2495,'MARIA SUSANA','HURTADO DE HURTADO','true','25681662','25681662','ingenieria de sitemas','25681662','diegomazorram@gmail.com',5000,'true','true','true','true');</v>
      </c>
    </row>
    <row r="2497" spans="1:15">
      <c r="A2497">
        <v>2496</v>
      </c>
      <c r="B2497" s="1" t="s">
        <v>2133</v>
      </c>
      <c r="C2497" s="308" t="s">
        <v>6137</v>
      </c>
      <c r="D2497" t="s">
        <v>7106</v>
      </c>
      <c r="E2497" s="97">
        <v>4767701</v>
      </c>
      <c r="F2497" s="97">
        <v>4767701</v>
      </c>
      <c r="G2497" t="s">
        <v>7107</v>
      </c>
      <c r="H2497" s="97">
        <v>4767701</v>
      </c>
      <c r="I2497" t="s">
        <v>7108</v>
      </c>
      <c r="J2497">
        <v>5000</v>
      </c>
      <c r="K2497" t="s">
        <v>7106</v>
      </c>
      <c r="L2497" t="s">
        <v>7106</v>
      </c>
      <c r="M2497" t="s">
        <v>7106</v>
      </c>
      <c r="N2497" t="s">
        <v>7106</v>
      </c>
      <c r="O2497" t="str">
        <f t="shared" si="38"/>
        <v>INSERT INTO USUARIOS_USUARIO(id,nombre,apellidos,foto,cedula,codigo,programa,uid,email,saldo,reserva_desayuno,reserva_almuerzo,reserva_cena,sancion,comida_consumida) VALUES (2496,'JORGE ','HURTADO REYES','true','4767701','4767701','ingenieria de sitemas','4767701','diegomazorram@gmail.com',5000,'true','true','true','true');</v>
      </c>
    </row>
    <row r="2498" spans="1:15">
      <c r="A2498">
        <v>2497</v>
      </c>
      <c r="B2498" s="2" t="s">
        <v>557</v>
      </c>
      <c r="C2498" s="307" t="s">
        <v>6214</v>
      </c>
      <c r="D2498" t="s">
        <v>7106</v>
      </c>
      <c r="E2498" s="95">
        <v>25682350</v>
      </c>
      <c r="F2498" s="95">
        <v>25682350</v>
      </c>
      <c r="G2498" t="s">
        <v>7107</v>
      </c>
      <c r="H2498" s="95">
        <v>25682350</v>
      </c>
      <c r="I2498" t="s">
        <v>7108</v>
      </c>
      <c r="J2498">
        <v>5000</v>
      </c>
      <c r="K2498" t="s">
        <v>7106</v>
      </c>
      <c r="L2498" t="s">
        <v>7106</v>
      </c>
      <c r="M2498" t="s">
        <v>7106</v>
      </c>
      <c r="N2498" t="s">
        <v>7106</v>
      </c>
      <c r="O2498" t="str">
        <f t="shared" si="38"/>
        <v>INSERT INTO USUARIOS_USUARIO(id,nombre,apellidos,foto,cedula,codigo,programa,uid,email,saldo,reserva_desayuno,reserva_almuerzo,reserva_cena,sancion,comida_consumida) VALUES (2497,'MARIA GRACIELA','TALAGA SARASTI','true','25682350','25682350','ingenieria de sitemas','25682350','diegomazorram@gmail.com',5000,'true','true','true','true');</v>
      </c>
    </row>
    <row r="2499" spans="1:15">
      <c r="A2499">
        <v>2498</v>
      </c>
      <c r="B2499" s="2" t="s">
        <v>2134</v>
      </c>
      <c r="C2499" s="307" t="s">
        <v>2135</v>
      </c>
      <c r="D2499" t="s">
        <v>7106</v>
      </c>
      <c r="E2499" s="95">
        <v>1064427804</v>
      </c>
      <c r="F2499" s="95">
        <v>1064427804</v>
      </c>
      <c r="G2499" t="s">
        <v>7107</v>
      </c>
      <c r="H2499" s="95">
        <v>1064427804</v>
      </c>
      <c r="I2499" t="s">
        <v>7108</v>
      </c>
      <c r="J2499">
        <v>5000</v>
      </c>
      <c r="K2499" t="s">
        <v>7106</v>
      </c>
      <c r="L2499" t="s">
        <v>7106</v>
      </c>
      <c r="M2499" t="s">
        <v>7106</v>
      </c>
      <c r="N2499" t="s">
        <v>7106</v>
      </c>
      <c r="O2499" t="str">
        <f t="shared" ref="O2499:O2562" si="39">"INSERT INTO USUARIOS_USUARIO(id,nombre,apellidos,foto,cedula,codigo,programa,uid,email,saldo,reserva_desayuno,reserva_almuerzo,reserva_cena,sancion,comida_consumida) VALUES ("&amp;A2499&amp;",'"&amp;B2499&amp;"','"&amp;C2499&amp;"','"&amp;D2499&amp;"','"&amp;E2499&amp;"','"&amp;F2499&amp;"','"&amp;G2499&amp;"','"&amp;H2499&amp;"','"&amp;I2499&amp;"',"&amp;J2499&amp;",'"&amp;K2499&amp;"','"&amp;L2499&amp;"','"&amp;M2499&amp;"','"&amp;N2499&amp;"');"</f>
        <v>INSERT INTO USUARIOS_USUARIO(id,nombre,apellidos,foto,cedula,codigo,programa,uid,email,saldo,reserva_desayuno,reserva_almuerzo,reserva_cena,sancion,comida_consumida) VALUES (2498,'NASLY CONSTANZA','HURTADO TALAGA','true','1064427804','1064427804','ingenieria de sitemas','1064427804','diegomazorram@gmail.com',5000,'true','true','true','true');</v>
      </c>
    </row>
    <row r="2500" spans="1:15">
      <c r="A2500">
        <v>2499</v>
      </c>
      <c r="B2500" s="2" t="s">
        <v>2136</v>
      </c>
      <c r="C2500" s="307" t="s">
        <v>2135</v>
      </c>
      <c r="D2500" t="s">
        <v>7106</v>
      </c>
      <c r="E2500" s="95">
        <v>1061723623</v>
      </c>
      <c r="F2500" s="95">
        <v>1061723623</v>
      </c>
      <c r="G2500" t="s">
        <v>7107</v>
      </c>
      <c r="H2500" s="95">
        <v>1061723623</v>
      </c>
      <c r="I2500" t="s">
        <v>7108</v>
      </c>
      <c r="J2500">
        <v>5000</v>
      </c>
      <c r="K2500" t="s">
        <v>7106</v>
      </c>
      <c r="L2500" t="s">
        <v>7106</v>
      </c>
      <c r="M2500" t="s">
        <v>7106</v>
      </c>
      <c r="N2500" t="s">
        <v>7106</v>
      </c>
      <c r="O2500" t="str">
        <f t="shared" si="39"/>
        <v>INSERT INTO USUARIOS_USUARIO(id,nombre,apellidos,foto,cedula,codigo,programa,uid,email,saldo,reserva_desayuno,reserva_almuerzo,reserva_cena,sancion,comida_consumida) VALUES (2499,'SARA ROCIO','HURTADO TALAGA','true','1061723623','1061723623','ingenieria de sitemas','1061723623','diegomazorram@gmail.com',5000,'true','true','true','true');</v>
      </c>
    </row>
    <row r="2501" spans="1:15">
      <c r="A2501">
        <v>2500</v>
      </c>
      <c r="B2501" s="2" t="s">
        <v>2137</v>
      </c>
      <c r="C2501" s="307" t="s">
        <v>2135</v>
      </c>
      <c r="D2501" t="s">
        <v>7106</v>
      </c>
      <c r="E2501" s="95">
        <v>1064435549</v>
      </c>
      <c r="F2501" s="95">
        <v>1064435549</v>
      </c>
      <c r="G2501" t="s">
        <v>7107</v>
      </c>
      <c r="H2501" s="95">
        <v>1064435549</v>
      </c>
      <c r="I2501" t="s">
        <v>7108</v>
      </c>
      <c r="J2501">
        <v>5000</v>
      </c>
      <c r="K2501" t="s">
        <v>7106</v>
      </c>
      <c r="L2501" t="s">
        <v>7106</v>
      </c>
      <c r="M2501" t="s">
        <v>7106</v>
      </c>
      <c r="N2501" t="s">
        <v>7106</v>
      </c>
      <c r="O2501" t="str">
        <f t="shared" si="39"/>
        <v>INSERT INTO USUARIOS_USUARIO(id,nombre,apellidos,foto,cedula,codigo,programa,uid,email,saldo,reserva_desayuno,reserva_almuerzo,reserva_cena,sancion,comida_consumida) VALUES (2500,'JORGE FABIAN','HURTADO TALAGA','true','1064435549','1064435549','ingenieria de sitemas','1064435549','diegomazorram@gmail.com',5000,'true','true','true','true');</v>
      </c>
    </row>
    <row r="2502" spans="1:15">
      <c r="A2502">
        <v>2501</v>
      </c>
      <c r="B2502" s="1" t="s">
        <v>6215</v>
      </c>
      <c r="C2502" s="308" t="s">
        <v>2135</v>
      </c>
      <c r="D2502" t="s">
        <v>7106</v>
      </c>
      <c r="E2502" s="97">
        <v>10723892</v>
      </c>
      <c r="F2502" s="97">
        <v>10723892</v>
      </c>
      <c r="G2502" t="s">
        <v>7107</v>
      </c>
      <c r="H2502" s="97">
        <v>10723892</v>
      </c>
      <c r="I2502" t="s">
        <v>7108</v>
      </c>
      <c r="J2502">
        <v>5000</v>
      </c>
      <c r="K2502" t="s">
        <v>7106</v>
      </c>
      <c r="L2502" t="s">
        <v>7106</v>
      </c>
      <c r="M2502" t="s">
        <v>7106</v>
      </c>
      <c r="N2502" t="s">
        <v>7106</v>
      </c>
      <c r="O2502" t="str">
        <f t="shared" si="39"/>
        <v>INSERT INTO USUARIOS_USUARIO(id,nombre,apellidos,foto,cedula,codigo,programa,uid,email,saldo,reserva_desayuno,reserva_almuerzo,reserva_cena,sancion,comida_consumida) VALUES (2501,'YUBER ERNESTO','HURTADO TALAGA','true','10723892','10723892','ingenieria de sitemas','10723892','diegomazorram@gmail.com',5000,'true','true','true','true');</v>
      </c>
    </row>
    <row r="2503" spans="1:15">
      <c r="A2503">
        <v>2502</v>
      </c>
      <c r="B2503" s="2" t="s">
        <v>324</v>
      </c>
      <c r="C2503" s="307" t="s">
        <v>6216</v>
      </c>
      <c r="D2503" t="s">
        <v>7106</v>
      </c>
      <c r="E2503" s="95">
        <v>1061734085</v>
      </c>
      <c r="F2503" s="95">
        <v>1061734085</v>
      </c>
      <c r="G2503" t="s">
        <v>7107</v>
      </c>
      <c r="H2503" s="95">
        <v>1061734085</v>
      </c>
      <c r="I2503" t="s">
        <v>7108</v>
      </c>
      <c r="J2503">
        <v>5000</v>
      </c>
      <c r="K2503" t="s">
        <v>7106</v>
      </c>
      <c r="L2503" t="s">
        <v>7106</v>
      </c>
      <c r="M2503" t="s">
        <v>7106</v>
      </c>
      <c r="N2503" t="s">
        <v>7106</v>
      </c>
      <c r="O2503" t="str">
        <f t="shared" si="39"/>
        <v>INSERT INTO USUARIOS_USUARIO(id,nombre,apellidos,foto,cedula,codigo,programa,uid,email,saldo,reserva_desayuno,reserva_almuerzo,reserva_cena,sancion,comida_consumida) VALUES (2502,'ALEJANDRA ','TORRES OROZCO ','true','1061734085','1061734085','ingenieria de sitemas','1061734085','diegomazorram@gmail.com',5000,'true','true','true','true');</v>
      </c>
    </row>
    <row r="2504" spans="1:15">
      <c r="A2504">
        <v>2503</v>
      </c>
      <c r="B2504" s="2" t="s">
        <v>2138</v>
      </c>
      <c r="C2504" s="307" t="s">
        <v>6217</v>
      </c>
      <c r="D2504" t="s">
        <v>7106</v>
      </c>
      <c r="E2504" s="95">
        <v>1232791902</v>
      </c>
      <c r="F2504" s="95">
        <v>1232791902</v>
      </c>
      <c r="G2504" t="s">
        <v>7107</v>
      </c>
      <c r="H2504" s="95">
        <v>1232791902</v>
      </c>
      <c r="I2504" t="s">
        <v>7108</v>
      </c>
      <c r="J2504">
        <v>5000</v>
      </c>
      <c r="K2504" t="s">
        <v>7106</v>
      </c>
      <c r="L2504" t="s">
        <v>7106</v>
      </c>
      <c r="M2504" t="s">
        <v>7106</v>
      </c>
      <c r="N2504" t="s">
        <v>7106</v>
      </c>
      <c r="O2504" t="str">
        <f t="shared" si="39"/>
        <v>INSERT INTO USUARIOS_USUARIO(id,nombre,apellidos,foto,cedula,codigo,programa,uid,email,saldo,reserva_desayuno,reserva_almuerzo,reserva_cena,sancion,comida_consumida) VALUES (2503,'VALERY','HURTADO TORRES','true','1232791902','1232791902','ingenieria de sitemas','1232791902','diegomazorram@gmail.com',5000,'true','true','true','true');</v>
      </c>
    </row>
    <row r="2505" spans="1:15">
      <c r="A2505">
        <v>2504</v>
      </c>
      <c r="B2505" s="1" t="s">
        <v>1034</v>
      </c>
      <c r="C2505" s="308" t="s">
        <v>6218</v>
      </c>
      <c r="D2505" t="s">
        <v>7106</v>
      </c>
      <c r="E2505" s="97">
        <v>31527686</v>
      </c>
      <c r="F2505" s="97">
        <v>31527686</v>
      </c>
      <c r="G2505" t="s">
        <v>7107</v>
      </c>
      <c r="H2505" s="97">
        <v>31527686</v>
      </c>
      <c r="I2505" t="s">
        <v>7108</v>
      </c>
      <c r="J2505">
        <v>5000</v>
      </c>
      <c r="K2505" t="s">
        <v>7106</v>
      </c>
      <c r="L2505" t="s">
        <v>7106</v>
      </c>
      <c r="M2505" t="s">
        <v>7106</v>
      </c>
      <c r="N2505" t="s">
        <v>7106</v>
      </c>
      <c r="O2505" t="str">
        <f t="shared" si="39"/>
        <v>INSERT INTO USUARIOS_USUARIO(id,nombre,apellidos,foto,cedula,codigo,programa,uid,email,saldo,reserva_desayuno,reserva_almuerzo,reserva_cena,sancion,comida_consumida) VALUES (2504,'ELVIA ','SOLARTE TROCHEZ','true','31527686','31527686','ingenieria de sitemas','31527686','diegomazorram@gmail.com',5000,'true','true','true','true');</v>
      </c>
    </row>
    <row r="2506" spans="1:15">
      <c r="A2506">
        <v>2505</v>
      </c>
      <c r="B2506" s="2" t="s">
        <v>1643</v>
      </c>
      <c r="C2506" s="307" t="s">
        <v>2015</v>
      </c>
      <c r="D2506" t="s">
        <v>7106</v>
      </c>
      <c r="E2506" s="95">
        <v>95022813340</v>
      </c>
      <c r="F2506" s="95">
        <v>95022813340</v>
      </c>
      <c r="G2506" t="s">
        <v>7107</v>
      </c>
      <c r="H2506" s="95">
        <v>95022813340</v>
      </c>
      <c r="I2506" t="s">
        <v>7108</v>
      </c>
      <c r="J2506">
        <v>5000</v>
      </c>
      <c r="K2506" t="s">
        <v>7106</v>
      </c>
      <c r="L2506" t="s">
        <v>7106</v>
      </c>
      <c r="M2506" t="s">
        <v>7106</v>
      </c>
      <c r="N2506" t="s">
        <v>7106</v>
      </c>
      <c r="O2506" t="str">
        <f t="shared" si="39"/>
        <v>INSERT INTO USUARIOS_USUARIO(id,nombre,apellidos,foto,cedula,codigo,programa,uid,email,saldo,reserva_desayuno,reserva_almuerzo,reserva_cena,sancion,comida_consumida) VALUES (2505,'JUAN DAVID','FERNANDEZ SOLARTE','true','95022813340','95022813340','ingenieria de sitemas','95022813340','diegomazorram@gmail.com',5000,'true','true','true','true');</v>
      </c>
    </row>
    <row r="2507" spans="1:15">
      <c r="A2507">
        <v>2506</v>
      </c>
      <c r="B2507" s="2" t="s">
        <v>749</v>
      </c>
      <c r="C2507" s="307" t="s">
        <v>2015</v>
      </c>
      <c r="D2507" t="s">
        <v>7106</v>
      </c>
      <c r="E2507" s="95">
        <v>96091204573</v>
      </c>
      <c r="F2507" s="95">
        <v>96091204573</v>
      </c>
      <c r="G2507" t="s">
        <v>7107</v>
      </c>
      <c r="H2507" s="95">
        <v>96091204573</v>
      </c>
      <c r="I2507" t="s">
        <v>7108</v>
      </c>
      <c r="J2507">
        <v>5000</v>
      </c>
      <c r="K2507" t="s">
        <v>7106</v>
      </c>
      <c r="L2507" t="s">
        <v>7106</v>
      </c>
      <c r="M2507" t="s">
        <v>7106</v>
      </c>
      <c r="N2507" t="s">
        <v>7106</v>
      </c>
      <c r="O2507" t="str">
        <f t="shared" si="39"/>
        <v>INSERT INTO USUARIOS_USUARIO(id,nombre,apellidos,foto,cedula,codigo,programa,uid,email,saldo,reserva_desayuno,reserva_almuerzo,reserva_cena,sancion,comida_consumida) VALUES (2506,'DIANA LUCIA','FERNANDEZ SOLARTE','true','96091204573','96091204573','ingenieria de sitemas','96091204573','diegomazorram@gmail.com',5000,'true','true','true','true');</v>
      </c>
    </row>
    <row r="2508" spans="1:15">
      <c r="A2508">
        <v>2507</v>
      </c>
      <c r="B2508" s="1" t="s">
        <v>2139</v>
      </c>
      <c r="C2508" s="308" t="s">
        <v>6219</v>
      </c>
      <c r="D2508" t="s">
        <v>7106</v>
      </c>
      <c r="E2508" s="97">
        <v>4767866</v>
      </c>
      <c r="F2508" s="97">
        <v>4767866</v>
      </c>
      <c r="G2508" t="s">
        <v>7107</v>
      </c>
      <c r="H2508" s="97">
        <v>4767866</v>
      </c>
      <c r="I2508" t="s">
        <v>7108</v>
      </c>
      <c r="J2508">
        <v>5000</v>
      </c>
      <c r="K2508" t="s">
        <v>7106</v>
      </c>
      <c r="L2508" t="s">
        <v>7106</v>
      </c>
      <c r="M2508" t="s">
        <v>7106</v>
      </c>
      <c r="N2508" t="s">
        <v>7106</v>
      </c>
      <c r="O2508" t="str">
        <f t="shared" si="39"/>
        <v>INSERT INTO USUARIOS_USUARIO(id,nombre,apellidos,foto,cedula,codigo,programa,uid,email,saldo,reserva_desayuno,reserva_almuerzo,reserva_cena,sancion,comida_consumida) VALUES (2507,'PEDRO FELIX','MORALES CUCHIMBA','true','4767866','4767866','ingenieria de sitemas','4767866','diegomazorram@gmail.com',5000,'true','true','true','true');</v>
      </c>
    </row>
    <row r="2509" spans="1:15">
      <c r="A2509">
        <v>2508</v>
      </c>
      <c r="B2509" s="2" t="s">
        <v>876</v>
      </c>
      <c r="C2509" s="307" t="s">
        <v>918</v>
      </c>
      <c r="D2509" t="s">
        <v>7106</v>
      </c>
      <c r="E2509" s="95">
        <v>25682319</v>
      </c>
      <c r="F2509" s="95">
        <v>25682319</v>
      </c>
      <c r="G2509" t="s">
        <v>7107</v>
      </c>
      <c r="H2509" s="95">
        <v>25682319</v>
      </c>
      <c r="I2509" t="s">
        <v>7108</v>
      </c>
      <c r="J2509">
        <v>5000</v>
      </c>
      <c r="K2509" t="s">
        <v>7106</v>
      </c>
      <c r="L2509" t="s">
        <v>7106</v>
      </c>
      <c r="M2509" t="s">
        <v>7106</v>
      </c>
      <c r="N2509" t="s">
        <v>7106</v>
      </c>
      <c r="O2509" t="str">
        <f t="shared" si="39"/>
        <v>INSERT INTO USUARIOS_USUARIO(id,nombre,apellidos,foto,cedula,codigo,programa,uid,email,saldo,reserva_desayuno,reserva_almuerzo,reserva_cena,sancion,comida_consumida) VALUES (2508,'AURA MARIA','TUNUBALA CALAMBAS','true','25682319','25682319','ingenieria de sitemas','25682319','diegomazorram@gmail.com',5000,'true','true','true','true');</v>
      </c>
    </row>
    <row r="2510" spans="1:15">
      <c r="A2510">
        <v>2509</v>
      </c>
      <c r="B2510" s="2" t="s">
        <v>5943</v>
      </c>
      <c r="C2510" s="307" t="s">
        <v>5657</v>
      </c>
      <c r="D2510" t="s">
        <v>7106</v>
      </c>
      <c r="E2510" s="95">
        <v>1192744527</v>
      </c>
      <c r="F2510" s="95">
        <v>1192744527</v>
      </c>
      <c r="G2510" t="s">
        <v>7107</v>
      </c>
      <c r="H2510" s="95">
        <v>1192744527</v>
      </c>
      <c r="I2510" t="s">
        <v>7108</v>
      </c>
      <c r="J2510">
        <v>5000</v>
      </c>
      <c r="K2510" t="s">
        <v>7106</v>
      </c>
      <c r="L2510" t="s">
        <v>7106</v>
      </c>
      <c r="M2510" t="s">
        <v>7106</v>
      </c>
      <c r="N2510" t="s">
        <v>7106</v>
      </c>
      <c r="O2510" t="str">
        <f t="shared" si="39"/>
        <v>INSERT INTO USUARIOS_USUARIO(id,nombre,apellidos,foto,cedula,codigo,programa,uid,email,saldo,reserva_desayuno,reserva_almuerzo,reserva_cena,sancion,comida_consumida) VALUES (2509,'ANDRES FELIPE','MORALES TUNUBALA','true','1192744527','1192744527','ingenieria de sitemas','1192744527','diegomazorram@gmail.com',5000,'true','true','true','true');</v>
      </c>
    </row>
    <row r="2511" spans="1:15">
      <c r="A2511">
        <v>2510</v>
      </c>
      <c r="B2511" s="1" t="s">
        <v>2140</v>
      </c>
      <c r="C2511" s="308" t="s">
        <v>546</v>
      </c>
      <c r="D2511" t="s">
        <v>7106</v>
      </c>
      <c r="E2511" s="97">
        <v>25691423</v>
      </c>
      <c r="F2511" s="97">
        <v>25691423</v>
      </c>
      <c r="G2511" t="s">
        <v>7107</v>
      </c>
      <c r="H2511" s="97">
        <v>25691423</v>
      </c>
      <c r="I2511" t="s">
        <v>7108</v>
      </c>
      <c r="J2511">
        <v>5000</v>
      </c>
      <c r="K2511" t="s">
        <v>7106</v>
      </c>
      <c r="L2511" t="s">
        <v>7106</v>
      </c>
      <c r="M2511" t="s">
        <v>7106</v>
      </c>
      <c r="N2511" t="s">
        <v>7106</v>
      </c>
      <c r="O2511" t="str">
        <f t="shared" si="39"/>
        <v>INSERT INTO USUARIOS_USUARIO(id,nombre,apellidos,foto,cedula,codigo,programa,uid,email,saldo,reserva_desayuno,reserva_almuerzo,reserva_cena,sancion,comida_consumida) VALUES (2510,'LADY FERNANDA','TOMBE VELASCO','true','25691423','25691423','ingenieria de sitemas','25691423','diegomazorram@gmail.com',5000,'true','true','true','true');</v>
      </c>
    </row>
    <row r="2512" spans="1:15">
      <c r="A2512">
        <v>2511</v>
      </c>
      <c r="B2512" s="2" t="s">
        <v>2141</v>
      </c>
      <c r="C2512" s="307" t="s">
        <v>2142</v>
      </c>
      <c r="D2512" t="s">
        <v>7106</v>
      </c>
      <c r="E2512" s="95">
        <v>1064441338</v>
      </c>
      <c r="F2512" s="95">
        <v>1064441338</v>
      </c>
      <c r="G2512" t="s">
        <v>7107</v>
      </c>
      <c r="H2512" s="95">
        <v>1064441338</v>
      </c>
      <c r="I2512" t="s">
        <v>7108</v>
      </c>
      <c r="J2512">
        <v>5000</v>
      </c>
      <c r="K2512" t="s">
        <v>7106</v>
      </c>
      <c r="L2512" t="s">
        <v>7106</v>
      </c>
      <c r="M2512" t="s">
        <v>7106</v>
      </c>
      <c r="N2512" t="s">
        <v>7106</v>
      </c>
      <c r="O2512" t="str">
        <f t="shared" si="39"/>
        <v>INSERT INTO USUARIOS_USUARIO(id,nombre,apellidos,foto,cedula,codigo,programa,uid,email,saldo,reserva_desayuno,reserva_almuerzo,reserva_cena,sancion,comida_consumida) VALUES (2511,'NATALIA FERNANDA','CAMPO TOMBE','true','1064441338','1064441338','ingenieria de sitemas','1064441338','diegomazorram@gmail.com',5000,'true','true','true','true');</v>
      </c>
    </row>
    <row r="2513" spans="1:15">
      <c r="A2513">
        <v>2512</v>
      </c>
      <c r="B2513" s="1" t="s">
        <v>600</v>
      </c>
      <c r="C2513" s="308" t="s">
        <v>2143</v>
      </c>
      <c r="D2513" t="s">
        <v>7106</v>
      </c>
      <c r="E2513" s="97">
        <v>10721673</v>
      </c>
      <c r="F2513" s="97">
        <v>10721673</v>
      </c>
      <c r="G2513" t="s">
        <v>7107</v>
      </c>
      <c r="H2513" s="97">
        <v>10721673</v>
      </c>
      <c r="I2513" t="s">
        <v>7108</v>
      </c>
      <c r="J2513">
        <v>5000</v>
      </c>
      <c r="K2513" t="s">
        <v>7106</v>
      </c>
      <c r="L2513" t="s">
        <v>7106</v>
      </c>
      <c r="M2513" t="s">
        <v>7106</v>
      </c>
      <c r="N2513" t="s">
        <v>7106</v>
      </c>
      <c r="O2513" t="str">
        <f t="shared" si="39"/>
        <v>INSERT INTO USUARIOS_USUARIO(id,nombre,apellidos,foto,cedula,codigo,programa,uid,email,saldo,reserva_desayuno,reserva_almuerzo,reserva_cena,sancion,comida_consumida) VALUES (2512,'CARLOS EDUARDO','CASTANEDA VIDAL','true','10721673','10721673','ingenieria de sitemas','10721673','diegomazorram@gmail.com',5000,'true','true','true','true');</v>
      </c>
    </row>
    <row r="2514" spans="1:15">
      <c r="A2514">
        <v>2513</v>
      </c>
      <c r="B2514" s="1" t="s">
        <v>2144</v>
      </c>
      <c r="C2514" s="308" t="s">
        <v>546</v>
      </c>
      <c r="D2514" t="s">
        <v>7106</v>
      </c>
      <c r="E2514" s="97">
        <v>25691424</v>
      </c>
      <c r="F2514" s="97">
        <v>25691424</v>
      </c>
      <c r="G2514" t="s">
        <v>7107</v>
      </c>
      <c r="H2514" s="97">
        <v>25691424</v>
      </c>
      <c r="I2514" t="s">
        <v>7108</v>
      </c>
      <c r="J2514">
        <v>5000</v>
      </c>
      <c r="K2514" t="s">
        <v>7106</v>
      </c>
      <c r="L2514" t="s">
        <v>7106</v>
      </c>
      <c r="M2514" t="s">
        <v>7106</v>
      </c>
      <c r="N2514" t="s">
        <v>7106</v>
      </c>
      <c r="O2514" t="str">
        <f t="shared" si="39"/>
        <v>INSERT INTO USUARIOS_USUARIO(id,nombre,apellidos,foto,cedula,codigo,programa,uid,email,saldo,reserva_desayuno,reserva_almuerzo,reserva_cena,sancion,comida_consumida) VALUES (2513,'EMILSE GEORGINA','TOMBE VELASCO','true','25691424','25691424','ingenieria de sitemas','25691424','diegomazorram@gmail.com',5000,'true','true','true','true');</v>
      </c>
    </row>
    <row r="2515" spans="1:15">
      <c r="A2515">
        <v>2514</v>
      </c>
      <c r="B2515" s="2" t="s">
        <v>2145</v>
      </c>
      <c r="C2515" s="307" t="s">
        <v>2146</v>
      </c>
      <c r="D2515" t="s">
        <v>7106</v>
      </c>
      <c r="E2515" s="95">
        <v>1064438610</v>
      </c>
      <c r="F2515" s="95">
        <v>1064438610</v>
      </c>
      <c r="G2515" t="s">
        <v>7107</v>
      </c>
      <c r="H2515" s="95">
        <v>1064438610</v>
      </c>
      <c r="I2515" t="s">
        <v>7108</v>
      </c>
      <c r="J2515">
        <v>5000</v>
      </c>
      <c r="K2515" t="s">
        <v>7106</v>
      </c>
      <c r="L2515" t="s">
        <v>7106</v>
      </c>
      <c r="M2515" t="s">
        <v>7106</v>
      </c>
      <c r="N2515" t="s">
        <v>7106</v>
      </c>
      <c r="O2515" t="str">
        <f t="shared" si="39"/>
        <v>INSERT INTO USUARIOS_USUARIO(id,nombre,apellidos,foto,cedula,codigo,programa,uid,email,saldo,reserva_desayuno,reserva_almuerzo,reserva_cena,sancion,comida_consumida) VALUES (2514,'DANIEL ALEJANDRO','CASTAÑEDA TOMBE','true','1064438610','1064438610','ingenieria de sitemas','1064438610','diegomazorram@gmail.com',5000,'true','true','true','true');</v>
      </c>
    </row>
    <row r="2516" spans="1:15">
      <c r="A2516">
        <v>2515</v>
      </c>
      <c r="B2516" s="2" t="s">
        <v>2147</v>
      </c>
      <c r="C2516" s="307" t="s">
        <v>2148</v>
      </c>
      <c r="D2516" t="s">
        <v>7106</v>
      </c>
      <c r="E2516" s="95">
        <v>1064440618</v>
      </c>
      <c r="F2516" s="95">
        <v>1064440618</v>
      </c>
      <c r="G2516" t="s">
        <v>7107</v>
      </c>
      <c r="H2516" s="95">
        <v>1064440618</v>
      </c>
      <c r="I2516" t="s">
        <v>7108</v>
      </c>
      <c r="J2516">
        <v>5000</v>
      </c>
      <c r="K2516" t="s">
        <v>7106</v>
      </c>
      <c r="L2516" t="s">
        <v>7106</v>
      </c>
      <c r="M2516" t="s">
        <v>7106</v>
      </c>
      <c r="N2516" t="s">
        <v>7106</v>
      </c>
      <c r="O2516" t="str">
        <f t="shared" si="39"/>
        <v>INSERT INTO USUARIOS_USUARIO(id,nombre,apellidos,foto,cedula,codigo,programa,uid,email,saldo,reserva_desayuno,reserva_almuerzo,reserva_cena,sancion,comida_consumida) VALUES (2515,'MARIA LUCIA ','PEÑA TOMBE ','true','1064440618','1064440618','ingenieria de sitemas','1064440618','diegomazorram@gmail.com',5000,'true','true','true','true');</v>
      </c>
    </row>
    <row r="2517" spans="1:15">
      <c r="A2517">
        <v>2516</v>
      </c>
      <c r="B2517" s="1" t="s">
        <v>133</v>
      </c>
      <c r="C2517" s="308" t="s">
        <v>6136</v>
      </c>
      <c r="D2517" t="s">
        <v>7106</v>
      </c>
      <c r="E2517" s="97">
        <v>10720278</v>
      </c>
      <c r="F2517" s="97">
        <v>10720278</v>
      </c>
      <c r="G2517" t="s">
        <v>7107</v>
      </c>
      <c r="H2517" s="97">
        <v>10720278</v>
      </c>
      <c r="I2517" t="s">
        <v>7108</v>
      </c>
      <c r="J2517">
        <v>5000</v>
      </c>
      <c r="K2517" t="s">
        <v>7106</v>
      </c>
      <c r="L2517" t="s">
        <v>7106</v>
      </c>
      <c r="M2517" t="s">
        <v>7106</v>
      </c>
      <c r="N2517" t="s">
        <v>7106</v>
      </c>
      <c r="O2517" t="str">
        <f t="shared" si="39"/>
        <v>INSERT INTO USUARIOS_USUARIO(id,nombre,apellidos,foto,cedula,codigo,programa,uid,email,saldo,reserva_desayuno,reserva_almuerzo,reserva_cena,sancion,comida_consumida) VALUES (2516,'GUSTAVO EDUARDO','REYES FERNANDEZ','true','10720278','10720278','ingenieria de sitemas','10720278','diegomazorram@gmail.com',5000,'true','true','true','true');</v>
      </c>
    </row>
    <row r="2518" spans="1:15">
      <c r="A2518">
        <v>2517</v>
      </c>
      <c r="B2518" s="2" t="s">
        <v>2149</v>
      </c>
      <c r="C2518" s="307" t="s">
        <v>6220</v>
      </c>
      <c r="D2518" t="s">
        <v>7106</v>
      </c>
      <c r="E2518" s="95">
        <v>1107052605</v>
      </c>
      <c r="F2518" s="95">
        <v>1107052605</v>
      </c>
      <c r="G2518" t="s">
        <v>7107</v>
      </c>
      <c r="H2518" s="95">
        <v>1107052605</v>
      </c>
      <c r="I2518" t="s">
        <v>7108</v>
      </c>
      <c r="J2518">
        <v>5000</v>
      </c>
      <c r="K2518" t="s">
        <v>7106</v>
      </c>
      <c r="L2518" t="s">
        <v>7106</v>
      </c>
      <c r="M2518" t="s">
        <v>7106</v>
      </c>
      <c r="N2518" t="s">
        <v>7106</v>
      </c>
      <c r="O2518" t="str">
        <f t="shared" si="39"/>
        <v>INSERT INTO USUARIOS_USUARIO(id,nombre,apellidos,foto,cedula,codigo,programa,uid,email,saldo,reserva_desayuno,reserva_almuerzo,reserva_cena,sancion,comida_consumida) VALUES (2517,'NATALI ','REYES ULCHUR','true','1107052605','1107052605','ingenieria de sitemas','1107052605','diegomazorram@gmail.com',5000,'true','true','true','true');</v>
      </c>
    </row>
    <row r="2519" spans="1:15">
      <c r="A2519">
        <v>2518</v>
      </c>
      <c r="B2519" s="1" t="s">
        <v>2150</v>
      </c>
      <c r="C2519" s="308" t="s">
        <v>6220</v>
      </c>
      <c r="D2519" t="s">
        <v>7106</v>
      </c>
      <c r="E2519" s="97">
        <v>1061796484</v>
      </c>
      <c r="F2519" s="97">
        <v>1061796484</v>
      </c>
      <c r="G2519" t="s">
        <v>7107</v>
      </c>
      <c r="H2519" s="97">
        <v>1061796484</v>
      </c>
      <c r="I2519" t="s">
        <v>7108</v>
      </c>
      <c r="J2519">
        <v>5000</v>
      </c>
      <c r="K2519" t="s">
        <v>7106</v>
      </c>
      <c r="L2519" t="s">
        <v>7106</v>
      </c>
      <c r="M2519" t="s">
        <v>7106</v>
      </c>
      <c r="N2519" t="s">
        <v>7106</v>
      </c>
      <c r="O2519" t="str">
        <f t="shared" si="39"/>
        <v>INSERT INTO USUARIOS_USUARIO(id,nombre,apellidos,foto,cedula,codigo,programa,uid,email,saldo,reserva_desayuno,reserva_almuerzo,reserva_cena,sancion,comida_consumida) VALUES (2518,'SUSAN GISELA','REYES ULCHUR','true','1061796484','1061796484','ingenieria de sitemas','1061796484','diegomazorram@gmail.com',5000,'true','true','true','true');</v>
      </c>
    </row>
    <row r="2520" spans="1:15">
      <c r="A2520">
        <v>2519</v>
      </c>
      <c r="B2520" s="2" t="s">
        <v>2151</v>
      </c>
      <c r="C2520" s="307" t="s">
        <v>6221</v>
      </c>
      <c r="D2520" t="s">
        <v>7106</v>
      </c>
      <c r="E2520" s="95">
        <v>1111485349</v>
      </c>
      <c r="F2520" s="95">
        <v>1111485349</v>
      </c>
      <c r="G2520" t="s">
        <v>7107</v>
      </c>
      <c r="H2520" s="95">
        <v>1111485349</v>
      </c>
      <c r="I2520" t="s">
        <v>7108</v>
      </c>
      <c r="J2520">
        <v>5000</v>
      </c>
      <c r="K2520" t="s">
        <v>7106</v>
      </c>
      <c r="L2520" t="s">
        <v>7106</v>
      </c>
      <c r="M2520" t="s">
        <v>7106</v>
      </c>
      <c r="N2520" t="s">
        <v>7106</v>
      </c>
      <c r="O2520" t="str">
        <f t="shared" si="39"/>
        <v>INSERT INTO USUARIOS_USUARIO(id,nombre,apellidos,foto,cedula,codigo,programa,uid,email,saldo,reserva_desayuno,reserva_almuerzo,reserva_cena,sancion,comida_consumida) VALUES (2519,'AYNARA ','MUÑOS REYES ','true','1111485349','1111485349','ingenieria de sitemas','1111485349','diegomazorram@gmail.com',5000,'true','true','true','true');</v>
      </c>
    </row>
    <row r="2521" spans="1:15">
      <c r="A2521">
        <v>2520</v>
      </c>
      <c r="B2521" s="1" t="s">
        <v>1393</v>
      </c>
      <c r="C2521" s="308" t="s">
        <v>6220</v>
      </c>
      <c r="D2521" t="s">
        <v>7106</v>
      </c>
      <c r="E2521" s="97">
        <v>10723376</v>
      </c>
      <c r="F2521" s="97">
        <v>10723376</v>
      </c>
      <c r="G2521" t="s">
        <v>7107</v>
      </c>
      <c r="H2521" s="97">
        <v>10723376</v>
      </c>
      <c r="I2521" t="s">
        <v>7108</v>
      </c>
      <c r="J2521">
        <v>5000</v>
      </c>
      <c r="K2521" t="s">
        <v>7106</v>
      </c>
      <c r="L2521" t="s">
        <v>7106</v>
      </c>
      <c r="M2521" t="s">
        <v>7106</v>
      </c>
      <c r="N2521" t="s">
        <v>7106</v>
      </c>
      <c r="O2521" t="str">
        <f t="shared" si="39"/>
        <v>INSERT INTO USUARIOS_USUARIO(id,nombre,apellidos,foto,cedula,codigo,programa,uid,email,saldo,reserva_desayuno,reserva_almuerzo,reserva_cena,sancion,comida_consumida) VALUES (2520,'OSCAR EDUARDO','REYES ULCHUR','true','10723376','10723376','ingenieria de sitemas','10723376','diegomazorram@gmail.com',5000,'true','true','true','true');</v>
      </c>
    </row>
    <row r="2522" spans="1:15">
      <c r="A2522">
        <v>2521</v>
      </c>
      <c r="B2522" s="2" t="s">
        <v>6222</v>
      </c>
      <c r="C2522" s="307" t="s">
        <v>2152</v>
      </c>
      <c r="D2522" t="s">
        <v>7106</v>
      </c>
      <c r="E2522" s="95">
        <v>38474622</v>
      </c>
      <c r="F2522" s="95">
        <v>38474622</v>
      </c>
      <c r="G2522" t="s">
        <v>7107</v>
      </c>
      <c r="H2522" s="95">
        <v>38474622</v>
      </c>
      <c r="I2522" t="s">
        <v>7108</v>
      </c>
      <c r="J2522">
        <v>5000</v>
      </c>
      <c r="K2522" t="s">
        <v>7106</v>
      </c>
      <c r="L2522" t="s">
        <v>7106</v>
      </c>
      <c r="M2522" t="s">
        <v>7106</v>
      </c>
      <c r="N2522" t="s">
        <v>7106</v>
      </c>
      <c r="O2522" t="str">
        <f t="shared" si="39"/>
        <v>INSERT INTO USUARIOS_USUARIO(id,nombre,apellidos,foto,cedula,codigo,programa,uid,email,saldo,reserva_desayuno,reserva_almuerzo,reserva_cena,sancion,comida_consumida) VALUES (2521,'LINA MARCELA ','GONZALEZ','true','38474622','38474622','ingenieria de sitemas','38474622','diegomazorram@gmail.com',5000,'true','true','true','true');</v>
      </c>
    </row>
    <row r="2523" spans="1:15">
      <c r="A2523">
        <v>2522</v>
      </c>
      <c r="B2523" s="2" t="s">
        <v>1665</v>
      </c>
      <c r="C2523" s="307" t="s">
        <v>6223</v>
      </c>
      <c r="D2523" t="s">
        <v>7106</v>
      </c>
      <c r="E2523" s="95">
        <v>1149934186</v>
      </c>
      <c r="F2523" s="95">
        <v>1149934186</v>
      </c>
      <c r="G2523" t="s">
        <v>7107</v>
      </c>
      <c r="H2523" s="95">
        <v>1149934186</v>
      </c>
      <c r="I2523" t="s">
        <v>7108</v>
      </c>
      <c r="J2523">
        <v>5000</v>
      </c>
      <c r="K2523" t="s">
        <v>7106</v>
      </c>
      <c r="L2523" t="s">
        <v>7106</v>
      </c>
      <c r="M2523" t="s">
        <v>7106</v>
      </c>
      <c r="N2523" t="s">
        <v>7106</v>
      </c>
      <c r="O2523" t="str">
        <f t="shared" si="39"/>
        <v>INSERT INTO USUARIOS_USUARIO(id,nombre,apellidos,foto,cedula,codigo,programa,uid,email,saldo,reserva_desayuno,reserva_almuerzo,reserva_cena,sancion,comida_consumida) VALUES (2522,'JUAN DIEGO','REYES GONZALEZ','true','1149934186','1149934186','ingenieria de sitemas','1149934186','diegomazorram@gmail.com',5000,'true','true','true','true');</v>
      </c>
    </row>
    <row r="2524" spans="1:15">
      <c r="A2524">
        <v>2523</v>
      </c>
      <c r="B2524" s="2" t="s">
        <v>6224</v>
      </c>
      <c r="C2524" s="307" t="s">
        <v>6223</v>
      </c>
      <c r="D2524" t="s">
        <v>7106</v>
      </c>
      <c r="E2524" s="95">
        <v>1111484327</v>
      </c>
      <c r="F2524" s="95">
        <v>1111484327</v>
      </c>
      <c r="G2524" t="s">
        <v>7107</v>
      </c>
      <c r="H2524" s="95">
        <v>1111484327</v>
      </c>
      <c r="I2524" t="s">
        <v>7108</v>
      </c>
      <c r="J2524">
        <v>5000</v>
      </c>
      <c r="K2524" t="s">
        <v>7106</v>
      </c>
      <c r="L2524" t="s">
        <v>7106</v>
      </c>
      <c r="M2524" t="s">
        <v>7106</v>
      </c>
      <c r="N2524" t="s">
        <v>7106</v>
      </c>
      <c r="O2524" t="str">
        <f t="shared" si="39"/>
        <v>INSERT INTO USUARIOS_USUARIO(id,nombre,apellidos,foto,cedula,codigo,programa,uid,email,saldo,reserva_desayuno,reserva_almuerzo,reserva_cena,sancion,comida_consumida) VALUES (2523,'ANDRES FELIPE ','REYES GONZALEZ','true','1111484327','1111484327','ingenieria de sitemas','1111484327','diegomazorram@gmail.com',5000,'true','true','true','true');</v>
      </c>
    </row>
    <row r="2525" spans="1:15">
      <c r="A2525">
        <v>2524</v>
      </c>
      <c r="B2525" s="1" t="s">
        <v>2153</v>
      </c>
      <c r="C2525" s="308" t="s">
        <v>6136</v>
      </c>
      <c r="D2525" t="s">
        <v>7106</v>
      </c>
      <c r="E2525" s="97">
        <v>4767780</v>
      </c>
      <c r="F2525" s="97">
        <v>4767780</v>
      </c>
      <c r="G2525" t="s">
        <v>7107</v>
      </c>
      <c r="H2525" s="97">
        <v>4767780</v>
      </c>
      <c r="I2525" t="s">
        <v>7108</v>
      </c>
      <c r="J2525">
        <v>5000</v>
      </c>
      <c r="K2525" t="s">
        <v>7106</v>
      </c>
      <c r="L2525" t="s">
        <v>7106</v>
      </c>
      <c r="M2525" t="s">
        <v>7106</v>
      </c>
      <c r="N2525" t="s">
        <v>7106</v>
      </c>
      <c r="O2525" t="str">
        <f t="shared" si="39"/>
        <v>INSERT INTO USUARIOS_USUARIO(id,nombre,apellidos,foto,cedula,codigo,programa,uid,email,saldo,reserva_desayuno,reserva_almuerzo,reserva_cena,sancion,comida_consumida) VALUES (2524,'ARISTOBULO ','REYES FERNANDEZ','true','4767780','4767780','ingenieria de sitemas','4767780','diegomazorram@gmail.com',5000,'true','true','true','true');</v>
      </c>
    </row>
    <row r="2526" spans="1:15">
      <c r="A2526">
        <v>2525</v>
      </c>
      <c r="B2526" s="2" t="s">
        <v>2154</v>
      </c>
      <c r="C2526" s="307" t="s">
        <v>2155</v>
      </c>
      <c r="D2526" t="s">
        <v>7106</v>
      </c>
      <c r="E2526" s="95">
        <v>25682303</v>
      </c>
      <c r="F2526" s="95">
        <v>25682303</v>
      </c>
      <c r="G2526" t="s">
        <v>7107</v>
      </c>
      <c r="H2526" s="95">
        <v>25682303</v>
      </c>
      <c r="I2526" t="s">
        <v>7108</v>
      </c>
      <c r="J2526">
        <v>5000</v>
      </c>
      <c r="K2526" t="s">
        <v>7106</v>
      </c>
      <c r="L2526" t="s">
        <v>7106</v>
      </c>
      <c r="M2526" t="s">
        <v>7106</v>
      </c>
      <c r="N2526" t="s">
        <v>7106</v>
      </c>
      <c r="O2526" t="str">
        <f t="shared" si="39"/>
        <v>INSERT INTO USUARIOS_USUARIO(id,nombre,apellidos,foto,cedula,codigo,programa,uid,email,saldo,reserva_desayuno,reserva_almuerzo,reserva_cena,sancion,comida_consumida) VALUES (2525,'DIVA AMPARO','LÓPEZ STERLING','true','25682303','25682303','ingenieria de sitemas','25682303','diegomazorram@gmail.com',5000,'true','true','true','true');</v>
      </c>
    </row>
    <row r="2527" spans="1:15">
      <c r="A2527">
        <v>2526</v>
      </c>
      <c r="B2527" s="2" t="s">
        <v>1261</v>
      </c>
      <c r="C2527" s="307" t="s">
        <v>6225</v>
      </c>
      <c r="D2527" t="s">
        <v>7106</v>
      </c>
      <c r="E2527" s="95">
        <v>48671328</v>
      </c>
      <c r="F2527" s="95">
        <v>48671328</v>
      </c>
      <c r="G2527" t="s">
        <v>7107</v>
      </c>
      <c r="H2527" s="95">
        <v>48671328</v>
      </c>
      <c r="I2527" t="s">
        <v>7108</v>
      </c>
      <c r="J2527">
        <v>5000</v>
      </c>
      <c r="K2527" t="s">
        <v>7106</v>
      </c>
      <c r="L2527" t="s">
        <v>7106</v>
      </c>
      <c r="M2527" t="s">
        <v>7106</v>
      </c>
      <c r="N2527" t="s">
        <v>7106</v>
      </c>
      <c r="O2527" t="str">
        <f t="shared" si="39"/>
        <v>INSERT INTO USUARIOS_USUARIO(id,nombre,apellidos,foto,cedula,codigo,programa,uid,email,saldo,reserva_desayuno,reserva_almuerzo,reserva_cena,sancion,comida_consumida) VALUES (2526,'JAKELINE ','REYES LÓPEZ','true','48671328','48671328','ingenieria de sitemas','48671328','diegomazorram@gmail.com',5000,'true','true','true','true');</v>
      </c>
    </row>
    <row r="2528" spans="1:15">
      <c r="A2528">
        <v>2527</v>
      </c>
      <c r="B2528" s="2" t="s">
        <v>2156</v>
      </c>
      <c r="C2528" s="307" t="s">
        <v>6225</v>
      </c>
      <c r="D2528" t="s">
        <v>7106</v>
      </c>
      <c r="E2528" s="95">
        <v>10723519</v>
      </c>
      <c r="F2528" s="95">
        <v>10723519</v>
      </c>
      <c r="G2528" t="s">
        <v>7107</v>
      </c>
      <c r="H2528" s="95">
        <v>10723519</v>
      </c>
      <c r="I2528" t="s">
        <v>7108</v>
      </c>
      <c r="J2528">
        <v>5000</v>
      </c>
      <c r="K2528" t="s">
        <v>7106</v>
      </c>
      <c r="L2528" t="s">
        <v>7106</v>
      </c>
      <c r="M2528" t="s">
        <v>7106</v>
      </c>
      <c r="N2528" t="s">
        <v>7106</v>
      </c>
      <c r="O2528" t="str">
        <f t="shared" si="39"/>
        <v>INSERT INTO USUARIOS_USUARIO(id,nombre,apellidos,foto,cedula,codigo,programa,uid,email,saldo,reserva_desayuno,reserva_almuerzo,reserva_cena,sancion,comida_consumida) VALUES (2527,'CAMILO JOSÉ','REYES LÓPEZ','true','10723519','10723519','ingenieria de sitemas','10723519','diegomazorram@gmail.com',5000,'true','true','true','true');</v>
      </c>
    </row>
    <row r="2529" spans="1:15">
      <c r="A2529">
        <v>2528</v>
      </c>
      <c r="B2529" s="2" t="s">
        <v>2157</v>
      </c>
      <c r="C2529" s="307" t="s">
        <v>6225</v>
      </c>
      <c r="D2529" t="s">
        <v>7106</v>
      </c>
      <c r="E2529" s="95">
        <v>95062625474</v>
      </c>
      <c r="F2529" s="95">
        <v>95062625474</v>
      </c>
      <c r="G2529" t="s">
        <v>7107</v>
      </c>
      <c r="H2529" s="95">
        <v>95062625474</v>
      </c>
      <c r="I2529" t="s">
        <v>7108</v>
      </c>
      <c r="J2529">
        <v>5000</v>
      </c>
      <c r="K2529" t="s">
        <v>7106</v>
      </c>
      <c r="L2529" t="s">
        <v>7106</v>
      </c>
      <c r="M2529" t="s">
        <v>7106</v>
      </c>
      <c r="N2529" t="s">
        <v>7106</v>
      </c>
      <c r="O2529" t="str">
        <f t="shared" si="39"/>
        <v>INSERT INTO USUARIOS_USUARIO(id,nombre,apellidos,foto,cedula,codigo,programa,uid,email,saldo,reserva_desayuno,reserva_almuerzo,reserva_cena,sancion,comida_consumida) VALUES (2528,'JENNIFER ','REYES LÓPEZ','true','95062625474','95062625474','ingenieria de sitemas','95062625474','diegomazorram@gmail.com',5000,'true','true','true','true');</v>
      </c>
    </row>
    <row r="2530" spans="1:15">
      <c r="A2530">
        <v>2529</v>
      </c>
      <c r="B2530" s="1" t="s">
        <v>2158</v>
      </c>
      <c r="C2530" s="308" t="s">
        <v>2159</v>
      </c>
      <c r="D2530" t="s">
        <v>7106</v>
      </c>
      <c r="E2530" s="97">
        <v>10720933</v>
      </c>
      <c r="F2530" s="97">
        <v>10720933</v>
      </c>
      <c r="G2530" t="s">
        <v>7107</v>
      </c>
      <c r="H2530" s="97">
        <v>10720933</v>
      </c>
      <c r="I2530" t="s">
        <v>7108</v>
      </c>
      <c r="J2530">
        <v>5000</v>
      </c>
      <c r="K2530" t="s">
        <v>7106</v>
      </c>
      <c r="L2530" t="s">
        <v>7106</v>
      </c>
      <c r="M2530" t="s">
        <v>7106</v>
      </c>
      <c r="N2530" t="s">
        <v>7106</v>
      </c>
      <c r="O2530" t="str">
        <f t="shared" si="39"/>
        <v>INSERT INTO USUARIOS_USUARIO(id,nombre,apellidos,foto,cedula,codigo,programa,uid,email,saldo,reserva_desayuno,reserva_almuerzo,reserva_cena,sancion,comida_consumida) VALUES (2529,'JUVENAL ALFONSO','CORTEZ VELASCO','true','10720933','10720933','ingenieria de sitemas','10720933','diegomazorram@gmail.com',5000,'true','true','true','true');</v>
      </c>
    </row>
    <row r="2531" spans="1:15">
      <c r="A2531">
        <v>2530</v>
      </c>
      <c r="B2531" s="2" t="s">
        <v>2160</v>
      </c>
      <c r="C2531" s="307" t="s">
        <v>6136</v>
      </c>
      <c r="D2531" t="s">
        <v>7106</v>
      </c>
      <c r="E2531" s="95">
        <v>25682957</v>
      </c>
      <c r="F2531" s="95">
        <v>25682957</v>
      </c>
      <c r="G2531" t="s">
        <v>7107</v>
      </c>
      <c r="H2531" s="95">
        <v>25682957</v>
      </c>
      <c r="I2531" t="s">
        <v>7108</v>
      </c>
      <c r="J2531">
        <v>5000</v>
      </c>
      <c r="K2531" t="s">
        <v>7106</v>
      </c>
      <c r="L2531" t="s">
        <v>7106</v>
      </c>
      <c r="M2531" t="s">
        <v>7106</v>
      </c>
      <c r="N2531" t="s">
        <v>7106</v>
      </c>
      <c r="O2531" t="str">
        <f t="shared" si="39"/>
        <v>INSERT INTO USUARIOS_USUARIO(id,nombre,apellidos,foto,cedula,codigo,programa,uid,email,saldo,reserva_desayuno,reserva_almuerzo,reserva_cena,sancion,comida_consumida) VALUES (2530,'LILIANA ','REYES FERNANDEZ','true','25682957','25682957','ingenieria de sitemas','25682957','diegomazorram@gmail.com',5000,'true','true','true','true');</v>
      </c>
    </row>
    <row r="2532" spans="1:15">
      <c r="A2532">
        <v>2531</v>
      </c>
      <c r="B2532" s="2" t="s">
        <v>1459</v>
      </c>
      <c r="C2532" s="307" t="s">
        <v>6226</v>
      </c>
      <c r="D2532" t="s">
        <v>7106</v>
      </c>
      <c r="E2532" s="95">
        <v>1029620114</v>
      </c>
      <c r="F2532" s="95">
        <v>1029620114</v>
      </c>
      <c r="G2532" t="s">
        <v>7107</v>
      </c>
      <c r="H2532" s="95">
        <v>1029620114</v>
      </c>
      <c r="I2532" t="s">
        <v>7108</v>
      </c>
      <c r="J2532">
        <v>5000</v>
      </c>
      <c r="K2532" t="s">
        <v>7106</v>
      </c>
      <c r="L2532" t="s">
        <v>7106</v>
      </c>
      <c r="M2532" t="s">
        <v>7106</v>
      </c>
      <c r="N2532" t="s">
        <v>7106</v>
      </c>
      <c r="O2532" t="str">
        <f t="shared" si="39"/>
        <v>INSERT INTO USUARIOS_USUARIO(id,nombre,apellidos,foto,cedula,codigo,programa,uid,email,saldo,reserva_desayuno,reserva_almuerzo,reserva_cena,sancion,comida_consumida) VALUES (2531,'JUAN MANUEL','CORTES FERNANDEZ','true','1029620114','1029620114','ingenieria de sitemas','1029620114','diegomazorram@gmail.com',5000,'true','true','true','true');</v>
      </c>
    </row>
    <row r="2533" spans="1:15">
      <c r="A2533">
        <v>2532</v>
      </c>
      <c r="B2533" s="2" t="s">
        <v>378</v>
      </c>
      <c r="C2533" s="307" t="s">
        <v>6227</v>
      </c>
      <c r="D2533" t="s">
        <v>7106</v>
      </c>
      <c r="E2533" s="95">
        <v>1064436785</v>
      </c>
      <c r="F2533" s="95">
        <v>1064436785</v>
      </c>
      <c r="G2533" t="s">
        <v>7107</v>
      </c>
      <c r="H2533" s="95">
        <v>1064436785</v>
      </c>
      <c r="I2533" t="s">
        <v>7108</v>
      </c>
      <c r="J2533">
        <v>5000</v>
      </c>
      <c r="K2533" t="s">
        <v>7106</v>
      </c>
      <c r="L2533" t="s">
        <v>7106</v>
      </c>
      <c r="M2533" t="s">
        <v>7106</v>
      </c>
      <c r="N2533" t="s">
        <v>7106</v>
      </c>
      <c r="O2533" t="str">
        <f t="shared" si="39"/>
        <v>INSERT INTO USUARIOS_USUARIO(id,nombre,apellidos,foto,cedula,codigo,programa,uid,email,saldo,reserva_desayuno,reserva_almuerzo,reserva_cena,sancion,comida_consumida) VALUES (2532,'PAOLA ANDREA','CORTEZ REYES','true','1064436785','1064436785','ingenieria de sitemas','1064436785','diegomazorram@gmail.com',5000,'true','true','true','true');</v>
      </c>
    </row>
    <row r="2534" spans="1:15">
      <c r="A2534">
        <v>2533</v>
      </c>
      <c r="B2534" s="2" t="s">
        <v>2161</v>
      </c>
      <c r="C2534" s="307" t="s">
        <v>6227</v>
      </c>
      <c r="D2534" t="s">
        <v>7106</v>
      </c>
      <c r="E2534" s="95">
        <v>1064438070</v>
      </c>
      <c r="F2534" s="95">
        <v>1064438070</v>
      </c>
      <c r="G2534" t="s">
        <v>7107</v>
      </c>
      <c r="H2534" s="95">
        <v>1064438070</v>
      </c>
      <c r="I2534" t="s">
        <v>7108</v>
      </c>
      <c r="J2534">
        <v>5000</v>
      </c>
      <c r="K2534" t="s">
        <v>7106</v>
      </c>
      <c r="L2534" t="s">
        <v>7106</v>
      </c>
      <c r="M2534" t="s">
        <v>7106</v>
      </c>
      <c r="N2534" t="s">
        <v>7106</v>
      </c>
      <c r="O2534" t="str">
        <f t="shared" si="39"/>
        <v>INSERT INTO USUARIOS_USUARIO(id,nombre,apellidos,foto,cedula,codigo,programa,uid,email,saldo,reserva_desayuno,reserva_almuerzo,reserva_cena,sancion,comida_consumida) VALUES (2533,'VICTOR ALFONSO','CORTEZ REYES','true','1064438070','1064438070','ingenieria de sitemas','1064438070','diegomazorram@gmail.com',5000,'true','true','true','true');</v>
      </c>
    </row>
    <row r="2535" spans="1:15">
      <c r="A2535">
        <v>2534</v>
      </c>
      <c r="B2535" s="2" t="s">
        <v>748</v>
      </c>
      <c r="C2535" s="307" t="s">
        <v>6227</v>
      </c>
      <c r="D2535" t="s">
        <v>7106</v>
      </c>
      <c r="E2535" s="95">
        <v>1003415466</v>
      </c>
      <c r="F2535" s="95">
        <v>1003415466</v>
      </c>
      <c r="G2535" t="s">
        <v>7107</v>
      </c>
      <c r="H2535" s="95">
        <v>1003415466</v>
      </c>
      <c r="I2535" t="s">
        <v>7108</v>
      </c>
      <c r="J2535">
        <v>5000</v>
      </c>
      <c r="K2535" t="s">
        <v>7106</v>
      </c>
      <c r="L2535" t="s">
        <v>7106</v>
      </c>
      <c r="M2535" t="s">
        <v>7106</v>
      </c>
      <c r="N2535" t="s">
        <v>7106</v>
      </c>
      <c r="O2535" t="str">
        <f t="shared" si="39"/>
        <v>INSERT INTO USUARIOS_USUARIO(id,nombre,apellidos,foto,cedula,codigo,programa,uid,email,saldo,reserva_desayuno,reserva_almuerzo,reserva_cena,sancion,comida_consumida) VALUES (2534,'JUAN CAMILO','CORTEZ REYES','true','1003415466','1003415466','ingenieria de sitemas','1003415466','diegomazorram@gmail.com',5000,'true','true','true','true');</v>
      </c>
    </row>
    <row r="2536" spans="1:15">
      <c r="A2536">
        <v>2535</v>
      </c>
      <c r="B2536" s="1" t="s">
        <v>1643</v>
      </c>
      <c r="C2536" s="308" t="s">
        <v>2162</v>
      </c>
      <c r="D2536" t="s">
        <v>7106</v>
      </c>
      <c r="E2536" s="97">
        <v>1064434149</v>
      </c>
      <c r="F2536" s="97">
        <v>1064434149</v>
      </c>
      <c r="G2536" t="s">
        <v>7107</v>
      </c>
      <c r="H2536" s="97">
        <v>1064434149</v>
      </c>
      <c r="I2536" t="s">
        <v>7108</v>
      </c>
      <c r="J2536">
        <v>5000</v>
      </c>
      <c r="K2536" t="s">
        <v>7106</v>
      </c>
      <c r="L2536" t="s">
        <v>7106</v>
      </c>
      <c r="M2536" t="s">
        <v>7106</v>
      </c>
      <c r="N2536" t="s">
        <v>7106</v>
      </c>
      <c r="O2536" t="str">
        <f t="shared" si="39"/>
        <v>INSERT INTO USUARIOS_USUARIO(id,nombre,apellidos,foto,cedula,codigo,programa,uid,email,saldo,reserva_desayuno,reserva_almuerzo,reserva_cena,sancion,comida_consumida) VALUES (2535,'JUAN DAVID','BURBANO VELASCO','true','1064434149','1064434149','ingenieria de sitemas','1064434149','diegomazorram@gmail.com',5000,'true','true','true','true');</v>
      </c>
    </row>
    <row r="2537" spans="1:15">
      <c r="A2537">
        <v>2536</v>
      </c>
      <c r="B2537" s="2" t="s">
        <v>968</v>
      </c>
      <c r="C2537" s="307" t="s">
        <v>6227</v>
      </c>
      <c r="D2537" t="s">
        <v>7106</v>
      </c>
      <c r="E2537" s="95">
        <v>1064432737</v>
      </c>
      <c r="F2537" s="95">
        <v>1064432737</v>
      </c>
      <c r="G2537" t="s">
        <v>7107</v>
      </c>
      <c r="H2537" s="95">
        <v>1064432737</v>
      </c>
      <c r="I2537" t="s">
        <v>7108</v>
      </c>
      <c r="J2537">
        <v>5000</v>
      </c>
      <c r="K2537" t="s">
        <v>7106</v>
      </c>
      <c r="L2537" t="s">
        <v>7106</v>
      </c>
      <c r="M2537" t="s">
        <v>7106</v>
      </c>
      <c r="N2537" t="s">
        <v>7106</v>
      </c>
      <c r="O2537" t="str">
        <f t="shared" si="39"/>
        <v>INSERT INTO USUARIOS_USUARIO(id,nombre,apellidos,foto,cedula,codigo,programa,uid,email,saldo,reserva_desayuno,reserva_almuerzo,reserva_cena,sancion,comida_consumida) VALUES (2536,'MARISOL ','CORTEZ REYES','true','1064432737','1064432737','ingenieria de sitemas','1064432737','diegomazorram@gmail.com',5000,'true','true','true','true');</v>
      </c>
    </row>
    <row r="2538" spans="1:15">
      <c r="A2538">
        <v>2537</v>
      </c>
      <c r="B2538" s="2" t="s">
        <v>1580</v>
      </c>
      <c r="C2538" s="307" t="s">
        <v>6228</v>
      </c>
      <c r="D2538" t="s">
        <v>7106</v>
      </c>
      <c r="E2538" s="95">
        <v>1059245564</v>
      </c>
      <c r="F2538" s="95">
        <v>1059245564</v>
      </c>
      <c r="G2538" t="s">
        <v>7107</v>
      </c>
      <c r="H2538" s="95">
        <v>1059245564</v>
      </c>
      <c r="I2538" t="s">
        <v>7108</v>
      </c>
      <c r="J2538">
        <v>5000</v>
      </c>
      <c r="K2538" t="s">
        <v>7106</v>
      </c>
      <c r="L2538" t="s">
        <v>7106</v>
      </c>
      <c r="M2538" t="s">
        <v>7106</v>
      </c>
      <c r="N2538" t="s">
        <v>7106</v>
      </c>
      <c r="O2538" t="str">
        <f t="shared" si="39"/>
        <v>INSERT INTO USUARIOS_USUARIO(id,nombre,apellidos,foto,cedula,codigo,programa,uid,email,saldo,reserva_desayuno,reserva_almuerzo,reserva_cena,sancion,comida_consumida) VALUES (2537,'JUAN MIGUEL','BURBANO CORTES','true','1059245564','1059245564','ingenieria de sitemas','1059245564','diegomazorram@gmail.com',5000,'true','true','true','true');</v>
      </c>
    </row>
    <row r="2539" spans="1:15">
      <c r="A2539">
        <v>2538</v>
      </c>
      <c r="B2539" s="1" t="s">
        <v>2163</v>
      </c>
      <c r="C2539" s="308" t="s">
        <v>1448</v>
      </c>
      <c r="D2539" t="s">
        <v>7106</v>
      </c>
      <c r="E2539" s="97">
        <v>10721793</v>
      </c>
      <c r="F2539" s="97">
        <v>10721793</v>
      </c>
      <c r="G2539" t="s">
        <v>7107</v>
      </c>
      <c r="H2539" s="97">
        <v>10721793</v>
      </c>
      <c r="I2539" t="s">
        <v>7108</v>
      </c>
      <c r="J2539">
        <v>5000</v>
      </c>
      <c r="K2539" t="s">
        <v>7106</v>
      </c>
      <c r="L2539" t="s">
        <v>7106</v>
      </c>
      <c r="M2539" t="s">
        <v>7106</v>
      </c>
      <c r="N2539" t="s">
        <v>7106</v>
      </c>
      <c r="O2539" t="str">
        <f t="shared" si="39"/>
        <v>INSERT INTO USUARIOS_USUARIO(id,nombre,apellidos,foto,cedula,codigo,programa,uid,email,saldo,reserva_desayuno,reserva_almuerzo,reserva_cena,sancion,comida_consumida) VALUES (2538,'WILLIAM FRANCISCO','FERNANDEZ PILLIMUE','true','10721793','10721793','ingenieria de sitemas','10721793','diegomazorram@gmail.com',5000,'true','true','true','true');</v>
      </c>
    </row>
    <row r="2540" spans="1:15">
      <c r="A2540">
        <v>2539</v>
      </c>
      <c r="B2540" s="2" t="s">
        <v>2164</v>
      </c>
      <c r="C2540" s="307" t="s">
        <v>6225</v>
      </c>
      <c r="D2540" t="s">
        <v>7106</v>
      </c>
      <c r="E2540" s="95">
        <v>25683946</v>
      </c>
      <c r="F2540" s="95">
        <v>25683946</v>
      </c>
      <c r="G2540" t="s">
        <v>7107</v>
      </c>
      <c r="H2540" s="95">
        <v>25683946</v>
      </c>
      <c r="I2540" t="s">
        <v>7108</v>
      </c>
      <c r="J2540">
        <v>5000</v>
      </c>
      <c r="K2540" t="s">
        <v>7106</v>
      </c>
      <c r="L2540" t="s">
        <v>7106</v>
      </c>
      <c r="M2540" t="s">
        <v>7106</v>
      </c>
      <c r="N2540" t="s">
        <v>7106</v>
      </c>
      <c r="O2540" t="str">
        <f t="shared" si="39"/>
        <v>INSERT INTO USUARIOS_USUARIO(id,nombre,apellidos,foto,cedula,codigo,programa,uid,email,saldo,reserva_desayuno,reserva_almuerzo,reserva_cena,sancion,comida_consumida) VALUES (2539,'MARIA PIEDAD','REYES LÓPEZ','true','25683946','25683946','ingenieria de sitemas','25683946','diegomazorram@gmail.com',5000,'true','true','true','true');</v>
      </c>
    </row>
    <row r="2541" spans="1:15">
      <c r="A2541">
        <v>2540</v>
      </c>
      <c r="B2541" s="2" t="s">
        <v>2165</v>
      </c>
      <c r="C2541" s="307" t="s">
        <v>6229</v>
      </c>
      <c r="D2541" t="s">
        <v>7106</v>
      </c>
      <c r="E2541" s="95">
        <v>1003151548</v>
      </c>
      <c r="F2541" s="95">
        <v>1003151548</v>
      </c>
      <c r="G2541" t="s">
        <v>7107</v>
      </c>
      <c r="H2541" s="95">
        <v>1003151548</v>
      </c>
      <c r="I2541" t="s">
        <v>7108</v>
      </c>
      <c r="J2541">
        <v>5000</v>
      </c>
      <c r="K2541" t="s">
        <v>7106</v>
      </c>
      <c r="L2541" t="s">
        <v>7106</v>
      </c>
      <c r="M2541" t="s">
        <v>7106</v>
      </c>
      <c r="N2541" t="s">
        <v>7106</v>
      </c>
      <c r="O2541" t="str">
        <f t="shared" si="39"/>
        <v>INSERT INTO USUARIOS_USUARIO(id,nombre,apellidos,foto,cedula,codigo,programa,uid,email,saldo,reserva_desayuno,reserva_almuerzo,reserva_cena,sancion,comida_consumida) VALUES (2540,'KAREN VALERIA','FERNANDEZ REYES','true','1003151548','1003151548','ingenieria de sitemas','1003151548','diegomazorram@gmail.com',5000,'true','true','true','true');</v>
      </c>
    </row>
    <row r="2542" spans="1:15">
      <c r="A2542">
        <v>2541</v>
      </c>
      <c r="B2542" s="1" t="s">
        <v>2166</v>
      </c>
      <c r="C2542" s="308" t="s">
        <v>2015</v>
      </c>
      <c r="D2542" t="s">
        <v>7106</v>
      </c>
      <c r="E2542" s="97">
        <v>4767828</v>
      </c>
      <c r="F2542" s="97">
        <v>4767828</v>
      </c>
      <c r="G2542" t="s">
        <v>7107</v>
      </c>
      <c r="H2542" s="97">
        <v>4767828</v>
      </c>
      <c r="I2542" t="s">
        <v>7108</v>
      </c>
      <c r="J2542">
        <v>5000</v>
      </c>
      <c r="K2542" t="s">
        <v>7106</v>
      </c>
      <c r="L2542" t="s">
        <v>7106</v>
      </c>
      <c r="M2542" t="s">
        <v>7106</v>
      </c>
      <c r="N2542" t="s">
        <v>7106</v>
      </c>
      <c r="O2542" t="str">
        <f t="shared" si="39"/>
        <v>INSERT INTO USUARIOS_USUARIO(id,nombre,apellidos,foto,cedula,codigo,programa,uid,email,saldo,reserva_desayuno,reserva_almuerzo,reserva_cena,sancion,comida_consumida) VALUES (2541,'DILIO ','FERNANDEZ SOLARTE','true','4767828','4767828','ingenieria de sitemas','4767828','diegomazorram@gmail.com',5000,'true','true','true','true');</v>
      </c>
    </row>
    <row r="2543" spans="1:15">
      <c r="A2543">
        <v>2542</v>
      </c>
      <c r="B2543" s="2" t="s">
        <v>2167</v>
      </c>
      <c r="C2543" s="307" t="s">
        <v>621</v>
      </c>
      <c r="D2543" t="s">
        <v>7106</v>
      </c>
      <c r="E2543" s="95">
        <v>25682666</v>
      </c>
      <c r="F2543" s="95">
        <v>25682666</v>
      </c>
      <c r="G2543" t="s">
        <v>7107</v>
      </c>
      <c r="H2543" s="95">
        <v>25682666</v>
      </c>
      <c r="I2543" t="s">
        <v>7108</v>
      </c>
      <c r="J2543">
        <v>5000</v>
      </c>
      <c r="K2543" t="s">
        <v>7106</v>
      </c>
      <c r="L2543" t="s">
        <v>7106</v>
      </c>
      <c r="M2543" t="s">
        <v>7106</v>
      </c>
      <c r="N2543" t="s">
        <v>7106</v>
      </c>
      <c r="O2543" t="str">
        <f t="shared" si="39"/>
        <v>INSERT INTO USUARIOS_USUARIO(id,nombre,apellidos,foto,cedula,codigo,programa,uid,email,saldo,reserva_desayuno,reserva_almuerzo,reserva_cena,sancion,comida_consumida) VALUES (2542,'CARMEN ','HURTADO HURTADO','true','25682666','25682666','ingenieria de sitemas','25682666','diegomazorram@gmail.com',5000,'true','true','true','true');</v>
      </c>
    </row>
    <row r="2544" spans="1:15">
      <c r="A2544">
        <v>2543</v>
      </c>
      <c r="B2544" s="2" t="s">
        <v>1920</v>
      </c>
      <c r="C2544" s="307" t="s">
        <v>1675</v>
      </c>
      <c r="D2544" t="s">
        <v>7106</v>
      </c>
      <c r="E2544" s="95">
        <v>306637</v>
      </c>
      <c r="F2544" s="95">
        <v>306637</v>
      </c>
      <c r="G2544" t="s">
        <v>7107</v>
      </c>
      <c r="H2544" s="95">
        <v>306637</v>
      </c>
      <c r="I2544" t="s">
        <v>7108</v>
      </c>
      <c r="J2544">
        <v>5000</v>
      </c>
      <c r="K2544" t="s">
        <v>7106</v>
      </c>
      <c r="L2544" t="s">
        <v>7106</v>
      </c>
      <c r="M2544" t="s">
        <v>7106</v>
      </c>
      <c r="N2544" t="s">
        <v>7106</v>
      </c>
      <c r="O2544" t="str">
        <f t="shared" si="39"/>
        <v>INSERT INTO USUARIOS_USUARIO(id,nombre,apellidos,foto,cedula,codigo,programa,uid,email,saldo,reserva_desayuno,reserva_almuerzo,reserva_cena,sancion,comida_consumida) VALUES (2543,'JUAN FELIPE','FERNANDEZ HURTADO','true','306637','306637','ingenieria de sitemas','306637','diegomazorram@gmail.com',5000,'true','true','true','true');</v>
      </c>
    </row>
    <row r="2545" spans="1:15">
      <c r="A2545">
        <v>2544</v>
      </c>
      <c r="B2545" s="1" t="s">
        <v>6026</v>
      </c>
      <c r="C2545" s="308" t="s">
        <v>1986</v>
      </c>
      <c r="D2545" t="s">
        <v>7106</v>
      </c>
      <c r="E2545" s="97">
        <v>1665743</v>
      </c>
      <c r="F2545" s="97">
        <v>1665743</v>
      </c>
      <c r="G2545" t="s">
        <v>7107</v>
      </c>
      <c r="H2545" s="97">
        <v>1665743</v>
      </c>
      <c r="I2545" t="s">
        <v>7108</v>
      </c>
      <c r="J2545">
        <v>5000</v>
      </c>
      <c r="K2545" t="s">
        <v>7106</v>
      </c>
      <c r="L2545" t="s">
        <v>7106</v>
      </c>
      <c r="M2545" t="s">
        <v>7106</v>
      </c>
      <c r="N2545" t="s">
        <v>7106</v>
      </c>
      <c r="O2545" t="str">
        <f t="shared" si="39"/>
        <v>INSERT INTO USUARIOS_USUARIO(id,nombre,apellidos,foto,cedula,codigo,programa,uid,email,saldo,reserva_desayuno,reserva_almuerzo,reserva_cena,sancion,comida_consumida) VALUES (2544,'CESAR AUGUSTO','GALLIADY VELASCO','true','1665743','1665743','ingenieria de sitemas','1665743','diegomazorram@gmail.com',5000,'true','true','true','true');</v>
      </c>
    </row>
    <row r="2546" spans="1:15">
      <c r="A2546">
        <v>2545</v>
      </c>
      <c r="B2546" s="2" t="s">
        <v>1775</v>
      </c>
      <c r="C2546" s="307" t="s">
        <v>6214</v>
      </c>
      <c r="D2546" t="s">
        <v>7106</v>
      </c>
      <c r="E2546" s="95">
        <v>25682772</v>
      </c>
      <c r="F2546" s="95">
        <v>25682772</v>
      </c>
      <c r="G2546" t="s">
        <v>7107</v>
      </c>
      <c r="H2546" s="95">
        <v>25682772</v>
      </c>
      <c r="I2546" t="s">
        <v>7108</v>
      </c>
      <c r="J2546">
        <v>5000</v>
      </c>
      <c r="K2546" t="s">
        <v>7106</v>
      </c>
      <c r="L2546" t="s">
        <v>7106</v>
      </c>
      <c r="M2546" t="s">
        <v>7106</v>
      </c>
      <c r="N2546" t="s">
        <v>7106</v>
      </c>
      <c r="O2546" t="str">
        <f t="shared" si="39"/>
        <v>INSERT INTO USUARIOS_USUARIO(id,nombre,apellidos,foto,cedula,codigo,programa,uid,email,saldo,reserva_desayuno,reserva_almuerzo,reserva_cena,sancion,comida_consumida) VALUES (2545,'AMPARO ','TALAGA SARASTI','true','25682772','25682772','ingenieria de sitemas','25682772','diegomazorram@gmail.com',5000,'true','true','true','true');</v>
      </c>
    </row>
    <row r="2547" spans="1:15">
      <c r="A2547">
        <v>2546</v>
      </c>
      <c r="B2547" s="2" t="s">
        <v>2168</v>
      </c>
      <c r="C2547" s="307" t="s">
        <v>2169</v>
      </c>
      <c r="D2547" t="s">
        <v>7106</v>
      </c>
      <c r="E2547" s="144" t="s">
        <v>5623</v>
      </c>
      <c r="F2547" s="144" t="s">
        <v>5623</v>
      </c>
      <c r="G2547" t="s">
        <v>7107</v>
      </c>
      <c r="H2547" s="144" t="s">
        <v>5623</v>
      </c>
      <c r="I2547" t="s">
        <v>7108</v>
      </c>
      <c r="J2547">
        <v>5000</v>
      </c>
      <c r="K2547" t="s">
        <v>7106</v>
      </c>
      <c r="L2547" t="s">
        <v>7106</v>
      </c>
      <c r="M2547" t="s">
        <v>7106</v>
      </c>
      <c r="N2547" t="s">
        <v>7106</v>
      </c>
      <c r="O2547" t="str">
        <f t="shared" si="39"/>
        <v>INSERT INTO USUARIOS_USUARIO(id,nombre,apellidos,foto,cedula,codigo,programa,uid,email,saldo,reserva_desayuno,reserva_almuerzo,reserva_cena,sancion,comida_consumida) VALUES (2546,'ANDERSON DAVID','GALLIADY TALAGA','true','null','null','ingenieria de sitemas','null','diegomazorram@gmail.com',5000,'true','true','true','true');</v>
      </c>
    </row>
    <row r="2548" spans="1:15">
      <c r="A2548">
        <v>2547</v>
      </c>
      <c r="B2548" s="2" t="s">
        <v>2170</v>
      </c>
      <c r="C2548" s="307" t="s">
        <v>2169</v>
      </c>
      <c r="D2548" t="s">
        <v>7106</v>
      </c>
      <c r="E2548" s="95">
        <v>1151936245</v>
      </c>
      <c r="F2548" s="95">
        <v>1151936245</v>
      </c>
      <c r="G2548" t="s">
        <v>7107</v>
      </c>
      <c r="H2548" s="95">
        <v>1151936245</v>
      </c>
      <c r="I2548" t="s">
        <v>7108</v>
      </c>
      <c r="J2548">
        <v>5000</v>
      </c>
      <c r="K2548" t="s">
        <v>7106</v>
      </c>
      <c r="L2548" t="s">
        <v>7106</v>
      </c>
      <c r="M2548" t="s">
        <v>7106</v>
      </c>
      <c r="N2548" t="s">
        <v>7106</v>
      </c>
      <c r="O2548" t="str">
        <f t="shared" si="39"/>
        <v>INSERT INTO USUARIOS_USUARIO(id,nombre,apellidos,foto,cedula,codigo,programa,uid,email,saldo,reserva_desayuno,reserva_almuerzo,reserva_cena,sancion,comida_consumida) VALUES (2547,'ANGIE LISBETH','GALLIADY TALAGA','true','1151936245','1151936245','ingenieria de sitemas','1151936245','diegomazorram@gmail.com',5000,'true','true','true','true');</v>
      </c>
    </row>
    <row r="2549" spans="1:15">
      <c r="A2549">
        <v>2548</v>
      </c>
      <c r="B2549" s="1" t="s">
        <v>1062</v>
      </c>
      <c r="C2549" s="308" t="s">
        <v>381</v>
      </c>
      <c r="D2549" t="s">
        <v>7106</v>
      </c>
      <c r="E2549" s="97">
        <v>1064427578</v>
      </c>
      <c r="F2549" s="97">
        <v>1064427578</v>
      </c>
      <c r="G2549" t="s">
        <v>7107</v>
      </c>
      <c r="H2549" s="97">
        <v>1064427578</v>
      </c>
      <c r="I2549" t="s">
        <v>7108</v>
      </c>
      <c r="J2549">
        <v>5000</v>
      </c>
      <c r="K2549" t="s">
        <v>7106</v>
      </c>
      <c r="L2549" t="s">
        <v>7106</v>
      </c>
      <c r="M2549" t="s">
        <v>7106</v>
      </c>
      <c r="N2549" t="s">
        <v>7106</v>
      </c>
      <c r="O2549" t="str">
        <f t="shared" si="39"/>
        <v>INSERT INTO USUARIOS_USUARIO(id,nombre,apellidos,foto,cedula,codigo,programa,uid,email,saldo,reserva_desayuno,reserva_almuerzo,reserva_cena,sancion,comida_consumida) VALUES (2548,'ARMANDO ','VELASCO PAJA','true','1064427578','1064427578','ingenieria de sitemas','1064427578','diegomazorram@gmail.com',5000,'true','true','true','true');</v>
      </c>
    </row>
    <row r="2550" spans="1:15">
      <c r="A2550">
        <v>2549</v>
      </c>
      <c r="B2550" s="2" t="s">
        <v>631</v>
      </c>
      <c r="C2550" s="307" t="s">
        <v>1538</v>
      </c>
      <c r="D2550" t="s">
        <v>7106</v>
      </c>
      <c r="E2550" s="148">
        <v>1064429068</v>
      </c>
      <c r="F2550" s="148">
        <v>1064429068</v>
      </c>
      <c r="G2550" t="s">
        <v>7107</v>
      </c>
      <c r="H2550" s="148">
        <v>1064429068</v>
      </c>
      <c r="I2550" t="s">
        <v>7108</v>
      </c>
      <c r="J2550">
        <v>5000</v>
      </c>
      <c r="K2550" t="s">
        <v>7106</v>
      </c>
      <c r="L2550" t="s">
        <v>7106</v>
      </c>
      <c r="M2550" t="s">
        <v>7106</v>
      </c>
      <c r="N2550" t="s">
        <v>7106</v>
      </c>
      <c r="O2550" t="str">
        <f t="shared" si="39"/>
        <v>INSERT INTO USUARIOS_USUARIO(id,nombre,apellidos,foto,cedula,codigo,programa,uid,email,saldo,reserva_desayuno,reserva_almuerzo,reserva_cena,sancion,comida_consumida) VALUES (2549,'MARITZA ','PAJA HURTADO','true','1064429068','1064429068','ingenieria de sitemas','1064429068','diegomazorram@gmail.com',5000,'true','true','true','true');</v>
      </c>
    </row>
    <row r="2551" spans="1:15">
      <c r="A2551">
        <v>2550</v>
      </c>
      <c r="B2551" s="2" t="s">
        <v>2171</v>
      </c>
      <c r="C2551" s="307" t="s">
        <v>381</v>
      </c>
      <c r="D2551" t="s">
        <v>7106</v>
      </c>
      <c r="E2551" s="95">
        <v>1064429574</v>
      </c>
      <c r="F2551" s="95">
        <v>1064429574</v>
      </c>
      <c r="G2551" t="s">
        <v>7107</v>
      </c>
      <c r="H2551" s="95">
        <v>1064429574</v>
      </c>
      <c r="I2551" t="s">
        <v>7108</v>
      </c>
      <c r="J2551">
        <v>5000</v>
      </c>
      <c r="K2551" t="s">
        <v>7106</v>
      </c>
      <c r="L2551" t="s">
        <v>7106</v>
      </c>
      <c r="M2551" t="s">
        <v>7106</v>
      </c>
      <c r="N2551" t="s">
        <v>7106</v>
      </c>
      <c r="O2551" t="str">
        <f t="shared" si="39"/>
        <v>INSERT INTO USUARIOS_USUARIO(id,nombre,apellidos,foto,cedula,codigo,programa,uid,email,saldo,reserva_desayuno,reserva_almuerzo,reserva_cena,sancion,comida_consumida) VALUES (2550,'PABLO ARMANDO','VELASCO PAJA','true','1064429574','1064429574','ingenieria de sitemas','1064429574','diegomazorram@gmail.com',5000,'true','true','true','true');</v>
      </c>
    </row>
    <row r="2552" spans="1:15">
      <c r="A2552">
        <v>2551</v>
      </c>
      <c r="B2552" s="2" t="s">
        <v>5703</v>
      </c>
      <c r="C2552" s="307" t="s">
        <v>381</v>
      </c>
      <c r="D2552" t="s">
        <v>7106</v>
      </c>
      <c r="E2552" s="95">
        <v>1064433288</v>
      </c>
      <c r="F2552" s="95">
        <v>1064433288</v>
      </c>
      <c r="G2552" t="s">
        <v>7107</v>
      </c>
      <c r="H2552" s="95">
        <v>1064433288</v>
      </c>
      <c r="I2552" t="s">
        <v>7108</v>
      </c>
      <c r="J2552">
        <v>5000</v>
      </c>
      <c r="K2552" t="s">
        <v>7106</v>
      </c>
      <c r="L2552" t="s">
        <v>7106</v>
      </c>
      <c r="M2552" t="s">
        <v>7106</v>
      </c>
      <c r="N2552" t="s">
        <v>7106</v>
      </c>
      <c r="O2552" t="str">
        <f t="shared" si="39"/>
        <v>INSERT INTO USUARIOS_USUARIO(id,nombre,apellidos,foto,cedula,codigo,programa,uid,email,saldo,reserva_desayuno,reserva_almuerzo,reserva_cena,sancion,comida_consumida) VALUES (2551,'SEBASTIAN ','VELASCO PAJA','true','1064433288','1064433288','ingenieria de sitemas','1064433288','diegomazorram@gmail.com',5000,'true','true','true','true');</v>
      </c>
    </row>
    <row r="2553" spans="1:15">
      <c r="A2553">
        <v>2552</v>
      </c>
      <c r="B2553" s="1" t="s">
        <v>226</v>
      </c>
      <c r="C2553" s="308" t="s">
        <v>463</v>
      </c>
      <c r="D2553" t="s">
        <v>7106</v>
      </c>
      <c r="E2553" s="97">
        <v>10720617</v>
      </c>
      <c r="F2553" s="97">
        <v>10720617</v>
      </c>
      <c r="G2553" t="s">
        <v>7107</v>
      </c>
      <c r="H2553" s="97">
        <v>10720617</v>
      </c>
      <c r="I2553" t="s">
        <v>7108</v>
      </c>
      <c r="J2553">
        <v>5000</v>
      </c>
      <c r="K2553" t="s">
        <v>7106</v>
      </c>
      <c r="L2553" t="s">
        <v>7106</v>
      </c>
      <c r="M2553" t="s">
        <v>7106</v>
      </c>
      <c r="N2553" t="s">
        <v>7106</v>
      </c>
      <c r="O2553" t="str">
        <f t="shared" si="39"/>
        <v>INSERT INTO USUARIOS_USUARIO(id,nombre,apellidos,foto,cedula,codigo,programa,uid,email,saldo,reserva_desayuno,reserva_almuerzo,reserva_cena,sancion,comida_consumida) VALUES (2552,'JOSE DARIO','PILLIMUE MUELAS','true','10720617','10720617','ingenieria de sitemas','10720617','diegomazorram@gmail.com',5000,'true','true','true','true');</v>
      </c>
    </row>
    <row r="2554" spans="1:15">
      <c r="A2554">
        <v>2553</v>
      </c>
      <c r="B2554" s="2" t="s">
        <v>5683</v>
      </c>
      <c r="C2554" s="307" t="s">
        <v>1975</v>
      </c>
      <c r="D2554" t="s">
        <v>7106</v>
      </c>
      <c r="E2554" s="95">
        <v>25683156</v>
      </c>
      <c r="F2554" s="95">
        <v>25683156</v>
      </c>
      <c r="G2554" t="s">
        <v>7107</v>
      </c>
      <c r="H2554" s="95">
        <v>25683156</v>
      </c>
      <c r="I2554" t="s">
        <v>7108</v>
      </c>
      <c r="J2554">
        <v>5000</v>
      </c>
      <c r="K2554" t="s">
        <v>7106</v>
      </c>
      <c r="L2554" t="s">
        <v>7106</v>
      </c>
      <c r="M2554" t="s">
        <v>7106</v>
      </c>
      <c r="N2554" t="s">
        <v>7106</v>
      </c>
      <c r="O2554" t="str">
        <f t="shared" si="39"/>
        <v>INSERT INTO USUARIOS_USUARIO(id,nombre,apellidos,foto,cedula,codigo,programa,uid,email,saldo,reserva_desayuno,reserva_almuerzo,reserva_cena,sancion,comida_consumida) VALUES (2553,'CRISTINA ','SOLARTE RIVERA','true','25683156','25683156','ingenieria de sitemas','25683156','diegomazorram@gmail.com',5000,'true','true','true','true');</v>
      </c>
    </row>
    <row r="2555" spans="1:15">
      <c r="A2555">
        <v>2554</v>
      </c>
      <c r="B2555" s="2" t="s">
        <v>6230</v>
      </c>
      <c r="C2555" s="307" t="s">
        <v>2172</v>
      </c>
      <c r="D2555" t="s">
        <v>7106</v>
      </c>
      <c r="E2555" s="95">
        <v>1064430679</v>
      </c>
      <c r="F2555" s="95">
        <v>1064430679</v>
      </c>
      <c r="G2555" t="s">
        <v>7107</v>
      </c>
      <c r="H2555" s="95">
        <v>1064430679</v>
      </c>
      <c r="I2555" t="s">
        <v>7108</v>
      </c>
      <c r="J2555">
        <v>5000</v>
      </c>
      <c r="K2555" t="s">
        <v>7106</v>
      </c>
      <c r="L2555" t="s">
        <v>7106</v>
      </c>
      <c r="M2555" t="s">
        <v>7106</v>
      </c>
      <c r="N2555" t="s">
        <v>7106</v>
      </c>
      <c r="O2555" t="str">
        <f t="shared" si="39"/>
        <v>INSERT INTO USUARIOS_USUARIO(id,nombre,apellidos,foto,cedula,codigo,programa,uid,email,saldo,reserva_desayuno,reserva_almuerzo,reserva_cena,sancion,comida_consumida) VALUES (2554,'YOLIMA SHIRLEY','PILLIMUE SOLARTE','true','1064430679','1064430679','ingenieria de sitemas','1064430679','diegomazorram@gmail.com',5000,'true','true','true','true');</v>
      </c>
    </row>
    <row r="2556" spans="1:15">
      <c r="A2556">
        <v>2555</v>
      </c>
      <c r="B2556" s="2" t="s">
        <v>144</v>
      </c>
      <c r="C2556" s="307" t="s">
        <v>2172</v>
      </c>
      <c r="D2556" t="s">
        <v>7106</v>
      </c>
      <c r="E2556" s="95">
        <v>1064432176</v>
      </c>
      <c r="F2556" s="95">
        <v>1064432176</v>
      </c>
      <c r="G2556" t="s">
        <v>7107</v>
      </c>
      <c r="H2556" s="95">
        <v>1064432176</v>
      </c>
      <c r="I2556" t="s">
        <v>7108</v>
      </c>
      <c r="J2556">
        <v>5000</v>
      </c>
      <c r="K2556" t="s">
        <v>7106</v>
      </c>
      <c r="L2556" t="s">
        <v>7106</v>
      </c>
      <c r="M2556" t="s">
        <v>7106</v>
      </c>
      <c r="N2556" t="s">
        <v>7106</v>
      </c>
      <c r="O2556" t="str">
        <f t="shared" si="39"/>
        <v>INSERT INTO USUARIOS_USUARIO(id,nombre,apellidos,foto,cedula,codigo,programa,uid,email,saldo,reserva_desayuno,reserva_almuerzo,reserva_cena,sancion,comida_consumida) VALUES (2555,'RUBEN DARIO','PILLIMUE SOLARTE','true','1064432176','1064432176','ingenieria de sitemas','1064432176','diegomazorram@gmail.com',5000,'true','true','true','true');</v>
      </c>
    </row>
    <row r="2557" spans="1:15">
      <c r="A2557">
        <v>2556</v>
      </c>
      <c r="B2557" s="2" t="s">
        <v>2173</v>
      </c>
      <c r="C2557" s="307" t="s">
        <v>2172</v>
      </c>
      <c r="D2557" t="s">
        <v>7106</v>
      </c>
      <c r="E2557" s="95">
        <v>1068216904</v>
      </c>
      <c r="F2557" s="95">
        <v>1068216904</v>
      </c>
      <c r="G2557" t="s">
        <v>7107</v>
      </c>
      <c r="H2557" s="95">
        <v>1068216904</v>
      </c>
      <c r="I2557" t="s">
        <v>7108</v>
      </c>
      <c r="J2557">
        <v>5000</v>
      </c>
      <c r="K2557" t="s">
        <v>7106</v>
      </c>
      <c r="L2557" t="s">
        <v>7106</v>
      </c>
      <c r="M2557" t="s">
        <v>7106</v>
      </c>
      <c r="N2557" t="s">
        <v>7106</v>
      </c>
      <c r="O2557" t="str">
        <f t="shared" si="39"/>
        <v>INSERT INTO USUARIOS_USUARIO(id,nombre,apellidos,foto,cedula,codigo,programa,uid,email,saldo,reserva_desayuno,reserva_almuerzo,reserva_cena,sancion,comida_consumida) VALUES (2556,'YISELA FERNANDA','PILLIMUE SOLARTE','true','1068216904','1068216904','ingenieria de sitemas','1068216904','diegomazorram@gmail.com',5000,'true','true','true','true');</v>
      </c>
    </row>
    <row r="2558" spans="1:15">
      <c r="A2558">
        <v>2557</v>
      </c>
      <c r="B2558" s="1" t="s">
        <v>2085</v>
      </c>
      <c r="C2558" s="308" t="s">
        <v>6231</v>
      </c>
      <c r="D2558" t="s">
        <v>7106</v>
      </c>
      <c r="E2558" s="97">
        <v>1514883</v>
      </c>
      <c r="F2558" s="97">
        <v>1514883</v>
      </c>
      <c r="G2558" t="s">
        <v>7107</v>
      </c>
      <c r="H2558" s="97">
        <v>1514883</v>
      </c>
      <c r="I2558" t="s">
        <v>7108</v>
      </c>
      <c r="J2558">
        <v>5000</v>
      </c>
      <c r="K2558" t="s">
        <v>7106</v>
      </c>
      <c r="L2558" t="s">
        <v>7106</v>
      </c>
      <c r="M2558" t="s">
        <v>7106</v>
      </c>
      <c r="N2558" t="s">
        <v>7106</v>
      </c>
      <c r="O2558" t="str">
        <f t="shared" si="39"/>
        <v>INSERT INTO USUARIOS_USUARIO(id,nombre,apellidos,foto,cedula,codigo,programa,uid,email,saldo,reserva_desayuno,reserva_almuerzo,reserva_cena,sancion,comida_consumida) VALUES (2557,'LUIS ALFONSO','SOLARTE MORALES','true','1514883','1514883','ingenieria de sitemas','1514883','diegomazorram@gmail.com',5000,'true','true','true','true');</v>
      </c>
    </row>
    <row r="2559" spans="1:15">
      <c r="A2559">
        <v>2558</v>
      </c>
      <c r="B2559" s="1" t="s">
        <v>6097</v>
      </c>
      <c r="C2559" s="308" t="s">
        <v>2174</v>
      </c>
      <c r="D2559" t="s">
        <v>7106</v>
      </c>
      <c r="E2559" s="97">
        <v>10720505</v>
      </c>
      <c r="F2559" s="97">
        <v>10720505</v>
      </c>
      <c r="G2559" t="s">
        <v>7107</v>
      </c>
      <c r="H2559" s="97">
        <v>10720505</v>
      </c>
      <c r="I2559" t="s">
        <v>7108</v>
      </c>
      <c r="J2559">
        <v>5000</v>
      </c>
      <c r="K2559" t="s">
        <v>7106</v>
      </c>
      <c r="L2559" t="s">
        <v>7106</v>
      </c>
      <c r="M2559" t="s">
        <v>7106</v>
      </c>
      <c r="N2559" t="s">
        <v>7106</v>
      </c>
      <c r="O2559" t="str">
        <f t="shared" si="39"/>
        <v>INSERT INTO USUARIOS_USUARIO(id,nombre,apellidos,foto,cedula,codigo,programa,uid,email,saldo,reserva_desayuno,reserva_almuerzo,reserva_cena,sancion,comida_consumida) VALUES (2558,'ERNESTO ','RODRIGUEZ PRADO','true','10720505','10720505','ingenieria de sitemas','10720505','diegomazorram@gmail.com',5000,'true','true','true','true');</v>
      </c>
    </row>
    <row r="2560" spans="1:15">
      <c r="A2560">
        <v>2559</v>
      </c>
      <c r="B2560" s="2" t="s">
        <v>989</v>
      </c>
      <c r="C2560" s="307" t="s">
        <v>1538</v>
      </c>
      <c r="D2560" t="s">
        <v>7106</v>
      </c>
      <c r="E2560" s="95">
        <v>25681846</v>
      </c>
      <c r="F2560" s="95">
        <v>25681846</v>
      </c>
      <c r="G2560" t="s">
        <v>7107</v>
      </c>
      <c r="H2560" s="95">
        <v>25681846</v>
      </c>
      <c r="I2560" t="s">
        <v>7108</v>
      </c>
      <c r="J2560">
        <v>5000</v>
      </c>
      <c r="K2560" t="s">
        <v>7106</v>
      </c>
      <c r="L2560" t="s">
        <v>7106</v>
      </c>
      <c r="M2560" t="s">
        <v>7106</v>
      </c>
      <c r="N2560" t="s">
        <v>7106</v>
      </c>
      <c r="O2560" t="str">
        <f t="shared" si="39"/>
        <v>INSERT INTO USUARIOS_USUARIO(id,nombre,apellidos,foto,cedula,codigo,programa,uid,email,saldo,reserva_desayuno,reserva_almuerzo,reserva_cena,sancion,comida_consumida) VALUES (2559,'CARMEN ROSA','PAJA HURTADO','true','25681846','25681846','ingenieria de sitemas','25681846','diegomazorram@gmail.com',5000,'true','true','true','true');</v>
      </c>
    </row>
    <row r="2561" spans="1:15">
      <c r="A2561">
        <v>2560</v>
      </c>
      <c r="B2561" s="2" t="s">
        <v>6232</v>
      </c>
      <c r="C2561" s="307" t="s">
        <v>2175</v>
      </c>
      <c r="D2561" t="s">
        <v>7106</v>
      </c>
      <c r="E2561" s="95">
        <v>10723935</v>
      </c>
      <c r="F2561" s="95">
        <v>10723935</v>
      </c>
      <c r="G2561" t="s">
        <v>7107</v>
      </c>
      <c r="H2561" s="95">
        <v>10723935</v>
      </c>
      <c r="I2561" t="s">
        <v>7108</v>
      </c>
      <c r="J2561">
        <v>5000</v>
      </c>
      <c r="K2561" t="s">
        <v>7106</v>
      </c>
      <c r="L2561" t="s">
        <v>7106</v>
      </c>
      <c r="M2561" t="s">
        <v>7106</v>
      </c>
      <c r="N2561" t="s">
        <v>7106</v>
      </c>
      <c r="O2561" t="str">
        <f t="shared" si="39"/>
        <v>INSERT INTO USUARIOS_USUARIO(id,nombre,apellidos,foto,cedula,codigo,programa,uid,email,saldo,reserva_desayuno,reserva_almuerzo,reserva_cena,sancion,comida_consumida) VALUES (2560,'NESTOR RAUL','RODRIGUEZ PAJA','true','10723935','10723935','ingenieria de sitemas','10723935','diegomazorram@gmail.com',5000,'true','true','true','true');</v>
      </c>
    </row>
    <row r="2562" spans="1:15">
      <c r="A2562">
        <v>2561</v>
      </c>
      <c r="B2562" s="2" t="s">
        <v>6233</v>
      </c>
      <c r="C2562" s="307" t="s">
        <v>2175</v>
      </c>
      <c r="D2562" t="s">
        <v>7106</v>
      </c>
      <c r="E2562" s="95">
        <v>1064432424</v>
      </c>
      <c r="F2562" s="95">
        <v>1064432424</v>
      </c>
      <c r="G2562" t="s">
        <v>7107</v>
      </c>
      <c r="H2562" s="95">
        <v>1064432424</v>
      </c>
      <c r="I2562" t="s">
        <v>7108</v>
      </c>
      <c r="J2562">
        <v>5000</v>
      </c>
      <c r="K2562" t="s">
        <v>7106</v>
      </c>
      <c r="L2562" t="s">
        <v>7106</v>
      </c>
      <c r="M2562" t="s">
        <v>7106</v>
      </c>
      <c r="N2562" t="s">
        <v>7106</v>
      </c>
      <c r="O2562" t="str">
        <f t="shared" si="39"/>
        <v>INSERT INTO USUARIOS_USUARIO(id,nombre,apellidos,foto,cedula,codigo,programa,uid,email,saldo,reserva_desayuno,reserva_almuerzo,reserva_cena,sancion,comida_consumida) VALUES (2561,'EDISSON ANDRES','RODRIGUEZ PAJA','true','1064432424','1064432424','ingenieria de sitemas','1064432424','diegomazorram@gmail.com',5000,'true','true','true','true');</v>
      </c>
    </row>
    <row r="2563" spans="1:15">
      <c r="A2563">
        <v>2562</v>
      </c>
      <c r="B2563" s="1" t="s">
        <v>5667</v>
      </c>
      <c r="C2563" s="308" t="s">
        <v>2175</v>
      </c>
      <c r="D2563" t="s">
        <v>7106</v>
      </c>
      <c r="E2563" s="97">
        <v>1064436570</v>
      </c>
      <c r="F2563" s="97">
        <v>1064436570</v>
      </c>
      <c r="G2563" t="s">
        <v>7107</v>
      </c>
      <c r="H2563" s="97">
        <v>1064436570</v>
      </c>
      <c r="I2563" t="s">
        <v>7108</v>
      </c>
      <c r="J2563">
        <v>5000</v>
      </c>
      <c r="K2563" t="s">
        <v>7106</v>
      </c>
      <c r="L2563" t="s">
        <v>7106</v>
      </c>
      <c r="M2563" t="s">
        <v>7106</v>
      </c>
      <c r="N2563" t="s">
        <v>7106</v>
      </c>
      <c r="O2563" t="str">
        <f t="shared" ref="O2563:O2626" si="40">"INSERT INTO USUARIOS_USUARIO(id,nombre,apellidos,foto,cedula,codigo,programa,uid,email,saldo,reserva_desayuno,reserva_almuerzo,reserva_cena,sancion,comida_consumida) VALUES ("&amp;A2563&amp;",'"&amp;B2563&amp;"','"&amp;C2563&amp;"','"&amp;D2563&amp;"','"&amp;E2563&amp;"','"&amp;F2563&amp;"','"&amp;G2563&amp;"','"&amp;H2563&amp;"','"&amp;I2563&amp;"',"&amp;J2563&amp;",'"&amp;K2563&amp;"','"&amp;L2563&amp;"','"&amp;M2563&amp;"','"&amp;N2563&amp;"');"</f>
        <v>INSERT INTO USUARIOS_USUARIO(id,nombre,apellidos,foto,cedula,codigo,programa,uid,email,saldo,reserva_desayuno,reserva_almuerzo,reserva_cena,sancion,comida_consumida) VALUES (2562,'LEIDY MARCELA','RODRIGUEZ PAJA','true','1064436570','1064436570','ingenieria de sitemas','1064436570','diegomazorram@gmail.com',5000,'true','true','true','true');</v>
      </c>
    </row>
    <row r="2564" spans="1:15">
      <c r="A2564">
        <v>2563</v>
      </c>
      <c r="B2564" s="2" t="s">
        <v>2176</v>
      </c>
      <c r="C2564" s="307" t="s">
        <v>2177</v>
      </c>
      <c r="D2564" t="s">
        <v>7106</v>
      </c>
      <c r="E2564" s="95">
        <v>1064437829</v>
      </c>
      <c r="F2564" s="95">
        <v>1064437829</v>
      </c>
      <c r="G2564" t="s">
        <v>7107</v>
      </c>
      <c r="H2564" s="95">
        <v>1064437829</v>
      </c>
      <c r="I2564" t="s">
        <v>7108</v>
      </c>
      <c r="J2564">
        <v>5000</v>
      </c>
      <c r="K2564" t="s">
        <v>7106</v>
      </c>
      <c r="L2564" t="s">
        <v>7106</v>
      </c>
      <c r="M2564" t="s">
        <v>7106</v>
      </c>
      <c r="N2564" t="s">
        <v>7106</v>
      </c>
      <c r="O2564" t="str">
        <f t="shared" si="40"/>
        <v>INSERT INTO USUARIOS_USUARIO(id,nombre,apellidos,foto,cedula,codigo,programa,uid,email,saldo,reserva_desayuno,reserva_almuerzo,reserva_cena,sancion,comida_consumida) VALUES (2563,'JUAN  MANUEL','RIVERA RODRIGUEZ','true','1064437829','1064437829','ingenieria de sitemas','1064437829','diegomazorram@gmail.com',5000,'true','true','true','true');</v>
      </c>
    </row>
    <row r="2565" spans="1:15">
      <c r="A2565">
        <v>2564</v>
      </c>
      <c r="B2565" s="1" t="s">
        <v>2178</v>
      </c>
      <c r="C2565" s="308" t="s">
        <v>2179</v>
      </c>
      <c r="D2565" t="s">
        <v>7106</v>
      </c>
      <c r="E2565" s="97">
        <v>48660274</v>
      </c>
      <c r="F2565" s="97">
        <v>48660274</v>
      </c>
      <c r="G2565" t="s">
        <v>7107</v>
      </c>
      <c r="H2565" s="97">
        <v>48660274</v>
      </c>
      <c r="I2565" t="s">
        <v>7108</v>
      </c>
      <c r="J2565">
        <v>5000</v>
      </c>
      <c r="K2565" t="s">
        <v>7106</v>
      </c>
      <c r="L2565" t="s">
        <v>7106</v>
      </c>
      <c r="M2565" t="s">
        <v>7106</v>
      </c>
      <c r="N2565" t="s">
        <v>7106</v>
      </c>
      <c r="O2565" t="str">
        <f t="shared" si="40"/>
        <v>INSERT INTO USUARIOS_USUARIO(id,nombre,apellidos,foto,cedula,codigo,programa,uid,email,saldo,reserva_desayuno,reserva_almuerzo,reserva_cena,sancion,comida_consumida) VALUES (2564,'NORELY ','MUNOZ PAJA','true','48660274','48660274','ingenieria de sitemas','48660274','diegomazorram@gmail.com',5000,'true','true','true','true');</v>
      </c>
    </row>
    <row r="2566" spans="1:15">
      <c r="A2566">
        <v>2565</v>
      </c>
      <c r="B2566" s="2" t="s">
        <v>6234</v>
      </c>
      <c r="C2566" s="307" t="s">
        <v>2180</v>
      </c>
      <c r="D2566" t="s">
        <v>7106</v>
      </c>
      <c r="E2566" s="95">
        <v>1007178837</v>
      </c>
      <c r="F2566" s="95">
        <v>1007178837</v>
      </c>
      <c r="G2566" t="s">
        <v>7107</v>
      </c>
      <c r="H2566" s="95">
        <v>1007178837</v>
      </c>
      <c r="I2566" t="s">
        <v>7108</v>
      </c>
      <c r="J2566">
        <v>5000</v>
      </c>
      <c r="K2566" t="s">
        <v>7106</v>
      </c>
      <c r="L2566" t="s">
        <v>7106</v>
      </c>
      <c r="M2566" t="s">
        <v>7106</v>
      </c>
      <c r="N2566" t="s">
        <v>7106</v>
      </c>
      <c r="O2566" t="str">
        <f t="shared" si="40"/>
        <v>INSERT INTO USUARIOS_USUARIO(id,nombre,apellidos,foto,cedula,codigo,programa,uid,email,saldo,reserva_desayuno,reserva_almuerzo,reserva_cena,sancion,comida_consumida) VALUES (2565,'SERGIO ANDRES','CARDENAS MUNOZ','true','1007178837','1007178837','ingenieria de sitemas','1007178837','diegomazorram@gmail.com',5000,'true','true','true','true');</v>
      </c>
    </row>
    <row r="2567" spans="1:15">
      <c r="A2567">
        <v>2566</v>
      </c>
      <c r="B2567" s="2" t="s">
        <v>2181</v>
      </c>
      <c r="C2567" s="307" t="s">
        <v>548</v>
      </c>
      <c r="D2567" t="s">
        <v>7106</v>
      </c>
      <c r="E2567" s="95">
        <v>48671203</v>
      </c>
      <c r="F2567" s="95">
        <v>48671203</v>
      </c>
      <c r="G2567" t="s">
        <v>7107</v>
      </c>
      <c r="H2567" s="95">
        <v>48671203</v>
      </c>
      <c r="I2567" t="s">
        <v>7108</v>
      </c>
      <c r="J2567">
        <v>5000</v>
      </c>
      <c r="K2567" t="s">
        <v>7106</v>
      </c>
      <c r="L2567" t="s">
        <v>7106</v>
      </c>
      <c r="M2567" t="s">
        <v>7106</v>
      </c>
      <c r="N2567" t="s">
        <v>7106</v>
      </c>
      <c r="O2567" t="str">
        <f t="shared" si="40"/>
        <v>INSERT INTO USUARIOS_USUARIO(id,nombre,apellidos,foto,cedula,codigo,programa,uid,email,saldo,reserva_desayuno,reserva_almuerzo,reserva_cena,sancion,comida_consumida) VALUES (2566,'LEIDY AMALIA','TOMBE HURTADO','true','48671203','48671203','ingenieria de sitemas','48671203','diegomazorram@gmail.com',5000,'true','true','true','true');</v>
      </c>
    </row>
    <row r="2568" spans="1:15">
      <c r="A2568">
        <v>2567</v>
      </c>
      <c r="B2568" s="2" t="s">
        <v>2182</v>
      </c>
      <c r="C2568" s="307" t="s">
        <v>548</v>
      </c>
      <c r="D2568" t="s">
        <v>7106</v>
      </c>
      <c r="E2568" s="95">
        <v>1112057162</v>
      </c>
      <c r="F2568" s="95">
        <v>1112057162</v>
      </c>
      <c r="G2568" t="s">
        <v>7107</v>
      </c>
      <c r="H2568" s="95">
        <v>1112057162</v>
      </c>
      <c r="I2568" t="s">
        <v>7108</v>
      </c>
      <c r="J2568">
        <v>5000</v>
      </c>
      <c r="K2568" t="s">
        <v>7106</v>
      </c>
      <c r="L2568" t="s">
        <v>7106</v>
      </c>
      <c r="M2568" t="s">
        <v>7106</v>
      </c>
      <c r="N2568" t="s">
        <v>7106</v>
      </c>
      <c r="O2568" t="str">
        <f t="shared" si="40"/>
        <v>INSERT INTO USUARIOS_USUARIO(id,nombre,apellidos,foto,cedula,codigo,programa,uid,email,saldo,reserva_desayuno,reserva_almuerzo,reserva_cena,sancion,comida_consumida) VALUES (2567,'JHOAN DAVID','TOMBE HURTADO','true','1112057162','1112057162','ingenieria de sitemas','1112057162','diegomazorram@gmail.com',5000,'true','true','true','true');</v>
      </c>
    </row>
    <row r="2569" spans="1:15">
      <c r="A2569">
        <v>2568</v>
      </c>
      <c r="B2569" s="1" t="s">
        <v>2183</v>
      </c>
      <c r="C2569" s="308" t="s">
        <v>6000</v>
      </c>
      <c r="D2569" t="s">
        <v>7106</v>
      </c>
      <c r="E2569" s="97">
        <v>10721550</v>
      </c>
      <c r="F2569" s="97">
        <v>10721550</v>
      </c>
      <c r="G2569" t="s">
        <v>7107</v>
      </c>
      <c r="H2569" s="97">
        <v>10721550</v>
      </c>
      <c r="I2569" t="s">
        <v>7108</v>
      </c>
      <c r="J2569">
        <v>5000</v>
      </c>
      <c r="K2569" t="s">
        <v>7106</v>
      </c>
      <c r="L2569" t="s">
        <v>7106</v>
      </c>
      <c r="M2569" t="s">
        <v>7106</v>
      </c>
      <c r="N2569" t="s">
        <v>7106</v>
      </c>
      <c r="O2569" t="str">
        <f t="shared" si="40"/>
        <v>INSERT INTO USUARIOS_USUARIO(id,nombre,apellidos,foto,cedula,codigo,programa,uid,email,saldo,reserva_desayuno,reserva_almuerzo,reserva_cena,sancion,comida_consumida) VALUES (2568,'OSCAR ALIRIO','SANCHEZ RIVERA','true','10721550','10721550','ingenieria de sitemas','10721550','diegomazorram@gmail.com',5000,'true','true','true','true');</v>
      </c>
    </row>
    <row r="2570" spans="1:15">
      <c r="A2570">
        <v>2569</v>
      </c>
      <c r="B2570" s="2" t="s">
        <v>2184</v>
      </c>
      <c r="C2570" s="307" t="s">
        <v>1941</v>
      </c>
      <c r="D2570" t="s">
        <v>7106</v>
      </c>
      <c r="E2570" s="95">
        <v>25691025</v>
      </c>
      <c r="F2570" s="95">
        <v>25691025</v>
      </c>
      <c r="G2570" t="s">
        <v>7107</v>
      </c>
      <c r="H2570" s="95">
        <v>25691025</v>
      </c>
      <c r="I2570" t="s">
        <v>7108</v>
      </c>
      <c r="J2570">
        <v>5000</v>
      </c>
      <c r="K2570" t="s">
        <v>7106</v>
      </c>
      <c r="L2570" t="s">
        <v>7106</v>
      </c>
      <c r="M2570" t="s">
        <v>7106</v>
      </c>
      <c r="N2570" t="s">
        <v>7106</v>
      </c>
      <c r="O2570" t="str">
        <f t="shared" si="40"/>
        <v>INSERT INTO USUARIOS_USUARIO(id,nombre,apellidos,foto,cedula,codigo,programa,uid,email,saldo,reserva_desayuno,reserva_almuerzo,reserva_cena,sancion,comida_consumida) VALUES (2569,'AIDE PATRICIA','CAMPO FERNANDEZ','true','25691025','25691025','ingenieria de sitemas','25691025','diegomazorram@gmail.com',5000,'true','true','true','true');</v>
      </c>
    </row>
    <row r="2571" spans="1:15">
      <c r="A2571">
        <v>2570</v>
      </c>
      <c r="B2571" s="2" t="s">
        <v>2185</v>
      </c>
      <c r="C2571" s="307" t="s">
        <v>6235</v>
      </c>
      <c r="D2571" t="s">
        <v>7106</v>
      </c>
      <c r="E2571" s="95">
        <v>1064436451</v>
      </c>
      <c r="F2571" s="95">
        <v>1064436451</v>
      </c>
      <c r="G2571" t="s">
        <v>7107</v>
      </c>
      <c r="H2571" s="95">
        <v>1064436451</v>
      </c>
      <c r="I2571" t="s">
        <v>7108</v>
      </c>
      <c r="J2571">
        <v>5000</v>
      </c>
      <c r="K2571" t="s">
        <v>7106</v>
      </c>
      <c r="L2571" t="s">
        <v>7106</v>
      </c>
      <c r="M2571" t="s">
        <v>7106</v>
      </c>
      <c r="N2571" t="s">
        <v>7106</v>
      </c>
      <c r="O2571" t="str">
        <f t="shared" si="40"/>
        <v>INSERT INTO USUARIOS_USUARIO(id,nombre,apellidos,foto,cedula,codigo,programa,uid,email,saldo,reserva_desayuno,reserva_almuerzo,reserva_cena,sancion,comida_consumida) VALUES (2570,'OSCAR DAVID','SANCHEZ CAMPO','true','1064436451','1064436451','ingenieria de sitemas','1064436451','diegomazorram@gmail.com',5000,'true','true','true','true');</v>
      </c>
    </row>
    <row r="2572" spans="1:15">
      <c r="A2572">
        <v>2571</v>
      </c>
      <c r="B2572" s="2" t="s">
        <v>6236</v>
      </c>
      <c r="C2572" s="307" t="s">
        <v>6235</v>
      </c>
      <c r="D2572" t="s">
        <v>7106</v>
      </c>
      <c r="E2572" s="95">
        <v>95041916800</v>
      </c>
      <c r="F2572" s="95">
        <v>95041916800</v>
      </c>
      <c r="G2572" t="s">
        <v>7107</v>
      </c>
      <c r="H2572" s="95">
        <v>95041916800</v>
      </c>
      <c r="I2572" t="s">
        <v>7108</v>
      </c>
      <c r="J2572">
        <v>5000</v>
      </c>
      <c r="K2572" t="s">
        <v>7106</v>
      </c>
      <c r="L2572" t="s">
        <v>7106</v>
      </c>
      <c r="M2572" t="s">
        <v>7106</v>
      </c>
      <c r="N2572" t="s">
        <v>7106</v>
      </c>
      <c r="O2572" t="str">
        <f t="shared" si="40"/>
        <v>INSERT INTO USUARIOS_USUARIO(id,nombre,apellidos,foto,cedula,codigo,programa,uid,email,saldo,reserva_desayuno,reserva_almuerzo,reserva_cena,sancion,comida_consumida) VALUES (2571,'GEISON STHIVEN','SANCHEZ CAMPO','true','95041916800','95041916800','ingenieria de sitemas','95041916800','diegomazorram@gmail.com',5000,'true','true','true','true');</v>
      </c>
    </row>
    <row r="2573" spans="1:15">
      <c r="A2573">
        <v>2572</v>
      </c>
      <c r="B2573" s="2" t="s">
        <v>6237</v>
      </c>
      <c r="C2573" s="307" t="s">
        <v>6235</v>
      </c>
      <c r="D2573" t="s">
        <v>7106</v>
      </c>
      <c r="E2573" s="99">
        <v>1064441314</v>
      </c>
      <c r="F2573" s="99">
        <v>1064441314</v>
      </c>
      <c r="G2573" t="s">
        <v>7107</v>
      </c>
      <c r="H2573" s="99">
        <v>1064441314</v>
      </c>
      <c r="I2573" t="s">
        <v>7108</v>
      </c>
      <c r="J2573">
        <v>5000</v>
      </c>
      <c r="K2573" t="s">
        <v>7106</v>
      </c>
      <c r="L2573" t="s">
        <v>7106</v>
      </c>
      <c r="M2573" t="s">
        <v>7106</v>
      </c>
      <c r="N2573" t="s">
        <v>7106</v>
      </c>
      <c r="O2573" t="str">
        <f t="shared" si="40"/>
        <v>INSERT INTO USUARIOS_USUARIO(id,nombre,apellidos,foto,cedula,codigo,programa,uid,email,saldo,reserva_desayuno,reserva_almuerzo,reserva_cena,sancion,comida_consumida) VALUES (2572,'INGRID VALENTINA','SANCHEZ CAMPO','true','1064441314','1064441314','ingenieria de sitemas','1064441314','diegomazorram@gmail.com',5000,'true','true','true','true');</v>
      </c>
    </row>
    <row r="2574" spans="1:15">
      <c r="A2574">
        <v>2573</v>
      </c>
      <c r="B2574" s="2" t="s">
        <v>6234</v>
      </c>
      <c r="C2574" s="307" t="s">
        <v>6235</v>
      </c>
      <c r="D2574" t="s">
        <v>7106</v>
      </c>
      <c r="E2574" s="95">
        <v>1003418296</v>
      </c>
      <c r="F2574" s="95">
        <v>1003418296</v>
      </c>
      <c r="G2574" t="s">
        <v>7107</v>
      </c>
      <c r="H2574" s="95">
        <v>1003418296</v>
      </c>
      <c r="I2574" t="s">
        <v>7108</v>
      </c>
      <c r="J2574">
        <v>5000</v>
      </c>
      <c r="K2574" t="s">
        <v>7106</v>
      </c>
      <c r="L2574" t="s">
        <v>7106</v>
      </c>
      <c r="M2574" t="s">
        <v>7106</v>
      </c>
      <c r="N2574" t="s">
        <v>7106</v>
      </c>
      <c r="O2574" t="str">
        <f t="shared" si="40"/>
        <v>INSERT INTO USUARIOS_USUARIO(id,nombre,apellidos,foto,cedula,codigo,programa,uid,email,saldo,reserva_desayuno,reserva_almuerzo,reserva_cena,sancion,comida_consumida) VALUES (2573,'SERGIO ANDRES','SANCHEZ CAMPO','true','1003418296','1003418296','ingenieria de sitemas','1003418296','diegomazorram@gmail.com',5000,'true','true','true','true');</v>
      </c>
    </row>
    <row r="2575" spans="1:15">
      <c r="A2575">
        <v>2574</v>
      </c>
      <c r="B2575" s="1" t="s">
        <v>2186</v>
      </c>
      <c r="C2575" s="308" t="s">
        <v>397</v>
      </c>
      <c r="D2575" t="s">
        <v>7106</v>
      </c>
      <c r="E2575" s="97">
        <v>10721746</v>
      </c>
      <c r="F2575" s="97">
        <v>10721746</v>
      </c>
      <c r="G2575" t="s">
        <v>7107</v>
      </c>
      <c r="H2575" s="97">
        <v>10721746</v>
      </c>
      <c r="I2575" t="s">
        <v>7108</v>
      </c>
      <c r="J2575">
        <v>5000</v>
      </c>
      <c r="K2575" t="s">
        <v>7106</v>
      </c>
      <c r="L2575" t="s">
        <v>7106</v>
      </c>
      <c r="M2575" t="s">
        <v>7106</v>
      </c>
      <c r="N2575" t="s">
        <v>7106</v>
      </c>
      <c r="O2575" t="str">
        <f t="shared" si="40"/>
        <v>INSERT INTO USUARIOS_USUARIO(id,nombre,apellidos,foto,cedula,codigo,programa,uid,email,saldo,reserva_desayuno,reserva_almuerzo,reserva_cena,sancion,comida_consumida) VALUES (2574,'EDGAR IVAN','PAJA ','true','10721746','10721746','ingenieria de sitemas','10721746','diegomazorram@gmail.com',5000,'true','true','true','true');</v>
      </c>
    </row>
    <row r="2576" spans="1:15">
      <c r="A2576">
        <v>2575</v>
      </c>
      <c r="B2576" s="2" t="s">
        <v>2187</v>
      </c>
      <c r="C2576" s="307" t="s">
        <v>239</v>
      </c>
      <c r="D2576" t="s">
        <v>7106</v>
      </c>
      <c r="E2576" s="95">
        <v>25685240</v>
      </c>
      <c r="F2576" s="95">
        <v>25685240</v>
      </c>
      <c r="G2576" t="s">
        <v>7107</v>
      </c>
      <c r="H2576" s="95">
        <v>25685240</v>
      </c>
      <c r="I2576" t="s">
        <v>7108</v>
      </c>
      <c r="J2576">
        <v>5000</v>
      </c>
      <c r="K2576" t="s">
        <v>7106</v>
      </c>
      <c r="L2576" t="s">
        <v>7106</v>
      </c>
      <c r="M2576" t="s">
        <v>7106</v>
      </c>
      <c r="N2576" t="s">
        <v>7106</v>
      </c>
      <c r="O2576" t="str">
        <f t="shared" si="40"/>
        <v>INSERT INTO USUARIOS_USUARIO(id,nombre,apellidos,foto,cedula,codigo,programa,uid,email,saldo,reserva_desayuno,reserva_almuerzo,reserva_cena,sancion,comida_consumida) VALUES (2575,'LIDA ADRIANA','ULLUNE PAJA','true','25685240','25685240','ingenieria de sitemas','25685240','diegomazorram@gmail.com',5000,'true','true','true','true');</v>
      </c>
    </row>
    <row r="2577" spans="1:15">
      <c r="A2577">
        <v>2576</v>
      </c>
      <c r="B2577" s="2" t="s">
        <v>2188</v>
      </c>
      <c r="C2577" s="307" t="s">
        <v>297</v>
      </c>
      <c r="D2577" t="s">
        <v>7106</v>
      </c>
      <c r="E2577" s="95">
        <v>1064439461</v>
      </c>
      <c r="F2577" s="95">
        <v>1064439461</v>
      </c>
      <c r="G2577" t="s">
        <v>7107</v>
      </c>
      <c r="H2577" s="95">
        <v>1064439461</v>
      </c>
      <c r="I2577" t="s">
        <v>7108</v>
      </c>
      <c r="J2577">
        <v>5000</v>
      </c>
      <c r="K2577" t="s">
        <v>7106</v>
      </c>
      <c r="L2577" t="s">
        <v>7106</v>
      </c>
      <c r="M2577" t="s">
        <v>7106</v>
      </c>
      <c r="N2577" t="s">
        <v>7106</v>
      </c>
      <c r="O2577" t="str">
        <f t="shared" si="40"/>
        <v>INSERT INTO USUARIOS_USUARIO(id,nombre,apellidos,foto,cedula,codigo,programa,uid,email,saldo,reserva_desayuno,reserva_almuerzo,reserva_cena,sancion,comida_consumida) VALUES (2576,'NATALIA CAROLINA','PAJA ULLUNE','true','1064439461','1064439461','ingenieria de sitemas','1064439461','diegomazorram@gmail.com',5000,'true','true','true','true');</v>
      </c>
    </row>
    <row r="2578" spans="1:15">
      <c r="A2578">
        <v>2577</v>
      </c>
      <c r="B2578" s="2" t="s">
        <v>439</v>
      </c>
      <c r="C2578" s="307" t="s">
        <v>297</v>
      </c>
      <c r="D2578" t="s">
        <v>7106</v>
      </c>
      <c r="E2578" s="95">
        <v>1068218218</v>
      </c>
      <c r="F2578" s="95">
        <v>1068218218</v>
      </c>
      <c r="G2578" t="s">
        <v>7107</v>
      </c>
      <c r="H2578" s="95">
        <v>1068218218</v>
      </c>
      <c r="I2578" t="s">
        <v>7108</v>
      </c>
      <c r="J2578">
        <v>5000</v>
      </c>
      <c r="K2578" t="s">
        <v>7106</v>
      </c>
      <c r="L2578" t="s">
        <v>7106</v>
      </c>
      <c r="M2578" t="s">
        <v>7106</v>
      </c>
      <c r="N2578" t="s">
        <v>7106</v>
      </c>
      <c r="O2578" t="str">
        <f t="shared" si="40"/>
        <v>INSERT INTO USUARIOS_USUARIO(id,nombre,apellidos,foto,cedula,codigo,programa,uid,email,saldo,reserva_desayuno,reserva_almuerzo,reserva_cena,sancion,comida_consumida) VALUES (2577,'MARIANA ','PAJA ULLUNE','true','1068218218','1068218218','ingenieria de sitemas','1068218218','diegomazorram@gmail.com',5000,'true','true','true','true');</v>
      </c>
    </row>
    <row r="2579" spans="1:15">
      <c r="A2579">
        <v>2578</v>
      </c>
      <c r="B2579" s="1" t="s">
        <v>2189</v>
      </c>
      <c r="C2579" s="308" t="s">
        <v>2015</v>
      </c>
      <c r="D2579" t="s">
        <v>7106</v>
      </c>
      <c r="E2579" s="97">
        <v>4766989</v>
      </c>
      <c r="F2579" s="97">
        <v>4766989</v>
      </c>
      <c r="G2579" t="s">
        <v>7107</v>
      </c>
      <c r="H2579" s="97">
        <v>4766989</v>
      </c>
      <c r="I2579" t="s">
        <v>7108</v>
      </c>
      <c r="J2579">
        <v>5000</v>
      </c>
      <c r="K2579" t="s">
        <v>7106</v>
      </c>
      <c r="L2579" t="s">
        <v>7106</v>
      </c>
      <c r="M2579" t="s">
        <v>7106</v>
      </c>
      <c r="N2579" t="s">
        <v>7106</v>
      </c>
      <c r="O2579" t="str">
        <f t="shared" si="40"/>
        <v>INSERT INTO USUARIOS_USUARIO(id,nombre,apellidos,foto,cedula,codigo,programa,uid,email,saldo,reserva_desayuno,reserva_almuerzo,reserva_cena,sancion,comida_consumida) VALUES (2578,'ARTURO ','FERNANDEZ SOLARTE','true','4766989','4766989','ingenieria de sitemas','4766989','diegomazorram@gmail.com',5000,'true','true','true','true');</v>
      </c>
    </row>
    <row r="2580" spans="1:15">
      <c r="A2580">
        <v>2579</v>
      </c>
      <c r="B2580" s="2" t="s">
        <v>989</v>
      </c>
      <c r="C2580" s="307" t="s">
        <v>1936</v>
      </c>
      <c r="D2580" t="s">
        <v>7106</v>
      </c>
      <c r="E2580" s="95">
        <v>25681359</v>
      </c>
      <c r="F2580" s="95">
        <v>25681359</v>
      </c>
      <c r="G2580" t="s">
        <v>7107</v>
      </c>
      <c r="H2580" s="95">
        <v>25681359</v>
      </c>
      <c r="I2580" t="s">
        <v>7108</v>
      </c>
      <c r="J2580">
        <v>5000</v>
      </c>
      <c r="K2580" t="s">
        <v>7106</v>
      </c>
      <c r="L2580" t="s">
        <v>7106</v>
      </c>
      <c r="M2580" t="s">
        <v>7106</v>
      </c>
      <c r="N2580" t="s">
        <v>7106</v>
      </c>
      <c r="O2580" t="str">
        <f t="shared" si="40"/>
        <v>INSERT INTO USUARIOS_USUARIO(id,nombre,apellidos,foto,cedula,codigo,programa,uid,email,saldo,reserva_desayuno,reserva_almuerzo,reserva_cena,sancion,comida_consumida) VALUES (2579,'CARMEN ROSA','HURTADO VIDAL','true','25681359','25681359','ingenieria de sitemas','25681359','diegomazorram@gmail.com',5000,'true','true','true','true');</v>
      </c>
    </row>
    <row r="2581" spans="1:15">
      <c r="A2581">
        <v>2580</v>
      </c>
      <c r="B2581" s="2" t="s">
        <v>2190</v>
      </c>
      <c r="C2581" s="307" t="s">
        <v>1675</v>
      </c>
      <c r="D2581" t="s">
        <v>7106</v>
      </c>
      <c r="E2581" s="95">
        <v>10722452</v>
      </c>
      <c r="F2581" s="95">
        <v>10722452</v>
      </c>
      <c r="G2581" t="s">
        <v>7107</v>
      </c>
      <c r="H2581" s="95">
        <v>10722452</v>
      </c>
      <c r="I2581" t="s">
        <v>7108</v>
      </c>
      <c r="J2581">
        <v>5000</v>
      </c>
      <c r="K2581" t="s">
        <v>7106</v>
      </c>
      <c r="L2581" t="s">
        <v>7106</v>
      </c>
      <c r="M2581" t="s">
        <v>7106</v>
      </c>
      <c r="N2581" t="s">
        <v>7106</v>
      </c>
      <c r="O2581" t="str">
        <f t="shared" si="40"/>
        <v>INSERT INTO USUARIOS_USUARIO(id,nombre,apellidos,foto,cedula,codigo,programa,uid,email,saldo,reserva_desayuno,reserva_almuerzo,reserva_cena,sancion,comida_consumida) VALUES (2580,'CARLOS ARTURO','FERNANDEZ HURTADO','true','10722452','10722452','ingenieria de sitemas','10722452','diegomazorram@gmail.com',5000,'true','true','true','true');</v>
      </c>
    </row>
    <row r="2582" spans="1:15">
      <c r="A2582">
        <v>2581</v>
      </c>
      <c r="B2582" s="2" t="s">
        <v>2191</v>
      </c>
      <c r="C2582" s="307" t="s">
        <v>1675</v>
      </c>
      <c r="D2582" t="s">
        <v>7106</v>
      </c>
      <c r="E2582" s="95">
        <v>10296376</v>
      </c>
      <c r="F2582" s="95">
        <v>10296376</v>
      </c>
      <c r="G2582" t="s">
        <v>7107</v>
      </c>
      <c r="H2582" s="95">
        <v>10296376</v>
      </c>
      <c r="I2582" t="s">
        <v>7108</v>
      </c>
      <c r="J2582">
        <v>5000</v>
      </c>
      <c r="K2582" t="s">
        <v>7106</v>
      </c>
      <c r="L2582" t="s">
        <v>7106</v>
      </c>
      <c r="M2582" t="s">
        <v>7106</v>
      </c>
      <c r="N2582" t="s">
        <v>7106</v>
      </c>
      <c r="O2582" t="str">
        <f t="shared" si="40"/>
        <v>INSERT INTO USUARIOS_USUARIO(id,nombre,apellidos,foto,cedula,codigo,programa,uid,email,saldo,reserva_desayuno,reserva_almuerzo,reserva_cena,sancion,comida_consumida) VALUES (2581,'JOSE JULIAN','FERNANDEZ HURTADO','true','10296376','10296376','ingenieria de sitemas','10296376','diegomazorram@gmail.com',5000,'true','true','true','true');</v>
      </c>
    </row>
    <row r="2583" spans="1:15">
      <c r="A2583">
        <v>2582</v>
      </c>
      <c r="B2583" s="2" t="s">
        <v>6056</v>
      </c>
      <c r="C2583" s="307" t="s">
        <v>1675</v>
      </c>
      <c r="D2583" t="s">
        <v>7106</v>
      </c>
      <c r="E2583" s="95">
        <v>1064431736</v>
      </c>
      <c r="F2583" s="95">
        <v>1064431736</v>
      </c>
      <c r="G2583" t="s">
        <v>7107</v>
      </c>
      <c r="H2583" s="95">
        <v>1064431736</v>
      </c>
      <c r="I2583" t="s">
        <v>7108</v>
      </c>
      <c r="J2583">
        <v>5000</v>
      </c>
      <c r="K2583" t="s">
        <v>7106</v>
      </c>
      <c r="L2583" t="s">
        <v>7106</v>
      </c>
      <c r="M2583" t="s">
        <v>7106</v>
      </c>
      <c r="N2583" t="s">
        <v>7106</v>
      </c>
      <c r="O2583" t="str">
        <f t="shared" si="40"/>
        <v>INSERT INTO USUARIOS_USUARIO(id,nombre,apellidos,foto,cedula,codigo,programa,uid,email,saldo,reserva_desayuno,reserva_almuerzo,reserva_cena,sancion,comida_consumida) VALUES (2582,'CESAR ','FERNANDEZ HURTADO','true','1064431736','1064431736','ingenieria de sitemas','1064431736','diegomazorram@gmail.com',5000,'true','true','true','true');</v>
      </c>
    </row>
    <row r="2584" spans="1:15">
      <c r="A2584">
        <v>2583</v>
      </c>
      <c r="B2584" s="1" t="s">
        <v>2192</v>
      </c>
      <c r="C2584" s="308" t="s">
        <v>1675</v>
      </c>
      <c r="D2584" t="s">
        <v>7106</v>
      </c>
      <c r="E2584" s="97">
        <v>34655935</v>
      </c>
      <c r="F2584" s="97">
        <v>34655935</v>
      </c>
      <c r="G2584" t="s">
        <v>7107</v>
      </c>
      <c r="H2584" s="97">
        <v>34655935</v>
      </c>
      <c r="I2584" t="s">
        <v>7108</v>
      </c>
      <c r="J2584">
        <v>5000</v>
      </c>
      <c r="K2584" t="s">
        <v>7106</v>
      </c>
      <c r="L2584" t="s">
        <v>7106</v>
      </c>
      <c r="M2584" t="s">
        <v>7106</v>
      </c>
      <c r="N2584" t="s">
        <v>7106</v>
      </c>
      <c r="O2584" t="str">
        <f t="shared" si="40"/>
        <v>INSERT INTO USUARIOS_USUARIO(id,nombre,apellidos,foto,cedula,codigo,programa,uid,email,saldo,reserva_desayuno,reserva_almuerzo,reserva_cena,sancion,comida_consumida) VALUES (2583,'FLOR NERY','FERNANDEZ HURTADO','true','34655935','34655935','ingenieria de sitemas','34655935','diegomazorram@gmail.com',5000,'true','true','true','true');</v>
      </c>
    </row>
    <row r="2585" spans="1:15">
      <c r="A2585">
        <v>2584</v>
      </c>
      <c r="B2585" s="2" t="s">
        <v>6234</v>
      </c>
      <c r="C2585" s="307" t="s">
        <v>2193</v>
      </c>
      <c r="D2585" t="s">
        <v>7106</v>
      </c>
      <c r="E2585" s="95">
        <v>1064441464</v>
      </c>
      <c r="F2585" s="95">
        <v>1064441464</v>
      </c>
      <c r="G2585" t="s">
        <v>7107</v>
      </c>
      <c r="H2585" s="95">
        <v>1064441464</v>
      </c>
      <c r="I2585" t="s">
        <v>7108</v>
      </c>
      <c r="J2585">
        <v>5000</v>
      </c>
      <c r="K2585" t="s">
        <v>7106</v>
      </c>
      <c r="L2585" t="s">
        <v>7106</v>
      </c>
      <c r="M2585" t="s">
        <v>7106</v>
      </c>
      <c r="N2585" t="s">
        <v>7106</v>
      </c>
      <c r="O2585" t="str">
        <f t="shared" si="40"/>
        <v>INSERT INTO USUARIOS_USUARIO(id,nombre,apellidos,foto,cedula,codigo,programa,uid,email,saldo,reserva_desayuno,reserva_almuerzo,reserva_cena,sancion,comida_consumida) VALUES (2584,'SERGIO ANDRES','DIAZ FERNANDEZ','true','1064441464','1064441464','ingenieria de sitemas','1064441464','diegomazorram@gmail.com',5000,'true','true','true','true');</v>
      </c>
    </row>
    <row r="2586" spans="1:15">
      <c r="A2586">
        <v>2585</v>
      </c>
      <c r="B2586" s="1" t="s">
        <v>2194</v>
      </c>
      <c r="C2586" s="308" t="s">
        <v>1675</v>
      </c>
      <c r="D2586" t="s">
        <v>7106</v>
      </c>
      <c r="E2586" s="97">
        <v>1061697761</v>
      </c>
      <c r="F2586" s="97">
        <v>1061697761</v>
      </c>
      <c r="G2586" t="s">
        <v>7107</v>
      </c>
      <c r="H2586" s="97">
        <v>1061697761</v>
      </c>
      <c r="I2586" t="s">
        <v>7108</v>
      </c>
      <c r="J2586">
        <v>5000</v>
      </c>
      <c r="K2586" t="s">
        <v>7106</v>
      </c>
      <c r="L2586" t="s">
        <v>7106</v>
      </c>
      <c r="M2586" t="s">
        <v>7106</v>
      </c>
      <c r="N2586" t="s">
        <v>7106</v>
      </c>
      <c r="O2586" t="str">
        <f t="shared" si="40"/>
        <v>INSERT INTO USUARIOS_USUARIO(id,nombre,apellidos,foto,cedula,codigo,programa,uid,email,saldo,reserva_desayuno,reserva_almuerzo,reserva_cena,sancion,comida_consumida) VALUES (2585,'CARMEN YAMILE','FERNANDEZ HURTADO','true','1061697761','1061697761','ingenieria de sitemas','1061697761','diegomazorram@gmail.com',5000,'true','true','true','true');</v>
      </c>
    </row>
    <row r="2587" spans="1:15">
      <c r="A2587">
        <v>2586</v>
      </c>
      <c r="B2587" s="2" t="s">
        <v>6238</v>
      </c>
      <c r="C2587" s="307" t="s">
        <v>2195</v>
      </c>
      <c r="D2587" t="s">
        <v>7106</v>
      </c>
      <c r="E2587" s="95">
        <v>1064432883</v>
      </c>
      <c r="F2587" s="95">
        <v>1064432883</v>
      </c>
      <c r="G2587" t="s">
        <v>7107</v>
      </c>
      <c r="H2587" s="95">
        <v>1064432883</v>
      </c>
      <c r="I2587" t="s">
        <v>7108</v>
      </c>
      <c r="J2587">
        <v>5000</v>
      </c>
      <c r="K2587" t="s">
        <v>7106</v>
      </c>
      <c r="L2587" t="s">
        <v>7106</v>
      </c>
      <c r="M2587" t="s">
        <v>7106</v>
      </c>
      <c r="N2587" t="s">
        <v>7106</v>
      </c>
      <c r="O2587" t="str">
        <f t="shared" si="40"/>
        <v>INSERT INTO USUARIOS_USUARIO(id,nombre,apellidos,foto,cedula,codigo,programa,uid,email,saldo,reserva_desayuno,reserva_almuerzo,reserva_cena,sancion,comida_consumida) VALUES (2586,'DAVID SEBASTIAN','MOSQUERA FERNANDEZ','true','1064432883','1064432883','ingenieria de sitemas','1064432883','diegomazorram@gmail.com',5000,'true','true','true','true');</v>
      </c>
    </row>
    <row r="2588" spans="1:15">
      <c r="A2588">
        <v>2587</v>
      </c>
      <c r="B2588" s="1" t="s">
        <v>2196</v>
      </c>
      <c r="C2588" s="308" t="s">
        <v>1675</v>
      </c>
      <c r="D2588" t="s">
        <v>7106</v>
      </c>
      <c r="E2588" s="97">
        <v>48660105</v>
      </c>
      <c r="F2588" s="97">
        <v>48660105</v>
      </c>
      <c r="G2588" t="s">
        <v>7107</v>
      </c>
      <c r="H2588" s="97">
        <v>48660105</v>
      </c>
      <c r="I2588" t="s">
        <v>7108</v>
      </c>
      <c r="J2588">
        <v>5000</v>
      </c>
      <c r="K2588" t="s">
        <v>7106</v>
      </c>
      <c r="L2588" t="s">
        <v>7106</v>
      </c>
      <c r="M2588" t="s">
        <v>7106</v>
      </c>
      <c r="N2588" t="s">
        <v>7106</v>
      </c>
      <c r="O2588" t="str">
        <f t="shared" si="40"/>
        <v>INSERT INTO USUARIOS_USUARIO(id,nombre,apellidos,foto,cedula,codigo,programa,uid,email,saldo,reserva_desayuno,reserva_almuerzo,reserva_cena,sancion,comida_consumida) VALUES (2587,'ALEIDA MILENA','FERNANDEZ HURTADO','true','48660105','48660105','ingenieria de sitemas','48660105','diegomazorram@gmail.com',5000,'true','true','true','true');</v>
      </c>
    </row>
    <row r="2589" spans="1:15">
      <c r="A2589">
        <v>2588</v>
      </c>
      <c r="B2589" s="2" t="s">
        <v>2197</v>
      </c>
      <c r="C2589" s="307" t="s">
        <v>2198</v>
      </c>
      <c r="D2589" t="s">
        <v>7106</v>
      </c>
      <c r="E2589" s="95">
        <v>1061797567</v>
      </c>
      <c r="F2589" s="95">
        <v>1061797567</v>
      </c>
      <c r="G2589" t="s">
        <v>7107</v>
      </c>
      <c r="H2589" s="95">
        <v>1061797567</v>
      </c>
      <c r="I2589" t="s">
        <v>7108</v>
      </c>
      <c r="J2589">
        <v>5000</v>
      </c>
      <c r="K2589" t="s">
        <v>7106</v>
      </c>
      <c r="L2589" t="s">
        <v>7106</v>
      </c>
      <c r="M2589" t="s">
        <v>7106</v>
      </c>
      <c r="N2589" t="s">
        <v>7106</v>
      </c>
      <c r="O2589" t="str">
        <f t="shared" si="40"/>
        <v>INSERT INTO USUARIOS_USUARIO(id,nombre,apellidos,foto,cedula,codigo,programa,uid,email,saldo,reserva_desayuno,reserva_almuerzo,reserva_cena,sancion,comida_consumida) VALUES (2588,'CAMILO ','CARDONA HURTADO','true','1061797567','1061797567','ingenieria de sitemas','1061797567','diegomazorram@gmail.com',5000,'true','true','true','true');</v>
      </c>
    </row>
    <row r="2590" spans="1:15">
      <c r="A2590">
        <v>2589</v>
      </c>
      <c r="B2590" s="1" t="s">
        <v>2199</v>
      </c>
      <c r="C2590" s="308" t="s">
        <v>2200</v>
      </c>
      <c r="D2590" t="s">
        <v>7106</v>
      </c>
      <c r="E2590" s="97">
        <v>4767683</v>
      </c>
      <c r="F2590" s="97">
        <v>4767683</v>
      </c>
      <c r="G2590" t="s">
        <v>7107</v>
      </c>
      <c r="H2590" s="97">
        <v>4767683</v>
      </c>
      <c r="I2590" t="s">
        <v>7108</v>
      </c>
      <c r="J2590">
        <v>5000</v>
      </c>
      <c r="K2590" t="s">
        <v>7106</v>
      </c>
      <c r="L2590" t="s">
        <v>7106</v>
      </c>
      <c r="M2590" t="s">
        <v>7106</v>
      </c>
      <c r="N2590" t="s">
        <v>7106</v>
      </c>
      <c r="O2590" t="str">
        <f t="shared" si="40"/>
        <v>INSERT INTO USUARIOS_USUARIO(id,nombre,apellidos,foto,cedula,codigo,programa,uid,email,saldo,reserva_desayuno,reserva_almuerzo,reserva_cena,sancion,comida_consumida) VALUES (2589,'MANUEL CRUZ','SOLARTE ','true','4767683','4767683','ingenieria de sitemas','4767683','diegomazorram@gmail.com',5000,'true','true','true','true');</v>
      </c>
    </row>
    <row r="2591" spans="1:15">
      <c r="A2591">
        <v>2590</v>
      </c>
      <c r="B2591" s="1" t="s">
        <v>6239</v>
      </c>
      <c r="C2591" s="308" t="s">
        <v>109</v>
      </c>
      <c r="D2591" t="s">
        <v>7106</v>
      </c>
      <c r="E2591" s="97">
        <v>25683031</v>
      </c>
      <c r="F2591" s="97">
        <v>25683031</v>
      </c>
      <c r="G2591" t="s">
        <v>7107</v>
      </c>
      <c r="H2591" s="97">
        <v>25683031</v>
      </c>
      <c r="I2591" t="s">
        <v>7108</v>
      </c>
      <c r="J2591">
        <v>5000</v>
      </c>
      <c r="K2591" t="s">
        <v>7106</v>
      </c>
      <c r="L2591" t="s">
        <v>7106</v>
      </c>
      <c r="M2591" t="s">
        <v>7106</v>
      </c>
      <c r="N2591" t="s">
        <v>7106</v>
      </c>
      <c r="O2591" t="str">
        <f t="shared" si="40"/>
        <v>INSERT INTO USUARIOS_USUARIO(id,nombre,apellidos,foto,cedula,codigo,programa,uid,email,saldo,reserva_desayuno,reserva_almuerzo,reserva_cena,sancion,comida_consumida) VALUES (2590,'ERNESTINA ','YALANDA ','true','25683031','25683031','ingenieria de sitemas','25683031','diegomazorram@gmail.com',5000,'true','true','true','true');</v>
      </c>
    </row>
    <row r="2592" spans="1:15">
      <c r="A2592">
        <v>2591</v>
      </c>
      <c r="B2592" s="1" t="s">
        <v>6240</v>
      </c>
      <c r="C2592" s="308" t="s">
        <v>2201</v>
      </c>
      <c r="D2592" t="s">
        <v>7106</v>
      </c>
      <c r="E2592" s="97">
        <v>25692516</v>
      </c>
      <c r="F2592" s="97">
        <v>25692516</v>
      </c>
      <c r="G2592" t="s">
        <v>7107</v>
      </c>
      <c r="H2592" s="97">
        <v>25692516</v>
      </c>
      <c r="I2592" t="s">
        <v>7108</v>
      </c>
      <c r="J2592">
        <v>5000</v>
      </c>
      <c r="K2592" t="s">
        <v>7106</v>
      </c>
      <c r="L2592" t="s">
        <v>7106</v>
      </c>
      <c r="M2592" t="s">
        <v>7106</v>
      </c>
      <c r="N2592" t="s">
        <v>7106</v>
      </c>
      <c r="O2592" t="str">
        <f t="shared" si="40"/>
        <v>INSERT INTO USUARIOS_USUARIO(id,nombre,apellidos,foto,cedula,codigo,programa,uid,email,saldo,reserva_desayuno,reserva_almuerzo,reserva_cena,sancion,comida_consumida) VALUES (2591,'DORA INES','SOLARTE YALANDA','true','25692516','25692516','ingenieria de sitemas','25692516','diegomazorram@gmail.com',5000,'true','true','true','true');</v>
      </c>
    </row>
    <row r="2593" spans="1:15">
      <c r="A2593">
        <v>2592</v>
      </c>
      <c r="B2593" s="2" t="s">
        <v>1912</v>
      </c>
      <c r="C2593" s="307" t="s">
        <v>2172</v>
      </c>
      <c r="D2593" t="s">
        <v>7106</v>
      </c>
      <c r="E2593" s="95">
        <v>1068217846</v>
      </c>
      <c r="F2593" s="95">
        <v>1068217846</v>
      </c>
      <c r="G2593" t="s">
        <v>7107</v>
      </c>
      <c r="H2593" s="95">
        <v>1068217846</v>
      </c>
      <c r="I2593" t="s">
        <v>7108</v>
      </c>
      <c r="J2593">
        <v>5000</v>
      </c>
      <c r="K2593" t="s">
        <v>7106</v>
      </c>
      <c r="L2593" t="s">
        <v>7106</v>
      </c>
      <c r="M2593" t="s">
        <v>7106</v>
      </c>
      <c r="N2593" t="s">
        <v>7106</v>
      </c>
      <c r="O2593" t="str">
        <f t="shared" si="40"/>
        <v>INSERT INTO USUARIOS_USUARIO(id,nombre,apellidos,foto,cedula,codigo,programa,uid,email,saldo,reserva_desayuno,reserva_almuerzo,reserva_cena,sancion,comida_consumida) VALUES (2592,'MARIA FERNANDA','PILLIMUE SOLARTE','true','1068217846','1068217846','ingenieria de sitemas','1068217846','diegomazorram@gmail.com',5000,'true','true','true','true');</v>
      </c>
    </row>
    <row r="2594" spans="1:15">
      <c r="A2594">
        <v>2593</v>
      </c>
      <c r="B2594" s="1" t="s">
        <v>2202</v>
      </c>
      <c r="C2594" s="308" t="s">
        <v>2201</v>
      </c>
      <c r="D2594" t="s">
        <v>7106</v>
      </c>
      <c r="E2594" s="97">
        <v>1064427493</v>
      </c>
      <c r="F2594" s="97">
        <v>1064427493</v>
      </c>
      <c r="G2594" t="s">
        <v>7107</v>
      </c>
      <c r="H2594" s="97">
        <v>1064427493</v>
      </c>
      <c r="I2594" t="s">
        <v>7108</v>
      </c>
      <c r="J2594">
        <v>5000</v>
      </c>
      <c r="K2594" t="s">
        <v>7106</v>
      </c>
      <c r="L2594" t="s">
        <v>7106</v>
      </c>
      <c r="M2594" t="s">
        <v>7106</v>
      </c>
      <c r="N2594" t="s">
        <v>7106</v>
      </c>
      <c r="O2594" t="str">
        <f t="shared" si="40"/>
        <v>INSERT INTO USUARIOS_USUARIO(id,nombre,apellidos,foto,cedula,codigo,programa,uid,email,saldo,reserva_desayuno,reserva_almuerzo,reserva_cena,sancion,comida_consumida) VALUES (2593,'LUZ ELENA','SOLARTE YALANDA','true','1064427493','1064427493','ingenieria de sitemas','1064427493','diegomazorram@gmail.com',5000,'true','true','true','true');</v>
      </c>
    </row>
    <row r="2595" spans="1:15">
      <c r="A2595">
        <v>2594</v>
      </c>
      <c r="B2595" s="2" t="s">
        <v>2203</v>
      </c>
      <c r="C2595" s="307" t="s">
        <v>2201</v>
      </c>
      <c r="D2595" t="s">
        <v>7106</v>
      </c>
      <c r="E2595" s="95">
        <v>1064437278</v>
      </c>
      <c r="F2595" s="95">
        <v>1064437278</v>
      </c>
      <c r="G2595" t="s">
        <v>7107</v>
      </c>
      <c r="H2595" s="95">
        <v>1064437278</v>
      </c>
      <c r="I2595" t="s">
        <v>7108</v>
      </c>
      <c r="J2595">
        <v>5000</v>
      </c>
      <c r="K2595" t="s">
        <v>7106</v>
      </c>
      <c r="L2595" t="s">
        <v>7106</v>
      </c>
      <c r="M2595" t="s">
        <v>7106</v>
      </c>
      <c r="N2595" t="s">
        <v>7106</v>
      </c>
      <c r="O2595" t="str">
        <f t="shared" si="40"/>
        <v>INSERT INTO USUARIOS_USUARIO(id,nombre,apellidos,foto,cedula,codigo,programa,uid,email,saldo,reserva_desayuno,reserva_almuerzo,reserva_cena,sancion,comida_consumida) VALUES (2594,'JULIAN  JAVIER','SOLARTE YALANDA','true','1064437278','1064437278','ingenieria de sitemas','1064437278','diegomazorram@gmail.com',5000,'true','true','true','true');</v>
      </c>
    </row>
    <row r="2596" spans="1:15">
      <c r="A2596">
        <v>2595</v>
      </c>
      <c r="B2596" s="1" t="s">
        <v>2204</v>
      </c>
      <c r="C2596" s="308" t="s">
        <v>2201</v>
      </c>
      <c r="D2596" t="s">
        <v>7106</v>
      </c>
      <c r="E2596" s="97">
        <v>1064429678</v>
      </c>
      <c r="F2596" s="97">
        <v>1064429678</v>
      </c>
      <c r="G2596" t="s">
        <v>7107</v>
      </c>
      <c r="H2596" s="97">
        <v>1064429678</v>
      </c>
      <c r="I2596" t="s">
        <v>7108</v>
      </c>
      <c r="J2596">
        <v>5000</v>
      </c>
      <c r="K2596" t="s">
        <v>7106</v>
      </c>
      <c r="L2596" t="s">
        <v>7106</v>
      </c>
      <c r="M2596" t="s">
        <v>7106</v>
      </c>
      <c r="N2596" t="s">
        <v>7106</v>
      </c>
      <c r="O2596" t="str">
        <f t="shared" si="40"/>
        <v>INSERT INTO USUARIOS_USUARIO(id,nombre,apellidos,foto,cedula,codigo,programa,uid,email,saldo,reserva_desayuno,reserva_almuerzo,reserva_cena,sancion,comida_consumida) VALUES (2595,'ANGELA LORENA','SOLARTE YALANDA','true','1064429678','1064429678','ingenieria de sitemas','1064429678','diegomazorram@gmail.com',5000,'true','true','true','true');</v>
      </c>
    </row>
    <row r="2597" spans="1:15">
      <c r="A2597">
        <v>2596</v>
      </c>
      <c r="B2597" s="2" t="s">
        <v>6241</v>
      </c>
      <c r="C2597" s="307" t="s">
        <v>2113</v>
      </c>
      <c r="D2597" t="s">
        <v>7106</v>
      </c>
      <c r="E2597" s="95">
        <v>1064431110</v>
      </c>
      <c r="F2597" s="95">
        <v>1064431110</v>
      </c>
      <c r="G2597" t="s">
        <v>7107</v>
      </c>
      <c r="H2597" s="95">
        <v>1064431110</v>
      </c>
      <c r="I2597" t="s">
        <v>7108</v>
      </c>
      <c r="J2597">
        <v>5000</v>
      </c>
      <c r="K2597" t="s">
        <v>7106</v>
      </c>
      <c r="L2597" t="s">
        <v>7106</v>
      </c>
      <c r="M2597" t="s">
        <v>7106</v>
      </c>
      <c r="N2597" t="s">
        <v>7106</v>
      </c>
      <c r="O2597" t="str">
        <f t="shared" si="40"/>
        <v>INSERT INTO USUARIOS_USUARIO(id,nombre,apellidos,foto,cedula,codigo,programa,uid,email,saldo,reserva_desayuno,reserva_almuerzo,reserva_cena,sancion,comida_consumida) VALUES (2596,'MANUEL SEBASTIAN','TUNUBALA SOLARTE','true','1064431110','1064431110','ingenieria de sitemas','1064431110','diegomazorram@gmail.com',5000,'true','true','true','true');</v>
      </c>
    </row>
    <row r="2598" spans="1:15">
      <c r="A2598">
        <v>2597</v>
      </c>
      <c r="B2598" s="1" t="s">
        <v>420</v>
      </c>
      <c r="C2598" s="308" t="s">
        <v>2201</v>
      </c>
      <c r="D2598" t="s">
        <v>7106</v>
      </c>
      <c r="E2598" s="97">
        <v>10721297</v>
      </c>
      <c r="F2598" s="97">
        <v>10721297</v>
      </c>
      <c r="G2598" t="s">
        <v>7107</v>
      </c>
      <c r="H2598" s="97">
        <v>10721297</v>
      </c>
      <c r="I2598" t="s">
        <v>7108</v>
      </c>
      <c r="J2598">
        <v>5000</v>
      </c>
      <c r="K2598" t="s">
        <v>7106</v>
      </c>
      <c r="L2598" t="s">
        <v>7106</v>
      </c>
      <c r="M2598" t="s">
        <v>7106</v>
      </c>
      <c r="N2598" t="s">
        <v>7106</v>
      </c>
      <c r="O2598" t="str">
        <f t="shared" si="40"/>
        <v>INSERT INTO USUARIOS_USUARIO(id,nombre,apellidos,foto,cedula,codigo,programa,uid,email,saldo,reserva_desayuno,reserva_almuerzo,reserva_cena,sancion,comida_consumida) VALUES (2597,'CARLOS ALBERTO','SOLARTE YALANDA','true','10721297','10721297','ingenieria de sitemas','10721297','diegomazorram@gmail.com',5000,'true','true','true','true');</v>
      </c>
    </row>
    <row r="2599" spans="1:15">
      <c r="A2599">
        <v>2598</v>
      </c>
      <c r="B2599" s="2" t="s">
        <v>2004</v>
      </c>
      <c r="C2599" s="307" t="s">
        <v>315</v>
      </c>
      <c r="D2599" t="s">
        <v>7106</v>
      </c>
      <c r="E2599" s="95">
        <v>25685186</v>
      </c>
      <c r="F2599" s="95">
        <v>25685186</v>
      </c>
      <c r="G2599" t="s">
        <v>7107</v>
      </c>
      <c r="H2599" s="95">
        <v>25685186</v>
      </c>
      <c r="I2599" t="s">
        <v>7108</v>
      </c>
      <c r="J2599">
        <v>5000</v>
      </c>
      <c r="K2599" t="s">
        <v>7106</v>
      </c>
      <c r="L2599" t="s">
        <v>7106</v>
      </c>
      <c r="M2599" t="s">
        <v>7106</v>
      </c>
      <c r="N2599" t="s">
        <v>7106</v>
      </c>
      <c r="O2599" t="str">
        <f t="shared" si="40"/>
        <v>INSERT INTO USUARIOS_USUARIO(id,nombre,apellidos,foto,cedula,codigo,programa,uid,email,saldo,reserva_desayuno,reserva_almuerzo,reserva_cena,sancion,comida_consumida) VALUES (2598,'MARIA OFELIA','MUELAS  MUELAS','true','25685186','25685186','ingenieria de sitemas','25685186','diegomazorram@gmail.com',5000,'true','true','true','true');</v>
      </c>
    </row>
    <row r="2600" spans="1:15">
      <c r="A2600">
        <v>2599</v>
      </c>
      <c r="B2600" s="2" t="s">
        <v>2205</v>
      </c>
      <c r="C2600" s="307" t="s">
        <v>2206</v>
      </c>
      <c r="D2600" t="s">
        <v>7106</v>
      </c>
      <c r="E2600" s="95">
        <v>1064440022</v>
      </c>
      <c r="F2600" s="95">
        <v>1064440022</v>
      </c>
      <c r="G2600" t="s">
        <v>7107</v>
      </c>
      <c r="H2600" s="95">
        <v>1064440022</v>
      </c>
      <c r="I2600" t="s">
        <v>7108</v>
      </c>
      <c r="J2600">
        <v>5000</v>
      </c>
      <c r="K2600" t="s">
        <v>7106</v>
      </c>
      <c r="L2600" t="s">
        <v>7106</v>
      </c>
      <c r="M2600" t="s">
        <v>7106</v>
      </c>
      <c r="N2600" t="s">
        <v>7106</v>
      </c>
      <c r="O2600" t="str">
        <f t="shared" si="40"/>
        <v>INSERT INTO USUARIOS_USUARIO(id,nombre,apellidos,foto,cedula,codigo,programa,uid,email,saldo,reserva_desayuno,reserva_almuerzo,reserva_cena,sancion,comida_consumida) VALUES (2599,'SILVIA FERNANDA','SOLARTE MUELAS','true','1064440022','1064440022','ingenieria de sitemas','1064440022','diegomazorram@gmail.com',5000,'true','true','true','true');</v>
      </c>
    </row>
    <row r="2601" spans="1:15">
      <c r="A2601">
        <v>2600</v>
      </c>
      <c r="B2601" s="2" t="s">
        <v>2207</v>
      </c>
      <c r="C2601" s="307" t="s">
        <v>2206</v>
      </c>
      <c r="D2601" t="s">
        <v>7106</v>
      </c>
      <c r="E2601" s="73">
        <v>1003418299</v>
      </c>
      <c r="F2601" s="73">
        <v>1003418299</v>
      </c>
      <c r="G2601" t="s">
        <v>7107</v>
      </c>
      <c r="H2601" s="73">
        <v>1003418299</v>
      </c>
      <c r="I2601" t="s">
        <v>7108</v>
      </c>
      <c r="J2601">
        <v>5000</v>
      </c>
      <c r="K2601" t="s">
        <v>7106</v>
      </c>
      <c r="L2601" t="s">
        <v>7106</v>
      </c>
      <c r="M2601" t="s">
        <v>7106</v>
      </c>
      <c r="N2601" t="s">
        <v>7106</v>
      </c>
      <c r="O2601" t="str">
        <f t="shared" si="40"/>
        <v>INSERT INTO USUARIOS_USUARIO(id,nombre,apellidos,foto,cedula,codigo,programa,uid,email,saldo,reserva_desayuno,reserva_almuerzo,reserva_cena,sancion,comida_consumida) VALUES (2600,'CAMILA STEFANY','SOLARTE MUELAS','true','1003418299','1003418299','ingenieria de sitemas','1003418299','diegomazorram@gmail.com',5000,'true','true','true','true');</v>
      </c>
    </row>
    <row r="2602" spans="1:15">
      <c r="A2602">
        <v>2601</v>
      </c>
      <c r="B2602" s="2" t="s">
        <v>2168</v>
      </c>
      <c r="C2602" s="307" t="s">
        <v>2206</v>
      </c>
      <c r="D2602" t="s">
        <v>7106</v>
      </c>
      <c r="E2602" s="95">
        <v>1068216259</v>
      </c>
      <c r="F2602" s="95">
        <v>1068216259</v>
      </c>
      <c r="G2602" t="s">
        <v>7107</v>
      </c>
      <c r="H2602" s="95">
        <v>1068216259</v>
      </c>
      <c r="I2602" t="s">
        <v>7108</v>
      </c>
      <c r="J2602">
        <v>5000</v>
      </c>
      <c r="K2602" t="s">
        <v>7106</v>
      </c>
      <c r="L2602" t="s">
        <v>7106</v>
      </c>
      <c r="M2602" t="s">
        <v>7106</v>
      </c>
      <c r="N2602" t="s">
        <v>7106</v>
      </c>
      <c r="O2602" t="str">
        <f t="shared" si="40"/>
        <v>INSERT INTO USUARIOS_USUARIO(id,nombre,apellidos,foto,cedula,codigo,programa,uid,email,saldo,reserva_desayuno,reserva_almuerzo,reserva_cena,sancion,comida_consumida) VALUES (2601,'ANDERSON DAVID','SOLARTE MUELAS','true','1068216259','1068216259','ingenieria de sitemas','1068216259','diegomazorram@gmail.com',5000,'true','true','true','true');</v>
      </c>
    </row>
    <row r="2603" spans="1:15">
      <c r="A2603">
        <v>2602</v>
      </c>
      <c r="B2603" s="1" t="s">
        <v>871</v>
      </c>
      <c r="C2603" s="308" t="s">
        <v>2201</v>
      </c>
      <c r="D2603" t="s">
        <v>7106</v>
      </c>
      <c r="E2603" s="97">
        <v>25691022</v>
      </c>
      <c r="F2603" s="97">
        <v>25691022</v>
      </c>
      <c r="G2603" t="s">
        <v>7107</v>
      </c>
      <c r="H2603" s="97">
        <v>25691022</v>
      </c>
      <c r="I2603" t="s">
        <v>7108</v>
      </c>
      <c r="J2603">
        <v>5000</v>
      </c>
      <c r="K2603" t="s">
        <v>7106</v>
      </c>
      <c r="L2603" t="s">
        <v>7106</v>
      </c>
      <c r="M2603" t="s">
        <v>7106</v>
      </c>
      <c r="N2603" t="s">
        <v>7106</v>
      </c>
      <c r="O2603" t="str">
        <f t="shared" si="40"/>
        <v>INSERT INTO USUARIOS_USUARIO(id,nombre,apellidos,foto,cedula,codigo,programa,uid,email,saldo,reserva_desayuno,reserva_almuerzo,reserva_cena,sancion,comida_consumida) VALUES (2602,'MARIA DEL CARMEN','SOLARTE YALANDA','true','25691022','25691022','ingenieria de sitemas','25691022','diegomazorram@gmail.com',5000,'true','true','true','true');</v>
      </c>
    </row>
    <row r="2604" spans="1:15">
      <c r="A2604">
        <v>2603</v>
      </c>
      <c r="B2604" s="2" t="s">
        <v>1904</v>
      </c>
      <c r="C2604" s="307" t="s">
        <v>2201</v>
      </c>
      <c r="D2604" t="s">
        <v>7106</v>
      </c>
      <c r="E2604" s="162">
        <v>1064439768</v>
      </c>
      <c r="F2604" s="162">
        <v>1064439768</v>
      </c>
      <c r="G2604" t="s">
        <v>7107</v>
      </c>
      <c r="H2604" s="162">
        <v>1064439768</v>
      </c>
      <c r="I2604" t="s">
        <v>7108</v>
      </c>
      <c r="J2604">
        <v>5000</v>
      </c>
      <c r="K2604" t="s">
        <v>7106</v>
      </c>
      <c r="L2604" t="s">
        <v>7106</v>
      </c>
      <c r="M2604" t="s">
        <v>7106</v>
      </c>
      <c r="N2604" t="s">
        <v>7106</v>
      </c>
      <c r="O2604" t="str">
        <f t="shared" si="40"/>
        <v>INSERT INTO USUARIOS_USUARIO(id,nombre,apellidos,foto,cedula,codigo,programa,uid,email,saldo,reserva_desayuno,reserva_almuerzo,reserva_cena,sancion,comida_consumida) VALUES (2603,'DIEGO FERNANDO','SOLARTE YALANDA','true','1064439768','1064439768','ingenieria de sitemas','1064439768','diegomazorram@gmail.com',5000,'true','true','true','true');</v>
      </c>
    </row>
    <row r="2605" spans="1:15">
      <c r="A2605">
        <v>2604</v>
      </c>
      <c r="B2605" s="2" t="s">
        <v>2208</v>
      </c>
      <c r="C2605" s="307" t="s">
        <v>2201</v>
      </c>
      <c r="D2605" t="s">
        <v>7106</v>
      </c>
      <c r="E2605" s="95">
        <v>1003150327</v>
      </c>
      <c r="F2605" s="95">
        <v>1003150327</v>
      </c>
      <c r="G2605" t="s">
        <v>7107</v>
      </c>
      <c r="H2605" s="95">
        <v>1003150327</v>
      </c>
      <c r="I2605" t="s">
        <v>7108</v>
      </c>
      <c r="J2605">
        <v>5000</v>
      </c>
      <c r="K2605" t="s">
        <v>7106</v>
      </c>
      <c r="L2605" t="s">
        <v>7106</v>
      </c>
      <c r="M2605" t="s">
        <v>7106</v>
      </c>
      <c r="N2605" t="s">
        <v>7106</v>
      </c>
      <c r="O2605" t="str">
        <f t="shared" si="40"/>
        <v>INSERT INTO USUARIOS_USUARIO(id,nombre,apellidos,foto,cedula,codigo,programa,uid,email,saldo,reserva_desayuno,reserva_almuerzo,reserva_cena,sancion,comida_consumida) VALUES (2604,'KAREN ROCIO','SOLARTE YALANDA','true','1003150327','1003150327','ingenieria de sitemas','1003150327','diegomazorram@gmail.com',5000,'true','true','true','true');</v>
      </c>
    </row>
    <row r="2606" spans="1:15">
      <c r="A2606">
        <v>2605</v>
      </c>
      <c r="B2606" s="1" t="s">
        <v>2209</v>
      </c>
      <c r="C2606" s="308" t="s">
        <v>2210</v>
      </c>
      <c r="D2606" t="s">
        <v>7106</v>
      </c>
      <c r="E2606" s="97">
        <v>10721133</v>
      </c>
      <c r="F2606" s="97">
        <v>10721133</v>
      </c>
      <c r="G2606" t="s">
        <v>7107</v>
      </c>
      <c r="H2606" s="97">
        <v>10721133</v>
      </c>
      <c r="I2606" t="s">
        <v>7108</v>
      </c>
      <c r="J2606">
        <v>5000</v>
      </c>
      <c r="K2606" t="s">
        <v>7106</v>
      </c>
      <c r="L2606" t="s">
        <v>7106</v>
      </c>
      <c r="M2606" t="s">
        <v>7106</v>
      </c>
      <c r="N2606" t="s">
        <v>7106</v>
      </c>
      <c r="O2606" t="str">
        <f t="shared" si="40"/>
        <v>INSERT INTO USUARIOS_USUARIO(id,nombre,apellidos,foto,cedula,codigo,programa,uid,email,saldo,reserva_desayuno,reserva_almuerzo,reserva_cena,sancion,comida_consumida) VALUES (2605,'JEREMIAS ','MUELAS  CAMPO','true','10721133','10721133','ingenieria de sitemas','10721133','diegomazorram@gmail.com',5000,'true','true','true','true');</v>
      </c>
    </row>
    <row r="2607" spans="1:15">
      <c r="A2607">
        <v>2606</v>
      </c>
      <c r="B2607" s="2" t="s">
        <v>2211</v>
      </c>
      <c r="C2607" s="307" t="s">
        <v>2201</v>
      </c>
      <c r="D2607" t="s">
        <v>7106</v>
      </c>
      <c r="E2607" s="95">
        <v>25685180</v>
      </c>
      <c r="F2607" s="95">
        <v>25685180</v>
      </c>
      <c r="G2607" t="s">
        <v>7107</v>
      </c>
      <c r="H2607" s="95">
        <v>25685180</v>
      </c>
      <c r="I2607" t="s">
        <v>7108</v>
      </c>
      <c r="J2607">
        <v>5000</v>
      </c>
      <c r="K2607" t="s">
        <v>7106</v>
      </c>
      <c r="L2607" t="s">
        <v>7106</v>
      </c>
      <c r="M2607" t="s">
        <v>7106</v>
      </c>
      <c r="N2607" t="s">
        <v>7106</v>
      </c>
      <c r="O2607" t="str">
        <f t="shared" si="40"/>
        <v>INSERT INTO USUARIOS_USUARIO(id,nombre,apellidos,foto,cedula,codigo,programa,uid,email,saldo,reserva_desayuno,reserva_almuerzo,reserva_cena,sancion,comida_consumida) VALUES (2606,'MARTA LUCIA','SOLARTE YALANDA','true','25685180','25685180','ingenieria de sitemas','25685180','diegomazorram@gmail.com',5000,'true','true','true','true');</v>
      </c>
    </row>
    <row r="2608" spans="1:15">
      <c r="A2608">
        <v>2607</v>
      </c>
      <c r="B2608" s="2" t="s">
        <v>1038</v>
      </c>
      <c r="C2608" s="307" t="s">
        <v>1123</v>
      </c>
      <c r="D2608" t="s">
        <v>7106</v>
      </c>
      <c r="E2608" s="95">
        <v>1064439021</v>
      </c>
      <c r="F2608" s="95">
        <v>1064439021</v>
      </c>
      <c r="G2608" t="s">
        <v>7107</v>
      </c>
      <c r="H2608" s="95">
        <v>1064439021</v>
      </c>
      <c r="I2608" t="s">
        <v>7108</v>
      </c>
      <c r="J2608">
        <v>5000</v>
      </c>
      <c r="K2608" t="s">
        <v>7106</v>
      </c>
      <c r="L2608" t="s">
        <v>7106</v>
      </c>
      <c r="M2608" t="s">
        <v>7106</v>
      </c>
      <c r="N2608" t="s">
        <v>7106</v>
      </c>
      <c r="O2608" t="str">
        <f t="shared" si="40"/>
        <v>INSERT INTO USUARIOS_USUARIO(id,nombre,apellidos,foto,cedula,codigo,programa,uid,email,saldo,reserva_desayuno,reserva_almuerzo,reserva_cena,sancion,comida_consumida) VALUES (2607,'ANGIE YULIETH','MUELAS  SOLARTE','true','1064439021','1064439021','ingenieria de sitemas','1064439021','diegomazorram@gmail.com',5000,'true','true','true','true');</v>
      </c>
    </row>
    <row r="2609" spans="1:15">
      <c r="A2609">
        <v>2608</v>
      </c>
      <c r="B2609" s="2" t="s">
        <v>2212</v>
      </c>
      <c r="C2609" s="307" t="s">
        <v>1123</v>
      </c>
      <c r="D2609" t="s">
        <v>7106</v>
      </c>
      <c r="E2609" s="95">
        <v>1007178280</v>
      </c>
      <c r="F2609" s="95">
        <v>1007178280</v>
      </c>
      <c r="G2609" t="s">
        <v>7107</v>
      </c>
      <c r="H2609" s="95">
        <v>1007178280</v>
      </c>
      <c r="I2609" t="s">
        <v>7108</v>
      </c>
      <c r="J2609">
        <v>5000</v>
      </c>
      <c r="K2609" t="s">
        <v>7106</v>
      </c>
      <c r="L2609" t="s">
        <v>7106</v>
      </c>
      <c r="M2609" t="s">
        <v>7106</v>
      </c>
      <c r="N2609" t="s">
        <v>7106</v>
      </c>
      <c r="O2609" t="str">
        <f t="shared" si="40"/>
        <v>INSERT INTO USUARIOS_USUARIO(id,nombre,apellidos,foto,cedula,codigo,programa,uid,email,saldo,reserva_desayuno,reserva_almuerzo,reserva_cena,sancion,comida_consumida) VALUES (2608,'BRAYAN ALEXIS','MUELAS  SOLARTE','true','1007178280','1007178280','ingenieria de sitemas','1007178280','diegomazorram@gmail.com',5000,'true','true','true','true');</v>
      </c>
    </row>
    <row r="2610" spans="1:15">
      <c r="A2610">
        <v>2609</v>
      </c>
      <c r="B2610" s="2" t="s">
        <v>2213</v>
      </c>
      <c r="C2610" s="307" t="s">
        <v>1123</v>
      </c>
      <c r="D2610" t="s">
        <v>7106</v>
      </c>
      <c r="E2610" s="95">
        <v>1003151172</v>
      </c>
      <c r="F2610" s="95">
        <v>1003151172</v>
      </c>
      <c r="G2610" t="s">
        <v>7107</v>
      </c>
      <c r="H2610" s="95">
        <v>1003151172</v>
      </c>
      <c r="I2610" t="s">
        <v>7108</v>
      </c>
      <c r="J2610">
        <v>5000</v>
      </c>
      <c r="K2610" t="s">
        <v>7106</v>
      </c>
      <c r="L2610" t="s">
        <v>7106</v>
      </c>
      <c r="M2610" t="s">
        <v>7106</v>
      </c>
      <c r="N2610" t="s">
        <v>7106</v>
      </c>
      <c r="O2610" t="str">
        <f t="shared" si="40"/>
        <v>INSERT INTO USUARIOS_USUARIO(id,nombre,apellidos,foto,cedula,codigo,programa,uid,email,saldo,reserva_desayuno,reserva_almuerzo,reserva_cena,sancion,comida_consumida) VALUES (2609,'MARTA YURANI','MUELAS  SOLARTE','true','1003151172','1003151172','ingenieria de sitemas','1003151172','diegomazorram@gmail.com',5000,'true','true','true','true');</v>
      </c>
    </row>
    <row r="2611" spans="1:15">
      <c r="A2611">
        <v>2610</v>
      </c>
      <c r="B2611" s="2" t="s">
        <v>2214</v>
      </c>
      <c r="C2611" s="307" t="s">
        <v>1123</v>
      </c>
      <c r="D2611" t="s">
        <v>7106</v>
      </c>
      <c r="E2611" s="95">
        <v>1068216641</v>
      </c>
      <c r="F2611" s="95">
        <v>1068216641</v>
      </c>
      <c r="G2611" t="s">
        <v>7107</v>
      </c>
      <c r="H2611" s="95">
        <v>1068216641</v>
      </c>
      <c r="I2611" t="s">
        <v>7108</v>
      </c>
      <c r="J2611">
        <v>5000</v>
      </c>
      <c r="K2611" t="s">
        <v>7106</v>
      </c>
      <c r="L2611" t="s">
        <v>7106</v>
      </c>
      <c r="M2611" t="s">
        <v>7106</v>
      </c>
      <c r="N2611" t="s">
        <v>7106</v>
      </c>
      <c r="O2611" t="str">
        <f t="shared" si="40"/>
        <v>INSERT INTO USUARIOS_USUARIO(id,nombre,apellidos,foto,cedula,codigo,programa,uid,email,saldo,reserva_desayuno,reserva_almuerzo,reserva_cena,sancion,comida_consumida) VALUES (2610,'ASTRID JHOANA','MUELAS  SOLARTE','true','1068216641','1068216641','ingenieria de sitemas','1068216641','diegomazorram@gmail.com',5000,'true','true','true','true');</v>
      </c>
    </row>
    <row r="2612" spans="1:15">
      <c r="A2612">
        <v>2611</v>
      </c>
      <c r="B2612" s="2" t="s">
        <v>6234</v>
      </c>
      <c r="C2612" s="307" t="s">
        <v>1123</v>
      </c>
      <c r="D2612" t="s">
        <v>7106</v>
      </c>
      <c r="E2612" s="95">
        <v>1064431573</v>
      </c>
      <c r="F2612" s="95">
        <v>1064431573</v>
      </c>
      <c r="G2612" t="s">
        <v>7107</v>
      </c>
      <c r="H2612" s="95">
        <v>1064431573</v>
      </c>
      <c r="I2612" t="s">
        <v>7108</v>
      </c>
      <c r="J2612">
        <v>5000</v>
      </c>
      <c r="K2612" t="s">
        <v>7106</v>
      </c>
      <c r="L2612" t="s">
        <v>7106</v>
      </c>
      <c r="M2612" t="s">
        <v>7106</v>
      </c>
      <c r="N2612" t="s">
        <v>7106</v>
      </c>
      <c r="O2612" t="str">
        <f t="shared" si="40"/>
        <v>INSERT INTO USUARIOS_USUARIO(id,nombre,apellidos,foto,cedula,codigo,programa,uid,email,saldo,reserva_desayuno,reserva_almuerzo,reserva_cena,sancion,comida_consumida) VALUES (2611,'SERGIO ANDRES','MUELAS  SOLARTE','true','1064431573','1064431573','ingenieria de sitemas','1064431573','diegomazorram@gmail.com',5000,'true','true','true','true');</v>
      </c>
    </row>
    <row r="2613" spans="1:15">
      <c r="A2613">
        <v>2612</v>
      </c>
      <c r="B2613" s="2" t="s">
        <v>2145</v>
      </c>
      <c r="C2613" s="307" t="s">
        <v>1123</v>
      </c>
      <c r="D2613" t="s">
        <v>7106</v>
      </c>
      <c r="E2613" s="95">
        <v>1064434631</v>
      </c>
      <c r="F2613" s="95">
        <v>1064434631</v>
      </c>
      <c r="G2613" t="s">
        <v>7107</v>
      </c>
      <c r="H2613" s="95">
        <v>1064434631</v>
      </c>
      <c r="I2613" t="s">
        <v>7108</v>
      </c>
      <c r="J2613">
        <v>5000</v>
      </c>
      <c r="K2613" t="s">
        <v>7106</v>
      </c>
      <c r="L2613" t="s">
        <v>7106</v>
      </c>
      <c r="M2613" t="s">
        <v>7106</v>
      </c>
      <c r="N2613" t="s">
        <v>7106</v>
      </c>
      <c r="O2613" t="str">
        <f t="shared" si="40"/>
        <v>INSERT INTO USUARIOS_USUARIO(id,nombre,apellidos,foto,cedula,codigo,programa,uid,email,saldo,reserva_desayuno,reserva_almuerzo,reserva_cena,sancion,comida_consumida) VALUES (2612,'DANIEL ALEJANDRO','MUELAS  SOLARTE','true','1064434631','1064434631','ingenieria de sitemas','1064434631','diegomazorram@gmail.com',5000,'true','true','true','true');</v>
      </c>
    </row>
    <row r="2614" spans="1:15">
      <c r="A2614">
        <v>2613</v>
      </c>
      <c r="B2614" s="2" t="s">
        <v>2215</v>
      </c>
      <c r="C2614" s="307" t="s">
        <v>2216</v>
      </c>
      <c r="D2614" t="s">
        <v>7106</v>
      </c>
      <c r="E2614" s="95">
        <v>1061798355</v>
      </c>
      <c r="F2614" s="95">
        <v>1061798355</v>
      </c>
      <c r="G2614" t="s">
        <v>7107</v>
      </c>
      <c r="H2614" s="95">
        <v>1061798355</v>
      </c>
      <c r="I2614" t="s">
        <v>7108</v>
      </c>
      <c r="J2614">
        <v>5000</v>
      </c>
      <c r="K2614" t="s">
        <v>7106</v>
      </c>
      <c r="L2614" t="s">
        <v>7106</v>
      </c>
      <c r="M2614" t="s">
        <v>7106</v>
      </c>
      <c r="N2614" t="s">
        <v>7106</v>
      </c>
      <c r="O2614" t="str">
        <f t="shared" si="40"/>
        <v>INSERT INTO USUARIOS_USUARIO(id,nombre,apellidos,foto,cedula,codigo,programa,uid,email,saldo,reserva_desayuno,reserva_almuerzo,reserva_cena,sancion,comida_consumida) VALUES (2613,'DAVID LEONARDO','MUELAS SOLARTE','true','1061798355','1061798355','ingenieria de sitemas','1061798355','diegomazorram@gmail.com',5000,'true','true','true','true');</v>
      </c>
    </row>
    <row r="2615" spans="1:15">
      <c r="A2615">
        <v>2614</v>
      </c>
      <c r="B2615" s="1" t="s">
        <v>2217</v>
      </c>
      <c r="C2615" s="308" t="s">
        <v>2218</v>
      </c>
      <c r="D2615" t="s">
        <v>7106</v>
      </c>
      <c r="E2615" s="97">
        <v>25680661</v>
      </c>
      <c r="F2615" s="97">
        <v>25680661</v>
      </c>
      <c r="G2615" t="s">
        <v>7107</v>
      </c>
      <c r="H2615" s="97">
        <v>25680661</v>
      </c>
      <c r="I2615" t="s">
        <v>7108</v>
      </c>
      <c r="J2615">
        <v>5000</v>
      </c>
      <c r="K2615" t="s">
        <v>7106</v>
      </c>
      <c r="L2615" t="s">
        <v>7106</v>
      </c>
      <c r="M2615" t="s">
        <v>7106</v>
      </c>
      <c r="N2615" t="s">
        <v>7106</v>
      </c>
      <c r="O2615" t="str">
        <f t="shared" si="40"/>
        <v>INSERT INTO USUARIOS_USUARIO(id,nombre,apellidos,foto,cedula,codigo,programa,uid,email,saldo,reserva_desayuno,reserva_almuerzo,reserva_cena,sancion,comida_consumida) VALUES (2614,'MARIA DE LA CRUZ','ORTEGÓN DE QUIGUANAS','true','25680661','25680661','ingenieria de sitemas','25680661','diegomazorram@gmail.com',5000,'true','true','true','true');</v>
      </c>
    </row>
    <row r="2616" spans="1:15">
      <c r="A2616">
        <v>2615</v>
      </c>
      <c r="B2616" s="2" t="s">
        <v>559</v>
      </c>
      <c r="C2616" s="307" t="s">
        <v>2219</v>
      </c>
      <c r="D2616" t="s">
        <v>7106</v>
      </c>
      <c r="E2616" s="95">
        <v>25682849</v>
      </c>
      <c r="F2616" s="95">
        <v>25682849</v>
      </c>
      <c r="G2616" t="s">
        <v>7107</v>
      </c>
      <c r="H2616" s="95">
        <v>25682849</v>
      </c>
      <c r="I2616" t="s">
        <v>7108</v>
      </c>
      <c r="J2616">
        <v>5000</v>
      </c>
      <c r="K2616" t="s">
        <v>7106</v>
      </c>
      <c r="L2616" t="s">
        <v>7106</v>
      </c>
      <c r="M2616" t="s">
        <v>7106</v>
      </c>
      <c r="N2616" t="s">
        <v>7106</v>
      </c>
      <c r="O2616" t="str">
        <f t="shared" si="40"/>
        <v>INSERT INTO USUARIOS_USUARIO(id,nombre,apellidos,foto,cedula,codigo,programa,uid,email,saldo,reserva_desayuno,reserva_almuerzo,reserva_cena,sancion,comida_consumida) VALUES (2615,'CONSUELO ','QUIGUANAS CANO','true','25682849','25682849','ingenieria de sitemas','25682849','diegomazorram@gmail.com',5000,'true','true','true','true');</v>
      </c>
    </row>
    <row r="2617" spans="1:15">
      <c r="A2617">
        <v>2616</v>
      </c>
      <c r="B2617" s="1" t="s">
        <v>42</v>
      </c>
      <c r="C2617" s="308" t="s">
        <v>2219</v>
      </c>
      <c r="D2617" t="s">
        <v>7106</v>
      </c>
      <c r="E2617" s="97">
        <v>4767671</v>
      </c>
      <c r="F2617" s="97">
        <v>4767671</v>
      </c>
      <c r="G2617" t="s">
        <v>7107</v>
      </c>
      <c r="H2617" s="97">
        <v>4767671</v>
      </c>
      <c r="I2617" t="s">
        <v>7108</v>
      </c>
      <c r="J2617">
        <v>5000</v>
      </c>
      <c r="K2617" t="s">
        <v>7106</v>
      </c>
      <c r="L2617" t="s">
        <v>7106</v>
      </c>
      <c r="M2617" t="s">
        <v>7106</v>
      </c>
      <c r="N2617" t="s">
        <v>7106</v>
      </c>
      <c r="O2617" t="str">
        <f t="shared" si="40"/>
        <v>INSERT INTO USUARIOS_USUARIO(id,nombre,apellidos,foto,cedula,codigo,programa,uid,email,saldo,reserva_desayuno,reserva_almuerzo,reserva_cena,sancion,comida_consumida) VALUES (2616,'JOSE LEONARDO','QUIGUANAS CANO','true','4767671','4767671','ingenieria de sitemas','4767671','diegomazorram@gmail.com',5000,'true','true','true','true');</v>
      </c>
    </row>
    <row r="2618" spans="1:15">
      <c r="A2618">
        <v>2617</v>
      </c>
      <c r="B2618" s="2" t="s">
        <v>2220</v>
      </c>
      <c r="C2618" s="307" t="s">
        <v>2221</v>
      </c>
      <c r="D2618" t="s">
        <v>7106</v>
      </c>
      <c r="E2618" s="95">
        <v>4767671</v>
      </c>
      <c r="F2618" s="95">
        <v>4767671</v>
      </c>
      <c r="G2618" t="s">
        <v>7107</v>
      </c>
      <c r="H2618" s="95">
        <v>4767671</v>
      </c>
      <c r="I2618" t="s">
        <v>7108</v>
      </c>
      <c r="J2618">
        <v>5000</v>
      </c>
      <c r="K2618" t="s">
        <v>7106</v>
      </c>
      <c r="L2618" t="s">
        <v>7106</v>
      </c>
      <c r="M2618" t="s">
        <v>7106</v>
      </c>
      <c r="N2618" t="s">
        <v>7106</v>
      </c>
      <c r="O2618" t="str">
        <f t="shared" si="40"/>
        <v>INSERT INTO USUARIOS_USUARIO(id,nombre,apellidos,foto,cedula,codigo,programa,uid,email,saldo,reserva_desayuno,reserva_almuerzo,reserva_cena,sancion,comida_consumida) VALUES (2617,'LEONARDO RAFAEL','QUIGUANAS ALMENDRA','true','4767671','4767671','ingenieria de sitemas','4767671','diegomazorram@gmail.com',5000,'true','true','true','true');</v>
      </c>
    </row>
    <row r="2619" spans="1:15">
      <c r="A2619">
        <v>2618</v>
      </c>
      <c r="B2619" s="1" t="s">
        <v>2222</v>
      </c>
      <c r="C2619" s="308" t="s">
        <v>2221</v>
      </c>
      <c r="D2619" t="s">
        <v>7106</v>
      </c>
      <c r="E2619" s="97">
        <v>10722654</v>
      </c>
      <c r="F2619" s="97">
        <v>10722654</v>
      </c>
      <c r="G2619" t="s">
        <v>7107</v>
      </c>
      <c r="H2619" s="97">
        <v>10722654</v>
      </c>
      <c r="I2619" t="s">
        <v>7108</v>
      </c>
      <c r="J2619">
        <v>5000</v>
      </c>
      <c r="K2619" t="s">
        <v>7106</v>
      </c>
      <c r="L2619" t="s">
        <v>7106</v>
      </c>
      <c r="M2619" t="s">
        <v>7106</v>
      </c>
      <c r="N2619" t="s">
        <v>7106</v>
      </c>
      <c r="O2619" t="str">
        <f t="shared" si="40"/>
        <v>INSERT INTO USUARIOS_USUARIO(id,nombre,apellidos,foto,cedula,codigo,programa,uid,email,saldo,reserva_desayuno,reserva_almuerzo,reserva_cena,sancion,comida_consumida) VALUES (2618,'WALTER ANTONIO','QUIGUANAS ALMENDRA','true','10722654','10722654','ingenieria de sitemas','10722654','diegomazorram@gmail.com',5000,'true','true','true','true');</v>
      </c>
    </row>
    <row r="2620" spans="1:15">
      <c r="A2620">
        <v>2619</v>
      </c>
      <c r="B2620" s="2" t="s">
        <v>6242</v>
      </c>
      <c r="C2620" s="307" t="s">
        <v>2223</v>
      </c>
      <c r="D2620" t="s">
        <v>7106</v>
      </c>
      <c r="E2620" s="95">
        <v>1064431390</v>
      </c>
      <c r="F2620" s="95">
        <v>1064431390</v>
      </c>
      <c r="G2620" t="s">
        <v>7107</v>
      </c>
      <c r="H2620" s="95">
        <v>1064431390</v>
      </c>
      <c r="I2620" t="s">
        <v>7108</v>
      </c>
      <c r="J2620">
        <v>5000</v>
      </c>
      <c r="K2620" t="s">
        <v>7106</v>
      </c>
      <c r="L2620" t="s">
        <v>7106</v>
      </c>
      <c r="M2620" t="s">
        <v>7106</v>
      </c>
      <c r="N2620" t="s">
        <v>7106</v>
      </c>
      <c r="O2620" t="str">
        <f t="shared" si="40"/>
        <v>INSERT INTO USUARIOS_USUARIO(id,nombre,apellidos,foto,cedula,codigo,programa,uid,email,saldo,reserva_desayuno,reserva_almuerzo,reserva_cena,sancion,comida_consumida) VALUES (2619,'CRISS SANTIAGO','QUIGUANAS LOSADA','true','1064431390','1064431390','ingenieria de sitemas','1064431390','diegomazorram@gmail.com',5000,'true','true','true','true');</v>
      </c>
    </row>
    <row r="2621" spans="1:15">
      <c r="A2621">
        <v>2620</v>
      </c>
      <c r="B2621" s="1" t="s">
        <v>6243</v>
      </c>
      <c r="C2621" s="308" t="s">
        <v>2221</v>
      </c>
      <c r="D2621" t="s">
        <v>7106</v>
      </c>
      <c r="E2621" s="97">
        <v>34655966</v>
      </c>
      <c r="F2621" s="97">
        <v>34655966</v>
      </c>
      <c r="G2621" t="s">
        <v>7107</v>
      </c>
      <c r="H2621" s="97">
        <v>34655966</v>
      </c>
      <c r="I2621" t="s">
        <v>7108</v>
      </c>
      <c r="J2621">
        <v>5000</v>
      </c>
      <c r="K2621" t="s">
        <v>7106</v>
      </c>
      <c r="L2621" t="s">
        <v>7106</v>
      </c>
      <c r="M2621" t="s">
        <v>7106</v>
      </c>
      <c r="N2621" t="s">
        <v>7106</v>
      </c>
      <c r="O2621" t="str">
        <f t="shared" si="40"/>
        <v>INSERT INTO USUARIOS_USUARIO(id,nombre,apellidos,foto,cedula,codigo,programa,uid,email,saldo,reserva_desayuno,reserva_almuerzo,reserva_cena,sancion,comida_consumida) VALUES (2620,'HEIDY LAUREANA','QUIGUANAS ALMENDRA','true','34655966','34655966','ingenieria de sitemas','34655966','diegomazorram@gmail.com',5000,'true','true','true','true');</v>
      </c>
    </row>
    <row r="2622" spans="1:15">
      <c r="A2622">
        <v>2621</v>
      </c>
      <c r="B2622" s="2" t="s">
        <v>2224</v>
      </c>
      <c r="C2622" s="307" t="s">
        <v>2225</v>
      </c>
      <c r="D2622" t="s">
        <v>7106</v>
      </c>
      <c r="E2622" s="95">
        <v>1068216877</v>
      </c>
      <c r="F2622" s="95">
        <v>1068216877</v>
      </c>
      <c r="G2622" t="s">
        <v>7107</v>
      </c>
      <c r="H2622" s="95">
        <v>1068216877</v>
      </c>
      <c r="I2622" t="s">
        <v>7108</v>
      </c>
      <c r="J2622">
        <v>5000</v>
      </c>
      <c r="K2622" t="s">
        <v>7106</v>
      </c>
      <c r="L2622" t="s">
        <v>7106</v>
      </c>
      <c r="M2622" t="s">
        <v>7106</v>
      </c>
      <c r="N2622" t="s">
        <v>7106</v>
      </c>
      <c r="O2622" t="str">
        <f t="shared" si="40"/>
        <v>INSERT INTO USUARIOS_USUARIO(id,nombre,apellidos,foto,cedula,codigo,programa,uid,email,saldo,reserva_desayuno,reserva_almuerzo,reserva_cena,sancion,comida_consumida) VALUES (2621,'SAHARA NAYLLETH','VELASCO QUIGUANAS','true','1068216877','1068216877','ingenieria de sitemas','1068216877','diegomazorram@gmail.com',5000,'true','true','true','true');</v>
      </c>
    </row>
    <row r="2623" spans="1:15">
      <c r="A2623">
        <v>2622</v>
      </c>
      <c r="B2623" s="2" t="s">
        <v>2226</v>
      </c>
      <c r="C2623" s="307" t="s">
        <v>2225</v>
      </c>
      <c r="D2623" t="s">
        <v>7106</v>
      </c>
      <c r="E2623" s="95">
        <v>1064441946</v>
      </c>
      <c r="F2623" s="95">
        <v>1064441946</v>
      </c>
      <c r="G2623" t="s">
        <v>7107</v>
      </c>
      <c r="H2623" s="95">
        <v>1064441946</v>
      </c>
      <c r="I2623" t="s">
        <v>7108</v>
      </c>
      <c r="J2623">
        <v>5000</v>
      </c>
      <c r="K2623" t="s">
        <v>7106</v>
      </c>
      <c r="L2623" t="s">
        <v>7106</v>
      </c>
      <c r="M2623" t="s">
        <v>7106</v>
      </c>
      <c r="N2623" t="s">
        <v>7106</v>
      </c>
      <c r="O2623" t="str">
        <f t="shared" si="40"/>
        <v>INSERT INTO USUARIOS_USUARIO(id,nombre,apellidos,foto,cedula,codigo,programa,uid,email,saldo,reserva_desayuno,reserva_almuerzo,reserva_cena,sancion,comida_consumida) VALUES (2622,'SAMUEL','VELASCO QUIGUANAS','true','1064441946','1064441946','ingenieria de sitemas','1064441946','diegomazorram@gmail.com',5000,'true','true','true','true');</v>
      </c>
    </row>
    <row r="2624" spans="1:15">
      <c r="A2624">
        <v>2623</v>
      </c>
      <c r="B2624" s="1" t="s">
        <v>2227</v>
      </c>
      <c r="C2624" s="308" t="s">
        <v>2015</v>
      </c>
      <c r="D2624" t="s">
        <v>7106</v>
      </c>
      <c r="E2624" s="97">
        <v>4767645</v>
      </c>
      <c r="F2624" s="97">
        <v>4767645</v>
      </c>
      <c r="G2624" t="s">
        <v>7107</v>
      </c>
      <c r="H2624" s="97">
        <v>4767645</v>
      </c>
      <c r="I2624" t="s">
        <v>7108</v>
      </c>
      <c r="J2624">
        <v>5000</v>
      </c>
      <c r="K2624" t="s">
        <v>7106</v>
      </c>
      <c r="L2624" t="s">
        <v>7106</v>
      </c>
      <c r="M2624" t="s">
        <v>7106</v>
      </c>
      <c r="N2624" t="s">
        <v>7106</v>
      </c>
      <c r="O2624" t="str">
        <f t="shared" si="40"/>
        <v>INSERT INTO USUARIOS_USUARIO(id,nombre,apellidos,foto,cedula,codigo,programa,uid,email,saldo,reserva_desayuno,reserva_almuerzo,reserva_cena,sancion,comida_consumida) VALUES (2623,'FRANCISCO IGNACIO','FERNANDEZ SOLARTE','true','4767645','4767645','ingenieria de sitemas','4767645','diegomazorram@gmail.com',5000,'true','true','true','true');</v>
      </c>
    </row>
    <row r="2625" spans="1:15">
      <c r="A2625">
        <v>2624</v>
      </c>
      <c r="B2625" s="2" t="s">
        <v>2228</v>
      </c>
      <c r="C2625" s="307" t="s">
        <v>463</v>
      </c>
      <c r="D2625" t="s">
        <v>7106</v>
      </c>
      <c r="E2625" s="95">
        <v>25682592</v>
      </c>
      <c r="F2625" s="95">
        <v>25682592</v>
      </c>
      <c r="G2625" t="s">
        <v>7107</v>
      </c>
      <c r="H2625" s="95">
        <v>25682592</v>
      </c>
      <c r="I2625" t="s">
        <v>7108</v>
      </c>
      <c r="J2625">
        <v>5000</v>
      </c>
      <c r="K2625" t="s">
        <v>7106</v>
      </c>
      <c r="L2625" t="s">
        <v>7106</v>
      </c>
      <c r="M2625" t="s">
        <v>7106</v>
      </c>
      <c r="N2625" t="s">
        <v>7106</v>
      </c>
      <c r="O2625" t="str">
        <f t="shared" si="40"/>
        <v>INSERT INTO USUARIOS_USUARIO(id,nombre,apellidos,foto,cedula,codigo,programa,uid,email,saldo,reserva_desayuno,reserva_almuerzo,reserva_cena,sancion,comida_consumida) VALUES (2624,'ANA RAQUEL','PILLIMUE MUELAS','true','25682592','25682592','ingenieria de sitemas','25682592','diegomazorram@gmail.com',5000,'true','true','true','true');</v>
      </c>
    </row>
    <row r="2626" spans="1:15">
      <c r="A2626">
        <v>2625</v>
      </c>
      <c r="B2626" s="2" t="s">
        <v>342</v>
      </c>
      <c r="C2626" s="307" t="s">
        <v>1448</v>
      </c>
      <c r="D2626" t="s">
        <v>7106</v>
      </c>
      <c r="E2626" s="95">
        <v>1064427310</v>
      </c>
      <c r="F2626" s="95">
        <v>1064427310</v>
      </c>
      <c r="G2626" t="s">
        <v>7107</v>
      </c>
      <c r="H2626" s="95">
        <v>1064427310</v>
      </c>
      <c r="I2626" t="s">
        <v>7108</v>
      </c>
      <c r="J2626">
        <v>5000</v>
      </c>
      <c r="K2626" t="s">
        <v>7106</v>
      </c>
      <c r="L2626" t="s">
        <v>7106</v>
      </c>
      <c r="M2626" t="s">
        <v>7106</v>
      </c>
      <c r="N2626" t="s">
        <v>7106</v>
      </c>
      <c r="O2626" t="str">
        <f t="shared" si="40"/>
        <v>INSERT INTO USUARIOS_USUARIO(id,nombre,apellidos,foto,cedula,codigo,programa,uid,email,saldo,reserva_desayuno,reserva_almuerzo,reserva_cena,sancion,comida_consumida) VALUES (2625,'MONICA ','FERNANDEZ PILLIMUE','true','1064427310','1064427310','ingenieria de sitemas','1064427310','diegomazorram@gmail.com',5000,'true','true','true','true');</v>
      </c>
    </row>
    <row r="2627" spans="1:15">
      <c r="A2627">
        <v>2626</v>
      </c>
      <c r="B2627" s="2" t="s">
        <v>6244</v>
      </c>
      <c r="C2627" s="307" t="s">
        <v>1448</v>
      </c>
      <c r="D2627" t="s">
        <v>7106</v>
      </c>
      <c r="E2627" s="95">
        <v>1064437012</v>
      </c>
      <c r="F2627" s="95">
        <v>1064437012</v>
      </c>
      <c r="G2627" t="s">
        <v>7107</v>
      </c>
      <c r="H2627" s="95">
        <v>1064437012</v>
      </c>
      <c r="I2627" t="s">
        <v>7108</v>
      </c>
      <c r="J2627">
        <v>5000</v>
      </c>
      <c r="K2627" t="s">
        <v>7106</v>
      </c>
      <c r="L2627" t="s">
        <v>7106</v>
      </c>
      <c r="M2627" t="s">
        <v>7106</v>
      </c>
      <c r="N2627" t="s">
        <v>7106</v>
      </c>
      <c r="O2627" t="str">
        <f t="shared" ref="O2627:O2690" si="41">"INSERT INTO USUARIOS_USUARIO(id,nombre,apellidos,foto,cedula,codigo,programa,uid,email,saldo,reserva_desayuno,reserva_almuerzo,reserva_cena,sancion,comida_consumida) VALUES ("&amp;A2627&amp;",'"&amp;B2627&amp;"','"&amp;C2627&amp;"','"&amp;D2627&amp;"','"&amp;E2627&amp;"','"&amp;F2627&amp;"','"&amp;G2627&amp;"','"&amp;H2627&amp;"','"&amp;I2627&amp;"',"&amp;J2627&amp;",'"&amp;K2627&amp;"','"&amp;L2627&amp;"','"&amp;M2627&amp;"','"&amp;N2627&amp;"');"</f>
        <v>INSERT INTO USUARIOS_USUARIO(id,nombre,apellidos,foto,cedula,codigo,programa,uid,email,saldo,reserva_desayuno,reserva_almuerzo,reserva_cena,sancion,comida_consumida) VALUES (2626,'TATIANA ','FERNANDEZ PILLIMUE','true','1064437012','1064437012','ingenieria de sitemas','1064437012','diegomazorram@gmail.com',5000,'true','true','true','true');</v>
      </c>
    </row>
    <row r="2628" spans="1:15">
      <c r="A2628">
        <v>2627</v>
      </c>
      <c r="B2628" s="1" t="s">
        <v>2229</v>
      </c>
      <c r="C2628" s="308" t="s">
        <v>2230</v>
      </c>
      <c r="D2628" t="s">
        <v>7106</v>
      </c>
      <c r="E2628" s="97">
        <v>13040022</v>
      </c>
      <c r="F2628" s="97">
        <v>13040022</v>
      </c>
      <c r="G2628" t="s">
        <v>7107</v>
      </c>
      <c r="H2628" s="97">
        <v>13040022</v>
      </c>
      <c r="I2628" t="s">
        <v>7108</v>
      </c>
      <c r="J2628">
        <v>5000</v>
      </c>
      <c r="K2628" t="s">
        <v>7106</v>
      </c>
      <c r="L2628" t="s">
        <v>7106</v>
      </c>
      <c r="M2628" t="s">
        <v>7106</v>
      </c>
      <c r="N2628" t="s">
        <v>7106</v>
      </c>
      <c r="O2628" t="str">
        <f t="shared" si="41"/>
        <v>INSERT INTO USUARIOS_USUARIO(id,nombre,apellidos,foto,cedula,codigo,programa,uid,email,saldo,reserva_desayuno,reserva_almuerzo,reserva_cena,sancion,comida_consumida) VALUES (2627,'OSCAR YAMIR ','BOLAÑOS MORA ','true','13040022','13040022','ingenieria de sitemas','13040022','diegomazorram@gmail.com',5000,'true','true','true','true');</v>
      </c>
    </row>
    <row r="2629" spans="1:15">
      <c r="A2629">
        <v>2628</v>
      </c>
      <c r="B2629" s="2" t="s">
        <v>2096</v>
      </c>
      <c r="C2629" s="307" t="s">
        <v>1448</v>
      </c>
      <c r="D2629" t="s">
        <v>7106</v>
      </c>
      <c r="E2629" s="95">
        <v>34655905</v>
      </c>
      <c r="F2629" s="95">
        <v>34655905</v>
      </c>
      <c r="G2629" t="s">
        <v>7107</v>
      </c>
      <c r="H2629" s="95">
        <v>34655905</v>
      </c>
      <c r="I2629" t="s">
        <v>7108</v>
      </c>
      <c r="J2629">
        <v>5000</v>
      </c>
      <c r="K2629" t="s">
        <v>7106</v>
      </c>
      <c r="L2629" t="s">
        <v>7106</v>
      </c>
      <c r="M2629" t="s">
        <v>7106</v>
      </c>
      <c r="N2629" t="s">
        <v>7106</v>
      </c>
      <c r="O2629" t="str">
        <f t="shared" si="41"/>
        <v>INSERT INTO USUARIOS_USUARIO(id,nombre,apellidos,foto,cedula,codigo,programa,uid,email,saldo,reserva_desayuno,reserva_almuerzo,reserva_cena,sancion,comida_consumida) VALUES (2628,'YENNY ','FERNANDEZ PILLIMUE','true','34655905','34655905','ingenieria de sitemas','34655905','diegomazorram@gmail.com',5000,'true','true','true','true');</v>
      </c>
    </row>
    <row r="2630" spans="1:15">
      <c r="A2630">
        <v>2629</v>
      </c>
      <c r="B2630" s="1" t="s">
        <v>707</v>
      </c>
      <c r="C2630" s="308" t="s">
        <v>1448</v>
      </c>
      <c r="D2630" t="s">
        <v>7106</v>
      </c>
      <c r="E2630" s="97">
        <v>10722226</v>
      </c>
      <c r="F2630" s="97">
        <v>10722226</v>
      </c>
      <c r="G2630" t="s">
        <v>7107</v>
      </c>
      <c r="H2630" s="97">
        <v>10722226</v>
      </c>
      <c r="I2630" t="s">
        <v>7108</v>
      </c>
      <c r="J2630">
        <v>5000</v>
      </c>
      <c r="K2630" t="s">
        <v>7106</v>
      </c>
      <c r="L2630" t="s">
        <v>7106</v>
      </c>
      <c r="M2630" t="s">
        <v>7106</v>
      </c>
      <c r="N2630" t="s">
        <v>7106</v>
      </c>
      <c r="O2630" t="str">
        <f t="shared" si="41"/>
        <v>INSERT INTO USUARIOS_USUARIO(id,nombre,apellidos,foto,cedula,codigo,programa,uid,email,saldo,reserva_desayuno,reserva_almuerzo,reserva_cena,sancion,comida_consumida) VALUES (2629,'ALEJANDRO ','FERNANDEZ PILLIMUE','true','10722226','10722226','ingenieria de sitemas','10722226','diegomazorram@gmail.com',5000,'true','true','true','true');</v>
      </c>
    </row>
    <row r="2631" spans="1:15">
      <c r="A2631">
        <v>2630</v>
      </c>
      <c r="B2631" s="2" t="s">
        <v>2202</v>
      </c>
      <c r="C2631" s="307" t="s">
        <v>2231</v>
      </c>
      <c r="D2631" t="s">
        <v>7106</v>
      </c>
      <c r="E2631" s="95">
        <v>25685124</v>
      </c>
      <c r="F2631" s="95">
        <v>25685124</v>
      </c>
      <c r="G2631" t="s">
        <v>7107</v>
      </c>
      <c r="H2631" s="95">
        <v>25685124</v>
      </c>
      <c r="I2631" t="s">
        <v>7108</v>
      </c>
      <c r="J2631">
        <v>5000</v>
      </c>
      <c r="K2631" t="s">
        <v>7106</v>
      </c>
      <c r="L2631" t="s">
        <v>7106</v>
      </c>
      <c r="M2631" t="s">
        <v>7106</v>
      </c>
      <c r="N2631" t="s">
        <v>7106</v>
      </c>
      <c r="O2631" t="str">
        <f t="shared" si="41"/>
        <v>INSERT INTO USUARIOS_USUARIO(id,nombre,apellidos,foto,cedula,codigo,programa,uid,email,saldo,reserva_desayuno,reserva_almuerzo,reserva_cena,sancion,comida_consumida) VALUES (2630,'LUZ ELENA','RIVERA YONDA','true','25685124','25685124','ingenieria de sitemas','25685124','diegomazorram@gmail.com',5000,'true','true','true','true');</v>
      </c>
    </row>
    <row r="2632" spans="1:15">
      <c r="A2632">
        <v>2631</v>
      </c>
      <c r="B2632" s="2" t="s">
        <v>2232</v>
      </c>
      <c r="C2632" s="307" t="s">
        <v>2233</v>
      </c>
      <c r="D2632" t="s">
        <v>7106</v>
      </c>
      <c r="E2632" s="95">
        <v>1064441504</v>
      </c>
      <c r="F2632" s="95">
        <v>1064441504</v>
      </c>
      <c r="G2632" t="s">
        <v>7107</v>
      </c>
      <c r="H2632" s="95">
        <v>1064441504</v>
      </c>
      <c r="I2632" t="s">
        <v>7108</v>
      </c>
      <c r="J2632">
        <v>5000</v>
      </c>
      <c r="K2632" t="s">
        <v>7106</v>
      </c>
      <c r="L2632" t="s">
        <v>7106</v>
      </c>
      <c r="M2632" t="s">
        <v>7106</v>
      </c>
      <c r="N2632" t="s">
        <v>7106</v>
      </c>
      <c r="O2632" t="str">
        <f t="shared" si="41"/>
        <v>INSERT INTO USUARIOS_USUARIO(id,nombre,apellidos,foto,cedula,codigo,programa,uid,email,saldo,reserva_desayuno,reserva_almuerzo,reserva_cena,sancion,comida_consumida) VALUES (2631,'JULIETH JOHANA','FERNANDEZ RIVERA','true','1064441504','1064441504','ingenieria de sitemas','1064441504','diegomazorram@gmail.com',5000,'true','true','true','true');</v>
      </c>
    </row>
    <row r="2633" spans="1:15">
      <c r="A2633">
        <v>2632</v>
      </c>
      <c r="B2633" s="2" t="s">
        <v>2234</v>
      </c>
      <c r="C2633" s="307" t="s">
        <v>2233</v>
      </c>
      <c r="D2633" t="s">
        <v>7106</v>
      </c>
      <c r="E2633" s="95">
        <v>1007178527</v>
      </c>
      <c r="F2633" s="95">
        <v>1007178527</v>
      </c>
      <c r="G2633" t="s">
        <v>7107</v>
      </c>
      <c r="H2633" s="95">
        <v>1007178527</v>
      </c>
      <c r="I2633" t="s">
        <v>7108</v>
      </c>
      <c r="J2633">
        <v>5000</v>
      </c>
      <c r="K2633" t="s">
        <v>7106</v>
      </c>
      <c r="L2633" t="s">
        <v>7106</v>
      </c>
      <c r="M2633" t="s">
        <v>7106</v>
      </c>
      <c r="N2633" t="s">
        <v>7106</v>
      </c>
      <c r="O2633" t="str">
        <f t="shared" si="41"/>
        <v>INSERT INTO USUARIOS_USUARIO(id,nombre,apellidos,foto,cedula,codigo,programa,uid,email,saldo,reserva_desayuno,reserva_almuerzo,reserva_cena,sancion,comida_consumida) VALUES (2632,'CARLOS ALEJANDRO','FERNANDEZ RIVERA','true','1007178527','1007178527','ingenieria de sitemas','1007178527','diegomazorram@gmail.com',5000,'true','true','true','true');</v>
      </c>
    </row>
    <row r="2634" spans="1:15">
      <c r="A2634">
        <v>2633</v>
      </c>
      <c r="B2634" s="2" t="s">
        <v>2235</v>
      </c>
      <c r="C2634" s="307" t="s">
        <v>2233</v>
      </c>
      <c r="D2634" t="s">
        <v>7106</v>
      </c>
      <c r="E2634" s="73">
        <v>1003418313</v>
      </c>
      <c r="F2634" s="73">
        <v>1003418313</v>
      </c>
      <c r="G2634" t="s">
        <v>7107</v>
      </c>
      <c r="H2634" s="73">
        <v>1003418313</v>
      </c>
      <c r="I2634" t="s">
        <v>7108</v>
      </c>
      <c r="J2634">
        <v>5000</v>
      </c>
      <c r="K2634" t="s">
        <v>7106</v>
      </c>
      <c r="L2634" t="s">
        <v>7106</v>
      </c>
      <c r="M2634" t="s">
        <v>7106</v>
      </c>
      <c r="N2634" t="s">
        <v>7106</v>
      </c>
      <c r="O2634" t="str">
        <f t="shared" si="41"/>
        <v>INSERT INTO USUARIOS_USUARIO(id,nombre,apellidos,foto,cedula,codigo,programa,uid,email,saldo,reserva_desayuno,reserva_almuerzo,reserva_cena,sancion,comida_consumida) VALUES (2633,'FRANCISCO JOSÉ','FERNANDEZ RIVERA','true','1003418313','1003418313','ingenieria de sitemas','1003418313','diegomazorram@gmail.com',5000,'true','true','true','true');</v>
      </c>
    </row>
    <row r="2635" spans="1:15">
      <c r="A2635">
        <v>2634</v>
      </c>
      <c r="B2635" s="1" t="s">
        <v>1053</v>
      </c>
      <c r="C2635" s="308" t="s">
        <v>1448</v>
      </c>
      <c r="D2635" t="s">
        <v>7106</v>
      </c>
      <c r="E2635" s="97">
        <v>10722880</v>
      </c>
      <c r="F2635" s="97">
        <v>10722880</v>
      </c>
      <c r="G2635" t="s">
        <v>7107</v>
      </c>
      <c r="H2635" s="97">
        <v>10722880</v>
      </c>
      <c r="I2635" t="s">
        <v>7108</v>
      </c>
      <c r="J2635">
        <v>5000</v>
      </c>
      <c r="K2635" t="s">
        <v>7106</v>
      </c>
      <c r="L2635" t="s">
        <v>7106</v>
      </c>
      <c r="M2635" t="s">
        <v>7106</v>
      </c>
      <c r="N2635" t="s">
        <v>7106</v>
      </c>
      <c r="O2635" t="str">
        <f t="shared" si="41"/>
        <v>INSERT INTO USUARIOS_USUARIO(id,nombre,apellidos,foto,cedula,codigo,programa,uid,email,saldo,reserva_desayuno,reserva_almuerzo,reserva_cena,sancion,comida_consumida) VALUES (2634,'OSCAR ','FERNANDEZ PILLIMUE','true','10722880','10722880','ingenieria de sitemas','10722880','diegomazorram@gmail.com',5000,'true','true','true','true');</v>
      </c>
    </row>
    <row r="2636" spans="1:15">
      <c r="A2636">
        <v>2635</v>
      </c>
      <c r="B2636" s="2" t="s">
        <v>2236</v>
      </c>
      <c r="C2636" s="307" t="s">
        <v>2237</v>
      </c>
      <c r="D2636" t="s">
        <v>7106</v>
      </c>
      <c r="E2636" s="95">
        <v>34655821</v>
      </c>
      <c r="F2636" s="95">
        <v>34655821</v>
      </c>
      <c r="G2636" t="s">
        <v>7107</v>
      </c>
      <c r="H2636" s="95">
        <v>34655821</v>
      </c>
      <c r="I2636" t="s">
        <v>7108</v>
      </c>
      <c r="J2636">
        <v>5000</v>
      </c>
      <c r="K2636" t="s">
        <v>7106</v>
      </c>
      <c r="L2636" t="s">
        <v>7106</v>
      </c>
      <c r="M2636" t="s">
        <v>7106</v>
      </c>
      <c r="N2636" t="s">
        <v>7106</v>
      </c>
      <c r="O2636" t="str">
        <f t="shared" si="41"/>
        <v>INSERT INTO USUARIOS_USUARIO(id,nombre,apellidos,foto,cedula,codigo,programa,uid,email,saldo,reserva_desayuno,reserva_almuerzo,reserva_cena,sancion,comida_consumida) VALUES (2635,'LIZETTE JOHANA','HURTADO QUILINDO','true','34655821','34655821','ingenieria de sitemas','34655821','diegomazorram@gmail.com',5000,'true','true','true','true');</v>
      </c>
    </row>
    <row r="2637" spans="1:15">
      <c r="A2637">
        <v>2636</v>
      </c>
      <c r="B2637" s="2" t="s">
        <v>2238</v>
      </c>
      <c r="C2637" s="307" t="s">
        <v>1675</v>
      </c>
      <c r="D2637" t="s">
        <v>7106</v>
      </c>
      <c r="E2637" s="95">
        <v>1064426862</v>
      </c>
      <c r="F2637" s="95">
        <v>1064426862</v>
      </c>
      <c r="G2637" t="s">
        <v>7107</v>
      </c>
      <c r="H2637" s="95">
        <v>1064426862</v>
      </c>
      <c r="I2637" t="s">
        <v>7108</v>
      </c>
      <c r="J2637">
        <v>5000</v>
      </c>
      <c r="K2637" t="s">
        <v>7106</v>
      </c>
      <c r="L2637" t="s">
        <v>7106</v>
      </c>
      <c r="M2637" t="s">
        <v>7106</v>
      </c>
      <c r="N2637" t="s">
        <v>7106</v>
      </c>
      <c r="O2637" t="str">
        <f t="shared" si="41"/>
        <v>INSERT INTO USUARIOS_USUARIO(id,nombre,apellidos,foto,cedula,codigo,programa,uid,email,saldo,reserva_desayuno,reserva_almuerzo,reserva_cena,sancion,comida_consumida) VALUES (2636,'JENIFER DAYANNA','FERNANDEZ HURTADO','true','1064426862','1064426862','ingenieria de sitemas','1064426862','diegomazorram@gmail.com',5000,'true','true','true','true');</v>
      </c>
    </row>
    <row r="2638" spans="1:15">
      <c r="A2638">
        <v>2637</v>
      </c>
      <c r="B2638" s="1" t="s">
        <v>532</v>
      </c>
      <c r="C2638" s="308" t="s">
        <v>1418</v>
      </c>
      <c r="D2638" t="s">
        <v>7106</v>
      </c>
      <c r="E2638" s="97">
        <v>4767563</v>
      </c>
      <c r="F2638" s="97">
        <v>4767563</v>
      </c>
      <c r="G2638" t="s">
        <v>7107</v>
      </c>
      <c r="H2638" s="97">
        <v>4767563</v>
      </c>
      <c r="I2638" t="s">
        <v>7108</v>
      </c>
      <c r="J2638">
        <v>5000</v>
      </c>
      <c r="K2638" t="s">
        <v>7106</v>
      </c>
      <c r="L2638" t="s">
        <v>7106</v>
      </c>
      <c r="M2638" t="s">
        <v>7106</v>
      </c>
      <c r="N2638" t="s">
        <v>7106</v>
      </c>
      <c r="O2638" t="str">
        <f t="shared" si="41"/>
        <v>INSERT INTO USUARIOS_USUARIO(id,nombre,apellidos,foto,cedula,codigo,programa,uid,email,saldo,reserva_desayuno,reserva_almuerzo,reserva_cena,sancion,comida_consumida) VALUES (2637,'JORGE ELIECER','SOLARTE HURTADO','true','4767563','4767563','ingenieria de sitemas','4767563','diegomazorram@gmail.com',5000,'true','true','true','true');</v>
      </c>
    </row>
    <row r="2639" spans="1:15">
      <c r="A2639">
        <v>2638</v>
      </c>
      <c r="B2639" s="2" t="s">
        <v>2239</v>
      </c>
      <c r="C2639" s="307" t="s">
        <v>619</v>
      </c>
      <c r="D2639" t="s">
        <v>7106</v>
      </c>
      <c r="E2639" s="95">
        <v>25681464</v>
      </c>
      <c r="F2639" s="95">
        <v>25681464</v>
      </c>
      <c r="G2639" t="s">
        <v>7107</v>
      </c>
      <c r="H2639" s="95">
        <v>25681464</v>
      </c>
      <c r="I2639" t="s">
        <v>7108</v>
      </c>
      <c r="J2639">
        <v>5000</v>
      </c>
      <c r="K2639" t="s">
        <v>7106</v>
      </c>
      <c r="L2639" t="s">
        <v>7106</v>
      </c>
      <c r="M2639" t="s">
        <v>7106</v>
      </c>
      <c r="N2639" t="s">
        <v>7106</v>
      </c>
      <c r="O2639" t="str">
        <f t="shared" si="41"/>
        <v>INSERT INTO USUARIOS_USUARIO(id,nombre,apellidos,foto,cedula,codigo,programa,uid,email,saldo,reserva_desayuno,reserva_almuerzo,reserva_cena,sancion,comida_consumida) VALUES (2638,'VICITACION ','HURTADO SOLARTE','true','25681464','25681464','ingenieria de sitemas','25681464','diegomazorram@gmail.com',5000,'true','true','true','true');</v>
      </c>
    </row>
    <row r="2640" spans="1:15">
      <c r="A2640">
        <v>2639</v>
      </c>
      <c r="B2640" s="2" t="s">
        <v>2240</v>
      </c>
      <c r="C2640" s="307" t="s">
        <v>1418</v>
      </c>
      <c r="D2640" t="s">
        <v>7106</v>
      </c>
      <c r="E2640" s="95">
        <v>10723819</v>
      </c>
      <c r="F2640" s="95">
        <v>10723819</v>
      </c>
      <c r="G2640" t="s">
        <v>7107</v>
      </c>
      <c r="H2640" s="95">
        <v>10723819</v>
      </c>
      <c r="I2640" t="s">
        <v>7108</v>
      </c>
      <c r="J2640">
        <v>5000</v>
      </c>
      <c r="K2640" t="s">
        <v>7106</v>
      </c>
      <c r="L2640" t="s">
        <v>7106</v>
      </c>
      <c r="M2640" t="s">
        <v>7106</v>
      </c>
      <c r="N2640" t="s">
        <v>7106</v>
      </c>
      <c r="O2640" t="str">
        <f t="shared" si="41"/>
        <v>INSERT INTO USUARIOS_USUARIO(id,nombre,apellidos,foto,cedula,codigo,programa,uid,email,saldo,reserva_desayuno,reserva_almuerzo,reserva_cena,sancion,comida_consumida) VALUES (2639,'ALIRIO ','SOLARTE HURTADO','true','10723819','10723819','ingenieria de sitemas','10723819','diegomazorram@gmail.com',5000,'true','true','true','true');</v>
      </c>
    </row>
    <row r="2641" spans="1:15">
      <c r="A2641">
        <v>2640</v>
      </c>
      <c r="B2641" s="1" t="s">
        <v>2241</v>
      </c>
      <c r="C2641" s="308" t="s">
        <v>1418</v>
      </c>
      <c r="D2641" t="s">
        <v>7106</v>
      </c>
      <c r="E2641" s="97">
        <v>48671173</v>
      </c>
      <c r="F2641" s="97">
        <v>48671173</v>
      </c>
      <c r="G2641" t="s">
        <v>7107</v>
      </c>
      <c r="H2641" s="97">
        <v>48671173</v>
      </c>
      <c r="I2641" t="s">
        <v>7108</v>
      </c>
      <c r="J2641">
        <v>5000</v>
      </c>
      <c r="K2641" t="s">
        <v>7106</v>
      </c>
      <c r="L2641" t="s">
        <v>7106</v>
      </c>
      <c r="M2641" t="s">
        <v>7106</v>
      </c>
      <c r="N2641" t="s">
        <v>7106</v>
      </c>
      <c r="O2641" t="str">
        <f t="shared" si="41"/>
        <v>INSERT INTO USUARIOS_USUARIO(id,nombre,apellidos,foto,cedula,codigo,programa,uid,email,saldo,reserva_desayuno,reserva_almuerzo,reserva_cena,sancion,comida_consumida) VALUES (2640,'NIDIA ','SOLARTE HURTADO','true','48671173','48671173','ingenieria de sitemas','48671173','diegomazorram@gmail.com',5000,'true','true','true','true');</v>
      </c>
    </row>
    <row r="2642" spans="1:15">
      <c r="A2642">
        <v>2641</v>
      </c>
      <c r="B2642" s="2" t="s">
        <v>2242</v>
      </c>
      <c r="C2642" s="307" t="s">
        <v>2243</v>
      </c>
      <c r="D2642" t="s">
        <v>7106</v>
      </c>
      <c r="E2642" s="95">
        <v>1064427194</v>
      </c>
      <c r="F2642" s="95">
        <v>1064427194</v>
      </c>
      <c r="G2642" t="s">
        <v>7107</v>
      </c>
      <c r="H2642" s="95">
        <v>1064427194</v>
      </c>
      <c r="I2642" t="s">
        <v>7108</v>
      </c>
      <c r="J2642">
        <v>5000</v>
      </c>
      <c r="K2642" t="s">
        <v>7106</v>
      </c>
      <c r="L2642" t="s">
        <v>7106</v>
      </c>
      <c r="M2642" t="s">
        <v>7106</v>
      </c>
      <c r="N2642" t="s">
        <v>7106</v>
      </c>
      <c r="O2642" t="str">
        <f t="shared" si="41"/>
        <v>INSERT INTO USUARIOS_USUARIO(id,nombre,apellidos,foto,cedula,codigo,programa,uid,email,saldo,reserva_desayuno,reserva_almuerzo,reserva_cena,sancion,comida_consumida) VALUES (2641,'BREINER WILDEMAN','SOLARTE SOLARTE','true','1064427194','1064427194','ingenieria de sitemas','1064427194','diegomazorram@gmail.com',5000,'true','true','true','true');</v>
      </c>
    </row>
    <row r="2643" spans="1:15">
      <c r="A2643">
        <v>2642</v>
      </c>
      <c r="B2643" s="2" t="s">
        <v>2244</v>
      </c>
      <c r="C2643" s="307" t="s">
        <v>2245</v>
      </c>
      <c r="D2643" t="s">
        <v>7106</v>
      </c>
      <c r="E2643" s="95">
        <v>1064441981</v>
      </c>
      <c r="F2643" s="95">
        <v>1064441981</v>
      </c>
      <c r="G2643" t="s">
        <v>7107</v>
      </c>
      <c r="H2643" s="95">
        <v>1064441981</v>
      </c>
      <c r="I2643" t="s">
        <v>7108</v>
      </c>
      <c r="J2643">
        <v>5000</v>
      </c>
      <c r="K2643" t="s">
        <v>7106</v>
      </c>
      <c r="L2643" t="s">
        <v>7106</v>
      </c>
      <c r="M2643" t="s">
        <v>7106</v>
      </c>
      <c r="N2643" t="s">
        <v>7106</v>
      </c>
      <c r="O2643" t="str">
        <f t="shared" si="41"/>
        <v>INSERT INTO USUARIOS_USUARIO(id,nombre,apellidos,foto,cedula,codigo,programa,uid,email,saldo,reserva_desayuno,reserva_almuerzo,reserva_cena,sancion,comida_consumida) VALUES (2642,'DARLY  STTEFANY ','SOLARTE  SOLARTE','true','1064441981','1064441981','ingenieria de sitemas','1064441981','diegomazorram@gmail.com',5000,'true','true','true','true');</v>
      </c>
    </row>
    <row r="2644" spans="1:15">
      <c r="A2644">
        <v>2643</v>
      </c>
      <c r="B2644" s="1" t="s">
        <v>2246</v>
      </c>
      <c r="C2644" s="308" t="s">
        <v>1418</v>
      </c>
      <c r="D2644" t="s">
        <v>7106</v>
      </c>
      <c r="E2644" s="97">
        <v>1007178169</v>
      </c>
      <c r="F2644" s="97">
        <v>1007178169</v>
      </c>
      <c r="G2644" t="s">
        <v>7107</v>
      </c>
      <c r="H2644" s="97">
        <v>1007178169</v>
      </c>
      <c r="I2644" t="s">
        <v>7108</v>
      </c>
      <c r="J2644">
        <v>5000</v>
      </c>
      <c r="K2644" t="s">
        <v>7106</v>
      </c>
      <c r="L2644" t="s">
        <v>7106</v>
      </c>
      <c r="M2644" t="s">
        <v>7106</v>
      </c>
      <c r="N2644" t="s">
        <v>7106</v>
      </c>
      <c r="O2644" t="str">
        <f t="shared" si="41"/>
        <v>INSERT INTO USUARIOS_USUARIO(id,nombre,apellidos,foto,cedula,codigo,programa,uid,email,saldo,reserva_desayuno,reserva_almuerzo,reserva_cena,sancion,comida_consumida) VALUES (2643,'INGRID FERNANDA','SOLARTE HURTADO','true','1007178169','1007178169','ingenieria de sitemas','1007178169','diegomazorram@gmail.com',5000,'true','true','true','true');</v>
      </c>
    </row>
    <row r="2645" spans="1:15">
      <c r="A2645">
        <v>2644</v>
      </c>
      <c r="B2645" s="2" t="s">
        <v>2041</v>
      </c>
      <c r="C2645" s="307" t="s">
        <v>2015</v>
      </c>
      <c r="D2645" t="s">
        <v>7106</v>
      </c>
      <c r="E2645" s="95">
        <v>1064442133</v>
      </c>
      <c r="F2645" s="95">
        <v>1064442133</v>
      </c>
      <c r="G2645" t="s">
        <v>7107</v>
      </c>
      <c r="H2645" s="95">
        <v>1064442133</v>
      </c>
      <c r="I2645" t="s">
        <v>7108</v>
      </c>
      <c r="J2645">
        <v>5000</v>
      </c>
      <c r="K2645" t="s">
        <v>7106</v>
      </c>
      <c r="L2645" t="s">
        <v>7106</v>
      </c>
      <c r="M2645" t="s">
        <v>7106</v>
      </c>
      <c r="N2645" t="s">
        <v>7106</v>
      </c>
      <c r="O2645" t="str">
        <f t="shared" si="41"/>
        <v>INSERT INTO USUARIOS_USUARIO(id,nombre,apellidos,foto,cedula,codigo,programa,uid,email,saldo,reserva_desayuno,reserva_almuerzo,reserva_cena,sancion,comida_consumida) VALUES (2644,'SAMANTHA ','FERNANDEZ SOLARTE','true','1064442133','1064442133','ingenieria de sitemas','1064442133','diegomazorram@gmail.com',5000,'true','true','true','true');</v>
      </c>
    </row>
    <row r="2646" spans="1:15">
      <c r="A2646">
        <v>2645</v>
      </c>
      <c r="B2646" s="1" t="s">
        <v>2247</v>
      </c>
      <c r="C2646" s="308" t="s">
        <v>636</v>
      </c>
      <c r="D2646" t="s">
        <v>7106</v>
      </c>
      <c r="E2646" s="97">
        <v>4766525</v>
      </c>
      <c r="F2646" s="97">
        <v>4766525</v>
      </c>
      <c r="G2646" t="s">
        <v>7107</v>
      </c>
      <c r="H2646" s="97">
        <v>4766525</v>
      </c>
      <c r="I2646" t="s">
        <v>7108</v>
      </c>
      <c r="J2646">
        <v>5000</v>
      </c>
      <c r="K2646" t="s">
        <v>7106</v>
      </c>
      <c r="L2646" t="s">
        <v>7106</v>
      </c>
      <c r="M2646" t="s">
        <v>7106</v>
      </c>
      <c r="N2646" t="s">
        <v>7106</v>
      </c>
      <c r="O2646" t="str">
        <f t="shared" si="41"/>
        <v>INSERT INTO USUARIOS_USUARIO(id,nombre,apellidos,foto,cedula,codigo,programa,uid,email,saldo,reserva_desayuno,reserva_almuerzo,reserva_cena,sancion,comida_consumida) VALUES (2645,'LUIS GERARDO','VIDAL HURTADO','true','4766525','4766525','ingenieria de sitemas','4766525','diegomazorram@gmail.com',5000,'true','true','true','true');</v>
      </c>
    </row>
    <row r="2647" spans="1:15">
      <c r="A2647">
        <v>2646</v>
      </c>
      <c r="B2647" s="2" t="s">
        <v>425</v>
      </c>
      <c r="C2647" s="307" t="s">
        <v>2248</v>
      </c>
      <c r="D2647" t="s">
        <v>7106</v>
      </c>
      <c r="E2647" s="95">
        <v>10720725</v>
      </c>
      <c r="F2647" s="95">
        <v>10720725</v>
      </c>
      <c r="G2647" t="s">
        <v>7107</v>
      </c>
      <c r="H2647" s="95">
        <v>10720725</v>
      </c>
      <c r="I2647" t="s">
        <v>7108</v>
      </c>
      <c r="J2647">
        <v>5000</v>
      </c>
      <c r="K2647" t="s">
        <v>7106</v>
      </c>
      <c r="L2647" t="s">
        <v>7106</v>
      </c>
      <c r="M2647" t="s">
        <v>7106</v>
      </c>
      <c r="N2647" t="s">
        <v>7106</v>
      </c>
      <c r="O2647" t="str">
        <f t="shared" si="41"/>
        <v>INSERT INTO USUARIOS_USUARIO(id,nombre,apellidos,foto,cedula,codigo,programa,uid,email,saldo,reserva_desayuno,reserva_almuerzo,reserva_cena,sancion,comida_consumida) VALUES (2646,'FABIO ','VIDAL SOLARTE','true','10720725','10720725','ingenieria de sitemas','10720725','diegomazorram@gmail.com',5000,'true','true','true','true');</v>
      </c>
    </row>
    <row r="2648" spans="1:15">
      <c r="A2648">
        <v>2647</v>
      </c>
      <c r="B2648" s="2" t="s">
        <v>6245</v>
      </c>
      <c r="C2648" s="307" t="s">
        <v>2248</v>
      </c>
      <c r="D2648" t="s">
        <v>7106</v>
      </c>
      <c r="E2648" s="95">
        <v>48671306</v>
      </c>
      <c r="F2648" s="95">
        <v>48671306</v>
      </c>
      <c r="G2648" t="s">
        <v>7107</v>
      </c>
      <c r="H2648" s="95">
        <v>48671306</v>
      </c>
      <c r="I2648" t="s">
        <v>7108</v>
      </c>
      <c r="J2648">
        <v>5000</v>
      </c>
      <c r="K2648" t="s">
        <v>7106</v>
      </c>
      <c r="L2648" t="s">
        <v>7106</v>
      </c>
      <c r="M2648" t="s">
        <v>7106</v>
      </c>
      <c r="N2648" t="s">
        <v>7106</v>
      </c>
      <c r="O2648" t="str">
        <f t="shared" si="41"/>
        <v>INSERT INTO USUARIOS_USUARIO(id,nombre,apellidos,foto,cedula,codigo,programa,uid,email,saldo,reserva_desayuno,reserva_almuerzo,reserva_cena,sancion,comida_consumida) VALUES (2647,'DOLORES ISABEL','VIDAL SOLARTE','true','48671306','48671306','ingenieria de sitemas','48671306','diegomazorram@gmail.com',5000,'true','true','true','true');</v>
      </c>
    </row>
    <row r="2649" spans="1:15">
      <c r="A2649">
        <v>2648</v>
      </c>
      <c r="B2649" s="1" t="s">
        <v>1945</v>
      </c>
      <c r="C2649" s="308" t="s">
        <v>401</v>
      </c>
      <c r="D2649" t="s">
        <v>7106</v>
      </c>
      <c r="E2649" s="97">
        <v>25692622</v>
      </c>
      <c r="F2649" s="97">
        <v>25692622</v>
      </c>
      <c r="G2649" t="s">
        <v>7107</v>
      </c>
      <c r="H2649" s="97">
        <v>25692622</v>
      </c>
      <c r="I2649" t="s">
        <v>7108</v>
      </c>
      <c r="J2649">
        <v>5000</v>
      </c>
      <c r="K2649" t="s">
        <v>7106</v>
      </c>
      <c r="L2649" t="s">
        <v>7106</v>
      </c>
      <c r="M2649" t="s">
        <v>7106</v>
      </c>
      <c r="N2649" t="s">
        <v>7106</v>
      </c>
      <c r="O2649" t="str">
        <f t="shared" si="41"/>
        <v>INSERT INTO USUARIOS_USUARIO(id,nombre,apellidos,foto,cedula,codigo,programa,uid,email,saldo,reserva_desayuno,reserva_almuerzo,reserva_cena,sancion,comida_consumida) VALUES (2648,'MARIELA ','VIDAL ','true','25692622','25692622','ingenieria de sitemas','25692622','diegomazorram@gmail.com',5000,'true','true','true','true');</v>
      </c>
    </row>
    <row r="2650" spans="1:15">
      <c r="A2650">
        <v>2649</v>
      </c>
      <c r="B2650" s="2" t="s">
        <v>396</v>
      </c>
      <c r="C2650" s="307" t="s">
        <v>1870</v>
      </c>
      <c r="D2650" t="s">
        <v>7106</v>
      </c>
      <c r="E2650" s="95">
        <v>1061534346</v>
      </c>
      <c r="F2650" s="95">
        <v>1061534346</v>
      </c>
      <c r="G2650" t="s">
        <v>7107</v>
      </c>
      <c r="H2650" s="95">
        <v>1061534346</v>
      </c>
      <c r="I2650" t="s">
        <v>7108</v>
      </c>
      <c r="J2650">
        <v>5000</v>
      </c>
      <c r="K2650" t="s">
        <v>7106</v>
      </c>
      <c r="L2650" t="s">
        <v>7106</v>
      </c>
      <c r="M2650" t="s">
        <v>7106</v>
      </c>
      <c r="N2650" t="s">
        <v>7106</v>
      </c>
      <c r="O2650" t="str">
        <f t="shared" si="41"/>
        <v>INSERT INTO USUARIOS_USUARIO(id,nombre,apellidos,foto,cedula,codigo,programa,uid,email,saldo,reserva_desayuno,reserva_almuerzo,reserva_cena,sancion,comida_consumida) VALUES (2649,'MIGUEL ANGEL','VELASCO VIDAL','true','1061534346','1061534346','ingenieria de sitemas','1061534346','diegomazorram@gmail.com',5000,'true','true','true','true');</v>
      </c>
    </row>
    <row r="2651" spans="1:15">
      <c r="A2651">
        <v>2650</v>
      </c>
      <c r="B2651" s="2" t="s">
        <v>2249</v>
      </c>
      <c r="C2651" s="307" t="s">
        <v>2250</v>
      </c>
      <c r="D2651" t="s">
        <v>7106</v>
      </c>
      <c r="E2651" s="95">
        <v>1064441837</v>
      </c>
      <c r="F2651" s="95">
        <v>1064441837</v>
      </c>
      <c r="G2651" t="s">
        <v>7107</v>
      </c>
      <c r="H2651" s="95">
        <v>1064441837</v>
      </c>
      <c r="I2651" t="s">
        <v>7108</v>
      </c>
      <c r="J2651">
        <v>5000</v>
      </c>
      <c r="K2651" t="s">
        <v>7106</v>
      </c>
      <c r="L2651" t="s">
        <v>7106</v>
      </c>
      <c r="M2651" t="s">
        <v>7106</v>
      </c>
      <c r="N2651" t="s">
        <v>7106</v>
      </c>
      <c r="O2651" t="str">
        <f t="shared" si="41"/>
        <v>INSERT INTO USUARIOS_USUARIO(id,nombre,apellidos,foto,cedula,codigo,programa,uid,email,saldo,reserva_desayuno,reserva_almuerzo,reserva_cena,sancion,comida_consumida) VALUES (2650,'DAYRA CAMILA','VIDAL','true','1064441837','1064441837','ingenieria de sitemas','1064441837','diegomazorram@gmail.com',5000,'true','true','true','true');</v>
      </c>
    </row>
    <row r="2652" spans="1:15">
      <c r="A2652">
        <v>2651</v>
      </c>
      <c r="B2652" s="1" t="s">
        <v>2251</v>
      </c>
      <c r="C2652" s="308" t="s">
        <v>2248</v>
      </c>
      <c r="D2652" t="s">
        <v>7106</v>
      </c>
      <c r="E2652" s="97">
        <v>25683767</v>
      </c>
      <c r="F2652" s="97">
        <v>25683767</v>
      </c>
      <c r="G2652" t="s">
        <v>7107</v>
      </c>
      <c r="H2652" s="97">
        <v>25683767</v>
      </c>
      <c r="I2652" t="s">
        <v>7108</v>
      </c>
      <c r="J2652">
        <v>5000</v>
      </c>
      <c r="K2652" t="s">
        <v>7106</v>
      </c>
      <c r="L2652" t="s">
        <v>7106</v>
      </c>
      <c r="M2652" t="s">
        <v>7106</v>
      </c>
      <c r="N2652" t="s">
        <v>7106</v>
      </c>
      <c r="O2652" t="str">
        <f t="shared" si="41"/>
        <v>INSERT INTO USUARIOS_USUARIO(id,nombre,apellidos,foto,cedula,codigo,programa,uid,email,saldo,reserva_desayuno,reserva_almuerzo,reserva_cena,sancion,comida_consumida) VALUES (2651,'CARMEN ELENA','VIDAL SOLARTE','true','25683767','25683767','ingenieria de sitemas','25683767','diegomazorram@gmail.com',5000,'true','true','true','true');</v>
      </c>
    </row>
    <row r="2653" spans="1:15">
      <c r="A2653">
        <v>2652</v>
      </c>
      <c r="B2653" s="2" t="s">
        <v>2252</v>
      </c>
      <c r="C2653" s="307" t="s">
        <v>2248</v>
      </c>
      <c r="D2653" t="s">
        <v>7106</v>
      </c>
      <c r="E2653" s="95">
        <v>1007178240</v>
      </c>
      <c r="F2653" s="95">
        <v>1007178240</v>
      </c>
      <c r="G2653" t="s">
        <v>7107</v>
      </c>
      <c r="H2653" s="95">
        <v>1007178240</v>
      </c>
      <c r="I2653" t="s">
        <v>7108</v>
      </c>
      <c r="J2653">
        <v>5000</v>
      </c>
      <c r="K2653" t="s">
        <v>7106</v>
      </c>
      <c r="L2653" t="s">
        <v>7106</v>
      </c>
      <c r="M2653" t="s">
        <v>7106</v>
      </c>
      <c r="N2653" t="s">
        <v>7106</v>
      </c>
      <c r="O2653" t="str">
        <f t="shared" si="41"/>
        <v>INSERT INTO USUARIOS_USUARIO(id,nombre,apellidos,foto,cedula,codigo,programa,uid,email,saldo,reserva_desayuno,reserva_almuerzo,reserva_cena,sancion,comida_consumida) VALUES (2652,'ANA GISEL','VIDAL SOLARTE','true','1007178240','1007178240','ingenieria de sitemas','1007178240','diegomazorram@gmail.com',5000,'true','true','true','true');</v>
      </c>
    </row>
    <row r="2654" spans="1:15">
      <c r="A2654">
        <v>2653</v>
      </c>
      <c r="B2654" s="1" t="s">
        <v>513</v>
      </c>
      <c r="C2654" s="308" t="s">
        <v>2015</v>
      </c>
      <c r="D2654" t="s">
        <v>7106</v>
      </c>
      <c r="E2654" s="97">
        <v>4767707</v>
      </c>
      <c r="F2654" s="97">
        <v>4767707</v>
      </c>
      <c r="G2654" t="s">
        <v>7107</v>
      </c>
      <c r="H2654" s="97">
        <v>4767707</v>
      </c>
      <c r="I2654" t="s">
        <v>7108</v>
      </c>
      <c r="J2654">
        <v>5000</v>
      </c>
      <c r="K2654" t="s">
        <v>7106</v>
      </c>
      <c r="L2654" t="s">
        <v>7106</v>
      </c>
      <c r="M2654" t="s">
        <v>7106</v>
      </c>
      <c r="N2654" t="s">
        <v>7106</v>
      </c>
      <c r="O2654" t="str">
        <f t="shared" si="41"/>
        <v>INSERT INTO USUARIOS_USUARIO(id,nombre,apellidos,foto,cedula,codigo,programa,uid,email,saldo,reserva_desayuno,reserva_almuerzo,reserva_cena,sancion,comida_consumida) VALUES (2653,'OSWALDO ','FERNANDEZ SOLARTE','true','4767707','4767707','ingenieria de sitemas','4767707','diegomazorram@gmail.com',5000,'true','true','true','true');</v>
      </c>
    </row>
    <row r="2655" spans="1:15">
      <c r="A2655">
        <v>2654</v>
      </c>
      <c r="B2655" s="1" t="s">
        <v>555</v>
      </c>
      <c r="C2655" s="308" t="s">
        <v>6246</v>
      </c>
      <c r="D2655" t="s">
        <v>7106</v>
      </c>
      <c r="E2655" s="97">
        <v>25685259</v>
      </c>
      <c r="F2655" s="97">
        <v>25685259</v>
      </c>
      <c r="G2655" t="s">
        <v>7107</v>
      </c>
      <c r="H2655" s="97">
        <v>25685259</v>
      </c>
      <c r="I2655" t="s">
        <v>7108</v>
      </c>
      <c r="J2655">
        <v>5000</v>
      </c>
      <c r="K2655" t="s">
        <v>7106</v>
      </c>
      <c r="L2655" t="s">
        <v>7106</v>
      </c>
      <c r="M2655" t="s">
        <v>7106</v>
      </c>
      <c r="N2655" t="s">
        <v>7106</v>
      </c>
      <c r="O2655" t="str">
        <f t="shared" si="41"/>
        <v>INSERT INTO USUARIOS_USUARIO(id,nombre,apellidos,foto,cedula,codigo,programa,uid,email,saldo,reserva_desayuno,reserva_almuerzo,reserva_cena,sancion,comida_consumida) VALUES (2654,'MARIA VICTORIA','FERNANDEZ PECHENE','true','25685259','25685259','ingenieria de sitemas','25685259','diegomazorram@gmail.com',5000,'true','true','true','true');</v>
      </c>
    </row>
    <row r="2656" spans="1:15">
      <c r="A2656">
        <v>2655</v>
      </c>
      <c r="B2656" s="2" t="s">
        <v>2253</v>
      </c>
      <c r="C2656" s="307" t="s">
        <v>2254</v>
      </c>
      <c r="D2656" t="s">
        <v>7106</v>
      </c>
      <c r="E2656" s="95">
        <v>32535272</v>
      </c>
      <c r="F2656" s="95">
        <v>32535272</v>
      </c>
      <c r="G2656" t="s">
        <v>7107</v>
      </c>
      <c r="H2656" s="95">
        <v>32535272</v>
      </c>
      <c r="I2656" t="s">
        <v>7108</v>
      </c>
      <c r="J2656">
        <v>5000</v>
      </c>
      <c r="K2656" t="s">
        <v>7106</v>
      </c>
      <c r="L2656" t="s">
        <v>7106</v>
      </c>
      <c r="M2656" t="s">
        <v>7106</v>
      </c>
      <c r="N2656" t="s">
        <v>7106</v>
      </c>
      <c r="O2656" t="str">
        <f t="shared" si="41"/>
        <v>INSERT INTO USUARIOS_USUARIO(id,nombre,apellidos,foto,cedula,codigo,programa,uid,email,saldo,reserva_desayuno,reserva_almuerzo,reserva_cena,sancion,comida_consumida) VALUES (2655,'JERSON GIOVANY','VELASCO FERNANDEZ','true','32535272','32535272','ingenieria de sitemas','32535272','diegomazorram@gmail.com',5000,'true','true','true','true');</v>
      </c>
    </row>
    <row r="2657" spans="1:15">
      <c r="A2657">
        <v>2656</v>
      </c>
      <c r="B2657" s="1" t="s">
        <v>2255</v>
      </c>
      <c r="C2657" s="308" t="s">
        <v>1975</v>
      </c>
      <c r="D2657" t="s">
        <v>7106</v>
      </c>
      <c r="E2657" s="97">
        <v>10751293</v>
      </c>
      <c r="F2657" s="97">
        <v>10751293</v>
      </c>
      <c r="G2657" t="s">
        <v>7107</v>
      </c>
      <c r="H2657" s="97">
        <v>10751293</v>
      </c>
      <c r="I2657" t="s">
        <v>7108</v>
      </c>
      <c r="J2657">
        <v>5000</v>
      </c>
      <c r="K2657" t="s">
        <v>7106</v>
      </c>
      <c r="L2657" t="s">
        <v>7106</v>
      </c>
      <c r="M2657" t="s">
        <v>7106</v>
      </c>
      <c r="N2657" t="s">
        <v>7106</v>
      </c>
      <c r="O2657" t="str">
        <f t="shared" si="41"/>
        <v>INSERT INTO USUARIOS_USUARIO(id,nombre,apellidos,foto,cedula,codigo,programa,uid,email,saldo,reserva_desayuno,reserva_almuerzo,reserva_cena,sancion,comida_consumida) VALUES (2656,'JORGE ENRIQUE','SOLARTE RIVERA','true','10751293','10751293','ingenieria de sitemas','10751293','diegomazorram@gmail.com',5000,'true','true','true','true');</v>
      </c>
    </row>
    <row r="2658" spans="1:15">
      <c r="A2658">
        <v>2657</v>
      </c>
      <c r="B2658" s="1" t="s">
        <v>2256</v>
      </c>
      <c r="C2658" s="308" t="s">
        <v>6247</v>
      </c>
      <c r="D2658" t="s">
        <v>7106</v>
      </c>
      <c r="E2658" s="97">
        <v>25681485</v>
      </c>
      <c r="F2658" s="97">
        <v>25681485</v>
      </c>
      <c r="G2658" t="s">
        <v>7107</v>
      </c>
      <c r="H2658" s="97">
        <v>25681485</v>
      </c>
      <c r="I2658" t="s">
        <v>7108</v>
      </c>
      <c r="J2658">
        <v>5000</v>
      </c>
      <c r="K2658" t="s">
        <v>7106</v>
      </c>
      <c r="L2658" t="s">
        <v>7106</v>
      </c>
      <c r="M2658" t="s">
        <v>7106</v>
      </c>
      <c r="N2658" t="s">
        <v>7106</v>
      </c>
      <c r="O2658" t="str">
        <f t="shared" si="41"/>
        <v>INSERT INTO USUARIOS_USUARIO(id,nombre,apellidos,foto,cedula,codigo,programa,uid,email,saldo,reserva_desayuno,reserva_almuerzo,reserva_cena,sancion,comida_consumida) VALUES (2657,'LIBIA MARIA','FERNANDEZ MORALES','true','25681485','25681485','ingenieria de sitemas','25681485','diegomazorram@gmail.com',5000,'true','true','true','true');</v>
      </c>
    </row>
    <row r="2659" spans="1:15">
      <c r="A2659">
        <v>2658</v>
      </c>
      <c r="B2659" s="1" t="s">
        <v>2257</v>
      </c>
      <c r="C2659" s="308" t="s">
        <v>633</v>
      </c>
      <c r="D2659" t="s">
        <v>7106</v>
      </c>
      <c r="E2659" s="97">
        <v>25683084</v>
      </c>
      <c r="F2659" s="97">
        <v>25683084</v>
      </c>
      <c r="G2659" t="s">
        <v>7107</v>
      </c>
      <c r="H2659" s="97">
        <v>25683084</v>
      </c>
      <c r="I2659" t="s">
        <v>7108</v>
      </c>
      <c r="J2659">
        <v>5000</v>
      </c>
      <c r="K2659" t="s">
        <v>7106</v>
      </c>
      <c r="L2659" t="s">
        <v>7106</v>
      </c>
      <c r="M2659" t="s">
        <v>7106</v>
      </c>
      <c r="N2659" t="s">
        <v>7106</v>
      </c>
      <c r="O2659" t="str">
        <f t="shared" si="41"/>
        <v>INSERT INTO USUARIOS_USUARIO(id,nombre,apellidos,foto,cedula,codigo,programa,uid,email,saldo,reserva_desayuno,reserva_almuerzo,reserva_cena,sancion,comida_consumida) VALUES (2658,'FRANCY ELENA','VIDAL FERNANDEZ','true','25683084','25683084','ingenieria de sitemas','25683084','diegomazorram@gmail.com',5000,'true','true','true','true');</v>
      </c>
    </row>
    <row r="2660" spans="1:15">
      <c r="A2660">
        <v>2659</v>
      </c>
      <c r="B2660" s="2" t="s">
        <v>2258</v>
      </c>
      <c r="C2660" s="307" t="s">
        <v>6167</v>
      </c>
      <c r="D2660" t="s">
        <v>7106</v>
      </c>
      <c r="E2660" s="95">
        <v>1061715996</v>
      </c>
      <c r="F2660" s="95">
        <v>1061715996</v>
      </c>
      <c r="G2660" t="s">
        <v>7107</v>
      </c>
      <c r="H2660" s="95">
        <v>1061715996</v>
      </c>
      <c r="I2660" t="s">
        <v>7108</v>
      </c>
      <c r="J2660">
        <v>5000</v>
      </c>
      <c r="K2660" t="s">
        <v>7106</v>
      </c>
      <c r="L2660" t="s">
        <v>7106</v>
      </c>
      <c r="M2660" t="s">
        <v>7106</v>
      </c>
      <c r="N2660" t="s">
        <v>7106</v>
      </c>
      <c r="O2660" t="str">
        <f t="shared" si="41"/>
        <v>INSERT INTO USUARIOS_USUARIO(id,nombre,apellidos,foto,cedula,codigo,programa,uid,email,saldo,reserva_desayuno,reserva_almuerzo,reserva_cena,sancion,comida_consumida) VALUES (2659,'MAUREN  GISELA','REYES VIDAL','true','1061715996','1061715996','ingenieria de sitemas','1061715996','diegomazorram@gmail.com',5000,'true','true','true','true');</v>
      </c>
    </row>
    <row r="2661" spans="1:15">
      <c r="A2661">
        <v>2660</v>
      </c>
      <c r="B2661" s="2" t="s">
        <v>6248</v>
      </c>
      <c r="C2661" s="307" t="s">
        <v>2259</v>
      </c>
      <c r="D2661" t="s">
        <v>7106</v>
      </c>
      <c r="E2661" s="95">
        <v>1064433643</v>
      </c>
      <c r="F2661" s="95">
        <v>1064433643</v>
      </c>
      <c r="G2661" t="s">
        <v>7107</v>
      </c>
      <c r="H2661" s="95">
        <v>1064433643</v>
      </c>
      <c r="I2661" t="s">
        <v>7108</v>
      </c>
      <c r="J2661">
        <v>5000</v>
      </c>
      <c r="K2661" t="s">
        <v>7106</v>
      </c>
      <c r="L2661" t="s">
        <v>7106</v>
      </c>
      <c r="M2661" t="s">
        <v>7106</v>
      </c>
      <c r="N2661" t="s">
        <v>7106</v>
      </c>
      <c r="O2661" t="str">
        <f t="shared" si="41"/>
        <v>INSERT INTO USUARIOS_USUARIO(id,nombre,apellidos,foto,cedula,codigo,programa,uid,email,saldo,reserva_desayuno,reserva_almuerzo,reserva_cena,sancion,comida_consumida) VALUES (2660,'YADDY VANESSA','FERNANDEZ VIDAL','true','1064433643','1064433643','ingenieria de sitemas','1064433643','diegomazorram@gmail.com',5000,'true','true','true','true');</v>
      </c>
    </row>
    <row r="2662" spans="1:15">
      <c r="A2662">
        <v>2661</v>
      </c>
      <c r="B2662" s="2" t="s">
        <v>2260</v>
      </c>
      <c r="C2662" s="307" t="s">
        <v>633</v>
      </c>
      <c r="D2662" t="s">
        <v>7106</v>
      </c>
      <c r="E2662" s="95">
        <v>10723981</v>
      </c>
      <c r="F2662" s="95">
        <v>10723981</v>
      </c>
      <c r="G2662" t="s">
        <v>7107</v>
      </c>
      <c r="H2662" s="95">
        <v>10723981</v>
      </c>
      <c r="I2662" t="s">
        <v>7108</v>
      </c>
      <c r="J2662">
        <v>5000</v>
      </c>
      <c r="K2662" t="s">
        <v>7106</v>
      </c>
      <c r="L2662" t="s">
        <v>7106</v>
      </c>
      <c r="M2662" t="s">
        <v>7106</v>
      </c>
      <c r="N2662" t="s">
        <v>7106</v>
      </c>
      <c r="O2662" t="str">
        <f t="shared" si="41"/>
        <v>INSERT INTO USUARIOS_USUARIO(id,nombre,apellidos,foto,cedula,codigo,programa,uid,email,saldo,reserva_desayuno,reserva_almuerzo,reserva_cena,sancion,comida_consumida) VALUES (2661,'SAMMY JULIAN','VIDAL FERNANDEZ','true','10723981','10723981','ingenieria de sitemas','10723981','diegomazorram@gmail.com',5000,'true','true','true','true');</v>
      </c>
    </row>
    <row r="2663" spans="1:15">
      <c r="A2663">
        <v>2662</v>
      </c>
      <c r="B2663" s="1" t="s">
        <v>2261</v>
      </c>
      <c r="C2663" s="308" t="s">
        <v>2262</v>
      </c>
      <c r="D2663" t="s">
        <v>7106</v>
      </c>
      <c r="E2663" s="97">
        <v>1112458308</v>
      </c>
      <c r="F2663" s="97">
        <v>1112458308</v>
      </c>
      <c r="G2663" t="s">
        <v>7107</v>
      </c>
      <c r="H2663" s="97">
        <v>1112458308</v>
      </c>
      <c r="I2663" t="s">
        <v>7108</v>
      </c>
      <c r="J2663">
        <v>5000</v>
      </c>
      <c r="K2663" t="s">
        <v>7106</v>
      </c>
      <c r="L2663" t="s">
        <v>7106</v>
      </c>
      <c r="M2663" t="s">
        <v>7106</v>
      </c>
      <c r="N2663" t="s">
        <v>7106</v>
      </c>
      <c r="O2663" t="str">
        <f t="shared" si="41"/>
        <v>INSERT INTO USUARIOS_USUARIO(id,nombre,apellidos,foto,cedula,codigo,programa,uid,email,saldo,reserva_desayuno,reserva_almuerzo,reserva_cena,sancion,comida_consumida) VALUES (2662,'PAOLA JENIFER','BENAVIDEZ MUNOZ','true','1112458308','1112458308','ingenieria de sitemas','1112458308','diegomazorram@gmail.com',5000,'true','true','true','true');</v>
      </c>
    </row>
    <row r="2664" spans="1:15">
      <c r="A2664">
        <v>2663</v>
      </c>
      <c r="B2664" s="2" t="s">
        <v>2263</v>
      </c>
      <c r="C2664" s="307" t="s">
        <v>2264</v>
      </c>
      <c r="D2664" t="s">
        <v>7106</v>
      </c>
      <c r="E2664" s="95">
        <v>1124857100</v>
      </c>
      <c r="F2664" s="95">
        <v>1124857100</v>
      </c>
      <c r="G2664" t="s">
        <v>7107</v>
      </c>
      <c r="H2664" s="95">
        <v>1124857100</v>
      </c>
      <c r="I2664" t="s">
        <v>7108</v>
      </c>
      <c r="J2664">
        <v>5000</v>
      </c>
      <c r="K2664" t="s">
        <v>7106</v>
      </c>
      <c r="L2664" t="s">
        <v>7106</v>
      </c>
      <c r="M2664" t="s">
        <v>7106</v>
      </c>
      <c r="N2664" t="s">
        <v>7106</v>
      </c>
      <c r="O2664" t="str">
        <f t="shared" si="41"/>
        <v>INSERT INTO USUARIOS_USUARIO(id,nombre,apellidos,foto,cedula,codigo,programa,uid,email,saldo,reserva_desayuno,reserva_almuerzo,reserva_cena,sancion,comida_consumida) VALUES (2663,'ALISON DAENA','VIDAL BENAVIDEZ','true','1124857100','1124857100','ingenieria de sitemas','1124857100','diegomazorram@gmail.com',5000,'true','true','true','true');</v>
      </c>
    </row>
    <row r="2665" spans="1:15">
      <c r="A2665">
        <v>2664</v>
      </c>
      <c r="B2665" s="2" t="s">
        <v>2265</v>
      </c>
      <c r="C2665" s="307" t="s">
        <v>2266</v>
      </c>
      <c r="D2665" t="s">
        <v>7106</v>
      </c>
      <c r="E2665" s="95">
        <v>1124852008</v>
      </c>
      <c r="F2665" s="95">
        <v>1124852008</v>
      </c>
      <c r="G2665" t="s">
        <v>7107</v>
      </c>
      <c r="H2665" s="95">
        <v>1124852008</v>
      </c>
      <c r="I2665" t="s">
        <v>7108</v>
      </c>
      <c r="J2665">
        <v>5000</v>
      </c>
      <c r="K2665" t="s">
        <v>7106</v>
      </c>
      <c r="L2665" t="s">
        <v>7106</v>
      </c>
      <c r="M2665" t="s">
        <v>7106</v>
      </c>
      <c r="N2665" t="s">
        <v>7106</v>
      </c>
      <c r="O2665" t="str">
        <f t="shared" si="41"/>
        <v>INSERT INTO USUARIOS_USUARIO(id,nombre,apellidos,foto,cedula,codigo,programa,uid,email,saldo,reserva_desayuno,reserva_almuerzo,reserva_cena,sancion,comida_consumida) VALUES (2664,'NICOL DANIELA','VARGAS BENAVIDEZ','true','1124852008','1124852008','ingenieria de sitemas','1124852008','diegomazorram@gmail.com',5000,'true','true','true','true');</v>
      </c>
    </row>
    <row r="2666" spans="1:15">
      <c r="A2666">
        <v>2665</v>
      </c>
      <c r="B2666" s="1" t="s">
        <v>532</v>
      </c>
      <c r="C2666" s="308" t="s">
        <v>2267</v>
      </c>
      <c r="D2666" t="s">
        <v>7106</v>
      </c>
      <c r="E2666" s="97">
        <v>4692789</v>
      </c>
      <c r="F2666" s="97">
        <v>4692789</v>
      </c>
      <c r="G2666" t="s">
        <v>7107</v>
      </c>
      <c r="H2666" s="97">
        <v>4692789</v>
      </c>
      <c r="I2666" t="s">
        <v>7108</v>
      </c>
      <c r="J2666">
        <v>5000</v>
      </c>
      <c r="K2666" t="s">
        <v>7106</v>
      </c>
      <c r="L2666" t="s">
        <v>7106</v>
      </c>
      <c r="M2666" t="s">
        <v>7106</v>
      </c>
      <c r="N2666" t="s">
        <v>7106</v>
      </c>
      <c r="O2666" t="str">
        <f t="shared" si="41"/>
        <v>INSERT INTO USUARIOS_USUARIO(id,nombre,apellidos,foto,cedula,codigo,programa,uid,email,saldo,reserva_desayuno,reserva_almuerzo,reserva_cena,sancion,comida_consumida) VALUES (2665,'JORGE ELIECER','FERNANDEZ VELASCO','true','4692789','4692789','ingenieria de sitemas','4692789','diegomazorram@gmail.com',5000,'true','true','true','true');</v>
      </c>
    </row>
    <row r="2667" spans="1:15">
      <c r="A2667">
        <v>2666</v>
      </c>
      <c r="B2667" s="2" t="s">
        <v>5886</v>
      </c>
      <c r="C2667" s="307" t="s">
        <v>6214</v>
      </c>
      <c r="D2667" t="s">
        <v>7106</v>
      </c>
      <c r="E2667" s="95">
        <v>25470243</v>
      </c>
      <c r="F2667" s="95">
        <v>25470243</v>
      </c>
      <c r="G2667" t="s">
        <v>7107</v>
      </c>
      <c r="H2667" s="95">
        <v>25470243</v>
      </c>
      <c r="I2667" t="s">
        <v>7108</v>
      </c>
      <c r="J2667">
        <v>5000</v>
      </c>
      <c r="K2667" t="s">
        <v>7106</v>
      </c>
      <c r="L2667" t="s">
        <v>7106</v>
      </c>
      <c r="M2667" t="s">
        <v>7106</v>
      </c>
      <c r="N2667" t="s">
        <v>7106</v>
      </c>
      <c r="O2667" t="str">
        <f t="shared" si="41"/>
        <v>INSERT INTO USUARIOS_USUARIO(id,nombre,apellidos,foto,cedula,codigo,programa,uid,email,saldo,reserva_desayuno,reserva_almuerzo,reserva_cena,sancion,comida_consumida) VALUES (2666,'MERCEDES ','TALAGA SARASTI','true','25470243','25470243','ingenieria de sitemas','25470243','diegomazorram@gmail.com',5000,'true','true','true','true');</v>
      </c>
    </row>
    <row r="2668" spans="1:15">
      <c r="A2668">
        <v>2667</v>
      </c>
      <c r="B2668" s="2" t="s">
        <v>2268</v>
      </c>
      <c r="C2668" s="307" t="s">
        <v>2269</v>
      </c>
      <c r="D2668" t="s">
        <v>7106</v>
      </c>
      <c r="E2668" s="95">
        <v>1064429529</v>
      </c>
      <c r="F2668" s="95">
        <v>1064429529</v>
      </c>
      <c r="G2668" t="s">
        <v>7107</v>
      </c>
      <c r="H2668" s="95">
        <v>1064429529</v>
      </c>
      <c r="I2668" t="s">
        <v>7108</v>
      </c>
      <c r="J2668">
        <v>5000</v>
      </c>
      <c r="K2668" t="s">
        <v>7106</v>
      </c>
      <c r="L2668" t="s">
        <v>7106</v>
      </c>
      <c r="M2668" t="s">
        <v>7106</v>
      </c>
      <c r="N2668" t="s">
        <v>7106</v>
      </c>
      <c r="O2668" t="str">
        <f t="shared" si="41"/>
        <v>INSERT INTO USUARIOS_USUARIO(id,nombre,apellidos,foto,cedula,codigo,programa,uid,email,saldo,reserva_desayuno,reserva_almuerzo,reserva_cena,sancion,comida_consumida) VALUES (2667,'EMERSON YOHAN','FERNANDEZ TALAGA','true','1064429529','1064429529','ingenieria de sitemas','1064429529','diegomazorram@gmail.com',5000,'true','true','true','true');</v>
      </c>
    </row>
    <row r="2669" spans="1:15">
      <c r="A2669">
        <v>2668</v>
      </c>
      <c r="B2669" s="2" t="s">
        <v>771</v>
      </c>
      <c r="C2669" s="307" t="s">
        <v>2269</v>
      </c>
      <c r="D2669" t="s">
        <v>7106</v>
      </c>
      <c r="E2669" s="95">
        <v>1061770676</v>
      </c>
      <c r="F2669" s="95">
        <v>1061770676</v>
      </c>
      <c r="G2669" t="s">
        <v>7107</v>
      </c>
      <c r="H2669" s="95">
        <v>1061770676</v>
      </c>
      <c r="I2669" t="s">
        <v>7108</v>
      </c>
      <c r="J2669">
        <v>5000</v>
      </c>
      <c r="K2669" t="s">
        <v>7106</v>
      </c>
      <c r="L2669" t="s">
        <v>7106</v>
      </c>
      <c r="M2669" t="s">
        <v>7106</v>
      </c>
      <c r="N2669" t="s">
        <v>7106</v>
      </c>
      <c r="O2669" t="str">
        <f t="shared" si="41"/>
        <v>INSERT INTO USUARIOS_USUARIO(id,nombre,apellidos,foto,cedula,codigo,programa,uid,email,saldo,reserva_desayuno,reserva_almuerzo,reserva_cena,sancion,comida_consumida) VALUES (2668,'BRAYAN RENE','FERNANDEZ TALAGA','true','1061770676','1061770676','ingenieria de sitemas','1061770676','diegomazorram@gmail.com',5000,'true','true','true','true');</v>
      </c>
    </row>
    <row r="2670" spans="1:15">
      <c r="A2670">
        <v>2669</v>
      </c>
      <c r="B2670" s="2" t="s">
        <v>2270</v>
      </c>
      <c r="C2670" s="307" t="s">
        <v>2269</v>
      </c>
      <c r="D2670" t="s">
        <v>7106</v>
      </c>
      <c r="E2670" s="95">
        <v>1029600972</v>
      </c>
      <c r="F2670" s="95">
        <v>1029600972</v>
      </c>
      <c r="G2670" t="s">
        <v>7107</v>
      </c>
      <c r="H2670" s="95">
        <v>1029600972</v>
      </c>
      <c r="I2670" t="s">
        <v>7108</v>
      </c>
      <c r="J2670">
        <v>5000</v>
      </c>
      <c r="K2670" t="s">
        <v>7106</v>
      </c>
      <c r="L2670" t="s">
        <v>7106</v>
      </c>
      <c r="M2670" t="s">
        <v>7106</v>
      </c>
      <c r="N2670" t="s">
        <v>7106</v>
      </c>
      <c r="O2670" t="str">
        <f t="shared" si="41"/>
        <v>INSERT INTO USUARIOS_USUARIO(id,nombre,apellidos,foto,cedula,codigo,programa,uid,email,saldo,reserva_desayuno,reserva_almuerzo,reserva_cena,sancion,comida_consumida) VALUES (2669,'NICOL MARIANA','FERNANDEZ TALAGA','true','1029600972','1029600972','ingenieria de sitemas','1029600972','diegomazorram@gmail.com',5000,'true','true','true','true');</v>
      </c>
    </row>
    <row r="2671" spans="1:15">
      <c r="A2671">
        <v>2670</v>
      </c>
      <c r="B2671" s="1" t="s">
        <v>6249</v>
      </c>
      <c r="C2671" s="308" t="s">
        <v>6185</v>
      </c>
      <c r="D2671" t="s">
        <v>7106</v>
      </c>
      <c r="E2671" s="97">
        <v>10720009</v>
      </c>
      <c r="F2671" s="97">
        <v>10720009</v>
      </c>
      <c r="G2671" t="s">
        <v>7107</v>
      </c>
      <c r="H2671" s="97">
        <v>10720009</v>
      </c>
      <c r="I2671" t="s">
        <v>7108</v>
      </c>
      <c r="J2671">
        <v>5000</v>
      </c>
      <c r="K2671" t="s">
        <v>7106</v>
      </c>
      <c r="L2671" t="s">
        <v>7106</v>
      </c>
      <c r="M2671" t="s">
        <v>7106</v>
      </c>
      <c r="N2671" t="s">
        <v>7106</v>
      </c>
      <c r="O2671" t="str">
        <f t="shared" si="41"/>
        <v>INSERT INTO USUARIOS_USUARIO(id,nombre,apellidos,foto,cedula,codigo,programa,uid,email,saldo,reserva_desayuno,reserva_almuerzo,reserva_cena,sancion,comida_consumida) VALUES (2670,'HERMES NILO','VELASCO TORRES','true','10720009','10720009','ingenieria de sitemas','10720009','diegomazorram@gmail.com',5000,'true','true','true','true');</v>
      </c>
    </row>
    <row r="2672" spans="1:15">
      <c r="A2672">
        <v>2671</v>
      </c>
      <c r="B2672" s="1" t="s">
        <v>6250</v>
      </c>
      <c r="C2672" s="308" t="s">
        <v>2271</v>
      </c>
      <c r="D2672" t="s">
        <v>7106</v>
      </c>
      <c r="E2672" s="97">
        <v>34326654</v>
      </c>
      <c r="F2672" s="97">
        <v>34326654</v>
      </c>
      <c r="G2672" t="s">
        <v>7107</v>
      </c>
      <c r="H2672" s="97">
        <v>34326654</v>
      </c>
      <c r="I2672" t="s">
        <v>7108</v>
      </c>
      <c r="J2672">
        <v>5000</v>
      </c>
      <c r="K2672" t="s">
        <v>7106</v>
      </c>
      <c r="L2672" t="s">
        <v>7106</v>
      </c>
      <c r="M2672" t="s">
        <v>7106</v>
      </c>
      <c r="N2672" t="s">
        <v>7106</v>
      </c>
      <c r="O2672" t="str">
        <f t="shared" si="41"/>
        <v>INSERT INTO USUARIOS_USUARIO(id,nombre,apellidos,foto,cedula,codigo,programa,uid,email,saldo,reserva_desayuno,reserva_almuerzo,reserva_cena,sancion,comida_consumida) VALUES (2671,'NAZLY MARCELA','VELASCO TOMBE','true','34326654','34326654','ingenieria de sitemas','34326654','diegomazorram@gmail.com',5000,'true','true','true','true');</v>
      </c>
    </row>
    <row r="2673" spans="1:15">
      <c r="A2673">
        <v>2672</v>
      </c>
      <c r="B2673" s="2" t="s">
        <v>6251</v>
      </c>
      <c r="C2673" s="307" t="s">
        <v>2272</v>
      </c>
      <c r="D2673" t="s">
        <v>7106</v>
      </c>
      <c r="E2673" s="95">
        <v>25682126</v>
      </c>
      <c r="F2673" s="95">
        <v>25682126</v>
      </c>
      <c r="G2673" t="s">
        <v>7107</v>
      </c>
      <c r="H2673" s="95">
        <v>25682126</v>
      </c>
      <c r="I2673" t="s">
        <v>7108</v>
      </c>
      <c r="J2673">
        <v>5000</v>
      </c>
      <c r="K2673" t="s">
        <v>7106</v>
      </c>
      <c r="L2673" t="s">
        <v>7106</v>
      </c>
      <c r="M2673" t="s">
        <v>7106</v>
      </c>
      <c r="N2673" t="s">
        <v>7106</v>
      </c>
      <c r="O2673" t="str">
        <f t="shared" si="41"/>
        <v>INSERT INTO USUARIOS_USUARIO(id,nombre,apellidos,foto,cedula,codigo,programa,uid,email,saldo,reserva_desayuno,reserva_almuerzo,reserva_cena,sancion,comida_consumida) VALUES (2672,'CARMEN TERESA','TOMBE GOMEZ','true','25682126','25682126','ingenieria de sitemas','25682126','diegomazorram@gmail.com',5000,'true','true','true','true');</v>
      </c>
    </row>
    <row r="2674" spans="1:15">
      <c r="A2674">
        <v>2673</v>
      </c>
      <c r="B2674" s="2" t="s">
        <v>361</v>
      </c>
      <c r="C2674" s="307" t="s">
        <v>2273</v>
      </c>
      <c r="D2674" t="s">
        <v>7106</v>
      </c>
      <c r="E2674" s="95">
        <v>10290401</v>
      </c>
      <c r="F2674" s="95">
        <v>10290401</v>
      </c>
      <c r="G2674" t="s">
        <v>7107</v>
      </c>
      <c r="H2674" s="95">
        <v>10290401</v>
      </c>
      <c r="I2674" t="s">
        <v>7108</v>
      </c>
      <c r="J2674">
        <v>5000</v>
      </c>
      <c r="K2674" t="s">
        <v>7106</v>
      </c>
      <c r="L2674" t="s">
        <v>7106</v>
      </c>
      <c r="M2674" t="s">
        <v>7106</v>
      </c>
      <c r="N2674" t="s">
        <v>7106</v>
      </c>
      <c r="O2674" t="str">
        <f t="shared" si="41"/>
        <v>INSERT INTO USUARIOS_USUARIO(id,nombre,apellidos,foto,cedula,codigo,programa,uid,email,saldo,reserva_desayuno,reserva_almuerzo,reserva_cena,sancion,comida_consumida) VALUES (2673,'LUIS FELIPE','CALAMBAS BONILLA','true','10290401','10290401','ingenieria de sitemas','10290401','diegomazorram@gmail.com',5000,'true','true','true','true');</v>
      </c>
    </row>
    <row r="2675" spans="1:15">
      <c r="A2675">
        <v>2674</v>
      </c>
      <c r="B2675" s="2" t="s">
        <v>879</v>
      </c>
      <c r="C2675" s="307" t="s">
        <v>2271</v>
      </c>
      <c r="D2675" t="s">
        <v>7106</v>
      </c>
      <c r="E2675" s="95">
        <v>1061711985</v>
      </c>
      <c r="F2675" s="95">
        <v>1061711985</v>
      </c>
      <c r="G2675" t="s">
        <v>7107</v>
      </c>
      <c r="H2675" s="95">
        <v>1061711985</v>
      </c>
      <c r="I2675" t="s">
        <v>7108</v>
      </c>
      <c r="J2675">
        <v>5000</v>
      </c>
      <c r="K2675" t="s">
        <v>7106</v>
      </c>
      <c r="L2675" t="s">
        <v>7106</v>
      </c>
      <c r="M2675" t="s">
        <v>7106</v>
      </c>
      <c r="N2675" t="s">
        <v>7106</v>
      </c>
      <c r="O2675" t="str">
        <f t="shared" si="41"/>
        <v>INSERT INTO USUARIOS_USUARIO(id,nombre,apellidos,foto,cedula,codigo,programa,uid,email,saldo,reserva_desayuno,reserva_almuerzo,reserva_cena,sancion,comida_consumida) VALUES (2674,'MARIA ALEJANDRA','VELASCO TOMBE','true','1061711985','1061711985','ingenieria de sitemas','1061711985','diegomazorram@gmail.com',5000,'true','true','true','true');</v>
      </c>
    </row>
    <row r="2676" spans="1:15">
      <c r="A2676">
        <v>2675</v>
      </c>
      <c r="B2676" s="2" t="s">
        <v>2274</v>
      </c>
      <c r="C2676" s="307" t="s">
        <v>2275</v>
      </c>
      <c r="D2676" t="s">
        <v>7106</v>
      </c>
      <c r="E2676" s="95">
        <v>35078664</v>
      </c>
      <c r="F2676" s="95">
        <v>35078664</v>
      </c>
      <c r="G2676" t="s">
        <v>7107</v>
      </c>
      <c r="H2676" s="95">
        <v>35078664</v>
      </c>
      <c r="I2676" t="s">
        <v>7108</v>
      </c>
      <c r="J2676">
        <v>5000</v>
      </c>
      <c r="K2676" t="s">
        <v>7106</v>
      </c>
      <c r="L2676" t="s">
        <v>7106</v>
      </c>
      <c r="M2676" t="s">
        <v>7106</v>
      </c>
      <c r="N2676" t="s">
        <v>7106</v>
      </c>
      <c r="O2676" t="str">
        <f t="shared" si="41"/>
        <v>INSERT INTO USUARIOS_USUARIO(id,nombre,apellidos,foto,cedula,codigo,programa,uid,email,saldo,reserva_desayuno,reserva_almuerzo,reserva_cena,sancion,comida_consumida) VALUES (2675,'SEIDY MARIAM','CALAMBAS VELASCO','true','35078664','35078664','ingenieria de sitemas','35078664','diegomazorram@gmail.com',5000,'true','true','true','true');</v>
      </c>
    </row>
    <row r="2677" spans="1:15">
      <c r="A2677">
        <v>2676</v>
      </c>
      <c r="B2677" s="2" t="s">
        <v>6252</v>
      </c>
      <c r="C2677" s="307" t="s">
        <v>2272</v>
      </c>
      <c r="D2677" t="s">
        <v>7106</v>
      </c>
      <c r="E2677" s="95">
        <v>4767636</v>
      </c>
      <c r="F2677" s="95">
        <v>4767636</v>
      </c>
      <c r="G2677" t="s">
        <v>7107</v>
      </c>
      <c r="H2677" s="95">
        <v>4767636</v>
      </c>
      <c r="I2677" t="s">
        <v>7108</v>
      </c>
      <c r="J2677">
        <v>5000</v>
      </c>
      <c r="K2677" t="s">
        <v>7106</v>
      </c>
      <c r="L2677" t="s">
        <v>7106</v>
      </c>
      <c r="M2677" t="s">
        <v>7106</v>
      </c>
      <c r="N2677" t="s">
        <v>7106</v>
      </c>
      <c r="O2677" t="str">
        <f t="shared" si="41"/>
        <v>INSERT INTO USUARIOS_USUARIO(id,nombre,apellidos,foto,cedula,codigo,programa,uid,email,saldo,reserva_desayuno,reserva_almuerzo,reserva_cena,sancion,comida_consumida) VALUES (2676,'FABIO ARCESIO','TOMBE GOMEZ','true','4767636','4767636','ingenieria de sitemas','4767636','diegomazorram@gmail.com',5000,'true','true','true','true');</v>
      </c>
    </row>
    <row r="2678" spans="1:15">
      <c r="A2678">
        <v>2677</v>
      </c>
      <c r="B2678" s="2" t="s">
        <v>2276</v>
      </c>
      <c r="C2678" s="307" t="s">
        <v>2277</v>
      </c>
      <c r="D2678" t="s">
        <v>7106</v>
      </c>
      <c r="E2678" s="95">
        <v>25682579</v>
      </c>
      <c r="F2678" s="95">
        <v>25682579</v>
      </c>
      <c r="G2678" t="s">
        <v>7107</v>
      </c>
      <c r="H2678" s="95">
        <v>25682579</v>
      </c>
      <c r="I2678" t="s">
        <v>7108</v>
      </c>
      <c r="J2678">
        <v>5000</v>
      </c>
      <c r="K2678" t="s">
        <v>7106</v>
      </c>
      <c r="L2678" t="s">
        <v>7106</v>
      </c>
      <c r="M2678" t="s">
        <v>7106</v>
      </c>
      <c r="N2678" t="s">
        <v>7106</v>
      </c>
      <c r="O2678" t="str">
        <f t="shared" si="41"/>
        <v>INSERT INTO USUARIOS_USUARIO(id,nombre,apellidos,foto,cedula,codigo,programa,uid,email,saldo,reserva_desayuno,reserva_almuerzo,reserva_cena,sancion,comida_consumida) VALUES (2677,'FABIOLA ','PENAGOS TOMBE','true','25682579','25682579','ingenieria de sitemas','25682579','diegomazorram@gmail.com',5000,'true','true','true','true');</v>
      </c>
    </row>
    <row r="2679" spans="1:15">
      <c r="A2679">
        <v>2678</v>
      </c>
      <c r="B2679" s="1" t="s">
        <v>508</v>
      </c>
      <c r="C2679" s="308" t="s">
        <v>2277</v>
      </c>
      <c r="D2679" t="s">
        <v>7106</v>
      </c>
      <c r="E2679" s="97">
        <v>25682922</v>
      </c>
      <c r="F2679" s="97">
        <v>25682922</v>
      </c>
      <c r="G2679" t="s">
        <v>7107</v>
      </c>
      <c r="H2679" s="97">
        <v>25682922</v>
      </c>
      <c r="I2679" t="s">
        <v>7108</v>
      </c>
      <c r="J2679">
        <v>5000</v>
      </c>
      <c r="K2679" t="s">
        <v>7106</v>
      </c>
      <c r="L2679" t="s">
        <v>7106</v>
      </c>
      <c r="M2679" t="s">
        <v>7106</v>
      </c>
      <c r="N2679" t="s">
        <v>7106</v>
      </c>
      <c r="O2679" t="str">
        <f t="shared" si="41"/>
        <v>INSERT INTO USUARIOS_USUARIO(id,nombre,apellidos,foto,cedula,codigo,programa,uid,email,saldo,reserva_desayuno,reserva_almuerzo,reserva_cena,sancion,comida_consumida) VALUES (2678,'MARIA EUGENIA','PENAGOS TOMBE','true','25682922','25682922','ingenieria de sitemas','25682922','diegomazorram@gmail.com',5000,'true','true','true','true');</v>
      </c>
    </row>
    <row r="2680" spans="1:15">
      <c r="A2680">
        <v>2679</v>
      </c>
      <c r="B2680" s="2" t="s">
        <v>798</v>
      </c>
      <c r="C2680" s="307" t="s">
        <v>2278</v>
      </c>
      <c r="D2680" t="s">
        <v>7106</v>
      </c>
      <c r="E2680" s="100">
        <v>98061505598</v>
      </c>
      <c r="F2680" s="100">
        <v>98061505598</v>
      </c>
      <c r="G2680" t="s">
        <v>7107</v>
      </c>
      <c r="H2680" s="100">
        <v>98061505598</v>
      </c>
      <c r="I2680" t="s">
        <v>7108</v>
      </c>
      <c r="J2680">
        <v>5000</v>
      </c>
      <c r="K2680" t="s">
        <v>7106</v>
      </c>
      <c r="L2680" t="s">
        <v>7106</v>
      </c>
      <c r="M2680" t="s">
        <v>7106</v>
      </c>
      <c r="N2680" t="s">
        <v>7106</v>
      </c>
      <c r="O2680" t="str">
        <f t="shared" si="41"/>
        <v>INSERT INTO USUARIOS_USUARIO(id,nombre,apellidos,foto,cedula,codigo,programa,uid,email,saldo,reserva_desayuno,reserva_almuerzo,reserva_cena,sancion,comida_consumida) VALUES (2679,'MARIA CAMILA','FERNANDEZ PENAGOS','true','98061505598','98061505598','ingenieria de sitemas','98061505598','diegomazorram@gmail.com',5000,'true','true','true','true');</v>
      </c>
    </row>
    <row r="2681" spans="1:15">
      <c r="A2681">
        <v>2680</v>
      </c>
      <c r="B2681" s="1" t="s">
        <v>982</v>
      </c>
      <c r="C2681" s="308" t="s">
        <v>2277</v>
      </c>
      <c r="D2681" t="s">
        <v>7106</v>
      </c>
      <c r="E2681" s="97">
        <v>10720623</v>
      </c>
      <c r="F2681" s="97">
        <v>10720623</v>
      </c>
      <c r="G2681" t="s">
        <v>7107</v>
      </c>
      <c r="H2681" s="97">
        <v>10720623</v>
      </c>
      <c r="I2681" t="s">
        <v>7108</v>
      </c>
      <c r="J2681">
        <v>5000</v>
      </c>
      <c r="K2681" t="s">
        <v>7106</v>
      </c>
      <c r="L2681" t="s">
        <v>7106</v>
      </c>
      <c r="M2681" t="s">
        <v>7106</v>
      </c>
      <c r="N2681" t="s">
        <v>7106</v>
      </c>
      <c r="O2681" t="str">
        <f t="shared" si="41"/>
        <v>INSERT INTO USUARIOS_USUARIO(id,nombre,apellidos,foto,cedula,codigo,programa,uid,email,saldo,reserva_desayuno,reserva_almuerzo,reserva_cena,sancion,comida_consumida) VALUES (2680,'MIGUEL FERNANDO','PENAGOS TOMBE','true','10720623','10720623','ingenieria de sitemas','10720623','diegomazorram@gmail.com',5000,'true','true','true','true');</v>
      </c>
    </row>
    <row r="2682" spans="1:15">
      <c r="A2682">
        <v>2681</v>
      </c>
      <c r="B2682" s="2" t="s">
        <v>1031</v>
      </c>
      <c r="C2682" s="307" t="s">
        <v>2279</v>
      </c>
      <c r="D2682" t="s">
        <v>7106</v>
      </c>
      <c r="E2682" s="95">
        <v>18234734</v>
      </c>
      <c r="F2682" s="95">
        <v>18234734</v>
      </c>
      <c r="G2682" t="s">
        <v>7107</v>
      </c>
      <c r="H2682" s="95">
        <v>18234734</v>
      </c>
      <c r="I2682" t="s">
        <v>7108</v>
      </c>
      <c r="J2682">
        <v>5000</v>
      </c>
      <c r="K2682" t="s">
        <v>7106</v>
      </c>
      <c r="L2682" t="s">
        <v>7106</v>
      </c>
      <c r="M2682" t="s">
        <v>7106</v>
      </c>
      <c r="N2682" t="s">
        <v>7106</v>
      </c>
      <c r="O2682" t="str">
        <f t="shared" si="41"/>
        <v>INSERT INTO USUARIOS_USUARIO(id,nombre,apellidos,foto,cedula,codigo,programa,uid,email,saldo,reserva_desayuno,reserva_almuerzo,reserva_cena,sancion,comida_consumida) VALUES (2681,'IVAN DARIO','PENAGOS HURTADO','true','18234734','18234734','ingenieria de sitemas','18234734','diegomazorram@gmail.com',5000,'true','true','true','true');</v>
      </c>
    </row>
    <row r="2683" spans="1:15">
      <c r="A2683">
        <v>2682</v>
      </c>
      <c r="B2683" s="2" t="s">
        <v>637</v>
      </c>
      <c r="C2683" s="307" t="s">
        <v>6253</v>
      </c>
      <c r="D2683" t="s">
        <v>7106</v>
      </c>
      <c r="E2683" s="95">
        <v>1193077759</v>
      </c>
      <c r="F2683" s="95">
        <v>1193077759</v>
      </c>
      <c r="G2683" t="s">
        <v>7107</v>
      </c>
      <c r="H2683" s="95">
        <v>1193077759</v>
      </c>
      <c r="I2683" t="s">
        <v>7108</v>
      </c>
      <c r="J2683">
        <v>5000</v>
      </c>
      <c r="K2683" t="s">
        <v>7106</v>
      </c>
      <c r="L2683" t="s">
        <v>7106</v>
      </c>
      <c r="M2683" t="s">
        <v>7106</v>
      </c>
      <c r="N2683" t="s">
        <v>7106</v>
      </c>
      <c r="O2683" t="str">
        <f t="shared" si="41"/>
        <v>INSERT INTO USUARIOS_USUARIO(id,nombre,apellidos,foto,cedula,codigo,programa,uid,email,saldo,reserva_desayuno,reserva_almuerzo,reserva_cena,sancion,comida_consumida) VALUES (2682,'ISABELA ','PENAGOS SARASTI','true','1193077759','1193077759','ingenieria de sitemas','1193077759','diegomazorram@gmail.com',5000,'true','true','true','true');</v>
      </c>
    </row>
    <row r="2684" spans="1:15">
      <c r="A2684">
        <v>2683</v>
      </c>
      <c r="B2684" s="2" t="s">
        <v>2280</v>
      </c>
      <c r="C2684" s="307" t="s">
        <v>6253</v>
      </c>
      <c r="D2684" t="s">
        <v>7106</v>
      </c>
      <c r="E2684" s="95">
        <v>1064426060</v>
      </c>
      <c r="F2684" s="95">
        <v>1064426060</v>
      </c>
      <c r="G2684" t="s">
        <v>7107</v>
      </c>
      <c r="H2684" s="95">
        <v>1064426060</v>
      </c>
      <c r="I2684" t="s">
        <v>7108</v>
      </c>
      <c r="J2684">
        <v>5000</v>
      </c>
      <c r="K2684" t="s">
        <v>7106</v>
      </c>
      <c r="L2684" t="s">
        <v>7106</v>
      </c>
      <c r="M2684" t="s">
        <v>7106</v>
      </c>
      <c r="N2684" t="s">
        <v>7106</v>
      </c>
      <c r="O2684" t="str">
        <f t="shared" si="41"/>
        <v>INSERT INTO USUARIOS_USUARIO(id,nombre,apellidos,foto,cedula,codigo,programa,uid,email,saldo,reserva_desayuno,reserva_almuerzo,reserva_cena,sancion,comida_consumida) VALUES (2683,'STEFANIA ','PENAGOS SARASTI','true','1064426060','1064426060','ingenieria de sitemas','1064426060','diegomazorram@gmail.com',5000,'true','true','true','true');</v>
      </c>
    </row>
    <row r="2685" spans="1:15">
      <c r="A2685">
        <v>2684</v>
      </c>
      <c r="B2685" s="1" t="s">
        <v>579</v>
      </c>
      <c r="C2685" s="308" t="s">
        <v>621</v>
      </c>
      <c r="D2685" t="s">
        <v>7106</v>
      </c>
      <c r="E2685" s="97">
        <v>10721601</v>
      </c>
      <c r="F2685" s="97">
        <v>10721601</v>
      </c>
      <c r="G2685" t="s">
        <v>7107</v>
      </c>
      <c r="H2685" s="97">
        <v>10721601</v>
      </c>
      <c r="I2685" t="s">
        <v>7108</v>
      </c>
      <c r="J2685">
        <v>5000</v>
      </c>
      <c r="K2685" t="s">
        <v>7106</v>
      </c>
      <c r="L2685" t="s">
        <v>7106</v>
      </c>
      <c r="M2685" t="s">
        <v>7106</v>
      </c>
      <c r="N2685" t="s">
        <v>7106</v>
      </c>
      <c r="O2685" t="str">
        <f t="shared" si="41"/>
        <v>INSERT INTO USUARIOS_USUARIO(id,nombre,apellidos,foto,cedula,codigo,programa,uid,email,saldo,reserva_desayuno,reserva_almuerzo,reserva_cena,sancion,comida_consumida) VALUES (2684,'FRANCISCO ANTONIO','HURTADO HURTADO','true','10721601','10721601','ingenieria de sitemas','10721601','diegomazorram@gmail.com',5000,'true','true','true','true');</v>
      </c>
    </row>
    <row r="2686" spans="1:15">
      <c r="A2686">
        <v>2685</v>
      </c>
      <c r="B2686" s="2" t="s">
        <v>221</v>
      </c>
      <c r="C2686" s="307" t="s">
        <v>2281</v>
      </c>
      <c r="D2686" t="s">
        <v>7106</v>
      </c>
      <c r="E2686" s="95">
        <v>25683585</v>
      </c>
      <c r="F2686" s="95">
        <v>25683585</v>
      </c>
      <c r="G2686" t="s">
        <v>7107</v>
      </c>
      <c r="H2686" s="95">
        <v>25683585</v>
      </c>
      <c r="I2686" t="s">
        <v>7108</v>
      </c>
      <c r="J2686">
        <v>5000</v>
      </c>
      <c r="K2686" t="s">
        <v>7106</v>
      </c>
      <c r="L2686" t="s">
        <v>7106</v>
      </c>
      <c r="M2686" t="s">
        <v>7106</v>
      </c>
      <c r="N2686" t="s">
        <v>7106</v>
      </c>
      <c r="O2686" t="str">
        <f t="shared" si="41"/>
        <v>INSERT INTO USUARIOS_USUARIO(id,nombre,apellidos,foto,cedula,codigo,programa,uid,email,saldo,reserva_desayuno,reserva_almuerzo,reserva_cena,sancion,comida_consumida) VALUES (2685,'DORA ','CALAMBAS PILLIMUE','true','25683585','25683585','ingenieria de sitemas','25683585','diegomazorram@gmail.com',5000,'true','true','true','true');</v>
      </c>
    </row>
    <row r="2687" spans="1:15">
      <c r="A2687">
        <v>2686</v>
      </c>
      <c r="B2687" s="2" t="s">
        <v>6254</v>
      </c>
      <c r="C2687" s="307" t="s">
        <v>2282</v>
      </c>
      <c r="D2687" t="s">
        <v>7106</v>
      </c>
      <c r="E2687" s="95" t="s">
        <v>5110</v>
      </c>
      <c r="F2687" s="95" t="s">
        <v>5110</v>
      </c>
      <c r="G2687" t="s">
        <v>7107</v>
      </c>
      <c r="H2687" s="95" t="s">
        <v>5110</v>
      </c>
      <c r="I2687" t="s">
        <v>7108</v>
      </c>
      <c r="J2687">
        <v>5000</v>
      </c>
      <c r="K2687" t="s">
        <v>7106</v>
      </c>
      <c r="L2687" t="s">
        <v>7106</v>
      </c>
      <c r="M2687" t="s">
        <v>7106</v>
      </c>
      <c r="N2687" t="s">
        <v>7106</v>
      </c>
      <c r="O2687" t="str">
        <f t="shared" si="41"/>
        <v>INSERT INTO USUARIOS_USUARIO(id,nombre,apellidos,foto,cedula,codigo,programa,uid,email,saldo,reserva_desayuno,reserva_almuerzo,reserva_cena,sancion,comida_consumida) VALUES (2686,'SUSAN KATHERINE','HURTADO CALAMBAS','true','HZB025177','HZB025177','ingenieria de sitemas','HZB025177','diegomazorram@gmail.com',5000,'true','true','true','true');</v>
      </c>
    </row>
    <row r="2688" spans="1:15">
      <c r="A2688">
        <v>2687</v>
      </c>
      <c r="B2688" s="1" t="s">
        <v>2283</v>
      </c>
      <c r="C2688" s="308" t="s">
        <v>621</v>
      </c>
      <c r="D2688" t="s">
        <v>7106</v>
      </c>
      <c r="E2688" s="97">
        <v>10722173</v>
      </c>
      <c r="F2688" s="97">
        <v>10722173</v>
      </c>
      <c r="G2688" t="s">
        <v>7107</v>
      </c>
      <c r="H2688" s="97">
        <v>10722173</v>
      </c>
      <c r="I2688" t="s">
        <v>7108</v>
      </c>
      <c r="J2688">
        <v>5000</v>
      </c>
      <c r="K2688" t="s">
        <v>7106</v>
      </c>
      <c r="L2688" t="s">
        <v>7106</v>
      </c>
      <c r="M2688" t="s">
        <v>7106</v>
      </c>
      <c r="N2688" t="s">
        <v>7106</v>
      </c>
      <c r="O2688" t="str">
        <f t="shared" si="41"/>
        <v>INSERT INTO USUARIOS_USUARIO(id,nombre,apellidos,foto,cedula,codigo,programa,uid,email,saldo,reserva_desayuno,reserva_almuerzo,reserva_cena,sancion,comida_consumida) VALUES (2687,'JOSE TOBIAS','HURTADO HURTADO','true','10722173','10722173','ingenieria de sitemas','10722173','diegomazorram@gmail.com',5000,'true','true','true','true');</v>
      </c>
    </row>
    <row r="2689" spans="1:15">
      <c r="A2689">
        <v>2688</v>
      </c>
      <c r="B2689" s="2" t="s">
        <v>2284</v>
      </c>
      <c r="C2689" s="307" t="s">
        <v>2282</v>
      </c>
      <c r="D2689" t="s">
        <v>7106</v>
      </c>
      <c r="E2689" s="95">
        <v>1007178424</v>
      </c>
      <c r="F2689" s="95">
        <v>1007178424</v>
      </c>
      <c r="G2689" t="s">
        <v>7107</v>
      </c>
      <c r="H2689" s="95">
        <v>1007178424</v>
      </c>
      <c r="I2689" t="s">
        <v>7108</v>
      </c>
      <c r="J2689">
        <v>5000</v>
      </c>
      <c r="K2689" t="s">
        <v>7106</v>
      </c>
      <c r="L2689" t="s">
        <v>7106</v>
      </c>
      <c r="M2689" t="s">
        <v>7106</v>
      </c>
      <c r="N2689" t="s">
        <v>7106</v>
      </c>
      <c r="O2689" t="str">
        <f t="shared" si="41"/>
        <v>INSERT INTO USUARIOS_USUARIO(id,nombre,apellidos,foto,cedula,codigo,programa,uid,email,saldo,reserva_desayuno,reserva_almuerzo,reserva_cena,sancion,comida_consumida) VALUES (2688,'DAYANA CAROLINA','HURTADO CALAMBAS','true','1007178424','1007178424','ingenieria de sitemas','1007178424','diegomazorram@gmail.com',5000,'true','true','true','true');</v>
      </c>
    </row>
    <row r="2690" spans="1:15">
      <c r="A2690">
        <v>2689</v>
      </c>
      <c r="B2690" s="1" t="s">
        <v>540</v>
      </c>
      <c r="C2690" s="308" t="s">
        <v>6255</v>
      </c>
      <c r="D2690" t="s">
        <v>7106</v>
      </c>
      <c r="E2690" s="97">
        <v>76259664</v>
      </c>
      <c r="F2690" s="97">
        <v>76259664</v>
      </c>
      <c r="G2690" t="s">
        <v>7107</v>
      </c>
      <c r="H2690" s="97">
        <v>76259664</v>
      </c>
      <c r="I2690" t="s">
        <v>7108</v>
      </c>
      <c r="J2690">
        <v>5000</v>
      </c>
      <c r="K2690" t="s">
        <v>7106</v>
      </c>
      <c r="L2690" t="s">
        <v>7106</v>
      </c>
      <c r="M2690" t="s">
        <v>7106</v>
      </c>
      <c r="N2690" t="s">
        <v>7106</v>
      </c>
      <c r="O2690" t="str">
        <f t="shared" si="41"/>
        <v>INSERT INTO USUARIOS_USUARIO(id,nombre,apellidos,foto,cedula,codigo,programa,uid,email,saldo,reserva_desayuno,reserva_almuerzo,reserva_cena,sancion,comida_consumida) VALUES (2689,'DIEGO ARMANDO','ZAMBRANO SANCHEZ','true','76259664','76259664','ingenieria de sitemas','76259664','diegomazorram@gmail.com',5000,'true','true','true','true');</v>
      </c>
    </row>
    <row r="2691" spans="1:15">
      <c r="A2691">
        <v>2690</v>
      </c>
      <c r="B2691" s="2" t="s">
        <v>511</v>
      </c>
      <c r="C2691" s="307" t="s">
        <v>2285</v>
      </c>
      <c r="D2691" t="s">
        <v>7106</v>
      </c>
      <c r="E2691" s="95">
        <v>1059594440</v>
      </c>
      <c r="F2691" s="95">
        <v>1059594440</v>
      </c>
      <c r="G2691" t="s">
        <v>7107</v>
      </c>
      <c r="H2691" s="95">
        <v>1059594440</v>
      </c>
      <c r="I2691" t="s">
        <v>7108</v>
      </c>
      <c r="J2691">
        <v>5000</v>
      </c>
      <c r="K2691" t="s">
        <v>7106</v>
      </c>
      <c r="L2691" t="s">
        <v>7106</v>
      </c>
      <c r="M2691" t="s">
        <v>7106</v>
      </c>
      <c r="N2691" t="s">
        <v>7106</v>
      </c>
      <c r="O2691" t="str">
        <f t="shared" ref="O2691:O2754" si="42">"INSERT INTO USUARIOS_USUARIO(id,nombre,apellidos,foto,cedula,codigo,programa,uid,email,saldo,reserva_desayuno,reserva_almuerzo,reserva_cena,sancion,comida_consumida) VALUES ("&amp;A2691&amp;",'"&amp;B2691&amp;"','"&amp;C2691&amp;"','"&amp;D2691&amp;"','"&amp;E2691&amp;"','"&amp;F2691&amp;"','"&amp;G2691&amp;"','"&amp;H2691&amp;"','"&amp;I2691&amp;"',"&amp;J2691&amp;",'"&amp;K2691&amp;"','"&amp;L2691&amp;"','"&amp;M2691&amp;"','"&amp;N2691&amp;"');"</f>
        <v>INSERT INTO USUARIOS_USUARIO(id,nombre,apellidos,foto,cedula,codigo,programa,uid,email,saldo,reserva_desayuno,reserva_almuerzo,reserva_cena,sancion,comida_consumida) VALUES (2690,'VIVIANA ANDREA','PILLIMUE ORDONEZ','true','1059594440','1059594440','ingenieria de sitemas','1059594440','diegomazorram@gmail.com',5000,'true','true','true','true');</v>
      </c>
    </row>
    <row r="2692" spans="1:15">
      <c r="A2692">
        <v>2691</v>
      </c>
      <c r="B2692" s="2" t="s">
        <v>2286</v>
      </c>
      <c r="C2692" s="307" t="s">
        <v>2287</v>
      </c>
      <c r="D2692" t="s">
        <v>7106</v>
      </c>
      <c r="E2692" s="95">
        <v>33951182</v>
      </c>
      <c r="F2692" s="95">
        <v>33951182</v>
      </c>
      <c r="G2692" t="s">
        <v>7107</v>
      </c>
      <c r="H2692" s="95">
        <v>33951182</v>
      </c>
      <c r="I2692" t="s">
        <v>7108</v>
      </c>
      <c r="J2692">
        <v>5000</v>
      </c>
      <c r="K2692" t="s">
        <v>7106</v>
      </c>
      <c r="L2692" t="s">
        <v>7106</v>
      </c>
      <c r="M2692" t="s">
        <v>7106</v>
      </c>
      <c r="N2692" t="s">
        <v>7106</v>
      </c>
      <c r="O2692" t="str">
        <f t="shared" si="42"/>
        <v>INSERT INTO USUARIOS_USUARIO(id,nombre,apellidos,foto,cedula,codigo,programa,uid,email,saldo,reserva_desayuno,reserva_almuerzo,reserva_cena,sancion,comida_consumida) VALUES (2691,'JOSE ARMANDO','ZAMBRANO PILLIMUE','true','33951182','33951182','ingenieria de sitemas','33951182','diegomazorram@gmail.com',5000,'true','true','true','true');</v>
      </c>
    </row>
    <row r="2693" spans="1:15">
      <c r="A2693">
        <v>2692</v>
      </c>
      <c r="B2693" s="2" t="s">
        <v>2288</v>
      </c>
      <c r="C2693" s="307" t="s">
        <v>2287</v>
      </c>
      <c r="D2693" t="s">
        <v>7106</v>
      </c>
      <c r="E2693" s="95">
        <v>1059598280</v>
      </c>
      <c r="F2693" s="95">
        <v>1059598280</v>
      </c>
      <c r="G2693" t="s">
        <v>7107</v>
      </c>
      <c r="H2693" s="95">
        <v>1059598280</v>
      </c>
      <c r="I2693" t="s">
        <v>7108</v>
      </c>
      <c r="J2693">
        <v>5000</v>
      </c>
      <c r="K2693" t="s">
        <v>7106</v>
      </c>
      <c r="L2693" t="s">
        <v>7106</v>
      </c>
      <c r="M2693" t="s">
        <v>7106</v>
      </c>
      <c r="N2693" t="s">
        <v>7106</v>
      </c>
      <c r="O2693" t="str">
        <f t="shared" si="42"/>
        <v>INSERT INTO USUARIOS_USUARIO(id,nombre,apellidos,foto,cedula,codigo,programa,uid,email,saldo,reserva_desayuno,reserva_almuerzo,reserva_cena,sancion,comida_consumida) VALUES (2692,'ANGIE CATERINE','ZAMBRANO PILLIMUE','true','1059598280','1059598280','ingenieria de sitemas','1059598280','diegomazorram@gmail.com',5000,'true','true','true','true');</v>
      </c>
    </row>
    <row r="2694" spans="1:15">
      <c r="A2694">
        <v>2693</v>
      </c>
      <c r="B2694" s="1" t="s">
        <v>2289</v>
      </c>
      <c r="C2694" s="308" t="s">
        <v>6256</v>
      </c>
      <c r="D2694" t="s">
        <v>7106</v>
      </c>
      <c r="E2694" s="97">
        <v>5249422</v>
      </c>
      <c r="F2694" s="97">
        <v>5249422</v>
      </c>
      <c r="G2694" t="s">
        <v>7107</v>
      </c>
      <c r="H2694" s="97">
        <v>5249422</v>
      </c>
      <c r="I2694" t="s">
        <v>7108</v>
      </c>
      <c r="J2694">
        <v>5000</v>
      </c>
      <c r="K2694" t="s">
        <v>7106</v>
      </c>
      <c r="L2694" t="s">
        <v>7106</v>
      </c>
      <c r="M2694" t="s">
        <v>7106</v>
      </c>
      <c r="N2694" t="s">
        <v>7106</v>
      </c>
      <c r="O2694" t="str">
        <f t="shared" si="42"/>
        <v>INSERT INTO USUARIOS_USUARIO(id,nombre,apellidos,foto,cedula,codigo,programa,uid,email,saldo,reserva_desayuno,reserva_almuerzo,reserva_cena,sancion,comida_consumida) VALUES (2693,'ELMER ','HERMOSA FIGUEROA','true','5249422','5249422','ingenieria de sitemas','5249422','diegomazorram@gmail.com',5000,'true','true','true','true');</v>
      </c>
    </row>
    <row r="2695" spans="1:15">
      <c r="A2695">
        <v>2694</v>
      </c>
      <c r="B2695" s="2" t="s">
        <v>2167</v>
      </c>
      <c r="C2695" s="307" t="s">
        <v>6257</v>
      </c>
      <c r="D2695" t="s">
        <v>7106</v>
      </c>
      <c r="E2695" s="95">
        <v>25682253</v>
      </c>
      <c r="F2695" s="95">
        <v>25682253</v>
      </c>
      <c r="G2695" t="s">
        <v>7107</v>
      </c>
      <c r="H2695" s="95">
        <v>25682253</v>
      </c>
      <c r="I2695" t="s">
        <v>7108</v>
      </c>
      <c r="J2695">
        <v>5000</v>
      </c>
      <c r="K2695" t="s">
        <v>7106</v>
      </c>
      <c r="L2695" t="s">
        <v>7106</v>
      </c>
      <c r="M2695" t="s">
        <v>7106</v>
      </c>
      <c r="N2695" t="s">
        <v>7106</v>
      </c>
      <c r="O2695" t="str">
        <f t="shared" si="42"/>
        <v>INSERT INTO USUARIOS_USUARIO(id,nombre,apellidos,foto,cedula,codigo,programa,uid,email,saldo,reserva_desayuno,reserva_almuerzo,reserva_cena,sancion,comida_consumida) VALUES (2694,'CARMEN ','MORALES VALENCIA','true','25682253','25682253','ingenieria de sitemas','25682253','diegomazorram@gmail.com',5000,'true','true','true','true');</v>
      </c>
    </row>
    <row r="2696" spans="1:15">
      <c r="A2696">
        <v>2695</v>
      </c>
      <c r="B2696" s="2" t="s">
        <v>6258</v>
      </c>
      <c r="C2696" s="307" t="s">
        <v>6259</v>
      </c>
      <c r="D2696" t="s">
        <v>7106</v>
      </c>
      <c r="E2696" s="95">
        <v>1064432876</v>
      </c>
      <c r="F2696" s="95">
        <v>1064432876</v>
      </c>
      <c r="G2696" t="s">
        <v>7107</v>
      </c>
      <c r="H2696" s="95">
        <v>1064432876</v>
      </c>
      <c r="I2696" t="s">
        <v>7108</v>
      </c>
      <c r="J2696">
        <v>5000</v>
      </c>
      <c r="K2696" t="s">
        <v>7106</v>
      </c>
      <c r="L2696" t="s">
        <v>7106</v>
      </c>
      <c r="M2696" t="s">
        <v>7106</v>
      </c>
      <c r="N2696" t="s">
        <v>7106</v>
      </c>
      <c r="O2696" t="str">
        <f t="shared" si="42"/>
        <v>INSERT INTO USUARIOS_USUARIO(id,nombre,apellidos,foto,cedula,codigo,programa,uid,email,saldo,reserva_desayuno,reserva_almuerzo,reserva_cena,sancion,comida_consumida) VALUES (2695,'JESSICA LOBANA','HERMOSA MORALES','true','1064432876','1064432876','ingenieria de sitemas','1064432876','diegomazorram@gmail.com',5000,'true','true','true','true');</v>
      </c>
    </row>
    <row r="2697" spans="1:15">
      <c r="A2697">
        <v>2696</v>
      </c>
      <c r="B2697" s="2" t="s">
        <v>2290</v>
      </c>
      <c r="C2697" s="307" t="s">
        <v>6259</v>
      </c>
      <c r="D2697" t="s">
        <v>7106</v>
      </c>
      <c r="E2697" s="95">
        <v>1064436305</v>
      </c>
      <c r="F2697" s="95">
        <v>1064436305</v>
      </c>
      <c r="G2697" t="s">
        <v>7107</v>
      </c>
      <c r="H2697" s="95">
        <v>1064436305</v>
      </c>
      <c r="I2697" t="s">
        <v>7108</v>
      </c>
      <c r="J2697">
        <v>5000</v>
      </c>
      <c r="K2697" t="s">
        <v>7106</v>
      </c>
      <c r="L2697" t="s">
        <v>7106</v>
      </c>
      <c r="M2697" t="s">
        <v>7106</v>
      </c>
      <c r="N2697" t="s">
        <v>7106</v>
      </c>
      <c r="O2697" t="str">
        <f t="shared" si="42"/>
        <v>INSERT INTO USUARIOS_USUARIO(id,nombre,apellidos,foto,cedula,codigo,programa,uid,email,saldo,reserva_desayuno,reserva_almuerzo,reserva_cena,sancion,comida_consumida) VALUES (2696,'ILARY JOBANA','HERMOSA MORALES','true','1064436305','1064436305','ingenieria de sitemas','1064436305','diegomazorram@gmail.com',5000,'true','true','true','true');</v>
      </c>
    </row>
    <row r="2698" spans="1:15">
      <c r="A2698">
        <v>2697</v>
      </c>
      <c r="B2698" s="1" t="s">
        <v>2291</v>
      </c>
      <c r="C2698" s="308" t="s">
        <v>6259</v>
      </c>
      <c r="D2698" t="s">
        <v>7106</v>
      </c>
      <c r="E2698" s="97">
        <v>48660448</v>
      </c>
      <c r="F2698" s="97">
        <v>48660448</v>
      </c>
      <c r="G2698" t="s">
        <v>7107</v>
      </c>
      <c r="H2698" s="97">
        <v>48660448</v>
      </c>
      <c r="I2698" t="s">
        <v>7108</v>
      </c>
      <c r="J2698">
        <v>5000</v>
      </c>
      <c r="K2698" t="s">
        <v>7106</v>
      </c>
      <c r="L2698" t="s">
        <v>7106</v>
      </c>
      <c r="M2698" t="s">
        <v>7106</v>
      </c>
      <c r="N2698" t="s">
        <v>7106</v>
      </c>
      <c r="O2698" t="str">
        <f t="shared" si="42"/>
        <v>INSERT INTO USUARIOS_USUARIO(id,nombre,apellidos,foto,cedula,codigo,programa,uid,email,saldo,reserva_desayuno,reserva_almuerzo,reserva_cena,sancion,comida_consumida) VALUES (2697,'DOLLY VICTORIA','HERMOSA MORALES','true','48660448','48660448','ingenieria de sitemas','48660448','diegomazorram@gmail.com',5000,'true','true','true','true');</v>
      </c>
    </row>
    <row r="2699" spans="1:15">
      <c r="A2699">
        <v>2698</v>
      </c>
      <c r="B2699" s="2" t="s">
        <v>2292</v>
      </c>
      <c r="C2699" s="307" t="s">
        <v>6260</v>
      </c>
      <c r="D2699" t="s">
        <v>7106</v>
      </c>
      <c r="E2699" s="95">
        <v>1003150942</v>
      </c>
      <c r="F2699" s="95">
        <v>1003150942</v>
      </c>
      <c r="G2699" t="s">
        <v>7107</v>
      </c>
      <c r="H2699" s="95">
        <v>1003150942</v>
      </c>
      <c r="I2699" t="s">
        <v>7108</v>
      </c>
      <c r="J2699">
        <v>5000</v>
      </c>
      <c r="K2699" t="s">
        <v>7106</v>
      </c>
      <c r="L2699" t="s">
        <v>7106</v>
      </c>
      <c r="M2699" t="s">
        <v>7106</v>
      </c>
      <c r="N2699" t="s">
        <v>7106</v>
      </c>
      <c r="O2699" t="str">
        <f t="shared" si="42"/>
        <v>INSERT INTO USUARIOS_USUARIO(id,nombre,apellidos,foto,cedula,codigo,programa,uid,email,saldo,reserva_desayuno,reserva_almuerzo,reserva_cena,sancion,comida_consumida) VALUES (2698,'JERALDIN ISABEL','VELASCO HERMOSA','true','1003150942','1003150942','ingenieria de sitemas','1003150942','diegomazorram@gmail.com',5000,'true','true','true','true');</v>
      </c>
    </row>
    <row r="2700" spans="1:15">
      <c r="A2700">
        <v>2699</v>
      </c>
      <c r="B2700" s="1" t="s">
        <v>819</v>
      </c>
      <c r="C2700" s="308" t="s">
        <v>2015</v>
      </c>
      <c r="D2700" t="s">
        <v>7106</v>
      </c>
      <c r="E2700" s="97">
        <v>10720678</v>
      </c>
      <c r="F2700" s="97">
        <v>10720678</v>
      </c>
      <c r="G2700" t="s">
        <v>7107</v>
      </c>
      <c r="H2700" s="97">
        <v>10720678</v>
      </c>
      <c r="I2700" t="s">
        <v>7108</v>
      </c>
      <c r="J2700">
        <v>5000</v>
      </c>
      <c r="K2700" t="s">
        <v>7106</v>
      </c>
      <c r="L2700" t="s">
        <v>7106</v>
      </c>
      <c r="M2700" t="s">
        <v>7106</v>
      </c>
      <c r="N2700" t="s">
        <v>7106</v>
      </c>
      <c r="O2700" t="str">
        <f t="shared" si="42"/>
        <v>INSERT INTO USUARIOS_USUARIO(id,nombre,apellidos,foto,cedula,codigo,programa,uid,email,saldo,reserva_desayuno,reserva_almuerzo,reserva_cena,sancion,comida_consumida) VALUES (2699,'JOSE ','FERNANDEZ SOLARTE','true','10720678','10720678','ingenieria de sitemas','10720678','diegomazorram@gmail.com',5000,'true','true','true','true');</v>
      </c>
    </row>
    <row r="2701" spans="1:15">
      <c r="A2701">
        <v>2700</v>
      </c>
      <c r="B2701" s="2" t="s">
        <v>555</v>
      </c>
      <c r="C2701" s="307" t="s">
        <v>1984</v>
      </c>
      <c r="D2701" t="s">
        <v>7106</v>
      </c>
      <c r="E2701" s="95">
        <v>25280734</v>
      </c>
      <c r="F2701" s="95">
        <v>25280734</v>
      </c>
      <c r="G2701" t="s">
        <v>7107</v>
      </c>
      <c r="H2701" s="95">
        <v>25280734</v>
      </c>
      <c r="I2701" t="s">
        <v>7108</v>
      </c>
      <c r="J2701">
        <v>5000</v>
      </c>
      <c r="K2701" t="s">
        <v>7106</v>
      </c>
      <c r="L2701" t="s">
        <v>7106</v>
      </c>
      <c r="M2701" t="s">
        <v>7106</v>
      </c>
      <c r="N2701" t="s">
        <v>7106</v>
      </c>
      <c r="O2701" t="str">
        <f t="shared" si="42"/>
        <v>INSERT INTO USUARIOS_USUARIO(id,nombre,apellidos,foto,cedula,codigo,programa,uid,email,saldo,reserva_desayuno,reserva_almuerzo,reserva_cena,sancion,comida_consumida) VALUES (2700,'MARIA VICTORIA','VELASCO ','true','25280734','25280734','ingenieria de sitemas','25280734','diegomazorram@gmail.com',5000,'true','true','true','true');</v>
      </c>
    </row>
    <row r="2702" spans="1:15">
      <c r="A2702">
        <v>2701</v>
      </c>
      <c r="B2702" s="2" t="s">
        <v>2293</v>
      </c>
      <c r="C2702" s="307" t="s">
        <v>2267</v>
      </c>
      <c r="D2702" t="s">
        <v>7106</v>
      </c>
      <c r="E2702" s="95">
        <v>1007178262</v>
      </c>
      <c r="F2702" s="95">
        <v>1007178262</v>
      </c>
      <c r="G2702" t="s">
        <v>7107</v>
      </c>
      <c r="H2702" s="95">
        <v>1007178262</v>
      </c>
      <c r="I2702" t="s">
        <v>7108</v>
      </c>
      <c r="J2702">
        <v>5000</v>
      </c>
      <c r="K2702" t="s">
        <v>7106</v>
      </c>
      <c r="L2702" t="s">
        <v>7106</v>
      </c>
      <c r="M2702" t="s">
        <v>7106</v>
      </c>
      <c r="N2702" t="s">
        <v>7106</v>
      </c>
      <c r="O2702" t="str">
        <f t="shared" si="42"/>
        <v>INSERT INTO USUARIOS_USUARIO(id,nombre,apellidos,foto,cedula,codigo,programa,uid,email,saldo,reserva_desayuno,reserva_almuerzo,reserva_cena,sancion,comida_consumida) VALUES (2701,'SARA ISABEL','FERNANDEZ VELASCO','true','1007178262','1007178262','ingenieria de sitemas','1007178262','diegomazorram@gmail.com',5000,'true','true','true','true');</v>
      </c>
    </row>
    <row r="2703" spans="1:15">
      <c r="A2703">
        <v>2702</v>
      </c>
      <c r="B2703" s="2" t="s">
        <v>2294</v>
      </c>
      <c r="C2703" s="307" t="s">
        <v>2267</v>
      </c>
      <c r="D2703" t="s">
        <v>7106</v>
      </c>
      <c r="E2703" s="95">
        <v>1061717246</v>
      </c>
      <c r="F2703" s="95">
        <v>1061717246</v>
      </c>
      <c r="G2703" t="s">
        <v>7107</v>
      </c>
      <c r="H2703" s="95">
        <v>1061717246</v>
      </c>
      <c r="I2703" t="s">
        <v>7108</v>
      </c>
      <c r="J2703">
        <v>5000</v>
      </c>
      <c r="K2703" t="s">
        <v>7106</v>
      </c>
      <c r="L2703" t="s">
        <v>7106</v>
      </c>
      <c r="M2703" t="s">
        <v>7106</v>
      </c>
      <c r="N2703" t="s">
        <v>7106</v>
      </c>
      <c r="O2703" t="str">
        <f t="shared" si="42"/>
        <v>INSERT INTO USUARIOS_USUARIO(id,nombre,apellidos,foto,cedula,codigo,programa,uid,email,saldo,reserva_desayuno,reserva_almuerzo,reserva_cena,sancion,comida_consumida) VALUES (2702,'MARIA SALOME','FERNANDEZ VELASCO','true','1061717246','1061717246','ingenieria de sitemas','1061717246','diegomazorram@gmail.com',5000,'true','true','true','true');</v>
      </c>
    </row>
    <row r="2704" spans="1:15">
      <c r="A2704">
        <v>2703</v>
      </c>
      <c r="B2704" s="1" t="s">
        <v>2295</v>
      </c>
      <c r="C2704" s="308" t="s">
        <v>2296</v>
      </c>
      <c r="D2704" t="s">
        <v>7106</v>
      </c>
      <c r="E2704" s="97">
        <v>4692437</v>
      </c>
      <c r="F2704" s="97">
        <v>4692437</v>
      </c>
      <c r="G2704" t="s">
        <v>7107</v>
      </c>
      <c r="H2704" s="97">
        <v>4692437</v>
      </c>
      <c r="I2704" t="s">
        <v>7108</v>
      </c>
      <c r="J2704">
        <v>5000</v>
      </c>
      <c r="K2704" t="s">
        <v>7106</v>
      </c>
      <c r="L2704" t="s">
        <v>7106</v>
      </c>
      <c r="M2704" t="s">
        <v>7106</v>
      </c>
      <c r="N2704" t="s">
        <v>7106</v>
      </c>
      <c r="O2704" t="str">
        <f t="shared" si="42"/>
        <v>INSERT INTO USUARIOS_USUARIO(id,nombre,apellidos,foto,cedula,codigo,programa,uid,email,saldo,reserva_desayuno,reserva_almuerzo,reserva_cena,sancion,comida_consumida) VALUES (2703,'ALONSO ENIMER','DAGUA OROZCO','true','4692437','4692437','ingenieria de sitemas','4692437','diegomazorram@gmail.com',5000,'true','true','true','true');</v>
      </c>
    </row>
    <row r="2705" spans="1:15">
      <c r="A2705">
        <v>2704</v>
      </c>
      <c r="B2705" s="2" t="s">
        <v>2297</v>
      </c>
      <c r="C2705" s="307" t="s">
        <v>6214</v>
      </c>
      <c r="D2705" t="s">
        <v>7106</v>
      </c>
      <c r="E2705" s="95">
        <v>25682575</v>
      </c>
      <c r="F2705" s="95">
        <v>25682575</v>
      </c>
      <c r="G2705" t="s">
        <v>7107</v>
      </c>
      <c r="H2705" s="95">
        <v>25682575</v>
      </c>
      <c r="I2705" t="s">
        <v>7108</v>
      </c>
      <c r="J2705">
        <v>5000</v>
      </c>
      <c r="K2705" t="s">
        <v>7106</v>
      </c>
      <c r="L2705" t="s">
        <v>7106</v>
      </c>
      <c r="M2705" t="s">
        <v>7106</v>
      </c>
      <c r="N2705" t="s">
        <v>7106</v>
      </c>
      <c r="O2705" t="str">
        <f t="shared" si="42"/>
        <v>INSERT INTO USUARIOS_USUARIO(id,nombre,apellidos,foto,cedula,codigo,programa,uid,email,saldo,reserva_desayuno,reserva_almuerzo,reserva_cena,sancion,comida_consumida) VALUES (2704,'SILVIA YISELA','TALAGA SARASTI','true','25682575','25682575','ingenieria de sitemas','25682575','diegomazorram@gmail.com',5000,'true','true','true','true');</v>
      </c>
    </row>
    <row r="2706" spans="1:15">
      <c r="A2706">
        <v>2705</v>
      </c>
      <c r="B2706" s="2" t="s">
        <v>2298</v>
      </c>
      <c r="C2706" s="307" t="s">
        <v>2299</v>
      </c>
      <c r="D2706" t="s">
        <v>7106</v>
      </c>
      <c r="E2706" s="95">
        <v>10723714</v>
      </c>
      <c r="F2706" s="95">
        <v>10723714</v>
      </c>
      <c r="G2706" t="s">
        <v>7107</v>
      </c>
      <c r="H2706" s="95">
        <v>10723714</v>
      </c>
      <c r="I2706" t="s">
        <v>7108</v>
      </c>
      <c r="J2706">
        <v>5000</v>
      </c>
      <c r="K2706" t="s">
        <v>7106</v>
      </c>
      <c r="L2706" t="s">
        <v>7106</v>
      </c>
      <c r="M2706" t="s">
        <v>7106</v>
      </c>
      <c r="N2706" t="s">
        <v>7106</v>
      </c>
      <c r="O2706" t="str">
        <f t="shared" si="42"/>
        <v>INSERT INTO USUARIOS_USUARIO(id,nombre,apellidos,foto,cedula,codigo,programa,uid,email,saldo,reserva_desayuno,reserva_almuerzo,reserva_cena,sancion,comida_consumida) VALUES (2705,'GABRIEL ','DAGUA TALAGA','true','10723714','10723714','ingenieria de sitemas','10723714','diegomazorram@gmail.com',5000,'true','true','true','true');</v>
      </c>
    </row>
    <row r="2707" spans="1:15">
      <c r="A2707">
        <v>2706</v>
      </c>
      <c r="B2707" s="2" t="s">
        <v>2300</v>
      </c>
      <c r="C2707" s="307" t="s">
        <v>2299</v>
      </c>
      <c r="D2707" t="s">
        <v>7106</v>
      </c>
      <c r="E2707" s="95">
        <v>1064427397</v>
      </c>
      <c r="F2707" s="95">
        <v>1064427397</v>
      </c>
      <c r="G2707" t="s">
        <v>7107</v>
      </c>
      <c r="H2707" s="95">
        <v>1064427397</v>
      </c>
      <c r="I2707" t="s">
        <v>7108</v>
      </c>
      <c r="J2707">
        <v>5000</v>
      </c>
      <c r="K2707" t="s">
        <v>7106</v>
      </c>
      <c r="L2707" t="s">
        <v>7106</v>
      </c>
      <c r="M2707" t="s">
        <v>7106</v>
      </c>
      <c r="N2707" t="s">
        <v>7106</v>
      </c>
      <c r="O2707" t="str">
        <f t="shared" si="42"/>
        <v>INSERT INTO USUARIOS_USUARIO(id,nombre,apellidos,foto,cedula,codigo,programa,uid,email,saldo,reserva_desayuno,reserva_almuerzo,reserva_cena,sancion,comida_consumida) VALUES (2706,'LUCIO ','DAGUA TALAGA','true','1064427397','1064427397','ingenieria de sitemas','1064427397','diegomazorram@gmail.com',5000,'true','true','true','true');</v>
      </c>
    </row>
    <row r="2708" spans="1:15">
      <c r="A2708">
        <v>2707</v>
      </c>
      <c r="B2708" s="2" t="s">
        <v>2301</v>
      </c>
      <c r="C2708" s="307" t="s">
        <v>2299</v>
      </c>
      <c r="D2708" t="s">
        <v>7106</v>
      </c>
      <c r="E2708" s="95">
        <v>94071505752</v>
      </c>
      <c r="F2708" s="95">
        <v>94071505752</v>
      </c>
      <c r="G2708" t="s">
        <v>7107</v>
      </c>
      <c r="H2708" s="95">
        <v>94071505752</v>
      </c>
      <c r="I2708" t="s">
        <v>7108</v>
      </c>
      <c r="J2708">
        <v>5000</v>
      </c>
      <c r="K2708" t="s">
        <v>7106</v>
      </c>
      <c r="L2708" t="s">
        <v>7106</v>
      </c>
      <c r="M2708" t="s">
        <v>7106</v>
      </c>
      <c r="N2708" t="s">
        <v>7106</v>
      </c>
      <c r="O2708" t="str">
        <f t="shared" si="42"/>
        <v>INSERT INTO USUARIOS_USUARIO(id,nombre,apellidos,foto,cedula,codigo,programa,uid,email,saldo,reserva_desayuno,reserva_almuerzo,reserva_cena,sancion,comida_consumida) VALUES (2707,'INGRID ','DAGUA TALAGA','true','94071505752','94071505752','ingenieria de sitemas','94071505752','diegomazorram@gmail.com',5000,'true','true','true','true');</v>
      </c>
    </row>
    <row r="2709" spans="1:15">
      <c r="A2709">
        <v>2708</v>
      </c>
      <c r="B2709" s="1" t="s">
        <v>1497</v>
      </c>
      <c r="C2709" s="308" t="s">
        <v>6214</v>
      </c>
      <c r="D2709" t="s">
        <v>7106</v>
      </c>
      <c r="E2709" s="97">
        <v>25683407</v>
      </c>
      <c r="F2709" s="97">
        <v>25683407</v>
      </c>
      <c r="G2709" t="s">
        <v>7107</v>
      </c>
      <c r="H2709" s="97">
        <v>25683407</v>
      </c>
      <c r="I2709" t="s">
        <v>7108</v>
      </c>
      <c r="J2709">
        <v>5000</v>
      </c>
      <c r="K2709" t="s">
        <v>7106</v>
      </c>
      <c r="L2709" t="s">
        <v>7106</v>
      </c>
      <c r="M2709" t="s">
        <v>7106</v>
      </c>
      <c r="N2709" t="s">
        <v>7106</v>
      </c>
      <c r="O2709" t="str">
        <f t="shared" si="42"/>
        <v>INSERT INTO USUARIOS_USUARIO(id,nombre,apellidos,foto,cedula,codigo,programa,uid,email,saldo,reserva_desayuno,reserva_almuerzo,reserva_cena,sancion,comida_consumida) VALUES (2708,'MARIA JOSEFINA','TALAGA SARASTI','true','25683407','25683407','ingenieria de sitemas','25683407','diegomazorram@gmail.com',5000,'true','true','true','true');</v>
      </c>
    </row>
    <row r="2710" spans="1:15">
      <c r="A2710">
        <v>2709</v>
      </c>
      <c r="B2710" s="2" t="s">
        <v>2302</v>
      </c>
      <c r="C2710" s="307" t="s">
        <v>2303</v>
      </c>
      <c r="D2710" t="s">
        <v>7106</v>
      </c>
      <c r="E2710" s="95">
        <v>1064438522</v>
      </c>
      <c r="F2710" s="95">
        <v>1064438522</v>
      </c>
      <c r="G2710" t="s">
        <v>7107</v>
      </c>
      <c r="H2710" s="95">
        <v>1064438522</v>
      </c>
      <c r="I2710" t="s">
        <v>7108</v>
      </c>
      <c r="J2710">
        <v>5000</v>
      </c>
      <c r="K2710" t="s">
        <v>7106</v>
      </c>
      <c r="L2710" t="s">
        <v>7106</v>
      </c>
      <c r="M2710" t="s">
        <v>7106</v>
      </c>
      <c r="N2710" t="s">
        <v>7106</v>
      </c>
      <c r="O2710" t="str">
        <f t="shared" si="42"/>
        <v>INSERT INTO USUARIOS_USUARIO(id,nombre,apellidos,foto,cedula,codigo,programa,uid,email,saldo,reserva_desayuno,reserva_almuerzo,reserva_cena,sancion,comida_consumida) VALUES (2709,'ASTRID CAROLINA','GUERRERO TALAGA','true','1064438522','1064438522','ingenieria de sitemas','1064438522','diegomazorram@gmail.com',5000,'true','true','true','true');</v>
      </c>
    </row>
    <row r="2711" spans="1:15">
      <c r="A2711">
        <v>2710</v>
      </c>
      <c r="B2711" s="2" t="s">
        <v>2304</v>
      </c>
      <c r="C2711" s="307" t="s">
        <v>6261</v>
      </c>
      <c r="D2711" t="s">
        <v>7106</v>
      </c>
      <c r="E2711" s="95">
        <v>1064432455</v>
      </c>
      <c r="F2711" s="95">
        <v>1064432455</v>
      </c>
      <c r="G2711" t="s">
        <v>7107</v>
      </c>
      <c r="H2711" s="95">
        <v>1064432455</v>
      </c>
      <c r="I2711" t="s">
        <v>7108</v>
      </c>
      <c r="J2711">
        <v>5000</v>
      </c>
      <c r="K2711" t="s">
        <v>7106</v>
      </c>
      <c r="L2711" t="s">
        <v>7106</v>
      </c>
      <c r="M2711" t="s">
        <v>7106</v>
      </c>
      <c r="N2711" t="s">
        <v>7106</v>
      </c>
      <c r="O2711" t="str">
        <f t="shared" si="42"/>
        <v>INSERT INTO USUARIOS_USUARIO(id,nombre,apellidos,foto,cedula,codigo,programa,uid,email,saldo,reserva_desayuno,reserva_almuerzo,reserva_cena,sancion,comida_consumida) VALUES (2710,'LEWIS RODRIGO','CERTUCHE TALAGA','true','1064432455','1064432455','ingenieria de sitemas','1064432455','diegomazorram@gmail.com',5000,'true','true','true','true');</v>
      </c>
    </row>
    <row r="2712" spans="1:15">
      <c r="A2712">
        <v>2711</v>
      </c>
      <c r="B2712" s="1" t="s">
        <v>318</v>
      </c>
      <c r="C2712" s="308" t="s">
        <v>2200</v>
      </c>
      <c r="D2712" t="s">
        <v>7106</v>
      </c>
      <c r="E2712" s="97">
        <v>34527465</v>
      </c>
      <c r="F2712" s="97">
        <v>34527465</v>
      </c>
      <c r="G2712" t="s">
        <v>7107</v>
      </c>
      <c r="H2712" s="97">
        <v>34527465</v>
      </c>
      <c r="I2712" t="s">
        <v>7108</v>
      </c>
      <c r="J2712">
        <v>5000</v>
      </c>
      <c r="K2712" t="s">
        <v>7106</v>
      </c>
      <c r="L2712" t="s">
        <v>7106</v>
      </c>
      <c r="M2712" t="s">
        <v>7106</v>
      </c>
      <c r="N2712" t="s">
        <v>7106</v>
      </c>
      <c r="O2712" t="str">
        <f t="shared" si="42"/>
        <v>INSERT INTO USUARIOS_USUARIO(id,nombre,apellidos,foto,cedula,codigo,programa,uid,email,saldo,reserva_desayuno,reserva_almuerzo,reserva_cena,sancion,comida_consumida) VALUES (2711,'LUZ MARINA','SOLARTE ','true','34527465','34527465','ingenieria de sitemas','34527465','diegomazorram@gmail.com',5000,'true','true','true','true');</v>
      </c>
    </row>
    <row r="2713" spans="1:15">
      <c r="A2713">
        <v>2712</v>
      </c>
      <c r="B2713" s="1" t="s">
        <v>6262</v>
      </c>
      <c r="C2713" s="308" t="s">
        <v>2305</v>
      </c>
      <c r="D2713" t="s">
        <v>7106</v>
      </c>
      <c r="E2713" s="97">
        <v>1061534522</v>
      </c>
      <c r="F2713" s="97">
        <v>1061534522</v>
      </c>
      <c r="G2713" t="s">
        <v>7107</v>
      </c>
      <c r="H2713" s="97">
        <v>1061534522</v>
      </c>
      <c r="I2713" t="s">
        <v>7108</v>
      </c>
      <c r="J2713">
        <v>5000</v>
      </c>
      <c r="K2713" t="s">
        <v>7106</v>
      </c>
      <c r="L2713" t="s">
        <v>7106</v>
      </c>
      <c r="M2713" t="s">
        <v>7106</v>
      </c>
      <c r="N2713" t="s">
        <v>7106</v>
      </c>
      <c r="O2713" t="str">
        <f t="shared" si="42"/>
        <v>INSERT INTO USUARIOS_USUARIO(id,nombre,apellidos,foto,cedula,codigo,programa,uid,email,saldo,reserva_desayuno,reserva_almuerzo,reserva_cena,sancion,comida_consumida) VALUES (2712,'EDUAR HERLEY','TOMBE SOLARTE','true','1061534522','1061534522','ingenieria de sitemas','1061534522','diegomazorram@gmail.com',5000,'true','true','true','true');</v>
      </c>
    </row>
    <row r="2714" spans="1:15">
      <c r="A2714">
        <v>2713</v>
      </c>
      <c r="B2714" s="1" t="s">
        <v>2306</v>
      </c>
      <c r="C2714" s="308" t="s">
        <v>2307</v>
      </c>
      <c r="D2714" t="s">
        <v>7106</v>
      </c>
      <c r="E2714" s="97">
        <v>1064431513</v>
      </c>
      <c r="F2714" s="97">
        <v>1064431513</v>
      </c>
      <c r="G2714" t="s">
        <v>7107</v>
      </c>
      <c r="H2714" s="97">
        <v>1064431513</v>
      </c>
      <c r="I2714" t="s">
        <v>7108</v>
      </c>
      <c r="J2714">
        <v>5000</v>
      </c>
      <c r="K2714" t="s">
        <v>7106</v>
      </c>
      <c r="L2714" t="s">
        <v>7106</v>
      </c>
      <c r="M2714" t="s">
        <v>7106</v>
      </c>
      <c r="N2714" t="s">
        <v>7106</v>
      </c>
      <c r="O2714" t="str">
        <f t="shared" si="42"/>
        <v>INSERT INTO USUARIOS_USUARIO(id,nombre,apellidos,foto,cedula,codigo,programa,uid,email,saldo,reserva_desayuno,reserva_almuerzo,reserva_cena,sancion,comida_consumida) VALUES (2713,'FABIAN DARIO','BRAVO CALAMBAS','true','1064431513','1064431513','ingenieria de sitemas','1064431513','diegomazorram@gmail.com',5000,'true','true','true','true');</v>
      </c>
    </row>
    <row r="2715" spans="1:15">
      <c r="A2715">
        <v>2714</v>
      </c>
      <c r="B2715" s="1" t="s">
        <v>2308</v>
      </c>
      <c r="C2715" s="308" t="s">
        <v>6246</v>
      </c>
      <c r="D2715" t="s">
        <v>7106</v>
      </c>
      <c r="E2715" s="97">
        <v>34655642</v>
      </c>
      <c r="F2715" s="97">
        <v>34655642</v>
      </c>
      <c r="G2715" t="s">
        <v>7107</v>
      </c>
      <c r="H2715" s="97">
        <v>34655642</v>
      </c>
      <c r="I2715" t="s">
        <v>7108</v>
      </c>
      <c r="J2715">
        <v>5000</v>
      </c>
      <c r="K2715" t="s">
        <v>7106</v>
      </c>
      <c r="L2715" t="s">
        <v>7106</v>
      </c>
      <c r="M2715" t="s">
        <v>7106</v>
      </c>
      <c r="N2715" t="s">
        <v>7106</v>
      </c>
      <c r="O2715" t="str">
        <f t="shared" si="42"/>
        <v>INSERT INTO USUARIOS_USUARIO(id,nombre,apellidos,foto,cedula,codigo,programa,uid,email,saldo,reserva_desayuno,reserva_almuerzo,reserva_cena,sancion,comida_consumida) VALUES (2714,'LUISA ADRIANA','FERNANDEZ PECHENE','true','34655642','34655642','ingenieria de sitemas','34655642','diegomazorram@gmail.com',5000,'true','true','true','true');</v>
      </c>
    </row>
    <row r="2716" spans="1:15">
      <c r="A2716">
        <v>2715</v>
      </c>
      <c r="B2716" s="2" t="s">
        <v>2309</v>
      </c>
      <c r="C2716" s="307" t="s">
        <v>2310</v>
      </c>
      <c r="D2716" t="s">
        <v>7106</v>
      </c>
      <c r="E2716" s="95">
        <v>1068217372</v>
      </c>
      <c r="F2716" s="95">
        <v>1068217372</v>
      </c>
      <c r="G2716" t="s">
        <v>7107</v>
      </c>
      <c r="H2716" s="95">
        <v>1068217372</v>
      </c>
      <c r="I2716" t="s">
        <v>7108</v>
      </c>
      <c r="J2716">
        <v>5000</v>
      </c>
      <c r="K2716" t="s">
        <v>7106</v>
      </c>
      <c r="L2716" t="s">
        <v>7106</v>
      </c>
      <c r="M2716" t="s">
        <v>7106</v>
      </c>
      <c r="N2716" t="s">
        <v>7106</v>
      </c>
      <c r="O2716" t="str">
        <f t="shared" si="42"/>
        <v>INSERT INTO USUARIOS_USUARIO(id,nombre,apellidos,foto,cedula,codigo,programa,uid,email,saldo,reserva_desayuno,reserva_almuerzo,reserva_cena,sancion,comida_consumida) VALUES (2715,'NAILETH STEFANY','BRAVO FERNANDEZ','true','1068217372','1068217372','ingenieria de sitemas','1068217372','diegomazorram@gmail.com',5000,'true','true','true','true');</v>
      </c>
    </row>
    <row r="2717" spans="1:15">
      <c r="A2717">
        <v>2716</v>
      </c>
      <c r="B2717" s="1" t="s">
        <v>6263</v>
      </c>
      <c r="C2717" s="308" t="s">
        <v>6264</v>
      </c>
      <c r="D2717" t="s">
        <v>7106</v>
      </c>
      <c r="E2717" s="97">
        <v>4767908</v>
      </c>
      <c r="F2717" s="97">
        <v>4767908</v>
      </c>
      <c r="G2717" t="s">
        <v>7107</v>
      </c>
      <c r="H2717" s="97">
        <v>4767908</v>
      </c>
      <c r="I2717" t="s">
        <v>7108</v>
      </c>
      <c r="J2717">
        <v>5000</v>
      </c>
      <c r="K2717" t="s">
        <v>7106</v>
      </c>
      <c r="L2717" t="s">
        <v>7106</v>
      </c>
      <c r="M2717" t="s">
        <v>7106</v>
      </c>
      <c r="N2717" t="s">
        <v>7106</v>
      </c>
      <c r="O2717" t="str">
        <f t="shared" si="42"/>
        <v>INSERT INTO USUARIOS_USUARIO(id,nombre,apellidos,foto,cedula,codigo,programa,uid,email,saldo,reserva_desayuno,reserva_almuerzo,reserva_cena,sancion,comida_consumida) VALUES (2716,'FABIO JESUS','FERNANDEZ ESTERLING','true','4767908','4767908','ingenieria de sitemas','4767908','diegomazorram@gmail.com',5000,'true','true','true','true');</v>
      </c>
    </row>
    <row r="2718" spans="1:15">
      <c r="A2718">
        <v>2717</v>
      </c>
      <c r="B2718" s="2" t="s">
        <v>2311</v>
      </c>
      <c r="C2718" s="307" t="s">
        <v>2312</v>
      </c>
      <c r="D2718" t="s">
        <v>7106</v>
      </c>
      <c r="E2718" s="95">
        <v>25682259</v>
      </c>
      <c r="F2718" s="95">
        <v>25682259</v>
      </c>
      <c r="G2718" t="s">
        <v>7107</v>
      </c>
      <c r="H2718" s="95">
        <v>25682259</v>
      </c>
      <c r="I2718" t="s">
        <v>7108</v>
      </c>
      <c r="J2718">
        <v>5000</v>
      </c>
      <c r="K2718" t="s">
        <v>7106</v>
      </c>
      <c r="L2718" t="s">
        <v>7106</v>
      </c>
      <c r="M2718" t="s">
        <v>7106</v>
      </c>
      <c r="N2718" t="s">
        <v>7106</v>
      </c>
      <c r="O2718" t="str">
        <f t="shared" si="42"/>
        <v>INSERT INTO USUARIOS_USUARIO(id,nombre,apellidos,foto,cedula,codigo,programa,uid,email,saldo,reserva_desayuno,reserva_almuerzo,reserva_cena,sancion,comida_consumida) VALUES (2717,'BETTY YOLANDA','VELASCO SARRIA','true','25682259','25682259','ingenieria de sitemas','25682259','diegomazorram@gmail.com',5000,'true','true','true','true');</v>
      </c>
    </row>
    <row r="2719" spans="1:15">
      <c r="A2719">
        <v>2718</v>
      </c>
      <c r="B2719" s="2" t="s">
        <v>2313</v>
      </c>
      <c r="C2719" s="307" t="s">
        <v>5922</v>
      </c>
      <c r="D2719" t="s">
        <v>7106</v>
      </c>
      <c r="E2719" s="95">
        <v>10723504</v>
      </c>
      <c r="F2719" s="95">
        <v>10723504</v>
      </c>
      <c r="G2719" t="s">
        <v>7107</v>
      </c>
      <c r="H2719" s="95">
        <v>10723504</v>
      </c>
      <c r="I2719" t="s">
        <v>7108</v>
      </c>
      <c r="J2719">
        <v>5000</v>
      </c>
      <c r="K2719" t="s">
        <v>7106</v>
      </c>
      <c r="L2719" t="s">
        <v>7106</v>
      </c>
      <c r="M2719" t="s">
        <v>7106</v>
      </c>
      <c r="N2719" t="s">
        <v>7106</v>
      </c>
      <c r="O2719" t="str">
        <f t="shared" si="42"/>
        <v>INSERT INTO USUARIOS_USUARIO(id,nombre,apellidos,foto,cedula,codigo,programa,uid,email,saldo,reserva_desayuno,reserva_almuerzo,reserva_cena,sancion,comida_consumida) VALUES (2718,'RICARDO ADRIAN','MORALES VELASCO','true','10723504','10723504','ingenieria de sitemas','10723504','diegomazorram@gmail.com',5000,'true','true','true','true');</v>
      </c>
    </row>
    <row r="2720" spans="1:15">
      <c r="A2720">
        <v>2719</v>
      </c>
      <c r="B2720" s="2" t="s">
        <v>2314</v>
      </c>
      <c r="C2720" s="307" t="s">
        <v>5922</v>
      </c>
      <c r="D2720" t="s">
        <v>7106</v>
      </c>
      <c r="E2720" s="95">
        <v>1064427724</v>
      </c>
      <c r="F2720" s="95">
        <v>1064427724</v>
      </c>
      <c r="G2720" t="s">
        <v>7107</v>
      </c>
      <c r="H2720" s="95">
        <v>1064427724</v>
      </c>
      <c r="I2720" t="s">
        <v>7108</v>
      </c>
      <c r="J2720">
        <v>5000</v>
      </c>
      <c r="K2720" t="s">
        <v>7106</v>
      </c>
      <c r="L2720" t="s">
        <v>7106</v>
      </c>
      <c r="M2720" t="s">
        <v>7106</v>
      </c>
      <c r="N2720" t="s">
        <v>7106</v>
      </c>
      <c r="O2720" t="str">
        <f t="shared" si="42"/>
        <v>INSERT INTO USUARIOS_USUARIO(id,nombre,apellidos,foto,cedula,codigo,programa,uid,email,saldo,reserva_desayuno,reserva_almuerzo,reserva_cena,sancion,comida_consumida) VALUES (2719,'EDWIN MAURICIO','MORALES VELASCO','true','1064427724','1064427724','ingenieria de sitemas','1064427724','diegomazorram@gmail.com',5000,'true','true','true','true');</v>
      </c>
    </row>
    <row r="2721" spans="1:15">
      <c r="A2721">
        <v>2720</v>
      </c>
      <c r="B2721" s="2" t="s">
        <v>2315</v>
      </c>
      <c r="C2721" s="307" t="s">
        <v>5922</v>
      </c>
      <c r="D2721" t="s">
        <v>7106</v>
      </c>
      <c r="E2721" s="95">
        <v>1064432559</v>
      </c>
      <c r="F2721" s="95">
        <v>1064432559</v>
      </c>
      <c r="G2721" t="s">
        <v>7107</v>
      </c>
      <c r="H2721" s="95">
        <v>1064432559</v>
      </c>
      <c r="I2721" t="s">
        <v>7108</v>
      </c>
      <c r="J2721">
        <v>5000</v>
      </c>
      <c r="K2721" t="s">
        <v>7106</v>
      </c>
      <c r="L2721" t="s">
        <v>7106</v>
      </c>
      <c r="M2721" t="s">
        <v>7106</v>
      </c>
      <c r="N2721" t="s">
        <v>7106</v>
      </c>
      <c r="O2721" t="str">
        <f t="shared" si="42"/>
        <v>INSERT INTO USUARIOS_USUARIO(id,nombre,apellidos,foto,cedula,codigo,programa,uid,email,saldo,reserva_desayuno,reserva_almuerzo,reserva_cena,sancion,comida_consumida) VALUES (2720,'DARIO ALEXANDER','MORALES VELASCO','true','1064432559','1064432559','ingenieria de sitemas','1064432559','diegomazorram@gmail.com',5000,'true','true','true','true');</v>
      </c>
    </row>
    <row r="2722" spans="1:15">
      <c r="A2722">
        <v>2721</v>
      </c>
      <c r="B2722" s="2" t="s">
        <v>1919</v>
      </c>
      <c r="C2722" s="307" t="s">
        <v>5922</v>
      </c>
      <c r="D2722" t="s">
        <v>7106</v>
      </c>
      <c r="E2722" s="95">
        <v>1064436956</v>
      </c>
      <c r="F2722" s="95">
        <v>1064436956</v>
      </c>
      <c r="G2722" t="s">
        <v>7107</v>
      </c>
      <c r="H2722" s="95">
        <v>1064436956</v>
      </c>
      <c r="I2722" t="s">
        <v>7108</v>
      </c>
      <c r="J2722">
        <v>5000</v>
      </c>
      <c r="K2722" t="s">
        <v>7106</v>
      </c>
      <c r="L2722" t="s">
        <v>7106</v>
      </c>
      <c r="M2722" t="s">
        <v>7106</v>
      </c>
      <c r="N2722" t="s">
        <v>7106</v>
      </c>
      <c r="O2722" t="str">
        <f t="shared" si="42"/>
        <v>INSERT INTO USUARIOS_USUARIO(id,nombre,apellidos,foto,cedula,codigo,programa,uid,email,saldo,reserva_desayuno,reserva_almuerzo,reserva_cena,sancion,comida_consumida) VALUES (2721,'JOSE MIGUEL','MORALES VELASCO','true','1064436956','1064436956','ingenieria de sitemas','1064436956','diegomazorram@gmail.com',5000,'true','true','true','true');</v>
      </c>
    </row>
    <row r="2723" spans="1:15">
      <c r="A2723">
        <v>2722</v>
      </c>
      <c r="B2723" s="2" t="s">
        <v>2316</v>
      </c>
      <c r="C2723" s="307" t="s">
        <v>6196</v>
      </c>
      <c r="D2723" t="s">
        <v>7106</v>
      </c>
      <c r="E2723" s="73">
        <v>1064435668</v>
      </c>
      <c r="F2723" s="73">
        <v>1064435668</v>
      </c>
      <c r="G2723" t="s">
        <v>7107</v>
      </c>
      <c r="H2723" s="73">
        <v>1064435668</v>
      </c>
      <c r="I2723" t="s">
        <v>7108</v>
      </c>
      <c r="J2723">
        <v>5000</v>
      </c>
      <c r="K2723" t="s">
        <v>7106</v>
      </c>
      <c r="L2723" t="s">
        <v>7106</v>
      </c>
      <c r="M2723" t="s">
        <v>7106</v>
      </c>
      <c r="N2723" t="s">
        <v>7106</v>
      </c>
      <c r="O2723" t="str">
        <f t="shared" si="42"/>
        <v>INSERT INTO USUARIOS_USUARIO(id,nombre,apellidos,foto,cedula,codigo,programa,uid,email,saldo,reserva_desayuno,reserva_almuerzo,reserva_cena,sancion,comida_consumida) VALUES (2722,'MARIA JOSE ','MORALES REYES','true','1064435668','1064435668','ingenieria de sitemas','1064435668','diegomazorram@gmail.com',5000,'true','true','true','true');</v>
      </c>
    </row>
    <row r="2724" spans="1:15">
      <c r="A2724">
        <v>2723</v>
      </c>
      <c r="B2724" s="1" t="s">
        <v>6070</v>
      </c>
      <c r="C2724" s="308" t="s">
        <v>1197</v>
      </c>
      <c r="D2724" t="s">
        <v>7106</v>
      </c>
      <c r="E2724" s="150">
        <v>10722951</v>
      </c>
      <c r="F2724" s="150">
        <v>10722951</v>
      </c>
      <c r="G2724" t="s">
        <v>7107</v>
      </c>
      <c r="H2724" s="150">
        <v>10722951</v>
      </c>
      <c r="I2724" t="s">
        <v>7108</v>
      </c>
      <c r="J2724">
        <v>5000</v>
      </c>
      <c r="K2724" t="s">
        <v>7106</v>
      </c>
      <c r="L2724" t="s">
        <v>7106</v>
      </c>
      <c r="M2724" t="s">
        <v>7106</v>
      </c>
      <c r="N2724" t="s">
        <v>7106</v>
      </c>
      <c r="O2724" t="str">
        <f t="shared" si="42"/>
        <v>INSERT INTO USUARIOS_USUARIO(id,nombre,apellidos,foto,cedula,codigo,programa,uid,email,saldo,reserva_desayuno,reserva_almuerzo,reserva_cena,sancion,comida_consumida) VALUES (2723,'CARLOS ERNESTO','QUILINDO YULE','true','10722951','10722951','ingenieria de sitemas','10722951','diegomazorram@gmail.com',5000,'true','true','true','true');</v>
      </c>
    </row>
    <row r="2725" spans="1:15">
      <c r="A2725">
        <v>2724</v>
      </c>
      <c r="B2725" s="1" t="s">
        <v>952</v>
      </c>
      <c r="C2725" s="308" t="s">
        <v>2317</v>
      </c>
      <c r="D2725" t="s">
        <v>7106</v>
      </c>
      <c r="E2725" s="150">
        <v>25471131</v>
      </c>
      <c r="F2725" s="150">
        <v>25471131</v>
      </c>
      <c r="G2725" t="s">
        <v>7107</v>
      </c>
      <c r="H2725" s="150">
        <v>25471131</v>
      </c>
      <c r="I2725" t="s">
        <v>7108</v>
      </c>
      <c r="J2725">
        <v>5000</v>
      </c>
      <c r="K2725" t="s">
        <v>7106</v>
      </c>
      <c r="L2725" t="s">
        <v>7106</v>
      </c>
      <c r="M2725" t="s">
        <v>7106</v>
      </c>
      <c r="N2725" t="s">
        <v>7106</v>
      </c>
      <c r="O2725" t="str">
        <f t="shared" si="42"/>
        <v>INSERT INTO USUARIOS_USUARIO(id,nombre,apellidos,foto,cedula,codigo,programa,uid,email,saldo,reserva_desayuno,reserva_almuerzo,reserva_cena,sancion,comida_consumida) VALUES (2724,'MARIBEL ','TOMBE QUIGUANAS','true','25471131','25471131','ingenieria de sitemas','25471131','diegomazorram@gmail.com',5000,'true','true','true','true');</v>
      </c>
    </row>
    <row r="2726" spans="1:15">
      <c r="A2726">
        <v>2725</v>
      </c>
      <c r="B2726" s="2" t="s">
        <v>2318</v>
      </c>
      <c r="C2726" s="307" t="s">
        <v>2319</v>
      </c>
      <c r="D2726" t="s">
        <v>7106</v>
      </c>
      <c r="E2726" s="73">
        <v>1002949344</v>
      </c>
      <c r="F2726" s="73">
        <v>1002949344</v>
      </c>
      <c r="G2726" t="s">
        <v>7107</v>
      </c>
      <c r="H2726" s="73">
        <v>1002949344</v>
      </c>
      <c r="I2726" t="s">
        <v>7108</v>
      </c>
      <c r="J2726">
        <v>5000</v>
      </c>
      <c r="K2726" t="s">
        <v>7106</v>
      </c>
      <c r="L2726" t="s">
        <v>7106</v>
      </c>
      <c r="M2726" t="s">
        <v>7106</v>
      </c>
      <c r="N2726" t="s">
        <v>7106</v>
      </c>
      <c r="O2726" t="str">
        <f t="shared" si="42"/>
        <v>INSERT INTO USUARIOS_USUARIO(id,nombre,apellidos,foto,cedula,codigo,programa,uid,email,saldo,reserva_desayuno,reserva_almuerzo,reserva_cena,sancion,comida_consumida) VALUES (2725,'ANDERSON DUVAN','QUILINDO TOMBE','true','1002949344','1002949344','ingenieria de sitemas','1002949344','diegomazorram@gmail.com',5000,'true','true','true','true');</v>
      </c>
    </row>
    <row r="2727" spans="1:15">
      <c r="A2727">
        <v>2726</v>
      </c>
      <c r="B2727" s="2" t="s">
        <v>6265</v>
      </c>
      <c r="C2727" s="307" t="s">
        <v>2319</v>
      </c>
      <c r="D2727" t="s">
        <v>7106</v>
      </c>
      <c r="E2727" s="73">
        <v>1003149774</v>
      </c>
      <c r="F2727" s="73">
        <v>1003149774</v>
      </c>
      <c r="G2727" t="s">
        <v>7107</v>
      </c>
      <c r="H2727" s="73">
        <v>1003149774</v>
      </c>
      <c r="I2727" t="s">
        <v>7108</v>
      </c>
      <c r="J2727">
        <v>5000</v>
      </c>
      <c r="K2727" t="s">
        <v>7106</v>
      </c>
      <c r="L2727" t="s">
        <v>7106</v>
      </c>
      <c r="M2727" t="s">
        <v>7106</v>
      </c>
      <c r="N2727" t="s">
        <v>7106</v>
      </c>
      <c r="O2727" t="str">
        <f t="shared" si="42"/>
        <v>INSERT INTO USUARIOS_USUARIO(id,nombre,apellidos,foto,cedula,codigo,programa,uid,email,saldo,reserva_desayuno,reserva_almuerzo,reserva_cena,sancion,comida_consumida) VALUES (2726,'YEISON STIVEN','QUILINDO TOMBE','true','1003149774','1003149774','ingenieria de sitemas','1003149774','diegomazorram@gmail.com',5000,'true','true','true','true');</v>
      </c>
    </row>
    <row r="2728" spans="1:15">
      <c r="A2728">
        <v>2727</v>
      </c>
      <c r="B2728" s="2" t="s">
        <v>2320</v>
      </c>
      <c r="C2728" s="307" t="s">
        <v>2319</v>
      </c>
      <c r="D2728" t="s">
        <v>7106</v>
      </c>
      <c r="E2728" s="73">
        <v>1064429190</v>
      </c>
      <c r="F2728" s="73">
        <v>1064429190</v>
      </c>
      <c r="G2728" t="s">
        <v>7107</v>
      </c>
      <c r="H2728" s="73">
        <v>1064429190</v>
      </c>
      <c r="I2728" t="s">
        <v>7108</v>
      </c>
      <c r="J2728">
        <v>5000</v>
      </c>
      <c r="K2728" t="s">
        <v>7106</v>
      </c>
      <c r="L2728" t="s">
        <v>7106</v>
      </c>
      <c r="M2728" t="s">
        <v>7106</v>
      </c>
      <c r="N2728" t="s">
        <v>7106</v>
      </c>
      <c r="O2728" t="str">
        <f t="shared" si="42"/>
        <v>INSERT INTO USUARIOS_USUARIO(id,nombre,apellidos,foto,cedula,codigo,programa,uid,email,saldo,reserva_desayuno,reserva_almuerzo,reserva_cena,sancion,comida_consumida) VALUES (2727,'EDUAR CAMILO','QUILINDO TOMBE','true','1064429190','1064429190','ingenieria de sitemas','1064429190','diegomazorram@gmail.com',5000,'true','true','true','true');</v>
      </c>
    </row>
    <row r="2729" spans="1:15">
      <c r="A2729">
        <v>2728</v>
      </c>
      <c r="B2729" s="1" t="s">
        <v>2321</v>
      </c>
      <c r="C2729" s="308" t="s">
        <v>2015</v>
      </c>
      <c r="D2729" t="s">
        <v>7106</v>
      </c>
      <c r="E2729" s="97">
        <v>25691301</v>
      </c>
      <c r="F2729" s="97">
        <v>25691301</v>
      </c>
      <c r="G2729" t="s">
        <v>7107</v>
      </c>
      <c r="H2729" s="97">
        <v>25691301</v>
      </c>
      <c r="I2729" t="s">
        <v>7108</v>
      </c>
      <c r="J2729">
        <v>5000</v>
      </c>
      <c r="K2729" t="s">
        <v>7106</v>
      </c>
      <c r="L2729" t="s">
        <v>7106</v>
      </c>
      <c r="M2729" t="s">
        <v>7106</v>
      </c>
      <c r="N2729" t="s">
        <v>7106</v>
      </c>
      <c r="O2729" t="str">
        <f t="shared" si="42"/>
        <v>INSERT INTO USUARIOS_USUARIO(id,nombre,apellidos,foto,cedula,codigo,programa,uid,email,saldo,reserva_desayuno,reserva_almuerzo,reserva_cena,sancion,comida_consumida) VALUES (2728,'ROSA MARIA','FERNANDEZ SOLARTE','true','25691301','25691301','ingenieria de sitemas','25691301','diegomazorram@gmail.com',5000,'true','true','true','true');</v>
      </c>
    </row>
    <row r="2730" spans="1:15">
      <c r="A2730">
        <v>2729</v>
      </c>
      <c r="B2730" s="2" t="s">
        <v>879</v>
      </c>
      <c r="C2730" s="307" t="s">
        <v>521</v>
      </c>
      <c r="D2730" t="s">
        <v>7106</v>
      </c>
      <c r="E2730" s="95">
        <v>1061793697</v>
      </c>
      <c r="F2730" s="95">
        <v>1061793697</v>
      </c>
      <c r="G2730" t="s">
        <v>7107</v>
      </c>
      <c r="H2730" s="95">
        <v>1061793697</v>
      </c>
      <c r="I2730" t="s">
        <v>7108</v>
      </c>
      <c r="J2730">
        <v>5000</v>
      </c>
      <c r="K2730" t="s">
        <v>7106</v>
      </c>
      <c r="L2730" t="s">
        <v>7106</v>
      </c>
      <c r="M2730" t="s">
        <v>7106</v>
      </c>
      <c r="N2730" t="s">
        <v>7106</v>
      </c>
      <c r="O2730" t="str">
        <f t="shared" si="42"/>
        <v>INSERT INTO USUARIOS_USUARIO(id,nombre,apellidos,foto,cedula,codigo,programa,uid,email,saldo,reserva_desayuno,reserva_almuerzo,reserva_cena,sancion,comida_consumida) VALUES (2729,'MARIA ALEJANDRA','SOLARTE FERNANDEZ','true','1061793697','1061793697','ingenieria de sitemas','1061793697','diegomazorram@gmail.com',5000,'true','true','true','true');</v>
      </c>
    </row>
    <row r="2731" spans="1:15">
      <c r="A2731">
        <v>2730</v>
      </c>
      <c r="B2731" s="2" t="s">
        <v>2322</v>
      </c>
      <c r="C2731" s="307" t="s">
        <v>521</v>
      </c>
      <c r="D2731" t="s">
        <v>7106</v>
      </c>
      <c r="E2731" s="95">
        <v>1061813143</v>
      </c>
      <c r="F2731" s="95">
        <v>1061813143</v>
      </c>
      <c r="G2731" t="s">
        <v>7107</v>
      </c>
      <c r="H2731" s="95">
        <v>1061813143</v>
      </c>
      <c r="I2731" t="s">
        <v>7108</v>
      </c>
      <c r="J2731">
        <v>5000</v>
      </c>
      <c r="K2731" t="s">
        <v>7106</v>
      </c>
      <c r="L2731" t="s">
        <v>7106</v>
      </c>
      <c r="M2731" t="s">
        <v>7106</v>
      </c>
      <c r="N2731" t="s">
        <v>7106</v>
      </c>
      <c r="O2731" t="str">
        <f t="shared" si="42"/>
        <v>INSERT INTO USUARIOS_USUARIO(id,nombre,apellidos,foto,cedula,codigo,programa,uid,email,saldo,reserva_desayuno,reserva_almuerzo,reserva_cena,sancion,comida_consumida) VALUES (2730,'VICTOR MANUEL','SOLARTE FERNANDEZ','true','1061813143','1061813143','ingenieria de sitemas','1061813143','diegomazorram@gmail.com',5000,'true','true','true','true');</v>
      </c>
    </row>
    <row r="2732" spans="1:15">
      <c r="A2732">
        <v>2731</v>
      </c>
      <c r="B2732" s="21" t="s">
        <v>552</v>
      </c>
      <c r="C2732" s="321" t="s">
        <v>36</v>
      </c>
      <c r="D2732" t="s">
        <v>7106</v>
      </c>
      <c r="E2732" s="145" t="s">
        <v>5111</v>
      </c>
      <c r="F2732" s="145" t="s">
        <v>5111</v>
      </c>
      <c r="G2732" t="s">
        <v>7107</v>
      </c>
      <c r="H2732" s="145" t="s">
        <v>5111</v>
      </c>
      <c r="I2732" t="s">
        <v>7108</v>
      </c>
      <c r="J2732">
        <v>5000</v>
      </c>
      <c r="K2732" t="s">
        <v>7106</v>
      </c>
      <c r="L2732" t="s">
        <v>7106</v>
      </c>
      <c r="M2732" t="s">
        <v>7106</v>
      </c>
      <c r="N2732" t="s">
        <v>7106</v>
      </c>
      <c r="O2732" t="str">
        <f t="shared" si="42"/>
        <v>INSERT INTO USUARIOS_USUARIO(id,nombre,apellidos,foto,cedula,codigo,programa,uid,email,saldo,reserva_desayuno,reserva_almuerzo,reserva_cena,sancion,comida_consumida) VALUES (2731,'JOSE ANTONIO','YALANDA FERNANDEZ','true','1007581543','1007581543','ingenieria de sitemas','1007581543','diegomazorram@gmail.com',5000,'true','true','true','true');</v>
      </c>
    </row>
    <row r="2733" spans="1:15">
      <c r="A2733">
        <v>2732</v>
      </c>
      <c r="B2733" s="22" t="s">
        <v>2209</v>
      </c>
      <c r="C2733" s="322" t="s">
        <v>36</v>
      </c>
      <c r="D2733" t="s">
        <v>7106</v>
      </c>
      <c r="E2733" s="135" t="s">
        <v>5112</v>
      </c>
      <c r="F2733" s="135" t="s">
        <v>5112</v>
      </c>
      <c r="G2733" t="s">
        <v>7107</v>
      </c>
      <c r="H2733" s="135" t="s">
        <v>5112</v>
      </c>
      <c r="I2733" t="s">
        <v>7108</v>
      </c>
      <c r="J2733">
        <v>5000</v>
      </c>
      <c r="K2733" t="s">
        <v>7106</v>
      </c>
      <c r="L2733" t="s">
        <v>7106</v>
      </c>
      <c r="M2733" t="s">
        <v>7106</v>
      </c>
      <c r="N2733" t="s">
        <v>7106</v>
      </c>
      <c r="O2733" t="str">
        <f t="shared" si="42"/>
        <v>INSERT INTO USUARIOS_USUARIO(id,nombre,apellidos,foto,cedula,codigo,programa,uid,email,saldo,reserva_desayuno,reserva_almuerzo,reserva_cena,sancion,comida_consumida) VALUES (2732,'JEREMIAS ','YALANDA FERNANDEZ','true','1007581544','1007581544','ingenieria de sitemas','1007581544','diegomazorram@gmail.com',5000,'true','true','true','true');</v>
      </c>
    </row>
    <row r="2734" spans="1:15">
      <c r="A2734">
        <v>2733</v>
      </c>
      <c r="B2734" s="22" t="s">
        <v>2323</v>
      </c>
      <c r="C2734" s="322" t="s">
        <v>36</v>
      </c>
      <c r="D2734" t="s">
        <v>7106</v>
      </c>
      <c r="E2734" s="135" t="s">
        <v>5113</v>
      </c>
      <c r="F2734" s="135" t="s">
        <v>5113</v>
      </c>
      <c r="G2734" t="s">
        <v>7107</v>
      </c>
      <c r="H2734" s="135" t="s">
        <v>5113</v>
      </c>
      <c r="I2734" t="s">
        <v>7108</v>
      </c>
      <c r="J2734">
        <v>5000</v>
      </c>
      <c r="K2734" t="s">
        <v>7106</v>
      </c>
      <c r="L2734" t="s">
        <v>7106</v>
      </c>
      <c r="M2734" t="s">
        <v>7106</v>
      </c>
      <c r="N2734" t="s">
        <v>7106</v>
      </c>
      <c r="O2734" t="str">
        <f t="shared" si="42"/>
        <v>INSERT INTO USUARIOS_USUARIO(id,nombre,apellidos,foto,cedula,codigo,programa,uid,email,saldo,reserva_desayuno,reserva_almuerzo,reserva_cena,sancion,comida_consumida) VALUES (2733,'DAYER ','YALANDA FERNANDEZ','true','100758547','100758547','ingenieria de sitemas','100758547','diegomazorram@gmail.com',5000,'true','true','true','true');</v>
      </c>
    </row>
    <row r="2735" spans="1:15">
      <c r="A2735">
        <v>2734</v>
      </c>
      <c r="B2735" s="22" t="s">
        <v>2324</v>
      </c>
      <c r="C2735" s="322" t="s">
        <v>36</v>
      </c>
      <c r="D2735" t="s">
        <v>7106</v>
      </c>
      <c r="E2735" s="135" t="s">
        <v>5114</v>
      </c>
      <c r="F2735" s="135" t="s">
        <v>5114</v>
      </c>
      <c r="G2735" t="s">
        <v>7107</v>
      </c>
      <c r="H2735" s="135" t="s">
        <v>5114</v>
      </c>
      <c r="I2735" t="s">
        <v>7108</v>
      </c>
      <c r="J2735">
        <v>5000</v>
      </c>
      <c r="K2735" t="s">
        <v>7106</v>
      </c>
      <c r="L2735" t="s">
        <v>7106</v>
      </c>
      <c r="M2735" t="s">
        <v>7106</v>
      </c>
      <c r="N2735" t="s">
        <v>7106</v>
      </c>
      <c r="O2735" t="str">
        <f t="shared" si="42"/>
        <v>INSERT INTO USUARIOS_USUARIO(id,nombre,apellidos,foto,cedula,codigo,programa,uid,email,saldo,reserva_desayuno,reserva_almuerzo,reserva_cena,sancion,comida_consumida) VALUES (2734,'GENSY ','YALANDA FERNANDEZ','true','1058758382','1058758382','ingenieria de sitemas','1058758382','diegomazorram@gmail.com',5000,'true','true','true','true');</v>
      </c>
    </row>
    <row r="2736" spans="1:15">
      <c r="A2736">
        <v>2735</v>
      </c>
      <c r="B2736" s="22" t="s">
        <v>2325</v>
      </c>
      <c r="C2736" s="322" t="s">
        <v>36</v>
      </c>
      <c r="D2736" t="s">
        <v>7106</v>
      </c>
      <c r="E2736" s="135" t="s">
        <v>5115</v>
      </c>
      <c r="F2736" s="135" t="s">
        <v>5115</v>
      </c>
      <c r="G2736" t="s">
        <v>7107</v>
      </c>
      <c r="H2736" s="135" t="s">
        <v>5115</v>
      </c>
      <c r="I2736" t="s">
        <v>7108</v>
      </c>
      <c r="J2736">
        <v>5000</v>
      </c>
      <c r="K2736" t="s">
        <v>7106</v>
      </c>
      <c r="L2736" t="s">
        <v>7106</v>
      </c>
      <c r="M2736" t="s">
        <v>7106</v>
      </c>
      <c r="N2736" t="s">
        <v>7106</v>
      </c>
      <c r="O2736" t="str">
        <f t="shared" si="42"/>
        <v>INSERT INTO USUARIOS_USUARIO(id,nombre,apellidos,foto,cedula,codigo,programa,uid,email,saldo,reserva_desayuno,reserva_almuerzo,reserva_cena,sancion,comida_consumida) VALUES (2735,'PAULA ANDREA ','YALANDA FERNANDEZ','true','1058728383','1058728383','ingenieria de sitemas','1058728383','diegomazorram@gmail.com',5000,'true','true','true','true');</v>
      </c>
    </row>
    <row r="2737" spans="1:15">
      <c r="A2737">
        <v>2736</v>
      </c>
      <c r="B2737" s="1" t="s">
        <v>2326</v>
      </c>
      <c r="C2737" s="308" t="s">
        <v>6266</v>
      </c>
      <c r="D2737" t="s">
        <v>7106</v>
      </c>
      <c r="E2737" s="97">
        <v>25680531</v>
      </c>
      <c r="F2737" s="97">
        <v>25680531</v>
      </c>
      <c r="G2737" t="s">
        <v>7107</v>
      </c>
      <c r="H2737" s="97">
        <v>25680531</v>
      </c>
      <c r="I2737" t="s">
        <v>7108</v>
      </c>
      <c r="J2737">
        <v>5000</v>
      </c>
      <c r="K2737" t="s">
        <v>7106</v>
      </c>
      <c r="L2737" t="s">
        <v>7106</v>
      </c>
      <c r="M2737" t="s">
        <v>7106</v>
      </c>
      <c r="N2737" t="s">
        <v>7106</v>
      </c>
      <c r="O2737" t="str">
        <f t="shared" si="42"/>
        <v>INSERT INTO USUARIOS_USUARIO(id,nombre,apellidos,foto,cedula,codigo,programa,uid,email,saldo,reserva_desayuno,reserva_almuerzo,reserva_cena,sancion,comida_consumida) VALUES (2736,'ISMAELINA ','HURTADO GARCIA','true','25680531','25680531','ingenieria de sitemas','25680531','diegomazorram@gmail.com',5000,'true','true','true','true');</v>
      </c>
    </row>
    <row r="2738" spans="1:15">
      <c r="A2738">
        <v>2737</v>
      </c>
      <c r="B2738" s="2" t="s">
        <v>6267</v>
      </c>
      <c r="C2738" s="307" t="s">
        <v>30</v>
      </c>
      <c r="D2738" t="s">
        <v>7106</v>
      </c>
      <c r="E2738" s="95">
        <v>25682241</v>
      </c>
      <c r="F2738" s="95">
        <v>25682241</v>
      </c>
      <c r="G2738" t="s">
        <v>7107</v>
      </c>
      <c r="H2738" s="95">
        <v>25682241</v>
      </c>
      <c r="I2738" t="s">
        <v>7108</v>
      </c>
      <c r="J2738">
        <v>5000</v>
      </c>
      <c r="K2738" t="s">
        <v>7106</v>
      </c>
      <c r="L2738" t="s">
        <v>7106</v>
      </c>
      <c r="M2738" t="s">
        <v>7106</v>
      </c>
      <c r="N2738" t="s">
        <v>7106</v>
      </c>
      <c r="O2738" t="str">
        <f t="shared" si="42"/>
        <v>INSERT INTO USUARIOS_USUARIO(id,nombre,apellidos,foto,cedula,codigo,programa,uid,email,saldo,reserva_desayuno,reserva_almuerzo,reserva_cena,sancion,comida_consumida) VALUES (2737,'MARIA MERCEDES','HURTADO ','true','25682241','25682241','ingenieria de sitemas','25682241','diegomazorram@gmail.com',5000,'true','true','true','true');</v>
      </c>
    </row>
    <row r="2739" spans="1:15">
      <c r="A2739">
        <v>2738</v>
      </c>
      <c r="B2739" s="1" t="s">
        <v>2327</v>
      </c>
      <c r="C2739" s="308" t="s">
        <v>6268</v>
      </c>
      <c r="D2739" t="s">
        <v>7106</v>
      </c>
      <c r="E2739" s="97">
        <v>31284905</v>
      </c>
      <c r="F2739" s="97">
        <v>31284905</v>
      </c>
      <c r="G2739" t="s">
        <v>7107</v>
      </c>
      <c r="H2739" s="97">
        <v>31284905</v>
      </c>
      <c r="I2739" t="s">
        <v>7108</v>
      </c>
      <c r="J2739">
        <v>5000</v>
      </c>
      <c r="K2739" t="s">
        <v>7106</v>
      </c>
      <c r="L2739" t="s">
        <v>7106</v>
      </c>
      <c r="M2739" t="s">
        <v>7106</v>
      </c>
      <c r="N2739" t="s">
        <v>7106</v>
      </c>
      <c r="O2739" t="str">
        <f t="shared" si="42"/>
        <v>INSERT INTO USUARIOS_USUARIO(id,nombre,apellidos,foto,cedula,codigo,programa,uid,email,saldo,reserva_desayuno,reserva_almuerzo,reserva_cena,sancion,comida_consumida) VALUES (2738,'MARIA CRUZ','HURTADO DE NOGALES','true','31284905','31284905','ingenieria de sitemas','31284905','diegomazorram@gmail.com',5000,'true','true','true','true');</v>
      </c>
    </row>
    <row r="2740" spans="1:15">
      <c r="A2740">
        <v>2739</v>
      </c>
      <c r="B2740" s="2" t="s">
        <v>2328</v>
      </c>
      <c r="C2740" s="307" t="s">
        <v>6269</v>
      </c>
      <c r="D2740" t="s">
        <v>7106</v>
      </c>
      <c r="E2740" s="95">
        <v>66927354</v>
      </c>
      <c r="F2740" s="95">
        <v>66927354</v>
      </c>
      <c r="G2740" t="s">
        <v>7107</v>
      </c>
      <c r="H2740" s="95">
        <v>66927354</v>
      </c>
      <c r="I2740" t="s">
        <v>7108</v>
      </c>
      <c r="J2740">
        <v>5000</v>
      </c>
      <c r="K2740" t="s">
        <v>7106</v>
      </c>
      <c r="L2740" t="s">
        <v>7106</v>
      </c>
      <c r="M2740" t="s">
        <v>7106</v>
      </c>
      <c r="N2740" t="s">
        <v>7106</v>
      </c>
      <c r="O2740" t="str">
        <f t="shared" si="42"/>
        <v>INSERT INTO USUARIOS_USUARIO(id,nombre,apellidos,foto,cedula,codigo,programa,uid,email,saldo,reserva_desayuno,reserva_almuerzo,reserva_cena,sancion,comida_consumida) VALUES (2739,'MARTHA PATRICIA','NOGALES ','true','66927354','66927354','ingenieria de sitemas','66927354','diegomazorram@gmail.com',5000,'true','true','true','true');</v>
      </c>
    </row>
    <row r="2741" spans="1:15">
      <c r="A2741">
        <v>2740</v>
      </c>
      <c r="B2741" s="2" t="s">
        <v>620</v>
      </c>
      <c r="C2741" s="307" t="s">
        <v>6269</v>
      </c>
      <c r="D2741" t="s">
        <v>7106</v>
      </c>
      <c r="E2741" s="95">
        <v>16918580</v>
      </c>
      <c r="F2741" s="95">
        <v>16918580</v>
      </c>
      <c r="G2741" t="s">
        <v>7107</v>
      </c>
      <c r="H2741" s="95">
        <v>16918580</v>
      </c>
      <c r="I2741" t="s">
        <v>7108</v>
      </c>
      <c r="J2741">
        <v>5000</v>
      </c>
      <c r="K2741" t="s">
        <v>7106</v>
      </c>
      <c r="L2741" t="s">
        <v>7106</v>
      </c>
      <c r="M2741" t="s">
        <v>7106</v>
      </c>
      <c r="N2741" t="s">
        <v>7106</v>
      </c>
      <c r="O2741" t="str">
        <f t="shared" si="42"/>
        <v>INSERT INTO USUARIOS_USUARIO(id,nombre,apellidos,foto,cedula,codigo,programa,uid,email,saldo,reserva_desayuno,reserva_almuerzo,reserva_cena,sancion,comida_consumida) VALUES (2740,'JHON JAIRO','NOGALES ','true','16918580','16918580','ingenieria de sitemas','16918580','diegomazorram@gmail.com',5000,'true','true','true','true');</v>
      </c>
    </row>
    <row r="2742" spans="1:15">
      <c r="A2742">
        <v>2741</v>
      </c>
      <c r="B2742" s="1" t="s">
        <v>2329</v>
      </c>
      <c r="C2742" s="308" t="s">
        <v>30</v>
      </c>
      <c r="D2742" t="s">
        <v>7106</v>
      </c>
      <c r="E2742" s="97">
        <v>10720412</v>
      </c>
      <c r="F2742" s="97">
        <v>10720412</v>
      </c>
      <c r="G2742" t="s">
        <v>7107</v>
      </c>
      <c r="H2742" s="97">
        <v>10720412</v>
      </c>
      <c r="I2742" t="s">
        <v>7108</v>
      </c>
      <c r="J2742">
        <v>5000</v>
      </c>
      <c r="K2742" t="s">
        <v>7106</v>
      </c>
      <c r="L2742" t="s">
        <v>7106</v>
      </c>
      <c r="M2742" t="s">
        <v>7106</v>
      </c>
      <c r="N2742" t="s">
        <v>7106</v>
      </c>
      <c r="O2742" t="str">
        <f t="shared" si="42"/>
        <v>INSERT INTO USUARIOS_USUARIO(id,nombre,apellidos,foto,cedula,codigo,programa,uid,email,saldo,reserva_desayuno,reserva_almuerzo,reserva_cena,sancion,comida_consumida) VALUES (2741,'JAIME ','HURTADO ','true','10720412','10720412','ingenieria de sitemas','10720412','diegomazorram@gmail.com',5000,'true','true','true','true');</v>
      </c>
    </row>
    <row r="2743" spans="1:15">
      <c r="A2743">
        <v>2742</v>
      </c>
      <c r="B2743" s="2" t="s">
        <v>6270</v>
      </c>
      <c r="C2743" s="307" t="s">
        <v>6271</v>
      </c>
      <c r="D2743" t="s">
        <v>7106</v>
      </c>
      <c r="E2743" s="95">
        <v>34597647</v>
      </c>
      <c r="F2743" s="95">
        <v>34597647</v>
      </c>
      <c r="G2743" t="s">
        <v>7107</v>
      </c>
      <c r="H2743" s="95">
        <v>34597647</v>
      </c>
      <c r="I2743" t="s">
        <v>7108</v>
      </c>
      <c r="J2743">
        <v>5000</v>
      </c>
      <c r="K2743" t="s">
        <v>7106</v>
      </c>
      <c r="L2743" t="s">
        <v>7106</v>
      </c>
      <c r="M2743" t="s">
        <v>7106</v>
      </c>
      <c r="N2743" t="s">
        <v>7106</v>
      </c>
      <c r="O2743" t="str">
        <f t="shared" si="42"/>
        <v>INSERT INTO USUARIOS_USUARIO(id,nombre,apellidos,foto,cedula,codigo,programa,uid,email,saldo,reserva_desayuno,reserva_almuerzo,reserva_cena,sancion,comida_consumida) VALUES (2742,'ESTELLA ','CHILO CAMPO','true','34597647','34597647','ingenieria de sitemas','34597647','diegomazorram@gmail.com',5000,'true','true','true','true');</v>
      </c>
    </row>
    <row r="2744" spans="1:15">
      <c r="A2744">
        <v>2743</v>
      </c>
      <c r="B2744" s="2" t="s">
        <v>6272</v>
      </c>
      <c r="C2744" s="307" t="s">
        <v>6273</v>
      </c>
      <c r="D2744" t="s">
        <v>7106</v>
      </c>
      <c r="E2744" s="95">
        <v>1143863683</v>
      </c>
      <c r="F2744" s="95">
        <v>1143863683</v>
      </c>
      <c r="G2744" t="s">
        <v>7107</v>
      </c>
      <c r="H2744" s="95">
        <v>1143863683</v>
      </c>
      <c r="I2744" t="s">
        <v>7108</v>
      </c>
      <c r="J2744">
        <v>5000</v>
      </c>
      <c r="K2744" t="s">
        <v>7106</v>
      </c>
      <c r="L2744" t="s">
        <v>7106</v>
      </c>
      <c r="M2744" t="s">
        <v>7106</v>
      </c>
      <c r="N2744" t="s">
        <v>7106</v>
      </c>
      <c r="O2744" t="str">
        <f t="shared" si="42"/>
        <v>INSERT INTO USUARIOS_USUARIO(id,nombre,apellidos,foto,cedula,codigo,programa,uid,email,saldo,reserva_desayuno,reserva_almuerzo,reserva_cena,sancion,comida_consumida) VALUES (2743,'YENNY MARCELA','HURTADO CHILO','true','1143863683','1143863683','ingenieria de sitemas','1143863683','diegomazorram@gmail.com',5000,'true','true','true','true');</v>
      </c>
    </row>
    <row r="2745" spans="1:15">
      <c r="A2745">
        <v>2744</v>
      </c>
      <c r="B2745" s="2" t="s">
        <v>1022</v>
      </c>
      <c r="C2745" s="307" t="s">
        <v>6273</v>
      </c>
      <c r="D2745" t="s">
        <v>7106</v>
      </c>
      <c r="E2745" s="95">
        <v>1111546051</v>
      </c>
      <c r="F2745" s="95">
        <v>1111546051</v>
      </c>
      <c r="G2745" t="s">
        <v>7107</v>
      </c>
      <c r="H2745" s="95">
        <v>1111546051</v>
      </c>
      <c r="I2745" t="s">
        <v>7108</v>
      </c>
      <c r="J2745">
        <v>5000</v>
      </c>
      <c r="K2745" t="s">
        <v>7106</v>
      </c>
      <c r="L2745" t="s">
        <v>7106</v>
      </c>
      <c r="M2745" t="s">
        <v>7106</v>
      </c>
      <c r="N2745" t="s">
        <v>7106</v>
      </c>
      <c r="O2745" t="str">
        <f t="shared" si="42"/>
        <v>INSERT INTO USUARIOS_USUARIO(id,nombre,apellidos,foto,cedula,codigo,programa,uid,email,saldo,reserva_desayuno,reserva_almuerzo,reserva_cena,sancion,comida_consumida) VALUES (2744,'LAURA SOFIA','HURTADO CHILO','true','1111546051','1111546051','ingenieria de sitemas','1111546051','diegomazorram@gmail.com',5000,'true','true','true','true');</v>
      </c>
    </row>
    <row r="2746" spans="1:15">
      <c r="A2746">
        <v>2745</v>
      </c>
      <c r="B2746" s="1" t="s">
        <v>2330</v>
      </c>
      <c r="C2746" s="308" t="s">
        <v>30</v>
      </c>
      <c r="D2746" t="s">
        <v>7106</v>
      </c>
      <c r="E2746" s="97">
        <v>25682696</v>
      </c>
      <c r="F2746" s="97">
        <v>25682696</v>
      </c>
      <c r="G2746" t="s">
        <v>7107</v>
      </c>
      <c r="H2746" s="97">
        <v>25682696</v>
      </c>
      <c r="I2746" t="s">
        <v>7108</v>
      </c>
      <c r="J2746">
        <v>5000</v>
      </c>
      <c r="K2746" t="s">
        <v>7106</v>
      </c>
      <c r="L2746" t="s">
        <v>7106</v>
      </c>
      <c r="M2746" t="s">
        <v>7106</v>
      </c>
      <c r="N2746" t="s">
        <v>7106</v>
      </c>
      <c r="O2746" t="str">
        <f t="shared" si="42"/>
        <v>INSERT INTO USUARIOS_USUARIO(id,nombre,apellidos,foto,cedula,codigo,programa,uid,email,saldo,reserva_desayuno,reserva_almuerzo,reserva_cena,sancion,comida_consumida) VALUES (2745,'ROSARIO ','HURTADO ','true','25682696','25682696','ingenieria de sitemas','25682696','diegomazorram@gmail.com',5000,'true','true','true','true');</v>
      </c>
    </row>
    <row r="2747" spans="1:15">
      <c r="A2747">
        <v>2746</v>
      </c>
      <c r="B2747" s="2" t="s">
        <v>6274</v>
      </c>
      <c r="C2747" s="307" t="s">
        <v>621</v>
      </c>
      <c r="D2747" t="s">
        <v>7106</v>
      </c>
      <c r="E2747" s="95">
        <v>1129904522</v>
      </c>
      <c r="F2747" s="95">
        <v>1129904522</v>
      </c>
      <c r="G2747" t="s">
        <v>7107</v>
      </c>
      <c r="H2747" s="95">
        <v>1129904522</v>
      </c>
      <c r="I2747" t="s">
        <v>7108</v>
      </c>
      <c r="J2747">
        <v>5000</v>
      </c>
      <c r="K2747" t="s">
        <v>7106</v>
      </c>
      <c r="L2747" t="s">
        <v>7106</v>
      </c>
      <c r="M2747" t="s">
        <v>7106</v>
      </c>
      <c r="N2747" t="s">
        <v>7106</v>
      </c>
      <c r="O2747" t="str">
        <f t="shared" si="42"/>
        <v>INSERT INTO USUARIOS_USUARIO(id,nombre,apellidos,foto,cedula,codigo,programa,uid,email,saldo,reserva_desayuno,reserva_almuerzo,reserva_cena,sancion,comida_consumida) VALUES (2746,'KATHERIN JHOANA','HURTADO HURTADO','true','1129904522','1129904522','ingenieria de sitemas','1129904522','diegomazorram@gmail.com',5000,'true','true','true','true');</v>
      </c>
    </row>
    <row r="2748" spans="1:15">
      <c r="A2748">
        <v>2747</v>
      </c>
      <c r="B2748" s="2" t="s">
        <v>879</v>
      </c>
      <c r="C2748" s="307" t="s">
        <v>621</v>
      </c>
      <c r="D2748" t="s">
        <v>7106</v>
      </c>
      <c r="E2748" s="95">
        <v>1129905594</v>
      </c>
      <c r="F2748" s="95">
        <v>1129905594</v>
      </c>
      <c r="G2748" t="s">
        <v>7107</v>
      </c>
      <c r="H2748" s="95">
        <v>1129905594</v>
      </c>
      <c r="I2748" t="s">
        <v>7108</v>
      </c>
      <c r="J2748">
        <v>5000</v>
      </c>
      <c r="K2748" t="s">
        <v>7106</v>
      </c>
      <c r="L2748" t="s">
        <v>7106</v>
      </c>
      <c r="M2748" t="s">
        <v>7106</v>
      </c>
      <c r="N2748" t="s">
        <v>7106</v>
      </c>
      <c r="O2748" t="str">
        <f t="shared" si="42"/>
        <v>INSERT INTO USUARIOS_USUARIO(id,nombre,apellidos,foto,cedula,codigo,programa,uid,email,saldo,reserva_desayuno,reserva_almuerzo,reserva_cena,sancion,comida_consumida) VALUES (2747,'MARIA ALEJANDRA','HURTADO HURTADO','true','1129905594','1129905594','ingenieria de sitemas','1129905594','diegomazorram@gmail.com',5000,'true','true','true','true');</v>
      </c>
    </row>
    <row r="2749" spans="1:15">
      <c r="A2749">
        <v>2748</v>
      </c>
      <c r="B2749" s="1" t="s">
        <v>2331</v>
      </c>
      <c r="C2749" s="308" t="s">
        <v>30</v>
      </c>
      <c r="D2749" t="s">
        <v>7106</v>
      </c>
      <c r="E2749" s="97">
        <v>25682951</v>
      </c>
      <c r="F2749" s="97">
        <v>25682951</v>
      </c>
      <c r="G2749" t="s">
        <v>7107</v>
      </c>
      <c r="H2749" s="97">
        <v>25682951</v>
      </c>
      <c r="I2749" t="s">
        <v>7108</v>
      </c>
      <c r="J2749">
        <v>5000</v>
      </c>
      <c r="K2749" t="s">
        <v>7106</v>
      </c>
      <c r="L2749" t="s">
        <v>7106</v>
      </c>
      <c r="M2749" t="s">
        <v>7106</v>
      </c>
      <c r="N2749" t="s">
        <v>7106</v>
      </c>
      <c r="O2749" t="str">
        <f t="shared" si="42"/>
        <v>INSERT INTO USUARIOS_USUARIO(id,nombre,apellidos,foto,cedula,codigo,programa,uid,email,saldo,reserva_desayuno,reserva_almuerzo,reserva_cena,sancion,comida_consumida) VALUES (2748,'ANA ISABEL','HURTADO ','true','25682951','25682951','ingenieria de sitemas','25682951','diegomazorram@gmail.com',5000,'true','true','true','true');</v>
      </c>
    </row>
    <row r="2750" spans="1:15">
      <c r="A2750">
        <v>2749</v>
      </c>
      <c r="B2750" s="2" t="s">
        <v>2332</v>
      </c>
      <c r="C2750" s="307" t="s">
        <v>636</v>
      </c>
      <c r="D2750" t="s">
        <v>7106</v>
      </c>
      <c r="E2750" s="95">
        <v>1064429029</v>
      </c>
      <c r="F2750" s="95">
        <v>1064429029</v>
      </c>
      <c r="G2750" t="s">
        <v>7107</v>
      </c>
      <c r="H2750" s="95">
        <v>1064429029</v>
      </c>
      <c r="I2750" t="s">
        <v>7108</v>
      </c>
      <c r="J2750">
        <v>5000</v>
      </c>
      <c r="K2750" t="s">
        <v>7106</v>
      </c>
      <c r="L2750" t="s">
        <v>7106</v>
      </c>
      <c r="M2750" t="s">
        <v>7106</v>
      </c>
      <c r="N2750" t="s">
        <v>7106</v>
      </c>
      <c r="O2750" t="str">
        <f t="shared" si="42"/>
        <v>INSERT INTO USUARIOS_USUARIO(id,nombre,apellidos,foto,cedula,codigo,programa,uid,email,saldo,reserva_desayuno,reserva_almuerzo,reserva_cena,sancion,comida_consumida) VALUES (2749,'LEIDY JHOANA','VIDAL HURTADO','true','1064429029','1064429029','ingenieria de sitemas','1064429029','diegomazorram@gmail.com',5000,'true','true','true','true');</v>
      </c>
    </row>
    <row r="2751" spans="1:15">
      <c r="A2751">
        <v>2750</v>
      </c>
      <c r="B2751" s="1" t="s">
        <v>5677</v>
      </c>
      <c r="C2751" s="308" t="s">
        <v>463</v>
      </c>
      <c r="D2751" t="s">
        <v>7106</v>
      </c>
      <c r="E2751" s="97">
        <v>10720251</v>
      </c>
      <c r="F2751" s="97">
        <v>10720251</v>
      </c>
      <c r="G2751" t="s">
        <v>7107</v>
      </c>
      <c r="H2751" s="97">
        <v>10720251</v>
      </c>
      <c r="I2751" t="s">
        <v>7108</v>
      </c>
      <c r="J2751">
        <v>5000</v>
      </c>
      <c r="K2751" t="s">
        <v>7106</v>
      </c>
      <c r="L2751" t="s">
        <v>7106</v>
      </c>
      <c r="M2751" t="s">
        <v>7106</v>
      </c>
      <c r="N2751" t="s">
        <v>7106</v>
      </c>
      <c r="O2751" t="str">
        <f t="shared" si="42"/>
        <v>INSERT INTO USUARIOS_USUARIO(id,nombre,apellidos,foto,cedula,codigo,programa,uid,email,saldo,reserva_desayuno,reserva_almuerzo,reserva_cena,sancion,comida_consumida) VALUES (2750,'JESUS ANTONIO','PILLIMUE MUELAS','true','10720251','10720251','ingenieria de sitemas','10720251','diegomazorram@gmail.com',5000,'true','true','true','true');</v>
      </c>
    </row>
    <row r="2752" spans="1:15">
      <c r="A2752">
        <v>2751</v>
      </c>
      <c r="B2752" s="2" t="s">
        <v>376</v>
      </c>
      <c r="C2752" s="307" t="s">
        <v>30</v>
      </c>
      <c r="D2752" t="s">
        <v>7106</v>
      </c>
      <c r="E2752" s="95">
        <v>25682361</v>
      </c>
      <c r="F2752" s="95">
        <v>25682361</v>
      </c>
      <c r="G2752" t="s">
        <v>7107</v>
      </c>
      <c r="H2752" s="95">
        <v>25682361</v>
      </c>
      <c r="I2752" t="s">
        <v>7108</v>
      </c>
      <c r="J2752">
        <v>5000</v>
      </c>
      <c r="K2752" t="s">
        <v>7106</v>
      </c>
      <c r="L2752" t="s">
        <v>7106</v>
      </c>
      <c r="M2752" t="s">
        <v>7106</v>
      </c>
      <c r="N2752" t="s">
        <v>7106</v>
      </c>
      <c r="O2752" t="str">
        <f t="shared" si="42"/>
        <v>INSERT INTO USUARIOS_USUARIO(id,nombre,apellidos,foto,cedula,codigo,programa,uid,email,saldo,reserva_desayuno,reserva_almuerzo,reserva_cena,sancion,comida_consumida) VALUES (2751,'CARMENZA ','HURTADO ','true','25682361','25682361','ingenieria de sitemas','25682361','diegomazorram@gmail.com',5000,'true','true','true','true');</v>
      </c>
    </row>
    <row r="2753" spans="1:15">
      <c r="A2753">
        <v>2752</v>
      </c>
      <c r="B2753" s="1" t="s">
        <v>1495</v>
      </c>
      <c r="C2753" s="308" t="s">
        <v>891</v>
      </c>
      <c r="D2753" t="s">
        <v>7106</v>
      </c>
      <c r="E2753" s="97">
        <v>1064436964</v>
      </c>
      <c r="F2753" s="97">
        <v>1064436964</v>
      </c>
      <c r="G2753" t="s">
        <v>7107</v>
      </c>
      <c r="H2753" s="97">
        <v>1064436964</v>
      </c>
      <c r="I2753" t="s">
        <v>7108</v>
      </c>
      <c r="J2753">
        <v>5000</v>
      </c>
      <c r="K2753" t="s">
        <v>7106</v>
      </c>
      <c r="L2753" t="s">
        <v>7106</v>
      </c>
      <c r="M2753" t="s">
        <v>7106</v>
      </c>
      <c r="N2753" t="s">
        <v>7106</v>
      </c>
      <c r="O2753" t="str">
        <f t="shared" si="42"/>
        <v>INSERT INTO USUARIOS_USUARIO(id,nombre,apellidos,foto,cedula,codigo,programa,uid,email,saldo,reserva_desayuno,reserva_almuerzo,reserva_cena,sancion,comida_consumida) VALUES (2752,'ANGIE PAOLA','PILLIMUE HURTADO','true','1064436964','1064436964','ingenieria de sitemas','1064436964','diegomazorram@gmail.com',5000,'true','true','true','true');</v>
      </c>
    </row>
    <row r="2754" spans="1:15">
      <c r="A2754">
        <v>2753</v>
      </c>
      <c r="B2754" s="2" t="s">
        <v>2333</v>
      </c>
      <c r="C2754" s="307" t="s">
        <v>2334</v>
      </c>
      <c r="D2754" t="s">
        <v>7106</v>
      </c>
      <c r="E2754" s="95">
        <v>1068218173</v>
      </c>
      <c r="F2754" s="95">
        <v>1068218173</v>
      </c>
      <c r="G2754" t="s">
        <v>7107</v>
      </c>
      <c r="H2754" s="95">
        <v>1068218173</v>
      </c>
      <c r="I2754" t="s">
        <v>7108</v>
      </c>
      <c r="J2754">
        <v>5000</v>
      </c>
      <c r="K2754" t="s">
        <v>7106</v>
      </c>
      <c r="L2754" t="s">
        <v>7106</v>
      </c>
      <c r="M2754" t="s">
        <v>7106</v>
      </c>
      <c r="N2754" t="s">
        <v>7106</v>
      </c>
      <c r="O2754" t="str">
        <f t="shared" si="42"/>
        <v>INSERT INTO USUARIOS_USUARIO(id,nombre,apellidos,foto,cedula,codigo,programa,uid,email,saldo,reserva_desayuno,reserva_almuerzo,reserva_cena,sancion,comida_consumida) VALUES (2753,'SARAY DAYANA','RIVAS PILLIMUE','true','1068218173','1068218173','ingenieria de sitemas','1068218173','diegomazorram@gmail.com',5000,'true','true','true','true');</v>
      </c>
    </row>
    <row r="2755" spans="1:15">
      <c r="A2755">
        <v>2754</v>
      </c>
      <c r="B2755" s="2" t="s">
        <v>2335</v>
      </c>
      <c r="C2755" s="307" t="s">
        <v>5735</v>
      </c>
      <c r="D2755" t="s">
        <v>7106</v>
      </c>
      <c r="E2755" s="95">
        <v>1064440027</v>
      </c>
      <c r="F2755" s="95">
        <v>1064440027</v>
      </c>
      <c r="G2755" t="s">
        <v>7107</v>
      </c>
      <c r="H2755" s="95">
        <v>1064440027</v>
      </c>
      <c r="I2755" t="s">
        <v>7108</v>
      </c>
      <c r="J2755">
        <v>5000</v>
      </c>
      <c r="K2755" t="s">
        <v>7106</v>
      </c>
      <c r="L2755" t="s">
        <v>7106</v>
      </c>
      <c r="M2755" t="s">
        <v>7106</v>
      </c>
      <c r="N2755" t="s">
        <v>7106</v>
      </c>
      <c r="O2755" t="str">
        <f t="shared" ref="O2755:O2818" si="43">"INSERT INTO USUARIOS_USUARIO(id,nombre,apellidos,foto,cedula,codigo,programa,uid,email,saldo,reserva_desayuno,reserva_almuerzo,reserva_cena,sancion,comida_consumida) VALUES ("&amp;A2755&amp;",'"&amp;B2755&amp;"','"&amp;C2755&amp;"','"&amp;D2755&amp;"','"&amp;E2755&amp;"','"&amp;F2755&amp;"','"&amp;G2755&amp;"','"&amp;H2755&amp;"','"&amp;I2755&amp;"',"&amp;J2755&amp;",'"&amp;K2755&amp;"','"&amp;L2755&amp;"','"&amp;M2755&amp;"','"&amp;N2755&amp;"');"</f>
        <v>INSERT INTO USUARIOS_USUARIO(id,nombre,apellidos,foto,cedula,codigo,programa,uid,email,saldo,reserva_desayuno,reserva_almuerzo,reserva_cena,sancion,comida_consumida) VALUES (2754,'MILAN FELIPE','SANCHEZ PILLIMUE','true','1064440027','1064440027','ingenieria de sitemas','1064440027','diegomazorram@gmail.com',5000,'true','true','true','true');</v>
      </c>
    </row>
    <row r="2756" spans="1:15">
      <c r="A2756">
        <v>2755</v>
      </c>
      <c r="B2756" s="1" t="s">
        <v>2336</v>
      </c>
      <c r="C2756" s="308" t="s">
        <v>30</v>
      </c>
      <c r="D2756" t="s">
        <v>7106</v>
      </c>
      <c r="E2756" s="97">
        <v>4767595</v>
      </c>
      <c r="F2756" s="97">
        <v>4767595</v>
      </c>
      <c r="G2756" t="s">
        <v>7107</v>
      </c>
      <c r="H2756" s="97">
        <v>4767595</v>
      </c>
      <c r="I2756" t="s">
        <v>7108</v>
      </c>
      <c r="J2756">
        <v>5000</v>
      </c>
      <c r="K2756" t="s">
        <v>7106</v>
      </c>
      <c r="L2756" t="s">
        <v>7106</v>
      </c>
      <c r="M2756" t="s">
        <v>7106</v>
      </c>
      <c r="N2756" t="s">
        <v>7106</v>
      </c>
      <c r="O2756" t="str">
        <f t="shared" si="43"/>
        <v>INSERT INTO USUARIOS_USUARIO(id,nombre,apellidos,foto,cedula,codigo,programa,uid,email,saldo,reserva_desayuno,reserva_almuerzo,reserva_cena,sancion,comida_consumida) VALUES (2755,'RICAUTE ','HURTADO ','true','4767595','4767595','ingenieria de sitemas','4767595','diegomazorram@gmail.com',5000,'true','true','true','true');</v>
      </c>
    </row>
    <row r="2757" spans="1:15">
      <c r="A2757">
        <v>2756</v>
      </c>
      <c r="B2757" s="2" t="s">
        <v>2337</v>
      </c>
      <c r="C2757" s="307" t="s">
        <v>30</v>
      </c>
      <c r="D2757" t="s">
        <v>7106</v>
      </c>
      <c r="E2757" s="95">
        <v>10720858</v>
      </c>
      <c r="F2757" s="95">
        <v>10720858</v>
      </c>
      <c r="G2757" t="s">
        <v>7107</v>
      </c>
      <c r="H2757" s="95">
        <v>10720858</v>
      </c>
      <c r="I2757" t="s">
        <v>7108</v>
      </c>
      <c r="J2757">
        <v>5000</v>
      </c>
      <c r="K2757" t="s">
        <v>7106</v>
      </c>
      <c r="L2757" t="s">
        <v>7106</v>
      </c>
      <c r="M2757" t="s">
        <v>7106</v>
      </c>
      <c r="N2757" t="s">
        <v>7106</v>
      </c>
      <c r="O2757" t="str">
        <f t="shared" si="43"/>
        <v>INSERT INTO USUARIOS_USUARIO(id,nombre,apellidos,foto,cedula,codigo,programa,uid,email,saldo,reserva_desayuno,reserva_almuerzo,reserva_cena,sancion,comida_consumida) VALUES (2756,'ANGEL MARIA','HURTADO ','true','10720858','10720858','ingenieria de sitemas','10720858','diegomazorram@gmail.com',5000,'true','true','true','true');</v>
      </c>
    </row>
    <row r="2758" spans="1:15">
      <c r="A2758">
        <v>2757</v>
      </c>
      <c r="B2758" s="1" t="s">
        <v>266</v>
      </c>
      <c r="C2758" s="308" t="s">
        <v>621</v>
      </c>
      <c r="D2758" t="s">
        <v>7106</v>
      </c>
      <c r="E2758" s="97">
        <v>25683172</v>
      </c>
      <c r="F2758" s="97">
        <v>25683172</v>
      </c>
      <c r="G2758" t="s">
        <v>7107</v>
      </c>
      <c r="H2758" s="97">
        <v>25683172</v>
      </c>
      <c r="I2758" t="s">
        <v>7108</v>
      </c>
      <c r="J2758">
        <v>5000</v>
      </c>
      <c r="K2758" t="s">
        <v>7106</v>
      </c>
      <c r="L2758" t="s">
        <v>7106</v>
      </c>
      <c r="M2758" t="s">
        <v>7106</v>
      </c>
      <c r="N2758" t="s">
        <v>7106</v>
      </c>
      <c r="O2758" t="str">
        <f t="shared" si="43"/>
        <v>INSERT INTO USUARIOS_USUARIO(id,nombre,apellidos,foto,cedula,codigo,programa,uid,email,saldo,reserva_desayuno,reserva_almuerzo,reserva_cena,sancion,comida_consumida) VALUES (2757,'ROSA ELENA','HURTADO HURTADO','true','25683172','25683172','ingenieria de sitemas','25683172','diegomazorram@gmail.com',5000,'true','true','true','true');</v>
      </c>
    </row>
    <row r="2759" spans="1:15">
      <c r="A2759">
        <v>2758</v>
      </c>
      <c r="B2759" s="2" t="s">
        <v>6275</v>
      </c>
      <c r="C2759" s="307" t="s">
        <v>621</v>
      </c>
      <c r="D2759" t="s">
        <v>7106</v>
      </c>
      <c r="E2759" s="95">
        <v>1064427975</v>
      </c>
      <c r="F2759" s="95">
        <v>1064427975</v>
      </c>
      <c r="G2759" t="s">
        <v>7107</v>
      </c>
      <c r="H2759" s="95">
        <v>1064427975</v>
      </c>
      <c r="I2759" t="s">
        <v>7108</v>
      </c>
      <c r="J2759">
        <v>5000</v>
      </c>
      <c r="K2759" t="s">
        <v>7106</v>
      </c>
      <c r="L2759" t="s">
        <v>7106</v>
      </c>
      <c r="M2759" t="s">
        <v>7106</v>
      </c>
      <c r="N2759" t="s">
        <v>7106</v>
      </c>
      <c r="O2759" t="str">
        <f t="shared" si="43"/>
        <v>INSERT INTO USUARIOS_USUARIO(id,nombre,apellidos,foto,cedula,codigo,programa,uid,email,saldo,reserva_desayuno,reserva_almuerzo,reserva_cena,sancion,comida_consumida) VALUES (2758,'HECTOR FABIAN','HURTADO HURTADO','true','1064427975','1064427975','ingenieria de sitemas','1064427975','diegomazorram@gmail.com',5000,'true','true','true','true');</v>
      </c>
    </row>
    <row r="2760" spans="1:15">
      <c r="A2760">
        <v>2759</v>
      </c>
      <c r="B2760" s="2" t="s">
        <v>2338</v>
      </c>
      <c r="C2760" s="307" t="s">
        <v>621</v>
      </c>
      <c r="D2760" t="s">
        <v>7106</v>
      </c>
      <c r="E2760" s="95">
        <v>1064433561</v>
      </c>
      <c r="F2760" s="95">
        <v>1064433561</v>
      </c>
      <c r="G2760" t="s">
        <v>7107</v>
      </c>
      <c r="H2760" s="95">
        <v>1064433561</v>
      </c>
      <c r="I2760" t="s">
        <v>7108</v>
      </c>
      <c r="J2760">
        <v>5000</v>
      </c>
      <c r="K2760" t="s">
        <v>7106</v>
      </c>
      <c r="L2760" t="s">
        <v>7106</v>
      </c>
      <c r="M2760" t="s">
        <v>7106</v>
      </c>
      <c r="N2760" t="s">
        <v>7106</v>
      </c>
      <c r="O2760" t="str">
        <f t="shared" si="43"/>
        <v>INSERT INTO USUARIOS_USUARIO(id,nombre,apellidos,foto,cedula,codigo,programa,uid,email,saldo,reserva_desayuno,reserva_almuerzo,reserva_cena,sancion,comida_consumida) VALUES (2759,'DIANA CAROLINA','HURTADO HURTADO','true','1064433561','1064433561','ingenieria de sitemas','1064433561','diegomazorram@gmail.com',5000,'true','true','true','true');</v>
      </c>
    </row>
    <row r="2761" spans="1:15">
      <c r="A2761">
        <v>2760</v>
      </c>
      <c r="B2761" s="2" t="s">
        <v>2339</v>
      </c>
      <c r="C2761" s="307" t="s">
        <v>621</v>
      </c>
      <c r="D2761" t="s">
        <v>7106</v>
      </c>
      <c r="E2761" s="95">
        <v>1064427464</v>
      </c>
      <c r="F2761" s="95">
        <v>1064427464</v>
      </c>
      <c r="G2761" t="s">
        <v>7107</v>
      </c>
      <c r="H2761" s="95">
        <v>1064427464</v>
      </c>
      <c r="I2761" t="s">
        <v>7108</v>
      </c>
      <c r="J2761">
        <v>5000</v>
      </c>
      <c r="K2761" t="s">
        <v>7106</v>
      </c>
      <c r="L2761" t="s">
        <v>7106</v>
      </c>
      <c r="M2761" t="s">
        <v>7106</v>
      </c>
      <c r="N2761" t="s">
        <v>7106</v>
      </c>
      <c r="O2761" t="str">
        <f t="shared" si="43"/>
        <v>INSERT INTO USUARIOS_USUARIO(id,nombre,apellidos,foto,cedula,codigo,programa,uid,email,saldo,reserva_desayuno,reserva_almuerzo,reserva_cena,sancion,comida_consumida) VALUES (2760,'ELKIN YAMIT','HURTADO HURTADO','true','1064427464','1064427464','ingenieria de sitemas','1064427464','diegomazorram@gmail.com',5000,'true','true','true','true');</v>
      </c>
    </row>
    <row r="2762" spans="1:15">
      <c r="A2762">
        <v>2761</v>
      </c>
      <c r="B2762" s="1" t="s">
        <v>5651</v>
      </c>
      <c r="C2762" s="308" t="s">
        <v>621</v>
      </c>
      <c r="D2762" t="s">
        <v>7106</v>
      </c>
      <c r="E2762" s="97">
        <v>10720389</v>
      </c>
      <c r="F2762" s="97">
        <v>10720389</v>
      </c>
      <c r="G2762" t="s">
        <v>7107</v>
      </c>
      <c r="H2762" s="97">
        <v>10720389</v>
      </c>
      <c r="I2762" t="s">
        <v>7108</v>
      </c>
      <c r="J2762">
        <v>5000</v>
      </c>
      <c r="K2762" t="s">
        <v>7106</v>
      </c>
      <c r="L2762" t="s">
        <v>7106</v>
      </c>
      <c r="M2762" t="s">
        <v>7106</v>
      </c>
      <c r="N2762" t="s">
        <v>7106</v>
      </c>
      <c r="O2762" t="str">
        <f t="shared" si="43"/>
        <v>INSERT INTO USUARIOS_USUARIO(id,nombre,apellidos,foto,cedula,codigo,programa,uid,email,saldo,reserva_desayuno,reserva_almuerzo,reserva_cena,sancion,comida_consumida) VALUES (2761,'FLORESMIRO ','HURTADO HURTADO','true','10720389','10720389','ingenieria de sitemas','10720389','diegomazorram@gmail.com',5000,'true','true','true','true');</v>
      </c>
    </row>
    <row r="2763" spans="1:15">
      <c r="A2763">
        <v>2762</v>
      </c>
      <c r="B2763" s="1" t="s">
        <v>2340</v>
      </c>
      <c r="C2763" s="308" t="s">
        <v>6276</v>
      </c>
      <c r="D2763" t="s">
        <v>7106</v>
      </c>
      <c r="E2763" s="146" t="s">
        <v>5623</v>
      </c>
      <c r="F2763" s="146" t="s">
        <v>5623</v>
      </c>
      <c r="G2763" t="s">
        <v>7107</v>
      </c>
      <c r="H2763" s="146" t="s">
        <v>5623</v>
      </c>
      <c r="I2763" t="s">
        <v>7108</v>
      </c>
      <c r="J2763">
        <v>5000</v>
      </c>
      <c r="K2763" t="s">
        <v>7106</v>
      </c>
      <c r="L2763" t="s">
        <v>7106</v>
      </c>
      <c r="M2763" t="s">
        <v>7106</v>
      </c>
      <c r="N2763" t="s">
        <v>7106</v>
      </c>
      <c r="O2763" t="str">
        <f t="shared" si="43"/>
        <v>INSERT INTO USUARIOS_USUARIO(id,nombre,apellidos,foto,cedula,codigo,programa,uid,email,saldo,reserva_desayuno,reserva_almuerzo,reserva_cena,sancion,comida_consumida) VALUES (2762,'LEIDER','GUACHETA HURTADO','true','null','null','ingenieria de sitemas','null','diegomazorram@gmail.com',5000,'true','true','true','true');</v>
      </c>
    </row>
    <row r="2764" spans="1:15">
      <c r="A2764">
        <v>2763</v>
      </c>
      <c r="B2764" s="2" t="s">
        <v>2341</v>
      </c>
      <c r="C2764" s="307" t="s">
        <v>621</v>
      </c>
      <c r="D2764" t="s">
        <v>7106</v>
      </c>
      <c r="E2764" s="95">
        <v>1064430070</v>
      </c>
      <c r="F2764" s="95">
        <v>1064430070</v>
      </c>
      <c r="G2764" t="s">
        <v>7107</v>
      </c>
      <c r="H2764" s="95">
        <v>1064430070</v>
      </c>
      <c r="I2764" t="s">
        <v>7108</v>
      </c>
      <c r="J2764">
        <v>5000</v>
      </c>
      <c r="K2764" t="s">
        <v>7106</v>
      </c>
      <c r="L2764" t="s">
        <v>7106</v>
      </c>
      <c r="M2764" t="s">
        <v>7106</v>
      </c>
      <c r="N2764" t="s">
        <v>7106</v>
      </c>
      <c r="O2764" t="str">
        <f t="shared" si="43"/>
        <v>INSERT INTO USUARIOS_USUARIO(id,nombre,apellidos,foto,cedula,codigo,programa,uid,email,saldo,reserva_desayuno,reserva_almuerzo,reserva_cena,sancion,comida_consumida) VALUES (2763,'JANETH SOFIA','HURTADO HURTADO','true','1064430070','1064430070','ingenieria de sitemas','1064430070','diegomazorram@gmail.com',5000,'true','true','true','true');</v>
      </c>
    </row>
    <row r="2765" spans="1:15">
      <c r="A2765">
        <v>2764</v>
      </c>
      <c r="B2765" s="23" t="s">
        <v>2342</v>
      </c>
      <c r="C2765" s="323" t="s">
        <v>6276</v>
      </c>
      <c r="D2765" t="s">
        <v>7106</v>
      </c>
      <c r="E2765" s="163">
        <v>1064436398</v>
      </c>
      <c r="F2765" s="163">
        <v>1064436398</v>
      </c>
      <c r="G2765" t="s">
        <v>7107</v>
      </c>
      <c r="H2765" s="163">
        <v>1064436398</v>
      </c>
      <c r="I2765" t="s">
        <v>7108</v>
      </c>
      <c r="J2765">
        <v>5000</v>
      </c>
      <c r="K2765" t="s">
        <v>7106</v>
      </c>
      <c r="L2765" t="s">
        <v>7106</v>
      </c>
      <c r="M2765" t="s">
        <v>7106</v>
      </c>
      <c r="N2765" t="s">
        <v>7106</v>
      </c>
      <c r="O2765" t="str">
        <f t="shared" si="43"/>
        <v>INSERT INTO USUARIOS_USUARIO(id,nombre,apellidos,foto,cedula,codigo,programa,uid,email,saldo,reserva_desayuno,reserva_almuerzo,reserva_cena,sancion,comida_consumida) VALUES (2764,'SARA SOLEY','GUACHETA HURTADO','true','1064436398','1064436398','ingenieria de sitemas','1064436398','diegomazorram@gmail.com',5000,'true','true','true','true');</v>
      </c>
    </row>
    <row r="2766" spans="1:15">
      <c r="A2766">
        <v>2765</v>
      </c>
      <c r="B2766" s="1" t="s">
        <v>6277</v>
      </c>
      <c r="C2766" s="308" t="s">
        <v>6052</v>
      </c>
      <c r="D2766" t="s">
        <v>7106</v>
      </c>
      <c r="E2766" s="97">
        <v>10720385</v>
      </c>
      <c r="F2766" s="97">
        <v>10720385</v>
      </c>
      <c r="G2766" t="s">
        <v>7107</v>
      </c>
      <c r="H2766" s="97">
        <v>10720385</v>
      </c>
      <c r="I2766" t="s">
        <v>7108</v>
      </c>
      <c r="J2766">
        <v>5000</v>
      </c>
      <c r="K2766" t="s">
        <v>7106</v>
      </c>
      <c r="L2766" t="s">
        <v>7106</v>
      </c>
      <c r="M2766" t="s">
        <v>7106</v>
      </c>
      <c r="N2766" t="s">
        <v>7106</v>
      </c>
      <c r="O2766" t="str">
        <f t="shared" si="43"/>
        <v>INSERT INTO USUARIOS_USUARIO(id,nombre,apellidos,foto,cedula,codigo,programa,uid,email,saldo,reserva_desayuno,reserva_almuerzo,reserva_cena,sancion,comida_consumida) VALUES (2765,'HERMES ','PECHENE HURTADO','true','10720385','10720385','ingenieria de sitemas','10720385','diegomazorram@gmail.com',5000,'true','true','true','true');</v>
      </c>
    </row>
    <row r="2767" spans="1:15">
      <c r="A2767">
        <v>2766</v>
      </c>
      <c r="B2767" s="2" t="s">
        <v>6278</v>
      </c>
      <c r="C2767" s="307" t="s">
        <v>6246</v>
      </c>
      <c r="D2767" t="s">
        <v>7106</v>
      </c>
      <c r="E2767" s="95">
        <v>25683298</v>
      </c>
      <c r="F2767" s="95">
        <v>25683298</v>
      </c>
      <c r="G2767" t="s">
        <v>7107</v>
      </c>
      <c r="H2767" s="95">
        <v>25683298</v>
      </c>
      <c r="I2767" t="s">
        <v>7108</v>
      </c>
      <c r="J2767">
        <v>5000</v>
      </c>
      <c r="K2767" t="s">
        <v>7106</v>
      </c>
      <c r="L2767" t="s">
        <v>7106</v>
      </c>
      <c r="M2767" t="s">
        <v>7106</v>
      </c>
      <c r="N2767" t="s">
        <v>7106</v>
      </c>
      <c r="O2767" t="str">
        <f t="shared" si="43"/>
        <v>INSERT INTO USUARIOS_USUARIO(id,nombre,apellidos,foto,cedula,codigo,programa,uid,email,saldo,reserva_desayuno,reserva_almuerzo,reserva_cena,sancion,comida_consumida) VALUES (2766,'HERMELINDA ','FERNANDEZ PECHENE','true','25683298','25683298','ingenieria de sitemas','25683298','diegomazorram@gmail.com',5000,'true','true','true','true');</v>
      </c>
    </row>
    <row r="2768" spans="1:15">
      <c r="A2768">
        <v>2767</v>
      </c>
      <c r="B2768" s="2" t="s">
        <v>2343</v>
      </c>
      <c r="C2768" s="307" t="s">
        <v>6279</v>
      </c>
      <c r="D2768" t="s">
        <v>7106</v>
      </c>
      <c r="E2768" s="95">
        <v>10644381880</v>
      </c>
      <c r="F2768" s="95">
        <v>10644381880</v>
      </c>
      <c r="G2768" t="s">
        <v>7107</v>
      </c>
      <c r="H2768" s="95">
        <v>10644381880</v>
      </c>
      <c r="I2768" t="s">
        <v>7108</v>
      </c>
      <c r="J2768">
        <v>5000</v>
      </c>
      <c r="K2768" t="s">
        <v>7106</v>
      </c>
      <c r="L2768" t="s">
        <v>7106</v>
      </c>
      <c r="M2768" t="s">
        <v>7106</v>
      </c>
      <c r="N2768" t="s">
        <v>7106</v>
      </c>
      <c r="O2768" t="str">
        <f t="shared" si="43"/>
        <v>INSERT INTO USUARIOS_USUARIO(id,nombre,apellidos,foto,cedula,codigo,programa,uid,email,saldo,reserva_desayuno,reserva_almuerzo,reserva_cena,sancion,comida_consumida) VALUES (2767,'ENUAR MAURICIO','PECHENE FERNANDEZ','true','10644381880','10644381880','ingenieria de sitemas','10644381880','diegomazorram@gmail.com',5000,'true','true','true','true');</v>
      </c>
    </row>
    <row r="2769" spans="1:15">
      <c r="A2769">
        <v>2768</v>
      </c>
      <c r="B2769" s="2" t="s">
        <v>6280</v>
      </c>
      <c r="C2769" s="307" t="s">
        <v>6279</v>
      </c>
      <c r="D2769" t="s">
        <v>7106</v>
      </c>
      <c r="E2769" s="95">
        <v>1064429321</v>
      </c>
      <c r="F2769" s="95">
        <v>1064429321</v>
      </c>
      <c r="G2769" t="s">
        <v>7107</v>
      </c>
      <c r="H2769" s="95">
        <v>1064429321</v>
      </c>
      <c r="I2769" t="s">
        <v>7108</v>
      </c>
      <c r="J2769">
        <v>5000</v>
      </c>
      <c r="K2769" t="s">
        <v>7106</v>
      </c>
      <c r="L2769" t="s">
        <v>7106</v>
      </c>
      <c r="M2769" t="s">
        <v>7106</v>
      </c>
      <c r="N2769" t="s">
        <v>7106</v>
      </c>
      <c r="O2769" t="str">
        <f t="shared" si="43"/>
        <v>INSERT INTO USUARIOS_USUARIO(id,nombre,apellidos,foto,cedula,codigo,programa,uid,email,saldo,reserva_desayuno,reserva_almuerzo,reserva_cena,sancion,comida_consumida) VALUES (2768,'JIMY ANDRES','PECHENE FERNANDEZ','true','1064429321','1064429321','ingenieria de sitemas','1064429321','diegomazorram@gmail.com',5000,'true','true','true','true');</v>
      </c>
    </row>
    <row r="2770" spans="1:15">
      <c r="A2770">
        <v>2769</v>
      </c>
      <c r="B2770" s="1" t="s">
        <v>6281</v>
      </c>
      <c r="C2770" s="308" t="s">
        <v>5939</v>
      </c>
      <c r="D2770" t="s">
        <v>7106</v>
      </c>
      <c r="E2770" s="97">
        <v>10722124</v>
      </c>
      <c r="F2770" s="97">
        <v>10722124</v>
      </c>
      <c r="G2770" t="s">
        <v>7107</v>
      </c>
      <c r="H2770" s="97">
        <v>10722124</v>
      </c>
      <c r="I2770" t="s">
        <v>7108</v>
      </c>
      <c r="J2770">
        <v>5000</v>
      </c>
      <c r="K2770" t="s">
        <v>7106</v>
      </c>
      <c r="L2770" t="s">
        <v>7106</v>
      </c>
      <c r="M2770" t="s">
        <v>7106</v>
      </c>
      <c r="N2770" t="s">
        <v>7106</v>
      </c>
      <c r="O2770" t="str">
        <f t="shared" si="43"/>
        <v>INSERT INTO USUARIOS_USUARIO(id,nombre,apellidos,foto,cedula,codigo,programa,uid,email,saldo,reserva_desayuno,reserva_almuerzo,reserva_cena,sancion,comida_consumida) VALUES (2769,'ESISSON ANTONIO ','PECHENE PECHENE','true','10722124','10722124','ingenieria de sitemas','10722124','diegomazorram@gmail.com',5000,'true','true','true','true');</v>
      </c>
    </row>
    <row r="2771" spans="1:15">
      <c r="A2771">
        <v>2770</v>
      </c>
      <c r="B2771" s="2" t="s">
        <v>2344</v>
      </c>
      <c r="C2771" s="307" t="s">
        <v>6246</v>
      </c>
      <c r="D2771" t="s">
        <v>7106</v>
      </c>
      <c r="E2771" s="95">
        <v>48671227</v>
      </c>
      <c r="F2771" s="95">
        <v>48671227</v>
      </c>
      <c r="G2771" t="s">
        <v>7107</v>
      </c>
      <c r="H2771" s="95">
        <v>48671227</v>
      </c>
      <c r="I2771" t="s">
        <v>7108</v>
      </c>
      <c r="J2771">
        <v>5000</v>
      </c>
      <c r="K2771" t="s">
        <v>7106</v>
      </c>
      <c r="L2771" t="s">
        <v>7106</v>
      </c>
      <c r="M2771" t="s">
        <v>7106</v>
      </c>
      <c r="N2771" t="s">
        <v>7106</v>
      </c>
      <c r="O2771" t="str">
        <f t="shared" si="43"/>
        <v>INSERT INTO USUARIOS_USUARIO(id,nombre,apellidos,foto,cedula,codigo,programa,uid,email,saldo,reserva_desayuno,reserva_almuerzo,reserva_cena,sancion,comida_consumida) VALUES (2770,'NANCY IRENE','FERNANDEZ PECHENE','true','48671227','48671227','ingenieria de sitemas','48671227','diegomazorram@gmail.com',5000,'true','true','true','true');</v>
      </c>
    </row>
    <row r="2772" spans="1:15">
      <c r="A2772">
        <v>2771</v>
      </c>
      <c r="B2772" s="2" t="s">
        <v>6282</v>
      </c>
      <c r="C2772" s="307" t="s">
        <v>6279</v>
      </c>
      <c r="D2772" t="s">
        <v>7106</v>
      </c>
      <c r="E2772" s="95">
        <v>1003149932</v>
      </c>
      <c r="F2772" s="95">
        <v>1003149932</v>
      </c>
      <c r="G2772" t="s">
        <v>7107</v>
      </c>
      <c r="H2772" s="95">
        <v>1003149932</v>
      </c>
      <c r="I2772" t="s">
        <v>7108</v>
      </c>
      <c r="J2772">
        <v>5000</v>
      </c>
      <c r="K2772" t="s">
        <v>7106</v>
      </c>
      <c r="L2772" t="s">
        <v>7106</v>
      </c>
      <c r="M2772" t="s">
        <v>7106</v>
      </c>
      <c r="N2772" t="s">
        <v>7106</v>
      </c>
      <c r="O2772" t="str">
        <f t="shared" si="43"/>
        <v>INSERT INTO USUARIOS_USUARIO(id,nombre,apellidos,foto,cedula,codigo,programa,uid,email,saldo,reserva_desayuno,reserva_almuerzo,reserva_cena,sancion,comida_consumida) VALUES (2771,'GESSIL DANIELA','PECHENE FERNANDEZ','true','1003149932','1003149932','ingenieria de sitemas','1003149932','diegomazorram@gmail.com',5000,'true','true','true','true');</v>
      </c>
    </row>
    <row r="2773" spans="1:15">
      <c r="A2773">
        <v>2772</v>
      </c>
      <c r="B2773" s="1" t="s">
        <v>420</v>
      </c>
      <c r="C2773" s="308" t="s">
        <v>621</v>
      </c>
      <c r="D2773" t="s">
        <v>7106</v>
      </c>
      <c r="E2773" s="97">
        <v>10722158</v>
      </c>
      <c r="F2773" s="97">
        <v>10722158</v>
      </c>
      <c r="G2773" t="s">
        <v>7107</v>
      </c>
      <c r="H2773" s="97">
        <v>10722158</v>
      </c>
      <c r="I2773" t="s">
        <v>7108</v>
      </c>
      <c r="J2773">
        <v>5000</v>
      </c>
      <c r="K2773" t="s">
        <v>7106</v>
      </c>
      <c r="L2773" t="s">
        <v>7106</v>
      </c>
      <c r="M2773" t="s">
        <v>7106</v>
      </c>
      <c r="N2773" t="s">
        <v>7106</v>
      </c>
      <c r="O2773" t="str">
        <f t="shared" si="43"/>
        <v>INSERT INTO USUARIOS_USUARIO(id,nombre,apellidos,foto,cedula,codigo,programa,uid,email,saldo,reserva_desayuno,reserva_almuerzo,reserva_cena,sancion,comida_consumida) VALUES (2772,'CARLOS ALBERTO','HURTADO HURTADO','true','10722158','10722158','ingenieria de sitemas','10722158','diegomazorram@gmail.com',5000,'true','true','true','true');</v>
      </c>
    </row>
    <row r="2774" spans="1:15">
      <c r="A2774">
        <v>2773</v>
      </c>
      <c r="B2774" s="2" t="s">
        <v>2345</v>
      </c>
      <c r="C2774" s="307" t="s">
        <v>6246</v>
      </c>
      <c r="D2774" t="s">
        <v>7106</v>
      </c>
      <c r="E2774" s="95">
        <v>48660278</v>
      </c>
      <c r="F2774" s="95">
        <v>48660278</v>
      </c>
      <c r="G2774" t="s">
        <v>7107</v>
      </c>
      <c r="H2774" s="95">
        <v>48660278</v>
      </c>
      <c r="I2774" t="s">
        <v>7108</v>
      </c>
      <c r="J2774">
        <v>5000</v>
      </c>
      <c r="K2774" t="s">
        <v>7106</v>
      </c>
      <c r="L2774" t="s">
        <v>7106</v>
      </c>
      <c r="M2774" t="s">
        <v>7106</v>
      </c>
      <c r="N2774" t="s">
        <v>7106</v>
      </c>
      <c r="O2774" t="str">
        <f t="shared" si="43"/>
        <v>INSERT INTO USUARIOS_USUARIO(id,nombre,apellidos,foto,cedula,codigo,programa,uid,email,saldo,reserva_desayuno,reserva_almuerzo,reserva_cena,sancion,comida_consumida) VALUES (2773,'ALICIA MARIELA','FERNANDEZ PECHENE','true','48660278','48660278','ingenieria de sitemas','48660278','diegomazorram@gmail.com',5000,'true','true','true','true');</v>
      </c>
    </row>
    <row r="2775" spans="1:15">
      <c r="A2775">
        <v>2774</v>
      </c>
      <c r="B2775" s="2" t="s">
        <v>6283</v>
      </c>
      <c r="C2775" s="307" t="s">
        <v>1382</v>
      </c>
      <c r="D2775" t="s">
        <v>7106</v>
      </c>
      <c r="E2775" s="95">
        <v>1007178700</v>
      </c>
      <c r="F2775" s="95">
        <v>1007178700</v>
      </c>
      <c r="G2775" t="s">
        <v>7107</v>
      </c>
      <c r="H2775" s="95">
        <v>1007178700</v>
      </c>
      <c r="I2775" t="s">
        <v>7108</v>
      </c>
      <c r="J2775">
        <v>5000</v>
      </c>
      <c r="K2775" t="s">
        <v>7106</v>
      </c>
      <c r="L2775" t="s">
        <v>7106</v>
      </c>
      <c r="M2775" t="s">
        <v>7106</v>
      </c>
      <c r="N2775" t="s">
        <v>7106</v>
      </c>
      <c r="O2775" t="str">
        <f t="shared" si="43"/>
        <v>INSERT INTO USUARIOS_USUARIO(id,nombre,apellidos,foto,cedula,codigo,programa,uid,email,saldo,reserva_desayuno,reserva_almuerzo,reserva_cena,sancion,comida_consumida) VALUES (2774,'JENIFER TATIANA','HURTADO FERNANDEZ','true','1007178700','1007178700','ingenieria de sitemas','1007178700','diegomazorram@gmail.com',5000,'true','true','true','true');</v>
      </c>
    </row>
    <row r="2776" spans="1:15">
      <c r="A2776">
        <v>2775</v>
      </c>
      <c r="B2776" s="1" t="s">
        <v>6284</v>
      </c>
      <c r="C2776" s="308" t="s">
        <v>2346</v>
      </c>
      <c r="D2776" t="s">
        <v>7106</v>
      </c>
      <c r="E2776" s="97">
        <v>1064435331</v>
      </c>
      <c r="F2776" s="97">
        <v>1064435331</v>
      </c>
      <c r="G2776" t="s">
        <v>7107</v>
      </c>
      <c r="H2776" s="97">
        <v>1064435331</v>
      </c>
      <c r="I2776" t="s">
        <v>7108</v>
      </c>
      <c r="J2776">
        <v>5000</v>
      </c>
      <c r="K2776" t="s">
        <v>7106</v>
      </c>
      <c r="L2776" t="s">
        <v>7106</v>
      </c>
      <c r="M2776" t="s">
        <v>7106</v>
      </c>
      <c r="N2776" t="s">
        <v>7106</v>
      </c>
      <c r="O2776" t="str">
        <f t="shared" si="43"/>
        <v>INSERT INTO USUARIOS_USUARIO(id,nombre,apellidos,foto,cedula,codigo,programa,uid,email,saldo,reserva_desayuno,reserva_almuerzo,reserva_cena,sancion,comida_consumida) VALUES (2775,'JESUS  DAVID','CAMAYO PILLIMUE','true','1064435331','1064435331','ingenieria de sitemas','1064435331','diegomazorram@gmail.com',5000,'true','true','true','true');</v>
      </c>
    </row>
    <row r="2777" spans="1:15">
      <c r="A2777">
        <v>2776</v>
      </c>
      <c r="B2777" s="2" t="s">
        <v>2347</v>
      </c>
      <c r="C2777" s="307" t="s">
        <v>1382</v>
      </c>
      <c r="D2777" t="s">
        <v>7106</v>
      </c>
      <c r="E2777" s="95">
        <v>10064438789</v>
      </c>
      <c r="F2777" s="95">
        <v>10064438789</v>
      </c>
      <c r="G2777" t="s">
        <v>7107</v>
      </c>
      <c r="H2777" s="95">
        <v>10064438789</v>
      </c>
      <c r="I2777" t="s">
        <v>7108</v>
      </c>
      <c r="J2777">
        <v>5000</v>
      </c>
      <c r="K2777" t="s">
        <v>7106</v>
      </c>
      <c r="L2777" t="s">
        <v>7106</v>
      </c>
      <c r="M2777" t="s">
        <v>7106</v>
      </c>
      <c r="N2777" t="s">
        <v>7106</v>
      </c>
      <c r="O2777" t="str">
        <f t="shared" si="43"/>
        <v>INSERT INTO USUARIOS_USUARIO(id,nombre,apellidos,foto,cedula,codigo,programa,uid,email,saldo,reserva_desayuno,reserva_almuerzo,reserva_cena,sancion,comida_consumida) VALUES (2776,'YENSY DAYANA','HURTADO FERNANDEZ','true','10064438789','10064438789','ingenieria de sitemas','10064438789','diegomazorram@gmail.com',5000,'true','true','true','true');</v>
      </c>
    </row>
    <row r="2778" spans="1:15">
      <c r="A2778">
        <v>2777</v>
      </c>
      <c r="B2778" s="2" t="s">
        <v>2348</v>
      </c>
      <c r="C2778" s="307" t="s">
        <v>1425</v>
      </c>
      <c r="D2778" t="s">
        <v>7106</v>
      </c>
      <c r="E2778" s="95">
        <v>1064438114</v>
      </c>
      <c r="F2778" s="95">
        <v>1064438114</v>
      </c>
      <c r="G2778" t="s">
        <v>7107</v>
      </c>
      <c r="H2778" s="95">
        <v>1064438114</v>
      </c>
      <c r="I2778" t="s">
        <v>7108</v>
      </c>
      <c r="J2778">
        <v>5000</v>
      </c>
      <c r="K2778" t="s">
        <v>7106</v>
      </c>
      <c r="L2778" t="s">
        <v>7106</v>
      </c>
      <c r="M2778" t="s">
        <v>7106</v>
      </c>
      <c r="N2778" t="s">
        <v>7106</v>
      </c>
      <c r="O2778" t="str">
        <f t="shared" si="43"/>
        <v>INSERT INTO USUARIOS_USUARIO(id,nombre,apellidos,foto,cedula,codigo,programa,uid,email,saldo,reserva_desayuno,reserva_almuerzo,reserva_cena,sancion,comida_consumida) VALUES (2777,'RICHARD DAVID','CAMAYO HURTADO','true','1064438114','1064438114','ingenieria de sitemas','1064438114','diegomazorram@gmail.com',5000,'true','true','true','true');</v>
      </c>
    </row>
    <row r="2779" spans="1:15">
      <c r="A2779">
        <v>2778</v>
      </c>
      <c r="B2779" s="2" t="s">
        <v>2349</v>
      </c>
      <c r="C2779" s="307" t="s">
        <v>1425</v>
      </c>
      <c r="D2779" t="s">
        <v>7106</v>
      </c>
      <c r="E2779" s="95">
        <v>1064441195</v>
      </c>
      <c r="F2779" s="95">
        <v>1064441195</v>
      </c>
      <c r="G2779" t="s">
        <v>7107</v>
      </c>
      <c r="H2779" s="95">
        <v>1064441195</v>
      </c>
      <c r="I2779" t="s">
        <v>7108</v>
      </c>
      <c r="J2779">
        <v>5000</v>
      </c>
      <c r="K2779" t="s">
        <v>7106</v>
      </c>
      <c r="L2779" t="s">
        <v>7106</v>
      </c>
      <c r="M2779" t="s">
        <v>7106</v>
      </c>
      <c r="N2779" t="s">
        <v>7106</v>
      </c>
      <c r="O2779" t="str">
        <f t="shared" si="43"/>
        <v>INSERT INTO USUARIOS_USUARIO(id,nombre,apellidos,foto,cedula,codigo,programa,uid,email,saldo,reserva_desayuno,reserva_almuerzo,reserva_cena,sancion,comida_consumida) VALUES (2778,'SARA ISABELLA','CAMAYO HURTADO','true','1064441195','1064441195','ingenieria de sitemas','1064441195','diegomazorram@gmail.com',5000,'true','true','true','true');</v>
      </c>
    </row>
    <row r="2780" spans="1:15">
      <c r="A2780">
        <v>2779</v>
      </c>
      <c r="B2780" s="1" t="s">
        <v>108</v>
      </c>
      <c r="C2780" s="308" t="s">
        <v>5762</v>
      </c>
      <c r="D2780" t="s">
        <v>7106</v>
      </c>
      <c r="E2780" s="97">
        <v>4722313</v>
      </c>
      <c r="F2780" s="97">
        <v>4722313</v>
      </c>
      <c r="G2780" t="s">
        <v>7107</v>
      </c>
      <c r="H2780" s="97">
        <v>4722313</v>
      </c>
      <c r="I2780" t="s">
        <v>7108</v>
      </c>
      <c r="J2780">
        <v>5000</v>
      </c>
      <c r="K2780" t="s">
        <v>7106</v>
      </c>
      <c r="L2780" t="s">
        <v>7106</v>
      </c>
      <c r="M2780" t="s">
        <v>7106</v>
      </c>
      <c r="N2780" t="s">
        <v>7106</v>
      </c>
      <c r="O2780" t="str">
        <f t="shared" si="43"/>
        <v>INSERT INTO USUARIOS_USUARIO(id,nombre,apellidos,foto,cedula,codigo,programa,uid,email,saldo,reserva_desayuno,reserva_almuerzo,reserva_cena,sancion,comida_consumida) VALUES (2779,'ALEXANDER ','HERNANDEZ PILLIMUE','true','4722313','4722313','ingenieria de sitemas','4722313','diegomazorram@gmail.com',5000,'true','true','true','true');</v>
      </c>
    </row>
    <row r="2781" spans="1:15">
      <c r="A2781">
        <v>2780</v>
      </c>
      <c r="B2781" s="2" t="s">
        <v>2350</v>
      </c>
      <c r="C2781" s="307" t="s">
        <v>6246</v>
      </c>
      <c r="D2781" t="s">
        <v>7106</v>
      </c>
      <c r="E2781" s="95">
        <v>48660248</v>
      </c>
      <c r="F2781" s="95">
        <v>48660248</v>
      </c>
      <c r="G2781" t="s">
        <v>7107</v>
      </c>
      <c r="H2781" s="95">
        <v>48660248</v>
      </c>
      <c r="I2781" t="s">
        <v>7108</v>
      </c>
      <c r="J2781">
        <v>5000</v>
      </c>
      <c r="K2781" t="s">
        <v>7106</v>
      </c>
      <c r="L2781" t="s">
        <v>7106</v>
      </c>
      <c r="M2781" t="s">
        <v>7106</v>
      </c>
      <c r="N2781" t="s">
        <v>7106</v>
      </c>
      <c r="O2781" t="str">
        <f t="shared" si="43"/>
        <v>INSERT INTO USUARIOS_USUARIO(id,nombre,apellidos,foto,cedula,codigo,programa,uid,email,saldo,reserva_desayuno,reserva_almuerzo,reserva_cena,sancion,comida_consumida) VALUES (2780,'CARMEN FABIOLA','FERNANDEZ PECHENE','true','48660248','48660248','ingenieria de sitemas','48660248','diegomazorram@gmail.com',5000,'true','true','true','true');</v>
      </c>
    </row>
    <row r="2782" spans="1:15">
      <c r="A2782">
        <v>2781</v>
      </c>
      <c r="B2782" s="2" t="s">
        <v>2351</v>
      </c>
      <c r="C2782" s="307" t="s">
        <v>6285</v>
      </c>
      <c r="D2782" t="s">
        <v>7106</v>
      </c>
      <c r="E2782" s="95">
        <v>1064440869</v>
      </c>
      <c r="F2782" s="95">
        <v>1064440869</v>
      </c>
      <c r="G2782" t="s">
        <v>7107</v>
      </c>
      <c r="H2782" s="95">
        <v>1064440869</v>
      </c>
      <c r="I2782" t="s">
        <v>7108</v>
      </c>
      <c r="J2782">
        <v>5000</v>
      </c>
      <c r="K2782" t="s">
        <v>7106</v>
      </c>
      <c r="L2782" t="s">
        <v>7106</v>
      </c>
      <c r="M2782" t="s">
        <v>7106</v>
      </c>
      <c r="N2782" t="s">
        <v>7106</v>
      </c>
      <c r="O2782" t="str">
        <f t="shared" si="43"/>
        <v>INSERT INTO USUARIOS_USUARIO(id,nombre,apellidos,foto,cedula,codigo,programa,uid,email,saldo,reserva_desayuno,reserva_almuerzo,reserva_cena,sancion,comida_consumida) VALUES (2781,'JUNIOR OCTAVIO','GONZALES FERNANDEZ','true','1064440869','1064440869','ingenieria de sitemas','1064440869','diegomazorram@gmail.com',5000,'true','true','true','true');</v>
      </c>
    </row>
    <row r="2783" spans="1:15">
      <c r="A2783">
        <v>2782</v>
      </c>
      <c r="B2783" s="2" t="s">
        <v>1442</v>
      </c>
      <c r="C2783" s="307" t="s">
        <v>6286</v>
      </c>
      <c r="D2783" t="s">
        <v>7106</v>
      </c>
      <c r="E2783" s="95">
        <v>1193100916</v>
      </c>
      <c r="F2783" s="95">
        <v>1193100916</v>
      </c>
      <c r="G2783" t="s">
        <v>7107</v>
      </c>
      <c r="H2783" s="95">
        <v>1193100916</v>
      </c>
      <c r="I2783" t="s">
        <v>7108</v>
      </c>
      <c r="J2783">
        <v>5000</v>
      </c>
      <c r="K2783" t="s">
        <v>7106</v>
      </c>
      <c r="L2783" t="s">
        <v>7106</v>
      </c>
      <c r="M2783" t="s">
        <v>7106</v>
      </c>
      <c r="N2783" t="s">
        <v>7106</v>
      </c>
      <c r="O2783" t="str">
        <f t="shared" si="43"/>
        <v>INSERT INTO USUARIOS_USUARIO(id,nombre,apellidos,foto,cedula,codigo,programa,uid,email,saldo,reserva_desayuno,reserva_almuerzo,reserva_cena,sancion,comida_consumida) VALUES (2782,'JOHAN ALEXANDER','HERNANDEZ FERNANDEZ','true','1193100916','1193100916','ingenieria de sitemas','1193100916','diegomazorram@gmail.com',5000,'true','true','true','true');</v>
      </c>
    </row>
    <row r="2784" spans="1:15">
      <c r="A2784">
        <v>2783</v>
      </c>
      <c r="B2784" s="2" t="s">
        <v>2352</v>
      </c>
      <c r="C2784" s="307" t="s">
        <v>6286</v>
      </c>
      <c r="D2784" t="s">
        <v>7106</v>
      </c>
      <c r="E2784" s="95">
        <v>1064427828</v>
      </c>
      <c r="F2784" s="95">
        <v>1064427828</v>
      </c>
      <c r="G2784" t="s">
        <v>7107</v>
      </c>
      <c r="H2784" s="95">
        <v>1064427828</v>
      </c>
      <c r="I2784" t="s">
        <v>7108</v>
      </c>
      <c r="J2784">
        <v>5000</v>
      </c>
      <c r="K2784" t="s">
        <v>7106</v>
      </c>
      <c r="L2784" t="s">
        <v>7106</v>
      </c>
      <c r="M2784" t="s">
        <v>7106</v>
      </c>
      <c r="N2784" t="s">
        <v>7106</v>
      </c>
      <c r="O2784" t="str">
        <f t="shared" si="43"/>
        <v>INSERT INTO USUARIOS_USUARIO(id,nombre,apellidos,foto,cedula,codigo,programa,uid,email,saldo,reserva_desayuno,reserva_almuerzo,reserva_cena,sancion,comida_consumida) VALUES (2783,'JHOANA ALEXANDRA','HERNANDEZ FERNANDEZ','true','1064427828','1064427828','ingenieria de sitemas','1064427828','diegomazorram@gmail.com',5000,'true','true','true','true');</v>
      </c>
    </row>
    <row r="2785" spans="1:15">
      <c r="A2785">
        <v>2784</v>
      </c>
      <c r="B2785" s="2" t="s">
        <v>2353</v>
      </c>
      <c r="C2785" s="307" t="s">
        <v>6286</v>
      </c>
      <c r="D2785" t="s">
        <v>7106</v>
      </c>
      <c r="E2785" s="95">
        <v>1029624689</v>
      </c>
      <c r="F2785" s="95">
        <v>1029624689</v>
      </c>
      <c r="G2785" t="s">
        <v>7107</v>
      </c>
      <c r="H2785" s="95">
        <v>1029624689</v>
      </c>
      <c r="I2785" t="s">
        <v>7108</v>
      </c>
      <c r="J2785">
        <v>5000</v>
      </c>
      <c r="K2785" t="s">
        <v>7106</v>
      </c>
      <c r="L2785" t="s">
        <v>7106</v>
      </c>
      <c r="M2785" t="s">
        <v>7106</v>
      </c>
      <c r="N2785" t="s">
        <v>7106</v>
      </c>
      <c r="O2785" t="str">
        <f t="shared" si="43"/>
        <v>INSERT INTO USUARIOS_USUARIO(id,nombre,apellidos,foto,cedula,codigo,programa,uid,email,saldo,reserva_desayuno,reserva_almuerzo,reserva_cena,sancion,comida_consumida) VALUES (2784,'JHOSEP AMAURY','HERNANDEZ FERNANDEZ','true','1029624689','1029624689','ingenieria de sitemas','1029624689','diegomazorram@gmail.com',5000,'true','true','true','true');</v>
      </c>
    </row>
    <row r="2786" spans="1:15">
      <c r="A2786">
        <v>2785</v>
      </c>
      <c r="B2786" s="1" t="s">
        <v>2336</v>
      </c>
      <c r="C2786" s="308" t="s">
        <v>1722</v>
      </c>
      <c r="D2786" t="s">
        <v>7106</v>
      </c>
      <c r="E2786" s="97">
        <v>4767562</v>
      </c>
      <c r="F2786" s="97">
        <v>4767562</v>
      </c>
      <c r="G2786" t="s">
        <v>7107</v>
      </c>
      <c r="H2786" s="97">
        <v>4767562</v>
      </c>
      <c r="I2786" t="s">
        <v>7108</v>
      </c>
      <c r="J2786">
        <v>5000</v>
      </c>
      <c r="K2786" t="s">
        <v>7106</v>
      </c>
      <c r="L2786" t="s">
        <v>7106</v>
      </c>
      <c r="M2786" t="s">
        <v>7106</v>
      </c>
      <c r="N2786" t="s">
        <v>7106</v>
      </c>
      <c r="O2786" t="str">
        <f t="shared" si="43"/>
        <v>INSERT INTO USUARIOS_USUARIO(id,nombre,apellidos,foto,cedula,codigo,programa,uid,email,saldo,reserva_desayuno,reserva_almuerzo,reserva_cena,sancion,comida_consumida) VALUES (2785,'RICAUTE ','FERNANDEZ ','true','4767562','4767562','ingenieria de sitemas','4767562','diegomazorram@gmail.com',5000,'true','true','true','true');</v>
      </c>
    </row>
    <row r="2787" spans="1:15">
      <c r="A2787">
        <v>2786</v>
      </c>
      <c r="B2787" s="2" t="s">
        <v>989</v>
      </c>
      <c r="C2787" s="307" t="s">
        <v>6052</v>
      </c>
      <c r="D2787" t="s">
        <v>7106</v>
      </c>
      <c r="E2787" s="95">
        <v>48660337</v>
      </c>
      <c r="F2787" s="95">
        <v>48660337</v>
      </c>
      <c r="G2787" t="s">
        <v>7107</v>
      </c>
      <c r="H2787" s="95">
        <v>48660337</v>
      </c>
      <c r="I2787" t="s">
        <v>7108</v>
      </c>
      <c r="J2787">
        <v>5000</v>
      </c>
      <c r="K2787" t="s">
        <v>7106</v>
      </c>
      <c r="L2787" t="s">
        <v>7106</v>
      </c>
      <c r="M2787" t="s">
        <v>7106</v>
      </c>
      <c r="N2787" t="s">
        <v>7106</v>
      </c>
      <c r="O2787" t="str">
        <f t="shared" si="43"/>
        <v>INSERT INTO USUARIOS_USUARIO(id,nombre,apellidos,foto,cedula,codigo,programa,uid,email,saldo,reserva_desayuno,reserva_almuerzo,reserva_cena,sancion,comida_consumida) VALUES (2786,'CARMEN ROSA','PECHENE HURTADO','true','48660337','48660337','ingenieria de sitemas','48660337','diegomazorram@gmail.com',5000,'true','true','true','true');</v>
      </c>
    </row>
    <row r="2788" spans="1:15">
      <c r="A2788">
        <v>2787</v>
      </c>
      <c r="B2788" s="1" t="s">
        <v>6287</v>
      </c>
      <c r="C2788" s="308" t="s">
        <v>5995</v>
      </c>
      <c r="D2788" t="s">
        <v>7106</v>
      </c>
      <c r="E2788" s="97">
        <v>10722501</v>
      </c>
      <c r="F2788" s="97">
        <v>10722501</v>
      </c>
      <c r="G2788" t="s">
        <v>7107</v>
      </c>
      <c r="H2788" s="97">
        <v>10722501</v>
      </c>
      <c r="I2788" t="s">
        <v>7108</v>
      </c>
      <c r="J2788">
        <v>5000</v>
      </c>
      <c r="K2788" t="s">
        <v>7106</v>
      </c>
      <c r="L2788" t="s">
        <v>7106</v>
      </c>
      <c r="M2788" t="s">
        <v>7106</v>
      </c>
      <c r="N2788" t="s">
        <v>7106</v>
      </c>
      <c r="O2788" t="str">
        <f t="shared" si="43"/>
        <v>INSERT INTO USUARIOS_USUARIO(id,nombre,apellidos,foto,cedula,codigo,programa,uid,email,saldo,reserva_desayuno,reserva_almuerzo,reserva_cena,sancion,comida_consumida) VALUES (2787,'JESUS ALVARO','TOMBE PECHENE','true','10722501','10722501','ingenieria de sitemas','10722501','diegomazorram@gmail.com',5000,'true','true','true','true');</v>
      </c>
    </row>
    <row r="2789" spans="1:15">
      <c r="A2789">
        <v>2788</v>
      </c>
      <c r="B2789" s="2" t="s">
        <v>2354</v>
      </c>
      <c r="C2789" s="307" t="s">
        <v>6246</v>
      </c>
      <c r="D2789" t="s">
        <v>7106</v>
      </c>
      <c r="E2789" s="95">
        <v>34655908</v>
      </c>
      <c r="F2789" s="95">
        <v>34655908</v>
      </c>
      <c r="G2789" t="s">
        <v>7107</v>
      </c>
      <c r="H2789" s="95">
        <v>34655908</v>
      </c>
      <c r="I2789" t="s">
        <v>7108</v>
      </c>
      <c r="J2789">
        <v>5000</v>
      </c>
      <c r="K2789" t="s">
        <v>7106</v>
      </c>
      <c r="L2789" t="s">
        <v>7106</v>
      </c>
      <c r="M2789" t="s">
        <v>7106</v>
      </c>
      <c r="N2789" t="s">
        <v>7106</v>
      </c>
      <c r="O2789" t="str">
        <f t="shared" si="43"/>
        <v>INSERT INTO USUARIOS_USUARIO(id,nombre,apellidos,foto,cedula,codigo,programa,uid,email,saldo,reserva_desayuno,reserva_almuerzo,reserva_cena,sancion,comida_consumida) VALUES (2788,'ANDREA MILENA','FERNANDEZ PECHENE','true','34655908','34655908','ingenieria de sitemas','34655908','diegomazorram@gmail.com',5000,'true','true','true','true');</v>
      </c>
    </row>
    <row r="2790" spans="1:15">
      <c r="A2790">
        <v>2789</v>
      </c>
      <c r="B2790" s="2" t="s">
        <v>2355</v>
      </c>
      <c r="C2790" s="307" t="s">
        <v>1917</v>
      </c>
      <c r="D2790" t="s">
        <v>7106</v>
      </c>
      <c r="E2790" s="95">
        <v>1003151255</v>
      </c>
      <c r="F2790" s="95">
        <v>1003151255</v>
      </c>
      <c r="G2790" t="s">
        <v>7107</v>
      </c>
      <c r="H2790" s="95">
        <v>1003151255</v>
      </c>
      <c r="I2790" t="s">
        <v>7108</v>
      </c>
      <c r="J2790">
        <v>5000</v>
      </c>
      <c r="K2790" t="s">
        <v>7106</v>
      </c>
      <c r="L2790" t="s">
        <v>7106</v>
      </c>
      <c r="M2790" t="s">
        <v>7106</v>
      </c>
      <c r="N2790" t="s">
        <v>7106</v>
      </c>
      <c r="O2790" t="str">
        <f t="shared" si="43"/>
        <v>INSERT INTO USUARIOS_USUARIO(id,nombre,apellidos,foto,cedula,codigo,programa,uid,email,saldo,reserva_desayuno,reserva_almuerzo,reserva_cena,sancion,comida_consumida) VALUES (2789,'ANDERSON VILVANY','TOMBE FERNANDEZ','true','1003151255','1003151255','ingenieria de sitemas','1003151255','diegomazorram@gmail.com',5000,'true','true','true','true');</v>
      </c>
    </row>
    <row r="2791" spans="1:15">
      <c r="A2791">
        <v>2790</v>
      </c>
      <c r="B2791" s="2" t="s">
        <v>2356</v>
      </c>
      <c r="C2791" s="307" t="s">
        <v>1917</v>
      </c>
      <c r="D2791" t="s">
        <v>7106</v>
      </c>
      <c r="E2791" s="95">
        <v>1064427782</v>
      </c>
      <c r="F2791" s="95">
        <v>1064427782</v>
      </c>
      <c r="G2791" t="s">
        <v>7107</v>
      </c>
      <c r="H2791" s="95">
        <v>1064427782</v>
      </c>
      <c r="I2791" t="s">
        <v>7108</v>
      </c>
      <c r="J2791">
        <v>5000</v>
      </c>
      <c r="K2791" t="s">
        <v>7106</v>
      </c>
      <c r="L2791" t="s">
        <v>7106</v>
      </c>
      <c r="M2791" t="s">
        <v>7106</v>
      </c>
      <c r="N2791" t="s">
        <v>7106</v>
      </c>
      <c r="O2791" t="str">
        <f t="shared" si="43"/>
        <v>INSERT INTO USUARIOS_USUARIO(id,nombre,apellidos,foto,cedula,codigo,programa,uid,email,saldo,reserva_desayuno,reserva_almuerzo,reserva_cena,sancion,comida_consumida) VALUES (2790,'LUILLY ALEJANDRO','TOMBE FERNANDEZ','true','1064427782','1064427782','ingenieria de sitemas','1064427782','diegomazorram@gmail.com',5000,'true','true','true','true');</v>
      </c>
    </row>
    <row r="2792" spans="1:15">
      <c r="A2792">
        <v>2791</v>
      </c>
      <c r="B2792" s="1" t="s">
        <v>2357</v>
      </c>
      <c r="C2792" s="308" t="s">
        <v>6052</v>
      </c>
      <c r="D2792" t="s">
        <v>7106</v>
      </c>
      <c r="E2792" s="97">
        <v>10720572</v>
      </c>
      <c r="F2792" s="97">
        <v>10720572</v>
      </c>
      <c r="G2792" t="s">
        <v>7107</v>
      </c>
      <c r="H2792" s="97">
        <v>10720572</v>
      </c>
      <c r="I2792" t="s">
        <v>7108</v>
      </c>
      <c r="J2792">
        <v>5000</v>
      </c>
      <c r="K2792" t="s">
        <v>7106</v>
      </c>
      <c r="L2792" t="s">
        <v>7106</v>
      </c>
      <c r="M2792" t="s">
        <v>7106</v>
      </c>
      <c r="N2792" t="s">
        <v>7106</v>
      </c>
      <c r="O2792" t="str">
        <f t="shared" si="43"/>
        <v>INSERT INTO USUARIOS_USUARIO(id,nombre,apellidos,foto,cedula,codigo,programa,uid,email,saldo,reserva_desayuno,reserva_almuerzo,reserva_cena,sancion,comida_consumida) VALUES (2791,'MARIO SALOMON','PECHENE HURTADO','true','10720572','10720572','ingenieria de sitemas','10720572','diegomazorram@gmail.com',5000,'true','true','true','true');</v>
      </c>
    </row>
    <row r="2793" spans="1:15">
      <c r="A2793">
        <v>2792</v>
      </c>
      <c r="B2793" s="2" t="s">
        <v>6288</v>
      </c>
      <c r="C2793" s="307" t="s">
        <v>2358</v>
      </c>
      <c r="D2793" t="s">
        <v>7106</v>
      </c>
      <c r="E2793" s="95">
        <v>31977215</v>
      </c>
      <c r="F2793" s="95">
        <v>31977215</v>
      </c>
      <c r="G2793" t="s">
        <v>7107</v>
      </c>
      <c r="H2793" s="95">
        <v>31977215</v>
      </c>
      <c r="I2793" t="s">
        <v>7108</v>
      </c>
      <c r="J2793">
        <v>5000</v>
      </c>
      <c r="K2793" t="s">
        <v>7106</v>
      </c>
      <c r="L2793" t="s">
        <v>7106</v>
      </c>
      <c r="M2793" t="s">
        <v>7106</v>
      </c>
      <c r="N2793" t="s">
        <v>7106</v>
      </c>
      <c r="O2793" t="str">
        <f t="shared" si="43"/>
        <v>INSERT INTO USUARIOS_USUARIO(id,nombre,apellidos,foto,cedula,codigo,programa,uid,email,saldo,reserva_desayuno,reserva_almuerzo,reserva_cena,sancion,comida_consumida) VALUES (2792,'LUZ ESTELLA','SOLARTE CALAMBAS','true','31977215','31977215','ingenieria de sitemas','31977215','diegomazorram@gmail.com',5000,'true','true','true','true');</v>
      </c>
    </row>
    <row r="2794" spans="1:15">
      <c r="A2794">
        <v>2793</v>
      </c>
      <c r="B2794" s="2" t="s">
        <v>2359</v>
      </c>
      <c r="C2794" s="307" t="s">
        <v>6289</v>
      </c>
      <c r="D2794" t="s">
        <v>7106</v>
      </c>
      <c r="E2794" s="95">
        <v>1064438546</v>
      </c>
      <c r="F2794" s="95">
        <v>1064438546</v>
      </c>
      <c r="G2794" t="s">
        <v>7107</v>
      </c>
      <c r="H2794" s="95">
        <v>1064438546</v>
      </c>
      <c r="I2794" t="s">
        <v>7108</v>
      </c>
      <c r="J2794">
        <v>5000</v>
      </c>
      <c r="K2794" t="s">
        <v>7106</v>
      </c>
      <c r="L2794" t="s">
        <v>7106</v>
      </c>
      <c r="M2794" t="s">
        <v>7106</v>
      </c>
      <c r="N2794" t="s">
        <v>7106</v>
      </c>
      <c r="O2794" t="str">
        <f t="shared" si="43"/>
        <v>INSERT INTO USUARIOS_USUARIO(id,nombre,apellidos,foto,cedula,codigo,programa,uid,email,saldo,reserva_desayuno,reserva_almuerzo,reserva_cena,sancion,comida_consumida) VALUES (2793,'ZULMA YAZMIN','PECHENE SOLARTE','true','1064438546','1064438546','ingenieria de sitemas','1064438546','diegomazorram@gmail.com',5000,'true','true','true','true');</v>
      </c>
    </row>
    <row r="2795" spans="1:15">
      <c r="A2795">
        <v>2794</v>
      </c>
      <c r="B2795" s="2" t="s">
        <v>2360</v>
      </c>
      <c r="C2795" s="307" t="s">
        <v>6289</v>
      </c>
      <c r="D2795" t="s">
        <v>7106</v>
      </c>
      <c r="E2795" s="95">
        <v>1007178383</v>
      </c>
      <c r="F2795" s="95">
        <v>1007178383</v>
      </c>
      <c r="G2795" t="s">
        <v>7107</v>
      </c>
      <c r="H2795" s="95">
        <v>1007178383</v>
      </c>
      <c r="I2795" t="s">
        <v>7108</v>
      </c>
      <c r="J2795">
        <v>5000</v>
      </c>
      <c r="K2795" t="s">
        <v>7106</v>
      </c>
      <c r="L2795" t="s">
        <v>7106</v>
      </c>
      <c r="M2795" t="s">
        <v>7106</v>
      </c>
      <c r="N2795" t="s">
        <v>7106</v>
      </c>
      <c r="O2795" t="str">
        <f t="shared" si="43"/>
        <v>INSERT INTO USUARIOS_USUARIO(id,nombre,apellidos,foto,cedula,codigo,programa,uid,email,saldo,reserva_desayuno,reserva_almuerzo,reserva_cena,sancion,comida_consumida) VALUES (2794,'ASDRUBAL ','PECHENE SOLARTE','true','1007178383','1007178383','ingenieria de sitemas','1007178383','diegomazorram@gmail.com',5000,'true','true','true','true');</v>
      </c>
    </row>
    <row r="2796" spans="1:15">
      <c r="A2796">
        <v>2795</v>
      </c>
      <c r="B2796" s="2" t="s">
        <v>2361</v>
      </c>
      <c r="C2796" s="307" t="s">
        <v>6289</v>
      </c>
      <c r="D2796" t="s">
        <v>7106</v>
      </c>
      <c r="E2796" s="73">
        <v>1003150957</v>
      </c>
      <c r="F2796" s="73">
        <v>1003150957</v>
      </c>
      <c r="G2796" t="s">
        <v>7107</v>
      </c>
      <c r="H2796" s="73">
        <v>1003150957</v>
      </c>
      <c r="I2796" t="s">
        <v>7108</v>
      </c>
      <c r="J2796">
        <v>5000</v>
      </c>
      <c r="K2796" t="s">
        <v>7106</v>
      </c>
      <c r="L2796" t="s">
        <v>7106</v>
      </c>
      <c r="M2796" t="s">
        <v>7106</v>
      </c>
      <c r="N2796" t="s">
        <v>7106</v>
      </c>
      <c r="O2796" t="str">
        <f t="shared" si="43"/>
        <v>INSERT INTO USUARIOS_USUARIO(id,nombre,apellidos,foto,cedula,codigo,programa,uid,email,saldo,reserva_desayuno,reserva_almuerzo,reserva_cena,sancion,comida_consumida) VALUES (2795,'EDIER GIRALDO','PECHENE SOLARTE','true','1003150957','1003150957','ingenieria de sitemas','1003150957','diegomazorram@gmail.com',5000,'true','true','true','true');</v>
      </c>
    </row>
    <row r="2797" spans="1:15">
      <c r="A2797">
        <v>2796</v>
      </c>
      <c r="B2797" s="2" t="s">
        <v>2362</v>
      </c>
      <c r="C2797" s="307" t="s">
        <v>6289</v>
      </c>
      <c r="D2797" t="s">
        <v>7106</v>
      </c>
      <c r="E2797" s="95">
        <v>1064429973</v>
      </c>
      <c r="F2797" s="95">
        <v>1064429973</v>
      </c>
      <c r="G2797" t="s">
        <v>7107</v>
      </c>
      <c r="H2797" s="95">
        <v>1064429973</v>
      </c>
      <c r="I2797" t="s">
        <v>7108</v>
      </c>
      <c r="J2797">
        <v>5000</v>
      </c>
      <c r="K2797" t="s">
        <v>7106</v>
      </c>
      <c r="L2797" t="s">
        <v>7106</v>
      </c>
      <c r="M2797" t="s">
        <v>7106</v>
      </c>
      <c r="N2797" t="s">
        <v>7106</v>
      </c>
      <c r="O2797" t="str">
        <f t="shared" si="43"/>
        <v>INSERT INTO USUARIOS_USUARIO(id,nombre,apellidos,foto,cedula,codigo,programa,uid,email,saldo,reserva_desayuno,reserva_almuerzo,reserva_cena,sancion,comida_consumida) VALUES (2796,'JIHVET DANELLY','PECHENE SOLARTE','true','1064429973','1064429973','ingenieria de sitemas','1064429973','diegomazorram@gmail.com',5000,'true','true','true','true');</v>
      </c>
    </row>
    <row r="2798" spans="1:15">
      <c r="A2798">
        <v>2797</v>
      </c>
      <c r="B2798" s="2" t="s">
        <v>2363</v>
      </c>
      <c r="C2798" s="307" t="s">
        <v>6289</v>
      </c>
      <c r="D2798" t="s">
        <v>7106</v>
      </c>
      <c r="E2798" s="95">
        <v>1064433056</v>
      </c>
      <c r="F2798" s="95">
        <v>1064433056</v>
      </c>
      <c r="G2798" t="s">
        <v>7107</v>
      </c>
      <c r="H2798" s="95">
        <v>1064433056</v>
      </c>
      <c r="I2798" t="s">
        <v>7108</v>
      </c>
      <c r="J2798">
        <v>5000</v>
      </c>
      <c r="K2798" t="s">
        <v>7106</v>
      </c>
      <c r="L2798" t="s">
        <v>7106</v>
      </c>
      <c r="M2798" t="s">
        <v>7106</v>
      </c>
      <c r="N2798" t="s">
        <v>7106</v>
      </c>
      <c r="O2798" t="str">
        <f t="shared" si="43"/>
        <v>INSERT INTO USUARIOS_USUARIO(id,nombre,apellidos,foto,cedula,codigo,programa,uid,email,saldo,reserva_desayuno,reserva_almuerzo,reserva_cena,sancion,comida_consumida) VALUES (2797,'EVILIN MARIANA','PECHENE SOLARTE','true','1064433056','1064433056','ingenieria de sitemas','1064433056','diegomazorram@gmail.com',5000,'true','true','true','true');</v>
      </c>
    </row>
    <row r="2799" spans="1:15">
      <c r="A2799">
        <v>2798</v>
      </c>
      <c r="B2799" s="1" t="s">
        <v>2364</v>
      </c>
      <c r="C2799" s="308" t="s">
        <v>2358</v>
      </c>
      <c r="D2799" t="s">
        <v>7106</v>
      </c>
      <c r="E2799" s="97">
        <v>1064433078</v>
      </c>
      <c r="F2799" s="97">
        <v>1064433078</v>
      </c>
      <c r="G2799" t="s">
        <v>7107</v>
      </c>
      <c r="H2799" s="97">
        <v>1064433078</v>
      </c>
      <c r="I2799" t="s">
        <v>7108</v>
      </c>
      <c r="J2799">
        <v>5000</v>
      </c>
      <c r="K2799" t="s">
        <v>7106</v>
      </c>
      <c r="L2799" t="s">
        <v>7106</v>
      </c>
      <c r="M2799" t="s">
        <v>7106</v>
      </c>
      <c r="N2799" t="s">
        <v>7106</v>
      </c>
      <c r="O2799" t="str">
        <f t="shared" si="43"/>
        <v>INSERT INTO USUARIOS_USUARIO(id,nombre,apellidos,foto,cedula,codigo,programa,uid,email,saldo,reserva_desayuno,reserva_almuerzo,reserva_cena,sancion,comida_consumida) VALUES (2798,'YURANI ','SOLARTE CALAMBAS','true','1064433078','1064433078','ingenieria de sitemas','1064433078','diegomazorram@gmail.com',5000,'true','true','true','true');</v>
      </c>
    </row>
    <row r="2800" spans="1:15">
      <c r="A2800">
        <v>2799</v>
      </c>
      <c r="B2800" s="2" t="s">
        <v>2365</v>
      </c>
      <c r="C2800" s="307" t="s">
        <v>6290</v>
      </c>
      <c r="D2800" t="s">
        <v>7106</v>
      </c>
      <c r="E2800" s="95">
        <v>1064436159</v>
      </c>
      <c r="F2800" s="95">
        <v>1064436159</v>
      </c>
      <c r="G2800" t="s">
        <v>7107</v>
      </c>
      <c r="H2800" s="95">
        <v>1064436159</v>
      </c>
      <c r="I2800" t="s">
        <v>7108</v>
      </c>
      <c r="J2800">
        <v>5000</v>
      </c>
      <c r="K2800" t="s">
        <v>7106</v>
      </c>
      <c r="L2800" t="s">
        <v>7106</v>
      </c>
      <c r="M2800" t="s">
        <v>7106</v>
      </c>
      <c r="N2800" t="s">
        <v>7106</v>
      </c>
      <c r="O2800" t="str">
        <f t="shared" si="43"/>
        <v>INSERT INTO USUARIOS_USUARIO(id,nombre,apellidos,foto,cedula,codigo,programa,uid,email,saldo,reserva_desayuno,reserva_almuerzo,reserva_cena,sancion,comida_consumida) VALUES (2799,'KEIDY VALERIA','CUCHILLO SOLARTE','true','1064436159','1064436159','ingenieria de sitemas','1064436159','diegomazorram@gmail.com',5000,'true','true','true','true');</v>
      </c>
    </row>
    <row r="2801" spans="1:15">
      <c r="A2801">
        <v>2800</v>
      </c>
      <c r="B2801" s="1" t="s">
        <v>2366</v>
      </c>
      <c r="C2801" s="308" t="s">
        <v>6289</v>
      </c>
      <c r="D2801" t="s">
        <v>7106</v>
      </c>
      <c r="E2801" s="97">
        <v>1064437189</v>
      </c>
      <c r="F2801" s="97">
        <v>1064437189</v>
      </c>
      <c r="G2801" t="s">
        <v>7107</v>
      </c>
      <c r="H2801" s="97">
        <v>1064437189</v>
      </c>
      <c r="I2801" t="s">
        <v>7108</v>
      </c>
      <c r="J2801">
        <v>5000</v>
      </c>
      <c r="K2801" t="s">
        <v>7106</v>
      </c>
      <c r="L2801" t="s">
        <v>7106</v>
      </c>
      <c r="M2801" t="s">
        <v>7106</v>
      </c>
      <c r="N2801" t="s">
        <v>7106</v>
      </c>
      <c r="O2801" t="str">
        <f t="shared" si="43"/>
        <v>INSERT INTO USUARIOS_USUARIO(id,nombre,apellidos,foto,cedula,codigo,programa,uid,email,saldo,reserva_desayuno,reserva_almuerzo,reserva_cena,sancion,comida_consumida) VALUES (2800,'MARY FERNANDA','PECHENE SOLARTE','true','1064437189','1064437189','ingenieria de sitemas','1064437189','diegomazorram@gmail.com',5000,'true','true','true','true');</v>
      </c>
    </row>
    <row r="2802" spans="1:15">
      <c r="A2802">
        <v>2801</v>
      </c>
      <c r="B2802" s="2" t="s">
        <v>2367</v>
      </c>
      <c r="C2802" s="307" t="s">
        <v>6291</v>
      </c>
      <c r="D2802" t="s">
        <v>7106</v>
      </c>
      <c r="E2802" s="95">
        <v>1061542277</v>
      </c>
      <c r="F2802" s="95">
        <v>1061542277</v>
      </c>
      <c r="G2802" t="s">
        <v>7107</v>
      </c>
      <c r="H2802" s="95">
        <v>1061542277</v>
      </c>
      <c r="I2802" t="s">
        <v>7108</v>
      </c>
      <c r="J2802">
        <v>5000</v>
      </c>
      <c r="K2802" t="s">
        <v>7106</v>
      </c>
      <c r="L2802" t="s">
        <v>7106</v>
      </c>
      <c r="M2802" t="s">
        <v>7106</v>
      </c>
      <c r="N2802" t="s">
        <v>7106</v>
      </c>
      <c r="O2802" t="str">
        <f t="shared" si="43"/>
        <v>INSERT INTO USUARIOS_USUARIO(id,nombre,apellidos,foto,cedula,codigo,programa,uid,email,saldo,reserva_desayuno,reserva_almuerzo,reserva_cena,sancion,comida_consumida) VALUES (2801,'SHARA MAITE','MORALES PECHENE','true','1061542277','1061542277','ingenieria de sitemas','1061542277','diegomazorram@gmail.com',5000,'true','true','true','true');</v>
      </c>
    </row>
    <row r="2803" spans="1:15">
      <c r="A2803">
        <v>2802</v>
      </c>
      <c r="B2803" s="1" t="s">
        <v>2368</v>
      </c>
      <c r="C2803" s="308" t="s">
        <v>1382</v>
      </c>
      <c r="D2803" t="s">
        <v>7106</v>
      </c>
      <c r="E2803" s="97">
        <v>48671266</v>
      </c>
      <c r="F2803" s="97">
        <v>48671266</v>
      </c>
      <c r="G2803" t="s">
        <v>7107</v>
      </c>
      <c r="H2803" s="97">
        <v>48671266</v>
      </c>
      <c r="I2803" t="s">
        <v>7108</v>
      </c>
      <c r="J2803">
        <v>5000</v>
      </c>
      <c r="K2803" t="s">
        <v>7106</v>
      </c>
      <c r="L2803" t="s">
        <v>7106</v>
      </c>
      <c r="M2803" t="s">
        <v>7106</v>
      </c>
      <c r="N2803" t="s">
        <v>7106</v>
      </c>
      <c r="O2803" t="str">
        <f t="shared" si="43"/>
        <v>INSERT INTO USUARIOS_USUARIO(id,nombre,apellidos,foto,cedula,codigo,programa,uid,email,saldo,reserva_desayuno,reserva_almuerzo,reserva_cena,sancion,comida_consumida) VALUES (2802,'ANA POLONIA','HURTADO FERNANDEZ','true','48671266','48671266','ingenieria de sitemas','48671266','diegomazorram@gmail.com',5000,'true','true','true','true');</v>
      </c>
    </row>
    <row r="2804" spans="1:15">
      <c r="A2804">
        <v>2803</v>
      </c>
      <c r="B2804" s="1" t="s">
        <v>214</v>
      </c>
      <c r="C2804" s="308" t="s">
        <v>6052</v>
      </c>
      <c r="D2804" t="s">
        <v>7106</v>
      </c>
      <c r="E2804" s="97">
        <v>10720438</v>
      </c>
      <c r="F2804" s="97">
        <v>10720438</v>
      </c>
      <c r="G2804" t="s">
        <v>7107</v>
      </c>
      <c r="H2804" s="97">
        <v>10720438</v>
      </c>
      <c r="I2804" t="s">
        <v>7108</v>
      </c>
      <c r="J2804">
        <v>5000</v>
      </c>
      <c r="K2804" t="s">
        <v>7106</v>
      </c>
      <c r="L2804" t="s">
        <v>7106</v>
      </c>
      <c r="M2804" t="s">
        <v>7106</v>
      </c>
      <c r="N2804" t="s">
        <v>7106</v>
      </c>
      <c r="O2804" t="str">
        <f t="shared" si="43"/>
        <v>INSERT INTO USUARIOS_USUARIO(id,nombre,apellidos,foto,cedula,codigo,programa,uid,email,saldo,reserva_desayuno,reserva_almuerzo,reserva_cena,sancion,comida_consumida) VALUES (2803,'LUIS EDUARDO','PECHENE HURTADO','true','10720438','10720438','ingenieria de sitemas','10720438','diegomazorram@gmail.com',5000,'true','true','true','true');</v>
      </c>
    </row>
    <row r="2805" spans="1:15">
      <c r="A2805">
        <v>2804</v>
      </c>
      <c r="B2805" s="1" t="s">
        <v>6292</v>
      </c>
      <c r="C2805" s="308" t="s">
        <v>6052</v>
      </c>
      <c r="D2805" t="s">
        <v>7106</v>
      </c>
      <c r="E2805" s="97">
        <v>10721091</v>
      </c>
      <c r="F2805" s="97">
        <v>10721091</v>
      </c>
      <c r="G2805" t="s">
        <v>7107</v>
      </c>
      <c r="H2805" s="97">
        <v>10721091</v>
      </c>
      <c r="I2805" t="s">
        <v>7108</v>
      </c>
      <c r="J2805">
        <v>5000</v>
      </c>
      <c r="K2805" t="s">
        <v>7106</v>
      </c>
      <c r="L2805" t="s">
        <v>7106</v>
      </c>
      <c r="M2805" t="s">
        <v>7106</v>
      </c>
      <c r="N2805" t="s">
        <v>7106</v>
      </c>
      <c r="O2805" t="str">
        <f t="shared" si="43"/>
        <v>INSERT INTO USUARIOS_USUARIO(id,nombre,apellidos,foto,cedula,codigo,programa,uid,email,saldo,reserva_desayuno,reserva_almuerzo,reserva_cena,sancion,comida_consumida) VALUES (2804,'MARCO FIDEL','PECHENE HURTADO','true','10721091','10721091','ingenieria de sitemas','10721091','diegomazorram@gmail.com',5000,'true','true','true','true');</v>
      </c>
    </row>
    <row r="2806" spans="1:15">
      <c r="A2806">
        <v>2805</v>
      </c>
      <c r="B2806" s="1" t="s">
        <v>2369</v>
      </c>
      <c r="C2806" s="308" t="s">
        <v>367</v>
      </c>
      <c r="D2806" t="s">
        <v>7106</v>
      </c>
      <c r="E2806" s="97">
        <v>10720625</v>
      </c>
      <c r="F2806" s="97">
        <v>10720625</v>
      </c>
      <c r="G2806" t="s">
        <v>7107</v>
      </c>
      <c r="H2806" s="97">
        <v>10720625</v>
      </c>
      <c r="I2806" t="s">
        <v>7108</v>
      </c>
      <c r="J2806">
        <v>5000</v>
      </c>
      <c r="K2806" t="s">
        <v>7106</v>
      </c>
      <c r="L2806" t="s">
        <v>7106</v>
      </c>
      <c r="M2806" t="s">
        <v>7106</v>
      </c>
      <c r="N2806" t="s">
        <v>7106</v>
      </c>
      <c r="O2806" t="str">
        <f t="shared" si="43"/>
        <v>INSERT INTO USUARIOS_USUARIO(id,nombre,apellidos,foto,cedula,codigo,programa,uid,email,saldo,reserva_desayuno,reserva_almuerzo,reserva_cena,sancion,comida_consumida) VALUES (2805,'JOSE RAMIRO','CAMPO MUELAS','true','10720625','10720625','ingenieria de sitemas','10720625','diegomazorram@gmail.com',5000,'true','true','true','true');</v>
      </c>
    </row>
    <row r="2807" spans="1:15">
      <c r="A2807">
        <v>2806</v>
      </c>
      <c r="B2807" s="2" t="s">
        <v>2370</v>
      </c>
      <c r="C2807" s="307" t="s">
        <v>6052</v>
      </c>
      <c r="D2807" t="s">
        <v>7106</v>
      </c>
      <c r="E2807" s="95">
        <v>48671255</v>
      </c>
      <c r="F2807" s="95">
        <v>48671255</v>
      </c>
      <c r="G2807" t="s">
        <v>7107</v>
      </c>
      <c r="H2807" s="95">
        <v>48671255</v>
      </c>
      <c r="I2807" t="s">
        <v>7108</v>
      </c>
      <c r="J2807">
        <v>5000</v>
      </c>
      <c r="K2807" t="s">
        <v>7106</v>
      </c>
      <c r="L2807" t="s">
        <v>7106</v>
      </c>
      <c r="M2807" t="s">
        <v>7106</v>
      </c>
      <c r="N2807" t="s">
        <v>7106</v>
      </c>
      <c r="O2807" t="str">
        <f t="shared" si="43"/>
        <v>INSERT INTO USUARIOS_USUARIO(id,nombre,apellidos,foto,cedula,codigo,programa,uid,email,saldo,reserva_desayuno,reserva_almuerzo,reserva_cena,sancion,comida_consumida) VALUES (2806,'BLANCA INÉS','PECHENE HURTADO','true','48671255','48671255','ingenieria de sitemas','48671255','diegomazorram@gmail.com',5000,'true','true','true','true');</v>
      </c>
    </row>
    <row r="2808" spans="1:15">
      <c r="A2808">
        <v>2807</v>
      </c>
      <c r="B2808" s="2" t="s">
        <v>2371</v>
      </c>
      <c r="C2808" s="307" t="s">
        <v>6293</v>
      </c>
      <c r="D2808" t="s">
        <v>7106</v>
      </c>
      <c r="E2808" s="95">
        <v>1007178385</v>
      </c>
      <c r="F2808" s="95">
        <v>1007178385</v>
      </c>
      <c r="G2808" t="s">
        <v>7107</v>
      </c>
      <c r="H2808" s="95">
        <v>1007178385</v>
      </c>
      <c r="I2808" t="s">
        <v>7108</v>
      </c>
      <c r="J2808">
        <v>5000</v>
      </c>
      <c r="K2808" t="s">
        <v>7106</v>
      </c>
      <c r="L2808" t="s">
        <v>7106</v>
      </c>
      <c r="M2808" t="s">
        <v>7106</v>
      </c>
      <c r="N2808" t="s">
        <v>7106</v>
      </c>
      <c r="O2808" t="str">
        <f t="shared" si="43"/>
        <v>INSERT INTO USUARIOS_USUARIO(id,nombre,apellidos,foto,cedula,codigo,programa,uid,email,saldo,reserva_desayuno,reserva_almuerzo,reserva_cena,sancion,comida_consumida) VALUES (2807,'WILSON YAMITH','CAMPO PECHENE','true','1007178385','1007178385','ingenieria de sitemas','1007178385','diegomazorram@gmail.com',5000,'true','true','true','true');</v>
      </c>
    </row>
    <row r="2809" spans="1:15">
      <c r="A2809">
        <v>2808</v>
      </c>
      <c r="B2809" s="2" t="s">
        <v>2372</v>
      </c>
      <c r="C2809" s="307" t="s">
        <v>6293</v>
      </c>
      <c r="D2809" t="s">
        <v>7106</v>
      </c>
      <c r="E2809" s="95">
        <v>1007178386</v>
      </c>
      <c r="F2809" s="95">
        <v>1007178386</v>
      </c>
      <c r="G2809" t="s">
        <v>7107</v>
      </c>
      <c r="H2809" s="95">
        <v>1007178386</v>
      </c>
      <c r="I2809" t="s">
        <v>7108</v>
      </c>
      <c r="J2809">
        <v>5000</v>
      </c>
      <c r="K2809" t="s">
        <v>7106</v>
      </c>
      <c r="L2809" t="s">
        <v>7106</v>
      </c>
      <c r="M2809" t="s">
        <v>7106</v>
      </c>
      <c r="N2809" t="s">
        <v>7106</v>
      </c>
      <c r="O2809" t="str">
        <f t="shared" si="43"/>
        <v>INSERT INTO USUARIOS_USUARIO(id,nombre,apellidos,foto,cedula,codigo,programa,uid,email,saldo,reserva_desayuno,reserva_almuerzo,reserva_cena,sancion,comida_consumida) VALUES (2808,'CLAUDIA KATERINE','CAMPO PECHENE','true','1007178386','1007178386','ingenieria de sitemas','1007178386','diegomazorram@gmail.com',5000,'true','true','true','true');</v>
      </c>
    </row>
    <row r="2810" spans="1:15">
      <c r="A2810">
        <v>2809</v>
      </c>
      <c r="B2810" s="2" t="s">
        <v>2373</v>
      </c>
      <c r="C2810" s="307" t="s">
        <v>6293</v>
      </c>
      <c r="D2810" t="s">
        <v>7106</v>
      </c>
      <c r="E2810" s="73">
        <v>1007178387</v>
      </c>
      <c r="F2810" s="73">
        <v>1007178387</v>
      </c>
      <c r="G2810" t="s">
        <v>7107</v>
      </c>
      <c r="H2810" s="73">
        <v>1007178387</v>
      </c>
      <c r="I2810" t="s">
        <v>7108</v>
      </c>
      <c r="J2810">
        <v>5000</v>
      </c>
      <c r="K2810" t="s">
        <v>7106</v>
      </c>
      <c r="L2810" t="s">
        <v>7106</v>
      </c>
      <c r="M2810" t="s">
        <v>7106</v>
      </c>
      <c r="N2810" t="s">
        <v>7106</v>
      </c>
      <c r="O2810" t="str">
        <f t="shared" si="43"/>
        <v>INSERT INTO USUARIOS_USUARIO(id,nombre,apellidos,foto,cedula,codigo,programa,uid,email,saldo,reserva_desayuno,reserva_almuerzo,reserva_cena,sancion,comida_consumida) VALUES (2809,'DEXY LILIANA','CAMPO PECHENE','true','1007178387','1007178387','ingenieria de sitemas','1007178387','diegomazorram@gmail.com',5000,'true','true','true','true');</v>
      </c>
    </row>
    <row r="2811" spans="1:15">
      <c r="A2811">
        <v>2810</v>
      </c>
      <c r="B2811" s="1" t="s">
        <v>2374</v>
      </c>
      <c r="C2811" s="308" t="s">
        <v>6293</v>
      </c>
      <c r="D2811" t="s">
        <v>7106</v>
      </c>
      <c r="E2811" s="150">
        <v>1007178481</v>
      </c>
      <c r="F2811" s="150">
        <v>1007178481</v>
      </c>
      <c r="G2811" t="s">
        <v>7107</v>
      </c>
      <c r="H2811" s="150">
        <v>1007178481</v>
      </c>
      <c r="I2811" t="s">
        <v>7108</v>
      </c>
      <c r="J2811">
        <v>5000</v>
      </c>
      <c r="K2811" t="s">
        <v>7106</v>
      </c>
      <c r="L2811" t="s">
        <v>7106</v>
      </c>
      <c r="M2811" t="s">
        <v>7106</v>
      </c>
      <c r="N2811" t="s">
        <v>7106</v>
      </c>
      <c r="O2811" t="str">
        <f t="shared" si="43"/>
        <v>INSERT INTO USUARIOS_USUARIO(id,nombre,apellidos,foto,cedula,codigo,programa,uid,email,saldo,reserva_desayuno,reserva_almuerzo,reserva_cena,sancion,comida_consumida) VALUES (2810,'DIANA ROCIO','CAMPO PECHENE','true','1007178481','1007178481','ingenieria de sitemas','1007178481','diegomazorram@gmail.com',5000,'true','true','true','true');</v>
      </c>
    </row>
    <row r="2812" spans="1:15">
      <c r="A2812">
        <v>2811</v>
      </c>
      <c r="B2812" s="2" t="s">
        <v>2375</v>
      </c>
      <c r="C2812" s="307" t="s">
        <v>2376</v>
      </c>
      <c r="D2812" t="s">
        <v>7106</v>
      </c>
      <c r="E2812" s="73">
        <v>1064435722</v>
      </c>
      <c r="F2812" s="73">
        <v>1064435722</v>
      </c>
      <c r="G2812" t="s">
        <v>7107</v>
      </c>
      <c r="H2812" s="73">
        <v>1064435722</v>
      </c>
      <c r="I2812" t="s">
        <v>7108</v>
      </c>
      <c r="J2812">
        <v>5000</v>
      </c>
      <c r="K2812" t="s">
        <v>7106</v>
      </c>
      <c r="L2812" t="s">
        <v>7106</v>
      </c>
      <c r="M2812" t="s">
        <v>7106</v>
      </c>
      <c r="N2812" t="s">
        <v>7106</v>
      </c>
      <c r="O2812" t="str">
        <f t="shared" si="43"/>
        <v>INSERT INTO USUARIOS_USUARIO(id,nombre,apellidos,foto,cedula,codigo,programa,uid,email,saldo,reserva_desayuno,reserva_almuerzo,reserva_cena,sancion,comida_consumida) VALUES (2811,'NATHALY ALEXANDRA','HURTADO CAMPO','true','1064435722','1064435722','ingenieria de sitemas','1064435722','diegomazorram@gmail.com',5000,'true','true','true','true');</v>
      </c>
    </row>
    <row r="2813" spans="1:15">
      <c r="A2813">
        <v>2812</v>
      </c>
      <c r="B2813" s="1" t="s">
        <v>914</v>
      </c>
      <c r="C2813" s="308" t="s">
        <v>5849</v>
      </c>
      <c r="D2813" t="s">
        <v>7106</v>
      </c>
      <c r="E2813" s="97">
        <v>4767163</v>
      </c>
      <c r="F2813" s="97">
        <v>4767163</v>
      </c>
      <c r="G2813" t="s">
        <v>7107</v>
      </c>
      <c r="H2813" s="97">
        <v>4767163</v>
      </c>
      <c r="I2813" t="s">
        <v>7108</v>
      </c>
      <c r="J2813">
        <v>5000</v>
      </c>
      <c r="K2813" t="s">
        <v>7106</v>
      </c>
      <c r="L2813" t="s">
        <v>7106</v>
      </c>
      <c r="M2813" t="s">
        <v>7106</v>
      </c>
      <c r="N2813" t="s">
        <v>7106</v>
      </c>
      <c r="O2813" t="str">
        <f t="shared" si="43"/>
        <v>INSERT INTO USUARIOS_USUARIO(id,nombre,apellidos,foto,cedula,codigo,programa,uid,email,saldo,reserva_desayuno,reserva_almuerzo,reserva_cena,sancion,comida_consumida) VALUES (2812,'GERARDO ','PECHENE ','true','4767163','4767163','ingenieria de sitemas','4767163','diegomazorram@gmail.com',5000,'true','true','true','true');</v>
      </c>
    </row>
    <row r="2814" spans="1:15">
      <c r="A2814">
        <v>2813</v>
      </c>
      <c r="B2814" s="2" t="s">
        <v>1299</v>
      </c>
      <c r="C2814" s="307" t="s">
        <v>2377</v>
      </c>
      <c r="D2814" t="s">
        <v>7106</v>
      </c>
      <c r="E2814" s="95">
        <v>25680235</v>
      </c>
      <c r="F2814" s="95">
        <v>25680235</v>
      </c>
      <c r="G2814" t="s">
        <v>7107</v>
      </c>
      <c r="H2814" s="95">
        <v>25680235</v>
      </c>
      <c r="I2814" t="s">
        <v>7108</v>
      </c>
      <c r="J2814">
        <v>5000</v>
      </c>
      <c r="K2814" t="s">
        <v>7106</v>
      </c>
      <c r="L2814" t="s">
        <v>7106</v>
      </c>
      <c r="M2814" t="s">
        <v>7106</v>
      </c>
      <c r="N2814" t="s">
        <v>7106</v>
      </c>
      <c r="O2814" t="str">
        <f t="shared" si="43"/>
        <v>INSERT INTO USUARIOS_USUARIO(id,nombre,apellidos,foto,cedula,codigo,programa,uid,email,saldo,reserva_desayuno,reserva_almuerzo,reserva_cena,sancion,comida_consumida) VALUES (2813,'MARTHA ','MUELAS ','true','25680235','25680235','ingenieria de sitemas','25680235','diegomazorram@gmail.com',5000,'true','true','true','true');</v>
      </c>
    </row>
    <row r="2815" spans="1:15">
      <c r="A2815">
        <v>2814</v>
      </c>
      <c r="B2815" s="2" t="s">
        <v>2378</v>
      </c>
      <c r="C2815" s="307" t="s">
        <v>5849</v>
      </c>
      <c r="D2815" t="s">
        <v>7106</v>
      </c>
      <c r="E2815" s="95">
        <v>10721165</v>
      </c>
      <c r="F2815" s="95">
        <v>10721165</v>
      </c>
      <c r="G2815" t="s">
        <v>7107</v>
      </c>
      <c r="H2815" s="95">
        <v>10721165</v>
      </c>
      <c r="I2815" t="s">
        <v>7108</v>
      </c>
      <c r="J2815">
        <v>5000</v>
      </c>
      <c r="K2815" t="s">
        <v>7106</v>
      </c>
      <c r="L2815" t="s">
        <v>7106</v>
      </c>
      <c r="M2815" t="s">
        <v>7106</v>
      </c>
      <c r="N2815" t="s">
        <v>7106</v>
      </c>
      <c r="O2815" t="str">
        <f t="shared" si="43"/>
        <v>INSERT INTO USUARIOS_USUARIO(id,nombre,apellidos,foto,cedula,codigo,programa,uid,email,saldo,reserva_desayuno,reserva_almuerzo,reserva_cena,sancion,comida_consumida) VALUES (2814,'ANGEL MIRO','PECHENE ','true','10721165','10721165','ingenieria de sitemas','10721165','diegomazorram@gmail.com',5000,'true','true','true','true');</v>
      </c>
    </row>
    <row r="2816" spans="1:15">
      <c r="A2816">
        <v>2815</v>
      </c>
      <c r="B2816" s="1" t="s">
        <v>2379</v>
      </c>
      <c r="C2816" s="308" t="s">
        <v>5931</v>
      </c>
      <c r="D2816" t="s">
        <v>7106</v>
      </c>
      <c r="E2816" s="97">
        <v>48660255</v>
      </c>
      <c r="F2816" s="97">
        <v>48660255</v>
      </c>
      <c r="G2816" t="s">
        <v>7107</v>
      </c>
      <c r="H2816" s="97">
        <v>48660255</v>
      </c>
      <c r="I2816" t="s">
        <v>7108</v>
      </c>
      <c r="J2816">
        <v>5000</v>
      </c>
      <c r="K2816" t="s">
        <v>7106</v>
      </c>
      <c r="L2816" t="s">
        <v>7106</v>
      </c>
      <c r="M2816" t="s">
        <v>7106</v>
      </c>
      <c r="N2816" t="s">
        <v>7106</v>
      </c>
      <c r="O2816" t="str">
        <f t="shared" si="43"/>
        <v>INSERT INTO USUARIOS_USUARIO(id,nombre,apellidos,foto,cedula,codigo,programa,uid,email,saldo,reserva_desayuno,reserva_almuerzo,reserva_cena,sancion,comida_consumida) VALUES (2815,'BLANCA LIBIA','PECHENE MUELAS','true','48660255','48660255','ingenieria de sitemas','48660255','diegomazorram@gmail.com',5000,'true','true','true','true');</v>
      </c>
    </row>
    <row r="2817" spans="1:15">
      <c r="A2817">
        <v>2816</v>
      </c>
      <c r="B2817" s="2" t="s">
        <v>2380</v>
      </c>
      <c r="C2817" s="307" t="s">
        <v>6294</v>
      </c>
      <c r="D2817" t="s">
        <v>7106</v>
      </c>
      <c r="E2817" s="95">
        <v>1068216210</v>
      </c>
      <c r="F2817" s="95">
        <v>1068216210</v>
      </c>
      <c r="G2817" t="s">
        <v>7107</v>
      </c>
      <c r="H2817" s="95">
        <v>1068216210</v>
      </c>
      <c r="I2817" t="s">
        <v>7108</v>
      </c>
      <c r="J2817">
        <v>5000</v>
      </c>
      <c r="K2817" t="s">
        <v>7106</v>
      </c>
      <c r="L2817" t="s">
        <v>7106</v>
      </c>
      <c r="M2817" t="s">
        <v>7106</v>
      </c>
      <c r="N2817" t="s">
        <v>7106</v>
      </c>
      <c r="O2817" t="str">
        <f t="shared" si="43"/>
        <v>INSERT INTO USUARIOS_USUARIO(id,nombre,apellidos,foto,cedula,codigo,programa,uid,email,saldo,reserva_desayuno,reserva_almuerzo,reserva_cena,sancion,comida_consumida) VALUES (2816,'ALEXA KATERIN','DIAZ PECHENE','true','1068216210','1068216210','ingenieria de sitemas','1068216210','diegomazorram@gmail.com',5000,'true','true','true','true');</v>
      </c>
    </row>
    <row r="2818" spans="1:15">
      <c r="A2818">
        <v>2817</v>
      </c>
      <c r="B2818" s="2" t="s">
        <v>5985</v>
      </c>
      <c r="C2818" s="307" t="s">
        <v>1538</v>
      </c>
      <c r="D2818" t="s">
        <v>7106</v>
      </c>
      <c r="E2818" s="95">
        <v>10721262</v>
      </c>
      <c r="F2818" s="95">
        <v>10721262</v>
      </c>
      <c r="G2818" t="s">
        <v>7107</v>
      </c>
      <c r="H2818" s="95">
        <v>10721262</v>
      </c>
      <c r="I2818" t="s">
        <v>7108</v>
      </c>
      <c r="J2818">
        <v>5000</v>
      </c>
      <c r="K2818" t="s">
        <v>7106</v>
      </c>
      <c r="L2818" t="s">
        <v>7106</v>
      </c>
      <c r="M2818" t="s">
        <v>7106</v>
      </c>
      <c r="N2818" t="s">
        <v>7106</v>
      </c>
      <c r="O2818" t="str">
        <f t="shared" si="43"/>
        <v>INSERT INTO USUARIOS_USUARIO(id,nombre,apellidos,foto,cedula,codigo,programa,uid,email,saldo,reserva_desayuno,reserva_almuerzo,reserva_cena,sancion,comida_consumida) VALUES (2817,'LUIS HERNAN','PAJA HURTADO','true','10721262','10721262','ingenieria de sitemas','10721262','diegomazorram@gmail.com',5000,'true','true','true','true');</v>
      </c>
    </row>
    <row r="2819" spans="1:15">
      <c r="A2819">
        <v>2818</v>
      </c>
      <c r="B2819" s="2" t="s">
        <v>2381</v>
      </c>
      <c r="C2819" s="307" t="s">
        <v>1538</v>
      </c>
      <c r="D2819" t="s">
        <v>7106</v>
      </c>
      <c r="E2819" s="95">
        <v>40345161</v>
      </c>
      <c r="F2819" s="95">
        <v>40345161</v>
      </c>
      <c r="G2819" t="s">
        <v>7107</v>
      </c>
      <c r="H2819" s="95">
        <v>40345161</v>
      </c>
      <c r="I2819" t="s">
        <v>7108</v>
      </c>
      <c r="J2819">
        <v>5000</v>
      </c>
      <c r="K2819" t="s">
        <v>7106</v>
      </c>
      <c r="L2819" t="s">
        <v>7106</v>
      </c>
      <c r="M2819" t="s">
        <v>7106</v>
      </c>
      <c r="N2819" t="s">
        <v>7106</v>
      </c>
      <c r="O2819" t="str">
        <f t="shared" ref="O2819:O2882" si="44">"INSERT INTO USUARIOS_USUARIO(id,nombre,apellidos,foto,cedula,codigo,programa,uid,email,saldo,reserva_desayuno,reserva_almuerzo,reserva_cena,sancion,comida_consumida) VALUES ("&amp;A2819&amp;",'"&amp;B2819&amp;"','"&amp;C2819&amp;"','"&amp;D2819&amp;"','"&amp;E2819&amp;"','"&amp;F2819&amp;"','"&amp;G2819&amp;"','"&amp;H2819&amp;"','"&amp;I2819&amp;"',"&amp;J2819&amp;",'"&amp;K2819&amp;"','"&amp;L2819&amp;"','"&amp;M2819&amp;"','"&amp;N2819&amp;"');"</f>
        <v>INSERT INTO USUARIOS_USUARIO(id,nombre,apellidos,foto,cedula,codigo,programa,uid,email,saldo,reserva_desayuno,reserva_almuerzo,reserva_cena,sancion,comida_consumida) VALUES (2818,'WILLIAM ALFONSO','PAJA HURTADO','true','40345161','40345161','ingenieria de sitemas','40345161','diegomazorram@gmail.com',5000,'true','true','true','true');</v>
      </c>
    </row>
    <row r="2820" spans="1:15">
      <c r="A2820">
        <v>2819</v>
      </c>
      <c r="B2820" s="2" t="s">
        <v>2382</v>
      </c>
      <c r="C2820" s="307" t="s">
        <v>1538</v>
      </c>
      <c r="D2820" t="s">
        <v>7106</v>
      </c>
      <c r="E2820" s="95">
        <v>1064428495</v>
      </c>
      <c r="F2820" s="95">
        <v>1064428495</v>
      </c>
      <c r="G2820" t="s">
        <v>7107</v>
      </c>
      <c r="H2820" s="95">
        <v>1064428495</v>
      </c>
      <c r="I2820" t="s">
        <v>7108</v>
      </c>
      <c r="J2820">
        <v>5000</v>
      </c>
      <c r="K2820" t="s">
        <v>7106</v>
      </c>
      <c r="L2820" t="s">
        <v>7106</v>
      </c>
      <c r="M2820" t="s">
        <v>7106</v>
      </c>
      <c r="N2820" t="s">
        <v>7106</v>
      </c>
      <c r="O2820" t="str">
        <f t="shared" si="44"/>
        <v>INSERT INTO USUARIOS_USUARIO(id,nombre,apellidos,foto,cedula,codigo,programa,uid,email,saldo,reserva_desayuno,reserva_almuerzo,reserva_cena,sancion,comida_consumida) VALUES (2819,'JAIRO WILSON','PAJA HURTADO','true','1064428495','1064428495','ingenieria de sitemas','1064428495','diegomazorram@gmail.com',5000,'true','true','true','true');</v>
      </c>
    </row>
    <row r="2821" spans="1:15">
      <c r="A2821">
        <v>2820</v>
      </c>
      <c r="B2821" s="1" t="s">
        <v>6295</v>
      </c>
      <c r="C2821" s="308" t="s">
        <v>1538</v>
      </c>
      <c r="D2821" t="s">
        <v>7106</v>
      </c>
      <c r="E2821" s="97">
        <v>25685360</v>
      </c>
      <c r="F2821" s="97">
        <v>25685360</v>
      </c>
      <c r="G2821" t="s">
        <v>7107</v>
      </c>
      <c r="H2821" s="97">
        <v>25685360</v>
      </c>
      <c r="I2821" t="s">
        <v>7108</v>
      </c>
      <c r="J2821">
        <v>5000</v>
      </c>
      <c r="K2821" t="s">
        <v>7106</v>
      </c>
      <c r="L2821" t="s">
        <v>7106</v>
      </c>
      <c r="M2821" t="s">
        <v>7106</v>
      </c>
      <c r="N2821" t="s">
        <v>7106</v>
      </c>
      <c r="O2821" t="str">
        <f t="shared" si="44"/>
        <v>INSERT INTO USUARIOS_USUARIO(id,nombre,apellidos,foto,cedula,codigo,programa,uid,email,saldo,reserva_desayuno,reserva_almuerzo,reserva_cena,sancion,comida_consumida) VALUES (2820,'DORA ESTELA','PAJA HURTADO','true','25685360','25685360','ingenieria de sitemas','25685360','diegomazorram@gmail.com',5000,'true','true','true','true');</v>
      </c>
    </row>
    <row r="2822" spans="1:15">
      <c r="A2822">
        <v>2821</v>
      </c>
      <c r="B2822" s="2" t="s">
        <v>2383</v>
      </c>
      <c r="C2822" s="307" t="s">
        <v>2384</v>
      </c>
      <c r="D2822" t="s">
        <v>7106</v>
      </c>
      <c r="E2822" s="95">
        <v>1064438107</v>
      </c>
      <c r="F2822" s="95">
        <v>1064438107</v>
      </c>
      <c r="G2822" t="s">
        <v>7107</v>
      </c>
      <c r="H2822" s="95">
        <v>1064438107</v>
      </c>
      <c r="I2822" t="s">
        <v>7108</v>
      </c>
      <c r="J2822">
        <v>5000</v>
      </c>
      <c r="K2822" t="s">
        <v>7106</v>
      </c>
      <c r="L2822" t="s">
        <v>7106</v>
      </c>
      <c r="M2822" t="s">
        <v>7106</v>
      </c>
      <c r="N2822" t="s">
        <v>7106</v>
      </c>
      <c r="O2822" t="str">
        <f t="shared" si="44"/>
        <v>INSERT INTO USUARIOS_USUARIO(id,nombre,apellidos,foto,cedula,codigo,programa,uid,email,saldo,reserva_desayuno,reserva_almuerzo,reserva_cena,sancion,comida_consumida) VALUES (2821,'KATERINE VIVIANA','TOMBE PAJA ','true','1064438107','1064438107','ingenieria de sitemas','1064438107','diegomazorram@gmail.com',5000,'true','true','true','true');</v>
      </c>
    </row>
    <row r="2823" spans="1:15">
      <c r="A2823">
        <v>2822</v>
      </c>
      <c r="B2823" s="1" t="s">
        <v>493</v>
      </c>
      <c r="C2823" s="308" t="s">
        <v>621</v>
      </c>
      <c r="D2823" t="s">
        <v>7106</v>
      </c>
      <c r="E2823" s="97">
        <v>25682828</v>
      </c>
      <c r="F2823" s="97">
        <v>25682828</v>
      </c>
      <c r="G2823" t="s">
        <v>7107</v>
      </c>
      <c r="H2823" s="97">
        <v>25682828</v>
      </c>
      <c r="I2823" t="s">
        <v>7108</v>
      </c>
      <c r="J2823">
        <v>5000</v>
      </c>
      <c r="K2823" t="s">
        <v>7106</v>
      </c>
      <c r="L2823" t="s">
        <v>7106</v>
      </c>
      <c r="M2823" t="s">
        <v>7106</v>
      </c>
      <c r="N2823" t="s">
        <v>7106</v>
      </c>
      <c r="O2823" t="str">
        <f t="shared" si="44"/>
        <v>INSERT INTO USUARIOS_USUARIO(id,nombre,apellidos,foto,cedula,codigo,programa,uid,email,saldo,reserva_desayuno,reserva_almuerzo,reserva_cena,sancion,comida_consumida) VALUES (2822,'LUZ ANGELA','HURTADO HURTADO','true','25682828','25682828','ingenieria de sitemas','25682828','diegomazorram@gmail.com',5000,'true','true','true','true');</v>
      </c>
    </row>
    <row r="2824" spans="1:15">
      <c r="A2824">
        <v>2823</v>
      </c>
      <c r="B2824" s="2" t="s">
        <v>2385</v>
      </c>
      <c r="C2824" s="307" t="s">
        <v>636</v>
      </c>
      <c r="D2824" t="s">
        <v>7106</v>
      </c>
      <c r="E2824" s="95">
        <v>1064429865</v>
      </c>
      <c r="F2824" s="95">
        <v>1064429865</v>
      </c>
      <c r="G2824" t="s">
        <v>7107</v>
      </c>
      <c r="H2824" s="95">
        <v>1064429865</v>
      </c>
      <c r="I2824" t="s">
        <v>7108</v>
      </c>
      <c r="J2824">
        <v>5000</v>
      </c>
      <c r="K2824" t="s">
        <v>7106</v>
      </c>
      <c r="L2824" t="s">
        <v>7106</v>
      </c>
      <c r="M2824" t="s">
        <v>7106</v>
      </c>
      <c r="N2824" t="s">
        <v>7106</v>
      </c>
      <c r="O2824" t="str">
        <f t="shared" si="44"/>
        <v>INSERT INTO USUARIOS_USUARIO(id,nombre,apellidos,foto,cedula,codigo,programa,uid,email,saldo,reserva_desayuno,reserva_almuerzo,reserva_cena,sancion,comida_consumida) VALUES (2823,'JORGE ALIRIO','VIDAL HURTADO','true','1064429865','1064429865','ingenieria de sitemas','1064429865','diegomazorram@gmail.com',5000,'true','true','true','true');</v>
      </c>
    </row>
    <row r="2825" spans="1:15">
      <c r="A2825">
        <v>2824</v>
      </c>
      <c r="B2825" s="1" t="s">
        <v>144</v>
      </c>
      <c r="C2825" s="308" t="s">
        <v>636</v>
      </c>
      <c r="D2825" t="s">
        <v>7106</v>
      </c>
      <c r="E2825" s="97">
        <v>1064431892</v>
      </c>
      <c r="F2825" s="97">
        <v>1064431892</v>
      </c>
      <c r="G2825" t="s">
        <v>7107</v>
      </c>
      <c r="H2825" s="97">
        <v>1064431892</v>
      </c>
      <c r="I2825" t="s">
        <v>7108</v>
      </c>
      <c r="J2825">
        <v>5000</v>
      </c>
      <c r="K2825" t="s">
        <v>7106</v>
      </c>
      <c r="L2825" t="s">
        <v>7106</v>
      </c>
      <c r="M2825" t="s">
        <v>7106</v>
      </c>
      <c r="N2825" t="s">
        <v>7106</v>
      </c>
      <c r="O2825" t="str">
        <f t="shared" si="44"/>
        <v>INSERT INTO USUARIOS_USUARIO(id,nombre,apellidos,foto,cedula,codigo,programa,uid,email,saldo,reserva_desayuno,reserva_almuerzo,reserva_cena,sancion,comida_consumida) VALUES (2824,'RUBEN DARIO','VIDAL HURTADO','true','1064431892','1064431892','ingenieria de sitemas','1064431892','diegomazorram@gmail.com',5000,'true','true','true','true');</v>
      </c>
    </row>
    <row r="2826" spans="1:15">
      <c r="A2826">
        <v>2825</v>
      </c>
      <c r="B2826" s="2" t="s">
        <v>6296</v>
      </c>
      <c r="C2826" s="307" t="s">
        <v>2386</v>
      </c>
      <c r="D2826" t="s">
        <v>7106</v>
      </c>
      <c r="E2826" s="97">
        <v>1006002956</v>
      </c>
      <c r="F2826" s="97">
        <v>1006002956</v>
      </c>
      <c r="G2826" t="s">
        <v>7107</v>
      </c>
      <c r="H2826" s="97">
        <v>1006002956</v>
      </c>
      <c r="I2826" t="s">
        <v>7108</v>
      </c>
      <c r="J2826">
        <v>5000</v>
      </c>
      <c r="K2826" t="s">
        <v>7106</v>
      </c>
      <c r="L2826" t="s">
        <v>7106</v>
      </c>
      <c r="M2826" t="s">
        <v>7106</v>
      </c>
      <c r="N2826" t="s">
        <v>7106</v>
      </c>
      <c r="O2826" t="str">
        <f t="shared" si="44"/>
        <v>INSERT INTO USUARIOS_USUARIO(id,nombre,apellidos,foto,cedula,codigo,programa,uid,email,saldo,reserva_desayuno,reserva_almuerzo,reserva_cena,sancion,comida_consumida) VALUES (2825,'ANDREA KATHERINE','VALDERRAMA PRADA','true','1006002956','1006002956','ingenieria de sitemas','1006002956','diegomazorram@gmail.com',5000,'true','true','true','true');</v>
      </c>
    </row>
    <row r="2827" spans="1:15">
      <c r="A2827">
        <v>2826</v>
      </c>
      <c r="B2827" s="1" t="s">
        <v>2387</v>
      </c>
      <c r="C2827" s="308" t="s">
        <v>636</v>
      </c>
      <c r="D2827" t="s">
        <v>7106</v>
      </c>
      <c r="E2827" s="97">
        <v>1064428456</v>
      </c>
      <c r="F2827" s="97">
        <v>1064428456</v>
      </c>
      <c r="G2827" t="s">
        <v>7107</v>
      </c>
      <c r="H2827" s="97">
        <v>1064428456</v>
      </c>
      <c r="I2827" t="s">
        <v>7108</v>
      </c>
      <c r="J2827">
        <v>5000</v>
      </c>
      <c r="K2827" t="s">
        <v>7106</v>
      </c>
      <c r="L2827" t="s">
        <v>7106</v>
      </c>
      <c r="M2827" t="s">
        <v>7106</v>
      </c>
      <c r="N2827" t="s">
        <v>7106</v>
      </c>
      <c r="O2827" t="str">
        <f t="shared" si="44"/>
        <v>INSERT INTO USUARIOS_USUARIO(id,nombre,apellidos,foto,cedula,codigo,programa,uid,email,saldo,reserva_desayuno,reserva_almuerzo,reserva_cena,sancion,comida_consumida) VALUES (2826,'MONICA LORENA','VIDAL HURTADO','true','1064428456','1064428456','ingenieria de sitemas','1064428456','diegomazorram@gmail.com',5000,'true','true','true','true');</v>
      </c>
    </row>
    <row r="2828" spans="1:15">
      <c r="A2828">
        <v>2827</v>
      </c>
      <c r="B2828" s="2" t="s">
        <v>6297</v>
      </c>
      <c r="C2828" s="307" t="s">
        <v>636</v>
      </c>
      <c r="D2828" t="s">
        <v>7106</v>
      </c>
      <c r="E2828" s="95">
        <v>1068217181</v>
      </c>
      <c r="F2828" s="95">
        <v>1068217181</v>
      </c>
      <c r="G2828" t="s">
        <v>7107</v>
      </c>
      <c r="H2828" s="95">
        <v>1068217181</v>
      </c>
      <c r="I2828" t="s">
        <v>7108</v>
      </c>
      <c r="J2828">
        <v>5000</v>
      </c>
      <c r="K2828" t="s">
        <v>7106</v>
      </c>
      <c r="L2828" t="s">
        <v>7106</v>
      </c>
      <c r="M2828" t="s">
        <v>7106</v>
      </c>
      <c r="N2828" t="s">
        <v>7106</v>
      </c>
      <c r="O2828" t="str">
        <f t="shared" si="44"/>
        <v>INSERT INTO USUARIOS_USUARIO(id,nombre,apellidos,foto,cedula,codigo,programa,uid,email,saldo,reserva_desayuno,reserva_almuerzo,reserva_cena,sancion,comida_consumida) VALUES (2827,'ESTHER LORENA','VIDAL HURTADO','true','1068217181','1068217181','ingenieria de sitemas','1068217181','diegomazorram@gmail.com',5000,'true','true','true','true');</v>
      </c>
    </row>
    <row r="2829" spans="1:15">
      <c r="A2829">
        <v>2828</v>
      </c>
      <c r="B2829" s="1" t="s">
        <v>1312</v>
      </c>
      <c r="C2829" s="308" t="s">
        <v>5976</v>
      </c>
      <c r="D2829" t="s">
        <v>7106</v>
      </c>
      <c r="E2829" s="97">
        <v>4767587</v>
      </c>
      <c r="F2829" s="97">
        <v>4767587</v>
      </c>
      <c r="G2829" t="s">
        <v>7107</v>
      </c>
      <c r="H2829" s="97">
        <v>4767587</v>
      </c>
      <c r="I2829" t="s">
        <v>7108</v>
      </c>
      <c r="J2829">
        <v>5000</v>
      </c>
      <c r="K2829" t="s">
        <v>7106</v>
      </c>
      <c r="L2829" t="s">
        <v>7106</v>
      </c>
      <c r="M2829" t="s">
        <v>7106</v>
      </c>
      <c r="N2829" t="s">
        <v>7106</v>
      </c>
      <c r="O2829" t="str">
        <f t="shared" si="44"/>
        <v>INSERT INTO USUARIOS_USUARIO(id,nombre,apellidos,foto,cedula,codigo,programa,uid,email,saldo,reserva_desayuno,reserva_almuerzo,reserva_cena,sancion,comida_consumida) VALUES (2828,'ALFONSO ','PECHENE CALAMBAS','true','4767587','4767587','ingenieria de sitemas','4767587','diegomazorram@gmail.com',5000,'true','true','true','true');</v>
      </c>
    </row>
    <row r="2830" spans="1:15">
      <c r="A2830">
        <v>2829</v>
      </c>
      <c r="B2830" s="2" t="s">
        <v>2388</v>
      </c>
      <c r="C2830" s="307" t="s">
        <v>2200</v>
      </c>
      <c r="D2830" t="s">
        <v>7106</v>
      </c>
      <c r="E2830" s="95">
        <v>25680641</v>
      </c>
      <c r="F2830" s="95">
        <v>25680641</v>
      </c>
      <c r="G2830" t="s">
        <v>7107</v>
      </c>
      <c r="H2830" s="95">
        <v>25680641</v>
      </c>
      <c r="I2830" t="s">
        <v>7108</v>
      </c>
      <c r="J2830">
        <v>5000</v>
      </c>
      <c r="K2830" t="s">
        <v>7106</v>
      </c>
      <c r="L2830" t="s">
        <v>7106</v>
      </c>
      <c r="M2830" t="s">
        <v>7106</v>
      </c>
      <c r="N2830" t="s">
        <v>7106</v>
      </c>
      <c r="O2830" t="str">
        <f t="shared" si="44"/>
        <v>INSERT INTO USUARIOS_USUARIO(id,nombre,apellidos,foto,cedula,codigo,programa,uid,email,saldo,reserva_desayuno,reserva_almuerzo,reserva_cena,sancion,comida_consumida) VALUES (2829,'MAGDALENA ','SOLARTE ','true','25680641','25680641','ingenieria de sitemas','25680641','diegomazorram@gmail.com',5000,'true','true','true','true');</v>
      </c>
    </row>
    <row r="2831" spans="1:15">
      <c r="A2831">
        <v>2830</v>
      </c>
      <c r="B2831" s="1" t="s">
        <v>6176</v>
      </c>
      <c r="C2831" s="308" t="s">
        <v>2200</v>
      </c>
      <c r="D2831" t="s">
        <v>7106</v>
      </c>
      <c r="E2831" s="97">
        <v>4766982</v>
      </c>
      <c r="F2831" s="97">
        <v>4766982</v>
      </c>
      <c r="G2831" t="s">
        <v>7107</v>
      </c>
      <c r="H2831" s="97">
        <v>4766982</v>
      </c>
      <c r="I2831" t="s">
        <v>7108</v>
      </c>
      <c r="J2831">
        <v>5000</v>
      </c>
      <c r="K2831" t="s">
        <v>7106</v>
      </c>
      <c r="L2831" t="s">
        <v>7106</v>
      </c>
      <c r="M2831" t="s">
        <v>7106</v>
      </c>
      <c r="N2831" t="s">
        <v>7106</v>
      </c>
      <c r="O2831" t="str">
        <f t="shared" si="44"/>
        <v>INSERT INTO USUARIOS_USUARIO(id,nombre,apellidos,foto,cedula,codigo,programa,uid,email,saldo,reserva_desayuno,reserva_almuerzo,reserva_cena,sancion,comida_consumida) VALUES (2830,'JUAN BAUTISTA','SOLARTE ','true','4766982','4766982','ingenieria de sitemas','4766982','diegomazorram@gmail.com',5000,'true','true','true','true');</v>
      </c>
    </row>
    <row r="2832" spans="1:15">
      <c r="A2832">
        <v>2831</v>
      </c>
      <c r="B2832" s="2" t="s">
        <v>345</v>
      </c>
      <c r="C2832" s="307" t="s">
        <v>2389</v>
      </c>
      <c r="D2832" t="s">
        <v>7106</v>
      </c>
      <c r="E2832" s="95">
        <v>25681434</v>
      </c>
      <c r="F2832" s="95">
        <v>25681434</v>
      </c>
      <c r="G2832" t="s">
        <v>7107</v>
      </c>
      <c r="H2832" s="95">
        <v>25681434</v>
      </c>
      <c r="I2832" t="s">
        <v>7108</v>
      </c>
      <c r="J2832">
        <v>5000</v>
      </c>
      <c r="K2832" t="s">
        <v>7106</v>
      </c>
      <c r="L2832" t="s">
        <v>7106</v>
      </c>
      <c r="M2832" t="s">
        <v>7106</v>
      </c>
      <c r="N2832" t="s">
        <v>7106</v>
      </c>
      <c r="O2832" t="str">
        <f t="shared" si="44"/>
        <v>INSERT INTO USUARIOS_USUARIO(id,nombre,apellidos,foto,cedula,codigo,programa,uid,email,saldo,reserva_desayuno,reserva_almuerzo,reserva_cena,sancion,comida_consumida) VALUES (2831,'MARGARITA ','CALAMBAS DE SOLARTE','true','25681434','25681434','ingenieria de sitemas','25681434','diegomazorram@gmail.com',5000,'true','true','true','true');</v>
      </c>
    </row>
    <row r="2833" spans="1:15">
      <c r="A2833">
        <v>2832</v>
      </c>
      <c r="B2833" s="2" t="s">
        <v>1945</v>
      </c>
      <c r="C2833" s="307" t="s">
        <v>2358</v>
      </c>
      <c r="D2833" t="s">
        <v>7106</v>
      </c>
      <c r="E2833" s="95">
        <v>25683065</v>
      </c>
      <c r="F2833" s="95">
        <v>25683065</v>
      </c>
      <c r="G2833" t="s">
        <v>7107</v>
      </c>
      <c r="H2833" s="95">
        <v>25683065</v>
      </c>
      <c r="I2833" t="s">
        <v>7108</v>
      </c>
      <c r="J2833">
        <v>5000</v>
      </c>
      <c r="K2833" t="s">
        <v>7106</v>
      </c>
      <c r="L2833" t="s">
        <v>7106</v>
      </c>
      <c r="M2833" t="s">
        <v>7106</v>
      </c>
      <c r="N2833" t="s">
        <v>7106</v>
      </c>
      <c r="O2833" t="str">
        <f t="shared" si="44"/>
        <v>INSERT INTO USUARIOS_USUARIO(id,nombre,apellidos,foto,cedula,codigo,programa,uid,email,saldo,reserva_desayuno,reserva_almuerzo,reserva_cena,sancion,comida_consumida) VALUES (2832,'MARIELA ','SOLARTE CALAMBAS','true','25683065','25683065','ingenieria de sitemas','25683065','diegomazorram@gmail.com',5000,'true','true','true','true');</v>
      </c>
    </row>
    <row r="2834" spans="1:15">
      <c r="A2834">
        <v>2833</v>
      </c>
      <c r="B2834" s="2" t="s">
        <v>6298</v>
      </c>
      <c r="C2834" s="307" t="s">
        <v>2358</v>
      </c>
      <c r="D2834" t="s">
        <v>7106</v>
      </c>
      <c r="E2834" s="95">
        <v>10721656</v>
      </c>
      <c r="F2834" s="95">
        <v>10721656</v>
      </c>
      <c r="G2834" t="s">
        <v>7107</v>
      </c>
      <c r="H2834" s="95">
        <v>10721656</v>
      </c>
      <c r="I2834" t="s">
        <v>7108</v>
      </c>
      <c r="J2834">
        <v>5000</v>
      </c>
      <c r="K2834" t="s">
        <v>7106</v>
      </c>
      <c r="L2834" t="s">
        <v>7106</v>
      </c>
      <c r="M2834" t="s">
        <v>7106</v>
      </c>
      <c r="N2834" t="s">
        <v>7106</v>
      </c>
      <c r="O2834" t="str">
        <f t="shared" si="44"/>
        <v>INSERT INTO USUARIOS_USUARIO(id,nombre,apellidos,foto,cedula,codigo,programa,uid,email,saldo,reserva_desayuno,reserva_almuerzo,reserva_cena,sancion,comida_consumida) VALUES (2833,'ERMES JULIO','SOLARTE CALAMBAS','true','10721656','10721656','ingenieria de sitemas','10721656','diegomazorram@gmail.com',5000,'true','true','true','true');</v>
      </c>
    </row>
    <row r="2835" spans="1:15">
      <c r="A2835">
        <v>2834</v>
      </c>
      <c r="B2835" s="1" t="s">
        <v>2390</v>
      </c>
      <c r="C2835" s="308" t="s">
        <v>1538</v>
      </c>
      <c r="D2835" t="s">
        <v>7106</v>
      </c>
      <c r="E2835" s="159">
        <v>1064436095</v>
      </c>
      <c r="F2835" s="159">
        <v>1064436095</v>
      </c>
      <c r="G2835" t="s">
        <v>7107</v>
      </c>
      <c r="H2835" s="159">
        <v>1064436095</v>
      </c>
      <c r="I2835" t="s">
        <v>7108</v>
      </c>
      <c r="J2835">
        <v>5000</v>
      </c>
      <c r="K2835" t="s">
        <v>7106</v>
      </c>
      <c r="L2835" t="s">
        <v>7106</v>
      </c>
      <c r="M2835" t="s">
        <v>7106</v>
      </c>
      <c r="N2835" t="s">
        <v>7106</v>
      </c>
      <c r="O2835" t="str">
        <f t="shared" si="44"/>
        <v>INSERT INTO USUARIOS_USUARIO(id,nombre,apellidos,foto,cedula,codigo,programa,uid,email,saldo,reserva_desayuno,reserva_almuerzo,reserva_cena,sancion,comida_consumida) VALUES (2834,'DIMAR EDISON','PAJA HURTADO','true','1064436095','1064436095','ingenieria de sitemas','1064436095','diegomazorram@gmail.com',5000,'true','true','true','true');</v>
      </c>
    </row>
    <row r="2836" spans="1:15">
      <c r="A2836">
        <v>2835</v>
      </c>
      <c r="B2836" s="1" t="s">
        <v>968</v>
      </c>
      <c r="C2836" s="308" t="s">
        <v>2358</v>
      </c>
      <c r="D2836" t="s">
        <v>7106</v>
      </c>
      <c r="E2836" s="97">
        <v>1064436098</v>
      </c>
      <c r="F2836" s="97">
        <v>1064436098</v>
      </c>
      <c r="G2836" t="s">
        <v>7107</v>
      </c>
      <c r="H2836" s="97">
        <v>1064436098</v>
      </c>
      <c r="I2836" t="s">
        <v>7108</v>
      </c>
      <c r="J2836">
        <v>5000</v>
      </c>
      <c r="K2836" t="s">
        <v>7106</v>
      </c>
      <c r="L2836" t="s">
        <v>7106</v>
      </c>
      <c r="M2836" t="s">
        <v>7106</v>
      </c>
      <c r="N2836" t="s">
        <v>7106</v>
      </c>
      <c r="O2836" t="str">
        <f t="shared" si="44"/>
        <v>INSERT INTO USUARIOS_USUARIO(id,nombre,apellidos,foto,cedula,codigo,programa,uid,email,saldo,reserva_desayuno,reserva_almuerzo,reserva_cena,sancion,comida_consumida) VALUES (2835,'MARISOL ','SOLARTE CALAMBAS','true','1064436098','1064436098','ingenieria de sitemas','1064436098','diegomazorram@gmail.com',5000,'true','true','true','true');</v>
      </c>
    </row>
    <row r="2837" spans="1:15">
      <c r="A2837">
        <v>2836</v>
      </c>
      <c r="B2837" s="2" t="s">
        <v>2391</v>
      </c>
      <c r="C2837" s="307" t="s">
        <v>970</v>
      </c>
      <c r="D2837" t="s">
        <v>7106</v>
      </c>
      <c r="E2837" s="95">
        <v>1068218185</v>
      </c>
      <c r="F2837" s="95">
        <v>1068218185</v>
      </c>
      <c r="G2837" t="s">
        <v>7107</v>
      </c>
      <c r="H2837" s="95">
        <v>1068218185</v>
      </c>
      <c r="I2837" t="s">
        <v>7108</v>
      </c>
      <c r="J2837">
        <v>5000</v>
      </c>
      <c r="K2837" t="s">
        <v>7106</v>
      </c>
      <c r="L2837" t="s">
        <v>7106</v>
      </c>
      <c r="M2837" t="s">
        <v>7106</v>
      </c>
      <c r="N2837" t="s">
        <v>7106</v>
      </c>
      <c r="O2837" t="str">
        <f t="shared" si="44"/>
        <v>INSERT INTO USUARIOS_USUARIO(id,nombre,apellidos,foto,cedula,codigo,programa,uid,email,saldo,reserva_desayuno,reserva_almuerzo,reserva_cena,sancion,comida_consumida) VALUES (2836,'DILAN  FELIPE','PAJA SOLARTE','true','1068218185','1068218185','ingenieria de sitemas','1068218185','diegomazorram@gmail.com',5000,'true','true','true','true');</v>
      </c>
    </row>
    <row r="2838" spans="1:15">
      <c r="A2838">
        <v>2837</v>
      </c>
      <c r="B2838" s="1" t="s">
        <v>1988</v>
      </c>
      <c r="C2838" s="308" t="s">
        <v>2358</v>
      </c>
      <c r="D2838" t="s">
        <v>7106</v>
      </c>
      <c r="E2838" s="97">
        <v>1064433604</v>
      </c>
      <c r="F2838" s="97">
        <v>1064433604</v>
      </c>
      <c r="G2838" t="s">
        <v>7107</v>
      </c>
      <c r="H2838" s="97">
        <v>1064433604</v>
      </c>
      <c r="I2838" t="s">
        <v>7108</v>
      </c>
      <c r="J2838">
        <v>5000</v>
      </c>
      <c r="K2838" t="s">
        <v>7106</v>
      </c>
      <c r="L2838" t="s">
        <v>7106</v>
      </c>
      <c r="M2838" t="s">
        <v>7106</v>
      </c>
      <c r="N2838" t="s">
        <v>7106</v>
      </c>
      <c r="O2838" t="str">
        <f t="shared" si="44"/>
        <v>INSERT INTO USUARIOS_USUARIO(id,nombre,apellidos,foto,cedula,codigo,programa,uid,email,saldo,reserva_desayuno,reserva_almuerzo,reserva_cena,sancion,comida_consumida) VALUES (2837,'KATERINE ','SOLARTE CALAMBAS','true','1064433604','1064433604','ingenieria de sitemas','1064433604','diegomazorram@gmail.com',5000,'true','true','true','true');</v>
      </c>
    </row>
    <row r="2839" spans="1:15">
      <c r="A2839">
        <v>2838</v>
      </c>
      <c r="B2839" s="2" t="s">
        <v>6299</v>
      </c>
      <c r="C2839" s="307" t="s">
        <v>619</v>
      </c>
      <c r="D2839" t="s">
        <v>7106</v>
      </c>
      <c r="E2839" s="95">
        <v>1064430854</v>
      </c>
      <c r="F2839" s="95">
        <v>1064430854</v>
      </c>
      <c r="G2839" t="s">
        <v>7107</v>
      </c>
      <c r="H2839" s="95">
        <v>1064430854</v>
      </c>
      <c r="I2839" t="s">
        <v>7108</v>
      </c>
      <c r="J2839">
        <v>5000</v>
      </c>
      <c r="K2839" t="s">
        <v>7106</v>
      </c>
      <c r="L2839" t="s">
        <v>7106</v>
      </c>
      <c r="M2839" t="s">
        <v>7106</v>
      </c>
      <c r="N2839" t="s">
        <v>7106</v>
      </c>
      <c r="O2839" t="str">
        <f t="shared" si="44"/>
        <v>INSERT INTO USUARIOS_USUARIO(id,nombre,apellidos,foto,cedula,codigo,programa,uid,email,saldo,reserva_desayuno,reserva_almuerzo,reserva_cena,sancion,comida_consumida) VALUES (2838,'EINER SEBASTIAN','HURTADO SOLARTE','true','1064430854','1064430854','ingenieria de sitemas','1064430854','diegomazorram@gmail.com',5000,'true','true','true','true');</v>
      </c>
    </row>
    <row r="2840" spans="1:15">
      <c r="A2840">
        <v>2839</v>
      </c>
      <c r="B2840" s="2" t="s">
        <v>2392</v>
      </c>
      <c r="C2840" s="307" t="s">
        <v>2358</v>
      </c>
      <c r="D2840" t="s">
        <v>7106</v>
      </c>
      <c r="E2840" s="95">
        <v>1064434375</v>
      </c>
      <c r="F2840" s="95">
        <v>1064434375</v>
      </c>
      <c r="G2840" t="s">
        <v>7107</v>
      </c>
      <c r="H2840" s="95">
        <v>1064434375</v>
      </c>
      <c r="I2840" t="s">
        <v>7108</v>
      </c>
      <c r="J2840">
        <v>5000</v>
      </c>
      <c r="K2840" t="s">
        <v>7106</v>
      </c>
      <c r="L2840" t="s">
        <v>7106</v>
      </c>
      <c r="M2840" t="s">
        <v>7106</v>
      </c>
      <c r="N2840" t="s">
        <v>7106</v>
      </c>
      <c r="O2840" t="str">
        <f t="shared" si="44"/>
        <v>INSERT INTO USUARIOS_USUARIO(id,nombre,apellidos,foto,cedula,codigo,programa,uid,email,saldo,reserva_desayuno,reserva_almuerzo,reserva_cena,sancion,comida_consumida) VALUES (2839,'JUAN SMITH','SOLARTE CALAMBAS','true','1064434375','1064434375','ingenieria de sitemas','1064434375','diegomazorram@gmail.com',5000,'true','true','true','true');</v>
      </c>
    </row>
    <row r="2841" spans="1:15">
      <c r="A2841">
        <v>2840</v>
      </c>
      <c r="B2841" s="1" t="s">
        <v>6300</v>
      </c>
      <c r="C2841" s="308" t="s">
        <v>2358</v>
      </c>
      <c r="D2841" t="s">
        <v>7106</v>
      </c>
      <c r="E2841" s="97">
        <v>1064429667</v>
      </c>
      <c r="F2841" s="97">
        <v>1064429667</v>
      </c>
      <c r="G2841" t="s">
        <v>7107</v>
      </c>
      <c r="H2841" s="97">
        <v>1064429667</v>
      </c>
      <c r="I2841" t="s">
        <v>7108</v>
      </c>
      <c r="J2841">
        <v>5000</v>
      </c>
      <c r="K2841" t="s">
        <v>7106</v>
      </c>
      <c r="L2841" t="s">
        <v>7106</v>
      </c>
      <c r="M2841" t="s">
        <v>7106</v>
      </c>
      <c r="N2841" t="s">
        <v>7106</v>
      </c>
      <c r="O2841" t="str">
        <f t="shared" si="44"/>
        <v>INSERT INTO USUARIOS_USUARIO(id,nombre,apellidos,foto,cedula,codigo,programa,uid,email,saldo,reserva_desayuno,reserva_almuerzo,reserva_cena,sancion,comida_consumida) VALUES (2840,'RUBI ESPERANZA','SOLARTE CALAMBAS','true','1064429667','1064429667','ingenieria de sitemas','1064429667','diegomazorram@gmail.com',5000,'true','true','true','true');</v>
      </c>
    </row>
    <row r="2842" spans="1:15">
      <c r="A2842">
        <v>2841</v>
      </c>
      <c r="B2842" s="2" t="s">
        <v>6210</v>
      </c>
      <c r="C2842" s="307" t="s">
        <v>2200</v>
      </c>
      <c r="D2842" t="s">
        <v>7106</v>
      </c>
      <c r="E2842" s="95">
        <v>1064429783</v>
      </c>
      <c r="F2842" s="95">
        <v>1064429783</v>
      </c>
      <c r="G2842" t="s">
        <v>7107</v>
      </c>
      <c r="H2842" s="95">
        <v>1064429783</v>
      </c>
      <c r="I2842" t="s">
        <v>7108</v>
      </c>
      <c r="J2842">
        <v>5000</v>
      </c>
      <c r="K2842" t="s">
        <v>7106</v>
      </c>
      <c r="L2842" t="s">
        <v>7106</v>
      </c>
      <c r="M2842" t="s">
        <v>7106</v>
      </c>
      <c r="N2842" t="s">
        <v>7106</v>
      </c>
      <c r="O2842" t="str">
        <f t="shared" si="44"/>
        <v>INSERT INTO USUARIOS_USUARIO(id,nombre,apellidos,foto,cedula,codigo,programa,uid,email,saldo,reserva_desayuno,reserva_almuerzo,reserva_cena,sancion,comida_consumida) VALUES (2841,'FABIAN ANDRES','SOLARTE ','true','1064429783','1064429783','ingenieria de sitemas','1064429783','diegomazorram@gmail.com',5000,'true','true','true','true');</v>
      </c>
    </row>
    <row r="2843" spans="1:15">
      <c r="A2843">
        <v>2842</v>
      </c>
      <c r="B2843" s="2" t="s">
        <v>2393</v>
      </c>
      <c r="C2843" s="307" t="s">
        <v>2358</v>
      </c>
      <c r="D2843" t="s">
        <v>7106</v>
      </c>
      <c r="E2843" s="95">
        <v>1149937039</v>
      </c>
      <c r="F2843" s="95">
        <v>1149937039</v>
      </c>
      <c r="G2843" t="s">
        <v>7107</v>
      </c>
      <c r="H2843" s="95">
        <v>1149937039</v>
      </c>
      <c r="I2843" t="s">
        <v>7108</v>
      </c>
      <c r="J2843">
        <v>5000</v>
      </c>
      <c r="K2843" t="s">
        <v>7106</v>
      </c>
      <c r="L2843" t="s">
        <v>7106</v>
      </c>
      <c r="M2843" t="s">
        <v>7106</v>
      </c>
      <c r="N2843" t="s">
        <v>7106</v>
      </c>
      <c r="O2843" t="str">
        <f t="shared" si="44"/>
        <v>INSERT INTO USUARIOS_USUARIO(id,nombre,apellidos,foto,cedula,codigo,programa,uid,email,saldo,reserva_desayuno,reserva_almuerzo,reserva_cena,sancion,comida_consumida) VALUES (2842,'GERALDINE ','SOLARTE CALAMBAS','true','1149937039','1149937039','ingenieria de sitemas','1149937039','diegomazorram@gmail.com',5000,'true','true','true','true');</v>
      </c>
    </row>
    <row r="2844" spans="1:15">
      <c r="A2844">
        <v>2843</v>
      </c>
      <c r="B2844" s="1" t="s">
        <v>350</v>
      </c>
      <c r="C2844" s="308" t="s">
        <v>2358</v>
      </c>
      <c r="D2844" t="s">
        <v>7106</v>
      </c>
      <c r="E2844" s="97">
        <v>25683254</v>
      </c>
      <c r="F2844" s="97">
        <v>25683254</v>
      </c>
      <c r="G2844" t="s">
        <v>7107</v>
      </c>
      <c r="H2844" s="97">
        <v>25683254</v>
      </c>
      <c r="I2844" t="s">
        <v>7108</v>
      </c>
      <c r="J2844">
        <v>5000</v>
      </c>
      <c r="K2844" t="s">
        <v>7106</v>
      </c>
      <c r="L2844" t="s">
        <v>7106</v>
      </c>
      <c r="M2844" t="s">
        <v>7106</v>
      </c>
      <c r="N2844" t="s">
        <v>7106</v>
      </c>
      <c r="O2844" t="str">
        <f t="shared" si="44"/>
        <v>INSERT INTO USUARIOS_USUARIO(id,nombre,apellidos,foto,cedula,codigo,programa,uid,email,saldo,reserva_desayuno,reserva_almuerzo,reserva_cena,sancion,comida_consumida) VALUES (2843,'FLOR ALBA','SOLARTE CALAMBAS','true','25683254','25683254','ingenieria de sitemas','25683254','diegomazorram@gmail.com',5000,'true','true','true','true');</v>
      </c>
    </row>
    <row r="2845" spans="1:15">
      <c r="A2845">
        <v>2844</v>
      </c>
      <c r="B2845" s="2" t="s">
        <v>899</v>
      </c>
      <c r="C2845" s="307" t="s">
        <v>2358</v>
      </c>
      <c r="D2845" t="s">
        <v>7106</v>
      </c>
      <c r="E2845" s="95">
        <v>1064435711</v>
      </c>
      <c r="F2845" s="95">
        <v>1064435711</v>
      </c>
      <c r="G2845" t="s">
        <v>7107</v>
      </c>
      <c r="H2845" s="95">
        <v>1064435711</v>
      </c>
      <c r="I2845" t="s">
        <v>7108</v>
      </c>
      <c r="J2845">
        <v>5000</v>
      </c>
      <c r="K2845" t="s">
        <v>7106</v>
      </c>
      <c r="L2845" t="s">
        <v>7106</v>
      </c>
      <c r="M2845" t="s">
        <v>7106</v>
      </c>
      <c r="N2845" t="s">
        <v>7106</v>
      </c>
      <c r="O2845" t="str">
        <f t="shared" si="44"/>
        <v>INSERT INTO USUARIOS_USUARIO(id,nombre,apellidos,foto,cedula,codigo,programa,uid,email,saldo,reserva_desayuno,reserva_almuerzo,reserva_cena,sancion,comida_consumida) VALUES (2844,'WILMER ','SOLARTE CALAMBAS','true','1064435711','1064435711','ingenieria de sitemas','1064435711','diegomazorram@gmail.com',5000,'true','true','true','true');</v>
      </c>
    </row>
    <row r="2846" spans="1:15">
      <c r="A2846">
        <v>2845</v>
      </c>
      <c r="B2846" s="1" t="s">
        <v>193</v>
      </c>
      <c r="C2846" s="308" t="s">
        <v>2200</v>
      </c>
      <c r="D2846" t="s">
        <v>7106</v>
      </c>
      <c r="E2846" s="97">
        <v>1064430574</v>
      </c>
      <c r="F2846" s="97">
        <v>1064430574</v>
      </c>
      <c r="G2846" t="s">
        <v>7107</v>
      </c>
      <c r="H2846" s="97">
        <v>1064430574</v>
      </c>
      <c r="I2846" t="s">
        <v>7108</v>
      </c>
      <c r="J2846">
        <v>5000</v>
      </c>
      <c r="K2846" t="s">
        <v>7106</v>
      </c>
      <c r="L2846" t="s">
        <v>7106</v>
      </c>
      <c r="M2846" t="s">
        <v>7106</v>
      </c>
      <c r="N2846" t="s">
        <v>7106</v>
      </c>
      <c r="O2846" t="str">
        <f t="shared" si="44"/>
        <v>INSERT INTO USUARIOS_USUARIO(id,nombre,apellidos,foto,cedula,codigo,programa,uid,email,saldo,reserva_desayuno,reserva_almuerzo,reserva_cena,sancion,comida_consumida) VALUES (2845,'JHON ALEXANDER','SOLARTE ','true','1064430574','1064430574','ingenieria de sitemas','1064430574','diegomazorram@gmail.com',5000,'true','true','true','true');</v>
      </c>
    </row>
    <row r="2847" spans="1:15">
      <c r="A2847">
        <v>2846</v>
      </c>
      <c r="B2847" s="2" t="s">
        <v>2394</v>
      </c>
      <c r="C2847" s="307" t="s">
        <v>619</v>
      </c>
      <c r="D2847" t="s">
        <v>7106</v>
      </c>
      <c r="E2847" s="95">
        <v>1064431414</v>
      </c>
      <c r="F2847" s="95">
        <v>1064431414</v>
      </c>
      <c r="G2847" t="s">
        <v>7107</v>
      </c>
      <c r="H2847" s="95">
        <v>1064431414</v>
      </c>
      <c r="I2847" t="s">
        <v>7108</v>
      </c>
      <c r="J2847">
        <v>5000</v>
      </c>
      <c r="K2847" t="s">
        <v>7106</v>
      </c>
      <c r="L2847" t="s">
        <v>7106</v>
      </c>
      <c r="M2847" t="s">
        <v>7106</v>
      </c>
      <c r="N2847" t="s">
        <v>7106</v>
      </c>
      <c r="O2847" t="str">
        <f t="shared" si="44"/>
        <v>INSERT INTO USUARIOS_USUARIO(id,nombre,apellidos,foto,cedula,codigo,programa,uid,email,saldo,reserva_desayuno,reserva_almuerzo,reserva_cena,sancion,comida_consumida) VALUES (2846,'MIRIAM ','HURTADO SOLARTE','true','1064431414','1064431414','ingenieria de sitemas','1064431414','diegomazorram@gmail.com',5000,'true','true','true','true');</v>
      </c>
    </row>
    <row r="2848" spans="1:15">
      <c r="A2848">
        <v>2847</v>
      </c>
      <c r="B2848" s="2" t="s">
        <v>2395</v>
      </c>
      <c r="C2848" s="307" t="s">
        <v>1418</v>
      </c>
      <c r="D2848" t="s">
        <v>7106</v>
      </c>
      <c r="E2848" s="95">
        <v>1064435702</v>
      </c>
      <c r="F2848" s="95">
        <v>1064435702</v>
      </c>
      <c r="G2848" t="s">
        <v>7107</v>
      </c>
      <c r="H2848" s="95">
        <v>1064435702</v>
      </c>
      <c r="I2848" t="s">
        <v>7108</v>
      </c>
      <c r="J2848">
        <v>5000</v>
      </c>
      <c r="K2848" t="s">
        <v>7106</v>
      </c>
      <c r="L2848" t="s">
        <v>7106</v>
      </c>
      <c r="M2848" t="s">
        <v>7106</v>
      </c>
      <c r="N2848" t="s">
        <v>7106</v>
      </c>
      <c r="O2848" t="str">
        <f t="shared" si="44"/>
        <v>INSERT INTO USUARIOS_USUARIO(id,nombre,apellidos,foto,cedula,codigo,programa,uid,email,saldo,reserva_desayuno,reserva_almuerzo,reserva_cena,sancion,comida_consumida) VALUES (2847,'KIMBERLY  LUVIANY','SOLARTE HURTADO','true','1064435702','1064435702','ingenieria de sitemas','1064435702','diegomazorram@gmail.com',5000,'true','true','true','true');</v>
      </c>
    </row>
    <row r="2849" spans="1:15">
      <c r="A2849">
        <v>2848</v>
      </c>
      <c r="B2849" s="1" t="s">
        <v>2396</v>
      </c>
      <c r="C2849" s="308" t="s">
        <v>2358</v>
      </c>
      <c r="D2849" t="s">
        <v>7106</v>
      </c>
      <c r="E2849" s="97">
        <v>31962357</v>
      </c>
      <c r="F2849" s="97">
        <v>31962357</v>
      </c>
      <c r="G2849" t="s">
        <v>7107</v>
      </c>
      <c r="H2849" s="97">
        <v>31962357</v>
      </c>
      <c r="I2849" t="s">
        <v>7108</v>
      </c>
      <c r="J2849">
        <v>5000</v>
      </c>
      <c r="K2849" t="s">
        <v>7106</v>
      </c>
      <c r="L2849" t="s">
        <v>7106</v>
      </c>
      <c r="M2849" t="s">
        <v>7106</v>
      </c>
      <c r="N2849" t="s">
        <v>7106</v>
      </c>
      <c r="O2849" t="str">
        <f t="shared" si="44"/>
        <v>INSERT INTO USUARIOS_USUARIO(id,nombre,apellidos,foto,cedula,codigo,programa,uid,email,saldo,reserva_desayuno,reserva_almuerzo,reserva_cena,sancion,comida_consumida) VALUES (2848,'MARIA MICAELA ','SOLARTE CALAMBAS','true','31962357','31962357','ingenieria de sitemas','31962357','diegomazorram@gmail.com',5000,'true','true','true','true');</v>
      </c>
    </row>
    <row r="2850" spans="1:15">
      <c r="A2850">
        <v>2849</v>
      </c>
      <c r="B2850" s="2" t="s">
        <v>1904</v>
      </c>
      <c r="C2850" s="307" t="s">
        <v>2397</v>
      </c>
      <c r="D2850" t="s">
        <v>7106</v>
      </c>
      <c r="E2850" s="144" t="s">
        <v>5623</v>
      </c>
      <c r="F2850" s="144" t="s">
        <v>5623</v>
      </c>
      <c r="G2850" t="s">
        <v>7107</v>
      </c>
      <c r="H2850" s="144" t="s">
        <v>5623</v>
      </c>
      <c r="I2850" t="s">
        <v>7108</v>
      </c>
      <c r="J2850">
        <v>5000</v>
      </c>
      <c r="K2850" t="s">
        <v>7106</v>
      </c>
      <c r="L2850" t="s">
        <v>7106</v>
      </c>
      <c r="M2850" t="s">
        <v>7106</v>
      </c>
      <c r="N2850" t="s">
        <v>7106</v>
      </c>
      <c r="O2850" t="str">
        <f t="shared" si="44"/>
        <v>INSERT INTO USUARIOS_USUARIO(id,nombre,apellidos,foto,cedula,codigo,programa,uid,email,saldo,reserva_desayuno,reserva_almuerzo,reserva_cena,sancion,comida_consumida) VALUES (2849,'DIEGO FERNANDO','GAVIRIA SOLARTE','true','null','null','ingenieria de sitemas','null','diegomazorram@gmail.com',5000,'true','true','true','true');</v>
      </c>
    </row>
    <row r="2851" spans="1:15">
      <c r="A2851">
        <v>2850</v>
      </c>
      <c r="B2851" s="2" t="s">
        <v>2398</v>
      </c>
      <c r="C2851" s="307" t="s">
        <v>2397</v>
      </c>
      <c r="D2851" t="s">
        <v>7106</v>
      </c>
      <c r="E2851" s="144" t="s">
        <v>5623</v>
      </c>
      <c r="F2851" s="144" t="s">
        <v>5623</v>
      </c>
      <c r="G2851" t="s">
        <v>7107</v>
      </c>
      <c r="H2851" s="144" t="s">
        <v>5623</v>
      </c>
      <c r="I2851" t="s">
        <v>7108</v>
      </c>
      <c r="J2851">
        <v>5000</v>
      </c>
      <c r="K2851" t="s">
        <v>7106</v>
      </c>
      <c r="L2851" t="s">
        <v>7106</v>
      </c>
      <c r="M2851" t="s">
        <v>7106</v>
      </c>
      <c r="N2851" t="s">
        <v>7106</v>
      </c>
      <c r="O2851" t="str">
        <f t="shared" si="44"/>
        <v>INSERT INTO USUARIOS_USUARIO(id,nombre,apellidos,foto,cedula,codigo,programa,uid,email,saldo,reserva_desayuno,reserva_almuerzo,reserva_cena,sancion,comida_consumida) VALUES (2850,'LIZETH ','GAVIRIA SOLARTE','true','null','null','ingenieria de sitemas','null','diegomazorram@gmail.com',5000,'true','true','true','true');</v>
      </c>
    </row>
    <row r="2852" spans="1:15">
      <c r="A2852">
        <v>2851</v>
      </c>
      <c r="B2852" s="2" t="s">
        <v>2399</v>
      </c>
      <c r="C2852" s="307" t="s">
        <v>2397</v>
      </c>
      <c r="D2852" t="s">
        <v>7106</v>
      </c>
      <c r="E2852" s="95">
        <v>93031115238</v>
      </c>
      <c r="F2852" s="95">
        <v>93031115238</v>
      </c>
      <c r="G2852" t="s">
        <v>7107</v>
      </c>
      <c r="H2852" s="95">
        <v>93031115238</v>
      </c>
      <c r="I2852" t="s">
        <v>7108</v>
      </c>
      <c r="J2852">
        <v>5000</v>
      </c>
      <c r="K2852" t="s">
        <v>7106</v>
      </c>
      <c r="L2852" t="s">
        <v>7106</v>
      </c>
      <c r="M2852" t="s">
        <v>7106</v>
      </c>
      <c r="N2852" t="s">
        <v>7106</v>
      </c>
      <c r="O2852" t="str">
        <f t="shared" si="44"/>
        <v>INSERT INTO USUARIOS_USUARIO(id,nombre,apellidos,foto,cedula,codigo,programa,uid,email,saldo,reserva_desayuno,reserva_almuerzo,reserva_cena,sancion,comida_consumida) VALUES (2851,'DAYANA ','GAVIRIA SOLARTE','true','93031115238','93031115238','ingenieria de sitemas','93031115238','diegomazorram@gmail.com',5000,'true','true','true','true');</v>
      </c>
    </row>
    <row r="2853" spans="1:15">
      <c r="A2853">
        <v>2852</v>
      </c>
      <c r="B2853" s="2" t="s">
        <v>2400</v>
      </c>
      <c r="C2853" s="307" t="s">
        <v>2397</v>
      </c>
      <c r="D2853" t="s">
        <v>7106</v>
      </c>
      <c r="E2853" s="95">
        <v>95033009896</v>
      </c>
      <c r="F2853" s="95">
        <v>95033009896</v>
      </c>
      <c r="G2853" t="s">
        <v>7107</v>
      </c>
      <c r="H2853" s="95">
        <v>95033009896</v>
      </c>
      <c r="I2853" t="s">
        <v>7108</v>
      </c>
      <c r="J2853">
        <v>5000</v>
      </c>
      <c r="K2853" t="s">
        <v>7106</v>
      </c>
      <c r="L2853" t="s">
        <v>7106</v>
      </c>
      <c r="M2853" t="s">
        <v>7106</v>
      </c>
      <c r="N2853" t="s">
        <v>7106</v>
      </c>
      <c r="O2853" t="str">
        <f t="shared" si="44"/>
        <v>INSERT INTO USUARIOS_USUARIO(id,nombre,apellidos,foto,cedula,codigo,programa,uid,email,saldo,reserva_desayuno,reserva_almuerzo,reserva_cena,sancion,comida_consumida) VALUES (2852,'YIBE LORENA','GAVIRIA SOLARTE','true','95033009896','95033009896','ingenieria de sitemas','95033009896','diegomazorram@gmail.com',5000,'true','true','true','true');</v>
      </c>
    </row>
    <row r="2854" spans="1:15">
      <c r="A2854">
        <v>2853</v>
      </c>
      <c r="B2854" s="1" t="s">
        <v>229</v>
      </c>
      <c r="C2854" s="308" t="s">
        <v>2358</v>
      </c>
      <c r="D2854" t="s">
        <v>7106</v>
      </c>
      <c r="E2854" s="97">
        <v>10722210</v>
      </c>
      <c r="F2854" s="97">
        <v>10722210</v>
      </c>
      <c r="G2854" t="s">
        <v>7107</v>
      </c>
      <c r="H2854" s="97">
        <v>10722210</v>
      </c>
      <c r="I2854" t="s">
        <v>7108</v>
      </c>
      <c r="J2854">
        <v>5000</v>
      </c>
      <c r="K2854" t="s">
        <v>7106</v>
      </c>
      <c r="L2854" t="s">
        <v>7106</v>
      </c>
      <c r="M2854" t="s">
        <v>7106</v>
      </c>
      <c r="N2854" t="s">
        <v>7106</v>
      </c>
      <c r="O2854" t="str">
        <f t="shared" si="44"/>
        <v>INSERT INTO USUARIOS_USUARIO(id,nombre,apellidos,foto,cedula,codigo,programa,uid,email,saldo,reserva_desayuno,reserva_almuerzo,reserva_cena,sancion,comida_consumida) VALUES (2853,'JUAN CARLOS','SOLARTE CALAMBAS','true','10722210','10722210','ingenieria de sitemas','10722210','diegomazorram@gmail.com',5000,'true','true','true','true');</v>
      </c>
    </row>
    <row r="2855" spans="1:15">
      <c r="A2855">
        <v>2854</v>
      </c>
      <c r="B2855" s="2" t="s">
        <v>2401</v>
      </c>
      <c r="C2855" s="307" t="s">
        <v>2402</v>
      </c>
      <c r="D2855" t="s">
        <v>7106</v>
      </c>
      <c r="E2855" s="95">
        <v>1064426362</v>
      </c>
      <c r="F2855" s="95">
        <v>1064426362</v>
      </c>
      <c r="G2855" t="s">
        <v>7107</v>
      </c>
      <c r="H2855" s="95">
        <v>1064426362</v>
      </c>
      <c r="I2855" t="s">
        <v>7108</v>
      </c>
      <c r="J2855">
        <v>5000</v>
      </c>
      <c r="K2855" t="s">
        <v>7106</v>
      </c>
      <c r="L2855" t="s">
        <v>7106</v>
      </c>
      <c r="M2855" t="s">
        <v>7106</v>
      </c>
      <c r="N2855" t="s">
        <v>7106</v>
      </c>
      <c r="O2855" t="str">
        <f t="shared" si="44"/>
        <v>INSERT INTO USUARIOS_USUARIO(id,nombre,apellidos,foto,cedula,codigo,programa,uid,email,saldo,reserva_desayuno,reserva_almuerzo,reserva_cena,sancion,comida_consumida) VALUES (2854,'DIANA FABIOLA','MUELAS MUELAS','true','1064426362','1064426362','ingenieria de sitemas','1064426362','diegomazorram@gmail.com',5000,'true','true','true','true');</v>
      </c>
    </row>
    <row r="2856" spans="1:15">
      <c r="A2856">
        <v>2855</v>
      </c>
      <c r="B2856" s="2" t="s">
        <v>6301</v>
      </c>
      <c r="C2856" s="307" t="s">
        <v>2206</v>
      </c>
      <c r="D2856" t="s">
        <v>7106</v>
      </c>
      <c r="E2856" s="95">
        <v>1064427675</v>
      </c>
      <c r="F2856" s="95">
        <v>1064427675</v>
      </c>
      <c r="G2856" t="s">
        <v>7107</v>
      </c>
      <c r="H2856" s="95">
        <v>1064427675</v>
      </c>
      <c r="I2856" t="s">
        <v>7108</v>
      </c>
      <c r="J2856">
        <v>5000</v>
      </c>
      <c r="K2856" t="s">
        <v>7106</v>
      </c>
      <c r="L2856" t="s">
        <v>7106</v>
      </c>
      <c r="M2856" t="s">
        <v>7106</v>
      </c>
      <c r="N2856" t="s">
        <v>7106</v>
      </c>
      <c r="O2856" t="str">
        <f t="shared" si="44"/>
        <v>INSERT INTO USUARIOS_USUARIO(id,nombre,apellidos,foto,cedula,codigo,programa,uid,email,saldo,reserva_desayuno,reserva_almuerzo,reserva_cena,sancion,comida_consumida) VALUES (2855,'YEFERSON ESTIVEN','SOLARTE MUELAS','true','1064427675','1064427675','ingenieria de sitemas','1064427675','diegomazorram@gmail.com',5000,'true','true','true','true');</v>
      </c>
    </row>
    <row r="2857" spans="1:15">
      <c r="A2857">
        <v>2856</v>
      </c>
      <c r="B2857" s="1" t="s">
        <v>2403</v>
      </c>
      <c r="C2857" s="308" t="s">
        <v>2404</v>
      </c>
      <c r="D2857" t="s">
        <v>7106</v>
      </c>
      <c r="E2857" s="97">
        <v>25681921</v>
      </c>
      <c r="F2857" s="97">
        <v>25681921</v>
      </c>
      <c r="G2857" t="s">
        <v>7107</v>
      </c>
      <c r="H2857" s="97">
        <v>25681921</v>
      </c>
      <c r="I2857" t="s">
        <v>7108</v>
      </c>
      <c r="J2857">
        <v>5000</v>
      </c>
      <c r="K2857" t="s">
        <v>7106</v>
      </c>
      <c r="L2857" t="s">
        <v>7106</v>
      </c>
      <c r="M2857" t="s">
        <v>7106</v>
      </c>
      <c r="N2857" t="s">
        <v>7106</v>
      </c>
      <c r="O2857" t="str">
        <f t="shared" si="44"/>
        <v>INSERT INTO USUARIOS_USUARIO(id,nombre,apellidos,foto,cedula,codigo,programa,uid,email,saldo,reserva_desayuno,reserva_almuerzo,reserva_cena,sancion,comida_consumida) VALUES (2856,'ANUNCIACIÓN ','CALAMBAS MUELAS','true','25681921','25681921','ingenieria de sitemas','25681921','diegomazorram@gmail.com',5000,'true','true','true','true');</v>
      </c>
    </row>
    <row r="2858" spans="1:15">
      <c r="A2858">
        <v>2857</v>
      </c>
      <c r="B2858" s="2" t="s">
        <v>6302</v>
      </c>
      <c r="C2858" s="307" t="s">
        <v>2405</v>
      </c>
      <c r="D2858" t="s">
        <v>7106</v>
      </c>
      <c r="E2858" s="95">
        <v>10722687</v>
      </c>
      <c r="F2858" s="95">
        <v>10722687</v>
      </c>
      <c r="G2858" t="s">
        <v>7107</v>
      </c>
      <c r="H2858" s="95">
        <v>10722687</v>
      </c>
      <c r="I2858" t="s">
        <v>7108</v>
      </c>
      <c r="J2858">
        <v>5000</v>
      </c>
      <c r="K2858" t="s">
        <v>7106</v>
      </c>
      <c r="L2858" t="s">
        <v>7106</v>
      </c>
      <c r="M2858" t="s">
        <v>7106</v>
      </c>
      <c r="N2858" t="s">
        <v>7106</v>
      </c>
      <c r="O2858" t="str">
        <f t="shared" si="44"/>
        <v>INSERT INTO USUARIOS_USUARIO(id,nombre,apellidos,foto,cedula,codigo,programa,uid,email,saldo,reserva_desayuno,reserva_almuerzo,reserva_cena,sancion,comida_consumida) VALUES (2857,'HENRRY ','RIVERA CALAMBAS','true','10722687','10722687','ingenieria de sitemas','10722687','diegomazorram@gmail.com',5000,'true','true','true','true');</v>
      </c>
    </row>
    <row r="2859" spans="1:15">
      <c r="A2859">
        <v>2858</v>
      </c>
      <c r="B2859" s="2" t="s">
        <v>2406</v>
      </c>
      <c r="C2859" s="307" t="s">
        <v>2405</v>
      </c>
      <c r="D2859" t="s">
        <v>7106</v>
      </c>
      <c r="E2859" s="95">
        <v>1064426613</v>
      </c>
      <c r="F2859" s="95">
        <v>1064426613</v>
      </c>
      <c r="G2859" t="s">
        <v>7107</v>
      </c>
      <c r="H2859" s="95">
        <v>1064426613</v>
      </c>
      <c r="I2859" t="s">
        <v>7108</v>
      </c>
      <c r="J2859">
        <v>5000</v>
      </c>
      <c r="K2859" t="s">
        <v>7106</v>
      </c>
      <c r="L2859" t="s">
        <v>7106</v>
      </c>
      <c r="M2859" t="s">
        <v>7106</v>
      </c>
      <c r="N2859" t="s">
        <v>7106</v>
      </c>
      <c r="O2859" t="str">
        <f t="shared" si="44"/>
        <v>INSERT INTO USUARIOS_USUARIO(id,nombre,apellidos,foto,cedula,codigo,programa,uid,email,saldo,reserva_desayuno,reserva_almuerzo,reserva_cena,sancion,comida_consumida) VALUES (2858,'PEDRO NEL','RIVERA CALAMBAS','true','1064426613','1064426613','ingenieria de sitemas','1064426613','diegomazorram@gmail.com',5000,'true','true','true','true');</v>
      </c>
    </row>
    <row r="2860" spans="1:15">
      <c r="A2860">
        <v>2859</v>
      </c>
      <c r="B2860" s="2" t="s">
        <v>5933</v>
      </c>
      <c r="C2860" s="307" t="s">
        <v>2405</v>
      </c>
      <c r="D2860" t="s">
        <v>7106</v>
      </c>
      <c r="E2860" s="95">
        <v>1064431742</v>
      </c>
      <c r="F2860" s="95">
        <v>1064431742</v>
      </c>
      <c r="G2860" t="s">
        <v>7107</v>
      </c>
      <c r="H2860" s="95">
        <v>1064431742</v>
      </c>
      <c r="I2860" t="s">
        <v>7108</v>
      </c>
      <c r="J2860">
        <v>5000</v>
      </c>
      <c r="K2860" t="s">
        <v>7106</v>
      </c>
      <c r="L2860" t="s">
        <v>7106</v>
      </c>
      <c r="M2860" t="s">
        <v>7106</v>
      </c>
      <c r="N2860" t="s">
        <v>7106</v>
      </c>
      <c r="O2860" t="str">
        <f t="shared" si="44"/>
        <v>INSERT INTO USUARIOS_USUARIO(id,nombre,apellidos,foto,cedula,codigo,programa,uid,email,saldo,reserva_desayuno,reserva_almuerzo,reserva_cena,sancion,comida_consumida) VALUES (2859,'HERNEY ','RIVERA CALAMBAS','true','1064431742','1064431742','ingenieria de sitemas','1064431742','diegomazorram@gmail.com',5000,'true','true','true','true');</v>
      </c>
    </row>
    <row r="2861" spans="1:15">
      <c r="A2861">
        <v>2860</v>
      </c>
      <c r="B2861" s="2" t="s">
        <v>226</v>
      </c>
      <c r="C2861" s="307" t="s">
        <v>2405</v>
      </c>
      <c r="D2861" t="s">
        <v>7106</v>
      </c>
      <c r="E2861" s="95">
        <v>1061531720</v>
      </c>
      <c r="F2861" s="95">
        <v>1061531720</v>
      </c>
      <c r="G2861" t="s">
        <v>7107</v>
      </c>
      <c r="H2861" s="95">
        <v>1061531720</v>
      </c>
      <c r="I2861" t="s">
        <v>7108</v>
      </c>
      <c r="J2861">
        <v>5000</v>
      </c>
      <c r="K2861" t="s">
        <v>7106</v>
      </c>
      <c r="L2861" t="s">
        <v>7106</v>
      </c>
      <c r="M2861" t="s">
        <v>7106</v>
      </c>
      <c r="N2861" t="s">
        <v>7106</v>
      </c>
      <c r="O2861" t="str">
        <f t="shared" si="44"/>
        <v>INSERT INTO USUARIOS_USUARIO(id,nombre,apellidos,foto,cedula,codigo,programa,uid,email,saldo,reserva_desayuno,reserva_almuerzo,reserva_cena,sancion,comida_consumida) VALUES (2860,'JOSE DARIO','RIVERA CALAMBAS','true','1061531720','1061531720','ingenieria de sitemas','1061531720','diegomazorram@gmail.com',5000,'true','true','true','true');</v>
      </c>
    </row>
    <row r="2862" spans="1:15">
      <c r="A2862">
        <v>2861</v>
      </c>
      <c r="B2862" s="1" t="s">
        <v>6190</v>
      </c>
      <c r="C2862" s="308" t="s">
        <v>2405</v>
      </c>
      <c r="D2862" t="s">
        <v>7106</v>
      </c>
      <c r="E2862" s="97">
        <v>10721981</v>
      </c>
      <c r="F2862" s="97">
        <v>10721981</v>
      </c>
      <c r="G2862" t="s">
        <v>7107</v>
      </c>
      <c r="H2862" s="97">
        <v>10721981</v>
      </c>
      <c r="I2862" t="s">
        <v>7108</v>
      </c>
      <c r="J2862">
        <v>5000</v>
      </c>
      <c r="K2862" t="s">
        <v>7106</v>
      </c>
      <c r="L2862" t="s">
        <v>7106</v>
      </c>
      <c r="M2862" t="s">
        <v>7106</v>
      </c>
      <c r="N2862" t="s">
        <v>7106</v>
      </c>
      <c r="O2862" t="str">
        <f t="shared" si="44"/>
        <v>INSERT INTO USUARIOS_USUARIO(id,nombre,apellidos,foto,cedula,codigo,programa,uid,email,saldo,reserva_desayuno,reserva_almuerzo,reserva_cena,sancion,comida_consumida) VALUES (2861,'HERIBERTO ','RIVERA CALAMBAS','true','10721981','10721981','ingenieria de sitemas','10721981','diegomazorram@gmail.com',5000,'true','true','true','true');</v>
      </c>
    </row>
    <row r="2863" spans="1:15">
      <c r="A2863">
        <v>2862</v>
      </c>
      <c r="B2863" s="2" t="s">
        <v>6303</v>
      </c>
      <c r="C2863" s="307" t="s">
        <v>1024</v>
      </c>
      <c r="D2863" t="s">
        <v>7106</v>
      </c>
      <c r="E2863" s="95">
        <v>25685190</v>
      </c>
      <c r="F2863" s="95">
        <v>25685190</v>
      </c>
      <c r="G2863" t="s">
        <v>7107</v>
      </c>
      <c r="H2863" s="95">
        <v>25685190</v>
      </c>
      <c r="I2863" t="s">
        <v>7108</v>
      </c>
      <c r="J2863">
        <v>5000</v>
      </c>
      <c r="K2863" t="s">
        <v>7106</v>
      </c>
      <c r="L2863" t="s">
        <v>7106</v>
      </c>
      <c r="M2863" t="s">
        <v>7106</v>
      </c>
      <c r="N2863" t="s">
        <v>7106</v>
      </c>
      <c r="O2863" t="str">
        <f t="shared" si="44"/>
        <v>INSERT INTO USUARIOS_USUARIO(id,nombre,apellidos,foto,cedula,codigo,programa,uid,email,saldo,reserva_desayuno,reserva_almuerzo,reserva_cena,sancion,comida_consumida) VALUES (2862,'FRANCY NOHEMY','CALAMBAS ARANDA','true','25685190','25685190','ingenieria de sitemas','25685190','diegomazorram@gmail.com',5000,'true','true','true','true');</v>
      </c>
    </row>
    <row r="2864" spans="1:15">
      <c r="A2864">
        <v>2863</v>
      </c>
      <c r="B2864" s="2" t="s">
        <v>455</v>
      </c>
      <c r="C2864" s="307" t="s">
        <v>2405</v>
      </c>
      <c r="D2864" t="s">
        <v>7106</v>
      </c>
      <c r="E2864" s="95">
        <v>1064439912</v>
      </c>
      <c r="F2864" s="95">
        <v>1064439912</v>
      </c>
      <c r="G2864" t="s">
        <v>7107</v>
      </c>
      <c r="H2864" s="95">
        <v>1064439912</v>
      </c>
      <c r="I2864" t="s">
        <v>7108</v>
      </c>
      <c r="J2864">
        <v>5000</v>
      </c>
      <c r="K2864" t="s">
        <v>7106</v>
      </c>
      <c r="L2864" t="s">
        <v>7106</v>
      </c>
      <c r="M2864" t="s">
        <v>7106</v>
      </c>
      <c r="N2864" t="s">
        <v>7106</v>
      </c>
      <c r="O2864" t="str">
        <f t="shared" si="44"/>
        <v>INSERT INTO USUARIOS_USUARIO(id,nombre,apellidos,foto,cedula,codigo,programa,uid,email,saldo,reserva_desayuno,reserva_almuerzo,reserva_cena,sancion,comida_consumida) VALUES (2863,'DUVAN ARLEY','RIVERA CALAMBAS','true','1064439912','1064439912','ingenieria de sitemas','1064439912','diegomazorram@gmail.com',5000,'true','true','true','true');</v>
      </c>
    </row>
    <row r="2865" spans="1:15">
      <c r="A2865">
        <v>2864</v>
      </c>
      <c r="B2865" s="2" t="s">
        <v>6304</v>
      </c>
      <c r="C2865" s="307" t="s">
        <v>2405</v>
      </c>
      <c r="D2865" t="s">
        <v>7106</v>
      </c>
      <c r="E2865" s="95">
        <v>1064429455</v>
      </c>
      <c r="F2865" s="95">
        <v>1064429455</v>
      </c>
      <c r="G2865" t="s">
        <v>7107</v>
      </c>
      <c r="H2865" s="95">
        <v>1064429455</v>
      </c>
      <c r="I2865" t="s">
        <v>7108</v>
      </c>
      <c r="J2865">
        <v>5000</v>
      </c>
      <c r="K2865" t="s">
        <v>7106</v>
      </c>
      <c r="L2865" t="s">
        <v>7106</v>
      </c>
      <c r="M2865" t="s">
        <v>7106</v>
      </c>
      <c r="N2865" t="s">
        <v>7106</v>
      </c>
      <c r="O2865" t="str">
        <f t="shared" si="44"/>
        <v>INSERT INTO USUARIOS_USUARIO(id,nombre,apellidos,foto,cedula,codigo,programa,uid,email,saldo,reserva_desayuno,reserva_almuerzo,reserva_cena,sancion,comida_consumida) VALUES (2864,'JHONATAN ESTEBAN','RIVERA CALAMBAS','true','1064429455','1064429455','ingenieria de sitemas','1064429455','diegomazorram@gmail.com',5000,'true','true','true','true');</v>
      </c>
    </row>
    <row r="2866" spans="1:15">
      <c r="A2866">
        <v>2865</v>
      </c>
      <c r="B2866" s="2" t="s">
        <v>2407</v>
      </c>
      <c r="C2866" s="307" t="s">
        <v>2405</v>
      </c>
      <c r="D2866" t="s">
        <v>7106</v>
      </c>
      <c r="E2866" s="95">
        <v>1007178167</v>
      </c>
      <c r="F2866" s="95">
        <v>1007178167</v>
      </c>
      <c r="G2866" t="s">
        <v>7107</v>
      </c>
      <c r="H2866" s="95">
        <v>1007178167</v>
      </c>
      <c r="I2866" t="s">
        <v>7108</v>
      </c>
      <c r="J2866">
        <v>5000</v>
      </c>
      <c r="K2866" t="s">
        <v>7106</v>
      </c>
      <c r="L2866" t="s">
        <v>7106</v>
      </c>
      <c r="M2866" t="s">
        <v>7106</v>
      </c>
      <c r="N2866" t="s">
        <v>7106</v>
      </c>
      <c r="O2866" t="str">
        <f t="shared" si="44"/>
        <v>INSERT INTO USUARIOS_USUARIO(id,nombre,apellidos,foto,cedula,codigo,programa,uid,email,saldo,reserva_desayuno,reserva_almuerzo,reserva_cena,sancion,comida_consumida) VALUES (2865,'YENIFER ALEXANDRA','RIVERA CALAMBAS','true','1007178167','1007178167','ingenieria de sitemas','1007178167','diegomazorram@gmail.com',5000,'true','true','true','true');</v>
      </c>
    </row>
    <row r="2867" spans="1:15">
      <c r="A2867">
        <v>2866</v>
      </c>
      <c r="B2867" s="2" t="s">
        <v>2408</v>
      </c>
      <c r="C2867" s="307" t="s">
        <v>2409</v>
      </c>
      <c r="D2867" t="s">
        <v>7106</v>
      </c>
      <c r="E2867" s="95">
        <v>1064440913</v>
      </c>
      <c r="F2867" s="95">
        <v>1064440913</v>
      </c>
      <c r="G2867" t="s">
        <v>7107</v>
      </c>
      <c r="H2867" s="95">
        <v>1064440913</v>
      </c>
      <c r="I2867" t="s">
        <v>7108</v>
      </c>
      <c r="J2867">
        <v>5000</v>
      </c>
      <c r="K2867" t="s">
        <v>7106</v>
      </c>
      <c r="L2867" t="s">
        <v>7106</v>
      </c>
      <c r="M2867" t="s">
        <v>7106</v>
      </c>
      <c r="N2867" t="s">
        <v>7106</v>
      </c>
      <c r="O2867" t="str">
        <f t="shared" si="44"/>
        <v>INSERT INTO USUARIOS_USUARIO(id,nombre,apellidos,foto,cedula,codigo,programa,uid,email,saldo,reserva_desayuno,reserva_almuerzo,reserva_cena,sancion,comida_consumida) VALUES (2866,'ALISON MARIANA','GUAINAS RIVERA','true','1064440913','1064440913','ingenieria de sitemas','1064440913','diegomazorram@gmail.com',5000,'true','true','true','true');</v>
      </c>
    </row>
    <row r="2868" spans="1:15">
      <c r="A2868">
        <v>2867</v>
      </c>
      <c r="B2868" s="1" t="s">
        <v>2410</v>
      </c>
      <c r="C2868" s="308" t="s">
        <v>5852</v>
      </c>
      <c r="D2868" t="s">
        <v>7106</v>
      </c>
      <c r="E2868" s="97">
        <v>1064440203</v>
      </c>
      <c r="F2868" s="97">
        <v>1064440203</v>
      </c>
      <c r="G2868" t="s">
        <v>7107</v>
      </c>
      <c r="H2868" s="97">
        <v>1064440203</v>
      </c>
      <c r="I2868" t="s">
        <v>7108</v>
      </c>
      <c r="J2868">
        <v>5000</v>
      </c>
      <c r="K2868" t="s">
        <v>7106</v>
      </c>
      <c r="L2868" t="s">
        <v>7106</v>
      </c>
      <c r="M2868" t="s">
        <v>7106</v>
      </c>
      <c r="N2868" t="s">
        <v>7106</v>
      </c>
      <c r="O2868" t="str">
        <f t="shared" si="44"/>
        <v>INSERT INTO USUARIOS_USUARIO(id,nombre,apellidos,foto,cedula,codigo,programa,uid,email,saldo,reserva_desayuno,reserva_almuerzo,reserva_cena,sancion,comida_consumida) VALUES (2867,'LUZ MILEIDA','ALMENDRA PECHENE','true','1064440203','1064440203','ingenieria de sitemas','1064440203','diegomazorram@gmail.com',5000,'true','true','true','true');</v>
      </c>
    </row>
    <row r="2869" spans="1:15">
      <c r="A2869">
        <v>2868</v>
      </c>
      <c r="B2869" s="2" t="s">
        <v>6305</v>
      </c>
      <c r="C2869" s="307" t="s">
        <v>2411</v>
      </c>
      <c r="D2869" t="s">
        <v>7106</v>
      </c>
      <c r="E2869" s="95">
        <v>1064440163</v>
      </c>
      <c r="F2869" s="95">
        <v>1064440163</v>
      </c>
      <c r="G2869" t="s">
        <v>7107</v>
      </c>
      <c r="H2869" s="95">
        <v>1064440163</v>
      </c>
      <c r="I2869" t="s">
        <v>7108</v>
      </c>
      <c r="J2869">
        <v>5000</v>
      </c>
      <c r="K2869" t="s">
        <v>7106</v>
      </c>
      <c r="L2869" t="s">
        <v>7106</v>
      </c>
      <c r="M2869" t="s">
        <v>7106</v>
      </c>
      <c r="N2869" t="s">
        <v>7106</v>
      </c>
      <c r="O2869" t="str">
        <f t="shared" si="44"/>
        <v>INSERT INTO USUARIOS_USUARIO(id,nombre,apellidos,foto,cedula,codigo,programa,uid,email,saldo,reserva_desayuno,reserva_almuerzo,reserva_cena,sancion,comida_consumida) VALUES (2868,'ESTEBAN EDUARDO','CHAVACO  ALMENDRA','true','1064440163','1064440163','ingenieria de sitemas','1064440163','diegomazorram@gmail.com',5000,'true','true','true','true');</v>
      </c>
    </row>
    <row r="2870" spans="1:15">
      <c r="A2870">
        <v>2869</v>
      </c>
      <c r="B2870" s="1" t="s">
        <v>531</v>
      </c>
      <c r="C2870" s="308" t="s">
        <v>1518</v>
      </c>
      <c r="D2870" t="s">
        <v>7106</v>
      </c>
      <c r="E2870" s="97">
        <v>25681722</v>
      </c>
      <c r="F2870" s="97">
        <v>25681722</v>
      </c>
      <c r="G2870" t="s">
        <v>7107</v>
      </c>
      <c r="H2870" s="97">
        <v>25681722</v>
      </c>
      <c r="I2870" t="s">
        <v>7108</v>
      </c>
      <c r="J2870">
        <v>5000</v>
      </c>
      <c r="K2870" t="s">
        <v>7106</v>
      </c>
      <c r="L2870" t="s">
        <v>7106</v>
      </c>
      <c r="M2870" t="s">
        <v>7106</v>
      </c>
      <c r="N2870" t="s">
        <v>7106</v>
      </c>
      <c r="O2870" t="str">
        <f t="shared" si="44"/>
        <v>INSERT INTO USUARIOS_USUARIO(id,nombre,apellidos,foto,cedula,codigo,programa,uid,email,saldo,reserva_desayuno,reserva_almuerzo,reserva_cena,sancion,comida_consumida) VALUES (2869,'ROSALIA ','ALMENDRA ','true','25681722','25681722','ingenieria de sitemas','25681722','diegomazorram@gmail.com',5000,'true','true','true','true');</v>
      </c>
    </row>
    <row r="2871" spans="1:15">
      <c r="A2871">
        <v>2870</v>
      </c>
      <c r="B2871" s="1" t="s">
        <v>2412</v>
      </c>
      <c r="C2871" s="308" t="s">
        <v>596</v>
      </c>
      <c r="D2871" t="s">
        <v>7106</v>
      </c>
      <c r="E2871" s="97">
        <v>1064428786</v>
      </c>
      <c r="F2871" s="97">
        <v>1064428786</v>
      </c>
      <c r="G2871" t="s">
        <v>7107</v>
      </c>
      <c r="H2871" s="97">
        <v>1064428786</v>
      </c>
      <c r="I2871" t="s">
        <v>7108</v>
      </c>
      <c r="J2871">
        <v>5000</v>
      </c>
      <c r="K2871" t="s">
        <v>7106</v>
      </c>
      <c r="L2871" t="s">
        <v>7106</v>
      </c>
      <c r="M2871" t="s">
        <v>7106</v>
      </c>
      <c r="N2871" t="s">
        <v>7106</v>
      </c>
      <c r="O2871" t="str">
        <f t="shared" si="44"/>
        <v>INSERT INTO USUARIOS_USUARIO(id,nombre,apellidos,foto,cedula,codigo,programa,uid,email,saldo,reserva_desayuno,reserva_almuerzo,reserva_cena,sancion,comida_consumida) VALUES (2870,'SICAR ANTONIO','VELASCO ALMENDRA','true','1064428786','1064428786','ingenieria de sitemas','1064428786','diegomazorram@gmail.com',5000,'true','true','true','true');</v>
      </c>
    </row>
    <row r="2872" spans="1:15">
      <c r="A2872">
        <v>2871</v>
      </c>
      <c r="B2872" s="2" t="s">
        <v>6306</v>
      </c>
      <c r="C2872" s="307" t="s">
        <v>596</v>
      </c>
      <c r="D2872" t="s">
        <v>7106</v>
      </c>
      <c r="E2872" s="148">
        <v>1064432208</v>
      </c>
      <c r="F2872" s="148">
        <v>1064432208</v>
      </c>
      <c r="G2872" t="s">
        <v>7107</v>
      </c>
      <c r="H2872" s="148">
        <v>1064432208</v>
      </c>
      <c r="I2872" t="s">
        <v>7108</v>
      </c>
      <c r="J2872">
        <v>5000</v>
      </c>
      <c r="K2872" t="s">
        <v>7106</v>
      </c>
      <c r="L2872" t="s">
        <v>7106</v>
      </c>
      <c r="M2872" t="s">
        <v>7106</v>
      </c>
      <c r="N2872" t="s">
        <v>7106</v>
      </c>
      <c r="O2872" t="str">
        <f t="shared" si="44"/>
        <v>INSERT INTO USUARIOS_USUARIO(id,nombre,apellidos,foto,cedula,codigo,programa,uid,email,saldo,reserva_desayuno,reserva_almuerzo,reserva_cena,sancion,comida_consumida) VALUES (2871,'JESUS EIDER','VELASCO ALMENDRA','true','1064432208','1064432208','ingenieria de sitemas','1064432208','diegomazorram@gmail.com',5000,'true','true','true','true');</v>
      </c>
    </row>
    <row r="2873" spans="1:15">
      <c r="A2873">
        <v>2872</v>
      </c>
      <c r="B2873" s="1" t="s">
        <v>350</v>
      </c>
      <c r="C2873" s="308" t="s">
        <v>2413</v>
      </c>
      <c r="D2873" t="s">
        <v>7106</v>
      </c>
      <c r="E2873" s="97">
        <v>1064427558</v>
      </c>
      <c r="F2873" s="97">
        <v>1064427558</v>
      </c>
      <c r="G2873" t="s">
        <v>7107</v>
      </c>
      <c r="H2873" s="97">
        <v>1064427558</v>
      </c>
      <c r="I2873" t="s">
        <v>7108</v>
      </c>
      <c r="J2873">
        <v>5000</v>
      </c>
      <c r="K2873" t="s">
        <v>7106</v>
      </c>
      <c r="L2873" t="s">
        <v>7106</v>
      </c>
      <c r="M2873" t="s">
        <v>7106</v>
      </c>
      <c r="N2873" t="s">
        <v>7106</v>
      </c>
      <c r="O2873" t="str">
        <f t="shared" si="44"/>
        <v>INSERT INTO USUARIOS_USUARIO(id,nombre,apellidos,foto,cedula,codigo,programa,uid,email,saldo,reserva_desayuno,reserva_almuerzo,reserva_cena,sancion,comida_consumida) VALUES (2872,'FLOR ALBA','OROZCO RIVERA','true','1064427558','1064427558','ingenieria de sitemas','1064427558','diegomazorram@gmail.com',5000,'true','true','true','true');</v>
      </c>
    </row>
    <row r="2874" spans="1:15">
      <c r="A2874">
        <v>2873</v>
      </c>
      <c r="B2874" s="2" t="s">
        <v>2414</v>
      </c>
      <c r="C2874" s="307" t="s">
        <v>2415</v>
      </c>
      <c r="D2874" t="s">
        <v>7106</v>
      </c>
      <c r="E2874" s="95">
        <v>1064437555</v>
      </c>
      <c r="F2874" s="95">
        <v>1064437555</v>
      </c>
      <c r="G2874" t="s">
        <v>7107</v>
      </c>
      <c r="H2874" s="95">
        <v>1064437555</v>
      </c>
      <c r="I2874" t="s">
        <v>7108</v>
      </c>
      <c r="J2874">
        <v>5000</v>
      </c>
      <c r="K2874" t="s">
        <v>7106</v>
      </c>
      <c r="L2874" t="s">
        <v>7106</v>
      </c>
      <c r="M2874" t="s">
        <v>7106</v>
      </c>
      <c r="N2874" t="s">
        <v>7106</v>
      </c>
      <c r="O2874" t="str">
        <f t="shared" si="44"/>
        <v>INSERT INTO USUARIOS_USUARIO(id,nombre,apellidos,foto,cedula,codigo,programa,uid,email,saldo,reserva_desayuno,reserva_almuerzo,reserva_cena,sancion,comida_consumida) VALUES (2873,'LETTY JULIETH','VELASCO  OROZCO','true','1064437555','1064437555','ingenieria de sitemas','1064437555','diegomazorram@gmail.com',5000,'true','true','true','true');</v>
      </c>
    </row>
    <row r="2875" spans="1:15">
      <c r="A2875">
        <v>2874</v>
      </c>
      <c r="B2875" s="1" t="s">
        <v>2416</v>
      </c>
      <c r="C2875" s="308" t="s">
        <v>596</v>
      </c>
      <c r="D2875" t="s">
        <v>7106</v>
      </c>
      <c r="E2875" s="97">
        <v>1064427718</v>
      </c>
      <c r="F2875" s="97">
        <v>1064427718</v>
      </c>
      <c r="G2875" t="s">
        <v>7107</v>
      </c>
      <c r="H2875" s="97">
        <v>1064427718</v>
      </c>
      <c r="I2875" t="s">
        <v>7108</v>
      </c>
      <c r="J2875">
        <v>5000</v>
      </c>
      <c r="K2875" t="s">
        <v>7106</v>
      </c>
      <c r="L2875" t="s">
        <v>7106</v>
      </c>
      <c r="M2875" t="s">
        <v>7106</v>
      </c>
      <c r="N2875" t="s">
        <v>7106</v>
      </c>
      <c r="O2875" t="str">
        <f t="shared" si="44"/>
        <v>INSERT INTO USUARIOS_USUARIO(id,nombre,apellidos,foto,cedula,codigo,programa,uid,email,saldo,reserva_desayuno,reserva_almuerzo,reserva_cena,sancion,comida_consumida) VALUES (2874,'CARMEN NERY','VELASCO ALMENDRA','true','1064427718','1064427718','ingenieria de sitemas','1064427718','diegomazorram@gmail.com',5000,'true','true','true','true');</v>
      </c>
    </row>
    <row r="2876" spans="1:15">
      <c r="A2876">
        <v>2875</v>
      </c>
      <c r="B2876" s="2" t="s">
        <v>6307</v>
      </c>
      <c r="C2876" s="307" t="s">
        <v>231</v>
      </c>
      <c r="D2876" t="s">
        <v>7106</v>
      </c>
      <c r="E2876" s="95">
        <v>1003151261</v>
      </c>
      <c r="F2876" s="95">
        <v>1003151261</v>
      </c>
      <c r="G2876" t="s">
        <v>7107</v>
      </c>
      <c r="H2876" s="95">
        <v>1003151261</v>
      </c>
      <c r="I2876" t="s">
        <v>7108</v>
      </c>
      <c r="J2876">
        <v>5000</v>
      </c>
      <c r="K2876" t="s">
        <v>7106</v>
      </c>
      <c r="L2876" t="s">
        <v>7106</v>
      </c>
      <c r="M2876" t="s">
        <v>7106</v>
      </c>
      <c r="N2876" t="s">
        <v>7106</v>
      </c>
      <c r="O2876" t="str">
        <f t="shared" si="44"/>
        <v>INSERT INTO USUARIOS_USUARIO(id,nombre,apellidos,foto,cedula,codigo,programa,uid,email,saldo,reserva_desayuno,reserva_almuerzo,reserva_cena,sancion,comida_consumida) VALUES (2875,'YESICA PAOLA','CHAVACO VELASCO','true','1003151261','1003151261','ingenieria de sitemas','1003151261','diegomazorram@gmail.com',5000,'true','true','true','true');</v>
      </c>
    </row>
    <row r="2877" spans="1:15">
      <c r="A2877">
        <v>2876</v>
      </c>
      <c r="B2877" s="2" t="s">
        <v>2417</v>
      </c>
      <c r="C2877" s="307" t="s">
        <v>5812</v>
      </c>
      <c r="D2877" t="s">
        <v>7106</v>
      </c>
      <c r="E2877" s="95">
        <v>1029623113</v>
      </c>
      <c r="F2877" s="95">
        <v>1029623113</v>
      </c>
      <c r="G2877" t="s">
        <v>7107</v>
      </c>
      <c r="H2877" s="95">
        <v>1029623113</v>
      </c>
      <c r="I2877" t="s">
        <v>7108</v>
      </c>
      <c r="J2877">
        <v>5000</v>
      </c>
      <c r="K2877" t="s">
        <v>7106</v>
      </c>
      <c r="L2877" t="s">
        <v>7106</v>
      </c>
      <c r="M2877" t="s">
        <v>7106</v>
      </c>
      <c r="N2877" t="s">
        <v>7106</v>
      </c>
      <c r="O2877" t="str">
        <f t="shared" si="44"/>
        <v>INSERT INTO USUARIOS_USUARIO(id,nombre,apellidos,foto,cedula,codigo,programa,uid,email,saldo,reserva_desayuno,reserva_almuerzo,reserva_cena,sancion,comida_consumida) VALUES (2876,'IDIAN ALEJANDRO ','SANCHEZ VELASCO','true','1029623113','1029623113','ingenieria de sitemas','1029623113','diegomazorram@gmail.com',5000,'true','true','true','true');</v>
      </c>
    </row>
    <row r="2878" spans="1:15">
      <c r="A2878">
        <v>2877</v>
      </c>
      <c r="B2878" s="1" t="s">
        <v>5649</v>
      </c>
      <c r="C2878" s="308" t="s">
        <v>1521</v>
      </c>
      <c r="D2878" t="s">
        <v>7106</v>
      </c>
      <c r="E2878" s="97">
        <v>4766843</v>
      </c>
      <c r="F2878" s="97">
        <v>4766843</v>
      </c>
      <c r="G2878" t="s">
        <v>7107</v>
      </c>
      <c r="H2878" s="97">
        <v>4766843</v>
      </c>
      <c r="I2878" t="s">
        <v>7108</v>
      </c>
      <c r="J2878">
        <v>5000</v>
      </c>
      <c r="K2878" t="s">
        <v>7106</v>
      </c>
      <c r="L2878" t="s">
        <v>7106</v>
      </c>
      <c r="M2878" t="s">
        <v>7106</v>
      </c>
      <c r="N2878" t="s">
        <v>7106</v>
      </c>
      <c r="O2878" t="str">
        <f t="shared" si="44"/>
        <v>INSERT INTO USUARIOS_USUARIO(id,nombre,apellidos,foto,cedula,codigo,programa,uid,email,saldo,reserva_desayuno,reserva_almuerzo,reserva_cena,sancion,comida_consumida) VALUES (2877,'MARCO ANTONIO','ALMENDRA RIVERA','true','4766843','4766843','ingenieria de sitemas','4766843','diegomazorram@gmail.com',5000,'true','true','true','true');</v>
      </c>
    </row>
    <row r="2879" spans="1:15">
      <c r="A2879">
        <v>2878</v>
      </c>
      <c r="B2879" s="2" t="s">
        <v>706</v>
      </c>
      <c r="C2879" s="307" t="s">
        <v>6052</v>
      </c>
      <c r="D2879" t="s">
        <v>7106</v>
      </c>
      <c r="E2879" s="95">
        <v>25687698</v>
      </c>
      <c r="F2879" s="95">
        <v>25687698</v>
      </c>
      <c r="G2879" t="s">
        <v>7107</v>
      </c>
      <c r="H2879" s="95">
        <v>25687698</v>
      </c>
      <c r="I2879" t="s">
        <v>7108</v>
      </c>
      <c r="J2879">
        <v>5000</v>
      </c>
      <c r="K2879" t="s">
        <v>7106</v>
      </c>
      <c r="L2879" t="s">
        <v>7106</v>
      </c>
      <c r="M2879" t="s">
        <v>7106</v>
      </c>
      <c r="N2879" t="s">
        <v>7106</v>
      </c>
      <c r="O2879" t="str">
        <f t="shared" si="44"/>
        <v>INSERT INTO USUARIOS_USUARIO(id,nombre,apellidos,foto,cedula,codigo,programa,uid,email,saldo,reserva_desayuno,reserva_almuerzo,reserva_cena,sancion,comida_consumida) VALUES (2878,'GERARDINA ','PECHENE HURTADO','true','25687698','25687698','ingenieria de sitemas','25687698','diegomazorram@gmail.com',5000,'true','true','true','true');</v>
      </c>
    </row>
    <row r="2880" spans="1:15">
      <c r="A2880">
        <v>2879</v>
      </c>
      <c r="B2880" s="2" t="s">
        <v>2418</v>
      </c>
      <c r="C2880" s="307" t="s">
        <v>5852</v>
      </c>
      <c r="D2880" t="s">
        <v>7106</v>
      </c>
      <c r="E2880" s="148">
        <v>1064439772</v>
      </c>
      <c r="F2880" s="148">
        <v>1064439772</v>
      </c>
      <c r="G2880" t="s">
        <v>7107</v>
      </c>
      <c r="H2880" s="148">
        <v>1064439772</v>
      </c>
      <c r="I2880" t="s">
        <v>7108</v>
      </c>
      <c r="J2880">
        <v>5000</v>
      </c>
      <c r="K2880" t="s">
        <v>7106</v>
      </c>
      <c r="L2880" t="s">
        <v>7106</v>
      </c>
      <c r="M2880" t="s">
        <v>7106</v>
      </c>
      <c r="N2880" t="s">
        <v>7106</v>
      </c>
      <c r="O2880" t="str">
        <f t="shared" si="44"/>
        <v>INSERT INTO USUARIOS_USUARIO(id,nombre,apellidos,foto,cedula,codigo,programa,uid,email,saldo,reserva_desayuno,reserva_almuerzo,reserva_cena,sancion,comida_consumida) VALUES (2879,'LUIS IVAN','ALMENDRA PECHENE','true','1064439772','1064439772','ingenieria de sitemas','1064439772','diegomazorram@gmail.com',5000,'true','true','true','true');</v>
      </c>
    </row>
    <row r="2881" spans="1:15">
      <c r="A2881">
        <v>2880</v>
      </c>
      <c r="B2881" s="1" t="s">
        <v>1348</v>
      </c>
      <c r="C2881" s="308" t="s">
        <v>5852</v>
      </c>
      <c r="D2881" t="s">
        <v>7106</v>
      </c>
      <c r="E2881" s="97">
        <v>1064436747</v>
      </c>
      <c r="F2881" s="97">
        <v>1064436747</v>
      </c>
      <c r="G2881" t="s">
        <v>7107</v>
      </c>
      <c r="H2881" s="97">
        <v>1064436747</v>
      </c>
      <c r="I2881" t="s">
        <v>7108</v>
      </c>
      <c r="J2881">
        <v>5000</v>
      </c>
      <c r="K2881" t="s">
        <v>7106</v>
      </c>
      <c r="L2881" t="s">
        <v>7106</v>
      </c>
      <c r="M2881" t="s">
        <v>7106</v>
      </c>
      <c r="N2881" t="s">
        <v>7106</v>
      </c>
      <c r="O2881" t="str">
        <f t="shared" si="44"/>
        <v>INSERT INTO USUARIOS_USUARIO(id,nombre,apellidos,foto,cedula,codigo,programa,uid,email,saldo,reserva_desayuno,reserva_almuerzo,reserva_cena,sancion,comida_consumida) VALUES (2880,'YAMID ','ALMENDRA PECHENE','true','1064436747','1064436747','ingenieria de sitemas','1064436747','diegomazorram@gmail.com',5000,'true','true','true','true');</v>
      </c>
    </row>
    <row r="2882" spans="1:15">
      <c r="A2882">
        <v>2881</v>
      </c>
      <c r="B2882" s="2" t="s">
        <v>511</v>
      </c>
      <c r="C2882" s="307" t="s">
        <v>5931</v>
      </c>
      <c r="D2882" t="s">
        <v>7106</v>
      </c>
      <c r="E2882" s="95">
        <v>1064439607</v>
      </c>
      <c r="F2882" s="95">
        <v>1064439607</v>
      </c>
      <c r="G2882" t="s">
        <v>7107</v>
      </c>
      <c r="H2882" s="95">
        <v>1064439607</v>
      </c>
      <c r="I2882" t="s">
        <v>7108</v>
      </c>
      <c r="J2882">
        <v>5000</v>
      </c>
      <c r="K2882" t="s">
        <v>7106</v>
      </c>
      <c r="L2882" t="s">
        <v>7106</v>
      </c>
      <c r="M2882" t="s">
        <v>7106</v>
      </c>
      <c r="N2882" t="s">
        <v>7106</v>
      </c>
      <c r="O2882" t="str">
        <f t="shared" si="44"/>
        <v>INSERT INTO USUARIOS_USUARIO(id,nombre,apellidos,foto,cedula,codigo,programa,uid,email,saldo,reserva_desayuno,reserva_almuerzo,reserva_cena,sancion,comida_consumida) VALUES (2881,'VIVIANA ANDREA','PECHENE MUELAS','true','1064439607','1064439607','ingenieria de sitemas','1064439607','diegomazorram@gmail.com',5000,'true','true','true','true');</v>
      </c>
    </row>
    <row r="2883" spans="1:15">
      <c r="A2883">
        <v>2882</v>
      </c>
      <c r="B2883" s="2" t="s">
        <v>6308</v>
      </c>
      <c r="C2883" s="307" t="s">
        <v>5852</v>
      </c>
      <c r="D2883" t="s">
        <v>7106</v>
      </c>
      <c r="E2883" s="95">
        <v>1064438773</v>
      </c>
      <c r="F2883" s="95">
        <v>1064438773</v>
      </c>
      <c r="G2883" t="s">
        <v>7107</v>
      </c>
      <c r="H2883" s="95">
        <v>1064438773</v>
      </c>
      <c r="I2883" t="s">
        <v>7108</v>
      </c>
      <c r="J2883">
        <v>5000</v>
      </c>
      <c r="K2883" t="s">
        <v>7106</v>
      </c>
      <c r="L2883" t="s">
        <v>7106</v>
      </c>
      <c r="M2883" t="s">
        <v>7106</v>
      </c>
      <c r="N2883" t="s">
        <v>7106</v>
      </c>
      <c r="O2883" t="str">
        <f t="shared" ref="O2883:O2946" si="45">"INSERT INTO USUARIOS_USUARIO(id,nombre,apellidos,foto,cedula,codigo,programa,uid,email,saldo,reserva_desayuno,reserva_almuerzo,reserva_cena,sancion,comida_consumida) VALUES ("&amp;A2883&amp;",'"&amp;B2883&amp;"','"&amp;C2883&amp;"','"&amp;D2883&amp;"','"&amp;E2883&amp;"','"&amp;F2883&amp;"','"&amp;G2883&amp;"','"&amp;H2883&amp;"','"&amp;I2883&amp;"',"&amp;J2883&amp;",'"&amp;K2883&amp;"','"&amp;L2883&amp;"','"&amp;M2883&amp;"','"&amp;N2883&amp;"');"</f>
        <v>INSERT INTO USUARIOS_USUARIO(id,nombre,apellidos,foto,cedula,codigo,programa,uid,email,saldo,reserva_desayuno,reserva_almuerzo,reserva_cena,sancion,comida_consumida) VALUES (2882,'EVELYN TATIANA','ALMENDRA PECHENE','true','1064438773','1064438773','ingenieria de sitemas','1064438773','diegomazorram@gmail.com',5000,'true','true','true','true');</v>
      </c>
    </row>
    <row r="2884" spans="1:15">
      <c r="A2884">
        <v>2883</v>
      </c>
      <c r="B2884" s="1" t="s">
        <v>5651</v>
      </c>
      <c r="C2884" s="308" t="s">
        <v>135</v>
      </c>
      <c r="D2884" t="s">
        <v>7106</v>
      </c>
      <c r="E2884" s="97">
        <v>10720447</v>
      </c>
      <c r="F2884" s="97">
        <v>10720447</v>
      </c>
      <c r="G2884" t="s">
        <v>7107</v>
      </c>
      <c r="H2884" s="97">
        <v>10720447</v>
      </c>
      <c r="I2884" t="s">
        <v>7108</v>
      </c>
      <c r="J2884">
        <v>5000</v>
      </c>
      <c r="K2884" t="s">
        <v>7106</v>
      </c>
      <c r="L2884" t="s">
        <v>7106</v>
      </c>
      <c r="M2884" t="s">
        <v>7106</v>
      </c>
      <c r="N2884" t="s">
        <v>7106</v>
      </c>
      <c r="O2884" t="str">
        <f t="shared" si="45"/>
        <v>INSERT INTO USUARIOS_USUARIO(id,nombre,apellidos,foto,cedula,codigo,programa,uid,email,saldo,reserva_desayuno,reserva_almuerzo,reserva_cena,sancion,comida_consumida) VALUES (2883,'FLORESMIRO ','PILLIMUE ','true','10720447','10720447','ingenieria de sitemas','10720447','diegomazorram@gmail.com',5000,'true','true','true','true');</v>
      </c>
    </row>
    <row r="2885" spans="1:15">
      <c r="A2885">
        <v>2884</v>
      </c>
      <c r="B2885" s="2" t="s">
        <v>2419</v>
      </c>
      <c r="C2885" s="307" t="s">
        <v>897</v>
      </c>
      <c r="D2885" t="s">
        <v>7106</v>
      </c>
      <c r="E2885" s="95">
        <v>1064438002</v>
      </c>
      <c r="F2885" s="95">
        <v>1064438002</v>
      </c>
      <c r="G2885" t="s">
        <v>7107</v>
      </c>
      <c r="H2885" s="95">
        <v>1064438002</v>
      </c>
      <c r="I2885" t="s">
        <v>7108</v>
      </c>
      <c r="J2885">
        <v>5000</v>
      </c>
      <c r="K2885" t="s">
        <v>7106</v>
      </c>
      <c r="L2885" t="s">
        <v>7106</v>
      </c>
      <c r="M2885" t="s">
        <v>7106</v>
      </c>
      <c r="N2885" t="s">
        <v>7106</v>
      </c>
      <c r="O2885" t="str">
        <f t="shared" si="45"/>
        <v>INSERT INTO USUARIOS_USUARIO(id,nombre,apellidos,foto,cedula,codigo,programa,uid,email,saldo,reserva_desayuno,reserva_almuerzo,reserva_cena,sancion,comida_consumida) VALUES (2884,'YUDI ROCIO','PILLIMUE CAMPO','true','1064438002','1064438002','ingenieria de sitemas','1064438002','diegomazorram@gmail.com',5000,'true','true','true','true');</v>
      </c>
    </row>
    <row r="2886" spans="1:15">
      <c r="A2886">
        <v>2885</v>
      </c>
      <c r="B2886" s="2" t="s">
        <v>6309</v>
      </c>
      <c r="C2886" s="307" t="s">
        <v>897</v>
      </c>
      <c r="D2886" t="s">
        <v>7106</v>
      </c>
      <c r="E2886" s="95">
        <v>1064440136</v>
      </c>
      <c r="F2886" s="95">
        <v>1064440136</v>
      </c>
      <c r="G2886" t="s">
        <v>7107</v>
      </c>
      <c r="H2886" s="95">
        <v>1064440136</v>
      </c>
      <c r="I2886" t="s">
        <v>7108</v>
      </c>
      <c r="J2886">
        <v>5000</v>
      </c>
      <c r="K2886" t="s">
        <v>7106</v>
      </c>
      <c r="L2886" t="s">
        <v>7106</v>
      </c>
      <c r="M2886" t="s">
        <v>7106</v>
      </c>
      <c r="N2886" t="s">
        <v>7106</v>
      </c>
      <c r="O2886" t="str">
        <f t="shared" si="45"/>
        <v>INSERT INTO USUARIOS_USUARIO(id,nombre,apellidos,foto,cedula,codigo,programa,uid,email,saldo,reserva_desayuno,reserva_almuerzo,reserva_cena,sancion,comida_consumida) VALUES (2885,'HERNAN DAVID','PILLIMUE CAMPO','true','1064440136','1064440136','ingenieria de sitemas','1064440136','diegomazorram@gmail.com',5000,'true','true','true','true');</v>
      </c>
    </row>
    <row r="2887" spans="1:15">
      <c r="A2887">
        <v>2886</v>
      </c>
      <c r="B2887" s="2" t="s">
        <v>2420</v>
      </c>
      <c r="C2887" s="307" t="s">
        <v>897</v>
      </c>
      <c r="D2887" t="s">
        <v>7106</v>
      </c>
      <c r="E2887" s="95">
        <v>1007178368</v>
      </c>
      <c r="F2887" s="95">
        <v>1007178368</v>
      </c>
      <c r="G2887" t="s">
        <v>7107</v>
      </c>
      <c r="H2887" s="95">
        <v>1007178368</v>
      </c>
      <c r="I2887" t="s">
        <v>7108</v>
      </c>
      <c r="J2887">
        <v>5000</v>
      </c>
      <c r="K2887" t="s">
        <v>7106</v>
      </c>
      <c r="L2887" t="s">
        <v>7106</v>
      </c>
      <c r="M2887" t="s">
        <v>7106</v>
      </c>
      <c r="N2887" t="s">
        <v>7106</v>
      </c>
      <c r="O2887" t="str">
        <f t="shared" si="45"/>
        <v>INSERT INTO USUARIOS_USUARIO(id,nombre,apellidos,foto,cedula,codigo,programa,uid,email,saldo,reserva_desayuno,reserva_almuerzo,reserva_cena,sancion,comida_consumida) VALUES (2886,'OSCAR ALDEMIR','PILLIMUE CAMPO','true','1007178368','1007178368','ingenieria de sitemas','1007178368','diegomazorram@gmail.com',5000,'true','true','true','true');</v>
      </c>
    </row>
    <row r="2888" spans="1:15">
      <c r="A2888">
        <v>2887</v>
      </c>
      <c r="B2888" s="2" t="s">
        <v>2421</v>
      </c>
      <c r="C2888" s="307" t="s">
        <v>897</v>
      </c>
      <c r="D2888" t="s">
        <v>7106</v>
      </c>
      <c r="E2888" s="95">
        <v>1193227973</v>
      </c>
      <c r="F2888" s="95">
        <v>1193227973</v>
      </c>
      <c r="G2888" t="s">
        <v>7107</v>
      </c>
      <c r="H2888" s="95">
        <v>1193227973</v>
      </c>
      <c r="I2888" t="s">
        <v>7108</v>
      </c>
      <c r="J2888">
        <v>5000</v>
      </c>
      <c r="K2888" t="s">
        <v>7106</v>
      </c>
      <c r="L2888" t="s">
        <v>7106</v>
      </c>
      <c r="M2888" t="s">
        <v>7106</v>
      </c>
      <c r="N2888" t="s">
        <v>7106</v>
      </c>
      <c r="O2888" t="str">
        <f t="shared" si="45"/>
        <v>INSERT INTO USUARIOS_USUARIO(id,nombre,apellidos,foto,cedula,codigo,programa,uid,email,saldo,reserva_desayuno,reserva_almuerzo,reserva_cena,sancion,comida_consumida) VALUES (2887,'ZORAYA ','PILLIMUE CAMPO','true','1193227973','1193227973','ingenieria de sitemas','1193227973','diegomazorram@gmail.com',5000,'true','true','true','true');</v>
      </c>
    </row>
    <row r="2889" spans="1:15">
      <c r="A2889">
        <v>2888</v>
      </c>
      <c r="B2889" s="2" t="s">
        <v>2422</v>
      </c>
      <c r="C2889" s="307" t="s">
        <v>897</v>
      </c>
      <c r="D2889" t="s">
        <v>7106</v>
      </c>
      <c r="E2889" s="95">
        <v>10634435479</v>
      </c>
      <c r="F2889" s="95">
        <v>10634435479</v>
      </c>
      <c r="G2889" t="s">
        <v>7107</v>
      </c>
      <c r="H2889" s="95">
        <v>10634435479</v>
      </c>
      <c r="I2889" t="s">
        <v>7108</v>
      </c>
      <c r="J2889">
        <v>5000</v>
      </c>
      <c r="K2889" t="s">
        <v>7106</v>
      </c>
      <c r="L2889" t="s">
        <v>7106</v>
      </c>
      <c r="M2889" t="s">
        <v>7106</v>
      </c>
      <c r="N2889" t="s">
        <v>7106</v>
      </c>
      <c r="O2889" t="str">
        <f t="shared" si="45"/>
        <v>INSERT INTO USUARIOS_USUARIO(id,nombre,apellidos,foto,cedula,codigo,programa,uid,email,saldo,reserva_desayuno,reserva_almuerzo,reserva_cena,sancion,comida_consumida) VALUES (2888,'ZULLY NATAHALIA','PILLIMUE CAMPO','true','10634435479','10634435479','ingenieria de sitemas','10634435479','diegomazorram@gmail.com',5000,'true','true','true','true');</v>
      </c>
    </row>
    <row r="2890" spans="1:15">
      <c r="A2890">
        <v>2889</v>
      </c>
      <c r="B2890" s="1" t="s">
        <v>2423</v>
      </c>
      <c r="C2890" s="308" t="s">
        <v>910</v>
      </c>
      <c r="D2890" t="s">
        <v>7106</v>
      </c>
      <c r="E2890" s="97">
        <v>10721109</v>
      </c>
      <c r="F2890" s="97">
        <v>10721109</v>
      </c>
      <c r="G2890" t="s">
        <v>7107</v>
      </c>
      <c r="H2890" s="97">
        <v>10721109</v>
      </c>
      <c r="I2890" t="s">
        <v>7108</v>
      </c>
      <c r="J2890">
        <v>5000</v>
      </c>
      <c r="K2890" t="s">
        <v>7106</v>
      </c>
      <c r="L2890" t="s">
        <v>7106</v>
      </c>
      <c r="M2890" t="s">
        <v>7106</v>
      </c>
      <c r="N2890" t="s">
        <v>7106</v>
      </c>
      <c r="O2890" t="str">
        <f t="shared" si="45"/>
        <v>INSERT INTO USUARIOS_USUARIO(id,nombre,apellidos,foto,cedula,codigo,programa,uid,email,saldo,reserva_desayuno,reserva_almuerzo,reserva_cena,sancion,comida_consumida) VALUES (2889,'GERSAIN ','ALMENDRA CALAMBAS','true','10721109','10721109','ingenieria de sitemas','10721109','diegomazorram@gmail.com',5000,'true','true','true','true');</v>
      </c>
    </row>
    <row r="2891" spans="1:15">
      <c r="A2891">
        <v>2890</v>
      </c>
      <c r="B2891" s="2" t="s">
        <v>2424</v>
      </c>
      <c r="C2891" s="307" t="s">
        <v>621</v>
      </c>
      <c r="D2891" t="s">
        <v>7106</v>
      </c>
      <c r="E2891" s="95">
        <v>25683914</v>
      </c>
      <c r="F2891" s="95">
        <v>25683914</v>
      </c>
      <c r="G2891" t="s">
        <v>7107</v>
      </c>
      <c r="H2891" s="95">
        <v>25683914</v>
      </c>
      <c r="I2891" t="s">
        <v>7108</v>
      </c>
      <c r="J2891">
        <v>5000</v>
      </c>
      <c r="K2891" t="s">
        <v>7106</v>
      </c>
      <c r="L2891" t="s">
        <v>7106</v>
      </c>
      <c r="M2891" t="s">
        <v>7106</v>
      </c>
      <c r="N2891" t="s">
        <v>7106</v>
      </c>
      <c r="O2891" t="str">
        <f t="shared" si="45"/>
        <v>INSERT INTO USUARIOS_USUARIO(id,nombre,apellidos,foto,cedula,codigo,programa,uid,email,saldo,reserva_desayuno,reserva_almuerzo,reserva_cena,sancion,comida_consumida) VALUES (2890,'GLORIA INÉS','HURTADO HURTADO','true','25683914','25683914','ingenieria de sitemas','25683914','diegomazorram@gmail.com',5000,'true','true','true','true');</v>
      </c>
    </row>
    <row r="2892" spans="1:15">
      <c r="A2892">
        <v>2891</v>
      </c>
      <c r="B2892" s="2" t="s">
        <v>2425</v>
      </c>
      <c r="C2892" s="307" t="s">
        <v>20</v>
      </c>
      <c r="D2892" t="s">
        <v>7106</v>
      </c>
      <c r="E2892" s="95">
        <v>1007178379</v>
      </c>
      <c r="F2892" s="95">
        <v>1007178379</v>
      </c>
      <c r="G2892" t="s">
        <v>7107</v>
      </c>
      <c r="H2892" s="95">
        <v>1007178379</v>
      </c>
      <c r="I2892" t="s">
        <v>7108</v>
      </c>
      <c r="J2892">
        <v>5000</v>
      </c>
      <c r="K2892" t="s">
        <v>7106</v>
      </c>
      <c r="L2892" t="s">
        <v>7106</v>
      </c>
      <c r="M2892" t="s">
        <v>7106</v>
      </c>
      <c r="N2892" t="s">
        <v>7106</v>
      </c>
      <c r="O2892" t="str">
        <f t="shared" si="45"/>
        <v>INSERT INTO USUARIOS_USUARIO(id,nombre,apellidos,foto,cedula,codigo,programa,uid,email,saldo,reserva_desayuno,reserva_almuerzo,reserva_cena,sancion,comida_consumida) VALUES (2891,'ELIANA ','ALMENDRA HURTADO','true','1007178379','1007178379','ingenieria de sitemas','1007178379','diegomazorram@gmail.com',5000,'true','true','true','true');</v>
      </c>
    </row>
    <row r="2893" spans="1:15">
      <c r="A2893">
        <v>2892</v>
      </c>
      <c r="B2893" s="1" t="s">
        <v>6176</v>
      </c>
      <c r="C2893" s="308" t="s">
        <v>1521</v>
      </c>
      <c r="D2893" t="s">
        <v>7106</v>
      </c>
      <c r="E2893" s="97">
        <v>4766741</v>
      </c>
      <c r="F2893" s="97">
        <v>4766741</v>
      </c>
      <c r="G2893" t="s">
        <v>7107</v>
      </c>
      <c r="H2893" s="97">
        <v>4766741</v>
      </c>
      <c r="I2893" t="s">
        <v>7108</v>
      </c>
      <c r="J2893">
        <v>5000</v>
      </c>
      <c r="K2893" t="s">
        <v>7106</v>
      </c>
      <c r="L2893" t="s">
        <v>7106</v>
      </c>
      <c r="M2893" t="s">
        <v>7106</v>
      </c>
      <c r="N2893" t="s">
        <v>7106</v>
      </c>
      <c r="O2893" t="str">
        <f t="shared" si="45"/>
        <v>INSERT INTO USUARIOS_USUARIO(id,nombre,apellidos,foto,cedula,codigo,programa,uid,email,saldo,reserva_desayuno,reserva_almuerzo,reserva_cena,sancion,comida_consumida) VALUES (2892,'JUAN BAUTISTA','ALMENDRA RIVERA','true','4766741','4766741','ingenieria de sitemas','4766741','diegomazorram@gmail.com',5000,'true','true','true','true');</v>
      </c>
    </row>
    <row r="2894" spans="1:15">
      <c r="A2894">
        <v>2893</v>
      </c>
      <c r="B2894" s="2" t="s">
        <v>907</v>
      </c>
      <c r="C2894" s="307" t="s">
        <v>891</v>
      </c>
      <c r="D2894" t="s">
        <v>7106</v>
      </c>
      <c r="E2894" s="95">
        <v>25612662</v>
      </c>
      <c r="F2894" s="95">
        <v>25612662</v>
      </c>
      <c r="G2894" t="s">
        <v>7107</v>
      </c>
      <c r="H2894" s="95">
        <v>25612662</v>
      </c>
      <c r="I2894" t="s">
        <v>7108</v>
      </c>
      <c r="J2894">
        <v>5000</v>
      </c>
      <c r="K2894" t="s">
        <v>7106</v>
      </c>
      <c r="L2894" t="s">
        <v>7106</v>
      </c>
      <c r="M2894" t="s">
        <v>7106</v>
      </c>
      <c r="N2894" t="s">
        <v>7106</v>
      </c>
      <c r="O2894" t="str">
        <f t="shared" si="45"/>
        <v>INSERT INTO USUARIOS_USUARIO(id,nombre,apellidos,foto,cedula,codigo,programa,uid,email,saldo,reserva_desayuno,reserva_almuerzo,reserva_cena,sancion,comida_consumida) VALUES (2893,'MARIA SANTOS','PILLIMUE HURTADO','true','25612662','25612662','ingenieria de sitemas','25612662','diegomazorram@gmail.com',5000,'true','true','true','true');</v>
      </c>
    </row>
    <row r="2895" spans="1:15">
      <c r="A2895">
        <v>2894</v>
      </c>
      <c r="B2895" s="1" t="s">
        <v>350</v>
      </c>
      <c r="C2895" s="308" t="s">
        <v>178</v>
      </c>
      <c r="D2895" t="s">
        <v>7106</v>
      </c>
      <c r="E2895" s="97">
        <v>25683471</v>
      </c>
      <c r="F2895" s="97">
        <v>25683471</v>
      </c>
      <c r="G2895" t="s">
        <v>7107</v>
      </c>
      <c r="H2895" s="97">
        <v>25683471</v>
      </c>
      <c r="I2895" t="s">
        <v>7108</v>
      </c>
      <c r="J2895">
        <v>5000</v>
      </c>
      <c r="K2895" t="s">
        <v>7106</v>
      </c>
      <c r="L2895" t="s">
        <v>7106</v>
      </c>
      <c r="M2895" t="s">
        <v>7106</v>
      </c>
      <c r="N2895" t="s">
        <v>7106</v>
      </c>
      <c r="O2895" t="str">
        <f t="shared" si="45"/>
        <v>INSERT INTO USUARIOS_USUARIO(id,nombre,apellidos,foto,cedula,codigo,programa,uid,email,saldo,reserva_desayuno,reserva_almuerzo,reserva_cena,sancion,comida_consumida) VALUES (2894,'FLOR ALBA','ALMENDRA PILLIMUE','true','25683471','25683471','ingenieria de sitemas','25683471','diegomazorram@gmail.com',5000,'true','true','true','true');</v>
      </c>
    </row>
    <row r="2896" spans="1:15">
      <c r="A2896">
        <v>2895</v>
      </c>
      <c r="B2896" s="2" t="s">
        <v>2426</v>
      </c>
      <c r="C2896" s="307" t="s">
        <v>596</v>
      </c>
      <c r="D2896" t="s">
        <v>7106</v>
      </c>
      <c r="E2896" s="148">
        <v>1003151168</v>
      </c>
      <c r="F2896" s="148">
        <v>1003151168</v>
      </c>
      <c r="G2896" t="s">
        <v>7107</v>
      </c>
      <c r="H2896" s="148">
        <v>1003151168</v>
      </c>
      <c r="I2896" t="s">
        <v>7108</v>
      </c>
      <c r="J2896">
        <v>5000</v>
      </c>
      <c r="K2896" t="s">
        <v>7106</v>
      </c>
      <c r="L2896" t="s">
        <v>7106</v>
      </c>
      <c r="M2896" t="s">
        <v>7106</v>
      </c>
      <c r="N2896" t="s">
        <v>7106</v>
      </c>
      <c r="O2896" t="str">
        <f t="shared" si="45"/>
        <v>INSERT INTO USUARIOS_USUARIO(id,nombre,apellidos,foto,cedula,codigo,programa,uid,email,saldo,reserva_desayuno,reserva_almuerzo,reserva_cena,sancion,comida_consumida) VALUES (2895,'WILTON FERNANDO','VELASCO ALMENDRA','true','1003151168','1003151168','ingenieria de sitemas','1003151168','diegomazorram@gmail.com',5000,'true','true','true','true');</v>
      </c>
    </row>
    <row r="2897" spans="1:15">
      <c r="A2897">
        <v>2896</v>
      </c>
      <c r="B2897" s="1" t="s">
        <v>2427</v>
      </c>
      <c r="C2897" s="308" t="s">
        <v>5852</v>
      </c>
      <c r="D2897" t="s">
        <v>7106</v>
      </c>
      <c r="E2897" s="97">
        <v>129112957</v>
      </c>
      <c r="F2897" s="97">
        <v>129112957</v>
      </c>
      <c r="G2897" t="s">
        <v>7107</v>
      </c>
      <c r="H2897" s="97">
        <v>129112957</v>
      </c>
      <c r="I2897" t="s">
        <v>7108</v>
      </c>
      <c r="J2897">
        <v>5000</v>
      </c>
      <c r="K2897" t="s">
        <v>7106</v>
      </c>
      <c r="L2897" t="s">
        <v>7106</v>
      </c>
      <c r="M2897" t="s">
        <v>7106</v>
      </c>
      <c r="N2897" t="s">
        <v>7106</v>
      </c>
      <c r="O2897" t="str">
        <f t="shared" si="45"/>
        <v>INSERT INTO USUARIOS_USUARIO(id,nombre,apellidos,foto,cedula,codigo,programa,uid,email,saldo,reserva_desayuno,reserva_almuerzo,reserva_cena,sancion,comida_consumida) VALUES (2896,'ZORAYDA ','ALMENDRA PECHENE','true','129112957','129112957','ingenieria de sitemas','129112957','diegomazorram@gmail.com',5000,'true','true','true','true');</v>
      </c>
    </row>
    <row r="2898" spans="1:15">
      <c r="A2898">
        <v>2897</v>
      </c>
      <c r="B2898" s="2" t="s">
        <v>5963</v>
      </c>
      <c r="C2898" s="307" t="s">
        <v>1518</v>
      </c>
      <c r="D2898" t="s">
        <v>7106</v>
      </c>
      <c r="E2898" s="95">
        <v>1005872947</v>
      </c>
      <c r="F2898" s="95">
        <v>1005872947</v>
      </c>
      <c r="G2898" t="s">
        <v>7107</v>
      </c>
      <c r="H2898" s="95">
        <v>1005872947</v>
      </c>
      <c r="I2898" t="s">
        <v>7108</v>
      </c>
      <c r="J2898">
        <v>5000</v>
      </c>
      <c r="K2898" t="s">
        <v>7106</v>
      </c>
      <c r="L2898" t="s">
        <v>7106</v>
      </c>
      <c r="M2898" t="s">
        <v>7106</v>
      </c>
      <c r="N2898" t="s">
        <v>7106</v>
      </c>
      <c r="O2898" t="str">
        <f t="shared" si="45"/>
        <v>INSERT INTO USUARIOS_USUARIO(id,nombre,apellidos,foto,cedula,codigo,programa,uid,email,saldo,reserva_desayuno,reserva_almuerzo,reserva_cena,sancion,comida_consumida) VALUES (2897,'JUAN SEBASTIAN','ALMENDRA ','true','1005872947','1005872947','ingenieria de sitemas','1005872947','diegomazorram@gmail.com',5000,'true','true','true','true');</v>
      </c>
    </row>
    <row r="2899" spans="1:15">
      <c r="A2899">
        <v>2898</v>
      </c>
      <c r="B2899" s="2" t="s">
        <v>2428</v>
      </c>
      <c r="C2899" s="307" t="s">
        <v>2429</v>
      </c>
      <c r="D2899" t="s">
        <v>7106</v>
      </c>
      <c r="E2899" s="95">
        <v>1108336732</v>
      </c>
      <c r="F2899" s="95">
        <v>1108336732</v>
      </c>
      <c r="G2899" t="s">
        <v>7107</v>
      </c>
      <c r="H2899" s="95">
        <v>1108336732</v>
      </c>
      <c r="I2899" t="s">
        <v>7108</v>
      </c>
      <c r="J2899">
        <v>5000</v>
      </c>
      <c r="K2899" t="s">
        <v>7106</v>
      </c>
      <c r="L2899" t="s">
        <v>7106</v>
      </c>
      <c r="M2899" t="s">
        <v>7106</v>
      </c>
      <c r="N2899" t="s">
        <v>7106</v>
      </c>
      <c r="O2899" t="str">
        <f t="shared" si="45"/>
        <v>INSERT INTO USUARIOS_USUARIO(id,nombre,apellidos,foto,cedula,codigo,programa,uid,email,saldo,reserva_desayuno,reserva_almuerzo,reserva_cena,sancion,comida_consumida) VALUES (2898,'EMMANUEL','LOPEZ ALMENDRA','true','1108336732','1108336732','ingenieria de sitemas','1108336732','diegomazorram@gmail.com',5000,'true','true','true','true');</v>
      </c>
    </row>
    <row r="2900" spans="1:15">
      <c r="A2900">
        <v>2899</v>
      </c>
      <c r="B2900" s="1" t="s">
        <v>6310</v>
      </c>
      <c r="C2900" s="308" t="s">
        <v>30</v>
      </c>
      <c r="D2900" t="s">
        <v>7106</v>
      </c>
      <c r="E2900" s="97">
        <v>4767986</v>
      </c>
      <c r="F2900" s="97">
        <v>4767986</v>
      </c>
      <c r="G2900" t="s">
        <v>7107</v>
      </c>
      <c r="H2900" s="97">
        <v>4767986</v>
      </c>
      <c r="I2900" t="s">
        <v>7108</v>
      </c>
      <c r="J2900">
        <v>5000</v>
      </c>
      <c r="K2900" t="s">
        <v>7106</v>
      </c>
      <c r="L2900" t="s">
        <v>7106</v>
      </c>
      <c r="M2900" t="s">
        <v>7106</v>
      </c>
      <c r="N2900" t="s">
        <v>7106</v>
      </c>
      <c r="O2900" t="str">
        <f t="shared" si="45"/>
        <v>INSERT INTO USUARIOS_USUARIO(id,nombre,apellidos,foto,cedula,codigo,programa,uid,email,saldo,reserva_desayuno,reserva_almuerzo,reserva_cena,sancion,comida_consumida) VALUES (2899,'SILVESTRE ','HURTADO ','true','4767986','4767986','ingenieria de sitemas','4767986','diegomazorram@gmail.com',5000,'true','true','true','true');</v>
      </c>
    </row>
    <row r="2901" spans="1:15">
      <c r="A2901">
        <v>2900</v>
      </c>
      <c r="B2901" s="2" t="s">
        <v>2430</v>
      </c>
      <c r="C2901" s="307" t="s">
        <v>621</v>
      </c>
      <c r="D2901" t="s">
        <v>7106</v>
      </c>
      <c r="E2901" s="95">
        <v>1064426410</v>
      </c>
      <c r="F2901" s="95">
        <v>1064426410</v>
      </c>
      <c r="G2901" t="s">
        <v>7107</v>
      </c>
      <c r="H2901" s="95">
        <v>1064426410</v>
      </c>
      <c r="I2901" t="s">
        <v>7108</v>
      </c>
      <c r="J2901">
        <v>5000</v>
      </c>
      <c r="K2901" t="s">
        <v>7106</v>
      </c>
      <c r="L2901" t="s">
        <v>7106</v>
      </c>
      <c r="M2901" t="s">
        <v>7106</v>
      </c>
      <c r="N2901" t="s">
        <v>7106</v>
      </c>
      <c r="O2901" t="str">
        <f t="shared" si="45"/>
        <v>INSERT INTO USUARIOS_USUARIO(id,nombre,apellidos,foto,cedula,codigo,programa,uid,email,saldo,reserva_desayuno,reserva_almuerzo,reserva_cena,sancion,comida_consumida) VALUES (2900,'ALEYDA ','HURTADO HURTADO','true','1064426410','1064426410','ingenieria de sitemas','1064426410','diegomazorram@gmail.com',5000,'true','true','true','true');</v>
      </c>
    </row>
    <row r="2902" spans="1:15">
      <c r="A2902">
        <v>2901</v>
      </c>
      <c r="B2902" s="2" t="s">
        <v>1495</v>
      </c>
      <c r="C2902" s="307" t="s">
        <v>621</v>
      </c>
      <c r="D2902" t="s">
        <v>7106</v>
      </c>
      <c r="E2902" s="95">
        <v>1003151473</v>
      </c>
      <c r="F2902" s="95">
        <v>1003151473</v>
      </c>
      <c r="G2902" t="s">
        <v>7107</v>
      </c>
      <c r="H2902" s="95">
        <v>1003151473</v>
      </c>
      <c r="I2902" t="s">
        <v>7108</v>
      </c>
      <c r="J2902">
        <v>5000</v>
      </c>
      <c r="K2902" t="s">
        <v>7106</v>
      </c>
      <c r="L2902" t="s">
        <v>7106</v>
      </c>
      <c r="M2902" t="s">
        <v>7106</v>
      </c>
      <c r="N2902" t="s">
        <v>7106</v>
      </c>
      <c r="O2902" t="str">
        <f t="shared" si="45"/>
        <v>INSERT INTO USUARIOS_USUARIO(id,nombre,apellidos,foto,cedula,codigo,programa,uid,email,saldo,reserva_desayuno,reserva_almuerzo,reserva_cena,sancion,comida_consumida) VALUES (2901,'ANGIE PAOLA','HURTADO HURTADO','true','1003151473','1003151473','ingenieria de sitemas','1003151473','diegomazorram@gmail.com',5000,'true','true','true','true');</v>
      </c>
    </row>
    <row r="2903" spans="1:15">
      <c r="A2903">
        <v>2902</v>
      </c>
      <c r="B2903" s="2" t="s">
        <v>6311</v>
      </c>
      <c r="C2903" s="307" t="s">
        <v>621</v>
      </c>
      <c r="D2903" t="s">
        <v>7106</v>
      </c>
      <c r="E2903" s="95">
        <v>1064427335</v>
      </c>
      <c r="F2903" s="95">
        <v>1064427335</v>
      </c>
      <c r="G2903" t="s">
        <v>7107</v>
      </c>
      <c r="H2903" s="95">
        <v>1064427335</v>
      </c>
      <c r="I2903" t="s">
        <v>7108</v>
      </c>
      <c r="J2903">
        <v>5000</v>
      </c>
      <c r="K2903" t="s">
        <v>7106</v>
      </c>
      <c r="L2903" t="s">
        <v>7106</v>
      </c>
      <c r="M2903" t="s">
        <v>7106</v>
      </c>
      <c r="N2903" t="s">
        <v>7106</v>
      </c>
      <c r="O2903" t="str">
        <f t="shared" si="45"/>
        <v>INSERT INTO USUARIOS_USUARIO(id,nombre,apellidos,foto,cedula,codigo,programa,uid,email,saldo,reserva_desayuno,reserva_almuerzo,reserva_cena,sancion,comida_consumida) VALUES (2902,'ANDRES DUVAN','HURTADO HURTADO','true','1064427335','1064427335','ingenieria de sitemas','1064427335','diegomazorram@gmail.com',5000,'true','true','true','true');</v>
      </c>
    </row>
    <row r="2904" spans="1:15">
      <c r="A2904">
        <v>2903</v>
      </c>
      <c r="B2904" s="2" t="s">
        <v>2431</v>
      </c>
      <c r="C2904" s="307" t="s">
        <v>621</v>
      </c>
      <c r="D2904" t="s">
        <v>7106</v>
      </c>
      <c r="E2904" s="95">
        <v>1064432267</v>
      </c>
      <c r="F2904" s="95">
        <v>1064432267</v>
      </c>
      <c r="G2904" t="s">
        <v>7107</v>
      </c>
      <c r="H2904" s="95">
        <v>1064432267</v>
      </c>
      <c r="I2904" t="s">
        <v>7108</v>
      </c>
      <c r="J2904">
        <v>5000</v>
      </c>
      <c r="K2904" t="s">
        <v>7106</v>
      </c>
      <c r="L2904" t="s">
        <v>7106</v>
      </c>
      <c r="M2904" t="s">
        <v>7106</v>
      </c>
      <c r="N2904" t="s">
        <v>7106</v>
      </c>
      <c r="O2904" t="str">
        <f t="shared" si="45"/>
        <v>INSERT INTO USUARIOS_USUARIO(id,nombre,apellidos,foto,cedula,codigo,programa,uid,email,saldo,reserva_desayuno,reserva_almuerzo,reserva_cena,sancion,comida_consumida) VALUES (2903,'YURLEI ANDREA','HURTADO HURTADO','true','1064432267','1064432267','ingenieria de sitemas','1064432267','diegomazorram@gmail.com',5000,'true','true','true','true');</v>
      </c>
    </row>
    <row r="2905" spans="1:15">
      <c r="A2905">
        <v>2904</v>
      </c>
      <c r="B2905" s="2" t="s">
        <v>2432</v>
      </c>
      <c r="C2905" s="307" t="s">
        <v>621</v>
      </c>
      <c r="D2905" t="s">
        <v>7106</v>
      </c>
      <c r="E2905" s="95">
        <v>1068217966</v>
      </c>
      <c r="F2905" s="95">
        <v>1068217966</v>
      </c>
      <c r="G2905" t="s">
        <v>7107</v>
      </c>
      <c r="H2905" s="95">
        <v>1068217966</v>
      </c>
      <c r="I2905" t="s">
        <v>7108</v>
      </c>
      <c r="J2905">
        <v>5000</v>
      </c>
      <c r="K2905" t="s">
        <v>7106</v>
      </c>
      <c r="L2905" t="s">
        <v>7106</v>
      </c>
      <c r="M2905" t="s">
        <v>7106</v>
      </c>
      <c r="N2905" t="s">
        <v>7106</v>
      </c>
      <c r="O2905" t="str">
        <f t="shared" si="45"/>
        <v>INSERT INTO USUARIOS_USUARIO(id,nombre,apellidos,foto,cedula,codigo,programa,uid,email,saldo,reserva_desayuno,reserva_almuerzo,reserva_cena,sancion,comida_consumida) VALUES (2904,'JOSE DANILO','HURTADO HURTADO','true','1068217966','1068217966','ingenieria de sitemas','1068217966','diegomazorram@gmail.com',5000,'true','true','true','true');</v>
      </c>
    </row>
    <row r="2906" spans="1:15">
      <c r="A2906">
        <v>2905</v>
      </c>
      <c r="B2906" s="1" t="s">
        <v>2433</v>
      </c>
      <c r="C2906" s="308" t="s">
        <v>30</v>
      </c>
      <c r="D2906" t="s">
        <v>7106</v>
      </c>
      <c r="E2906" s="97">
        <v>10720454</v>
      </c>
      <c r="F2906" s="97">
        <v>10720454</v>
      </c>
      <c r="G2906" t="s">
        <v>7107</v>
      </c>
      <c r="H2906" s="97">
        <v>10720454</v>
      </c>
      <c r="I2906" t="s">
        <v>7108</v>
      </c>
      <c r="J2906">
        <v>5000</v>
      </c>
      <c r="K2906" t="s">
        <v>7106</v>
      </c>
      <c r="L2906" t="s">
        <v>7106</v>
      </c>
      <c r="M2906" t="s">
        <v>7106</v>
      </c>
      <c r="N2906" t="s">
        <v>7106</v>
      </c>
      <c r="O2906" t="str">
        <f t="shared" si="45"/>
        <v>INSERT INTO USUARIOS_USUARIO(id,nombre,apellidos,foto,cedula,codigo,programa,uid,email,saldo,reserva_desayuno,reserva_almuerzo,reserva_cena,sancion,comida_consumida) VALUES (2905,'ROBERTO ','HURTADO ','true','10720454','10720454','ingenieria de sitemas','10720454','diegomazorram@gmail.com',5000,'true','true','true','true');</v>
      </c>
    </row>
    <row r="2907" spans="1:15">
      <c r="A2907">
        <v>2906</v>
      </c>
      <c r="B2907" s="2" t="s">
        <v>706</v>
      </c>
      <c r="C2907" s="307" t="s">
        <v>2434</v>
      </c>
      <c r="D2907" t="s">
        <v>7106</v>
      </c>
      <c r="E2907" s="95">
        <v>25681721</v>
      </c>
      <c r="F2907" s="95">
        <v>25681721</v>
      </c>
      <c r="G2907" t="s">
        <v>7107</v>
      </c>
      <c r="H2907" s="95">
        <v>25681721</v>
      </c>
      <c r="I2907" t="s">
        <v>7108</v>
      </c>
      <c r="J2907">
        <v>5000</v>
      </c>
      <c r="K2907" t="s">
        <v>7106</v>
      </c>
      <c r="L2907" t="s">
        <v>7106</v>
      </c>
      <c r="M2907" t="s">
        <v>7106</v>
      </c>
      <c r="N2907" t="s">
        <v>7106</v>
      </c>
      <c r="O2907" t="str">
        <f t="shared" si="45"/>
        <v>INSERT INTO USUARIOS_USUARIO(id,nombre,apellidos,foto,cedula,codigo,programa,uid,email,saldo,reserva_desayuno,reserva_almuerzo,reserva_cena,sancion,comida_consumida) VALUES (2906,'GERARDINA ','ULCHUR FERNANDEZ','true','25681721','25681721','ingenieria de sitemas','25681721','diegomazorram@gmail.com',5000,'true','true','true','true');</v>
      </c>
    </row>
    <row r="2908" spans="1:15">
      <c r="A2908">
        <v>2907</v>
      </c>
      <c r="B2908" s="2" t="s">
        <v>2435</v>
      </c>
      <c r="C2908" s="307" t="s">
        <v>2436</v>
      </c>
      <c r="D2908" t="s">
        <v>7106</v>
      </c>
      <c r="E2908" s="95">
        <v>10723233</v>
      </c>
      <c r="F2908" s="95">
        <v>10723233</v>
      </c>
      <c r="G2908" t="s">
        <v>7107</v>
      </c>
      <c r="H2908" s="95">
        <v>10723233</v>
      </c>
      <c r="I2908" t="s">
        <v>7108</v>
      </c>
      <c r="J2908">
        <v>5000</v>
      </c>
      <c r="K2908" t="s">
        <v>7106</v>
      </c>
      <c r="L2908" t="s">
        <v>7106</v>
      </c>
      <c r="M2908" t="s">
        <v>7106</v>
      </c>
      <c r="N2908" t="s">
        <v>7106</v>
      </c>
      <c r="O2908" t="str">
        <f t="shared" si="45"/>
        <v>INSERT INTO USUARIOS_USUARIO(id,nombre,apellidos,foto,cedula,codigo,programa,uid,email,saldo,reserva_desayuno,reserva_almuerzo,reserva_cena,sancion,comida_consumida) VALUES (2907,'RAFAEL ','SOLARTE ULCHUR','true','10723233','10723233','ingenieria de sitemas','10723233','diegomazorram@gmail.com',5000,'true','true','true','true');</v>
      </c>
    </row>
    <row r="2909" spans="1:15">
      <c r="A2909">
        <v>2908</v>
      </c>
      <c r="B2909" s="2" t="s">
        <v>6312</v>
      </c>
      <c r="C2909" s="307" t="s">
        <v>2436</v>
      </c>
      <c r="D2909" t="s">
        <v>7106</v>
      </c>
      <c r="E2909" s="95">
        <v>1064431765</v>
      </c>
      <c r="F2909" s="95">
        <v>1064431765</v>
      </c>
      <c r="G2909" t="s">
        <v>7107</v>
      </c>
      <c r="H2909" s="95">
        <v>1064431765</v>
      </c>
      <c r="I2909" t="s">
        <v>7108</v>
      </c>
      <c r="J2909">
        <v>5000</v>
      </c>
      <c r="K2909" t="s">
        <v>7106</v>
      </c>
      <c r="L2909" t="s">
        <v>7106</v>
      </c>
      <c r="M2909" t="s">
        <v>7106</v>
      </c>
      <c r="N2909" t="s">
        <v>7106</v>
      </c>
      <c r="O2909" t="str">
        <f t="shared" si="45"/>
        <v>INSERT INTO USUARIOS_USUARIO(id,nombre,apellidos,foto,cedula,codigo,programa,uid,email,saldo,reserva_desayuno,reserva_almuerzo,reserva_cena,sancion,comida_consumida) VALUES (2908,'MARIA ESPERANZA','SOLARTE ULCHUR','true','1064431765','1064431765','ingenieria de sitemas','1064431765','diegomazorram@gmail.com',5000,'true','true','true','true');</v>
      </c>
    </row>
    <row r="2910" spans="1:15">
      <c r="A2910">
        <v>2909</v>
      </c>
      <c r="B2910" s="1" t="s">
        <v>988</v>
      </c>
      <c r="C2910" s="308" t="s">
        <v>2437</v>
      </c>
      <c r="D2910" t="s">
        <v>7106</v>
      </c>
      <c r="E2910" s="97">
        <v>10514834</v>
      </c>
      <c r="F2910" s="97">
        <v>10514834</v>
      </c>
      <c r="G2910" t="s">
        <v>7107</v>
      </c>
      <c r="H2910" s="97">
        <v>10514834</v>
      </c>
      <c r="I2910" t="s">
        <v>7108</v>
      </c>
      <c r="J2910">
        <v>5000</v>
      </c>
      <c r="K2910" t="s">
        <v>7106</v>
      </c>
      <c r="L2910" t="s">
        <v>7106</v>
      </c>
      <c r="M2910" t="s">
        <v>7106</v>
      </c>
      <c r="N2910" t="s">
        <v>7106</v>
      </c>
      <c r="O2910" t="str">
        <f t="shared" si="45"/>
        <v>INSERT INTO USUARIOS_USUARIO(id,nombre,apellidos,foto,cedula,codigo,programa,uid,email,saldo,reserva_desayuno,reserva_almuerzo,reserva_cena,sancion,comida_consumida) VALUES (2909,'RICARDO ','PAJA  SOLARTE','true','10514834','10514834','ingenieria de sitemas','10514834','diegomazorram@gmail.com',5000,'true','true','true','true');</v>
      </c>
    </row>
    <row r="2911" spans="1:15">
      <c r="A2911">
        <v>2910</v>
      </c>
      <c r="B2911" s="2" t="s">
        <v>2438</v>
      </c>
      <c r="C2911" s="307" t="s">
        <v>397</v>
      </c>
      <c r="D2911" t="s">
        <v>7106</v>
      </c>
      <c r="E2911" s="144" t="s">
        <v>5623</v>
      </c>
      <c r="F2911" s="144" t="s">
        <v>5623</v>
      </c>
      <c r="G2911" t="s">
        <v>7107</v>
      </c>
      <c r="H2911" s="144" t="s">
        <v>5623</v>
      </c>
      <c r="I2911" t="s">
        <v>7108</v>
      </c>
      <c r="J2911">
        <v>5000</v>
      </c>
      <c r="K2911" t="s">
        <v>7106</v>
      </c>
      <c r="L2911" t="s">
        <v>7106</v>
      </c>
      <c r="M2911" t="s">
        <v>7106</v>
      </c>
      <c r="N2911" t="s">
        <v>7106</v>
      </c>
      <c r="O2911" t="str">
        <f t="shared" si="45"/>
        <v>INSERT INTO USUARIOS_USUARIO(id,nombre,apellidos,foto,cedula,codigo,programa,uid,email,saldo,reserva_desayuno,reserva_almuerzo,reserva_cena,sancion,comida_consumida) VALUES (2910,'MILTON ','PAJA ','true','null','null','ingenieria de sitemas','null','diegomazorram@gmail.com',5000,'true','true','true','true');</v>
      </c>
    </row>
    <row r="2912" spans="1:15">
      <c r="A2912">
        <v>2911</v>
      </c>
      <c r="B2912" s="1" t="s">
        <v>2329</v>
      </c>
      <c r="C2912" s="308" t="s">
        <v>2358</v>
      </c>
      <c r="D2912" t="s">
        <v>7106</v>
      </c>
      <c r="E2912" s="97">
        <v>10720889</v>
      </c>
      <c r="F2912" s="97">
        <v>10720889</v>
      </c>
      <c r="G2912" t="s">
        <v>7107</v>
      </c>
      <c r="H2912" s="97">
        <v>10720889</v>
      </c>
      <c r="I2912" t="s">
        <v>7108</v>
      </c>
      <c r="J2912">
        <v>5000</v>
      </c>
      <c r="K2912" t="s">
        <v>7106</v>
      </c>
      <c r="L2912" t="s">
        <v>7106</v>
      </c>
      <c r="M2912" t="s">
        <v>7106</v>
      </c>
      <c r="N2912" t="s">
        <v>7106</v>
      </c>
      <c r="O2912" t="str">
        <f t="shared" si="45"/>
        <v>INSERT INTO USUARIOS_USUARIO(id,nombre,apellidos,foto,cedula,codigo,programa,uid,email,saldo,reserva_desayuno,reserva_almuerzo,reserva_cena,sancion,comida_consumida) VALUES (2911,'JAIME ','SOLARTE CALAMBAS','true','10720889','10720889','ingenieria de sitemas','10720889','diegomazorram@gmail.com',5000,'true','true','true','true');</v>
      </c>
    </row>
    <row r="2913" spans="1:15">
      <c r="A2913">
        <v>2912</v>
      </c>
      <c r="B2913" s="2" t="s">
        <v>2439</v>
      </c>
      <c r="C2913" s="307" t="s">
        <v>1418</v>
      </c>
      <c r="D2913" t="s">
        <v>7106</v>
      </c>
      <c r="E2913" s="95">
        <v>25683751</v>
      </c>
      <c r="F2913" s="95">
        <v>25683751</v>
      </c>
      <c r="G2913" t="s">
        <v>7107</v>
      </c>
      <c r="H2913" s="95">
        <v>25683751</v>
      </c>
      <c r="I2913" t="s">
        <v>7108</v>
      </c>
      <c r="J2913">
        <v>5000</v>
      </c>
      <c r="K2913" t="s">
        <v>7106</v>
      </c>
      <c r="L2913" t="s">
        <v>7106</v>
      </c>
      <c r="M2913" t="s">
        <v>7106</v>
      </c>
      <c r="N2913" t="s">
        <v>7106</v>
      </c>
      <c r="O2913" t="str">
        <f t="shared" si="45"/>
        <v>INSERT INTO USUARIOS_USUARIO(id,nombre,apellidos,foto,cedula,codigo,programa,uid,email,saldo,reserva_desayuno,reserva_almuerzo,reserva_cena,sancion,comida_consumida) VALUES (2912,'IMELDA MARIA','SOLARTE HURTADO','true','25683751','25683751','ingenieria de sitemas','25683751','diegomazorram@gmail.com',5000,'true','true','true','true');</v>
      </c>
    </row>
    <row r="2914" spans="1:15">
      <c r="A2914">
        <v>2913</v>
      </c>
      <c r="B2914" s="2" t="s">
        <v>2440</v>
      </c>
      <c r="C2914" s="307" t="s">
        <v>2243</v>
      </c>
      <c r="D2914" t="s">
        <v>7106</v>
      </c>
      <c r="E2914" s="95">
        <v>1064436843</v>
      </c>
      <c r="F2914" s="95">
        <v>1064436843</v>
      </c>
      <c r="G2914" t="s">
        <v>7107</v>
      </c>
      <c r="H2914" s="95">
        <v>1064436843</v>
      </c>
      <c r="I2914" t="s">
        <v>7108</v>
      </c>
      <c r="J2914">
        <v>5000</v>
      </c>
      <c r="K2914" t="s">
        <v>7106</v>
      </c>
      <c r="L2914" t="s">
        <v>7106</v>
      </c>
      <c r="M2914" t="s">
        <v>7106</v>
      </c>
      <c r="N2914" t="s">
        <v>7106</v>
      </c>
      <c r="O2914" t="str">
        <f t="shared" si="45"/>
        <v>INSERT INTO USUARIOS_USUARIO(id,nombre,apellidos,foto,cedula,codigo,programa,uid,email,saldo,reserva_desayuno,reserva_almuerzo,reserva_cena,sancion,comida_consumida) VALUES (2913,'JHOVANY ','SOLARTE SOLARTE','true','1064436843','1064436843','ingenieria de sitemas','1064436843','diegomazorram@gmail.com',5000,'true','true','true','true');</v>
      </c>
    </row>
    <row r="2915" spans="1:15">
      <c r="A2915">
        <v>2914</v>
      </c>
      <c r="B2915" s="2" t="s">
        <v>2441</v>
      </c>
      <c r="C2915" s="307" t="s">
        <v>2243</v>
      </c>
      <c r="D2915" t="s">
        <v>7106</v>
      </c>
      <c r="E2915" s="95">
        <v>1003149741</v>
      </c>
      <c r="F2915" s="95">
        <v>1003149741</v>
      </c>
      <c r="G2915" t="s">
        <v>7107</v>
      </c>
      <c r="H2915" s="95">
        <v>1003149741</v>
      </c>
      <c r="I2915" t="s">
        <v>7108</v>
      </c>
      <c r="J2915">
        <v>5000</v>
      </c>
      <c r="K2915" t="s">
        <v>7106</v>
      </c>
      <c r="L2915" t="s">
        <v>7106</v>
      </c>
      <c r="M2915" t="s">
        <v>7106</v>
      </c>
      <c r="N2915" t="s">
        <v>7106</v>
      </c>
      <c r="O2915" t="str">
        <f t="shared" si="45"/>
        <v>INSERT INTO USUARIOS_USUARIO(id,nombre,apellidos,foto,cedula,codigo,programa,uid,email,saldo,reserva_desayuno,reserva_almuerzo,reserva_cena,sancion,comida_consumida) VALUES (2914,'WILSON CAMILO','SOLARTE SOLARTE','true','1003149741','1003149741','ingenieria de sitemas','1003149741','diegomazorram@gmail.com',5000,'true','true','true','true');</v>
      </c>
    </row>
    <row r="2916" spans="1:15">
      <c r="A2916">
        <v>2915</v>
      </c>
      <c r="B2916" s="2" t="s">
        <v>2442</v>
      </c>
      <c r="C2916" s="307" t="s">
        <v>2243</v>
      </c>
      <c r="D2916" t="s">
        <v>7106</v>
      </c>
      <c r="E2916" s="148">
        <v>1064438660</v>
      </c>
      <c r="F2916" s="148">
        <v>1064438660</v>
      </c>
      <c r="G2916" t="s">
        <v>7107</v>
      </c>
      <c r="H2916" s="148">
        <v>1064438660</v>
      </c>
      <c r="I2916" t="s">
        <v>7108</v>
      </c>
      <c r="J2916">
        <v>5000</v>
      </c>
      <c r="K2916" t="s">
        <v>7106</v>
      </c>
      <c r="L2916" t="s">
        <v>7106</v>
      </c>
      <c r="M2916" t="s">
        <v>7106</v>
      </c>
      <c r="N2916" t="s">
        <v>7106</v>
      </c>
      <c r="O2916" t="str">
        <f t="shared" si="45"/>
        <v>INSERT INTO USUARIOS_USUARIO(id,nombre,apellidos,foto,cedula,codigo,programa,uid,email,saldo,reserva_desayuno,reserva_almuerzo,reserva_cena,sancion,comida_consumida) VALUES (2915,'DERLY JULIANA','SOLARTE SOLARTE','true','1064438660','1064438660','ingenieria de sitemas','1064438660','diegomazorram@gmail.com',5000,'true','true','true','true');</v>
      </c>
    </row>
    <row r="2917" spans="1:15">
      <c r="A2917">
        <v>2916</v>
      </c>
      <c r="B2917" s="2" t="s">
        <v>2443</v>
      </c>
      <c r="C2917" s="307" t="s">
        <v>2444</v>
      </c>
      <c r="D2917" t="s">
        <v>7106</v>
      </c>
      <c r="E2917" s="148">
        <v>1064440738</v>
      </c>
      <c r="F2917" s="148">
        <v>1064440738</v>
      </c>
      <c r="G2917" t="s">
        <v>7107</v>
      </c>
      <c r="H2917" s="148">
        <v>1064440738</v>
      </c>
      <c r="I2917" t="s">
        <v>7108</v>
      </c>
      <c r="J2917">
        <v>5000</v>
      </c>
      <c r="K2917" t="s">
        <v>7106</v>
      </c>
      <c r="L2917" t="s">
        <v>7106</v>
      </c>
      <c r="M2917" t="s">
        <v>7106</v>
      </c>
      <c r="N2917" t="s">
        <v>7106</v>
      </c>
      <c r="O2917" t="str">
        <f t="shared" si="45"/>
        <v>INSERT INTO USUARIOS_USUARIO(id,nombre,apellidos,foto,cedula,codigo,programa,uid,email,saldo,reserva_desayuno,reserva_almuerzo,reserva_cena,sancion,comida_consumida) VALUES (2916,'KAREN DANIELA ','LEON SOLARTE','true','1064440738','1064440738','ingenieria de sitemas','1064440738','diegomazorram@gmail.com',5000,'true','true','true','true');</v>
      </c>
    </row>
    <row r="2918" spans="1:15">
      <c r="A2918">
        <v>2917</v>
      </c>
      <c r="B2918" s="1" t="s">
        <v>1264</v>
      </c>
      <c r="C2918" s="308" t="s">
        <v>1382</v>
      </c>
      <c r="D2918" t="s">
        <v>7106</v>
      </c>
      <c r="E2918" s="97">
        <v>25683571</v>
      </c>
      <c r="F2918" s="97">
        <v>25683571</v>
      </c>
      <c r="G2918" t="s">
        <v>7107</v>
      </c>
      <c r="H2918" s="97">
        <v>25683571</v>
      </c>
      <c r="I2918" t="s">
        <v>7108</v>
      </c>
      <c r="J2918">
        <v>5000</v>
      </c>
      <c r="K2918" t="s">
        <v>7106</v>
      </c>
      <c r="L2918" t="s">
        <v>7106</v>
      </c>
      <c r="M2918" t="s">
        <v>7106</v>
      </c>
      <c r="N2918" t="s">
        <v>7106</v>
      </c>
      <c r="O2918" t="str">
        <f t="shared" si="45"/>
        <v>INSERT INTO USUARIOS_USUARIO(id,nombre,apellidos,foto,cedula,codigo,programa,uid,email,saldo,reserva_desayuno,reserva_almuerzo,reserva_cena,sancion,comida_consumida) VALUES (2917,'MARLENY ','HURTADO FERNANDEZ','true','25683571','25683571','ingenieria de sitemas','25683571','diegomazorram@gmail.com',5000,'true','true','true','true');</v>
      </c>
    </row>
    <row r="2919" spans="1:15">
      <c r="A2919">
        <v>2918</v>
      </c>
      <c r="B2919" s="2" t="s">
        <v>1904</v>
      </c>
      <c r="C2919" s="307" t="s">
        <v>621</v>
      </c>
      <c r="D2919" t="s">
        <v>7106</v>
      </c>
      <c r="E2919" s="95">
        <v>1064438183</v>
      </c>
      <c r="F2919" s="95">
        <v>1064438183</v>
      </c>
      <c r="G2919" t="s">
        <v>7107</v>
      </c>
      <c r="H2919" s="95">
        <v>1064438183</v>
      </c>
      <c r="I2919" t="s">
        <v>7108</v>
      </c>
      <c r="J2919">
        <v>5000</v>
      </c>
      <c r="K2919" t="s">
        <v>7106</v>
      </c>
      <c r="L2919" t="s">
        <v>7106</v>
      </c>
      <c r="M2919" t="s">
        <v>7106</v>
      </c>
      <c r="N2919" t="s">
        <v>7106</v>
      </c>
      <c r="O2919" t="str">
        <f t="shared" si="45"/>
        <v>INSERT INTO USUARIOS_USUARIO(id,nombre,apellidos,foto,cedula,codigo,programa,uid,email,saldo,reserva_desayuno,reserva_almuerzo,reserva_cena,sancion,comida_consumida) VALUES (2918,'DIEGO FERNANDO','HURTADO HURTADO','true','1064438183','1064438183','ingenieria de sitemas','1064438183','diegomazorram@gmail.com',5000,'true','true','true','true');</v>
      </c>
    </row>
    <row r="2920" spans="1:15">
      <c r="A2920">
        <v>2919</v>
      </c>
      <c r="B2920" s="2" t="s">
        <v>2445</v>
      </c>
      <c r="C2920" s="307" t="s">
        <v>621</v>
      </c>
      <c r="D2920" t="s">
        <v>7106</v>
      </c>
      <c r="E2920" s="95">
        <v>1007178220</v>
      </c>
      <c r="F2920" s="95">
        <v>1007178220</v>
      </c>
      <c r="G2920" t="s">
        <v>7107</v>
      </c>
      <c r="H2920" s="95">
        <v>1007178220</v>
      </c>
      <c r="I2920" t="s">
        <v>7108</v>
      </c>
      <c r="J2920">
        <v>5000</v>
      </c>
      <c r="K2920" t="s">
        <v>7106</v>
      </c>
      <c r="L2920" t="s">
        <v>7106</v>
      </c>
      <c r="M2920" t="s">
        <v>7106</v>
      </c>
      <c r="N2920" t="s">
        <v>7106</v>
      </c>
      <c r="O2920" t="str">
        <f t="shared" si="45"/>
        <v>INSERT INTO USUARIOS_USUARIO(id,nombre,apellidos,foto,cedula,codigo,programa,uid,email,saldo,reserva_desayuno,reserva_almuerzo,reserva_cena,sancion,comida_consumida) VALUES (2919,'LILIANA ANDREA','HURTADO HURTADO','true','1007178220','1007178220','ingenieria de sitemas','1007178220','diegomazorram@gmail.com',5000,'true','true','true','true');</v>
      </c>
    </row>
    <row r="2921" spans="1:15">
      <c r="A2921">
        <v>2920</v>
      </c>
      <c r="B2921" s="1" t="s">
        <v>1585</v>
      </c>
      <c r="C2921" s="308" t="s">
        <v>6041</v>
      </c>
      <c r="D2921" t="s">
        <v>7106</v>
      </c>
      <c r="E2921" s="97">
        <v>10720279</v>
      </c>
      <c r="F2921" s="97">
        <v>10720279</v>
      </c>
      <c r="G2921" t="s">
        <v>7107</v>
      </c>
      <c r="H2921" s="97">
        <v>10720279</v>
      </c>
      <c r="I2921" t="s">
        <v>7108</v>
      </c>
      <c r="J2921">
        <v>5000</v>
      </c>
      <c r="K2921" t="s">
        <v>7106</v>
      </c>
      <c r="L2921" t="s">
        <v>7106</v>
      </c>
      <c r="M2921" t="s">
        <v>7106</v>
      </c>
      <c r="N2921" t="s">
        <v>7106</v>
      </c>
      <c r="O2921" t="str">
        <f t="shared" si="45"/>
        <v>INSERT INTO USUARIOS_USUARIO(id,nombre,apellidos,foto,cedula,codigo,programa,uid,email,saldo,reserva_desayuno,reserva_almuerzo,reserva_cena,sancion,comida_consumida) VALUES (2920,'GUILLERMO ','SANCHEZ TUNUBALA','true','10720279','10720279','ingenieria de sitemas','10720279','diegomazorram@gmail.com',5000,'true','true','true','true');</v>
      </c>
    </row>
    <row r="2922" spans="1:15">
      <c r="A2922">
        <v>2921</v>
      </c>
      <c r="B2922" s="2" t="s">
        <v>5896</v>
      </c>
      <c r="C2922" s="307" t="s">
        <v>1382</v>
      </c>
      <c r="D2922" t="s">
        <v>7106</v>
      </c>
      <c r="E2922" s="95">
        <v>48660063</v>
      </c>
      <c r="F2922" s="95">
        <v>48660063</v>
      </c>
      <c r="G2922" t="s">
        <v>7107</v>
      </c>
      <c r="H2922" s="95">
        <v>48660063</v>
      </c>
      <c r="I2922" t="s">
        <v>7108</v>
      </c>
      <c r="J2922">
        <v>5000</v>
      </c>
      <c r="K2922" t="s">
        <v>7106</v>
      </c>
      <c r="L2922" t="s">
        <v>7106</v>
      </c>
      <c r="M2922" t="s">
        <v>7106</v>
      </c>
      <c r="N2922" t="s">
        <v>7106</v>
      </c>
      <c r="O2922" t="str">
        <f t="shared" si="45"/>
        <v>INSERT INTO USUARIOS_USUARIO(id,nombre,apellidos,foto,cedula,codigo,programa,uid,email,saldo,reserva_desayuno,reserva_almuerzo,reserva_cena,sancion,comida_consumida) VALUES (2921,'MARIA INES','HURTADO FERNANDEZ','true','48660063','48660063','ingenieria de sitemas','48660063','diegomazorram@gmail.com',5000,'true','true','true','true');</v>
      </c>
    </row>
    <row r="2923" spans="1:15">
      <c r="A2923">
        <v>2922</v>
      </c>
      <c r="B2923" s="2" t="s">
        <v>2446</v>
      </c>
      <c r="C2923" s="307" t="s">
        <v>6001</v>
      </c>
      <c r="D2923" t="s">
        <v>7106</v>
      </c>
      <c r="E2923" s="95">
        <v>1064438523</v>
      </c>
      <c r="F2923" s="95">
        <v>1064438523</v>
      </c>
      <c r="G2923" t="s">
        <v>7107</v>
      </c>
      <c r="H2923" s="95">
        <v>1064438523</v>
      </c>
      <c r="I2923" t="s">
        <v>7108</v>
      </c>
      <c r="J2923">
        <v>5000</v>
      </c>
      <c r="K2923" t="s">
        <v>7106</v>
      </c>
      <c r="L2923" t="s">
        <v>7106</v>
      </c>
      <c r="M2923" t="s">
        <v>7106</v>
      </c>
      <c r="N2923" t="s">
        <v>7106</v>
      </c>
      <c r="O2923" t="str">
        <f t="shared" si="45"/>
        <v>INSERT INTO USUARIOS_USUARIO(id,nombre,apellidos,foto,cedula,codigo,programa,uid,email,saldo,reserva_desayuno,reserva_almuerzo,reserva_cena,sancion,comida_consumida) VALUES (2922,'FRANKLIN JULIAN','SANCHEZ HURTADO','true','1064438523','1064438523','ingenieria de sitemas','1064438523','diegomazorram@gmail.com',5000,'true','true','true','true');</v>
      </c>
    </row>
    <row r="2924" spans="1:15">
      <c r="A2924">
        <v>2923</v>
      </c>
      <c r="B2924" s="2" t="s">
        <v>6210</v>
      </c>
      <c r="C2924" s="307" t="s">
        <v>6001</v>
      </c>
      <c r="D2924" t="s">
        <v>7106</v>
      </c>
      <c r="E2924" s="95">
        <v>1007178273</v>
      </c>
      <c r="F2924" s="95">
        <v>1007178273</v>
      </c>
      <c r="G2924" t="s">
        <v>7107</v>
      </c>
      <c r="H2924" s="95">
        <v>1007178273</v>
      </c>
      <c r="I2924" t="s">
        <v>7108</v>
      </c>
      <c r="J2924">
        <v>5000</v>
      </c>
      <c r="K2924" t="s">
        <v>7106</v>
      </c>
      <c r="L2924" t="s">
        <v>7106</v>
      </c>
      <c r="M2924" t="s">
        <v>7106</v>
      </c>
      <c r="N2924" t="s">
        <v>7106</v>
      </c>
      <c r="O2924" t="str">
        <f t="shared" si="45"/>
        <v>INSERT INTO USUARIOS_USUARIO(id,nombre,apellidos,foto,cedula,codigo,programa,uid,email,saldo,reserva_desayuno,reserva_almuerzo,reserva_cena,sancion,comida_consumida) VALUES (2923,'FABIAN ANDRES','SANCHEZ HURTADO','true','1007178273','1007178273','ingenieria de sitemas','1007178273','diegomazorram@gmail.com',5000,'true','true','true','true');</v>
      </c>
    </row>
    <row r="2925" spans="1:15">
      <c r="A2925">
        <v>2924</v>
      </c>
      <c r="B2925" s="1" t="s">
        <v>2447</v>
      </c>
      <c r="C2925" s="308" t="s">
        <v>6001</v>
      </c>
      <c r="D2925" t="s">
        <v>7106</v>
      </c>
      <c r="E2925" s="97">
        <v>1064427331</v>
      </c>
      <c r="F2925" s="97">
        <v>1064427331</v>
      </c>
      <c r="G2925" t="s">
        <v>7107</v>
      </c>
      <c r="H2925" s="97">
        <v>1064427331</v>
      </c>
      <c r="I2925" t="s">
        <v>7108</v>
      </c>
      <c r="J2925">
        <v>5000</v>
      </c>
      <c r="K2925" t="s">
        <v>7106</v>
      </c>
      <c r="L2925" t="s">
        <v>7106</v>
      </c>
      <c r="M2925" t="s">
        <v>7106</v>
      </c>
      <c r="N2925" t="s">
        <v>7106</v>
      </c>
      <c r="O2925" t="str">
        <f t="shared" si="45"/>
        <v>INSERT INTO USUARIOS_USUARIO(id,nombre,apellidos,foto,cedula,codigo,programa,uid,email,saldo,reserva_desayuno,reserva_almuerzo,reserva_cena,sancion,comida_consumida) VALUES (2924,'ALBA NIDIA','SANCHEZ HURTADO','true','1064427331','1064427331','ingenieria de sitemas','1064427331','diegomazorram@gmail.com',5000,'true','true','true','true');</v>
      </c>
    </row>
    <row r="2926" spans="1:15">
      <c r="A2926">
        <v>2925</v>
      </c>
      <c r="B2926" s="2" t="s">
        <v>6313</v>
      </c>
      <c r="C2926" s="307" t="s">
        <v>6314</v>
      </c>
      <c r="D2926" t="s">
        <v>7106</v>
      </c>
      <c r="E2926" s="95">
        <v>1064440937</v>
      </c>
      <c r="F2926" s="95">
        <v>1064440937</v>
      </c>
      <c r="G2926" t="s">
        <v>7107</v>
      </c>
      <c r="H2926" s="95">
        <v>1064440937</v>
      </c>
      <c r="I2926" t="s">
        <v>7108</v>
      </c>
      <c r="J2926">
        <v>5000</v>
      </c>
      <c r="K2926" t="s">
        <v>7106</v>
      </c>
      <c r="L2926" t="s">
        <v>7106</v>
      </c>
      <c r="M2926" t="s">
        <v>7106</v>
      </c>
      <c r="N2926" t="s">
        <v>7106</v>
      </c>
      <c r="O2926" t="str">
        <f t="shared" si="45"/>
        <v>INSERT INTO USUARIOS_USUARIO(id,nombre,apellidos,foto,cedula,codigo,programa,uid,email,saldo,reserva_desayuno,reserva_almuerzo,reserva_cena,sancion,comida_consumida) VALUES (2925,'AARON SANTIAGO','VIDAL SANCHEZ','true','1064440937','1064440937','ingenieria de sitemas','1064440937','diegomazorram@gmail.com',5000,'true','true','true','true');</v>
      </c>
    </row>
    <row r="2927" spans="1:15">
      <c r="A2927">
        <v>2926</v>
      </c>
      <c r="B2927" s="1" t="s">
        <v>2448</v>
      </c>
      <c r="C2927" s="308" t="s">
        <v>2449</v>
      </c>
      <c r="D2927" t="s">
        <v>7106</v>
      </c>
      <c r="E2927" s="97">
        <v>1007178392</v>
      </c>
      <c r="F2927" s="97">
        <v>1007178392</v>
      </c>
      <c r="G2927" t="s">
        <v>7107</v>
      </c>
      <c r="H2927" s="97">
        <v>1007178392</v>
      </c>
      <c r="I2927" t="s">
        <v>7108</v>
      </c>
      <c r="J2927">
        <v>5000</v>
      </c>
      <c r="K2927" t="s">
        <v>7106</v>
      </c>
      <c r="L2927" t="s">
        <v>7106</v>
      </c>
      <c r="M2927" t="s">
        <v>7106</v>
      </c>
      <c r="N2927" t="s">
        <v>7106</v>
      </c>
      <c r="O2927" t="str">
        <f t="shared" si="45"/>
        <v>INSERT INTO USUARIOS_USUARIO(id,nombre,apellidos,foto,cedula,codigo,programa,uid,email,saldo,reserva_desayuno,reserva_almuerzo,reserva_cena,sancion,comida_consumida) VALUES (2926,'ARNULFO ','MUELAS USSA','true','1007178392','1007178392','ingenieria de sitemas','1007178392','diegomazorram@gmail.com',5000,'true','true','true','true');</v>
      </c>
    </row>
    <row r="2928" spans="1:15">
      <c r="A2928">
        <v>2927</v>
      </c>
      <c r="B2928" s="2" t="s">
        <v>6315</v>
      </c>
      <c r="C2928" s="307" t="s">
        <v>6001</v>
      </c>
      <c r="D2928" t="s">
        <v>7106</v>
      </c>
      <c r="E2928" s="95">
        <v>1064428756</v>
      </c>
      <c r="F2928" s="95">
        <v>1064428756</v>
      </c>
      <c r="G2928" t="s">
        <v>7107</v>
      </c>
      <c r="H2928" s="95">
        <v>1064428756</v>
      </c>
      <c r="I2928" t="s">
        <v>7108</v>
      </c>
      <c r="J2928">
        <v>5000</v>
      </c>
      <c r="K2928" t="s">
        <v>7106</v>
      </c>
      <c r="L2928" t="s">
        <v>7106</v>
      </c>
      <c r="M2928" t="s">
        <v>7106</v>
      </c>
      <c r="N2928" t="s">
        <v>7106</v>
      </c>
      <c r="O2928" t="str">
        <f t="shared" si="45"/>
        <v>INSERT INTO USUARIOS_USUARIO(id,nombre,apellidos,foto,cedula,codigo,programa,uid,email,saldo,reserva_desayuno,reserva_almuerzo,reserva_cena,sancion,comida_consumida) VALUES (2927,'JUDITH MARCELA','SANCHEZ HURTADO','true','1064428756','1064428756','ingenieria de sitemas','1064428756','diegomazorram@gmail.com',5000,'true','true','true','true');</v>
      </c>
    </row>
    <row r="2929" spans="1:15">
      <c r="A2929">
        <v>2928</v>
      </c>
      <c r="B2929" s="2" t="s">
        <v>488</v>
      </c>
      <c r="C2929" s="307" t="s">
        <v>6316</v>
      </c>
      <c r="D2929" t="s">
        <v>7106</v>
      </c>
      <c r="E2929" s="95">
        <v>1064440838</v>
      </c>
      <c r="F2929" s="95">
        <v>1064440838</v>
      </c>
      <c r="G2929" t="s">
        <v>7107</v>
      </c>
      <c r="H2929" s="95">
        <v>1064440838</v>
      </c>
      <c r="I2929" t="s">
        <v>7108</v>
      </c>
      <c r="J2929">
        <v>5000</v>
      </c>
      <c r="K2929" t="s">
        <v>7106</v>
      </c>
      <c r="L2929" t="s">
        <v>7106</v>
      </c>
      <c r="M2929" t="s">
        <v>7106</v>
      </c>
      <c r="N2929" t="s">
        <v>7106</v>
      </c>
      <c r="O2929" t="str">
        <f t="shared" si="45"/>
        <v>INSERT INTO USUARIOS_USUARIO(id,nombre,apellidos,foto,cedula,codigo,programa,uid,email,saldo,reserva_desayuno,reserva_almuerzo,reserva_cena,sancion,comida_consumida) VALUES (2928,'JULIAN DAVID','MUELAS SANCHEZ','true','1064440838','1064440838','ingenieria de sitemas','1064440838','diegomazorram@gmail.com',5000,'true','true','true','true');</v>
      </c>
    </row>
    <row r="2930" spans="1:15">
      <c r="A2930">
        <v>2929</v>
      </c>
      <c r="B2930" s="2" t="s">
        <v>2450</v>
      </c>
      <c r="C2930" s="307" t="s">
        <v>6316</v>
      </c>
      <c r="D2930" t="s">
        <v>7106</v>
      </c>
      <c r="E2930" s="95">
        <v>1064433971</v>
      </c>
      <c r="F2930" s="95">
        <v>1064433971</v>
      </c>
      <c r="G2930" t="s">
        <v>7107</v>
      </c>
      <c r="H2930" s="95">
        <v>1064433971</v>
      </c>
      <c r="I2930" t="s">
        <v>7108</v>
      </c>
      <c r="J2930">
        <v>5000</v>
      </c>
      <c r="K2930" t="s">
        <v>7106</v>
      </c>
      <c r="L2930" t="s">
        <v>7106</v>
      </c>
      <c r="M2930" t="s">
        <v>7106</v>
      </c>
      <c r="N2930" t="s">
        <v>7106</v>
      </c>
      <c r="O2930" t="str">
        <f t="shared" si="45"/>
        <v>INSERT INTO USUARIOS_USUARIO(id,nombre,apellidos,foto,cedula,codigo,programa,uid,email,saldo,reserva_desayuno,reserva_almuerzo,reserva_cena,sancion,comida_consumida) VALUES (2929,'MELBY JULIANA','MUELAS SANCHEZ','true','1064433971','1064433971','ingenieria de sitemas','1064433971','diegomazorram@gmail.com',5000,'true','true','true','true');</v>
      </c>
    </row>
    <row r="2931" spans="1:15">
      <c r="A2931">
        <v>2930</v>
      </c>
      <c r="B2931" s="1" t="s">
        <v>91</v>
      </c>
      <c r="C2931" s="308" t="s">
        <v>1382</v>
      </c>
      <c r="D2931" t="s">
        <v>7106</v>
      </c>
      <c r="E2931" s="97">
        <v>25683532</v>
      </c>
      <c r="F2931" s="97">
        <v>25683532</v>
      </c>
      <c r="G2931" t="s">
        <v>7107</v>
      </c>
      <c r="H2931" s="97">
        <v>25683532</v>
      </c>
      <c r="I2931" t="s">
        <v>7108</v>
      </c>
      <c r="J2931">
        <v>5000</v>
      </c>
      <c r="K2931" t="s">
        <v>7106</v>
      </c>
      <c r="L2931" t="s">
        <v>7106</v>
      </c>
      <c r="M2931" t="s">
        <v>7106</v>
      </c>
      <c r="N2931" t="s">
        <v>7106</v>
      </c>
      <c r="O2931" t="str">
        <f t="shared" si="45"/>
        <v>INSERT INTO USUARIOS_USUARIO(id,nombre,apellidos,foto,cedula,codigo,programa,uid,email,saldo,reserva_desayuno,reserva_almuerzo,reserva_cena,sancion,comida_consumida) VALUES (2930,'CLAUDIA PATRICIA','HURTADO FERNANDEZ','true','25683532','25683532','ingenieria de sitemas','25683532','diegomazorram@gmail.com',5000,'true','true','true','true');</v>
      </c>
    </row>
    <row r="2932" spans="1:15">
      <c r="A2932">
        <v>2931</v>
      </c>
      <c r="B2932" s="2" t="s">
        <v>2451</v>
      </c>
      <c r="C2932" s="307" t="s">
        <v>1675</v>
      </c>
      <c r="D2932" t="s">
        <v>7106</v>
      </c>
      <c r="E2932" s="95">
        <v>1064437653</v>
      </c>
      <c r="F2932" s="95">
        <v>1064437653</v>
      </c>
      <c r="G2932" t="s">
        <v>7107</v>
      </c>
      <c r="H2932" s="95">
        <v>1064437653</v>
      </c>
      <c r="I2932" t="s">
        <v>7108</v>
      </c>
      <c r="J2932">
        <v>5000</v>
      </c>
      <c r="K2932" t="s">
        <v>7106</v>
      </c>
      <c r="L2932" t="s">
        <v>7106</v>
      </c>
      <c r="M2932" t="s">
        <v>7106</v>
      </c>
      <c r="N2932" t="s">
        <v>7106</v>
      </c>
      <c r="O2932" t="str">
        <f t="shared" si="45"/>
        <v>INSERT INTO USUARIOS_USUARIO(id,nombre,apellidos,foto,cedula,codigo,programa,uid,email,saldo,reserva_desayuno,reserva_almuerzo,reserva_cena,sancion,comida_consumida) VALUES (2931,'DUVAN DANILO','FERNANDEZ HURTADO','true','1064437653','1064437653','ingenieria de sitemas','1064437653','diegomazorram@gmail.com',5000,'true','true','true','true');</v>
      </c>
    </row>
    <row r="2933" spans="1:15">
      <c r="A2933">
        <v>2932</v>
      </c>
      <c r="B2933" s="2" t="s">
        <v>168</v>
      </c>
      <c r="C2933" s="307" t="s">
        <v>1675</v>
      </c>
      <c r="D2933" t="s">
        <v>7106</v>
      </c>
      <c r="E2933" s="95">
        <v>1003150607</v>
      </c>
      <c r="F2933" s="95">
        <v>1003150607</v>
      </c>
      <c r="G2933" t="s">
        <v>7107</v>
      </c>
      <c r="H2933" s="95">
        <v>1003150607</v>
      </c>
      <c r="I2933" t="s">
        <v>7108</v>
      </c>
      <c r="J2933">
        <v>5000</v>
      </c>
      <c r="K2933" t="s">
        <v>7106</v>
      </c>
      <c r="L2933" t="s">
        <v>7106</v>
      </c>
      <c r="M2933" t="s">
        <v>7106</v>
      </c>
      <c r="N2933" t="s">
        <v>7106</v>
      </c>
      <c r="O2933" t="str">
        <f t="shared" si="45"/>
        <v>INSERT INTO USUARIOS_USUARIO(id,nombre,apellidos,foto,cedula,codigo,programa,uid,email,saldo,reserva_desayuno,reserva_almuerzo,reserva_cena,sancion,comida_consumida) VALUES (2932,'LUISA FERNANDA','FERNANDEZ HURTADO','true','1003150607','1003150607','ingenieria de sitemas','1003150607','diegomazorram@gmail.com',5000,'true','true','true','true');</v>
      </c>
    </row>
    <row r="2934" spans="1:15">
      <c r="A2934">
        <v>2933</v>
      </c>
      <c r="B2934" s="2" t="s">
        <v>2452</v>
      </c>
      <c r="C2934" s="307" t="s">
        <v>1382</v>
      </c>
      <c r="D2934" t="s">
        <v>7106</v>
      </c>
      <c r="E2934" s="95">
        <v>1061738344</v>
      </c>
      <c r="F2934" s="95">
        <v>1061738344</v>
      </c>
      <c r="G2934" t="s">
        <v>7107</v>
      </c>
      <c r="H2934" s="95">
        <v>1061738344</v>
      </c>
      <c r="I2934" t="s">
        <v>7108</v>
      </c>
      <c r="J2934">
        <v>5000</v>
      </c>
      <c r="K2934" t="s">
        <v>7106</v>
      </c>
      <c r="L2934" t="s">
        <v>7106</v>
      </c>
      <c r="M2934" t="s">
        <v>7106</v>
      </c>
      <c r="N2934" t="s">
        <v>7106</v>
      </c>
      <c r="O2934" t="str">
        <f t="shared" si="45"/>
        <v>INSERT INTO USUARIOS_USUARIO(id,nombre,apellidos,foto,cedula,codigo,programa,uid,email,saldo,reserva_desayuno,reserva_almuerzo,reserva_cena,sancion,comida_consumida) VALUES (2933,'CLAUDIA JHOANA','HURTADO FERNANDEZ','true','1061738344','1061738344','ingenieria de sitemas','1061738344','diegomazorram@gmail.com',5000,'true','true','true','true');</v>
      </c>
    </row>
    <row r="2935" spans="1:15">
      <c r="A2935">
        <v>2934</v>
      </c>
      <c r="B2935" s="1" t="s">
        <v>5642</v>
      </c>
      <c r="C2935" s="308" t="s">
        <v>1418</v>
      </c>
      <c r="D2935" t="s">
        <v>7106</v>
      </c>
      <c r="E2935" s="97">
        <v>1064427577</v>
      </c>
      <c r="F2935" s="97">
        <v>1064427577</v>
      </c>
      <c r="G2935" t="s">
        <v>7107</v>
      </c>
      <c r="H2935" s="97">
        <v>1064427577</v>
      </c>
      <c r="I2935" t="s">
        <v>7108</v>
      </c>
      <c r="J2935">
        <v>5000</v>
      </c>
      <c r="K2935" t="s">
        <v>7106</v>
      </c>
      <c r="L2935" t="s">
        <v>7106</v>
      </c>
      <c r="M2935" t="s">
        <v>7106</v>
      </c>
      <c r="N2935" t="s">
        <v>7106</v>
      </c>
      <c r="O2935" t="str">
        <f t="shared" si="45"/>
        <v>INSERT INTO USUARIOS_USUARIO(id,nombre,apellidos,foto,cedula,codigo,programa,uid,email,saldo,reserva_desayuno,reserva_almuerzo,reserva_cena,sancion,comida_consumida) VALUES (2934,'HERNAN DARIO','SOLARTE HURTADO','true','1064427577','1064427577','ingenieria de sitemas','1064427577','diegomazorram@gmail.com',5000,'true','true','true','true');</v>
      </c>
    </row>
    <row r="2936" spans="1:15">
      <c r="A2936">
        <v>2935</v>
      </c>
      <c r="B2936" s="2" t="s">
        <v>2453</v>
      </c>
      <c r="C2936" s="307" t="s">
        <v>6317</v>
      </c>
      <c r="D2936" t="s">
        <v>7106</v>
      </c>
      <c r="E2936" s="95">
        <v>1064434611</v>
      </c>
      <c r="F2936" s="95">
        <v>1064434611</v>
      </c>
      <c r="G2936" t="s">
        <v>7107</v>
      </c>
      <c r="H2936" s="95">
        <v>1064434611</v>
      </c>
      <c r="I2936" t="s">
        <v>7108</v>
      </c>
      <c r="J2936">
        <v>5000</v>
      </c>
      <c r="K2936" t="s">
        <v>7106</v>
      </c>
      <c r="L2936" t="s">
        <v>7106</v>
      </c>
      <c r="M2936" t="s">
        <v>7106</v>
      </c>
      <c r="N2936" t="s">
        <v>7106</v>
      </c>
      <c r="O2936" t="str">
        <f t="shared" si="45"/>
        <v>INSERT INTO USUARIOS_USUARIO(id,nombre,apellidos,foto,cedula,codigo,programa,uid,email,saldo,reserva_desayuno,reserva_almuerzo,reserva_cena,sancion,comida_consumida) VALUES (2935,'JANETH PAOLA','CASAMACHIN RIVERA','true','1064434611','1064434611','ingenieria de sitemas','1064434611','diegomazorram@gmail.com',5000,'true','true','true','true');</v>
      </c>
    </row>
    <row r="2937" spans="1:15">
      <c r="A2937">
        <v>2936</v>
      </c>
      <c r="B2937" s="2" t="s">
        <v>2454</v>
      </c>
      <c r="C2937" s="307" t="s">
        <v>6318</v>
      </c>
      <c r="D2937" t="s">
        <v>7106</v>
      </c>
      <c r="E2937" s="95">
        <v>1064435017</v>
      </c>
      <c r="F2937" s="95">
        <v>1064435017</v>
      </c>
      <c r="G2937" t="s">
        <v>7107</v>
      </c>
      <c r="H2937" s="95">
        <v>1064435017</v>
      </c>
      <c r="I2937" t="s">
        <v>7108</v>
      </c>
      <c r="J2937">
        <v>5000</v>
      </c>
      <c r="K2937" t="s">
        <v>7106</v>
      </c>
      <c r="L2937" t="s">
        <v>7106</v>
      </c>
      <c r="M2937" t="s">
        <v>7106</v>
      </c>
      <c r="N2937" t="s">
        <v>7106</v>
      </c>
      <c r="O2937" t="str">
        <f t="shared" si="45"/>
        <v>INSERT INTO USUARIOS_USUARIO(id,nombre,apellidos,foto,cedula,codigo,programa,uid,email,saldo,reserva_desayuno,reserva_almuerzo,reserva_cena,sancion,comida_consumida) VALUES (2936,'DANA PAOLA','SOLARTE CASAMACHIN','true','1064435017','1064435017','ingenieria de sitemas','1064435017','diegomazorram@gmail.com',5000,'true','true','true','true');</v>
      </c>
    </row>
    <row r="2938" spans="1:15">
      <c r="A2938">
        <v>2937</v>
      </c>
      <c r="B2938" s="1" t="s">
        <v>2455</v>
      </c>
      <c r="C2938" s="308" t="s">
        <v>1418</v>
      </c>
      <c r="D2938" t="s">
        <v>7106</v>
      </c>
      <c r="E2938" s="97">
        <v>10721526</v>
      </c>
      <c r="F2938" s="97">
        <v>10721526</v>
      </c>
      <c r="G2938" t="s">
        <v>7107</v>
      </c>
      <c r="H2938" s="97">
        <v>10721526</v>
      </c>
      <c r="I2938" t="s">
        <v>7108</v>
      </c>
      <c r="J2938">
        <v>5000</v>
      </c>
      <c r="K2938" t="s">
        <v>7106</v>
      </c>
      <c r="L2938" t="s">
        <v>7106</v>
      </c>
      <c r="M2938" t="s">
        <v>7106</v>
      </c>
      <c r="N2938" t="s">
        <v>7106</v>
      </c>
      <c r="O2938" t="str">
        <f t="shared" si="45"/>
        <v>INSERT INTO USUARIOS_USUARIO(id,nombre,apellidos,foto,cedula,codigo,programa,uid,email,saldo,reserva_desayuno,reserva_almuerzo,reserva_cena,sancion,comida_consumida) VALUES (2937,'ARVEY ','SOLARTE HURTADO','true','10721526','10721526','ingenieria de sitemas','10721526','diegomazorram@gmail.com',5000,'true','true','true','true');</v>
      </c>
    </row>
    <row r="2939" spans="1:15">
      <c r="A2939">
        <v>2938</v>
      </c>
      <c r="B2939" s="2" t="s">
        <v>318</v>
      </c>
      <c r="C2939" s="307" t="s">
        <v>1538</v>
      </c>
      <c r="D2939" t="s">
        <v>7106</v>
      </c>
      <c r="E2939" s="95">
        <v>25691043</v>
      </c>
      <c r="F2939" s="95">
        <v>25691043</v>
      </c>
      <c r="G2939" t="s">
        <v>7107</v>
      </c>
      <c r="H2939" s="95">
        <v>25691043</v>
      </c>
      <c r="I2939" t="s">
        <v>7108</v>
      </c>
      <c r="J2939">
        <v>5000</v>
      </c>
      <c r="K2939" t="s">
        <v>7106</v>
      </c>
      <c r="L2939" t="s">
        <v>7106</v>
      </c>
      <c r="M2939" t="s">
        <v>7106</v>
      </c>
      <c r="N2939" t="s">
        <v>7106</v>
      </c>
      <c r="O2939" t="str">
        <f t="shared" si="45"/>
        <v>INSERT INTO USUARIOS_USUARIO(id,nombre,apellidos,foto,cedula,codigo,programa,uid,email,saldo,reserva_desayuno,reserva_almuerzo,reserva_cena,sancion,comida_consumida) VALUES (2938,'LUZ MARINA','PAJA HURTADO','true','25691043','25691043','ingenieria de sitemas','25691043','diegomazorram@gmail.com',5000,'true','true','true','true');</v>
      </c>
    </row>
    <row r="2940" spans="1:15">
      <c r="A2940">
        <v>2939</v>
      </c>
      <c r="B2940" s="2" t="s">
        <v>2456</v>
      </c>
      <c r="C2940" s="307" t="s">
        <v>2070</v>
      </c>
      <c r="D2940" t="s">
        <v>7106</v>
      </c>
      <c r="E2940" s="148">
        <v>1003151638</v>
      </c>
      <c r="F2940" s="148">
        <v>1003151638</v>
      </c>
      <c r="G2940" t="s">
        <v>7107</v>
      </c>
      <c r="H2940" s="148">
        <v>1003151638</v>
      </c>
      <c r="I2940" t="s">
        <v>7108</v>
      </c>
      <c r="J2940">
        <v>5000</v>
      </c>
      <c r="K2940" t="s">
        <v>7106</v>
      </c>
      <c r="L2940" t="s">
        <v>7106</v>
      </c>
      <c r="M2940" t="s">
        <v>7106</v>
      </c>
      <c r="N2940" t="s">
        <v>7106</v>
      </c>
      <c r="O2940" t="str">
        <f t="shared" si="45"/>
        <v>INSERT INTO USUARIOS_USUARIO(id,nombre,apellidos,foto,cedula,codigo,programa,uid,email,saldo,reserva_desayuno,reserva_almuerzo,reserva_cena,sancion,comida_consumida) VALUES (2939,'EDINSON ARVEY','SOLARTE PAJA','true','1003151638','1003151638','ingenieria de sitemas','1003151638','diegomazorram@gmail.com',5000,'true','true','true','true');</v>
      </c>
    </row>
    <row r="2941" spans="1:15">
      <c r="A2941">
        <v>2940</v>
      </c>
      <c r="B2941" s="2" t="s">
        <v>2457</v>
      </c>
      <c r="C2941" s="307" t="s">
        <v>2070</v>
      </c>
      <c r="D2941" t="s">
        <v>7106</v>
      </c>
      <c r="E2941" s="148">
        <v>1064427301</v>
      </c>
      <c r="F2941" s="148">
        <v>1064427301</v>
      </c>
      <c r="G2941" t="s">
        <v>7107</v>
      </c>
      <c r="H2941" s="148">
        <v>1064427301</v>
      </c>
      <c r="I2941" t="s">
        <v>7108</v>
      </c>
      <c r="J2941">
        <v>5000</v>
      </c>
      <c r="K2941" t="s">
        <v>7106</v>
      </c>
      <c r="L2941" t="s">
        <v>7106</v>
      </c>
      <c r="M2941" t="s">
        <v>7106</v>
      </c>
      <c r="N2941" t="s">
        <v>7106</v>
      </c>
      <c r="O2941" t="str">
        <f t="shared" si="45"/>
        <v>INSERT INTO USUARIOS_USUARIO(id,nombre,apellidos,foto,cedula,codigo,programa,uid,email,saldo,reserva_desayuno,reserva_almuerzo,reserva_cena,sancion,comida_consumida) VALUES (2940,'LEIDER ALFONSO','SOLARTE PAJA','true','1064427301','1064427301','ingenieria de sitemas','1064427301','diegomazorram@gmail.com',5000,'true','true','true','true');</v>
      </c>
    </row>
    <row r="2942" spans="1:15">
      <c r="A2942">
        <v>2941</v>
      </c>
      <c r="B2942" s="2" t="s">
        <v>2458</v>
      </c>
      <c r="C2942" s="307" t="s">
        <v>2070</v>
      </c>
      <c r="D2942" t="s">
        <v>7106</v>
      </c>
      <c r="E2942" s="95">
        <v>1064429031</v>
      </c>
      <c r="F2942" s="95">
        <v>1064429031</v>
      </c>
      <c r="G2942" t="s">
        <v>7107</v>
      </c>
      <c r="H2942" s="95">
        <v>1064429031</v>
      </c>
      <c r="I2942" t="s">
        <v>7108</v>
      </c>
      <c r="J2942">
        <v>5000</v>
      </c>
      <c r="K2942" t="s">
        <v>7106</v>
      </c>
      <c r="L2942" t="s">
        <v>7106</v>
      </c>
      <c r="M2942" t="s">
        <v>7106</v>
      </c>
      <c r="N2942" t="s">
        <v>7106</v>
      </c>
      <c r="O2942" t="str">
        <f t="shared" si="45"/>
        <v>INSERT INTO USUARIOS_USUARIO(id,nombre,apellidos,foto,cedula,codigo,programa,uid,email,saldo,reserva_desayuno,reserva_almuerzo,reserva_cena,sancion,comida_consumida) VALUES (2941,'YUDI ROXANA','SOLARTE PAJA','true','1064429031','1064429031','ingenieria de sitemas','1064429031','diegomazorram@gmail.com',5000,'true','true','true','true');</v>
      </c>
    </row>
    <row r="2943" spans="1:15">
      <c r="A2943">
        <v>2942</v>
      </c>
      <c r="B2943" s="2" t="s">
        <v>2459</v>
      </c>
      <c r="C2943" s="307" t="s">
        <v>2070</v>
      </c>
      <c r="D2943" t="s">
        <v>7106</v>
      </c>
      <c r="E2943" s="95">
        <v>1064439172</v>
      </c>
      <c r="F2943" s="95">
        <v>1064439172</v>
      </c>
      <c r="G2943" t="s">
        <v>7107</v>
      </c>
      <c r="H2943" s="95">
        <v>1064439172</v>
      </c>
      <c r="I2943" t="s">
        <v>7108</v>
      </c>
      <c r="J2943">
        <v>5000</v>
      </c>
      <c r="K2943" t="s">
        <v>7106</v>
      </c>
      <c r="L2943" t="s">
        <v>7106</v>
      </c>
      <c r="M2943" t="s">
        <v>7106</v>
      </c>
      <c r="N2943" t="s">
        <v>7106</v>
      </c>
      <c r="O2943" t="str">
        <f t="shared" si="45"/>
        <v>INSERT INTO USUARIOS_USUARIO(id,nombre,apellidos,foto,cedula,codigo,programa,uid,email,saldo,reserva_desayuno,reserva_almuerzo,reserva_cena,sancion,comida_consumida) VALUES (2942,'YIDWAR MAURICIO','SOLARTE PAJA','true','1064439172','1064439172','ingenieria de sitemas','1064439172','diegomazorram@gmail.com',5000,'true','true','true','true');</v>
      </c>
    </row>
    <row r="2944" spans="1:15">
      <c r="A2944">
        <v>2943</v>
      </c>
      <c r="B2944" s="2" t="s">
        <v>2460</v>
      </c>
      <c r="C2944" s="307" t="s">
        <v>327</v>
      </c>
      <c r="D2944" t="s">
        <v>7106</v>
      </c>
      <c r="E2944" s="95">
        <v>1003150658</v>
      </c>
      <c r="F2944" s="95">
        <v>1003150658</v>
      </c>
      <c r="G2944" t="s">
        <v>7107</v>
      </c>
      <c r="H2944" s="95">
        <v>1003150658</v>
      </c>
      <c r="I2944" t="s">
        <v>7108</v>
      </c>
      <c r="J2944">
        <v>5000</v>
      </c>
      <c r="K2944" t="s">
        <v>7106</v>
      </c>
      <c r="L2944" t="s">
        <v>7106</v>
      </c>
      <c r="M2944" t="s">
        <v>7106</v>
      </c>
      <c r="N2944" t="s">
        <v>7106</v>
      </c>
      <c r="O2944" t="str">
        <f t="shared" si="45"/>
        <v>INSERT INTO USUARIOS_USUARIO(id,nombre,apellidos,foto,cedula,codigo,programa,uid,email,saldo,reserva_desayuno,reserva_almuerzo,reserva_cena,sancion,comida_consumida) VALUES (2943,'LILIANA PAOLA','CHAVACO HURTADO','true','1003150658','1003150658','ingenieria de sitemas','1003150658','diegomazorram@gmail.com',5000,'true','true','true','true');</v>
      </c>
    </row>
    <row r="2945" spans="1:15">
      <c r="A2945">
        <v>2944</v>
      </c>
      <c r="B2945" s="2" t="s">
        <v>2461</v>
      </c>
      <c r="C2945" s="307" t="s">
        <v>2462</v>
      </c>
      <c r="D2945" t="s">
        <v>7106</v>
      </c>
      <c r="E2945" s="95">
        <v>1064440619</v>
      </c>
      <c r="F2945" s="95">
        <v>1064440619</v>
      </c>
      <c r="G2945" t="s">
        <v>7107</v>
      </c>
      <c r="H2945" s="95">
        <v>1064440619</v>
      </c>
      <c r="I2945" t="s">
        <v>7108</v>
      </c>
      <c r="J2945">
        <v>5000</v>
      </c>
      <c r="K2945" t="s">
        <v>7106</v>
      </c>
      <c r="L2945" t="s">
        <v>7106</v>
      </c>
      <c r="M2945" t="s">
        <v>7106</v>
      </c>
      <c r="N2945" t="s">
        <v>7106</v>
      </c>
      <c r="O2945" t="str">
        <f t="shared" si="45"/>
        <v>INSERT INTO USUARIOS_USUARIO(id,nombre,apellidos,foto,cedula,codigo,programa,uid,email,saldo,reserva_desayuno,reserva_almuerzo,reserva_cena,sancion,comida_consumida) VALUES (2944,'SHAIRA VALERIA','SOLARTE CHAVACO','true','1064440619','1064440619','ingenieria de sitemas','1064440619','diegomazorram@gmail.com',5000,'true','true','true','true');</v>
      </c>
    </row>
    <row r="2946" spans="1:15">
      <c r="A2946">
        <v>2945</v>
      </c>
      <c r="B2946" s="1" t="s">
        <v>2463</v>
      </c>
      <c r="C2946" s="308" t="s">
        <v>2070</v>
      </c>
      <c r="D2946" t="s">
        <v>7106</v>
      </c>
      <c r="E2946" s="97">
        <v>1064440980</v>
      </c>
      <c r="F2946" s="97">
        <v>1064440980</v>
      </c>
      <c r="G2946" t="s">
        <v>7107</v>
      </c>
      <c r="H2946" s="97">
        <v>1064440980</v>
      </c>
      <c r="I2946" t="s">
        <v>7108</v>
      </c>
      <c r="J2946">
        <v>5000</v>
      </c>
      <c r="K2946" t="s">
        <v>7106</v>
      </c>
      <c r="L2946" t="s">
        <v>7106</v>
      </c>
      <c r="M2946" t="s">
        <v>7106</v>
      </c>
      <c r="N2946" t="s">
        <v>7106</v>
      </c>
      <c r="O2946" t="str">
        <f t="shared" si="45"/>
        <v>INSERT INTO USUARIOS_USUARIO(id,nombre,apellidos,foto,cedula,codigo,programa,uid,email,saldo,reserva_desayuno,reserva_almuerzo,reserva_cena,sancion,comida_consumida) VALUES (2945,'JORGE DANILO','SOLARTE PAJA','true','1064440980','1064440980','ingenieria de sitemas','1064440980','diegomazorram@gmail.com',5000,'true','true','true','true');</v>
      </c>
    </row>
    <row r="2947" spans="1:15">
      <c r="A2947">
        <v>2946</v>
      </c>
      <c r="B2947" s="2" t="s">
        <v>2464</v>
      </c>
      <c r="C2947" s="307" t="s">
        <v>459</v>
      </c>
      <c r="D2947" t="s">
        <v>7106</v>
      </c>
      <c r="E2947" s="148">
        <v>1064441255</v>
      </c>
      <c r="F2947" s="148">
        <v>1064441255</v>
      </c>
      <c r="G2947" t="s">
        <v>7107</v>
      </c>
      <c r="H2947" s="148">
        <v>1064441255</v>
      </c>
      <c r="I2947" t="s">
        <v>7108</v>
      </c>
      <c r="J2947">
        <v>5000</v>
      </c>
      <c r="K2947" t="s">
        <v>7106</v>
      </c>
      <c r="L2947" t="s">
        <v>7106</v>
      </c>
      <c r="M2947" t="s">
        <v>7106</v>
      </c>
      <c r="N2947" t="s">
        <v>7106</v>
      </c>
      <c r="O2947" t="str">
        <f t="shared" ref="O2947:O3010" si="46">"INSERT INTO USUARIOS_USUARIO(id,nombre,apellidos,foto,cedula,codigo,programa,uid,email,saldo,reserva_desayuno,reserva_almuerzo,reserva_cena,sancion,comida_consumida) VALUES ("&amp;A2947&amp;",'"&amp;B2947&amp;"','"&amp;C2947&amp;"','"&amp;D2947&amp;"','"&amp;E2947&amp;"','"&amp;F2947&amp;"','"&amp;G2947&amp;"','"&amp;H2947&amp;"','"&amp;I2947&amp;"',"&amp;J2947&amp;",'"&amp;K2947&amp;"','"&amp;L2947&amp;"','"&amp;M2947&amp;"','"&amp;N2947&amp;"');"</f>
        <v>INSERT INTO USUARIOS_USUARIO(id,nombre,apellidos,foto,cedula,codigo,programa,uid,email,saldo,reserva_desayuno,reserva_almuerzo,reserva_cena,sancion,comida_consumida) VALUES (2946,'LUCY ARISMELDI','TUNUBALA PAJA','true','1064441255','1064441255','ingenieria de sitemas','1064441255','diegomazorram@gmail.com',5000,'true','true','true','true');</v>
      </c>
    </row>
    <row r="2948" spans="1:15">
      <c r="A2948">
        <v>2947</v>
      </c>
      <c r="B2948" s="2" t="s">
        <v>6319</v>
      </c>
      <c r="C2948" s="307" t="s">
        <v>2465</v>
      </c>
      <c r="D2948" t="s">
        <v>7106</v>
      </c>
      <c r="E2948" s="95">
        <v>1064440515</v>
      </c>
      <c r="F2948" s="95">
        <v>1064440515</v>
      </c>
      <c r="G2948" t="s">
        <v>7107</v>
      </c>
      <c r="H2948" s="95">
        <v>1064440515</v>
      </c>
      <c r="I2948" t="s">
        <v>7108</v>
      </c>
      <c r="J2948">
        <v>5000</v>
      </c>
      <c r="K2948" t="s">
        <v>7106</v>
      </c>
      <c r="L2948" t="s">
        <v>7106</v>
      </c>
      <c r="M2948" t="s">
        <v>7106</v>
      </c>
      <c r="N2948" t="s">
        <v>7106</v>
      </c>
      <c r="O2948" t="str">
        <f t="shared" si="46"/>
        <v>INSERT INTO USUARIOS_USUARIO(id,nombre,apellidos,foto,cedula,codigo,programa,uid,email,saldo,reserva_desayuno,reserva_almuerzo,reserva_cena,sancion,comida_consumida) VALUES (2947,'DAIR ESTEVAN ','SOLARTE TUNUBALA','true','1064440515','1064440515','ingenieria de sitemas','1064440515','diegomazorram@gmail.com',5000,'true','true','true','true');</v>
      </c>
    </row>
    <row r="2949" spans="1:15">
      <c r="A2949">
        <v>2948</v>
      </c>
      <c r="B2949" s="1" t="s">
        <v>845</v>
      </c>
      <c r="C2949" s="308" t="s">
        <v>2200</v>
      </c>
      <c r="D2949" t="s">
        <v>7106</v>
      </c>
      <c r="E2949" s="97">
        <v>25682636</v>
      </c>
      <c r="F2949" s="97">
        <v>25682636</v>
      </c>
      <c r="G2949" t="s">
        <v>7107</v>
      </c>
      <c r="H2949" s="97">
        <v>25682636</v>
      </c>
      <c r="I2949" t="s">
        <v>7108</v>
      </c>
      <c r="J2949">
        <v>5000</v>
      </c>
      <c r="K2949" t="s">
        <v>7106</v>
      </c>
      <c r="L2949" t="s">
        <v>7106</v>
      </c>
      <c r="M2949" t="s">
        <v>7106</v>
      </c>
      <c r="N2949" t="s">
        <v>7106</v>
      </c>
      <c r="O2949" t="str">
        <f t="shared" si="46"/>
        <v>INSERT INTO USUARIOS_USUARIO(id,nombre,apellidos,foto,cedula,codigo,programa,uid,email,saldo,reserva_desayuno,reserva_almuerzo,reserva_cena,sancion,comida_consumida) VALUES (2948,'LAURA ','SOLARTE ','true','25682636','25682636','ingenieria de sitemas','25682636','diegomazorram@gmail.com',5000,'true','true','true','true');</v>
      </c>
    </row>
    <row r="2950" spans="1:15">
      <c r="A2950">
        <v>2949</v>
      </c>
      <c r="B2950" s="1" t="s">
        <v>1945</v>
      </c>
      <c r="C2950" s="308" t="s">
        <v>2200</v>
      </c>
      <c r="D2950" t="s">
        <v>7106</v>
      </c>
      <c r="E2950" s="144" t="s">
        <v>5623</v>
      </c>
      <c r="F2950" s="144" t="s">
        <v>5623</v>
      </c>
      <c r="G2950" t="s">
        <v>7107</v>
      </c>
      <c r="H2950" s="144" t="s">
        <v>5623</v>
      </c>
      <c r="I2950" t="s">
        <v>7108</v>
      </c>
      <c r="J2950">
        <v>5000</v>
      </c>
      <c r="K2950" t="s">
        <v>7106</v>
      </c>
      <c r="L2950" t="s">
        <v>7106</v>
      </c>
      <c r="M2950" t="s">
        <v>7106</v>
      </c>
      <c r="N2950" t="s">
        <v>7106</v>
      </c>
      <c r="O2950" t="str">
        <f t="shared" si="46"/>
        <v>INSERT INTO USUARIOS_USUARIO(id,nombre,apellidos,foto,cedula,codigo,programa,uid,email,saldo,reserva_desayuno,reserva_almuerzo,reserva_cena,sancion,comida_consumida) VALUES (2949,'MARIELA ','SOLARTE ','true','null','null','ingenieria de sitemas','null','diegomazorram@gmail.com',5000,'true','true','true','true');</v>
      </c>
    </row>
    <row r="2951" spans="1:15">
      <c r="A2951">
        <v>2950</v>
      </c>
      <c r="B2951" s="2" t="s">
        <v>2466</v>
      </c>
      <c r="C2951" s="307" t="s">
        <v>2467</v>
      </c>
      <c r="D2951" t="s">
        <v>7106</v>
      </c>
      <c r="E2951" s="144" t="s">
        <v>5623</v>
      </c>
      <c r="F2951" s="144" t="s">
        <v>5623</v>
      </c>
      <c r="G2951" t="s">
        <v>7107</v>
      </c>
      <c r="H2951" s="144" t="s">
        <v>5623</v>
      </c>
      <c r="I2951" t="s">
        <v>7108</v>
      </c>
      <c r="J2951">
        <v>5000</v>
      </c>
      <c r="K2951" t="s">
        <v>7106</v>
      </c>
      <c r="L2951" t="s">
        <v>7106</v>
      </c>
      <c r="M2951" t="s">
        <v>7106</v>
      </c>
      <c r="N2951" t="s">
        <v>7106</v>
      </c>
      <c r="O2951" t="str">
        <f t="shared" si="46"/>
        <v>INSERT INTO USUARIOS_USUARIO(id,nombre,apellidos,foto,cedula,codigo,programa,uid,email,saldo,reserva_desayuno,reserva_almuerzo,reserva_cena,sancion,comida_consumida) VALUES (2950,'EDWIN GUSTAVO','FLOR SOLARTE','true','null','null','ingenieria de sitemas','null','diegomazorram@gmail.com',5000,'true','true','true','true');</v>
      </c>
    </row>
    <row r="2952" spans="1:15">
      <c r="A2952">
        <v>2951</v>
      </c>
      <c r="B2952" s="2" t="s">
        <v>2006</v>
      </c>
      <c r="C2952" s="307" t="s">
        <v>2467</v>
      </c>
      <c r="D2952" t="s">
        <v>7106</v>
      </c>
      <c r="E2952" s="144" t="s">
        <v>5623</v>
      </c>
      <c r="F2952" s="144" t="s">
        <v>5623</v>
      </c>
      <c r="G2952" t="s">
        <v>7107</v>
      </c>
      <c r="H2952" s="144" t="s">
        <v>5623</v>
      </c>
      <c r="I2952" t="s">
        <v>7108</v>
      </c>
      <c r="J2952">
        <v>5000</v>
      </c>
      <c r="K2952" t="s">
        <v>7106</v>
      </c>
      <c r="L2952" t="s">
        <v>7106</v>
      </c>
      <c r="M2952" t="s">
        <v>7106</v>
      </c>
      <c r="N2952" t="s">
        <v>7106</v>
      </c>
      <c r="O2952" t="str">
        <f t="shared" si="46"/>
        <v>INSERT INTO USUARIOS_USUARIO(id,nombre,apellidos,foto,cedula,codigo,programa,uid,email,saldo,reserva_desayuno,reserva_almuerzo,reserva_cena,sancion,comida_consumida) VALUES (2951,'YISELA ','FLOR SOLARTE','true','null','null','ingenieria de sitemas','null','diegomazorram@gmail.com',5000,'true','true','true','true');</v>
      </c>
    </row>
    <row r="2953" spans="1:15">
      <c r="A2953">
        <v>2952</v>
      </c>
      <c r="B2953" s="2" t="s">
        <v>2468</v>
      </c>
      <c r="C2953" s="307" t="s">
        <v>2467</v>
      </c>
      <c r="D2953" t="s">
        <v>7106</v>
      </c>
      <c r="E2953" s="144" t="s">
        <v>5623</v>
      </c>
      <c r="F2953" s="144" t="s">
        <v>5623</v>
      </c>
      <c r="G2953" t="s">
        <v>7107</v>
      </c>
      <c r="H2953" s="144" t="s">
        <v>5623</v>
      </c>
      <c r="I2953" t="s">
        <v>7108</v>
      </c>
      <c r="J2953">
        <v>5000</v>
      </c>
      <c r="K2953" t="s">
        <v>7106</v>
      </c>
      <c r="L2953" t="s">
        <v>7106</v>
      </c>
      <c r="M2953" t="s">
        <v>7106</v>
      </c>
      <c r="N2953" t="s">
        <v>7106</v>
      </c>
      <c r="O2953" t="str">
        <f t="shared" si="46"/>
        <v>INSERT INTO USUARIOS_USUARIO(id,nombre,apellidos,foto,cedula,codigo,programa,uid,email,saldo,reserva_desayuno,reserva_almuerzo,reserva_cena,sancion,comida_consumida) VALUES (2952,'DEIBI ','FLOR SOLARTE','true','null','null','ingenieria de sitemas','null','diegomazorram@gmail.com',5000,'true','true','true','true');</v>
      </c>
    </row>
    <row r="2954" spans="1:15">
      <c r="A2954">
        <v>2953</v>
      </c>
      <c r="B2954" s="2" t="s">
        <v>1049</v>
      </c>
      <c r="C2954" s="307" t="s">
        <v>2467</v>
      </c>
      <c r="D2954" t="s">
        <v>7106</v>
      </c>
      <c r="E2954" s="144" t="s">
        <v>5623</v>
      </c>
      <c r="F2954" s="144" t="s">
        <v>5623</v>
      </c>
      <c r="G2954" t="s">
        <v>7107</v>
      </c>
      <c r="H2954" s="144" t="s">
        <v>5623</v>
      </c>
      <c r="I2954" t="s">
        <v>7108</v>
      </c>
      <c r="J2954">
        <v>5000</v>
      </c>
      <c r="K2954" t="s">
        <v>7106</v>
      </c>
      <c r="L2954" t="s">
        <v>7106</v>
      </c>
      <c r="M2954" t="s">
        <v>7106</v>
      </c>
      <c r="N2954" t="s">
        <v>7106</v>
      </c>
      <c r="O2954" t="str">
        <f t="shared" si="46"/>
        <v>INSERT INTO USUARIOS_USUARIO(id,nombre,apellidos,foto,cedula,codigo,programa,uid,email,saldo,reserva_desayuno,reserva_almuerzo,reserva_cena,sancion,comida_consumida) VALUES (2953,'LUCERO ','FLOR SOLARTE','true','null','null','ingenieria de sitemas','null','diegomazorram@gmail.com',5000,'true','true','true','true');</v>
      </c>
    </row>
    <row r="2955" spans="1:15">
      <c r="A2955">
        <v>2954</v>
      </c>
      <c r="B2955" s="1" t="s">
        <v>532</v>
      </c>
      <c r="C2955" s="308" t="s">
        <v>918</v>
      </c>
      <c r="D2955" t="s">
        <v>7106</v>
      </c>
      <c r="E2955" s="97">
        <v>10721072</v>
      </c>
      <c r="F2955" s="97">
        <v>10721072</v>
      </c>
      <c r="G2955" t="s">
        <v>7107</v>
      </c>
      <c r="H2955" s="97">
        <v>10721072</v>
      </c>
      <c r="I2955" t="s">
        <v>7108</v>
      </c>
      <c r="J2955">
        <v>5000</v>
      </c>
      <c r="K2955" t="s">
        <v>7106</v>
      </c>
      <c r="L2955" t="s">
        <v>7106</v>
      </c>
      <c r="M2955" t="s">
        <v>7106</v>
      </c>
      <c r="N2955" t="s">
        <v>7106</v>
      </c>
      <c r="O2955" t="str">
        <f t="shared" si="46"/>
        <v>INSERT INTO USUARIOS_USUARIO(id,nombre,apellidos,foto,cedula,codigo,programa,uid,email,saldo,reserva_desayuno,reserva_almuerzo,reserva_cena,sancion,comida_consumida) VALUES (2954,'JORGE ELIECER','TUNUBALA CALAMBAS','true','10721072','10721072','ingenieria de sitemas','10721072','diegomazorram@gmail.com',5000,'true','true','true','true');</v>
      </c>
    </row>
    <row r="2956" spans="1:15">
      <c r="A2956">
        <v>2955</v>
      </c>
      <c r="B2956" s="1" t="s">
        <v>2469</v>
      </c>
      <c r="C2956" s="308" t="s">
        <v>2470</v>
      </c>
      <c r="D2956" t="s">
        <v>7106</v>
      </c>
      <c r="E2956" s="97">
        <v>34566299</v>
      </c>
      <c r="F2956" s="97">
        <v>34566299</v>
      </c>
      <c r="G2956" t="s">
        <v>7107</v>
      </c>
      <c r="H2956" s="97">
        <v>34566299</v>
      </c>
      <c r="I2956" t="s">
        <v>7108</v>
      </c>
      <c r="J2956">
        <v>5000</v>
      </c>
      <c r="K2956" t="s">
        <v>7106</v>
      </c>
      <c r="L2956" t="s">
        <v>7106</v>
      </c>
      <c r="M2956" t="s">
        <v>7106</v>
      </c>
      <c r="N2956" t="s">
        <v>7106</v>
      </c>
      <c r="O2956" t="str">
        <f t="shared" si="46"/>
        <v>INSERT INTO USUARIOS_USUARIO(id,nombre,apellidos,foto,cedula,codigo,programa,uid,email,saldo,reserva_desayuno,reserva_almuerzo,reserva_cena,sancion,comida_consumida) VALUES (2955,'JUDITH LILIANA','HURTADO IDROBO','true','34566299','34566299','ingenieria de sitemas','34566299','diegomazorram@gmail.com',5000,'true','true','true','true');</v>
      </c>
    </row>
    <row r="2957" spans="1:15">
      <c r="A2957">
        <v>2956</v>
      </c>
      <c r="B2957" s="2" t="s">
        <v>6320</v>
      </c>
      <c r="C2957" s="307" t="s">
        <v>349</v>
      </c>
      <c r="D2957" t="s">
        <v>7106</v>
      </c>
      <c r="E2957" s="95">
        <v>1007178535</v>
      </c>
      <c r="F2957" s="95">
        <v>1007178535</v>
      </c>
      <c r="G2957" t="s">
        <v>7107</v>
      </c>
      <c r="H2957" s="95">
        <v>1007178535</v>
      </c>
      <c r="I2957" t="s">
        <v>7108</v>
      </c>
      <c r="J2957">
        <v>5000</v>
      </c>
      <c r="K2957" t="s">
        <v>7106</v>
      </c>
      <c r="L2957" t="s">
        <v>7106</v>
      </c>
      <c r="M2957" t="s">
        <v>7106</v>
      </c>
      <c r="N2957" t="s">
        <v>7106</v>
      </c>
      <c r="O2957" t="str">
        <f t="shared" si="46"/>
        <v>INSERT INTO USUARIOS_USUARIO(id,nombre,apellidos,foto,cedula,codigo,programa,uid,email,saldo,reserva_desayuno,reserva_almuerzo,reserva_cena,sancion,comida_consumida) VALUES (2956,'JORGE ANDRES','TUNUBALA HURTADO','true','1007178535','1007178535','ingenieria de sitemas','1007178535','diegomazorram@gmail.com',5000,'true','true','true','true');</v>
      </c>
    </row>
    <row r="2958" spans="1:15">
      <c r="A2958">
        <v>2957</v>
      </c>
      <c r="B2958" s="1" t="s">
        <v>2471</v>
      </c>
      <c r="C2958" s="308" t="s">
        <v>2200</v>
      </c>
      <c r="D2958" t="s">
        <v>7106</v>
      </c>
      <c r="E2958" s="97">
        <v>25682701</v>
      </c>
      <c r="F2958" s="97">
        <v>25682701</v>
      </c>
      <c r="G2958" t="s">
        <v>7107</v>
      </c>
      <c r="H2958" s="97">
        <v>25682701</v>
      </c>
      <c r="I2958" t="s">
        <v>7108</v>
      </c>
      <c r="J2958">
        <v>5000</v>
      </c>
      <c r="K2958" t="s">
        <v>7106</v>
      </c>
      <c r="L2958" t="s">
        <v>7106</v>
      </c>
      <c r="M2958" t="s">
        <v>7106</v>
      </c>
      <c r="N2958" t="s">
        <v>7106</v>
      </c>
      <c r="O2958" t="str">
        <f t="shared" si="46"/>
        <v>INSERT INTO USUARIOS_USUARIO(id,nombre,apellidos,foto,cedula,codigo,programa,uid,email,saldo,reserva_desayuno,reserva_almuerzo,reserva_cena,sancion,comida_consumida) VALUES (2957,'EMPERATRIZ ','SOLARTE ','true','25682701','25682701','ingenieria de sitemas','25682701','diegomazorram@gmail.com',5000,'true','true','true','true');</v>
      </c>
    </row>
    <row r="2959" spans="1:15">
      <c r="A2959">
        <v>2958</v>
      </c>
      <c r="B2959" s="2" t="s">
        <v>2472</v>
      </c>
      <c r="C2959" s="307" t="s">
        <v>619</v>
      </c>
      <c r="D2959" t="s">
        <v>7106</v>
      </c>
      <c r="E2959" s="95">
        <v>1064434025</v>
      </c>
      <c r="F2959" s="95">
        <v>1064434025</v>
      </c>
      <c r="G2959" t="s">
        <v>7107</v>
      </c>
      <c r="H2959" s="95">
        <v>1064434025</v>
      </c>
      <c r="I2959" t="s">
        <v>7108</v>
      </c>
      <c r="J2959">
        <v>5000</v>
      </c>
      <c r="K2959" t="s">
        <v>7106</v>
      </c>
      <c r="L2959" t="s">
        <v>7106</v>
      </c>
      <c r="M2959" t="s">
        <v>7106</v>
      </c>
      <c r="N2959" t="s">
        <v>7106</v>
      </c>
      <c r="O2959" t="str">
        <f t="shared" si="46"/>
        <v>INSERT INTO USUARIOS_USUARIO(id,nombre,apellidos,foto,cedula,codigo,programa,uid,email,saldo,reserva_desayuno,reserva_almuerzo,reserva_cena,sancion,comida_consumida) VALUES (2958,'NANCY YOLIMA','HURTADO SOLARTE','true','1064434025','1064434025','ingenieria de sitemas','1064434025','diegomazorram@gmail.com',5000,'true','true','true','true');</v>
      </c>
    </row>
    <row r="2960" spans="1:15">
      <c r="A2960">
        <v>2959</v>
      </c>
      <c r="B2960" s="2" t="s">
        <v>6321</v>
      </c>
      <c r="C2960" s="307" t="s">
        <v>619</v>
      </c>
      <c r="D2960" t="s">
        <v>7106</v>
      </c>
      <c r="E2960" s="95">
        <v>1064439594</v>
      </c>
      <c r="F2960" s="95">
        <v>1064439594</v>
      </c>
      <c r="G2960" t="s">
        <v>7107</v>
      </c>
      <c r="H2960" s="95">
        <v>1064439594</v>
      </c>
      <c r="I2960" t="s">
        <v>7108</v>
      </c>
      <c r="J2960">
        <v>5000</v>
      </c>
      <c r="K2960" t="s">
        <v>7106</v>
      </c>
      <c r="L2960" t="s">
        <v>7106</v>
      </c>
      <c r="M2960" t="s">
        <v>7106</v>
      </c>
      <c r="N2960" t="s">
        <v>7106</v>
      </c>
      <c r="O2960" t="str">
        <f t="shared" si="46"/>
        <v>INSERT INTO USUARIOS_USUARIO(id,nombre,apellidos,foto,cedula,codigo,programa,uid,email,saldo,reserva_desayuno,reserva_almuerzo,reserva_cena,sancion,comida_consumida) VALUES (2959,'HENRY ABERLARDO','HURTADO SOLARTE','true','1064439594','1064439594','ingenieria de sitemas','1064439594','diegomazorram@gmail.com',5000,'true','true','true','true');</v>
      </c>
    </row>
    <row r="2961" spans="1:15">
      <c r="A2961">
        <v>2960</v>
      </c>
      <c r="B2961" s="2" t="s">
        <v>6026</v>
      </c>
      <c r="C2961" s="307" t="s">
        <v>381</v>
      </c>
      <c r="D2961" t="s">
        <v>7106</v>
      </c>
      <c r="E2961" s="148">
        <v>1064430425</v>
      </c>
      <c r="F2961" s="148">
        <v>1064430425</v>
      </c>
      <c r="G2961" t="s">
        <v>7107</v>
      </c>
      <c r="H2961" s="148">
        <v>1064430425</v>
      </c>
      <c r="I2961" t="s">
        <v>7108</v>
      </c>
      <c r="J2961">
        <v>5000</v>
      </c>
      <c r="K2961" t="s">
        <v>7106</v>
      </c>
      <c r="L2961" t="s">
        <v>7106</v>
      </c>
      <c r="M2961" t="s">
        <v>7106</v>
      </c>
      <c r="N2961" t="s">
        <v>7106</v>
      </c>
      <c r="O2961" t="str">
        <f t="shared" si="46"/>
        <v>INSERT INTO USUARIOS_USUARIO(id,nombre,apellidos,foto,cedula,codigo,programa,uid,email,saldo,reserva_desayuno,reserva_almuerzo,reserva_cena,sancion,comida_consumida) VALUES (2960,'CESAR AUGUSTO','VELASCO PAJA','true','1064430425','1064430425','ingenieria de sitemas','1064430425','diegomazorram@gmail.com',5000,'true','true','true','true');</v>
      </c>
    </row>
    <row r="2962" spans="1:15">
      <c r="A2962">
        <v>2961</v>
      </c>
      <c r="B2962" s="1" t="s">
        <v>458</v>
      </c>
      <c r="C2962" s="308" t="s">
        <v>619</v>
      </c>
      <c r="D2962" t="s">
        <v>7106</v>
      </c>
      <c r="E2962" s="97">
        <v>1064430294</v>
      </c>
      <c r="F2962" s="97">
        <v>1064430294</v>
      </c>
      <c r="G2962" t="s">
        <v>7107</v>
      </c>
      <c r="H2962" s="97">
        <v>1064430294</v>
      </c>
      <c r="I2962" t="s">
        <v>7108</v>
      </c>
      <c r="J2962">
        <v>5000</v>
      </c>
      <c r="K2962" t="s">
        <v>7106</v>
      </c>
      <c r="L2962" t="s">
        <v>7106</v>
      </c>
      <c r="M2962" t="s">
        <v>7106</v>
      </c>
      <c r="N2962" t="s">
        <v>7106</v>
      </c>
      <c r="O2962" t="str">
        <f t="shared" si="46"/>
        <v>INSERT INTO USUARIOS_USUARIO(id,nombre,apellidos,foto,cedula,codigo,programa,uid,email,saldo,reserva_desayuno,reserva_almuerzo,reserva_cena,sancion,comida_consumida) VALUES (2961,'ELIZABETH ','HURTADO SOLARTE','true','1064430294','1064430294','ingenieria de sitemas','1064430294','diegomazorram@gmail.com',5000,'true','true','true','true');</v>
      </c>
    </row>
    <row r="2963" spans="1:15">
      <c r="A2963">
        <v>2962</v>
      </c>
      <c r="B2963" s="24" t="s">
        <v>2473</v>
      </c>
      <c r="C2963" s="307" t="s">
        <v>629</v>
      </c>
      <c r="D2963" t="s">
        <v>7106</v>
      </c>
      <c r="E2963" s="95">
        <v>1064440916</v>
      </c>
      <c r="F2963" s="95">
        <v>1064440916</v>
      </c>
      <c r="G2963" t="s">
        <v>7107</v>
      </c>
      <c r="H2963" s="95">
        <v>1064440916</v>
      </c>
      <c r="I2963" t="s">
        <v>7108</v>
      </c>
      <c r="J2963">
        <v>5000</v>
      </c>
      <c r="K2963" t="s">
        <v>7106</v>
      </c>
      <c r="L2963" t="s">
        <v>7106</v>
      </c>
      <c r="M2963" t="s">
        <v>7106</v>
      </c>
      <c r="N2963" t="s">
        <v>7106</v>
      </c>
      <c r="O2963" t="str">
        <f t="shared" si="46"/>
        <v>INSERT INTO USUARIOS_USUARIO(id,nombre,apellidos,foto,cedula,codigo,programa,uid,email,saldo,reserva_desayuno,reserva_almuerzo,reserva_cena,sancion,comida_consumida) VALUES (2962,'MARIANA SALOME','VELASCO HURTADO','true','1064440916','1064440916','ingenieria de sitemas','1064440916','diegomazorram@gmail.com',5000,'true','true','true','true');</v>
      </c>
    </row>
    <row r="2964" spans="1:15">
      <c r="A2964">
        <v>2963</v>
      </c>
      <c r="B2964" s="1" t="s">
        <v>552</v>
      </c>
      <c r="C2964" s="308" t="s">
        <v>1281</v>
      </c>
      <c r="D2964" t="s">
        <v>7106</v>
      </c>
      <c r="E2964" s="97">
        <v>4767648</v>
      </c>
      <c r="F2964" s="97">
        <v>4767648</v>
      </c>
      <c r="G2964" t="s">
        <v>7107</v>
      </c>
      <c r="H2964" s="97">
        <v>4767648</v>
      </c>
      <c r="I2964" t="s">
        <v>7108</v>
      </c>
      <c r="J2964">
        <v>5000</v>
      </c>
      <c r="K2964" t="s">
        <v>7106</v>
      </c>
      <c r="L2964" t="s">
        <v>7106</v>
      </c>
      <c r="M2964" t="s">
        <v>7106</v>
      </c>
      <c r="N2964" t="s">
        <v>7106</v>
      </c>
      <c r="O2964" t="str">
        <f t="shared" si="46"/>
        <v>INSERT INTO USUARIOS_USUARIO(id,nombre,apellidos,foto,cedula,codigo,programa,uid,email,saldo,reserva_desayuno,reserva_almuerzo,reserva_cena,sancion,comida_consumida) VALUES (2963,'JOSE ANTONIO','TUNUBALA ','true','4767648','4767648','ingenieria de sitemas','4767648','diegomazorram@gmail.com',5000,'true','true','true','true');</v>
      </c>
    </row>
    <row r="2965" spans="1:15">
      <c r="A2965">
        <v>2964</v>
      </c>
      <c r="B2965" s="1" t="s">
        <v>710</v>
      </c>
      <c r="C2965" s="308" t="s">
        <v>2474</v>
      </c>
      <c r="D2965" t="s">
        <v>7106</v>
      </c>
      <c r="E2965" s="97">
        <v>34524948</v>
      </c>
      <c r="F2965" s="97">
        <v>34524948</v>
      </c>
      <c r="G2965" t="s">
        <v>7107</v>
      </c>
      <c r="H2965" s="97">
        <v>34524948</v>
      </c>
      <c r="I2965" t="s">
        <v>7108</v>
      </c>
      <c r="J2965">
        <v>5000</v>
      </c>
      <c r="K2965" t="s">
        <v>7106</v>
      </c>
      <c r="L2965" t="s">
        <v>7106</v>
      </c>
      <c r="M2965" t="s">
        <v>7106</v>
      </c>
      <c r="N2965" t="s">
        <v>7106</v>
      </c>
      <c r="O2965" t="str">
        <f t="shared" si="46"/>
        <v>INSERT INTO USUARIOS_USUARIO(id,nombre,apellidos,foto,cedula,codigo,programa,uid,email,saldo,reserva_desayuno,reserva_almuerzo,reserva_cena,sancion,comida_consumida) VALUES (2964,'LIBIA ','BECERRA ORDOÑEZ','true','34524948','34524948','ingenieria de sitemas','34524948','diegomazorram@gmail.com',5000,'true','true','true','true');</v>
      </c>
    </row>
    <row r="2966" spans="1:15">
      <c r="A2966">
        <v>2965</v>
      </c>
      <c r="B2966" s="1" t="s">
        <v>2475</v>
      </c>
      <c r="C2966" s="308" t="s">
        <v>1984</v>
      </c>
      <c r="D2966" t="s">
        <v>7106</v>
      </c>
      <c r="E2966" s="97">
        <v>25681694</v>
      </c>
      <c r="F2966" s="97">
        <v>25681694</v>
      </c>
      <c r="G2966" t="s">
        <v>7107</v>
      </c>
      <c r="H2966" s="97">
        <v>25681694</v>
      </c>
      <c r="I2966" t="s">
        <v>7108</v>
      </c>
      <c r="J2966">
        <v>5000</v>
      </c>
      <c r="K2966" t="s">
        <v>7106</v>
      </c>
      <c r="L2966" t="s">
        <v>7106</v>
      </c>
      <c r="M2966" t="s">
        <v>7106</v>
      </c>
      <c r="N2966" t="s">
        <v>7106</v>
      </c>
      <c r="O2966" t="str">
        <f t="shared" si="46"/>
        <v>INSERT INTO USUARIOS_USUARIO(id,nombre,apellidos,foto,cedula,codigo,programa,uid,email,saldo,reserva_desayuno,reserva_almuerzo,reserva_cena,sancion,comida_consumida) VALUES (2965,'CARMEN ELSA','VELASCO ','true','25681694','25681694','ingenieria de sitemas','25681694','diegomazorram@gmail.com',5000,'true','true','true','true');</v>
      </c>
    </row>
    <row r="2967" spans="1:15">
      <c r="A2967">
        <v>2966</v>
      </c>
      <c r="B2967" s="2" t="s">
        <v>229</v>
      </c>
      <c r="C2967" s="307" t="s">
        <v>2476</v>
      </c>
      <c r="D2967" t="s">
        <v>7106</v>
      </c>
      <c r="E2967" s="95">
        <v>1064429273</v>
      </c>
      <c r="F2967" s="95">
        <v>1064429273</v>
      </c>
      <c r="G2967" t="s">
        <v>7107</v>
      </c>
      <c r="H2967" s="95">
        <v>1064429273</v>
      </c>
      <c r="I2967" t="s">
        <v>7108</v>
      </c>
      <c r="J2967">
        <v>5000</v>
      </c>
      <c r="K2967" t="s">
        <v>7106</v>
      </c>
      <c r="L2967" t="s">
        <v>7106</v>
      </c>
      <c r="M2967" t="s">
        <v>7106</v>
      </c>
      <c r="N2967" t="s">
        <v>7106</v>
      </c>
      <c r="O2967" t="str">
        <f t="shared" si="46"/>
        <v>INSERT INTO USUARIOS_USUARIO(id,nombre,apellidos,foto,cedula,codigo,programa,uid,email,saldo,reserva_desayuno,reserva_almuerzo,reserva_cena,sancion,comida_consumida) VALUES (2966,'JUAN CARLOS','VELASCO','true','1064429273','1064429273','ingenieria de sitemas','1064429273','diegomazorram@gmail.com',5000,'true','true','true','true');</v>
      </c>
    </row>
    <row r="2968" spans="1:15">
      <c r="A2968">
        <v>2967</v>
      </c>
      <c r="B2968" s="2" t="s">
        <v>5797</v>
      </c>
      <c r="C2968" s="307" t="s">
        <v>491</v>
      </c>
      <c r="D2968" t="s">
        <v>7106</v>
      </c>
      <c r="E2968" s="95">
        <v>1064430342</v>
      </c>
      <c r="F2968" s="95">
        <v>1064430342</v>
      </c>
      <c r="G2968" t="s">
        <v>7107</v>
      </c>
      <c r="H2968" s="95">
        <v>1064430342</v>
      </c>
      <c r="I2968" t="s">
        <v>7108</v>
      </c>
      <c r="J2968">
        <v>5000</v>
      </c>
      <c r="K2968" t="s">
        <v>7106</v>
      </c>
      <c r="L2968" t="s">
        <v>7106</v>
      </c>
      <c r="M2968" t="s">
        <v>7106</v>
      </c>
      <c r="N2968" t="s">
        <v>7106</v>
      </c>
      <c r="O2968" t="str">
        <f t="shared" si="46"/>
        <v>INSERT INTO USUARIOS_USUARIO(id,nombre,apellidos,foto,cedula,codigo,programa,uid,email,saldo,reserva_desayuno,reserva_almuerzo,reserva_cena,sancion,comida_consumida) VALUES (2967,'OMAR HENRY','TUNUBALA VELASCO','true','1064430342','1064430342','ingenieria de sitemas','1064430342','diegomazorram@gmail.com',5000,'true','true','true','true');</v>
      </c>
    </row>
    <row r="2969" spans="1:15">
      <c r="A2969">
        <v>2968</v>
      </c>
      <c r="B2969" s="2" t="s">
        <v>2477</v>
      </c>
      <c r="C2969" s="307" t="s">
        <v>1984</v>
      </c>
      <c r="D2969" t="s">
        <v>7106</v>
      </c>
      <c r="E2969" s="95">
        <v>1064427596</v>
      </c>
      <c r="F2969" s="95">
        <v>1064427596</v>
      </c>
      <c r="G2969" t="s">
        <v>7107</v>
      </c>
      <c r="H2969" s="95">
        <v>1064427596</v>
      </c>
      <c r="I2969" t="s">
        <v>7108</v>
      </c>
      <c r="J2969">
        <v>5000</v>
      </c>
      <c r="K2969" t="s">
        <v>7106</v>
      </c>
      <c r="L2969" t="s">
        <v>7106</v>
      </c>
      <c r="M2969" t="s">
        <v>7106</v>
      </c>
      <c r="N2969" t="s">
        <v>7106</v>
      </c>
      <c r="O2969" t="str">
        <f t="shared" si="46"/>
        <v>INSERT INTO USUARIOS_USUARIO(id,nombre,apellidos,foto,cedula,codigo,programa,uid,email,saldo,reserva_desayuno,reserva_almuerzo,reserva_cena,sancion,comida_consumida) VALUES (2968,'JIMENA ','VELASCO ','true','1064427596','1064427596','ingenieria de sitemas','1064427596','diegomazorram@gmail.com',5000,'true','true','true','true');</v>
      </c>
    </row>
    <row r="2970" spans="1:15">
      <c r="A2970">
        <v>2969</v>
      </c>
      <c r="B2970" s="2" t="s">
        <v>2478</v>
      </c>
      <c r="C2970" s="307" t="s">
        <v>2479</v>
      </c>
      <c r="D2970" t="s">
        <v>7106</v>
      </c>
      <c r="E2970" s="95">
        <v>1064435127</v>
      </c>
      <c r="F2970" s="95">
        <v>1064435127</v>
      </c>
      <c r="G2970" t="s">
        <v>7107</v>
      </c>
      <c r="H2970" s="95">
        <v>1064435127</v>
      </c>
      <c r="I2970" t="s">
        <v>7108</v>
      </c>
      <c r="J2970">
        <v>5000</v>
      </c>
      <c r="K2970" t="s">
        <v>7106</v>
      </c>
      <c r="L2970" t="s">
        <v>7106</v>
      </c>
      <c r="M2970" t="s">
        <v>7106</v>
      </c>
      <c r="N2970" t="s">
        <v>7106</v>
      </c>
      <c r="O2970" t="str">
        <f t="shared" si="46"/>
        <v>INSERT INTO USUARIOS_USUARIO(id,nombre,apellidos,foto,cedula,codigo,programa,uid,email,saldo,reserva_desayuno,reserva_almuerzo,reserva_cena,sancion,comida_consumida) VALUES (2969,'NICOLLE SAORY','RODRIGUEZ VELASCO','true','1064435127','1064435127','ingenieria de sitemas','1064435127','diegomazorram@gmail.com',5000,'true','true','true','true');</v>
      </c>
    </row>
    <row r="2971" spans="1:15">
      <c r="A2971">
        <v>2970</v>
      </c>
      <c r="B2971" s="1" t="s">
        <v>1805</v>
      </c>
      <c r="C2971" s="308" t="s">
        <v>2480</v>
      </c>
      <c r="D2971" t="s">
        <v>7106</v>
      </c>
      <c r="E2971" s="97">
        <v>10720811</v>
      </c>
      <c r="F2971" s="97">
        <v>10720811</v>
      </c>
      <c r="G2971" t="s">
        <v>7107</v>
      </c>
      <c r="H2971" s="97">
        <v>10720811</v>
      </c>
      <c r="I2971" t="s">
        <v>7108</v>
      </c>
      <c r="J2971">
        <v>5000</v>
      </c>
      <c r="K2971" t="s">
        <v>7106</v>
      </c>
      <c r="L2971" t="s">
        <v>7106</v>
      </c>
      <c r="M2971" t="s">
        <v>7106</v>
      </c>
      <c r="N2971" t="s">
        <v>7106</v>
      </c>
      <c r="O2971" t="str">
        <f t="shared" si="46"/>
        <v>INSERT INTO USUARIOS_USUARIO(id,nombre,apellidos,foto,cedula,codigo,programa,uid,email,saldo,reserva_desayuno,reserva_almuerzo,reserva_cena,sancion,comida_consumida) VALUES (2970,'JOSE GUSTAVO','QUINTO ','true','10720811','10720811','ingenieria de sitemas','10720811','diegomazorram@gmail.com',5000,'true','true','true','true');</v>
      </c>
    </row>
    <row r="2972" spans="1:15">
      <c r="A2972">
        <v>2971</v>
      </c>
      <c r="B2972" s="2" t="s">
        <v>198</v>
      </c>
      <c r="C2972" s="307" t="s">
        <v>918</v>
      </c>
      <c r="D2972" t="s">
        <v>7106</v>
      </c>
      <c r="E2972" s="95">
        <v>25682929</v>
      </c>
      <c r="F2972" s="95">
        <v>25682929</v>
      </c>
      <c r="G2972" t="s">
        <v>7107</v>
      </c>
      <c r="H2972" s="95">
        <v>25682929</v>
      </c>
      <c r="I2972" t="s">
        <v>7108</v>
      </c>
      <c r="J2972">
        <v>5000</v>
      </c>
      <c r="K2972" t="s">
        <v>7106</v>
      </c>
      <c r="L2972" t="s">
        <v>7106</v>
      </c>
      <c r="M2972" t="s">
        <v>7106</v>
      </c>
      <c r="N2972" t="s">
        <v>7106</v>
      </c>
      <c r="O2972" t="str">
        <f t="shared" si="46"/>
        <v>INSERT INTO USUARIOS_USUARIO(id,nombre,apellidos,foto,cedula,codigo,programa,uid,email,saldo,reserva_desayuno,reserva_almuerzo,reserva_cena,sancion,comida_consumida) VALUES (2971,'CECILIA ','TUNUBALA CALAMBAS','true','25682929','25682929','ingenieria de sitemas','25682929','diegomazorram@gmail.com',5000,'true','true','true','true');</v>
      </c>
    </row>
    <row r="2973" spans="1:15">
      <c r="A2973">
        <v>2972</v>
      </c>
      <c r="B2973" s="2" t="s">
        <v>6322</v>
      </c>
      <c r="C2973" s="307" t="s">
        <v>2481</v>
      </c>
      <c r="D2973" t="s">
        <v>7106</v>
      </c>
      <c r="E2973" s="95">
        <v>1064430456</v>
      </c>
      <c r="F2973" s="95">
        <v>1064430456</v>
      </c>
      <c r="G2973" t="s">
        <v>7107</v>
      </c>
      <c r="H2973" s="95">
        <v>1064430456</v>
      </c>
      <c r="I2973" t="s">
        <v>7108</v>
      </c>
      <c r="J2973">
        <v>5000</v>
      </c>
      <c r="K2973" t="s">
        <v>7106</v>
      </c>
      <c r="L2973" t="s">
        <v>7106</v>
      </c>
      <c r="M2973" t="s">
        <v>7106</v>
      </c>
      <c r="N2973" t="s">
        <v>7106</v>
      </c>
      <c r="O2973" t="str">
        <f t="shared" si="46"/>
        <v>INSERT INTO USUARIOS_USUARIO(id,nombre,apellidos,foto,cedula,codigo,programa,uid,email,saldo,reserva_desayuno,reserva_almuerzo,reserva_cena,sancion,comida_consumida) VALUES (2972,'HECTOR FABIO','QUINTO TUNUBALA','true','1064430456','1064430456','ingenieria de sitemas','1064430456','diegomazorram@gmail.com',5000,'true','true','true','true');</v>
      </c>
    </row>
    <row r="2974" spans="1:15">
      <c r="A2974">
        <v>2973</v>
      </c>
      <c r="B2974" s="2" t="s">
        <v>6323</v>
      </c>
      <c r="C2974" s="307" t="s">
        <v>2481</v>
      </c>
      <c r="D2974" t="s">
        <v>7106</v>
      </c>
      <c r="E2974" s="100">
        <v>95062009510</v>
      </c>
      <c r="F2974" s="100">
        <v>95062009510</v>
      </c>
      <c r="G2974" t="s">
        <v>7107</v>
      </c>
      <c r="H2974" s="100">
        <v>95062009510</v>
      </c>
      <c r="I2974" t="s">
        <v>7108</v>
      </c>
      <c r="J2974">
        <v>5000</v>
      </c>
      <c r="K2974" t="s">
        <v>7106</v>
      </c>
      <c r="L2974" t="s">
        <v>7106</v>
      </c>
      <c r="M2974" t="s">
        <v>7106</v>
      </c>
      <c r="N2974" t="s">
        <v>7106</v>
      </c>
      <c r="O2974" t="str">
        <f t="shared" si="46"/>
        <v>INSERT INTO USUARIOS_USUARIO(id,nombre,apellidos,foto,cedula,codigo,programa,uid,email,saldo,reserva_desayuno,reserva_almuerzo,reserva_cena,sancion,comida_consumida) VALUES (2973,'ISABEL CRISTINA','QUINTO TUNUBALA','true','95062009510','95062009510','ingenieria de sitemas','95062009510','diegomazorram@gmail.com',5000,'true','true','true','true');</v>
      </c>
    </row>
    <row r="2975" spans="1:15">
      <c r="A2975">
        <v>2974</v>
      </c>
      <c r="B2975" s="1" t="s">
        <v>6324</v>
      </c>
      <c r="C2975" s="308" t="s">
        <v>2481</v>
      </c>
      <c r="D2975" t="s">
        <v>7106</v>
      </c>
      <c r="E2975" s="97">
        <v>1064428663</v>
      </c>
      <c r="F2975" s="97">
        <v>1064428663</v>
      </c>
      <c r="G2975" t="s">
        <v>7107</v>
      </c>
      <c r="H2975" s="97">
        <v>1064428663</v>
      </c>
      <c r="I2975" t="s">
        <v>7108</v>
      </c>
      <c r="J2975">
        <v>5000</v>
      </c>
      <c r="K2975" t="s">
        <v>7106</v>
      </c>
      <c r="L2975" t="s">
        <v>7106</v>
      </c>
      <c r="M2975" t="s">
        <v>7106</v>
      </c>
      <c r="N2975" t="s">
        <v>7106</v>
      </c>
      <c r="O2975" t="str">
        <f t="shared" si="46"/>
        <v>INSERT INTO USUARIOS_USUARIO(id,nombre,apellidos,foto,cedula,codigo,programa,uid,email,saldo,reserva_desayuno,reserva_almuerzo,reserva_cena,sancion,comida_consumida) VALUES (2974,'INGRID MARCELA','QUINTO TUNUBALA','true','1064428663','1064428663','ingenieria de sitemas','1064428663','diegomazorram@gmail.com',5000,'true','true','true','true');</v>
      </c>
    </row>
    <row r="2976" spans="1:15">
      <c r="A2976">
        <v>2975</v>
      </c>
      <c r="B2976" s="1" t="s">
        <v>2482</v>
      </c>
      <c r="C2976" s="308" t="s">
        <v>2483</v>
      </c>
      <c r="D2976" t="s">
        <v>7106</v>
      </c>
      <c r="E2976" s="97">
        <v>94072895</v>
      </c>
      <c r="F2976" s="97">
        <v>94072895</v>
      </c>
      <c r="G2976" t="s">
        <v>7107</v>
      </c>
      <c r="H2976" s="97">
        <v>94072895</v>
      </c>
      <c r="I2976" t="s">
        <v>7108</v>
      </c>
      <c r="J2976">
        <v>5000</v>
      </c>
      <c r="K2976" t="s">
        <v>7106</v>
      </c>
      <c r="L2976" t="s">
        <v>7106</v>
      </c>
      <c r="M2976" t="s">
        <v>7106</v>
      </c>
      <c r="N2976" t="s">
        <v>7106</v>
      </c>
      <c r="O2976" t="str">
        <f t="shared" si="46"/>
        <v>INSERT INTO USUARIOS_USUARIO(id,nombre,apellidos,foto,cedula,codigo,programa,uid,email,saldo,reserva_desayuno,reserva_almuerzo,reserva_cena,sancion,comida_consumida) VALUES (2975,'LEONARDO','ABELLO VALENCIA','true','94072895','94072895','ingenieria de sitemas','94072895','diegomazorram@gmail.com',5000,'true','true','true','true');</v>
      </c>
    </row>
    <row r="2977" spans="1:15">
      <c r="A2977">
        <v>2976</v>
      </c>
      <c r="B2977" s="2" t="s">
        <v>6325</v>
      </c>
      <c r="C2977" s="307" t="s">
        <v>2484</v>
      </c>
      <c r="D2977" t="s">
        <v>7106</v>
      </c>
      <c r="E2977" s="95">
        <v>1109670044</v>
      </c>
      <c r="F2977" s="95">
        <v>1109670044</v>
      </c>
      <c r="G2977" t="s">
        <v>7107</v>
      </c>
      <c r="H2977" s="95">
        <v>1109670044</v>
      </c>
      <c r="I2977" t="s">
        <v>7108</v>
      </c>
      <c r="J2977">
        <v>5000</v>
      </c>
      <c r="K2977" t="s">
        <v>7106</v>
      </c>
      <c r="L2977" t="s">
        <v>7106</v>
      </c>
      <c r="M2977" t="s">
        <v>7106</v>
      </c>
      <c r="N2977" t="s">
        <v>7106</v>
      </c>
      <c r="O2977" t="str">
        <f t="shared" si="46"/>
        <v>INSERT INTO USUARIOS_USUARIO(id,nombre,apellidos,foto,cedula,codigo,programa,uid,email,saldo,reserva_desayuno,reserva_almuerzo,reserva_cena,sancion,comida_consumida) VALUES (2976,'MIGUEL ESTIVEN','ABELLO QUINTO','true','1109670044','1109670044','ingenieria de sitemas','1109670044','diegomazorram@gmail.com',5000,'true','true','true','true');</v>
      </c>
    </row>
    <row r="2978" spans="1:15">
      <c r="A2978">
        <v>2977</v>
      </c>
      <c r="B2978" s="2" t="s">
        <v>582</v>
      </c>
      <c r="C2978" s="307" t="s">
        <v>2484</v>
      </c>
      <c r="D2978" t="s">
        <v>7106</v>
      </c>
      <c r="E2978" s="95">
        <v>1104825053</v>
      </c>
      <c r="F2978" s="95">
        <v>1104825053</v>
      </c>
      <c r="G2978" t="s">
        <v>7107</v>
      </c>
      <c r="H2978" s="95">
        <v>1104825053</v>
      </c>
      <c r="I2978" t="s">
        <v>7108</v>
      </c>
      <c r="J2978">
        <v>5000</v>
      </c>
      <c r="K2978" t="s">
        <v>7106</v>
      </c>
      <c r="L2978" t="s">
        <v>7106</v>
      </c>
      <c r="M2978" t="s">
        <v>7106</v>
      </c>
      <c r="N2978" t="s">
        <v>7106</v>
      </c>
      <c r="O2978" t="str">
        <f t="shared" si="46"/>
        <v>INSERT INTO USUARIOS_USUARIO(id,nombre,apellidos,foto,cedula,codigo,programa,uid,email,saldo,reserva_desayuno,reserva_almuerzo,reserva_cena,sancion,comida_consumida) VALUES (2977,'JUAN PABLO','ABELLO QUINTO','true','1104825053','1104825053','ingenieria de sitemas','1104825053','diegomazorram@gmail.com',5000,'true','true','true','true');</v>
      </c>
    </row>
    <row r="2979" spans="1:15">
      <c r="A2979">
        <v>2978</v>
      </c>
      <c r="B2979" s="1" t="s">
        <v>2485</v>
      </c>
      <c r="C2979" s="308" t="s">
        <v>2486</v>
      </c>
      <c r="D2979" t="s">
        <v>7106</v>
      </c>
      <c r="E2979" s="97">
        <v>16609759</v>
      </c>
      <c r="F2979" s="97">
        <v>16609759</v>
      </c>
      <c r="G2979" t="s">
        <v>7107</v>
      </c>
      <c r="H2979" s="97">
        <v>16609759</v>
      </c>
      <c r="I2979" t="s">
        <v>7108</v>
      </c>
      <c r="J2979">
        <v>5000</v>
      </c>
      <c r="K2979" t="s">
        <v>7106</v>
      </c>
      <c r="L2979" t="s">
        <v>7106</v>
      </c>
      <c r="M2979" t="s">
        <v>7106</v>
      </c>
      <c r="N2979" t="s">
        <v>7106</v>
      </c>
      <c r="O2979" t="str">
        <f t="shared" si="46"/>
        <v>INSERT INTO USUARIOS_USUARIO(id,nombre,apellidos,foto,cedula,codigo,programa,uid,email,saldo,reserva_desayuno,reserva_almuerzo,reserva_cena,sancion,comida_consumida) VALUES (2978,'JOSE OMAR','LONDOÑO','true','16609759','16609759','ingenieria de sitemas','16609759','diegomazorram@gmail.com',5000,'true','true','true','true');</v>
      </c>
    </row>
    <row r="2980" spans="1:15">
      <c r="A2980">
        <v>2979</v>
      </c>
      <c r="B2980" s="1" t="s">
        <v>2487</v>
      </c>
      <c r="C2980" s="308" t="s">
        <v>918</v>
      </c>
      <c r="D2980" t="s">
        <v>7106</v>
      </c>
      <c r="E2980" s="97">
        <v>25682647</v>
      </c>
      <c r="F2980" s="97">
        <v>25682647</v>
      </c>
      <c r="G2980" t="s">
        <v>7107</v>
      </c>
      <c r="H2980" s="97">
        <v>25682647</v>
      </c>
      <c r="I2980" t="s">
        <v>7108</v>
      </c>
      <c r="J2980">
        <v>5000</v>
      </c>
      <c r="K2980" t="s">
        <v>7106</v>
      </c>
      <c r="L2980" t="s">
        <v>7106</v>
      </c>
      <c r="M2980" t="s">
        <v>7106</v>
      </c>
      <c r="N2980" t="s">
        <v>7106</v>
      </c>
      <c r="O2980" t="str">
        <f t="shared" si="46"/>
        <v>INSERT INTO USUARIOS_USUARIO(id,nombre,apellidos,foto,cedula,codigo,programa,uid,email,saldo,reserva_desayuno,reserva_almuerzo,reserva_cena,sancion,comida_consumida) VALUES (2979,'DIOSELINA ','TUNUBALA CALAMBAS','true','25682647','25682647','ingenieria de sitemas','25682647','diegomazorram@gmail.com',5000,'true','true','true','true');</v>
      </c>
    </row>
    <row r="2981" spans="1:15">
      <c r="A2981">
        <v>2980</v>
      </c>
      <c r="B2981" s="2" t="s">
        <v>2488</v>
      </c>
      <c r="C2981" s="307" t="s">
        <v>2489</v>
      </c>
      <c r="D2981" t="s">
        <v>7106</v>
      </c>
      <c r="E2981" s="95">
        <v>94050604939</v>
      </c>
      <c r="F2981" s="95">
        <v>94050604939</v>
      </c>
      <c r="G2981" t="s">
        <v>7107</v>
      </c>
      <c r="H2981" s="95">
        <v>94050604939</v>
      </c>
      <c r="I2981" t="s">
        <v>7108</v>
      </c>
      <c r="J2981">
        <v>5000</v>
      </c>
      <c r="K2981" t="s">
        <v>7106</v>
      </c>
      <c r="L2981" t="s">
        <v>7106</v>
      </c>
      <c r="M2981" t="s">
        <v>7106</v>
      </c>
      <c r="N2981" t="s">
        <v>7106</v>
      </c>
      <c r="O2981" t="str">
        <f t="shared" si="46"/>
        <v>INSERT INTO USUARIOS_USUARIO(id,nombre,apellidos,foto,cedula,codigo,programa,uid,email,saldo,reserva_desayuno,reserva_almuerzo,reserva_cena,sancion,comida_consumida) VALUES (2980,'LAURA XIMENA','LONDOÑO TUNUBALA','true','94050604939','94050604939','ingenieria de sitemas','94050604939','diegomazorram@gmail.com',5000,'true','true','true','true');</v>
      </c>
    </row>
    <row r="2982" spans="1:15">
      <c r="A2982">
        <v>2981</v>
      </c>
      <c r="B2982" s="1" t="s">
        <v>168</v>
      </c>
      <c r="C2982" s="307" t="s">
        <v>2489</v>
      </c>
      <c r="D2982" t="s">
        <v>7106</v>
      </c>
      <c r="E2982" s="97">
        <v>1143875077</v>
      </c>
      <c r="F2982" s="97">
        <v>1143875077</v>
      </c>
      <c r="G2982" t="s">
        <v>7107</v>
      </c>
      <c r="H2982" s="97">
        <v>1143875077</v>
      </c>
      <c r="I2982" t="s">
        <v>7108</v>
      </c>
      <c r="J2982">
        <v>5000</v>
      </c>
      <c r="K2982" t="s">
        <v>7106</v>
      </c>
      <c r="L2982" t="s">
        <v>7106</v>
      </c>
      <c r="M2982" t="s">
        <v>7106</v>
      </c>
      <c r="N2982" t="s">
        <v>7106</v>
      </c>
      <c r="O2982" t="str">
        <f t="shared" si="46"/>
        <v>INSERT INTO USUARIOS_USUARIO(id,nombre,apellidos,foto,cedula,codigo,programa,uid,email,saldo,reserva_desayuno,reserva_almuerzo,reserva_cena,sancion,comida_consumida) VALUES (2981,'LUISA FERNANDA','LONDOÑO TUNUBALA','true','1143875077','1143875077','ingenieria de sitemas','1143875077','diegomazorram@gmail.com',5000,'true','true','true','true');</v>
      </c>
    </row>
    <row r="2983" spans="1:15">
      <c r="A2983">
        <v>2982</v>
      </c>
      <c r="B2983" s="2" t="s">
        <v>5752</v>
      </c>
      <c r="C2983" s="307" t="s">
        <v>2490</v>
      </c>
      <c r="D2983" t="s">
        <v>7106</v>
      </c>
      <c r="E2983" s="95">
        <v>1064439243</v>
      </c>
      <c r="F2983" s="95">
        <v>1064439243</v>
      </c>
      <c r="G2983" t="s">
        <v>7107</v>
      </c>
      <c r="H2983" s="95">
        <v>1064439243</v>
      </c>
      <c r="I2983" t="s">
        <v>7108</v>
      </c>
      <c r="J2983">
        <v>5000</v>
      </c>
      <c r="K2983" t="s">
        <v>7106</v>
      </c>
      <c r="L2983" t="s">
        <v>7106</v>
      </c>
      <c r="M2983" t="s">
        <v>7106</v>
      </c>
      <c r="N2983" t="s">
        <v>7106</v>
      </c>
      <c r="O2983" t="str">
        <f t="shared" si="46"/>
        <v>INSERT INTO USUARIOS_USUARIO(id,nombre,apellidos,foto,cedula,codigo,programa,uid,email,saldo,reserva_desayuno,reserva_almuerzo,reserva_cena,sancion,comida_consumida) VALUES (2982,'JUAN ESTEBAN','RIOS LONDOÑO','true','1064439243','1064439243','ingenieria de sitemas','1064439243','diegomazorram@gmail.com',5000,'true','true','true','true');</v>
      </c>
    </row>
    <row r="2984" spans="1:15">
      <c r="A2984">
        <v>2983</v>
      </c>
      <c r="B2984" s="1" t="s">
        <v>1062</v>
      </c>
      <c r="C2984" s="308" t="s">
        <v>1014</v>
      </c>
      <c r="D2984" t="s">
        <v>7106</v>
      </c>
      <c r="E2984" s="97">
        <v>10722150</v>
      </c>
      <c r="F2984" s="97">
        <v>10722150</v>
      </c>
      <c r="G2984" t="s">
        <v>7107</v>
      </c>
      <c r="H2984" s="97">
        <v>10722150</v>
      </c>
      <c r="I2984" t="s">
        <v>7108</v>
      </c>
      <c r="J2984">
        <v>5000</v>
      </c>
      <c r="K2984" t="s">
        <v>7106</v>
      </c>
      <c r="L2984" t="s">
        <v>7106</v>
      </c>
      <c r="M2984" t="s">
        <v>7106</v>
      </c>
      <c r="N2984" t="s">
        <v>7106</v>
      </c>
      <c r="O2984" t="str">
        <f t="shared" si="46"/>
        <v>INSERT INTO USUARIOS_USUARIO(id,nombre,apellidos,foto,cedula,codigo,programa,uid,email,saldo,reserva_desayuno,reserva_almuerzo,reserva_cena,sancion,comida_consumida) VALUES (2983,'ARMANDO ','TUNUBALA CAMPO','true','10722150','10722150','ingenieria de sitemas','10722150','diegomazorram@gmail.com',5000,'true','true','true','true');</v>
      </c>
    </row>
    <row r="2985" spans="1:15">
      <c r="A2985">
        <v>2984</v>
      </c>
      <c r="B2985" s="2" t="s">
        <v>2491</v>
      </c>
      <c r="C2985" s="307" t="s">
        <v>2492</v>
      </c>
      <c r="D2985" t="s">
        <v>7106</v>
      </c>
      <c r="E2985" s="95">
        <v>48660246</v>
      </c>
      <c r="F2985" s="95">
        <v>48660246</v>
      </c>
      <c r="G2985" t="s">
        <v>7107</v>
      </c>
      <c r="H2985" s="95">
        <v>48660246</v>
      </c>
      <c r="I2985" t="s">
        <v>7108</v>
      </c>
      <c r="J2985">
        <v>5000</v>
      </c>
      <c r="K2985" t="s">
        <v>7106</v>
      </c>
      <c r="L2985" t="s">
        <v>7106</v>
      </c>
      <c r="M2985" t="s">
        <v>7106</v>
      </c>
      <c r="N2985" t="s">
        <v>7106</v>
      </c>
      <c r="O2985" t="str">
        <f t="shared" si="46"/>
        <v>INSERT INTO USUARIOS_USUARIO(id,nombre,apellidos,foto,cedula,codigo,programa,uid,email,saldo,reserva_desayuno,reserva_almuerzo,reserva_cena,sancion,comida_consumida) VALUES (2984,'FRANCYNETH ','PONCE RIVERA','true','48660246','48660246','ingenieria de sitemas','48660246','diegomazorram@gmail.com',5000,'true','true','true','true');</v>
      </c>
    </row>
    <row r="2986" spans="1:15">
      <c r="A2986">
        <v>2985</v>
      </c>
      <c r="B2986" s="2" t="s">
        <v>396</v>
      </c>
      <c r="C2986" s="307" t="s">
        <v>2493</v>
      </c>
      <c r="D2986" t="s">
        <v>7106</v>
      </c>
      <c r="E2986" s="95">
        <v>1003150542</v>
      </c>
      <c r="F2986" s="95">
        <v>1003150542</v>
      </c>
      <c r="G2986" t="s">
        <v>7107</v>
      </c>
      <c r="H2986" s="95">
        <v>1003150542</v>
      </c>
      <c r="I2986" t="s">
        <v>7108</v>
      </c>
      <c r="J2986">
        <v>5000</v>
      </c>
      <c r="K2986" t="s">
        <v>7106</v>
      </c>
      <c r="L2986" t="s">
        <v>7106</v>
      </c>
      <c r="M2986" t="s">
        <v>7106</v>
      </c>
      <c r="N2986" t="s">
        <v>7106</v>
      </c>
      <c r="O2986" t="str">
        <f t="shared" si="46"/>
        <v>INSERT INTO USUARIOS_USUARIO(id,nombre,apellidos,foto,cedula,codigo,programa,uid,email,saldo,reserva_desayuno,reserva_almuerzo,reserva_cena,sancion,comida_consumida) VALUES (2985,'MIGUEL ANGEL','TUNUBALA PONCE','true','1003150542','1003150542','ingenieria de sitemas','1003150542','diegomazorram@gmail.com',5000,'true','true','true','true');</v>
      </c>
    </row>
    <row r="2987" spans="1:15">
      <c r="A2987">
        <v>2986</v>
      </c>
      <c r="B2987" s="1" t="s">
        <v>16</v>
      </c>
      <c r="C2987" s="308" t="s">
        <v>918</v>
      </c>
      <c r="D2987" t="s">
        <v>7106</v>
      </c>
      <c r="E2987" s="97">
        <v>48671202</v>
      </c>
      <c r="F2987" s="97">
        <v>48671202</v>
      </c>
      <c r="G2987" t="s">
        <v>7107</v>
      </c>
      <c r="H2987" s="97">
        <v>48671202</v>
      </c>
      <c r="I2987" t="s">
        <v>7108</v>
      </c>
      <c r="J2987">
        <v>5000</v>
      </c>
      <c r="K2987" t="s">
        <v>7106</v>
      </c>
      <c r="L2987" t="s">
        <v>7106</v>
      </c>
      <c r="M2987" t="s">
        <v>7106</v>
      </c>
      <c r="N2987" t="s">
        <v>7106</v>
      </c>
      <c r="O2987" t="str">
        <f t="shared" si="46"/>
        <v>INSERT INTO USUARIOS_USUARIO(id,nombre,apellidos,foto,cedula,codigo,programa,uid,email,saldo,reserva_desayuno,reserva_almuerzo,reserva_cena,sancion,comida_consumida) VALUES (2986,'ANA LUCIA','TUNUBALA CALAMBAS','true','48671202','48671202','ingenieria de sitemas','48671202','diegomazorram@gmail.com',5000,'true','true','true','true');</v>
      </c>
    </row>
    <row r="2988" spans="1:15">
      <c r="A2988">
        <v>2987</v>
      </c>
      <c r="B2988" s="2" t="s">
        <v>2494</v>
      </c>
      <c r="C2988" s="307" t="s">
        <v>2495</v>
      </c>
      <c r="D2988" t="s">
        <v>7106</v>
      </c>
      <c r="E2988" s="95">
        <v>1007178238</v>
      </c>
      <c r="F2988" s="95">
        <v>1007178238</v>
      </c>
      <c r="G2988" t="s">
        <v>7107</v>
      </c>
      <c r="H2988" s="95">
        <v>1007178238</v>
      </c>
      <c r="I2988" t="s">
        <v>7108</v>
      </c>
      <c r="J2988">
        <v>5000</v>
      </c>
      <c r="K2988" t="s">
        <v>7106</v>
      </c>
      <c r="L2988" t="s">
        <v>7106</v>
      </c>
      <c r="M2988" t="s">
        <v>7106</v>
      </c>
      <c r="N2988" t="s">
        <v>7106</v>
      </c>
      <c r="O2988" t="str">
        <f t="shared" si="46"/>
        <v>INSERT INTO USUARIOS_USUARIO(id,nombre,apellidos,foto,cedula,codigo,programa,uid,email,saldo,reserva_desayuno,reserva_almuerzo,reserva_cena,sancion,comida_consumida) VALUES (2987,'SERGIO ALEJANDRO','CUSHCAGUA TUNUBALA','true','1007178238','1007178238','ingenieria de sitemas','1007178238','diegomazorram@gmail.com',5000,'true','true','true','true');</v>
      </c>
    </row>
    <row r="2989" spans="1:15">
      <c r="A2989">
        <v>2988</v>
      </c>
      <c r="B2989" s="2" t="s">
        <v>2496</v>
      </c>
      <c r="C2989" s="307" t="s">
        <v>2497</v>
      </c>
      <c r="D2989" t="s">
        <v>7106</v>
      </c>
      <c r="E2989" s="95">
        <v>1064435267</v>
      </c>
      <c r="F2989" s="95">
        <v>1064435267</v>
      </c>
      <c r="G2989" t="s">
        <v>7107</v>
      </c>
      <c r="H2989" s="95">
        <v>1064435267</v>
      </c>
      <c r="I2989" t="s">
        <v>7108</v>
      </c>
      <c r="J2989">
        <v>5000</v>
      </c>
      <c r="K2989" t="s">
        <v>7106</v>
      </c>
      <c r="L2989" t="s">
        <v>7106</v>
      </c>
      <c r="M2989" t="s">
        <v>7106</v>
      </c>
      <c r="N2989" t="s">
        <v>7106</v>
      </c>
      <c r="O2989" t="str">
        <f t="shared" si="46"/>
        <v>INSERT INTO USUARIOS_USUARIO(id,nombre,apellidos,foto,cedula,codigo,programa,uid,email,saldo,reserva_desayuno,reserva_almuerzo,reserva_cena,sancion,comida_consumida) VALUES (2988,'KEVIN ENRIQUE','CUELLAR TUNUBALA','true','1064435267','1064435267','ingenieria de sitemas','1064435267','diegomazorram@gmail.com',5000,'true','true','true','true');</v>
      </c>
    </row>
    <row r="2990" spans="1:15">
      <c r="A2990">
        <v>2989</v>
      </c>
      <c r="B2990" s="1" t="s">
        <v>653</v>
      </c>
      <c r="C2990" s="308" t="s">
        <v>918</v>
      </c>
      <c r="D2990" t="s">
        <v>7106</v>
      </c>
      <c r="E2990" s="97">
        <v>25682481</v>
      </c>
      <c r="F2990" s="97">
        <v>25682481</v>
      </c>
      <c r="G2990" t="s">
        <v>7107</v>
      </c>
      <c r="H2990" s="97">
        <v>25682481</v>
      </c>
      <c r="I2990" t="s">
        <v>7108</v>
      </c>
      <c r="J2990">
        <v>5000</v>
      </c>
      <c r="K2990" t="s">
        <v>7106</v>
      </c>
      <c r="L2990" t="s">
        <v>7106</v>
      </c>
      <c r="M2990" t="s">
        <v>7106</v>
      </c>
      <c r="N2990" t="s">
        <v>7106</v>
      </c>
      <c r="O2990" t="str">
        <f t="shared" si="46"/>
        <v>INSERT INTO USUARIOS_USUARIO(id,nombre,apellidos,foto,cedula,codigo,programa,uid,email,saldo,reserva_desayuno,reserva_almuerzo,reserva_cena,sancion,comida_consumida) VALUES (2989,'BEATRIZ ','TUNUBALA CALAMBAS','true','25682481','25682481','ingenieria de sitemas','25682481','diegomazorram@gmail.com',5000,'true','true','true','true');</v>
      </c>
    </row>
    <row r="2991" spans="1:15">
      <c r="A2991">
        <v>2990</v>
      </c>
      <c r="B2991" s="2" t="s">
        <v>2498</v>
      </c>
      <c r="C2991" s="307" t="s">
        <v>2499</v>
      </c>
      <c r="D2991" t="s">
        <v>7106</v>
      </c>
      <c r="E2991" s="95">
        <v>10723270</v>
      </c>
      <c r="F2991" s="95">
        <v>10723270</v>
      </c>
      <c r="G2991" t="s">
        <v>7107</v>
      </c>
      <c r="H2991" s="95">
        <v>10723270</v>
      </c>
      <c r="I2991" t="s">
        <v>7108</v>
      </c>
      <c r="J2991">
        <v>5000</v>
      </c>
      <c r="K2991" t="s">
        <v>7106</v>
      </c>
      <c r="L2991" t="s">
        <v>7106</v>
      </c>
      <c r="M2991" t="s">
        <v>7106</v>
      </c>
      <c r="N2991" t="s">
        <v>7106</v>
      </c>
      <c r="O2991" t="str">
        <f t="shared" si="46"/>
        <v>INSERT INTO USUARIOS_USUARIO(id,nombre,apellidos,foto,cedula,codigo,programa,uid,email,saldo,reserva_desayuno,reserva_almuerzo,reserva_cena,sancion,comida_consumida) VALUES (2990,'EDGAR ALFONSO','STERLING TUNUBALA','true','10723270','10723270','ingenieria de sitemas','10723270','diegomazorram@gmail.com',5000,'true','true','true','true');</v>
      </c>
    </row>
    <row r="2992" spans="1:15">
      <c r="A2992">
        <v>2991</v>
      </c>
      <c r="B2992" s="1" t="s">
        <v>736</v>
      </c>
      <c r="C2992" s="308" t="s">
        <v>6326</v>
      </c>
      <c r="D2992" t="s">
        <v>7106</v>
      </c>
      <c r="E2992" s="97">
        <v>10720885</v>
      </c>
      <c r="F2992" s="97">
        <v>10720885</v>
      </c>
      <c r="G2992" t="s">
        <v>7107</v>
      </c>
      <c r="H2992" s="97">
        <v>10720885</v>
      </c>
      <c r="I2992" t="s">
        <v>7108</v>
      </c>
      <c r="J2992">
        <v>5000</v>
      </c>
      <c r="K2992" t="s">
        <v>7106</v>
      </c>
      <c r="L2992" t="s">
        <v>7106</v>
      </c>
      <c r="M2992" t="s">
        <v>7106</v>
      </c>
      <c r="N2992" t="s">
        <v>7106</v>
      </c>
      <c r="O2992" t="str">
        <f t="shared" si="46"/>
        <v>INSERT INTO USUARIOS_USUARIO(id,nombre,apellidos,foto,cedula,codigo,programa,uid,email,saldo,reserva_desayuno,reserva_almuerzo,reserva_cena,sancion,comida_consumida) VALUES (2991,'FERNANDO ','MORALES GOMEZ','true','10720885','10720885','ingenieria de sitemas','10720885','diegomazorram@gmail.com',5000,'true','true','true','true');</v>
      </c>
    </row>
    <row r="2993" spans="1:15">
      <c r="A2993">
        <v>2992</v>
      </c>
      <c r="B2993" s="2" t="s">
        <v>1040</v>
      </c>
      <c r="C2993" s="307" t="s">
        <v>918</v>
      </c>
      <c r="D2993" t="s">
        <v>7106</v>
      </c>
      <c r="E2993" s="95">
        <v>25682903</v>
      </c>
      <c r="F2993" s="95">
        <v>25682903</v>
      </c>
      <c r="G2993" t="s">
        <v>7107</v>
      </c>
      <c r="H2993" s="95">
        <v>25682903</v>
      </c>
      <c r="I2993" t="s">
        <v>7108</v>
      </c>
      <c r="J2993">
        <v>5000</v>
      </c>
      <c r="K2993" t="s">
        <v>7106</v>
      </c>
      <c r="L2993" t="s">
        <v>7106</v>
      </c>
      <c r="M2993" t="s">
        <v>7106</v>
      </c>
      <c r="N2993" t="s">
        <v>7106</v>
      </c>
      <c r="O2993" t="str">
        <f t="shared" si="46"/>
        <v>INSERT INTO USUARIOS_USUARIO(id,nombre,apellidos,foto,cedula,codigo,programa,uid,email,saldo,reserva_desayuno,reserva_almuerzo,reserva_cena,sancion,comida_consumida) VALUES (2992,'ROSA ELVIRA','TUNUBALA CALAMBAS','true','25682903','25682903','ingenieria de sitemas','25682903','diegomazorram@gmail.com',5000,'true','true','true','true');</v>
      </c>
    </row>
    <row r="2994" spans="1:15">
      <c r="A2994">
        <v>2993</v>
      </c>
      <c r="B2994" s="2" t="s">
        <v>458</v>
      </c>
      <c r="C2994" s="307" t="s">
        <v>5657</v>
      </c>
      <c r="D2994" t="s">
        <v>7106</v>
      </c>
      <c r="E2994" s="95">
        <v>1064439314</v>
      </c>
      <c r="F2994" s="95">
        <v>1064439314</v>
      </c>
      <c r="G2994" t="s">
        <v>7107</v>
      </c>
      <c r="H2994" s="95">
        <v>1064439314</v>
      </c>
      <c r="I2994" t="s">
        <v>7108</v>
      </c>
      <c r="J2994">
        <v>5000</v>
      </c>
      <c r="K2994" t="s">
        <v>7106</v>
      </c>
      <c r="L2994" t="s">
        <v>7106</v>
      </c>
      <c r="M2994" t="s">
        <v>7106</v>
      </c>
      <c r="N2994" t="s">
        <v>7106</v>
      </c>
      <c r="O2994" t="str">
        <f t="shared" si="46"/>
        <v>INSERT INTO USUARIOS_USUARIO(id,nombre,apellidos,foto,cedula,codigo,programa,uid,email,saldo,reserva_desayuno,reserva_almuerzo,reserva_cena,sancion,comida_consumida) VALUES (2993,'ELIZABETH ','MORALES TUNUBALA','true','1064439314','1064439314','ingenieria de sitemas','1064439314','diegomazorram@gmail.com',5000,'true','true','true','true');</v>
      </c>
    </row>
    <row r="2995" spans="1:15">
      <c r="A2995">
        <v>2994</v>
      </c>
      <c r="B2995" s="2" t="s">
        <v>2500</v>
      </c>
      <c r="C2995" s="307" t="s">
        <v>5657</v>
      </c>
      <c r="D2995" t="s">
        <v>7106</v>
      </c>
      <c r="E2995" s="95">
        <v>1064435039</v>
      </c>
      <c r="F2995" s="95">
        <v>1064435039</v>
      </c>
      <c r="G2995" t="s">
        <v>7107</v>
      </c>
      <c r="H2995" s="95">
        <v>1064435039</v>
      </c>
      <c r="I2995" t="s">
        <v>7108</v>
      </c>
      <c r="J2995">
        <v>5000</v>
      </c>
      <c r="K2995" t="s">
        <v>7106</v>
      </c>
      <c r="L2995" t="s">
        <v>7106</v>
      </c>
      <c r="M2995" t="s">
        <v>7106</v>
      </c>
      <c r="N2995" t="s">
        <v>7106</v>
      </c>
      <c r="O2995" t="str">
        <f t="shared" si="46"/>
        <v>INSERT INTO USUARIOS_USUARIO(id,nombre,apellidos,foto,cedula,codigo,programa,uid,email,saldo,reserva_desayuno,reserva_almuerzo,reserva_cena,sancion,comida_consumida) VALUES (2994,'DIEGO ALEJANDRO','MORALES TUNUBALA','true','1064435039','1064435039','ingenieria de sitemas','1064435039','diegomazorram@gmail.com',5000,'true','true','true','true');</v>
      </c>
    </row>
    <row r="2996" spans="1:15">
      <c r="A2996">
        <v>2995</v>
      </c>
      <c r="B2996" s="1" t="s">
        <v>1354</v>
      </c>
      <c r="C2996" s="308" t="s">
        <v>918</v>
      </c>
      <c r="D2996" t="s">
        <v>7106</v>
      </c>
      <c r="E2996" s="97">
        <v>4767773</v>
      </c>
      <c r="F2996" s="97">
        <v>4767773</v>
      </c>
      <c r="G2996" t="s">
        <v>7107</v>
      </c>
      <c r="H2996" s="97">
        <v>4767773</v>
      </c>
      <c r="I2996" t="s">
        <v>7108</v>
      </c>
      <c r="J2996">
        <v>5000</v>
      </c>
      <c r="K2996" t="s">
        <v>7106</v>
      </c>
      <c r="L2996" t="s">
        <v>7106</v>
      </c>
      <c r="M2996" t="s">
        <v>7106</v>
      </c>
      <c r="N2996" t="s">
        <v>7106</v>
      </c>
      <c r="O2996" t="str">
        <f t="shared" si="46"/>
        <v>INSERT INTO USUARIOS_USUARIO(id,nombre,apellidos,foto,cedula,codigo,programa,uid,email,saldo,reserva_desayuno,reserva_almuerzo,reserva_cena,sancion,comida_consumida) VALUES (2995,'PABLO EMILIO','TUNUBALA CALAMBAS','true','4767773','4767773','ingenieria de sitemas','4767773','diegomazorram@gmail.com',5000,'true','true','true','true');</v>
      </c>
    </row>
    <row r="2997" spans="1:15">
      <c r="A2997">
        <v>2996</v>
      </c>
      <c r="B2997" s="2" t="s">
        <v>1093</v>
      </c>
      <c r="C2997" s="307" t="s">
        <v>610</v>
      </c>
      <c r="D2997" t="s">
        <v>7106</v>
      </c>
      <c r="E2997" s="95">
        <v>25681409</v>
      </c>
      <c r="F2997" s="95">
        <v>25681409</v>
      </c>
      <c r="G2997" t="s">
        <v>7107</v>
      </c>
      <c r="H2997" s="95">
        <v>25681409</v>
      </c>
      <c r="I2997" t="s">
        <v>7108</v>
      </c>
      <c r="J2997">
        <v>5000</v>
      </c>
      <c r="K2997" t="s">
        <v>7106</v>
      </c>
      <c r="L2997" t="s">
        <v>7106</v>
      </c>
      <c r="M2997" t="s">
        <v>7106</v>
      </c>
      <c r="N2997" t="s">
        <v>7106</v>
      </c>
      <c r="O2997" t="str">
        <f t="shared" si="46"/>
        <v>INSERT INTO USUARIOS_USUARIO(id,nombre,apellidos,foto,cedula,codigo,programa,uid,email,saldo,reserva_desayuno,reserva_almuerzo,reserva_cena,sancion,comida_consumida) VALUES (2996,'MARIA LUISA','CAMPO ','true','25681409','25681409','ingenieria de sitemas','25681409','diegomazorram@gmail.com',5000,'true','true','true','true');</v>
      </c>
    </row>
    <row r="2998" spans="1:15">
      <c r="A2998">
        <v>2997</v>
      </c>
      <c r="B2998" s="2" t="s">
        <v>2501</v>
      </c>
      <c r="C2998" s="307" t="s">
        <v>1014</v>
      </c>
      <c r="D2998" t="s">
        <v>7106</v>
      </c>
      <c r="E2998" s="95">
        <v>10723214</v>
      </c>
      <c r="F2998" s="95">
        <v>10723214</v>
      </c>
      <c r="G2998" t="s">
        <v>7107</v>
      </c>
      <c r="H2998" s="95">
        <v>10723214</v>
      </c>
      <c r="I2998" t="s">
        <v>7108</v>
      </c>
      <c r="J2998">
        <v>5000</v>
      </c>
      <c r="K2998" t="s">
        <v>7106</v>
      </c>
      <c r="L2998" t="s">
        <v>7106</v>
      </c>
      <c r="M2998" t="s">
        <v>7106</v>
      </c>
      <c r="N2998" t="s">
        <v>7106</v>
      </c>
      <c r="O2998" t="str">
        <f t="shared" si="46"/>
        <v>INSERT INTO USUARIOS_USUARIO(id,nombre,apellidos,foto,cedula,codigo,programa,uid,email,saldo,reserva_desayuno,reserva_almuerzo,reserva_cena,sancion,comida_consumida) VALUES (2997,'OSCAR EMILIO','TUNUBALA CAMPO','true','10723214','10723214','ingenieria de sitemas','10723214','diegomazorram@gmail.com',5000,'true','true','true','true');</v>
      </c>
    </row>
    <row r="2999" spans="1:15">
      <c r="A2999">
        <v>2998</v>
      </c>
      <c r="B2999" s="2" t="s">
        <v>620</v>
      </c>
      <c r="C2999" s="307" t="s">
        <v>1014</v>
      </c>
      <c r="D2999" t="s">
        <v>7106</v>
      </c>
      <c r="E2999" s="95">
        <v>10723800</v>
      </c>
      <c r="F2999" s="95">
        <v>10723800</v>
      </c>
      <c r="G2999" t="s">
        <v>7107</v>
      </c>
      <c r="H2999" s="95">
        <v>10723800</v>
      </c>
      <c r="I2999" t="s">
        <v>7108</v>
      </c>
      <c r="J2999">
        <v>5000</v>
      </c>
      <c r="K2999" t="s">
        <v>7106</v>
      </c>
      <c r="L2999" t="s">
        <v>7106</v>
      </c>
      <c r="M2999" t="s">
        <v>7106</v>
      </c>
      <c r="N2999" t="s">
        <v>7106</v>
      </c>
      <c r="O2999" t="str">
        <f t="shared" si="46"/>
        <v>INSERT INTO USUARIOS_USUARIO(id,nombre,apellidos,foto,cedula,codigo,programa,uid,email,saldo,reserva_desayuno,reserva_almuerzo,reserva_cena,sancion,comida_consumida) VALUES (2998,'JHON JAIRO','TUNUBALA CAMPO','true','10723800','10723800','ingenieria de sitemas','10723800','diegomazorram@gmail.com',5000,'true','true','true','true');</v>
      </c>
    </row>
    <row r="3000" spans="1:15">
      <c r="A3000">
        <v>2999</v>
      </c>
      <c r="B3000" s="1" t="s">
        <v>5677</v>
      </c>
      <c r="C3000" s="308" t="s">
        <v>918</v>
      </c>
      <c r="D3000" t="s">
        <v>7106</v>
      </c>
      <c r="E3000" s="97">
        <v>10548425</v>
      </c>
      <c r="F3000" s="97">
        <v>10548425</v>
      </c>
      <c r="G3000" t="s">
        <v>7107</v>
      </c>
      <c r="H3000" s="97">
        <v>10548425</v>
      </c>
      <c r="I3000" t="s">
        <v>7108</v>
      </c>
      <c r="J3000">
        <v>5000</v>
      </c>
      <c r="K3000" t="s">
        <v>7106</v>
      </c>
      <c r="L3000" t="s">
        <v>7106</v>
      </c>
      <c r="M3000" t="s">
        <v>7106</v>
      </c>
      <c r="N3000" t="s">
        <v>7106</v>
      </c>
      <c r="O3000" t="str">
        <f t="shared" si="46"/>
        <v>INSERT INTO USUARIOS_USUARIO(id,nombre,apellidos,foto,cedula,codigo,programa,uid,email,saldo,reserva_desayuno,reserva_almuerzo,reserva_cena,sancion,comida_consumida) VALUES (2999,'JESUS ANTONIO','TUNUBALA CALAMBAS','true','10548425','10548425','ingenieria de sitemas','10548425','diegomazorram@gmail.com',5000,'true','true','true','true');</v>
      </c>
    </row>
    <row r="3001" spans="1:15">
      <c r="A3001">
        <v>3000</v>
      </c>
      <c r="B3001" s="2" t="s">
        <v>2502</v>
      </c>
      <c r="C3001" s="307" t="s">
        <v>2503</v>
      </c>
      <c r="D3001" t="s">
        <v>7106</v>
      </c>
      <c r="E3001" s="95">
        <v>34553765</v>
      </c>
      <c r="F3001" s="95">
        <v>34553765</v>
      </c>
      <c r="G3001" t="s">
        <v>7107</v>
      </c>
      <c r="H3001" s="95">
        <v>34553765</v>
      </c>
      <c r="I3001" t="s">
        <v>7108</v>
      </c>
      <c r="J3001">
        <v>5000</v>
      </c>
      <c r="K3001" t="s">
        <v>7106</v>
      </c>
      <c r="L3001" t="s">
        <v>7106</v>
      </c>
      <c r="M3001" t="s">
        <v>7106</v>
      </c>
      <c r="N3001" t="s">
        <v>7106</v>
      </c>
      <c r="O3001" t="str">
        <f t="shared" si="46"/>
        <v>INSERT INTO USUARIOS_USUARIO(id,nombre,apellidos,foto,cedula,codigo,programa,uid,email,saldo,reserva_desayuno,reserva_almuerzo,reserva_cena,sancion,comida_consumida) VALUES (3000,'ZOYLA ','DAGUA VALENCIA','true','34553765','34553765','ingenieria de sitemas','34553765','diegomazorram@gmail.com',5000,'true','true','true','true');</v>
      </c>
    </row>
    <row r="3002" spans="1:15">
      <c r="A3002">
        <v>3001</v>
      </c>
      <c r="B3002" s="1" t="s">
        <v>1244</v>
      </c>
      <c r="C3002" s="308" t="s">
        <v>2504</v>
      </c>
      <c r="D3002" t="s">
        <v>7106</v>
      </c>
      <c r="E3002" s="97">
        <v>1064432932</v>
      </c>
      <c r="F3002" s="97">
        <v>1064432932</v>
      </c>
      <c r="G3002" t="s">
        <v>7107</v>
      </c>
      <c r="H3002" s="97">
        <v>1064432932</v>
      </c>
      <c r="I3002" t="s">
        <v>7108</v>
      </c>
      <c r="J3002">
        <v>5000</v>
      </c>
      <c r="K3002" t="s">
        <v>7106</v>
      </c>
      <c r="L3002" t="s">
        <v>7106</v>
      </c>
      <c r="M3002" t="s">
        <v>7106</v>
      </c>
      <c r="N3002" t="s">
        <v>7106</v>
      </c>
      <c r="O3002" t="str">
        <f t="shared" si="46"/>
        <v>INSERT INTO USUARIOS_USUARIO(id,nombre,apellidos,foto,cedula,codigo,programa,uid,email,saldo,reserva_desayuno,reserva_almuerzo,reserva_cena,sancion,comida_consumida) VALUES (3001,'ALFREDO ','TUNUBALA DAGUA','true','1064432932','1064432932','ingenieria de sitemas','1064432932','diegomazorram@gmail.com',5000,'true','true','true','true');</v>
      </c>
    </row>
    <row r="3003" spans="1:15">
      <c r="A3003">
        <v>3002</v>
      </c>
      <c r="B3003" s="2" t="s">
        <v>440</v>
      </c>
      <c r="C3003" s="307" t="s">
        <v>2505</v>
      </c>
      <c r="D3003" t="s">
        <v>7106</v>
      </c>
      <c r="E3003" s="73">
        <v>1130618195</v>
      </c>
      <c r="F3003" s="73">
        <v>1130618195</v>
      </c>
      <c r="G3003" t="s">
        <v>7107</v>
      </c>
      <c r="H3003" s="73">
        <v>1130618195</v>
      </c>
      <c r="I3003" t="s">
        <v>7108</v>
      </c>
      <c r="J3003">
        <v>5000</v>
      </c>
      <c r="K3003" t="s">
        <v>7106</v>
      </c>
      <c r="L3003" t="s">
        <v>7106</v>
      </c>
      <c r="M3003" t="s">
        <v>7106</v>
      </c>
      <c r="N3003" t="s">
        <v>7106</v>
      </c>
      <c r="O3003" t="str">
        <f t="shared" si="46"/>
        <v>INSERT INTO USUARIOS_USUARIO(id,nombre,apellidos,foto,cedula,codigo,programa,uid,email,saldo,reserva_desayuno,reserva_almuerzo,reserva_cena,sancion,comida_consumida) VALUES (3002,'SANDRA MILENA','CAMAYO CHOCUE','true','1130618195','1130618195','ingenieria de sitemas','1130618195','diegomazorram@gmail.com',5000,'true','true','true','true');</v>
      </c>
    </row>
    <row r="3004" spans="1:15">
      <c r="A3004">
        <v>3003</v>
      </c>
      <c r="B3004" s="2" t="s">
        <v>2506</v>
      </c>
      <c r="C3004" s="307" t="s">
        <v>2507</v>
      </c>
      <c r="D3004" t="s">
        <v>7106</v>
      </c>
      <c r="E3004" s="73">
        <v>1064433767</v>
      </c>
      <c r="F3004" s="73">
        <v>1064433767</v>
      </c>
      <c r="G3004" t="s">
        <v>7107</v>
      </c>
      <c r="H3004" s="73">
        <v>1064433767</v>
      </c>
      <c r="I3004" t="s">
        <v>7108</v>
      </c>
      <c r="J3004">
        <v>5000</v>
      </c>
      <c r="K3004" t="s">
        <v>7106</v>
      </c>
      <c r="L3004" t="s">
        <v>7106</v>
      </c>
      <c r="M3004" t="s">
        <v>7106</v>
      </c>
      <c r="N3004" t="s">
        <v>7106</v>
      </c>
      <c r="O3004" t="str">
        <f t="shared" si="46"/>
        <v>INSERT INTO USUARIOS_USUARIO(id,nombre,apellidos,foto,cedula,codigo,programa,uid,email,saldo,reserva_desayuno,reserva_almuerzo,reserva_cena,sancion,comida_consumida) VALUES (3003,'PIERR ARNULD','TUNUBALA CAMAYO','true','1064433767','1064433767','ingenieria de sitemas','1064433767','diegomazorram@gmail.com',5000,'true','true','true','true');</v>
      </c>
    </row>
    <row r="3005" spans="1:15">
      <c r="A3005">
        <v>3004</v>
      </c>
      <c r="B3005" s="1" t="s">
        <v>2508</v>
      </c>
      <c r="C3005" s="308" t="s">
        <v>2504</v>
      </c>
      <c r="D3005" t="s">
        <v>7106</v>
      </c>
      <c r="E3005" s="97">
        <v>1061702947</v>
      </c>
      <c r="F3005" s="97">
        <v>1061702947</v>
      </c>
      <c r="G3005" t="s">
        <v>7107</v>
      </c>
      <c r="H3005" s="97">
        <v>1061702947</v>
      </c>
      <c r="I3005" t="s">
        <v>7108</v>
      </c>
      <c r="J3005">
        <v>5000</v>
      </c>
      <c r="K3005" t="s">
        <v>7106</v>
      </c>
      <c r="L3005" t="s">
        <v>7106</v>
      </c>
      <c r="M3005" t="s">
        <v>7106</v>
      </c>
      <c r="N3005" t="s">
        <v>7106</v>
      </c>
      <c r="O3005" t="str">
        <f t="shared" si="46"/>
        <v>INSERT INTO USUARIOS_USUARIO(id,nombre,apellidos,foto,cedula,codigo,programa,uid,email,saldo,reserva_desayuno,reserva_almuerzo,reserva_cena,sancion,comida_consumida) VALUES (3004,'WILLIAM FERNANDO','TUNUBALA DAGUA','true','1061702947','1061702947','ingenieria de sitemas','1061702947','diegomazorram@gmail.com',5000,'true','true','true','true');</v>
      </c>
    </row>
    <row r="3006" spans="1:15">
      <c r="A3006">
        <v>3005</v>
      </c>
      <c r="B3006" s="2" t="s">
        <v>5772</v>
      </c>
      <c r="C3006" s="307" t="s">
        <v>2509</v>
      </c>
      <c r="D3006" t="s">
        <v>7106</v>
      </c>
      <c r="E3006" s="95">
        <v>1064429627</v>
      </c>
      <c r="F3006" s="95">
        <v>1064429627</v>
      </c>
      <c r="G3006" t="s">
        <v>7107</v>
      </c>
      <c r="H3006" s="95">
        <v>1064429627</v>
      </c>
      <c r="I3006" t="s">
        <v>7108</v>
      </c>
      <c r="J3006">
        <v>5000</v>
      </c>
      <c r="K3006" t="s">
        <v>7106</v>
      </c>
      <c r="L3006" t="s">
        <v>7106</v>
      </c>
      <c r="M3006" t="s">
        <v>7106</v>
      </c>
      <c r="N3006" t="s">
        <v>7106</v>
      </c>
      <c r="O3006" t="str">
        <f t="shared" si="46"/>
        <v>INSERT INTO USUARIOS_USUARIO(id,nombre,apellidos,foto,cedula,codigo,programa,uid,email,saldo,reserva_desayuno,reserva_almuerzo,reserva_cena,sancion,comida_consumida) VALUES (3005,'GLORIA INES','MENDEZ IPIA','true','1064429627','1064429627','ingenieria de sitemas','1064429627','diegomazorram@gmail.com',5000,'true','true','true','true');</v>
      </c>
    </row>
    <row r="3007" spans="1:15">
      <c r="A3007">
        <v>3006</v>
      </c>
      <c r="B3007" s="2" t="s">
        <v>2510</v>
      </c>
      <c r="C3007" s="307" t="s">
        <v>2511</v>
      </c>
      <c r="D3007" t="s">
        <v>7106</v>
      </c>
      <c r="E3007" s="95">
        <v>1064429738</v>
      </c>
      <c r="F3007" s="95">
        <v>1064429738</v>
      </c>
      <c r="G3007" t="s">
        <v>7107</v>
      </c>
      <c r="H3007" s="95">
        <v>1064429738</v>
      </c>
      <c r="I3007" t="s">
        <v>7108</v>
      </c>
      <c r="J3007">
        <v>5000</v>
      </c>
      <c r="K3007" t="s">
        <v>7106</v>
      </c>
      <c r="L3007" t="s">
        <v>7106</v>
      </c>
      <c r="M3007" t="s">
        <v>7106</v>
      </c>
      <c r="N3007" t="s">
        <v>7106</v>
      </c>
      <c r="O3007" t="str">
        <f t="shared" si="46"/>
        <v>INSERT INTO USUARIOS_USUARIO(id,nombre,apellidos,foto,cedula,codigo,programa,uid,email,saldo,reserva_desayuno,reserva_almuerzo,reserva_cena,sancion,comida_consumida) VALUES (3006,'JHON BAIRON','TUNUBALA MENDEZ','true','1064429738','1064429738','ingenieria de sitemas','1064429738','diegomazorram@gmail.com',5000,'true','true','true','true');</v>
      </c>
    </row>
    <row r="3008" spans="1:15">
      <c r="A3008">
        <v>3007</v>
      </c>
      <c r="B3008" s="1" t="s">
        <v>2512</v>
      </c>
      <c r="C3008" s="308" t="s">
        <v>610</v>
      </c>
      <c r="D3008" t="s">
        <v>7106</v>
      </c>
      <c r="E3008" s="97">
        <v>66993502</v>
      </c>
      <c r="F3008" s="97">
        <v>66993502</v>
      </c>
      <c r="G3008" t="s">
        <v>7107</v>
      </c>
      <c r="H3008" s="97">
        <v>66993502</v>
      </c>
      <c r="I3008" t="s">
        <v>7108</v>
      </c>
      <c r="J3008">
        <v>5000</v>
      </c>
      <c r="K3008" t="s">
        <v>7106</v>
      </c>
      <c r="L3008" t="s">
        <v>7106</v>
      </c>
      <c r="M3008" t="s">
        <v>7106</v>
      </c>
      <c r="N3008" t="s">
        <v>7106</v>
      </c>
      <c r="O3008" t="str">
        <f t="shared" si="46"/>
        <v>INSERT INTO USUARIOS_USUARIO(id,nombre,apellidos,foto,cedula,codigo,programa,uid,email,saldo,reserva_desayuno,reserva_almuerzo,reserva_cena,sancion,comida_consumida) VALUES (3007,'MARTHA OLIVA','CAMPO ','true','66993502','66993502','ingenieria de sitemas','66993502','diegomazorram@gmail.com',5000,'true','true','true','true');</v>
      </c>
    </row>
    <row r="3009" spans="1:15">
      <c r="A3009">
        <v>3008</v>
      </c>
      <c r="B3009" s="2" t="s">
        <v>6327</v>
      </c>
      <c r="C3009" s="307" t="s">
        <v>610</v>
      </c>
      <c r="D3009" t="s">
        <v>7106</v>
      </c>
      <c r="E3009" s="148">
        <v>1064437242</v>
      </c>
      <c r="F3009" s="148">
        <v>1064437242</v>
      </c>
      <c r="G3009" t="s">
        <v>7107</v>
      </c>
      <c r="H3009" s="148">
        <v>1064437242</v>
      </c>
      <c r="I3009" t="s">
        <v>7108</v>
      </c>
      <c r="J3009">
        <v>5000</v>
      </c>
      <c r="K3009" t="s">
        <v>7106</v>
      </c>
      <c r="L3009" t="s">
        <v>7106</v>
      </c>
      <c r="M3009" t="s">
        <v>7106</v>
      </c>
      <c r="N3009" t="s">
        <v>7106</v>
      </c>
      <c r="O3009" t="str">
        <f t="shared" si="46"/>
        <v>INSERT INTO USUARIOS_USUARIO(id,nombre,apellidos,foto,cedula,codigo,programa,uid,email,saldo,reserva_desayuno,reserva_almuerzo,reserva_cena,sancion,comida_consumida) VALUES (3008,'YOAN SEBASTIAN','CAMPO ','true','1064437242','1064437242','ingenieria de sitemas','1064437242','diegomazorram@gmail.com',5000,'true','true','true','true');</v>
      </c>
    </row>
    <row r="3010" spans="1:15">
      <c r="A3010">
        <v>3009</v>
      </c>
      <c r="B3010" s="2" t="s">
        <v>395</v>
      </c>
      <c r="C3010" s="307" t="s">
        <v>2513</v>
      </c>
      <c r="D3010" t="s">
        <v>7106</v>
      </c>
      <c r="E3010" s="95">
        <v>1003149828</v>
      </c>
      <c r="F3010" s="95">
        <v>1003149828</v>
      </c>
      <c r="G3010" t="s">
        <v>7107</v>
      </c>
      <c r="H3010" s="95">
        <v>1003149828</v>
      </c>
      <c r="I3010" t="s">
        <v>7108</v>
      </c>
      <c r="J3010">
        <v>5000</v>
      </c>
      <c r="K3010" t="s">
        <v>7106</v>
      </c>
      <c r="L3010" t="s">
        <v>7106</v>
      </c>
      <c r="M3010" t="s">
        <v>7106</v>
      </c>
      <c r="N3010" t="s">
        <v>7106</v>
      </c>
      <c r="O3010" t="str">
        <f t="shared" si="46"/>
        <v>INSERT INTO USUARIOS_USUARIO(id,nombre,apellidos,foto,cedula,codigo,programa,uid,email,saldo,reserva_desayuno,reserva_almuerzo,reserva_cena,sancion,comida_consumida) VALUES (3009,'JORGE ENRRIQUE','RODRIGUEZ CAMPO','true','1003149828','1003149828','ingenieria de sitemas','1003149828','diegomazorram@gmail.com',5000,'true','true','true','true');</v>
      </c>
    </row>
    <row r="3011" spans="1:15">
      <c r="A3011">
        <v>3010</v>
      </c>
      <c r="B3011" s="2" t="s">
        <v>2514</v>
      </c>
      <c r="C3011" s="307" t="s">
        <v>2513</v>
      </c>
      <c r="D3011" t="s">
        <v>7106</v>
      </c>
      <c r="E3011" s="95">
        <v>1003151279</v>
      </c>
      <c r="F3011" s="95">
        <v>1003151279</v>
      </c>
      <c r="G3011" t="s">
        <v>7107</v>
      </c>
      <c r="H3011" s="95">
        <v>1003151279</v>
      </c>
      <c r="I3011" t="s">
        <v>7108</v>
      </c>
      <c r="J3011">
        <v>5000</v>
      </c>
      <c r="K3011" t="s">
        <v>7106</v>
      </c>
      <c r="L3011" t="s">
        <v>7106</v>
      </c>
      <c r="M3011" t="s">
        <v>7106</v>
      </c>
      <c r="N3011" t="s">
        <v>7106</v>
      </c>
      <c r="O3011" t="str">
        <f t="shared" ref="O3011:O3074" si="47">"INSERT INTO USUARIOS_USUARIO(id,nombre,apellidos,foto,cedula,codigo,programa,uid,email,saldo,reserva_desayuno,reserva_almuerzo,reserva_cena,sancion,comida_consumida) VALUES ("&amp;A3011&amp;",'"&amp;B3011&amp;"','"&amp;C3011&amp;"','"&amp;D3011&amp;"','"&amp;E3011&amp;"','"&amp;F3011&amp;"','"&amp;G3011&amp;"','"&amp;H3011&amp;"','"&amp;I3011&amp;"',"&amp;J3011&amp;",'"&amp;K3011&amp;"','"&amp;L3011&amp;"','"&amp;M3011&amp;"','"&amp;N3011&amp;"');"</f>
        <v>INSERT INTO USUARIOS_USUARIO(id,nombre,apellidos,foto,cedula,codigo,programa,uid,email,saldo,reserva_desayuno,reserva_almuerzo,reserva_cena,sancion,comida_consumida) VALUES (3010,'ANDERSON GEOVANY','RODRIGUEZ CAMPO','true','1003151279','1003151279','ingenieria de sitemas','1003151279','diegomazorram@gmail.com',5000,'true','true','true','true');</v>
      </c>
    </row>
    <row r="3012" spans="1:15">
      <c r="A3012">
        <v>3011</v>
      </c>
      <c r="B3012" s="2" t="s">
        <v>2515</v>
      </c>
      <c r="C3012" s="307" t="s">
        <v>2513</v>
      </c>
      <c r="D3012" t="s">
        <v>7106</v>
      </c>
      <c r="E3012" s="95">
        <v>1064426894</v>
      </c>
      <c r="F3012" s="95">
        <v>1064426894</v>
      </c>
      <c r="G3012" t="s">
        <v>7107</v>
      </c>
      <c r="H3012" s="95">
        <v>1064426894</v>
      </c>
      <c r="I3012" t="s">
        <v>7108</v>
      </c>
      <c r="J3012">
        <v>5000</v>
      </c>
      <c r="K3012" t="s">
        <v>7106</v>
      </c>
      <c r="L3012" t="s">
        <v>7106</v>
      </c>
      <c r="M3012" t="s">
        <v>7106</v>
      </c>
      <c r="N3012" t="s">
        <v>7106</v>
      </c>
      <c r="O3012" t="str">
        <f t="shared" si="47"/>
        <v>INSERT INTO USUARIOS_USUARIO(id,nombre,apellidos,foto,cedula,codigo,programa,uid,email,saldo,reserva_desayuno,reserva_almuerzo,reserva_cena,sancion,comida_consumida) VALUES (3011,'YANETH GISSELA','RODRIGUEZ CAMPO','true','1064426894','1064426894','ingenieria de sitemas','1064426894','diegomazorram@gmail.com',5000,'true','true','true','true');</v>
      </c>
    </row>
    <row r="3013" spans="1:15">
      <c r="A3013">
        <v>3012</v>
      </c>
      <c r="B3013" s="1" t="s">
        <v>2516</v>
      </c>
      <c r="C3013" s="308" t="s">
        <v>1245</v>
      </c>
      <c r="D3013" t="s">
        <v>7106</v>
      </c>
      <c r="E3013" s="97">
        <v>10720984</v>
      </c>
      <c r="F3013" s="97">
        <v>10720984</v>
      </c>
      <c r="G3013" t="s">
        <v>7107</v>
      </c>
      <c r="H3013" s="97">
        <v>10720984</v>
      </c>
      <c r="I3013" t="s">
        <v>7108</v>
      </c>
      <c r="J3013">
        <v>5000</v>
      </c>
      <c r="K3013" t="s">
        <v>7106</v>
      </c>
      <c r="L3013" t="s">
        <v>7106</v>
      </c>
      <c r="M3013" t="s">
        <v>7106</v>
      </c>
      <c r="N3013" t="s">
        <v>7106</v>
      </c>
      <c r="O3013" t="str">
        <f t="shared" si="47"/>
        <v>INSERT INTO USUARIOS_USUARIO(id,nombre,apellidos,foto,cedula,codigo,programa,uid,email,saldo,reserva_desayuno,reserva_almuerzo,reserva_cena,sancion,comida_consumida) VALUES (3012,'VICTOR EDUARDO','MUELAS HURTADO','true','10720984','10720984','ingenieria de sitemas','10720984','diegomazorram@gmail.com',5000,'true','true','true','true');</v>
      </c>
    </row>
    <row r="3014" spans="1:15">
      <c r="A3014">
        <v>3013</v>
      </c>
      <c r="B3014" s="2" t="s">
        <v>6328</v>
      </c>
      <c r="C3014" s="307" t="s">
        <v>2517</v>
      </c>
      <c r="D3014" t="s">
        <v>7106</v>
      </c>
      <c r="E3014" s="95">
        <v>25683244</v>
      </c>
      <c r="F3014" s="95">
        <v>25683244</v>
      </c>
      <c r="G3014" t="s">
        <v>7107</v>
      </c>
      <c r="H3014" s="95">
        <v>25683244</v>
      </c>
      <c r="I3014" t="s">
        <v>7108</v>
      </c>
      <c r="J3014">
        <v>5000</v>
      </c>
      <c r="K3014" t="s">
        <v>7106</v>
      </c>
      <c r="L3014" t="s">
        <v>7106</v>
      </c>
      <c r="M3014" t="s">
        <v>7106</v>
      </c>
      <c r="N3014" t="s">
        <v>7106</v>
      </c>
      <c r="O3014" t="str">
        <f t="shared" si="47"/>
        <v>INSERT INTO USUARIOS_USUARIO(id,nombre,apellidos,foto,cedula,codigo,programa,uid,email,saldo,reserva_desayuno,reserva_almuerzo,reserva_cena,sancion,comida_consumida) VALUES (3013,'DORA ESMERALDA','SOLARTE VIDAL','true','25683244','25683244','ingenieria de sitemas','25683244','diegomazorram@gmail.com',5000,'true','true','true','true');</v>
      </c>
    </row>
    <row r="3015" spans="1:15">
      <c r="A3015">
        <v>3014</v>
      </c>
      <c r="B3015" s="2" t="s">
        <v>6005</v>
      </c>
      <c r="C3015" s="307" t="s">
        <v>2216</v>
      </c>
      <c r="D3015" t="s">
        <v>7106</v>
      </c>
      <c r="E3015" s="95">
        <v>1064434471</v>
      </c>
      <c r="F3015" s="95">
        <v>1064434471</v>
      </c>
      <c r="G3015" t="s">
        <v>7107</v>
      </c>
      <c r="H3015" s="95">
        <v>1064434471</v>
      </c>
      <c r="I3015" t="s">
        <v>7108</v>
      </c>
      <c r="J3015">
        <v>5000</v>
      </c>
      <c r="K3015" t="s">
        <v>7106</v>
      </c>
      <c r="L3015" t="s">
        <v>7106</v>
      </c>
      <c r="M3015" t="s">
        <v>7106</v>
      </c>
      <c r="N3015" t="s">
        <v>7106</v>
      </c>
      <c r="O3015" t="str">
        <f t="shared" si="47"/>
        <v>INSERT INTO USUARIOS_USUARIO(id,nombre,apellidos,foto,cedula,codigo,programa,uid,email,saldo,reserva_desayuno,reserva_almuerzo,reserva_cena,sancion,comida_consumida) VALUES (3014,'DAVID SANTIAGO','MUELAS SOLARTE','true','1064434471','1064434471','ingenieria de sitemas','1064434471','diegomazorram@gmail.com',5000,'true','true','true','true');</v>
      </c>
    </row>
    <row r="3016" spans="1:15">
      <c r="A3016">
        <v>3015</v>
      </c>
      <c r="B3016" s="2" t="s">
        <v>2518</v>
      </c>
      <c r="C3016" s="307" t="s">
        <v>2216</v>
      </c>
      <c r="D3016" t="s">
        <v>7106</v>
      </c>
      <c r="E3016" s="95">
        <v>1064436363</v>
      </c>
      <c r="F3016" s="95">
        <v>1064436363</v>
      </c>
      <c r="G3016" t="s">
        <v>7107</v>
      </c>
      <c r="H3016" s="95">
        <v>1064436363</v>
      </c>
      <c r="I3016" t="s">
        <v>7108</v>
      </c>
      <c r="J3016">
        <v>5000</v>
      </c>
      <c r="K3016" t="s">
        <v>7106</v>
      </c>
      <c r="L3016" t="s">
        <v>7106</v>
      </c>
      <c r="M3016" t="s">
        <v>7106</v>
      </c>
      <c r="N3016" t="s">
        <v>7106</v>
      </c>
      <c r="O3016" t="str">
        <f t="shared" si="47"/>
        <v>INSERT INTO USUARIOS_USUARIO(id,nombre,apellidos,foto,cedula,codigo,programa,uid,email,saldo,reserva_desayuno,reserva_almuerzo,reserva_cena,sancion,comida_consumida) VALUES (3015,'VICKY AZUCENA','MUELAS SOLARTE','true','1064436363','1064436363','ingenieria de sitemas','1064436363','diegomazorram@gmail.com',5000,'true','true','true','true');</v>
      </c>
    </row>
    <row r="3017" spans="1:15">
      <c r="A3017">
        <v>3016</v>
      </c>
      <c r="B3017" s="1" t="s">
        <v>6329</v>
      </c>
      <c r="C3017" s="308" t="s">
        <v>2517</v>
      </c>
      <c r="D3017" t="s">
        <v>7106</v>
      </c>
      <c r="E3017" s="97">
        <v>25681591</v>
      </c>
      <c r="F3017" s="97">
        <v>25681591</v>
      </c>
      <c r="G3017" t="s">
        <v>7107</v>
      </c>
      <c r="H3017" s="97">
        <v>25681591</v>
      </c>
      <c r="I3017" t="s">
        <v>7108</v>
      </c>
      <c r="J3017">
        <v>5000</v>
      </c>
      <c r="K3017" t="s">
        <v>7106</v>
      </c>
      <c r="L3017" t="s">
        <v>7106</v>
      </c>
      <c r="M3017" t="s">
        <v>7106</v>
      </c>
      <c r="N3017" t="s">
        <v>7106</v>
      </c>
      <c r="O3017" t="str">
        <f t="shared" si="47"/>
        <v>INSERT INTO USUARIOS_USUARIO(id,nombre,apellidos,foto,cedula,codigo,programa,uid,email,saldo,reserva_desayuno,reserva_almuerzo,reserva_cena,sancion,comida_consumida) VALUES (3016,'ESTER INES','SOLARTE VIDAL','true','25681591','25681591','ingenieria de sitemas','25681591','diegomazorram@gmail.com',5000,'true','true','true','true');</v>
      </c>
    </row>
    <row r="3018" spans="1:15">
      <c r="A3018">
        <v>3017</v>
      </c>
      <c r="B3018" s="2" t="s">
        <v>2519</v>
      </c>
      <c r="C3018" s="307" t="s">
        <v>2305</v>
      </c>
      <c r="D3018" t="s">
        <v>7106</v>
      </c>
      <c r="E3018" s="95">
        <v>10721903</v>
      </c>
      <c r="F3018" s="95">
        <v>10721903</v>
      </c>
      <c r="G3018" t="s">
        <v>7107</v>
      </c>
      <c r="H3018" s="95">
        <v>10721903</v>
      </c>
      <c r="I3018" t="s">
        <v>7108</v>
      </c>
      <c r="J3018">
        <v>5000</v>
      </c>
      <c r="K3018" t="s">
        <v>7106</v>
      </c>
      <c r="L3018" t="s">
        <v>7106</v>
      </c>
      <c r="M3018" t="s">
        <v>7106</v>
      </c>
      <c r="N3018" t="s">
        <v>7106</v>
      </c>
      <c r="O3018" t="str">
        <f t="shared" si="47"/>
        <v>INSERT INTO USUARIOS_USUARIO(id,nombre,apellidos,foto,cedula,codigo,programa,uid,email,saldo,reserva_desayuno,reserva_almuerzo,reserva_cena,sancion,comida_consumida) VALUES (3017,'DENIS FERNANDO','TOMBE SOLARTE','true','10721903','10721903','ingenieria de sitemas','10721903','diegomazorram@gmail.com',5000,'true','true','true','true');</v>
      </c>
    </row>
    <row r="3019" spans="1:15">
      <c r="A3019">
        <v>3018</v>
      </c>
      <c r="B3019" s="2" t="s">
        <v>2520</v>
      </c>
      <c r="C3019" s="307" t="s">
        <v>2305</v>
      </c>
      <c r="D3019" t="s">
        <v>7106</v>
      </c>
      <c r="E3019" s="95">
        <v>10294944</v>
      </c>
      <c r="F3019" s="95">
        <v>10294944</v>
      </c>
      <c r="G3019" t="s">
        <v>7107</v>
      </c>
      <c r="H3019" s="95">
        <v>10294944</v>
      </c>
      <c r="I3019" t="s">
        <v>7108</v>
      </c>
      <c r="J3019">
        <v>5000</v>
      </c>
      <c r="K3019" t="s">
        <v>7106</v>
      </c>
      <c r="L3019" t="s">
        <v>7106</v>
      </c>
      <c r="M3019" t="s">
        <v>7106</v>
      </c>
      <c r="N3019" t="s">
        <v>7106</v>
      </c>
      <c r="O3019" t="str">
        <f t="shared" si="47"/>
        <v>INSERT INTO USUARIOS_USUARIO(id,nombre,apellidos,foto,cedula,codigo,programa,uid,email,saldo,reserva_desayuno,reserva_almuerzo,reserva_cena,sancion,comida_consumida) VALUES (3018,'ALBERT ARLEY','TOMBE SOLARTE','true','10294944','10294944','ingenieria de sitemas','10294944','diegomazorram@gmail.com',5000,'true','true','true','true');</v>
      </c>
    </row>
    <row r="3020" spans="1:15">
      <c r="A3020">
        <v>3019</v>
      </c>
      <c r="B3020" s="2" t="s">
        <v>446</v>
      </c>
      <c r="C3020" s="307" t="s">
        <v>2305</v>
      </c>
      <c r="D3020" t="s">
        <v>7106</v>
      </c>
      <c r="E3020" s="95">
        <v>1064426872</v>
      </c>
      <c r="F3020" s="95">
        <v>1064426872</v>
      </c>
      <c r="G3020" t="s">
        <v>7107</v>
      </c>
      <c r="H3020" s="95">
        <v>1064426872</v>
      </c>
      <c r="I3020" t="s">
        <v>7108</v>
      </c>
      <c r="J3020">
        <v>5000</v>
      </c>
      <c r="K3020" t="s">
        <v>7106</v>
      </c>
      <c r="L3020" t="s">
        <v>7106</v>
      </c>
      <c r="M3020" t="s">
        <v>7106</v>
      </c>
      <c r="N3020" t="s">
        <v>7106</v>
      </c>
      <c r="O3020" t="str">
        <f t="shared" si="47"/>
        <v>INSERT INTO USUARIOS_USUARIO(id,nombre,apellidos,foto,cedula,codigo,programa,uid,email,saldo,reserva_desayuno,reserva_almuerzo,reserva_cena,sancion,comida_consumida) VALUES (3019,'MAURICIO ','TOMBE SOLARTE','true','1064426872','1064426872','ingenieria de sitemas','1064426872','diegomazorram@gmail.com',5000,'true','true','true','true');</v>
      </c>
    </row>
    <row r="3021" spans="1:15">
      <c r="A3021">
        <v>3020</v>
      </c>
      <c r="B3021" s="1" t="s">
        <v>2521</v>
      </c>
      <c r="C3021" s="308" t="s">
        <v>6330</v>
      </c>
      <c r="D3021" t="s">
        <v>7106</v>
      </c>
      <c r="E3021" s="97">
        <v>10720267</v>
      </c>
      <c r="F3021" s="97">
        <v>10720267</v>
      </c>
      <c r="G3021" t="s">
        <v>7107</v>
      </c>
      <c r="H3021" s="97">
        <v>10720267</v>
      </c>
      <c r="I3021" t="s">
        <v>7108</v>
      </c>
      <c r="J3021">
        <v>5000</v>
      </c>
      <c r="K3021" t="s">
        <v>7106</v>
      </c>
      <c r="L3021" t="s">
        <v>7106</v>
      </c>
      <c r="M3021" t="s">
        <v>7106</v>
      </c>
      <c r="N3021" t="s">
        <v>7106</v>
      </c>
      <c r="O3021" t="str">
        <f t="shared" si="47"/>
        <v>INSERT INTO USUARIOS_USUARIO(id,nombre,apellidos,foto,cedula,codigo,programa,uid,email,saldo,reserva_desayuno,reserva_almuerzo,reserva_cena,sancion,comida_consumida) VALUES (3020,'ROMAN','GUTIERREZ','true','10720267','10720267','ingenieria de sitemas','10720267','diegomazorram@gmail.com',5000,'true','true','true','true');</v>
      </c>
    </row>
    <row r="3022" spans="1:15">
      <c r="A3022">
        <v>3021</v>
      </c>
      <c r="B3022" s="2" t="s">
        <v>1040</v>
      </c>
      <c r="C3022" s="307" t="s">
        <v>2200</v>
      </c>
      <c r="D3022" t="s">
        <v>7106</v>
      </c>
      <c r="E3022" s="95">
        <v>25682048</v>
      </c>
      <c r="F3022" s="95">
        <v>25682048</v>
      </c>
      <c r="G3022" t="s">
        <v>7107</v>
      </c>
      <c r="H3022" s="95">
        <v>25682048</v>
      </c>
      <c r="I3022" t="s">
        <v>7108</v>
      </c>
      <c r="J3022">
        <v>5000</v>
      </c>
      <c r="K3022" t="s">
        <v>7106</v>
      </c>
      <c r="L3022" t="s">
        <v>7106</v>
      </c>
      <c r="M3022" t="s">
        <v>7106</v>
      </c>
      <c r="N3022" t="s">
        <v>7106</v>
      </c>
      <c r="O3022" t="str">
        <f t="shared" si="47"/>
        <v>INSERT INTO USUARIOS_USUARIO(id,nombre,apellidos,foto,cedula,codigo,programa,uid,email,saldo,reserva_desayuno,reserva_almuerzo,reserva_cena,sancion,comida_consumida) VALUES (3021,'ROSA ELVIRA','SOLARTE ','true','25682048','25682048','ingenieria de sitemas','25682048','diegomazorram@gmail.com',5000,'true','true','true','true');</v>
      </c>
    </row>
    <row r="3023" spans="1:15">
      <c r="A3023">
        <v>3022</v>
      </c>
      <c r="B3023" s="3" t="s">
        <v>2522</v>
      </c>
      <c r="C3023" s="309" t="s">
        <v>6331</v>
      </c>
      <c r="D3023" t="s">
        <v>7106</v>
      </c>
      <c r="E3023" s="99">
        <v>15800215</v>
      </c>
      <c r="F3023" s="99">
        <v>15800215</v>
      </c>
      <c r="G3023" t="s">
        <v>7107</v>
      </c>
      <c r="H3023" s="99">
        <v>15800215</v>
      </c>
      <c r="I3023" t="s">
        <v>7108</v>
      </c>
      <c r="J3023">
        <v>5000</v>
      </c>
      <c r="K3023" t="s">
        <v>7106</v>
      </c>
      <c r="L3023" t="s">
        <v>7106</v>
      </c>
      <c r="M3023" t="s">
        <v>7106</v>
      </c>
      <c r="N3023" t="s">
        <v>7106</v>
      </c>
      <c r="O3023" t="str">
        <f t="shared" si="47"/>
        <v>INSERT INTO USUARIOS_USUARIO(id,nombre,apellidos,foto,cedula,codigo,programa,uid,email,saldo,reserva_desayuno,reserva_almuerzo,reserva_cena,sancion,comida_consumida) VALUES (3022,'CARLOS ENRRIQUE','GUTIERREZ SOLARTE','true','15800215','15800215','ingenieria de sitemas','15800215','diegomazorram@gmail.com',5000,'true','true','true','true');</v>
      </c>
    </row>
    <row r="3024" spans="1:15">
      <c r="A3024">
        <v>3023</v>
      </c>
      <c r="B3024" s="2" t="s">
        <v>2523</v>
      </c>
      <c r="C3024" s="307" t="s">
        <v>6331</v>
      </c>
      <c r="D3024" t="s">
        <v>7106</v>
      </c>
      <c r="E3024" s="95">
        <v>1064434751</v>
      </c>
      <c r="F3024" s="95">
        <v>1064434751</v>
      </c>
      <c r="G3024" t="s">
        <v>7107</v>
      </c>
      <c r="H3024" s="95">
        <v>1064434751</v>
      </c>
      <c r="I3024" t="s">
        <v>7108</v>
      </c>
      <c r="J3024">
        <v>5000</v>
      </c>
      <c r="K3024" t="s">
        <v>7106</v>
      </c>
      <c r="L3024" t="s">
        <v>7106</v>
      </c>
      <c r="M3024" t="s">
        <v>7106</v>
      </c>
      <c r="N3024" t="s">
        <v>7106</v>
      </c>
      <c r="O3024" t="str">
        <f t="shared" si="47"/>
        <v>INSERT INTO USUARIOS_USUARIO(id,nombre,apellidos,foto,cedula,codigo,programa,uid,email,saldo,reserva_desayuno,reserva_almuerzo,reserva_cena,sancion,comida_consumida) VALUES (3023,'OSCAR ALBERTO','GUTIERREZ SOLARTE','true','1064434751','1064434751','ingenieria de sitemas','1064434751','diegomazorram@gmail.com',5000,'true','true','true','true');</v>
      </c>
    </row>
    <row r="3025" spans="1:15">
      <c r="A3025">
        <v>3024</v>
      </c>
      <c r="B3025" s="2" t="s">
        <v>42</v>
      </c>
      <c r="C3025" s="307" t="s">
        <v>2524</v>
      </c>
      <c r="D3025" t="s">
        <v>7106</v>
      </c>
      <c r="E3025" s="95">
        <v>4767818</v>
      </c>
      <c r="F3025" s="95">
        <v>4767818</v>
      </c>
      <c r="G3025" t="s">
        <v>7107</v>
      </c>
      <c r="H3025" s="95">
        <v>4767818</v>
      </c>
      <c r="I3025" t="s">
        <v>7108</v>
      </c>
      <c r="J3025">
        <v>5000</v>
      </c>
      <c r="K3025" t="s">
        <v>7106</v>
      </c>
      <c r="L3025" t="s">
        <v>7106</v>
      </c>
      <c r="M3025" t="s">
        <v>7106</v>
      </c>
      <c r="N3025" t="s">
        <v>7106</v>
      </c>
      <c r="O3025" t="str">
        <f t="shared" si="47"/>
        <v>INSERT INTO USUARIOS_USUARIO(id,nombre,apellidos,foto,cedula,codigo,programa,uid,email,saldo,reserva_desayuno,reserva_almuerzo,reserva_cena,sancion,comida_consumida) VALUES (3024,'JOSE LEONARDO','FERNANDEZ  SOLARTE','true','4767818','4767818','ingenieria de sitemas','4767818','diegomazorram@gmail.com',5000,'true','true','true','true');</v>
      </c>
    </row>
    <row r="3026" spans="1:15">
      <c r="A3026">
        <v>3025</v>
      </c>
      <c r="B3026" s="1" t="s">
        <v>2525</v>
      </c>
      <c r="C3026" s="308" t="s">
        <v>918</v>
      </c>
      <c r="D3026" t="s">
        <v>7106</v>
      </c>
      <c r="E3026" s="97">
        <v>25276396</v>
      </c>
      <c r="F3026" s="97">
        <v>25276396</v>
      </c>
      <c r="G3026" t="s">
        <v>7107</v>
      </c>
      <c r="H3026" s="97">
        <v>25276396</v>
      </c>
      <c r="I3026" t="s">
        <v>7108</v>
      </c>
      <c r="J3026">
        <v>5000</v>
      </c>
      <c r="K3026" t="s">
        <v>7106</v>
      </c>
      <c r="L3026" t="s">
        <v>7106</v>
      </c>
      <c r="M3026" t="s">
        <v>7106</v>
      </c>
      <c r="N3026" t="s">
        <v>7106</v>
      </c>
      <c r="O3026" t="str">
        <f t="shared" si="47"/>
        <v>INSERT INTO USUARIOS_USUARIO(id,nombre,apellidos,foto,cedula,codigo,programa,uid,email,saldo,reserva_desayuno,reserva_almuerzo,reserva_cena,sancion,comida_consumida) VALUES (3025,'GLORIA EDILMA','TUNUBALA CALAMBAS','true','25276396','25276396','ingenieria de sitemas','25276396','diegomazorram@gmail.com',5000,'true','true','true','true');</v>
      </c>
    </row>
    <row r="3027" spans="1:15">
      <c r="A3027">
        <v>3026</v>
      </c>
      <c r="B3027" s="2" t="s">
        <v>2526</v>
      </c>
      <c r="C3027" s="307" t="s">
        <v>2527</v>
      </c>
      <c r="D3027" t="s">
        <v>7106</v>
      </c>
      <c r="E3027" s="95">
        <v>1064429747</v>
      </c>
      <c r="F3027" s="95">
        <v>1064429747</v>
      </c>
      <c r="G3027" t="s">
        <v>7107</v>
      </c>
      <c r="H3027" s="95">
        <v>1064429747</v>
      </c>
      <c r="I3027" t="s">
        <v>7108</v>
      </c>
      <c r="J3027">
        <v>5000</v>
      </c>
      <c r="K3027" t="s">
        <v>7106</v>
      </c>
      <c r="L3027" t="s">
        <v>7106</v>
      </c>
      <c r="M3027" t="s">
        <v>7106</v>
      </c>
      <c r="N3027" t="s">
        <v>7106</v>
      </c>
      <c r="O3027" t="str">
        <f t="shared" si="47"/>
        <v>INSERT INTO USUARIOS_USUARIO(id,nombre,apellidos,foto,cedula,codigo,programa,uid,email,saldo,reserva_desayuno,reserva_almuerzo,reserva_cena,sancion,comida_consumida) VALUES (3026,'SANDRA MAYERLI','BOLAÑOS TUNUBALA','true','1064429747','1064429747','ingenieria de sitemas','1064429747','diegomazorram@gmail.com',5000,'true','true','true','true');</v>
      </c>
    </row>
    <row r="3028" spans="1:15">
      <c r="A3028">
        <v>3027</v>
      </c>
      <c r="B3028" s="2" t="s">
        <v>2528</v>
      </c>
      <c r="C3028" s="307" t="s">
        <v>2527</v>
      </c>
      <c r="D3028" t="s">
        <v>7106</v>
      </c>
      <c r="E3028" s="95">
        <v>1064432804</v>
      </c>
      <c r="F3028" s="95">
        <v>1064432804</v>
      </c>
      <c r="G3028" t="s">
        <v>7107</v>
      </c>
      <c r="H3028" s="95">
        <v>1064432804</v>
      </c>
      <c r="I3028" t="s">
        <v>7108</v>
      </c>
      <c r="J3028">
        <v>5000</v>
      </c>
      <c r="K3028" t="s">
        <v>7106</v>
      </c>
      <c r="L3028" t="s">
        <v>7106</v>
      </c>
      <c r="M3028" t="s">
        <v>7106</v>
      </c>
      <c r="N3028" t="s">
        <v>7106</v>
      </c>
      <c r="O3028" t="str">
        <f t="shared" si="47"/>
        <v>INSERT INTO USUARIOS_USUARIO(id,nombre,apellidos,foto,cedula,codigo,programa,uid,email,saldo,reserva_desayuno,reserva_almuerzo,reserva_cena,sancion,comida_consumida) VALUES (3027,'YENNIFER KATERINE','BOLAÑOS TUNUBALA','true','1064432804','1064432804','ingenieria de sitemas','1064432804','diegomazorram@gmail.com',5000,'true','true','true','true');</v>
      </c>
    </row>
    <row r="3029" spans="1:15">
      <c r="A3029">
        <v>3028</v>
      </c>
      <c r="B3029" s="2" t="s">
        <v>2529</v>
      </c>
      <c r="C3029" s="307" t="s">
        <v>2527</v>
      </c>
      <c r="D3029" t="s">
        <v>7106</v>
      </c>
      <c r="E3029" s="95">
        <v>1064440885</v>
      </c>
      <c r="F3029" s="95">
        <v>1064440885</v>
      </c>
      <c r="G3029" t="s">
        <v>7107</v>
      </c>
      <c r="H3029" s="95">
        <v>1064440885</v>
      </c>
      <c r="I3029" t="s">
        <v>7108</v>
      </c>
      <c r="J3029">
        <v>5000</v>
      </c>
      <c r="K3029" t="s">
        <v>7106</v>
      </c>
      <c r="L3029" t="s">
        <v>7106</v>
      </c>
      <c r="M3029" t="s">
        <v>7106</v>
      </c>
      <c r="N3029" t="s">
        <v>7106</v>
      </c>
      <c r="O3029" t="str">
        <f t="shared" si="47"/>
        <v>INSERT INTO USUARIOS_USUARIO(id,nombre,apellidos,foto,cedula,codigo,programa,uid,email,saldo,reserva_desayuno,reserva_almuerzo,reserva_cena,sancion,comida_consumida) VALUES (3028,'SARA SOFIA ','BOLAÑOS TUNUBALA','true','1064440885','1064440885','ingenieria de sitemas','1064440885','diegomazorram@gmail.com',5000,'true','true','true','true');</v>
      </c>
    </row>
    <row r="3030" spans="1:15">
      <c r="A3030">
        <v>3029</v>
      </c>
      <c r="B3030" s="1" t="s">
        <v>2530</v>
      </c>
      <c r="C3030" s="308" t="s">
        <v>2531</v>
      </c>
      <c r="D3030" t="s">
        <v>7106</v>
      </c>
      <c r="E3030" s="97">
        <v>4767801</v>
      </c>
      <c r="F3030" s="97">
        <v>4767801</v>
      </c>
      <c r="G3030" t="s">
        <v>7107</v>
      </c>
      <c r="H3030" s="97">
        <v>4767801</v>
      </c>
      <c r="I3030" t="s">
        <v>7108</v>
      </c>
      <c r="J3030">
        <v>5000</v>
      </c>
      <c r="K3030" t="s">
        <v>7106</v>
      </c>
      <c r="L3030" t="s">
        <v>7106</v>
      </c>
      <c r="M3030" t="s">
        <v>7106</v>
      </c>
      <c r="N3030" t="s">
        <v>7106</v>
      </c>
      <c r="O3030" t="str">
        <f t="shared" si="47"/>
        <v>INSERT INTO USUARIOS_USUARIO(id,nombre,apellidos,foto,cedula,codigo,programa,uid,email,saldo,reserva_desayuno,reserva_almuerzo,reserva_cena,sancion,comida_consumida) VALUES (3029,'VICTOR LUIS','OROZCO IPIA','true','4767801','4767801','ingenieria de sitemas','4767801','diegomazorram@gmail.com',5000,'true','true','true','true');</v>
      </c>
    </row>
    <row r="3031" spans="1:15">
      <c r="A3031">
        <v>3030</v>
      </c>
      <c r="B3031" s="2" t="s">
        <v>1760</v>
      </c>
      <c r="C3031" s="307" t="s">
        <v>918</v>
      </c>
      <c r="D3031" t="s">
        <v>7106</v>
      </c>
      <c r="E3031" s="95">
        <v>25682325</v>
      </c>
      <c r="F3031" s="95">
        <v>25682325</v>
      </c>
      <c r="G3031" t="s">
        <v>7107</v>
      </c>
      <c r="H3031" s="95">
        <v>25682325</v>
      </c>
      <c r="I3031" t="s">
        <v>7108</v>
      </c>
      <c r="J3031">
        <v>5000</v>
      </c>
      <c r="K3031" t="s">
        <v>7106</v>
      </c>
      <c r="L3031" t="s">
        <v>7106</v>
      </c>
      <c r="M3031" t="s">
        <v>7106</v>
      </c>
      <c r="N3031" t="s">
        <v>7106</v>
      </c>
      <c r="O3031" t="str">
        <f t="shared" si="47"/>
        <v>INSERT INTO USUARIOS_USUARIO(id,nombre,apellidos,foto,cedula,codigo,programa,uid,email,saldo,reserva_desayuno,reserva_almuerzo,reserva_cena,sancion,comida_consumida) VALUES (3030,'MARIA ELENA','TUNUBALA CALAMBAS','true','25682325','25682325','ingenieria de sitemas','25682325','diegomazorram@gmail.com',5000,'true','true','true','true');</v>
      </c>
    </row>
    <row r="3032" spans="1:15">
      <c r="A3032">
        <v>3031</v>
      </c>
      <c r="B3032" s="1" t="s">
        <v>2532</v>
      </c>
      <c r="C3032" s="308" t="s">
        <v>2533</v>
      </c>
      <c r="D3032" t="s">
        <v>7106</v>
      </c>
      <c r="E3032" s="97">
        <v>34317305</v>
      </c>
      <c r="F3032" s="97">
        <v>34317305</v>
      </c>
      <c r="G3032" t="s">
        <v>7107</v>
      </c>
      <c r="H3032" s="97">
        <v>34317305</v>
      </c>
      <c r="I3032" t="s">
        <v>7108</v>
      </c>
      <c r="J3032">
        <v>5000</v>
      </c>
      <c r="K3032" t="s">
        <v>7106</v>
      </c>
      <c r="L3032" t="s">
        <v>7106</v>
      </c>
      <c r="M3032" t="s">
        <v>7106</v>
      </c>
      <c r="N3032" t="s">
        <v>7106</v>
      </c>
      <c r="O3032" t="str">
        <f t="shared" si="47"/>
        <v>INSERT INTO USUARIOS_USUARIO(id,nombre,apellidos,foto,cedula,codigo,programa,uid,email,saldo,reserva_desayuno,reserva_almuerzo,reserva_cena,sancion,comida_consumida) VALUES (3031,'DORIS ELENA','OROZCO TUNUBALA','true','34317305','34317305','ingenieria de sitemas','34317305','diegomazorram@gmail.com',5000,'true','true','true','true');</v>
      </c>
    </row>
    <row r="3033" spans="1:15">
      <c r="A3033">
        <v>3032</v>
      </c>
      <c r="B3033" s="2" t="s">
        <v>5974</v>
      </c>
      <c r="C3033" s="307" t="s">
        <v>2534</v>
      </c>
      <c r="D3033" t="s">
        <v>7106</v>
      </c>
      <c r="E3033" s="95">
        <v>1002970868</v>
      </c>
      <c r="F3033" s="95">
        <v>1002970868</v>
      </c>
      <c r="G3033" t="s">
        <v>7107</v>
      </c>
      <c r="H3033" s="95">
        <v>1002970868</v>
      </c>
      <c r="I3033" t="s">
        <v>7108</v>
      </c>
      <c r="J3033">
        <v>5000</v>
      </c>
      <c r="K3033" t="s">
        <v>7106</v>
      </c>
      <c r="L3033" t="s">
        <v>7106</v>
      </c>
      <c r="M3033" t="s">
        <v>7106</v>
      </c>
      <c r="N3033" t="s">
        <v>7106</v>
      </c>
      <c r="O3033" t="str">
        <f t="shared" si="47"/>
        <v>INSERT INTO USUARIOS_USUARIO(id,nombre,apellidos,foto,cedula,codigo,programa,uid,email,saldo,reserva_desayuno,reserva_almuerzo,reserva_cena,sancion,comida_consumida) VALUES (3032,'CAMILO ANDRES','OREJUELA OROZCO','true','1002970868','1002970868','ingenieria de sitemas','1002970868','diegomazorram@gmail.com',5000,'true','true','true','true');</v>
      </c>
    </row>
    <row r="3034" spans="1:15">
      <c r="A3034">
        <v>3033</v>
      </c>
      <c r="B3034" s="1" t="s">
        <v>2535</v>
      </c>
      <c r="C3034" s="308" t="s">
        <v>619</v>
      </c>
      <c r="D3034" t="s">
        <v>7106</v>
      </c>
      <c r="E3034" s="97">
        <v>4767789</v>
      </c>
      <c r="F3034" s="97">
        <v>4767789</v>
      </c>
      <c r="G3034" t="s">
        <v>7107</v>
      </c>
      <c r="H3034" s="97">
        <v>4767789</v>
      </c>
      <c r="I3034" t="s">
        <v>7108</v>
      </c>
      <c r="J3034">
        <v>5000</v>
      </c>
      <c r="K3034" t="s">
        <v>7106</v>
      </c>
      <c r="L3034" t="s">
        <v>7106</v>
      </c>
      <c r="M3034" t="s">
        <v>7106</v>
      </c>
      <c r="N3034" t="s">
        <v>7106</v>
      </c>
      <c r="O3034" t="str">
        <f t="shared" si="47"/>
        <v>INSERT INTO USUARIOS_USUARIO(id,nombre,apellidos,foto,cedula,codigo,programa,uid,email,saldo,reserva_desayuno,reserva_almuerzo,reserva_cena,sancion,comida_consumida) VALUES (3033,'BENTURA ','HURTADO SOLARTE','true','4767789','4767789','ingenieria de sitemas','4767789','diegomazorram@gmail.com',5000,'true','true','true','true');</v>
      </c>
    </row>
    <row r="3035" spans="1:15">
      <c r="A3035">
        <v>3034</v>
      </c>
      <c r="B3035" s="2" t="s">
        <v>549</v>
      </c>
      <c r="C3035" s="307" t="s">
        <v>1418</v>
      </c>
      <c r="D3035" t="s">
        <v>7106</v>
      </c>
      <c r="E3035" s="95">
        <v>25682398</v>
      </c>
      <c r="F3035" s="95">
        <v>25682398</v>
      </c>
      <c r="G3035" t="s">
        <v>7107</v>
      </c>
      <c r="H3035" s="95">
        <v>25682398</v>
      </c>
      <c r="I3035" t="s">
        <v>7108</v>
      </c>
      <c r="J3035">
        <v>5000</v>
      </c>
      <c r="K3035" t="s">
        <v>7106</v>
      </c>
      <c r="L3035" t="s">
        <v>7106</v>
      </c>
      <c r="M3035" t="s">
        <v>7106</v>
      </c>
      <c r="N3035" t="s">
        <v>7106</v>
      </c>
      <c r="O3035" t="str">
        <f t="shared" si="47"/>
        <v>INSERT INTO USUARIOS_USUARIO(id,nombre,apellidos,foto,cedula,codigo,programa,uid,email,saldo,reserva_desayuno,reserva_almuerzo,reserva_cena,sancion,comida_consumida) VALUES (3034,'MARIA CLAUDINA','SOLARTE HURTADO','true','25682398','25682398','ingenieria de sitemas','25682398','diegomazorram@gmail.com',5000,'true','true','true','true');</v>
      </c>
    </row>
    <row r="3036" spans="1:15">
      <c r="A3036">
        <v>3035</v>
      </c>
      <c r="B3036" s="2" t="s">
        <v>955</v>
      </c>
      <c r="C3036" s="307" t="s">
        <v>619</v>
      </c>
      <c r="D3036" t="s">
        <v>7106</v>
      </c>
      <c r="E3036" s="95">
        <v>1064428672</v>
      </c>
      <c r="F3036" s="95">
        <v>1064428672</v>
      </c>
      <c r="G3036" t="s">
        <v>7107</v>
      </c>
      <c r="H3036" s="95">
        <v>1064428672</v>
      </c>
      <c r="I3036" t="s">
        <v>7108</v>
      </c>
      <c r="J3036">
        <v>5000</v>
      </c>
      <c r="K3036" t="s">
        <v>7106</v>
      </c>
      <c r="L3036" t="s">
        <v>7106</v>
      </c>
      <c r="M3036" t="s">
        <v>7106</v>
      </c>
      <c r="N3036" t="s">
        <v>7106</v>
      </c>
      <c r="O3036" t="str">
        <f t="shared" si="47"/>
        <v>INSERT INTO USUARIOS_USUARIO(id,nombre,apellidos,foto,cedula,codigo,programa,uid,email,saldo,reserva_desayuno,reserva_almuerzo,reserva_cena,sancion,comida_consumida) VALUES (3035,'JAIRO ','HURTADO SOLARTE','true','1064428672','1064428672','ingenieria de sitemas','1064428672','diegomazorram@gmail.com',5000,'true','true','true','true');</v>
      </c>
    </row>
    <row r="3037" spans="1:15">
      <c r="A3037">
        <v>3036</v>
      </c>
      <c r="B3037" s="2" t="s">
        <v>208</v>
      </c>
      <c r="C3037" s="307" t="s">
        <v>619</v>
      </c>
      <c r="D3037" t="s">
        <v>7106</v>
      </c>
      <c r="E3037" s="95">
        <v>34655815</v>
      </c>
      <c r="F3037" s="95">
        <v>34655815</v>
      </c>
      <c r="G3037" t="s">
        <v>7107</v>
      </c>
      <c r="H3037" s="95">
        <v>34655815</v>
      </c>
      <c r="I3037" t="s">
        <v>7108</v>
      </c>
      <c r="J3037">
        <v>5000</v>
      </c>
      <c r="K3037" t="s">
        <v>7106</v>
      </c>
      <c r="L3037" t="s">
        <v>7106</v>
      </c>
      <c r="M3037" t="s">
        <v>7106</v>
      </c>
      <c r="N3037" t="s">
        <v>7106</v>
      </c>
      <c r="O3037" t="str">
        <f t="shared" si="47"/>
        <v>INSERT INTO USUARIOS_USUARIO(id,nombre,apellidos,foto,cedula,codigo,programa,uid,email,saldo,reserva_desayuno,reserva_almuerzo,reserva_cena,sancion,comida_consumida) VALUES (3036,'RUBIELA ','HURTADO SOLARTE','true','34655815','34655815','ingenieria de sitemas','34655815','diegomazorram@gmail.com',5000,'true','true','true','true');</v>
      </c>
    </row>
    <row r="3038" spans="1:15">
      <c r="A3038">
        <v>3037</v>
      </c>
      <c r="B3038" s="2" t="s">
        <v>1924</v>
      </c>
      <c r="C3038" s="307" t="s">
        <v>619</v>
      </c>
      <c r="D3038" t="s">
        <v>7106</v>
      </c>
      <c r="E3038" s="95">
        <v>1003151452</v>
      </c>
      <c r="F3038" s="95">
        <v>1003151452</v>
      </c>
      <c r="G3038" t="s">
        <v>7107</v>
      </c>
      <c r="H3038" s="95">
        <v>1003151452</v>
      </c>
      <c r="I3038" t="s">
        <v>7108</v>
      </c>
      <c r="J3038">
        <v>5000</v>
      </c>
      <c r="K3038" t="s">
        <v>7106</v>
      </c>
      <c r="L3038" t="s">
        <v>7106</v>
      </c>
      <c r="M3038" t="s">
        <v>7106</v>
      </c>
      <c r="N3038" t="s">
        <v>7106</v>
      </c>
      <c r="O3038" t="str">
        <f t="shared" si="47"/>
        <v>INSERT INTO USUARIOS_USUARIO(id,nombre,apellidos,foto,cedula,codigo,programa,uid,email,saldo,reserva_desayuno,reserva_almuerzo,reserva_cena,sancion,comida_consumida) VALUES (3037,'RONALD EDUARDO','HURTADO SOLARTE','true','1003151452','1003151452','ingenieria de sitemas','1003151452','diegomazorram@gmail.com',5000,'true','true','true','true');</v>
      </c>
    </row>
    <row r="3039" spans="1:15">
      <c r="A3039">
        <v>3038</v>
      </c>
      <c r="B3039" s="1" t="s">
        <v>345</v>
      </c>
      <c r="C3039" s="308" t="s">
        <v>20</v>
      </c>
      <c r="D3039" t="s">
        <v>7106</v>
      </c>
      <c r="E3039" s="150">
        <v>31285514</v>
      </c>
      <c r="F3039" s="150">
        <v>31285514</v>
      </c>
      <c r="G3039" t="s">
        <v>7107</v>
      </c>
      <c r="H3039" s="150">
        <v>31285514</v>
      </c>
      <c r="I3039" t="s">
        <v>7108</v>
      </c>
      <c r="J3039">
        <v>5000</v>
      </c>
      <c r="K3039" t="s">
        <v>7106</v>
      </c>
      <c r="L3039" t="s">
        <v>7106</v>
      </c>
      <c r="M3039" t="s">
        <v>7106</v>
      </c>
      <c r="N3039" t="s">
        <v>7106</v>
      </c>
      <c r="O3039" t="str">
        <f t="shared" si="47"/>
        <v>INSERT INTO USUARIOS_USUARIO(id,nombre,apellidos,foto,cedula,codigo,programa,uid,email,saldo,reserva_desayuno,reserva_almuerzo,reserva_cena,sancion,comida_consumida) VALUES (3038,'MARGARITA ','ALMENDRA HURTADO','true','31285514','31285514','ingenieria de sitemas','31285514','diegomazorram@gmail.com',5000,'true','true','true','true');</v>
      </c>
    </row>
    <row r="3040" spans="1:15">
      <c r="A3040">
        <v>3039</v>
      </c>
      <c r="B3040" s="2" t="s">
        <v>6044</v>
      </c>
      <c r="C3040" s="307" t="s">
        <v>2536</v>
      </c>
      <c r="D3040" t="s">
        <v>7106</v>
      </c>
      <c r="E3040" s="95">
        <v>31584497</v>
      </c>
      <c r="F3040" s="95">
        <v>31584497</v>
      </c>
      <c r="G3040" t="s">
        <v>7107</v>
      </c>
      <c r="H3040" s="95">
        <v>31584497</v>
      </c>
      <c r="I3040" t="s">
        <v>7108</v>
      </c>
      <c r="J3040">
        <v>5000</v>
      </c>
      <c r="K3040" t="s">
        <v>7106</v>
      </c>
      <c r="L3040" t="s">
        <v>7106</v>
      </c>
      <c r="M3040" t="s">
        <v>7106</v>
      </c>
      <c r="N3040" t="s">
        <v>7106</v>
      </c>
      <c r="O3040" t="str">
        <f t="shared" si="47"/>
        <v>INSERT INTO USUARIOS_USUARIO(id,nombre,apellidos,foto,cedula,codigo,programa,uid,email,saldo,reserva_desayuno,reserva_almuerzo,reserva_cena,sancion,comida_consumida) VALUES (3039,'VANESSA ','RAMIREZ ALMENDRA','true','31584497','31584497','ingenieria de sitemas','31584497','diegomazorram@gmail.com',5000,'true','true','true','true');</v>
      </c>
    </row>
    <row r="3041" spans="1:15">
      <c r="A3041">
        <v>3040</v>
      </c>
      <c r="B3041" s="2" t="s">
        <v>467</v>
      </c>
      <c r="C3041" s="307" t="s">
        <v>2536</v>
      </c>
      <c r="D3041" t="s">
        <v>7106</v>
      </c>
      <c r="E3041" s="95">
        <v>1130602078</v>
      </c>
      <c r="F3041" s="95">
        <v>1130602078</v>
      </c>
      <c r="G3041" t="s">
        <v>7107</v>
      </c>
      <c r="H3041" s="95">
        <v>1130602078</v>
      </c>
      <c r="I3041" t="s">
        <v>7108</v>
      </c>
      <c r="J3041">
        <v>5000</v>
      </c>
      <c r="K3041" t="s">
        <v>7106</v>
      </c>
      <c r="L3041" t="s">
        <v>7106</v>
      </c>
      <c r="M3041" t="s">
        <v>7106</v>
      </c>
      <c r="N3041" t="s">
        <v>7106</v>
      </c>
      <c r="O3041" t="str">
        <f t="shared" si="47"/>
        <v>INSERT INTO USUARIOS_USUARIO(id,nombre,apellidos,foto,cedula,codigo,programa,uid,email,saldo,reserva_desayuno,reserva_almuerzo,reserva_cena,sancion,comida_consumida) VALUES (3040,'LEIDY ','RAMIREZ ALMENDRA','true','1130602078','1130602078','ingenieria de sitemas','1130602078','diegomazorram@gmail.com',5000,'true','true','true','true');</v>
      </c>
    </row>
    <row r="3042" spans="1:15">
      <c r="A3042">
        <v>3041</v>
      </c>
      <c r="B3042" s="1" t="s">
        <v>1046</v>
      </c>
      <c r="C3042" s="308" t="s">
        <v>6332</v>
      </c>
      <c r="D3042" t="s">
        <v>7106</v>
      </c>
      <c r="E3042" s="97">
        <v>10524768</v>
      </c>
      <c r="F3042" s="97">
        <v>10524768</v>
      </c>
      <c r="G3042" t="s">
        <v>7107</v>
      </c>
      <c r="H3042" s="97">
        <v>10524768</v>
      </c>
      <c r="I3042" t="s">
        <v>7108</v>
      </c>
      <c r="J3042">
        <v>5000</v>
      </c>
      <c r="K3042" t="s">
        <v>7106</v>
      </c>
      <c r="L3042" t="s">
        <v>7106</v>
      </c>
      <c r="M3042" t="s">
        <v>7106</v>
      </c>
      <c r="N3042" t="s">
        <v>7106</v>
      </c>
      <c r="O3042" t="str">
        <f t="shared" si="47"/>
        <v>INSERT INTO USUARIOS_USUARIO(id,nombre,apellidos,foto,cedula,codigo,programa,uid,email,saldo,reserva_desayuno,reserva_almuerzo,reserva_cena,sancion,comida_consumida) VALUES (3041,'FELICIANO ','CAMPO SANTIAGO','true','10524768','10524768','ingenieria de sitemas','10524768','diegomazorram@gmail.com',5000,'true','true','true','true');</v>
      </c>
    </row>
    <row r="3043" spans="1:15">
      <c r="A3043">
        <v>3042</v>
      </c>
      <c r="B3043" s="2" t="s">
        <v>5743</v>
      </c>
      <c r="C3043" s="307" t="s">
        <v>610</v>
      </c>
      <c r="D3043" t="s">
        <v>7106</v>
      </c>
      <c r="E3043" s="95">
        <v>25682038</v>
      </c>
      <c r="F3043" s="95">
        <v>25682038</v>
      </c>
      <c r="G3043" t="s">
        <v>7107</v>
      </c>
      <c r="H3043" s="95">
        <v>25682038</v>
      </c>
      <c r="I3043" t="s">
        <v>7108</v>
      </c>
      <c r="J3043">
        <v>5000</v>
      </c>
      <c r="K3043" t="s">
        <v>7106</v>
      </c>
      <c r="L3043" t="s">
        <v>7106</v>
      </c>
      <c r="M3043" t="s">
        <v>7106</v>
      </c>
      <c r="N3043" t="s">
        <v>7106</v>
      </c>
      <c r="O3043" t="str">
        <f t="shared" si="47"/>
        <v>INSERT INTO USUARIOS_USUARIO(id,nombre,apellidos,foto,cedula,codigo,programa,uid,email,saldo,reserva_desayuno,reserva_almuerzo,reserva_cena,sancion,comida_consumida) VALUES (3042,'MARIA TERESA','CAMPO ','true','25682038','25682038','ingenieria de sitemas','25682038','diegomazorram@gmail.com',5000,'true','true','true','true');</v>
      </c>
    </row>
    <row r="3044" spans="1:15">
      <c r="A3044">
        <v>3043</v>
      </c>
      <c r="B3044" s="2" t="s">
        <v>952</v>
      </c>
      <c r="C3044" s="307" t="s">
        <v>611</v>
      </c>
      <c r="D3044" t="s">
        <v>7106</v>
      </c>
      <c r="E3044" s="95">
        <v>25683668</v>
      </c>
      <c r="F3044" s="95">
        <v>25683668</v>
      </c>
      <c r="G3044" t="s">
        <v>7107</v>
      </c>
      <c r="H3044" s="95">
        <v>25683668</v>
      </c>
      <c r="I3044" t="s">
        <v>7108</v>
      </c>
      <c r="J3044">
        <v>5000</v>
      </c>
      <c r="K3044" t="s">
        <v>7106</v>
      </c>
      <c r="L3044" t="s">
        <v>7106</v>
      </c>
      <c r="M3044" t="s">
        <v>7106</v>
      </c>
      <c r="N3044" t="s">
        <v>7106</v>
      </c>
      <c r="O3044" t="str">
        <f t="shared" si="47"/>
        <v>INSERT INTO USUARIOS_USUARIO(id,nombre,apellidos,foto,cedula,codigo,programa,uid,email,saldo,reserva_desayuno,reserva_almuerzo,reserva_cena,sancion,comida_consumida) VALUES (3043,'MARIBEL ','CAMPO CAMPO','true','25683668','25683668','ingenieria de sitemas','25683668','diegomazorram@gmail.com',5000,'true','true','true','true');</v>
      </c>
    </row>
    <row r="3045" spans="1:15">
      <c r="A3045">
        <v>3044</v>
      </c>
      <c r="B3045" s="2" t="s">
        <v>2537</v>
      </c>
      <c r="C3045" s="307" t="s">
        <v>611</v>
      </c>
      <c r="D3045" t="s">
        <v>7106</v>
      </c>
      <c r="E3045" s="95">
        <v>1064429092</v>
      </c>
      <c r="F3045" s="95">
        <v>1064429092</v>
      </c>
      <c r="G3045" t="s">
        <v>7107</v>
      </c>
      <c r="H3045" s="95">
        <v>1064429092</v>
      </c>
      <c r="I3045" t="s">
        <v>7108</v>
      </c>
      <c r="J3045">
        <v>5000</v>
      </c>
      <c r="K3045" t="s">
        <v>7106</v>
      </c>
      <c r="L3045" t="s">
        <v>7106</v>
      </c>
      <c r="M3045" t="s">
        <v>7106</v>
      </c>
      <c r="N3045" t="s">
        <v>7106</v>
      </c>
      <c r="O3045" t="str">
        <f t="shared" si="47"/>
        <v>INSERT INTO USUARIOS_USUARIO(id,nombre,apellidos,foto,cedula,codigo,programa,uid,email,saldo,reserva_desayuno,reserva_almuerzo,reserva_cena,sancion,comida_consumida) VALUES (3044,'JOSE EVER','CAMPO CAMPO','true','1064429092','1064429092','ingenieria de sitemas','1064429092','diegomazorram@gmail.com',5000,'true','true','true','true');</v>
      </c>
    </row>
    <row r="3046" spans="1:15">
      <c r="A3046">
        <v>3045</v>
      </c>
      <c r="B3046" s="2" t="s">
        <v>582</v>
      </c>
      <c r="C3046" s="307" t="s">
        <v>611</v>
      </c>
      <c r="D3046" t="s">
        <v>7106</v>
      </c>
      <c r="E3046" s="95">
        <v>31938612</v>
      </c>
      <c r="F3046" s="95">
        <v>31938612</v>
      </c>
      <c r="G3046" t="s">
        <v>7107</v>
      </c>
      <c r="H3046" s="95">
        <v>31938612</v>
      </c>
      <c r="I3046" t="s">
        <v>7108</v>
      </c>
      <c r="J3046">
        <v>5000</v>
      </c>
      <c r="K3046" t="s">
        <v>7106</v>
      </c>
      <c r="L3046" t="s">
        <v>7106</v>
      </c>
      <c r="M3046" t="s">
        <v>7106</v>
      </c>
      <c r="N3046" t="s">
        <v>7106</v>
      </c>
      <c r="O3046" t="str">
        <f t="shared" si="47"/>
        <v>INSERT INTO USUARIOS_USUARIO(id,nombre,apellidos,foto,cedula,codigo,programa,uid,email,saldo,reserva_desayuno,reserva_almuerzo,reserva_cena,sancion,comida_consumida) VALUES (3045,'JUAN PABLO','CAMPO CAMPO','true','31938612','31938612','ingenieria de sitemas','31938612','diegomazorram@gmail.com',5000,'true','true','true','true');</v>
      </c>
    </row>
    <row r="3047" spans="1:15">
      <c r="A3047">
        <v>3046</v>
      </c>
      <c r="B3047" s="2" t="s">
        <v>2538</v>
      </c>
      <c r="C3047" s="307" t="s">
        <v>611</v>
      </c>
      <c r="D3047" t="s">
        <v>7106</v>
      </c>
      <c r="E3047" s="144" t="s">
        <v>5623</v>
      </c>
      <c r="F3047" s="144" t="s">
        <v>5623</v>
      </c>
      <c r="G3047" t="s">
        <v>7107</v>
      </c>
      <c r="H3047" s="144" t="s">
        <v>5623</v>
      </c>
      <c r="I3047" t="s">
        <v>7108</v>
      </c>
      <c r="J3047">
        <v>5000</v>
      </c>
      <c r="K3047" t="s">
        <v>7106</v>
      </c>
      <c r="L3047" t="s">
        <v>7106</v>
      </c>
      <c r="M3047" t="s">
        <v>7106</v>
      </c>
      <c r="N3047" t="s">
        <v>7106</v>
      </c>
      <c r="O3047" t="str">
        <f t="shared" si="47"/>
        <v>INSERT INTO USUARIOS_USUARIO(id,nombre,apellidos,foto,cedula,codigo,programa,uid,email,saldo,reserva_desayuno,reserva_almuerzo,reserva_cena,sancion,comida_consumida) VALUES (3046,'MARIA CONSUELO','CAMPO CAMPO','true','null','null','ingenieria de sitemas','null','diegomazorram@gmail.com',5000,'true','true','true','true');</v>
      </c>
    </row>
    <row r="3048" spans="1:15">
      <c r="A3048">
        <v>3047</v>
      </c>
      <c r="B3048" s="2" t="s">
        <v>748</v>
      </c>
      <c r="C3048" s="307" t="s">
        <v>611</v>
      </c>
      <c r="D3048" t="s">
        <v>7106</v>
      </c>
      <c r="E3048" s="95">
        <v>950305</v>
      </c>
      <c r="F3048" s="95">
        <v>950305</v>
      </c>
      <c r="G3048" t="s">
        <v>7107</v>
      </c>
      <c r="H3048" s="95">
        <v>950305</v>
      </c>
      <c r="I3048" t="s">
        <v>7108</v>
      </c>
      <c r="J3048">
        <v>5000</v>
      </c>
      <c r="K3048" t="s">
        <v>7106</v>
      </c>
      <c r="L3048" t="s">
        <v>7106</v>
      </c>
      <c r="M3048" t="s">
        <v>7106</v>
      </c>
      <c r="N3048" t="s">
        <v>7106</v>
      </c>
      <c r="O3048" t="str">
        <f t="shared" si="47"/>
        <v>INSERT INTO USUARIOS_USUARIO(id,nombre,apellidos,foto,cedula,codigo,programa,uid,email,saldo,reserva_desayuno,reserva_almuerzo,reserva_cena,sancion,comida_consumida) VALUES (3047,'JUAN CAMILO','CAMPO CAMPO','true','950305','950305','ingenieria de sitemas','950305','diegomazorram@gmail.com',5000,'true','true','true','true');</v>
      </c>
    </row>
    <row r="3049" spans="1:15">
      <c r="A3049">
        <v>3048</v>
      </c>
      <c r="B3049" s="1" t="s">
        <v>2539</v>
      </c>
      <c r="C3049" s="308" t="s">
        <v>611</v>
      </c>
      <c r="D3049" t="s">
        <v>7106</v>
      </c>
      <c r="E3049" s="97">
        <v>1064428211</v>
      </c>
      <c r="F3049" s="97">
        <v>1064428211</v>
      </c>
      <c r="G3049" t="s">
        <v>7107</v>
      </c>
      <c r="H3049" s="97">
        <v>1064428211</v>
      </c>
      <c r="I3049" t="s">
        <v>7108</v>
      </c>
      <c r="J3049">
        <v>5000</v>
      </c>
      <c r="K3049" t="s">
        <v>7106</v>
      </c>
      <c r="L3049" t="s">
        <v>7106</v>
      </c>
      <c r="M3049" t="s">
        <v>7106</v>
      </c>
      <c r="N3049" t="s">
        <v>7106</v>
      </c>
      <c r="O3049" t="str">
        <f t="shared" si="47"/>
        <v>INSERT INTO USUARIOS_USUARIO(id,nombre,apellidos,foto,cedula,codigo,programa,uid,email,saldo,reserva_desayuno,reserva_almuerzo,reserva_cena,sancion,comida_consumida) VALUES (3048,'MARIA GILMA','CAMPO CAMPO','true','1064428211','1064428211','ingenieria de sitemas','1064428211','diegomazorram@gmail.com',5000,'true','true','true','true');</v>
      </c>
    </row>
    <row r="3050" spans="1:15">
      <c r="A3050">
        <v>3049</v>
      </c>
      <c r="B3050" s="2" t="s">
        <v>6333</v>
      </c>
      <c r="C3050" s="307" t="s">
        <v>2376</v>
      </c>
      <c r="D3050" t="s">
        <v>7106</v>
      </c>
      <c r="E3050" s="95">
        <v>1064429581</v>
      </c>
      <c r="F3050" s="95">
        <v>1064429581</v>
      </c>
      <c r="G3050" t="s">
        <v>7107</v>
      </c>
      <c r="H3050" s="95">
        <v>1064429581</v>
      </c>
      <c r="I3050" t="s">
        <v>7108</v>
      </c>
      <c r="J3050">
        <v>5000</v>
      </c>
      <c r="K3050" t="s">
        <v>7106</v>
      </c>
      <c r="L3050" t="s">
        <v>7106</v>
      </c>
      <c r="M3050" t="s">
        <v>7106</v>
      </c>
      <c r="N3050" t="s">
        <v>7106</v>
      </c>
      <c r="O3050" t="str">
        <f t="shared" si="47"/>
        <v>INSERT INTO USUARIOS_USUARIO(id,nombre,apellidos,foto,cedula,codigo,programa,uid,email,saldo,reserva_desayuno,reserva_almuerzo,reserva_cena,sancion,comida_consumida) VALUES (3049,'OCTAVIO ANDRES','HURTADO CAMPO','true','1064429581','1064429581','ingenieria de sitemas','1064429581','diegomazorram@gmail.com',5000,'true','true','true','true');</v>
      </c>
    </row>
    <row r="3051" spans="1:15">
      <c r="A3051">
        <v>3050</v>
      </c>
      <c r="B3051" s="2" t="s">
        <v>1643</v>
      </c>
      <c r="C3051" s="307" t="s">
        <v>2376</v>
      </c>
      <c r="D3051" t="s">
        <v>7106</v>
      </c>
      <c r="E3051" s="95">
        <v>1064432791</v>
      </c>
      <c r="F3051" s="95">
        <v>1064432791</v>
      </c>
      <c r="G3051" t="s">
        <v>7107</v>
      </c>
      <c r="H3051" s="95">
        <v>1064432791</v>
      </c>
      <c r="I3051" t="s">
        <v>7108</v>
      </c>
      <c r="J3051">
        <v>5000</v>
      </c>
      <c r="K3051" t="s">
        <v>7106</v>
      </c>
      <c r="L3051" t="s">
        <v>7106</v>
      </c>
      <c r="M3051" t="s">
        <v>7106</v>
      </c>
      <c r="N3051" t="s">
        <v>7106</v>
      </c>
      <c r="O3051" t="str">
        <f t="shared" si="47"/>
        <v>INSERT INTO USUARIOS_USUARIO(id,nombre,apellidos,foto,cedula,codigo,programa,uid,email,saldo,reserva_desayuno,reserva_almuerzo,reserva_cena,sancion,comida_consumida) VALUES (3050,'JUAN DAVID','HURTADO CAMPO','true','1064432791','1064432791','ingenieria de sitemas','1064432791','diegomazorram@gmail.com',5000,'true','true','true','true');</v>
      </c>
    </row>
    <row r="3052" spans="1:15">
      <c r="A3052">
        <v>3051</v>
      </c>
      <c r="B3052" s="1" t="s">
        <v>2540</v>
      </c>
      <c r="C3052" s="308" t="s">
        <v>2541</v>
      </c>
      <c r="D3052" t="s">
        <v>7106</v>
      </c>
      <c r="E3052" s="97">
        <v>94284626</v>
      </c>
      <c r="F3052" s="97">
        <v>94284626</v>
      </c>
      <c r="G3052" t="s">
        <v>7107</v>
      </c>
      <c r="H3052" s="97">
        <v>94284626</v>
      </c>
      <c r="I3052" t="s">
        <v>7108</v>
      </c>
      <c r="J3052">
        <v>5000</v>
      </c>
      <c r="K3052" t="s">
        <v>7106</v>
      </c>
      <c r="L3052" t="s">
        <v>7106</v>
      </c>
      <c r="M3052" t="s">
        <v>7106</v>
      </c>
      <c r="N3052" t="s">
        <v>7106</v>
      </c>
      <c r="O3052" t="str">
        <f t="shared" si="47"/>
        <v>INSERT INTO USUARIOS_USUARIO(id,nombre,apellidos,foto,cedula,codigo,programa,uid,email,saldo,reserva_desayuno,reserva_almuerzo,reserva_cena,sancion,comida_consumida) VALUES (3051,'JOSE ELY','VELASCO YANDY','true','94284626','94284626','ingenieria de sitemas','94284626','diegomazorram@gmail.com',5000,'true','true','true','true');</v>
      </c>
    </row>
    <row r="3053" spans="1:15">
      <c r="A3053">
        <v>3052</v>
      </c>
      <c r="B3053" s="2" t="s">
        <v>2542</v>
      </c>
      <c r="C3053" s="307" t="s">
        <v>611</v>
      </c>
      <c r="D3053" t="s">
        <v>7106</v>
      </c>
      <c r="E3053" s="95">
        <v>1064426797</v>
      </c>
      <c r="F3053" s="95">
        <v>1064426797</v>
      </c>
      <c r="G3053" t="s">
        <v>7107</v>
      </c>
      <c r="H3053" s="95">
        <v>1064426797</v>
      </c>
      <c r="I3053" t="s">
        <v>7108</v>
      </c>
      <c r="J3053">
        <v>5000</v>
      </c>
      <c r="K3053" t="s">
        <v>7106</v>
      </c>
      <c r="L3053" t="s">
        <v>7106</v>
      </c>
      <c r="M3053" t="s">
        <v>7106</v>
      </c>
      <c r="N3053" t="s">
        <v>7106</v>
      </c>
      <c r="O3053" t="str">
        <f t="shared" si="47"/>
        <v>INSERT INTO USUARIOS_USUARIO(id,nombre,apellidos,foto,cedula,codigo,programa,uid,email,saldo,reserva_desayuno,reserva_almuerzo,reserva_cena,sancion,comida_consumida) VALUES (3052,'MARIA NUVIA','CAMPO CAMPO','true','1064426797','1064426797','ingenieria de sitemas','1064426797','diegomazorram@gmail.com',5000,'true','true','true','true');</v>
      </c>
    </row>
    <row r="3054" spans="1:15">
      <c r="A3054">
        <v>3053</v>
      </c>
      <c r="B3054" s="2" t="s">
        <v>6334</v>
      </c>
      <c r="C3054" s="307" t="s">
        <v>2543</v>
      </c>
      <c r="D3054" t="s">
        <v>7106</v>
      </c>
      <c r="E3054" s="95">
        <v>1064428036</v>
      </c>
      <c r="F3054" s="95">
        <v>1064428036</v>
      </c>
      <c r="G3054" t="s">
        <v>7107</v>
      </c>
      <c r="H3054" s="95">
        <v>1064428036</v>
      </c>
      <c r="I3054" t="s">
        <v>7108</v>
      </c>
      <c r="J3054">
        <v>5000</v>
      </c>
      <c r="K3054" t="s">
        <v>7106</v>
      </c>
      <c r="L3054" t="s">
        <v>7106</v>
      </c>
      <c r="M3054" t="s">
        <v>7106</v>
      </c>
      <c r="N3054" t="s">
        <v>7106</v>
      </c>
      <c r="O3054" t="str">
        <f t="shared" si="47"/>
        <v>INSERT INTO USUARIOS_USUARIO(id,nombre,apellidos,foto,cedula,codigo,programa,uid,email,saldo,reserva_desayuno,reserva_almuerzo,reserva_cena,sancion,comida_consumida) VALUES (3053,'KAROL STIVEN','VELASCO CAMPO','true','1064428036','1064428036','ingenieria de sitemas','1064428036','diegomazorram@gmail.com',5000,'true','true','true','true');</v>
      </c>
    </row>
    <row r="3055" spans="1:15">
      <c r="A3055">
        <v>3054</v>
      </c>
      <c r="B3055" s="2" t="s">
        <v>2544</v>
      </c>
      <c r="C3055" s="307" t="s">
        <v>2543</v>
      </c>
      <c r="D3055" t="s">
        <v>7106</v>
      </c>
      <c r="E3055" s="95">
        <v>1061741703</v>
      </c>
      <c r="F3055" s="95">
        <v>1061741703</v>
      </c>
      <c r="G3055" t="s">
        <v>7107</v>
      </c>
      <c r="H3055" s="95">
        <v>1061741703</v>
      </c>
      <c r="I3055" t="s">
        <v>7108</v>
      </c>
      <c r="J3055">
        <v>5000</v>
      </c>
      <c r="K3055" t="s">
        <v>7106</v>
      </c>
      <c r="L3055" t="s">
        <v>7106</v>
      </c>
      <c r="M3055" t="s">
        <v>7106</v>
      </c>
      <c r="N3055" t="s">
        <v>7106</v>
      </c>
      <c r="O3055" t="str">
        <f t="shared" si="47"/>
        <v>INSERT INTO USUARIOS_USUARIO(id,nombre,apellidos,foto,cedula,codigo,programa,uid,email,saldo,reserva_desayuno,reserva_almuerzo,reserva_cena,sancion,comida_consumida) VALUES (3054,'KAREN  SOFIA','VELASCO CAMPO','true','1061741703','1061741703','ingenieria de sitemas','1061741703','diegomazorram@gmail.com',5000,'true','true','true','true');</v>
      </c>
    </row>
    <row r="3056" spans="1:15">
      <c r="A3056">
        <v>3055</v>
      </c>
      <c r="B3056" s="2" t="s">
        <v>493</v>
      </c>
      <c r="C3056" s="307" t="s">
        <v>621</v>
      </c>
      <c r="D3056" t="s">
        <v>7106</v>
      </c>
      <c r="E3056" s="95">
        <v>48660425</v>
      </c>
      <c r="F3056" s="95">
        <v>48660425</v>
      </c>
      <c r="G3056" t="s">
        <v>7107</v>
      </c>
      <c r="H3056" s="95">
        <v>48660425</v>
      </c>
      <c r="I3056" t="s">
        <v>7108</v>
      </c>
      <c r="J3056">
        <v>5000</v>
      </c>
      <c r="K3056" t="s">
        <v>7106</v>
      </c>
      <c r="L3056" t="s">
        <v>7106</v>
      </c>
      <c r="M3056" t="s">
        <v>7106</v>
      </c>
      <c r="N3056" t="s">
        <v>7106</v>
      </c>
      <c r="O3056" t="str">
        <f t="shared" si="47"/>
        <v>INSERT INTO USUARIOS_USUARIO(id,nombre,apellidos,foto,cedula,codigo,programa,uid,email,saldo,reserva_desayuno,reserva_almuerzo,reserva_cena,sancion,comida_consumida) VALUES (3055,'LUZ ANGELA','HURTADO HURTADO','true','48660425','48660425','ingenieria de sitemas','48660425','diegomazorram@gmail.com',5000,'true','true','true','true');</v>
      </c>
    </row>
    <row r="3057" spans="1:15">
      <c r="A3057">
        <v>3056</v>
      </c>
      <c r="B3057" s="2" t="s">
        <v>700</v>
      </c>
      <c r="C3057" s="307" t="s">
        <v>621</v>
      </c>
      <c r="D3057" t="s">
        <v>7106</v>
      </c>
      <c r="E3057" s="95">
        <v>10723770</v>
      </c>
      <c r="F3057" s="95">
        <v>10723770</v>
      </c>
      <c r="G3057" t="s">
        <v>7107</v>
      </c>
      <c r="H3057" s="95">
        <v>10723770</v>
      </c>
      <c r="I3057" t="s">
        <v>7108</v>
      </c>
      <c r="J3057">
        <v>5000</v>
      </c>
      <c r="K3057" t="s">
        <v>7106</v>
      </c>
      <c r="L3057" t="s">
        <v>7106</v>
      </c>
      <c r="M3057" t="s">
        <v>7106</v>
      </c>
      <c r="N3057" t="s">
        <v>7106</v>
      </c>
      <c r="O3057" t="str">
        <f t="shared" si="47"/>
        <v>INSERT INTO USUARIOS_USUARIO(id,nombre,apellidos,foto,cedula,codigo,programa,uid,email,saldo,reserva_desayuno,reserva_almuerzo,reserva_cena,sancion,comida_consumida) VALUES (3056,'JHON EDINSON','HURTADO HURTADO','true','10723770','10723770','ingenieria de sitemas','10723770','diegomazorram@gmail.com',5000,'true','true','true','true');</v>
      </c>
    </row>
    <row r="3058" spans="1:15">
      <c r="A3058">
        <v>3057</v>
      </c>
      <c r="B3058" s="2" t="s">
        <v>1896</v>
      </c>
      <c r="C3058" s="307" t="s">
        <v>621</v>
      </c>
      <c r="D3058" t="s">
        <v>7106</v>
      </c>
      <c r="E3058" s="164">
        <v>1064435728</v>
      </c>
      <c r="F3058" s="164">
        <v>1064435728</v>
      </c>
      <c r="G3058" t="s">
        <v>7107</v>
      </c>
      <c r="H3058" s="164">
        <v>1064435728</v>
      </c>
      <c r="I3058" t="s">
        <v>7108</v>
      </c>
      <c r="J3058">
        <v>5000</v>
      </c>
      <c r="K3058" t="s">
        <v>7106</v>
      </c>
      <c r="L3058" t="s">
        <v>7106</v>
      </c>
      <c r="M3058" t="s">
        <v>7106</v>
      </c>
      <c r="N3058" t="s">
        <v>7106</v>
      </c>
      <c r="O3058" t="str">
        <f t="shared" si="47"/>
        <v>INSERT INTO USUARIOS_USUARIO(id,nombre,apellidos,foto,cedula,codigo,programa,uid,email,saldo,reserva_desayuno,reserva_almuerzo,reserva_cena,sancion,comida_consumida) VALUES (3057,'JORGE ARMANDO','HURTADO HURTADO','true','1064435728','1064435728','ingenieria de sitemas','1064435728','diegomazorram@gmail.com',5000,'true','true','true','true');</v>
      </c>
    </row>
    <row r="3059" spans="1:15">
      <c r="A3059">
        <v>3058</v>
      </c>
      <c r="B3059" s="2" t="s">
        <v>952</v>
      </c>
      <c r="C3059" s="307" t="s">
        <v>621</v>
      </c>
      <c r="D3059" t="s">
        <v>7106</v>
      </c>
      <c r="E3059" s="95">
        <v>1064437135</v>
      </c>
      <c r="F3059" s="95">
        <v>1064437135</v>
      </c>
      <c r="G3059" t="s">
        <v>7107</v>
      </c>
      <c r="H3059" s="95">
        <v>1064437135</v>
      </c>
      <c r="I3059" t="s">
        <v>7108</v>
      </c>
      <c r="J3059">
        <v>5000</v>
      </c>
      <c r="K3059" t="s">
        <v>7106</v>
      </c>
      <c r="L3059" t="s">
        <v>7106</v>
      </c>
      <c r="M3059" t="s">
        <v>7106</v>
      </c>
      <c r="N3059" t="s">
        <v>7106</v>
      </c>
      <c r="O3059" t="str">
        <f t="shared" si="47"/>
        <v>INSERT INTO USUARIOS_USUARIO(id,nombre,apellidos,foto,cedula,codigo,programa,uid,email,saldo,reserva_desayuno,reserva_almuerzo,reserva_cena,sancion,comida_consumida) VALUES (3058,'MARIBEL ','HURTADO HURTADO','true','1064437135','1064437135','ingenieria de sitemas','1064437135','diegomazorram@gmail.com',5000,'true','true','true','true');</v>
      </c>
    </row>
    <row r="3060" spans="1:15">
      <c r="A3060">
        <v>3059</v>
      </c>
      <c r="B3060" s="2" t="s">
        <v>6309</v>
      </c>
      <c r="C3060" s="307" t="s">
        <v>621</v>
      </c>
      <c r="D3060" t="s">
        <v>7106</v>
      </c>
      <c r="E3060" s="95">
        <v>1007178198</v>
      </c>
      <c r="F3060" s="95">
        <v>1007178198</v>
      </c>
      <c r="G3060" t="s">
        <v>7107</v>
      </c>
      <c r="H3060" s="95">
        <v>1007178198</v>
      </c>
      <c r="I3060" t="s">
        <v>7108</v>
      </c>
      <c r="J3060">
        <v>5000</v>
      </c>
      <c r="K3060" t="s">
        <v>7106</v>
      </c>
      <c r="L3060" t="s">
        <v>7106</v>
      </c>
      <c r="M3060" t="s">
        <v>7106</v>
      </c>
      <c r="N3060" t="s">
        <v>7106</v>
      </c>
      <c r="O3060" t="str">
        <f t="shared" si="47"/>
        <v>INSERT INTO USUARIOS_USUARIO(id,nombre,apellidos,foto,cedula,codigo,programa,uid,email,saldo,reserva_desayuno,reserva_almuerzo,reserva_cena,sancion,comida_consumida) VALUES (3059,'HERNAN DAVID','HURTADO HURTADO','true','1007178198','1007178198','ingenieria de sitemas','1007178198','diegomazorram@gmail.com',5000,'true','true','true','true');</v>
      </c>
    </row>
    <row r="3061" spans="1:15">
      <c r="A3061">
        <v>3060</v>
      </c>
      <c r="B3061" s="1" t="s">
        <v>2545</v>
      </c>
      <c r="C3061" s="308" t="s">
        <v>1397</v>
      </c>
      <c r="D3061" t="s">
        <v>7106</v>
      </c>
      <c r="E3061" s="97">
        <v>1064430404</v>
      </c>
      <c r="F3061" s="97">
        <v>1064430404</v>
      </c>
      <c r="G3061" t="s">
        <v>7107</v>
      </c>
      <c r="H3061" s="97">
        <v>1064430404</v>
      </c>
      <c r="I3061" t="s">
        <v>7108</v>
      </c>
      <c r="J3061">
        <v>5000</v>
      </c>
      <c r="K3061" t="s">
        <v>7106</v>
      </c>
      <c r="L3061" t="s">
        <v>7106</v>
      </c>
      <c r="M3061" t="s">
        <v>7106</v>
      </c>
      <c r="N3061" t="s">
        <v>7106</v>
      </c>
      <c r="O3061" t="str">
        <f t="shared" si="47"/>
        <v>INSERT INTO USUARIOS_USUARIO(id,nombre,apellidos,foto,cedula,codigo,programa,uid,email,saldo,reserva_desayuno,reserva_almuerzo,reserva_cena,sancion,comida_consumida) VALUES (3060,'ABELARDO','CAMPO CASSO','true','1064430404','1064430404','ingenieria de sitemas','1064430404','diegomazorram@gmail.com',5000,'true','true','true','true');</v>
      </c>
    </row>
    <row r="3062" spans="1:15">
      <c r="A3062">
        <v>3061</v>
      </c>
      <c r="B3062" s="2" t="s">
        <v>1760</v>
      </c>
      <c r="C3062" s="307" t="s">
        <v>621</v>
      </c>
      <c r="D3062" t="s">
        <v>7106</v>
      </c>
      <c r="E3062" s="95">
        <v>34655503</v>
      </c>
      <c r="F3062" s="95">
        <v>34655503</v>
      </c>
      <c r="G3062" t="s">
        <v>7107</v>
      </c>
      <c r="H3062" s="95">
        <v>34655503</v>
      </c>
      <c r="I3062" t="s">
        <v>7108</v>
      </c>
      <c r="J3062">
        <v>5000</v>
      </c>
      <c r="K3062" t="s">
        <v>7106</v>
      </c>
      <c r="L3062" t="s">
        <v>7106</v>
      </c>
      <c r="M3062" t="s">
        <v>7106</v>
      </c>
      <c r="N3062" t="s">
        <v>7106</v>
      </c>
      <c r="O3062" t="str">
        <f t="shared" si="47"/>
        <v>INSERT INTO USUARIOS_USUARIO(id,nombre,apellidos,foto,cedula,codigo,programa,uid,email,saldo,reserva_desayuno,reserva_almuerzo,reserva_cena,sancion,comida_consumida) VALUES (3061,'MARIA ELENA','HURTADO HURTADO','true','34655503','34655503','ingenieria de sitemas','34655503','diegomazorram@gmail.com',5000,'true','true','true','true');</v>
      </c>
    </row>
    <row r="3063" spans="1:15">
      <c r="A3063">
        <v>3062</v>
      </c>
      <c r="B3063" s="2" t="s">
        <v>6335</v>
      </c>
      <c r="C3063" s="307" t="s">
        <v>1398</v>
      </c>
      <c r="D3063" t="s">
        <v>7106</v>
      </c>
      <c r="E3063" s="95">
        <v>1064441351</v>
      </c>
      <c r="F3063" s="95">
        <v>1064441351</v>
      </c>
      <c r="G3063" t="s">
        <v>7107</v>
      </c>
      <c r="H3063" s="95">
        <v>1064441351</v>
      </c>
      <c r="I3063" t="s">
        <v>7108</v>
      </c>
      <c r="J3063">
        <v>5000</v>
      </c>
      <c r="K3063" t="s">
        <v>7106</v>
      </c>
      <c r="L3063" t="s">
        <v>7106</v>
      </c>
      <c r="M3063" t="s">
        <v>7106</v>
      </c>
      <c r="N3063" t="s">
        <v>7106</v>
      </c>
      <c r="O3063" t="str">
        <f t="shared" si="47"/>
        <v>INSERT INTO USUARIOS_USUARIO(id,nombre,apellidos,foto,cedula,codigo,programa,uid,email,saldo,reserva_desayuno,reserva_almuerzo,reserva_cena,sancion,comida_consumida) VALUES (3062,'JORGE MATIAS','CAMPO HURTADO','true','1064441351','1064441351','ingenieria de sitemas','1064441351','diegomazorram@gmail.com',5000,'true','true','true','true');</v>
      </c>
    </row>
    <row r="3064" spans="1:15">
      <c r="A3064">
        <v>3063</v>
      </c>
      <c r="B3064" s="2" t="s">
        <v>157</v>
      </c>
      <c r="C3064" s="307" t="s">
        <v>621</v>
      </c>
      <c r="D3064" t="s">
        <v>7106</v>
      </c>
      <c r="E3064" s="95">
        <v>1064440244</v>
      </c>
      <c r="F3064" s="95">
        <v>1064440244</v>
      </c>
      <c r="G3064" t="s">
        <v>7107</v>
      </c>
      <c r="H3064" s="95">
        <v>1064440244</v>
      </c>
      <c r="I3064" t="s">
        <v>7108</v>
      </c>
      <c r="J3064">
        <v>5000</v>
      </c>
      <c r="K3064" t="s">
        <v>7106</v>
      </c>
      <c r="L3064" t="s">
        <v>7106</v>
      </c>
      <c r="M3064" t="s">
        <v>7106</v>
      </c>
      <c r="N3064" t="s">
        <v>7106</v>
      </c>
      <c r="O3064" t="str">
        <f t="shared" si="47"/>
        <v>INSERT INTO USUARIOS_USUARIO(id,nombre,apellidos,foto,cedula,codigo,programa,uid,email,saldo,reserva_desayuno,reserva_almuerzo,reserva_cena,sancion,comida_consumida) VALUES (3063,'DEISY LORENA','HURTADO HURTADO','true','1064440244','1064440244','ingenieria de sitemas','1064440244','diegomazorram@gmail.com',5000,'true','true','true','true');</v>
      </c>
    </row>
    <row r="3065" spans="1:15">
      <c r="A3065">
        <v>3064</v>
      </c>
      <c r="B3065" s="2" t="s">
        <v>2546</v>
      </c>
      <c r="C3065" s="307" t="s">
        <v>621</v>
      </c>
      <c r="D3065" t="s">
        <v>7106</v>
      </c>
      <c r="E3065" s="95">
        <v>1064442149</v>
      </c>
      <c r="F3065" s="95">
        <v>1064442149</v>
      </c>
      <c r="G3065" t="s">
        <v>7107</v>
      </c>
      <c r="H3065" s="95">
        <v>1064442149</v>
      </c>
      <c r="I3065" t="s">
        <v>7108</v>
      </c>
      <c r="J3065">
        <v>5000</v>
      </c>
      <c r="K3065" t="s">
        <v>7106</v>
      </c>
      <c r="L3065" t="s">
        <v>7106</v>
      </c>
      <c r="M3065" t="s">
        <v>7106</v>
      </c>
      <c r="N3065" t="s">
        <v>7106</v>
      </c>
      <c r="O3065" t="str">
        <f t="shared" si="47"/>
        <v>INSERT INTO USUARIOS_USUARIO(id,nombre,apellidos,foto,cedula,codigo,programa,uid,email,saldo,reserva_desayuno,reserva_almuerzo,reserva_cena,sancion,comida_consumida) VALUES (3064,'KAROL SOFIA','HURTADO HURTADO','true','1064442149','1064442149','ingenieria de sitemas','1064442149','diegomazorram@gmail.com',5000,'true','true','true','true');</v>
      </c>
    </row>
    <row r="3066" spans="1:15">
      <c r="A3066">
        <v>3065</v>
      </c>
      <c r="B3066" s="1" t="s">
        <v>2547</v>
      </c>
      <c r="C3066" s="308" t="s">
        <v>621</v>
      </c>
      <c r="D3066" t="s">
        <v>7106</v>
      </c>
      <c r="E3066" s="97">
        <v>1064429418</v>
      </c>
      <c r="F3066" s="97">
        <v>1064429418</v>
      </c>
      <c r="G3066" t="s">
        <v>7107</v>
      </c>
      <c r="H3066" s="97">
        <v>1064429418</v>
      </c>
      <c r="I3066" t="s">
        <v>7108</v>
      </c>
      <c r="J3066">
        <v>5000</v>
      </c>
      <c r="K3066" t="s">
        <v>7106</v>
      </c>
      <c r="L3066" t="s">
        <v>7106</v>
      </c>
      <c r="M3066" t="s">
        <v>7106</v>
      </c>
      <c r="N3066" t="s">
        <v>7106</v>
      </c>
      <c r="O3066" t="str">
        <f t="shared" si="47"/>
        <v>INSERT INTO USUARIOS_USUARIO(id,nombre,apellidos,foto,cedula,codigo,programa,uid,email,saldo,reserva_desayuno,reserva_almuerzo,reserva_cena,sancion,comida_consumida) VALUES (3065,'FRANCIA JIMENA','HURTADO HURTADO','true','1064429418','1064429418','ingenieria de sitemas','1064429418','diegomazorram@gmail.com',5000,'true','true','true','true');</v>
      </c>
    </row>
    <row r="3067" spans="1:15">
      <c r="A3067">
        <v>3066</v>
      </c>
      <c r="B3067" s="2" t="s">
        <v>6336</v>
      </c>
      <c r="C3067" s="307" t="s">
        <v>621</v>
      </c>
      <c r="D3067" t="s">
        <v>7106</v>
      </c>
      <c r="E3067" s="95">
        <v>1064434457</v>
      </c>
      <c r="F3067" s="95">
        <v>1064434457</v>
      </c>
      <c r="G3067" t="s">
        <v>7107</v>
      </c>
      <c r="H3067" s="95">
        <v>1064434457</v>
      </c>
      <c r="I3067" t="s">
        <v>7108</v>
      </c>
      <c r="J3067">
        <v>5000</v>
      </c>
      <c r="K3067" t="s">
        <v>7106</v>
      </c>
      <c r="L3067" t="s">
        <v>7106</v>
      </c>
      <c r="M3067" t="s">
        <v>7106</v>
      </c>
      <c r="N3067" t="s">
        <v>7106</v>
      </c>
      <c r="O3067" t="str">
        <f t="shared" si="47"/>
        <v>INSERT INTO USUARIOS_USUARIO(id,nombre,apellidos,foto,cedula,codigo,programa,uid,email,saldo,reserva_desayuno,reserva_almuerzo,reserva_cena,sancion,comida_consumida) VALUES (3066,'BRAYAN ESTIVEN','HURTADO HURTADO','true','1064434457','1064434457','ingenieria de sitemas','1064434457','diegomazorram@gmail.com',5000,'true','true','true','true');</v>
      </c>
    </row>
    <row r="3068" spans="1:15">
      <c r="A3068">
        <v>3067</v>
      </c>
      <c r="B3068" s="2" t="s">
        <v>2548</v>
      </c>
      <c r="C3068" s="307" t="s">
        <v>6337</v>
      </c>
      <c r="D3068" t="s">
        <v>7106</v>
      </c>
      <c r="E3068" s="95">
        <v>1064436690</v>
      </c>
      <c r="F3068" s="95">
        <v>1064436690</v>
      </c>
      <c r="G3068" t="s">
        <v>7107</v>
      </c>
      <c r="H3068" s="95">
        <v>1064436690</v>
      </c>
      <c r="I3068" t="s">
        <v>7108</v>
      </c>
      <c r="J3068">
        <v>5000</v>
      </c>
      <c r="K3068" t="s">
        <v>7106</v>
      </c>
      <c r="L3068" t="s">
        <v>7106</v>
      </c>
      <c r="M3068" t="s">
        <v>7106</v>
      </c>
      <c r="N3068" t="s">
        <v>7106</v>
      </c>
      <c r="O3068" t="str">
        <f t="shared" si="47"/>
        <v>INSERT INTO USUARIOS_USUARIO(id,nombre,apellidos,foto,cedula,codigo,programa,uid,email,saldo,reserva_desayuno,reserva_almuerzo,reserva_cena,sancion,comida_consumida) VALUES (3067,'DANNA ISABELA','CASAMACHIN HURTADO','true','1064436690','1064436690','ingenieria de sitemas','1064436690','diegomazorram@gmail.com',5000,'true','true','true','true');</v>
      </c>
    </row>
    <row r="3069" spans="1:15">
      <c r="A3069">
        <v>3068</v>
      </c>
      <c r="B3069" s="1" t="s">
        <v>2549</v>
      </c>
      <c r="C3069" s="308" t="s">
        <v>619</v>
      </c>
      <c r="D3069" t="s">
        <v>7106</v>
      </c>
      <c r="E3069" s="97">
        <v>10723366</v>
      </c>
      <c r="F3069" s="97">
        <v>10723366</v>
      </c>
      <c r="G3069" t="s">
        <v>7107</v>
      </c>
      <c r="H3069" s="97">
        <v>10723366</v>
      </c>
      <c r="I3069" t="s">
        <v>7108</v>
      </c>
      <c r="J3069">
        <v>5000</v>
      </c>
      <c r="K3069" t="s">
        <v>7106</v>
      </c>
      <c r="L3069" t="s">
        <v>7106</v>
      </c>
      <c r="M3069" t="s">
        <v>7106</v>
      </c>
      <c r="N3069" t="s">
        <v>7106</v>
      </c>
      <c r="O3069" t="str">
        <f t="shared" si="47"/>
        <v>INSERT INTO USUARIOS_USUARIO(id,nombre,apellidos,foto,cedula,codigo,programa,uid,email,saldo,reserva_desayuno,reserva_almuerzo,reserva_cena,sancion,comida_consumida) VALUES (3068,'SERAFIN ','HURTADO SOLARTE','true','10723366','10723366','ingenieria de sitemas','10723366','diegomazorram@gmail.com',5000,'true','true','true','true');</v>
      </c>
    </row>
    <row r="3070" spans="1:15">
      <c r="A3070">
        <v>3069</v>
      </c>
      <c r="B3070" s="2" t="s">
        <v>838</v>
      </c>
      <c r="C3070" s="307" t="s">
        <v>2550</v>
      </c>
      <c r="D3070" t="s">
        <v>7106</v>
      </c>
      <c r="E3070" s="95">
        <v>1063809170</v>
      </c>
      <c r="F3070" s="95">
        <v>1063809170</v>
      </c>
      <c r="G3070" t="s">
        <v>7107</v>
      </c>
      <c r="H3070" s="95">
        <v>1063809170</v>
      </c>
      <c r="I3070" t="s">
        <v>7108</v>
      </c>
      <c r="J3070">
        <v>5000</v>
      </c>
      <c r="K3070" t="s">
        <v>7106</v>
      </c>
      <c r="L3070" t="s">
        <v>7106</v>
      </c>
      <c r="M3070" t="s">
        <v>7106</v>
      </c>
      <c r="N3070" t="s">
        <v>7106</v>
      </c>
      <c r="O3070" t="str">
        <f t="shared" si="47"/>
        <v>INSERT INTO USUARIOS_USUARIO(id,nombre,apellidos,foto,cedula,codigo,programa,uid,email,saldo,reserva_desayuno,reserva_almuerzo,reserva_cena,sancion,comida_consumida) VALUES (3069,'LUZ MIRIAM','BOLAÑOS FERNANDEZ','true','1063809170','1063809170','ingenieria de sitemas','1063809170','diegomazorram@gmail.com',5000,'true','true','true','true');</v>
      </c>
    </row>
    <row r="3071" spans="1:15">
      <c r="A3071">
        <v>3070</v>
      </c>
      <c r="B3071" s="2" t="s">
        <v>2551</v>
      </c>
      <c r="C3071" s="307" t="s">
        <v>2552</v>
      </c>
      <c r="D3071" t="s">
        <v>7106</v>
      </c>
      <c r="E3071" s="95">
        <v>1063806465</v>
      </c>
      <c r="F3071" s="95">
        <v>1063806465</v>
      </c>
      <c r="G3071" t="s">
        <v>7107</v>
      </c>
      <c r="H3071" s="95">
        <v>1063806465</v>
      </c>
      <c r="I3071" t="s">
        <v>7108</v>
      </c>
      <c r="J3071">
        <v>5000</v>
      </c>
      <c r="K3071" t="s">
        <v>7106</v>
      </c>
      <c r="L3071" t="s">
        <v>7106</v>
      </c>
      <c r="M3071" t="s">
        <v>7106</v>
      </c>
      <c r="N3071" t="s">
        <v>7106</v>
      </c>
      <c r="O3071" t="str">
        <f t="shared" si="47"/>
        <v>INSERT INTO USUARIOS_USUARIO(id,nombre,apellidos,foto,cedula,codigo,programa,uid,email,saldo,reserva_desayuno,reserva_almuerzo,reserva_cena,sancion,comida_consumida) VALUES (3070,'KAREN SOFIA','HURTADO BOLANOS','true','1063806465','1063806465','ingenieria de sitemas','1063806465','diegomazorram@gmail.com',5000,'true','true','true','true');</v>
      </c>
    </row>
    <row r="3072" spans="1:15">
      <c r="A3072">
        <v>3071</v>
      </c>
      <c r="B3072" s="1" t="s">
        <v>899</v>
      </c>
      <c r="C3072" s="308" t="s">
        <v>1245</v>
      </c>
      <c r="D3072" t="s">
        <v>7106</v>
      </c>
      <c r="E3072" s="97">
        <v>10723372</v>
      </c>
      <c r="F3072" s="97">
        <v>10723372</v>
      </c>
      <c r="G3072" t="s">
        <v>7107</v>
      </c>
      <c r="H3072" s="97">
        <v>10723372</v>
      </c>
      <c r="I3072" t="s">
        <v>7108</v>
      </c>
      <c r="J3072">
        <v>5000</v>
      </c>
      <c r="K3072" t="s">
        <v>7106</v>
      </c>
      <c r="L3072" t="s">
        <v>7106</v>
      </c>
      <c r="M3072" t="s">
        <v>7106</v>
      </c>
      <c r="N3072" t="s">
        <v>7106</v>
      </c>
      <c r="O3072" t="str">
        <f t="shared" si="47"/>
        <v>INSERT INTO USUARIOS_USUARIO(id,nombre,apellidos,foto,cedula,codigo,programa,uid,email,saldo,reserva_desayuno,reserva_almuerzo,reserva_cena,sancion,comida_consumida) VALUES (3071,'WILMER ','MUELAS HURTADO','true','10723372','10723372','ingenieria de sitemas','10723372','diegomazorram@gmail.com',5000,'true','true','true','true');</v>
      </c>
    </row>
    <row r="3073" spans="1:15">
      <c r="A3073">
        <v>3072</v>
      </c>
      <c r="B3073" s="2" t="s">
        <v>2553</v>
      </c>
      <c r="C3073" s="307" t="s">
        <v>621</v>
      </c>
      <c r="D3073" t="s">
        <v>7106</v>
      </c>
      <c r="E3073" s="95">
        <v>25692470</v>
      </c>
      <c r="F3073" s="95">
        <v>25692470</v>
      </c>
      <c r="G3073" t="s">
        <v>7107</v>
      </c>
      <c r="H3073" s="95">
        <v>25692470</v>
      </c>
      <c r="I3073" t="s">
        <v>7108</v>
      </c>
      <c r="J3073">
        <v>5000</v>
      </c>
      <c r="K3073" t="s">
        <v>7106</v>
      </c>
      <c r="L3073" t="s">
        <v>7106</v>
      </c>
      <c r="M3073" t="s">
        <v>7106</v>
      </c>
      <c r="N3073" t="s">
        <v>7106</v>
      </c>
      <c r="O3073" t="str">
        <f t="shared" si="47"/>
        <v>INSERT INTO USUARIOS_USUARIO(id,nombre,apellidos,foto,cedula,codigo,programa,uid,email,saldo,reserva_desayuno,reserva_almuerzo,reserva_cena,sancion,comida_consumida) VALUES (3072,'AIDE ','HURTADO HURTADO','true','25692470','25692470','ingenieria de sitemas','25692470','diegomazorram@gmail.com',5000,'true','true','true','true');</v>
      </c>
    </row>
    <row r="3074" spans="1:15">
      <c r="A3074">
        <v>3073</v>
      </c>
      <c r="B3074" s="2" t="s">
        <v>25</v>
      </c>
      <c r="C3074" s="307" t="s">
        <v>1245</v>
      </c>
      <c r="D3074" t="s">
        <v>7106</v>
      </c>
      <c r="E3074" s="164">
        <v>1064441467</v>
      </c>
      <c r="F3074" s="164">
        <v>1064441467</v>
      </c>
      <c r="G3074" t="s">
        <v>7107</v>
      </c>
      <c r="H3074" s="164">
        <v>1064441467</v>
      </c>
      <c r="I3074" t="s">
        <v>7108</v>
      </c>
      <c r="J3074">
        <v>5000</v>
      </c>
      <c r="K3074" t="s">
        <v>7106</v>
      </c>
      <c r="L3074" t="s">
        <v>7106</v>
      </c>
      <c r="M3074" t="s">
        <v>7106</v>
      </c>
      <c r="N3074" t="s">
        <v>7106</v>
      </c>
      <c r="O3074" t="str">
        <f t="shared" si="47"/>
        <v>INSERT INTO USUARIOS_USUARIO(id,nombre,apellidos,foto,cedula,codigo,programa,uid,email,saldo,reserva_desayuno,reserva_almuerzo,reserva_cena,sancion,comida_consumida) VALUES (3073,'ANA MARIA','MUELAS HURTADO','true','1064441467','1064441467','ingenieria de sitemas','1064441467','diegomazorram@gmail.com',5000,'true','true','true','true');</v>
      </c>
    </row>
    <row r="3075" spans="1:15">
      <c r="A3075">
        <v>3074</v>
      </c>
      <c r="B3075" s="2" t="s">
        <v>2554</v>
      </c>
      <c r="C3075" s="307" t="s">
        <v>1245</v>
      </c>
      <c r="D3075" t="s">
        <v>7106</v>
      </c>
      <c r="E3075" s="95">
        <v>1003151510</v>
      </c>
      <c r="F3075" s="95">
        <v>1003151510</v>
      </c>
      <c r="G3075" t="s">
        <v>7107</v>
      </c>
      <c r="H3075" s="95">
        <v>1003151510</v>
      </c>
      <c r="I3075" t="s">
        <v>7108</v>
      </c>
      <c r="J3075">
        <v>5000</v>
      </c>
      <c r="K3075" t="s">
        <v>7106</v>
      </c>
      <c r="L3075" t="s">
        <v>7106</v>
      </c>
      <c r="M3075" t="s">
        <v>7106</v>
      </c>
      <c r="N3075" t="s">
        <v>7106</v>
      </c>
      <c r="O3075" t="str">
        <f t="shared" ref="O3075:O3138" si="48">"INSERT INTO USUARIOS_USUARIO(id,nombre,apellidos,foto,cedula,codigo,programa,uid,email,saldo,reserva_desayuno,reserva_almuerzo,reserva_cena,sancion,comida_consumida) VALUES ("&amp;A3075&amp;",'"&amp;B3075&amp;"','"&amp;C3075&amp;"','"&amp;D3075&amp;"','"&amp;E3075&amp;"','"&amp;F3075&amp;"','"&amp;G3075&amp;"','"&amp;H3075&amp;"','"&amp;I3075&amp;"',"&amp;J3075&amp;",'"&amp;K3075&amp;"','"&amp;L3075&amp;"','"&amp;M3075&amp;"','"&amp;N3075&amp;"');"</f>
        <v>INSERT INTO USUARIOS_USUARIO(id,nombre,apellidos,foto,cedula,codigo,programa,uid,email,saldo,reserva_desayuno,reserva_almuerzo,reserva_cena,sancion,comida_consumida) VALUES (3074,'JOHAN CAMILO','MUELAS HURTADO','true','1003151510','1003151510','ingenieria de sitemas','1003151510','diegomazorram@gmail.com',5000,'true','true','true','true');</v>
      </c>
    </row>
    <row r="3076" spans="1:15">
      <c r="A3076">
        <v>3075</v>
      </c>
      <c r="B3076" s="2" t="s">
        <v>6338</v>
      </c>
      <c r="C3076" s="307" t="s">
        <v>1245</v>
      </c>
      <c r="D3076" t="s">
        <v>7106</v>
      </c>
      <c r="E3076" s="95">
        <v>1064439428</v>
      </c>
      <c r="F3076" s="95">
        <v>1064439428</v>
      </c>
      <c r="G3076" t="s">
        <v>7107</v>
      </c>
      <c r="H3076" s="95">
        <v>1064439428</v>
      </c>
      <c r="I3076" t="s">
        <v>7108</v>
      </c>
      <c r="J3076">
        <v>5000</v>
      </c>
      <c r="K3076" t="s">
        <v>7106</v>
      </c>
      <c r="L3076" t="s">
        <v>7106</v>
      </c>
      <c r="M3076" t="s">
        <v>7106</v>
      </c>
      <c r="N3076" t="s">
        <v>7106</v>
      </c>
      <c r="O3076" t="str">
        <f t="shared" si="48"/>
        <v>INSERT INTO USUARIOS_USUARIO(id,nombre,apellidos,foto,cedula,codigo,programa,uid,email,saldo,reserva_desayuno,reserva_almuerzo,reserva_cena,sancion,comida_consumida) VALUES (3075,'YESID ALEXIS','MUELAS HURTADO','true','1064439428','1064439428','ingenieria de sitemas','1064439428','diegomazorram@gmail.com',5000,'true','true','true','true');</v>
      </c>
    </row>
    <row r="3077" spans="1:15">
      <c r="A3077">
        <v>3076</v>
      </c>
      <c r="B3077" s="1" t="s">
        <v>1179</v>
      </c>
      <c r="C3077" s="308" t="s">
        <v>619</v>
      </c>
      <c r="D3077" t="s">
        <v>7106</v>
      </c>
      <c r="E3077" s="97">
        <v>34655920</v>
      </c>
      <c r="F3077" s="97">
        <v>34655920</v>
      </c>
      <c r="G3077" t="s">
        <v>7107</v>
      </c>
      <c r="H3077" s="97">
        <v>34655920</v>
      </c>
      <c r="I3077" t="s">
        <v>7108</v>
      </c>
      <c r="J3077">
        <v>5000</v>
      </c>
      <c r="K3077" t="s">
        <v>7106</v>
      </c>
      <c r="L3077" t="s">
        <v>7106</v>
      </c>
      <c r="M3077" t="s">
        <v>7106</v>
      </c>
      <c r="N3077" t="s">
        <v>7106</v>
      </c>
      <c r="O3077" t="str">
        <f t="shared" si="48"/>
        <v>INSERT INTO USUARIOS_USUARIO(id,nombre,apellidos,foto,cedula,codigo,programa,uid,email,saldo,reserva_desayuno,reserva_almuerzo,reserva_cena,sancion,comida_consumida) VALUES (3076,'ROMELIA ','HURTADO SOLARTE','true','34655920','34655920','ingenieria de sitemas','34655920','diegomazorram@gmail.com',5000,'true','true','true','true');</v>
      </c>
    </row>
    <row r="3078" spans="1:15">
      <c r="A3078">
        <v>3077</v>
      </c>
      <c r="B3078" s="2" t="s">
        <v>2555</v>
      </c>
      <c r="C3078" s="307" t="s">
        <v>2556</v>
      </c>
      <c r="D3078" t="s">
        <v>7106</v>
      </c>
      <c r="E3078" s="95">
        <v>10756228</v>
      </c>
      <c r="F3078" s="95">
        <v>10756228</v>
      </c>
      <c r="G3078" t="s">
        <v>7107</v>
      </c>
      <c r="H3078" s="95">
        <v>10756228</v>
      </c>
      <c r="I3078" t="s">
        <v>7108</v>
      </c>
      <c r="J3078">
        <v>5000</v>
      </c>
      <c r="K3078" t="s">
        <v>7106</v>
      </c>
      <c r="L3078" t="s">
        <v>7106</v>
      </c>
      <c r="M3078" t="s">
        <v>7106</v>
      </c>
      <c r="N3078" t="s">
        <v>7106</v>
      </c>
      <c r="O3078" t="str">
        <f t="shared" si="48"/>
        <v>INSERT INTO USUARIOS_USUARIO(id,nombre,apellidos,foto,cedula,codigo,programa,uid,email,saldo,reserva_desayuno,reserva_almuerzo,reserva_cena,sancion,comida_consumida) VALUES (3077,'MILTON EDUARDO','HUILA HURTADO','true','10756228','10756228','ingenieria de sitemas','10756228','diegomazorram@gmail.com',5000,'true','true','true','true');</v>
      </c>
    </row>
    <row r="3079" spans="1:15">
      <c r="A3079">
        <v>3078</v>
      </c>
      <c r="B3079" s="2" t="s">
        <v>2557</v>
      </c>
      <c r="C3079" s="307" t="s">
        <v>619</v>
      </c>
      <c r="D3079" t="s">
        <v>7106</v>
      </c>
      <c r="E3079" s="95">
        <v>1007178782</v>
      </c>
      <c r="F3079" s="95">
        <v>1007178782</v>
      </c>
      <c r="G3079" t="s">
        <v>7107</v>
      </c>
      <c r="H3079" s="95">
        <v>1007178782</v>
      </c>
      <c r="I3079" t="s">
        <v>7108</v>
      </c>
      <c r="J3079">
        <v>5000</v>
      </c>
      <c r="K3079" t="s">
        <v>7106</v>
      </c>
      <c r="L3079" t="s">
        <v>7106</v>
      </c>
      <c r="M3079" t="s">
        <v>7106</v>
      </c>
      <c r="N3079" t="s">
        <v>7106</v>
      </c>
      <c r="O3079" t="str">
        <f t="shared" si="48"/>
        <v>INSERT INTO USUARIOS_USUARIO(id,nombre,apellidos,foto,cedula,codigo,programa,uid,email,saldo,reserva_desayuno,reserva_almuerzo,reserva_cena,sancion,comida_consumida) VALUES (3078,'VICTOR DANIEL','HURTADO SOLARTE','true','1007178782','1007178782','ingenieria de sitemas','1007178782','diegomazorram@gmail.com',5000,'true','true','true','true');</v>
      </c>
    </row>
    <row r="3080" spans="1:15">
      <c r="A3080">
        <v>3079</v>
      </c>
      <c r="B3080" s="2" t="s">
        <v>2558</v>
      </c>
      <c r="C3080" s="307" t="s">
        <v>2556</v>
      </c>
      <c r="D3080" t="s">
        <v>7106</v>
      </c>
      <c r="E3080" s="95">
        <v>1064427156</v>
      </c>
      <c r="F3080" s="95">
        <v>1064427156</v>
      </c>
      <c r="G3080" t="s">
        <v>7107</v>
      </c>
      <c r="H3080" s="95">
        <v>1064427156</v>
      </c>
      <c r="I3080" t="s">
        <v>7108</v>
      </c>
      <c r="J3080">
        <v>5000</v>
      </c>
      <c r="K3080" t="s">
        <v>7106</v>
      </c>
      <c r="L3080" t="s">
        <v>7106</v>
      </c>
      <c r="M3080" t="s">
        <v>7106</v>
      </c>
      <c r="N3080" t="s">
        <v>7106</v>
      </c>
      <c r="O3080" t="str">
        <f t="shared" si="48"/>
        <v>INSERT INTO USUARIOS_USUARIO(id,nombre,apellidos,foto,cedula,codigo,programa,uid,email,saldo,reserva_desayuno,reserva_almuerzo,reserva_cena,sancion,comida_consumida) VALUES (3079,'FRANKLIN EDUARDO','HUILA HURTADO','true','1064427156','1064427156','ingenieria de sitemas','1064427156','diegomazorram@gmail.com',5000,'true','true','true','true');</v>
      </c>
    </row>
    <row r="3081" spans="1:15">
      <c r="A3081">
        <v>3080</v>
      </c>
      <c r="B3081" s="2" t="s">
        <v>2559</v>
      </c>
      <c r="C3081" s="307" t="s">
        <v>2556</v>
      </c>
      <c r="D3081" t="s">
        <v>7106</v>
      </c>
      <c r="E3081" s="95">
        <v>1068217741</v>
      </c>
      <c r="F3081" s="95">
        <v>1068217741</v>
      </c>
      <c r="G3081" t="s">
        <v>7107</v>
      </c>
      <c r="H3081" s="95">
        <v>1068217741</v>
      </c>
      <c r="I3081" t="s">
        <v>7108</v>
      </c>
      <c r="J3081">
        <v>5000</v>
      </c>
      <c r="K3081" t="s">
        <v>7106</v>
      </c>
      <c r="L3081" t="s">
        <v>7106</v>
      </c>
      <c r="M3081" t="s">
        <v>7106</v>
      </c>
      <c r="N3081" t="s">
        <v>7106</v>
      </c>
      <c r="O3081" t="str">
        <f t="shared" si="48"/>
        <v>INSERT INTO USUARIOS_USUARIO(id,nombre,apellidos,foto,cedula,codigo,programa,uid,email,saldo,reserva_desayuno,reserva_almuerzo,reserva_cena,sancion,comida_consumida) VALUES (3080,'NICOL ALEXANDRA','HUILA HURTADO','true','1068217741','1068217741','ingenieria de sitemas','1068217741','diegomazorram@gmail.com',5000,'true','true','true','true');</v>
      </c>
    </row>
    <row r="3082" spans="1:15">
      <c r="A3082">
        <v>3081</v>
      </c>
      <c r="B3082" s="1" t="s">
        <v>2560</v>
      </c>
      <c r="C3082" s="308" t="s">
        <v>1382</v>
      </c>
      <c r="D3082" t="s">
        <v>7106</v>
      </c>
      <c r="E3082" s="97">
        <v>10720875</v>
      </c>
      <c r="F3082" s="97">
        <v>10720875</v>
      </c>
      <c r="G3082" t="s">
        <v>7107</v>
      </c>
      <c r="H3082" s="97">
        <v>10720875</v>
      </c>
      <c r="I3082" t="s">
        <v>7108</v>
      </c>
      <c r="J3082">
        <v>5000</v>
      </c>
      <c r="K3082" t="s">
        <v>7106</v>
      </c>
      <c r="L3082" t="s">
        <v>7106</v>
      </c>
      <c r="M3082" t="s">
        <v>7106</v>
      </c>
      <c r="N3082" t="s">
        <v>7106</v>
      </c>
      <c r="O3082" t="str">
        <f t="shared" si="48"/>
        <v>INSERT INTO USUARIOS_USUARIO(id,nombre,apellidos,foto,cedula,codigo,programa,uid,email,saldo,reserva_desayuno,reserva_almuerzo,reserva_cena,sancion,comida_consumida) VALUES (3081,'RAUL ','HURTADO FERNANDEZ','true','10720875','10720875','ingenieria de sitemas','10720875','diegomazorram@gmail.com',5000,'true','true','true','true');</v>
      </c>
    </row>
    <row r="3083" spans="1:15">
      <c r="A3083">
        <v>3082</v>
      </c>
      <c r="B3083" s="2" t="s">
        <v>350</v>
      </c>
      <c r="C3083" s="307" t="s">
        <v>621</v>
      </c>
      <c r="D3083" t="s">
        <v>7106</v>
      </c>
      <c r="E3083" s="95">
        <v>25683960</v>
      </c>
      <c r="F3083" s="95">
        <v>25683960</v>
      </c>
      <c r="G3083" t="s">
        <v>7107</v>
      </c>
      <c r="H3083" s="95">
        <v>25683960</v>
      </c>
      <c r="I3083" t="s">
        <v>7108</v>
      </c>
      <c r="J3083">
        <v>5000</v>
      </c>
      <c r="K3083" t="s">
        <v>7106</v>
      </c>
      <c r="L3083" t="s">
        <v>7106</v>
      </c>
      <c r="M3083" t="s">
        <v>7106</v>
      </c>
      <c r="N3083" t="s">
        <v>7106</v>
      </c>
      <c r="O3083" t="str">
        <f t="shared" si="48"/>
        <v>INSERT INTO USUARIOS_USUARIO(id,nombre,apellidos,foto,cedula,codigo,programa,uid,email,saldo,reserva_desayuno,reserva_almuerzo,reserva_cena,sancion,comida_consumida) VALUES (3082,'FLOR ALBA','HURTADO HURTADO','true','25683960','25683960','ingenieria de sitemas','25683960','diegomazorram@gmail.com',5000,'true','true','true','true');</v>
      </c>
    </row>
    <row r="3084" spans="1:15">
      <c r="A3084">
        <v>3083</v>
      </c>
      <c r="B3084" s="2" t="s">
        <v>2561</v>
      </c>
      <c r="C3084" s="307" t="s">
        <v>621</v>
      </c>
      <c r="D3084" t="s">
        <v>7106</v>
      </c>
      <c r="E3084" s="95">
        <v>1064436115</v>
      </c>
      <c r="F3084" s="95">
        <v>1064436115</v>
      </c>
      <c r="G3084" t="s">
        <v>7107</v>
      </c>
      <c r="H3084" s="95">
        <v>1064436115</v>
      </c>
      <c r="I3084" t="s">
        <v>7108</v>
      </c>
      <c r="J3084">
        <v>5000</v>
      </c>
      <c r="K3084" t="s">
        <v>7106</v>
      </c>
      <c r="L3084" t="s">
        <v>7106</v>
      </c>
      <c r="M3084" t="s">
        <v>7106</v>
      </c>
      <c r="N3084" t="s">
        <v>7106</v>
      </c>
      <c r="O3084" t="str">
        <f t="shared" si="48"/>
        <v>INSERT INTO USUARIOS_USUARIO(id,nombre,apellidos,foto,cedula,codigo,programa,uid,email,saldo,reserva_desayuno,reserva_almuerzo,reserva_cena,sancion,comida_consumida) VALUES (3083,'FREYMAN RAUL','HURTADO HURTADO','true','1064436115','1064436115','ingenieria de sitemas','1064436115','diegomazorram@gmail.com',5000,'true','true','true','true');</v>
      </c>
    </row>
    <row r="3085" spans="1:15">
      <c r="A3085">
        <v>3084</v>
      </c>
      <c r="B3085" s="2" t="s">
        <v>2562</v>
      </c>
      <c r="C3085" s="307" t="s">
        <v>621</v>
      </c>
      <c r="D3085" t="s">
        <v>7106</v>
      </c>
      <c r="E3085" s="164">
        <v>1064438497</v>
      </c>
      <c r="F3085" s="164">
        <v>1064438497</v>
      </c>
      <c r="G3085" t="s">
        <v>7107</v>
      </c>
      <c r="H3085" s="164">
        <v>1064438497</v>
      </c>
      <c r="I3085" t="s">
        <v>7108</v>
      </c>
      <c r="J3085">
        <v>5000</v>
      </c>
      <c r="K3085" t="s">
        <v>7106</v>
      </c>
      <c r="L3085" t="s">
        <v>7106</v>
      </c>
      <c r="M3085" t="s">
        <v>7106</v>
      </c>
      <c r="N3085" t="s">
        <v>7106</v>
      </c>
      <c r="O3085" t="str">
        <f t="shared" si="48"/>
        <v>INSERT INTO USUARIOS_USUARIO(id,nombre,apellidos,foto,cedula,codigo,programa,uid,email,saldo,reserva_desayuno,reserva_almuerzo,reserva_cena,sancion,comida_consumida) VALUES (3084,'YAZMIN ROCIO','HURTADO HURTADO','true','1064438497','1064438497','ingenieria de sitemas','1064438497','diegomazorram@gmail.com',5000,'true','true','true','true');</v>
      </c>
    </row>
    <row r="3086" spans="1:15">
      <c r="A3086">
        <v>3085</v>
      </c>
      <c r="B3086" s="2" t="s">
        <v>2563</v>
      </c>
      <c r="C3086" s="307" t="s">
        <v>621</v>
      </c>
      <c r="D3086" t="s">
        <v>7106</v>
      </c>
      <c r="E3086" s="164">
        <v>1064440897</v>
      </c>
      <c r="F3086" s="164">
        <v>1064440897</v>
      </c>
      <c r="G3086" t="s">
        <v>7107</v>
      </c>
      <c r="H3086" s="164">
        <v>1064440897</v>
      </c>
      <c r="I3086" t="s">
        <v>7108</v>
      </c>
      <c r="J3086">
        <v>5000</v>
      </c>
      <c r="K3086" t="s">
        <v>7106</v>
      </c>
      <c r="L3086" t="s">
        <v>7106</v>
      </c>
      <c r="M3086" t="s">
        <v>7106</v>
      </c>
      <c r="N3086" t="s">
        <v>7106</v>
      </c>
      <c r="O3086" t="str">
        <f t="shared" si="48"/>
        <v>INSERT INTO USUARIOS_USUARIO(id,nombre,apellidos,foto,cedula,codigo,programa,uid,email,saldo,reserva_desayuno,reserva_almuerzo,reserva_cena,sancion,comida_consumida) VALUES (3085,'ROBINSON ','HURTADO HURTADO','true','1064440897','1064440897','ingenieria de sitemas','1064440897','diegomazorram@gmail.com',5000,'true','true','true','true');</v>
      </c>
    </row>
    <row r="3087" spans="1:15">
      <c r="A3087">
        <v>3086</v>
      </c>
      <c r="B3087" s="1" t="s">
        <v>2564</v>
      </c>
      <c r="C3087" s="308" t="s">
        <v>621</v>
      </c>
      <c r="D3087" t="s">
        <v>7106</v>
      </c>
      <c r="E3087" s="97">
        <v>1064434077</v>
      </c>
      <c r="F3087" s="97">
        <v>1064434077</v>
      </c>
      <c r="G3087" t="s">
        <v>7107</v>
      </c>
      <c r="H3087" s="97">
        <v>1064434077</v>
      </c>
      <c r="I3087" t="s">
        <v>7108</v>
      </c>
      <c r="J3087">
        <v>5000</v>
      </c>
      <c r="K3087" t="s">
        <v>7106</v>
      </c>
      <c r="L3087" t="s">
        <v>7106</v>
      </c>
      <c r="M3087" t="s">
        <v>7106</v>
      </c>
      <c r="N3087" t="s">
        <v>7106</v>
      </c>
      <c r="O3087" t="str">
        <f t="shared" si="48"/>
        <v>INSERT INTO USUARIOS_USUARIO(id,nombre,apellidos,foto,cedula,codigo,programa,uid,email,saldo,reserva_desayuno,reserva_almuerzo,reserva_cena,sancion,comida_consumida) VALUES (3086,'EDITH GISELA','HURTADO HURTADO','true','1064434077','1064434077','ingenieria de sitemas','1064434077','diegomazorram@gmail.com',5000,'true','true','true','true');</v>
      </c>
    </row>
    <row r="3088" spans="1:15">
      <c r="A3088">
        <v>3087</v>
      </c>
      <c r="B3088" s="2" t="s">
        <v>2084</v>
      </c>
      <c r="C3088" s="307" t="s">
        <v>621</v>
      </c>
      <c r="D3088" t="s">
        <v>7106</v>
      </c>
      <c r="E3088" s="95">
        <v>1068218239</v>
      </c>
      <c r="F3088" s="95">
        <v>1068218239</v>
      </c>
      <c r="G3088" t="s">
        <v>7107</v>
      </c>
      <c r="H3088" s="95">
        <v>1068218239</v>
      </c>
      <c r="I3088" t="s">
        <v>7108</v>
      </c>
      <c r="J3088">
        <v>5000</v>
      </c>
      <c r="K3088" t="s">
        <v>7106</v>
      </c>
      <c r="L3088" t="s">
        <v>7106</v>
      </c>
      <c r="M3088" t="s">
        <v>7106</v>
      </c>
      <c r="N3088" t="s">
        <v>7106</v>
      </c>
      <c r="O3088" t="str">
        <f t="shared" si="48"/>
        <v>INSERT INTO USUARIOS_USUARIO(id,nombre,apellidos,foto,cedula,codigo,programa,uid,email,saldo,reserva_desayuno,reserva_almuerzo,reserva_cena,sancion,comida_consumida) VALUES (3087,'MARIA JOSE','HURTADO HURTADO','true','1068218239','1068218239','ingenieria de sitemas','1068218239','diegomazorram@gmail.com',5000,'true','true','true','true');</v>
      </c>
    </row>
    <row r="3089" spans="1:15">
      <c r="A3089">
        <v>3088</v>
      </c>
      <c r="B3089" s="2" t="s">
        <v>305</v>
      </c>
      <c r="C3089" s="307" t="s">
        <v>621</v>
      </c>
      <c r="D3089" t="s">
        <v>7106</v>
      </c>
      <c r="E3089" s="95">
        <v>1064442140</v>
      </c>
      <c r="F3089" s="95">
        <v>1064442140</v>
      </c>
      <c r="G3089" t="s">
        <v>7107</v>
      </c>
      <c r="H3089" s="95">
        <v>1064442140</v>
      </c>
      <c r="I3089" t="s">
        <v>7108</v>
      </c>
      <c r="J3089">
        <v>5000</v>
      </c>
      <c r="K3089" t="s">
        <v>7106</v>
      </c>
      <c r="L3089" t="s">
        <v>7106</v>
      </c>
      <c r="M3089" t="s">
        <v>7106</v>
      </c>
      <c r="N3089" t="s">
        <v>7106</v>
      </c>
      <c r="O3089" t="str">
        <f t="shared" si="48"/>
        <v>INSERT INTO USUARIOS_USUARIO(id,nombre,apellidos,foto,cedula,codigo,programa,uid,email,saldo,reserva_desayuno,reserva_almuerzo,reserva_cena,sancion,comida_consumida) VALUES (3088,'JUAN JOSE','HURTADO HURTADO','true','1064442140','1064442140','ingenieria de sitemas','1064442140','diegomazorram@gmail.com',5000,'true','true','true','true');</v>
      </c>
    </row>
    <row r="3090" spans="1:15">
      <c r="A3090">
        <v>3089</v>
      </c>
      <c r="B3090" s="1" t="s">
        <v>2565</v>
      </c>
      <c r="C3090" s="308" t="s">
        <v>1975</v>
      </c>
      <c r="D3090" t="s">
        <v>7106</v>
      </c>
      <c r="E3090" s="97">
        <v>10753113</v>
      </c>
      <c r="F3090" s="97">
        <v>10753113</v>
      </c>
      <c r="G3090" t="s">
        <v>7107</v>
      </c>
      <c r="H3090" s="97">
        <v>10753113</v>
      </c>
      <c r="I3090" t="s">
        <v>7108</v>
      </c>
      <c r="J3090">
        <v>5000</v>
      </c>
      <c r="K3090" t="s">
        <v>7106</v>
      </c>
      <c r="L3090" t="s">
        <v>7106</v>
      </c>
      <c r="M3090" t="s">
        <v>7106</v>
      </c>
      <c r="N3090" t="s">
        <v>7106</v>
      </c>
      <c r="O3090" t="str">
        <f t="shared" si="48"/>
        <v>INSERT INTO USUARIOS_USUARIO(id,nombre,apellidos,foto,cedula,codigo,programa,uid,email,saldo,reserva_desayuno,reserva_almuerzo,reserva_cena,sancion,comida_consumida) VALUES (3089,'RICARDO LUDA','SOLARTE RIVERA','true','10753113','10753113','ingenieria de sitemas','10753113','diegomazorram@gmail.com',5000,'true','true','true','true');</v>
      </c>
    </row>
    <row r="3091" spans="1:15">
      <c r="A3091">
        <v>3090</v>
      </c>
      <c r="B3091" s="2" t="s">
        <v>2566</v>
      </c>
      <c r="C3091" s="307" t="s">
        <v>1382</v>
      </c>
      <c r="D3091" t="s">
        <v>7106</v>
      </c>
      <c r="E3091" s="95">
        <v>48660181</v>
      </c>
      <c r="F3091" s="95">
        <v>48660181</v>
      </c>
      <c r="G3091" t="s">
        <v>7107</v>
      </c>
      <c r="H3091" s="95">
        <v>48660181</v>
      </c>
      <c r="I3091" t="s">
        <v>7108</v>
      </c>
      <c r="J3091">
        <v>5000</v>
      </c>
      <c r="K3091" t="s">
        <v>7106</v>
      </c>
      <c r="L3091" t="s">
        <v>7106</v>
      </c>
      <c r="M3091" t="s">
        <v>7106</v>
      </c>
      <c r="N3091" t="s">
        <v>7106</v>
      </c>
      <c r="O3091" t="str">
        <f t="shared" si="48"/>
        <v>INSERT INTO USUARIOS_USUARIO(id,nombre,apellidos,foto,cedula,codigo,programa,uid,email,saldo,reserva_desayuno,reserva_almuerzo,reserva_cena,sancion,comida_consumida) VALUES (3090,'MARIA LUZ','HURTADO FERNANDEZ','true','48660181','48660181','ingenieria de sitemas','48660181','diegomazorram@gmail.com',5000,'true','true','true','true');</v>
      </c>
    </row>
    <row r="3092" spans="1:15">
      <c r="A3092">
        <v>3091</v>
      </c>
      <c r="B3092" s="2" t="s">
        <v>448</v>
      </c>
      <c r="C3092" s="307" t="s">
        <v>1418</v>
      </c>
      <c r="D3092" t="s">
        <v>7106</v>
      </c>
      <c r="E3092" s="95">
        <v>1064440139</v>
      </c>
      <c r="F3092" s="95">
        <v>1064440139</v>
      </c>
      <c r="G3092" t="s">
        <v>7107</v>
      </c>
      <c r="H3092" s="95">
        <v>1064440139</v>
      </c>
      <c r="I3092" t="s">
        <v>7108</v>
      </c>
      <c r="J3092">
        <v>5000</v>
      </c>
      <c r="K3092" t="s">
        <v>7106</v>
      </c>
      <c r="L3092" t="s">
        <v>7106</v>
      </c>
      <c r="M3092" t="s">
        <v>7106</v>
      </c>
      <c r="N3092" t="s">
        <v>7106</v>
      </c>
      <c r="O3092" t="str">
        <f t="shared" si="48"/>
        <v>INSERT INTO USUARIOS_USUARIO(id,nombre,apellidos,foto,cedula,codigo,programa,uid,email,saldo,reserva_desayuno,reserva_almuerzo,reserva_cena,sancion,comida_consumida) VALUES (3091,'JOHN JAIRO','SOLARTE HURTADO','true','1064440139','1064440139','ingenieria de sitemas','1064440139','diegomazorram@gmail.com',5000,'true','true','true','true');</v>
      </c>
    </row>
    <row r="3093" spans="1:15">
      <c r="A3093">
        <v>3092</v>
      </c>
      <c r="B3093" s="1" t="s">
        <v>5677</v>
      </c>
      <c r="C3093" s="308" t="s">
        <v>621</v>
      </c>
      <c r="D3093" t="s">
        <v>7106</v>
      </c>
      <c r="E3093" s="97">
        <v>10720823</v>
      </c>
      <c r="F3093" s="97">
        <v>10720823</v>
      </c>
      <c r="G3093" t="s">
        <v>7107</v>
      </c>
      <c r="H3093" s="97">
        <v>10720823</v>
      </c>
      <c r="I3093" t="s">
        <v>7108</v>
      </c>
      <c r="J3093">
        <v>5000</v>
      </c>
      <c r="K3093" t="s">
        <v>7106</v>
      </c>
      <c r="L3093" t="s">
        <v>7106</v>
      </c>
      <c r="M3093" t="s">
        <v>7106</v>
      </c>
      <c r="N3093" t="s">
        <v>7106</v>
      </c>
      <c r="O3093" t="str">
        <f t="shared" si="48"/>
        <v>INSERT INTO USUARIOS_USUARIO(id,nombre,apellidos,foto,cedula,codigo,programa,uid,email,saldo,reserva_desayuno,reserva_almuerzo,reserva_cena,sancion,comida_consumida) VALUES (3092,'JESUS ANTONIO','HURTADO HURTADO','true','10720823','10720823','ingenieria de sitemas','10720823','diegomazorram@gmail.com',5000,'true','true','true','true');</v>
      </c>
    </row>
    <row r="3094" spans="1:15">
      <c r="A3094">
        <v>3093</v>
      </c>
      <c r="B3094" s="1" t="s">
        <v>345</v>
      </c>
      <c r="C3094" s="308" t="s">
        <v>621</v>
      </c>
      <c r="D3094" t="s">
        <v>7106</v>
      </c>
      <c r="E3094" s="97">
        <v>25683239</v>
      </c>
      <c r="F3094" s="97">
        <v>25683239</v>
      </c>
      <c r="G3094" t="s">
        <v>7107</v>
      </c>
      <c r="H3094" s="97">
        <v>25683239</v>
      </c>
      <c r="I3094" t="s">
        <v>7108</v>
      </c>
      <c r="J3094">
        <v>5000</v>
      </c>
      <c r="K3094" t="s">
        <v>7106</v>
      </c>
      <c r="L3094" t="s">
        <v>7106</v>
      </c>
      <c r="M3094" t="s">
        <v>7106</v>
      </c>
      <c r="N3094" t="s">
        <v>7106</v>
      </c>
      <c r="O3094" t="str">
        <f t="shared" si="48"/>
        <v>INSERT INTO USUARIOS_USUARIO(id,nombre,apellidos,foto,cedula,codigo,programa,uid,email,saldo,reserva_desayuno,reserva_almuerzo,reserva_cena,sancion,comida_consumida) VALUES (3093,'MARGARITA ','HURTADO HURTADO','true','25683239','25683239','ingenieria de sitemas','25683239','diegomazorram@gmail.com',5000,'true','true','true','true');</v>
      </c>
    </row>
    <row r="3095" spans="1:15">
      <c r="A3095">
        <v>3094</v>
      </c>
      <c r="B3095" s="2" t="s">
        <v>2567</v>
      </c>
      <c r="C3095" s="307" t="s">
        <v>621</v>
      </c>
      <c r="D3095" t="s">
        <v>7106</v>
      </c>
      <c r="E3095" s="148">
        <v>1064436386</v>
      </c>
      <c r="F3095" s="148">
        <v>1064436386</v>
      </c>
      <c r="G3095" t="s">
        <v>7107</v>
      </c>
      <c r="H3095" s="148">
        <v>1064436386</v>
      </c>
      <c r="I3095" t="s">
        <v>7108</v>
      </c>
      <c r="J3095">
        <v>5000</v>
      </c>
      <c r="K3095" t="s">
        <v>7106</v>
      </c>
      <c r="L3095" t="s">
        <v>7106</v>
      </c>
      <c r="M3095" t="s">
        <v>7106</v>
      </c>
      <c r="N3095" t="s">
        <v>7106</v>
      </c>
      <c r="O3095" t="str">
        <f t="shared" si="48"/>
        <v>INSERT INTO USUARIOS_USUARIO(id,nombre,apellidos,foto,cedula,codigo,programa,uid,email,saldo,reserva_desayuno,reserva_almuerzo,reserva_cena,sancion,comida_consumida) VALUES (3094,'ASTRID VERONICA','HURTADO HURTADO','true','1064436386','1064436386','ingenieria de sitemas','1064436386','diegomazorram@gmail.com',5000,'true','true','true','true');</v>
      </c>
    </row>
    <row r="3096" spans="1:15">
      <c r="A3096">
        <v>3095</v>
      </c>
      <c r="B3096" s="2" t="s">
        <v>2568</v>
      </c>
      <c r="C3096" s="307" t="s">
        <v>1538</v>
      </c>
      <c r="D3096" t="s">
        <v>7106</v>
      </c>
      <c r="E3096" s="95">
        <v>1007178067</v>
      </c>
      <c r="F3096" s="95">
        <v>1007178067</v>
      </c>
      <c r="G3096" t="s">
        <v>7107</v>
      </c>
      <c r="H3096" s="95">
        <v>1007178067</v>
      </c>
      <c r="I3096" t="s">
        <v>7108</v>
      </c>
      <c r="J3096">
        <v>5000</v>
      </c>
      <c r="K3096" t="s">
        <v>7106</v>
      </c>
      <c r="L3096" t="s">
        <v>7106</v>
      </c>
      <c r="M3096" t="s">
        <v>7106</v>
      </c>
      <c r="N3096" t="s">
        <v>7106</v>
      </c>
      <c r="O3096" t="str">
        <f t="shared" si="48"/>
        <v>INSERT INTO USUARIOS_USUARIO(id,nombre,apellidos,foto,cedula,codigo,programa,uid,email,saldo,reserva_desayuno,reserva_almuerzo,reserva_cena,sancion,comida_consumida) VALUES (3095,'CAROL IBETH','PAJA HURTADO','true','1007178067','1007178067','ingenieria de sitemas','1007178067','diegomazorram@gmail.com',5000,'true','true','true','true');</v>
      </c>
    </row>
    <row r="3097" spans="1:15">
      <c r="A3097">
        <v>3096</v>
      </c>
      <c r="B3097" s="1" t="s">
        <v>2538</v>
      </c>
      <c r="C3097" s="308" t="s">
        <v>621</v>
      </c>
      <c r="D3097" t="s">
        <v>7106</v>
      </c>
      <c r="E3097" s="97">
        <v>25682985</v>
      </c>
      <c r="F3097" s="97">
        <v>25682985</v>
      </c>
      <c r="G3097" t="s">
        <v>7107</v>
      </c>
      <c r="H3097" s="97">
        <v>25682985</v>
      </c>
      <c r="I3097" t="s">
        <v>7108</v>
      </c>
      <c r="J3097">
        <v>5000</v>
      </c>
      <c r="K3097" t="s">
        <v>7106</v>
      </c>
      <c r="L3097" t="s">
        <v>7106</v>
      </c>
      <c r="M3097" t="s">
        <v>7106</v>
      </c>
      <c r="N3097" t="s">
        <v>7106</v>
      </c>
      <c r="O3097" t="str">
        <f t="shared" si="48"/>
        <v>INSERT INTO USUARIOS_USUARIO(id,nombre,apellidos,foto,cedula,codigo,programa,uid,email,saldo,reserva_desayuno,reserva_almuerzo,reserva_cena,sancion,comida_consumida) VALUES (3096,'MARIA CONSUELO','HURTADO HURTADO','true','25682985','25682985','ingenieria de sitemas','25682985','diegomazorram@gmail.com',5000,'true','true','true','true');</v>
      </c>
    </row>
    <row r="3098" spans="1:15">
      <c r="A3098">
        <v>3097</v>
      </c>
      <c r="B3098" s="2" t="s">
        <v>2569</v>
      </c>
      <c r="C3098" s="307" t="s">
        <v>621</v>
      </c>
      <c r="D3098" t="s">
        <v>7106</v>
      </c>
      <c r="E3098" s="95">
        <v>1061692469</v>
      </c>
      <c r="F3098" s="95">
        <v>1061692469</v>
      </c>
      <c r="G3098" t="s">
        <v>7107</v>
      </c>
      <c r="H3098" s="95">
        <v>1061692469</v>
      </c>
      <c r="I3098" t="s">
        <v>7108</v>
      </c>
      <c r="J3098">
        <v>5000</v>
      </c>
      <c r="K3098" t="s">
        <v>7106</v>
      </c>
      <c r="L3098" t="s">
        <v>7106</v>
      </c>
      <c r="M3098" t="s">
        <v>7106</v>
      </c>
      <c r="N3098" t="s">
        <v>7106</v>
      </c>
      <c r="O3098" t="str">
        <f t="shared" si="48"/>
        <v>INSERT INTO USUARIOS_USUARIO(id,nombre,apellidos,foto,cedula,codigo,programa,uid,email,saldo,reserva_desayuno,reserva_almuerzo,reserva_cena,sancion,comida_consumida) VALUES (3097,'SARA ANGELICA','HURTADO HURTADO','true','1061692469','1061692469','ingenieria de sitemas','1061692469','diegomazorram@gmail.com',5000,'true','true','true','true');</v>
      </c>
    </row>
    <row r="3099" spans="1:15">
      <c r="A3099">
        <v>3098</v>
      </c>
      <c r="B3099" s="2" t="s">
        <v>2570</v>
      </c>
      <c r="C3099" s="307" t="s">
        <v>621</v>
      </c>
      <c r="D3099" t="s">
        <v>7106</v>
      </c>
      <c r="E3099" s="95">
        <v>1061692470</v>
      </c>
      <c r="F3099" s="95">
        <v>1061692470</v>
      </c>
      <c r="G3099" t="s">
        <v>7107</v>
      </c>
      <c r="H3099" s="95">
        <v>1061692470</v>
      </c>
      <c r="I3099" t="s">
        <v>7108</v>
      </c>
      <c r="J3099">
        <v>5000</v>
      </c>
      <c r="K3099" t="s">
        <v>7106</v>
      </c>
      <c r="L3099" t="s">
        <v>7106</v>
      </c>
      <c r="M3099" t="s">
        <v>7106</v>
      </c>
      <c r="N3099" t="s">
        <v>7106</v>
      </c>
      <c r="O3099" t="str">
        <f t="shared" si="48"/>
        <v>INSERT INTO USUARIOS_USUARIO(id,nombre,apellidos,foto,cedula,codigo,programa,uid,email,saldo,reserva_desayuno,reserva_almuerzo,reserva_cena,sancion,comida_consumida) VALUES (3098,'NARDA CATALINA','HURTADO HURTADO','true','1061692470','1061692470','ingenieria de sitemas','1061692470','diegomazorram@gmail.com',5000,'true','true','true','true');</v>
      </c>
    </row>
    <row r="3100" spans="1:15">
      <c r="A3100">
        <v>3099</v>
      </c>
      <c r="B3100" s="1" t="s">
        <v>522</v>
      </c>
      <c r="C3100" s="308" t="s">
        <v>621</v>
      </c>
      <c r="D3100" t="s">
        <v>7106</v>
      </c>
      <c r="E3100" s="97">
        <v>25682451</v>
      </c>
      <c r="F3100" s="97">
        <v>25682451</v>
      </c>
      <c r="G3100" t="s">
        <v>7107</v>
      </c>
      <c r="H3100" s="97">
        <v>25682451</v>
      </c>
      <c r="I3100" t="s">
        <v>7108</v>
      </c>
      <c r="J3100">
        <v>5000</v>
      </c>
      <c r="K3100" t="s">
        <v>7106</v>
      </c>
      <c r="L3100" t="s">
        <v>7106</v>
      </c>
      <c r="M3100" t="s">
        <v>7106</v>
      </c>
      <c r="N3100" t="s">
        <v>7106</v>
      </c>
      <c r="O3100" t="str">
        <f t="shared" si="48"/>
        <v>INSERT INTO USUARIOS_USUARIO(id,nombre,apellidos,foto,cedula,codigo,programa,uid,email,saldo,reserva_desayuno,reserva_almuerzo,reserva_cena,sancion,comida_consumida) VALUES (3099,'YOLANDA ','HURTADO HURTADO','true','25682451','25682451','ingenieria de sitemas','25682451','diegomazorram@gmail.com',5000,'true','true','true','true');</v>
      </c>
    </row>
    <row r="3101" spans="1:15">
      <c r="A3101">
        <v>3100</v>
      </c>
      <c r="B3101" s="1" t="s">
        <v>2276</v>
      </c>
      <c r="C3101" s="308" t="s">
        <v>2358</v>
      </c>
      <c r="D3101" t="s">
        <v>7106</v>
      </c>
      <c r="E3101" s="97">
        <v>25683421</v>
      </c>
      <c r="F3101" s="97">
        <v>25683421</v>
      </c>
      <c r="G3101" t="s">
        <v>7107</v>
      </c>
      <c r="H3101" s="97">
        <v>25683421</v>
      </c>
      <c r="I3101" t="s">
        <v>7108</v>
      </c>
      <c r="J3101">
        <v>5000</v>
      </c>
      <c r="K3101" t="s">
        <v>7106</v>
      </c>
      <c r="L3101" t="s">
        <v>7106</v>
      </c>
      <c r="M3101" t="s">
        <v>7106</v>
      </c>
      <c r="N3101" t="s">
        <v>7106</v>
      </c>
      <c r="O3101" t="str">
        <f t="shared" si="48"/>
        <v>INSERT INTO USUARIOS_USUARIO(id,nombre,apellidos,foto,cedula,codigo,programa,uid,email,saldo,reserva_desayuno,reserva_almuerzo,reserva_cena,sancion,comida_consumida) VALUES (3100,'FABIOLA ','SOLARTE CALAMBAS','true','25683421','25683421','ingenieria de sitemas','25683421','diegomazorram@gmail.com',5000,'true','true','true','true');</v>
      </c>
    </row>
    <row r="3102" spans="1:15">
      <c r="A3102">
        <v>3101</v>
      </c>
      <c r="B3102" s="1" t="s">
        <v>1001</v>
      </c>
      <c r="C3102" s="308" t="s">
        <v>918</v>
      </c>
      <c r="D3102" t="s">
        <v>7106</v>
      </c>
      <c r="E3102" s="97">
        <v>10721002</v>
      </c>
      <c r="F3102" s="97">
        <v>10721002</v>
      </c>
      <c r="G3102" t="s">
        <v>7107</v>
      </c>
      <c r="H3102" s="97">
        <v>10721002</v>
      </c>
      <c r="I3102" t="s">
        <v>7108</v>
      </c>
      <c r="J3102">
        <v>5000</v>
      </c>
      <c r="K3102" t="s">
        <v>7106</v>
      </c>
      <c r="L3102" t="s">
        <v>7106</v>
      </c>
      <c r="M3102" t="s">
        <v>7106</v>
      </c>
      <c r="N3102" t="s">
        <v>7106</v>
      </c>
      <c r="O3102" t="str">
        <f t="shared" si="48"/>
        <v>INSERT INTO USUARIOS_USUARIO(id,nombre,apellidos,foto,cedula,codigo,programa,uid,email,saldo,reserva_desayuno,reserva_almuerzo,reserva_cena,sancion,comida_consumida) VALUES (3101,'LUIS ALBERTO','TUNUBALA CALAMBAS','true','10721002','10721002','ingenieria de sitemas','10721002','diegomazorram@gmail.com',5000,'true','true','true','true');</v>
      </c>
    </row>
    <row r="3103" spans="1:15">
      <c r="A3103">
        <v>3102</v>
      </c>
      <c r="B3103" s="1" t="s">
        <v>52</v>
      </c>
      <c r="C3103" s="308" t="s">
        <v>135</v>
      </c>
      <c r="D3103" t="s">
        <v>7106</v>
      </c>
      <c r="E3103" s="97">
        <v>25683376</v>
      </c>
      <c r="F3103" s="97">
        <v>25683376</v>
      </c>
      <c r="G3103" t="s">
        <v>7107</v>
      </c>
      <c r="H3103" s="97">
        <v>25683376</v>
      </c>
      <c r="I3103" t="s">
        <v>7108</v>
      </c>
      <c r="J3103">
        <v>5000</v>
      </c>
      <c r="K3103" t="s">
        <v>7106</v>
      </c>
      <c r="L3103" t="s">
        <v>7106</v>
      </c>
      <c r="M3103" t="s">
        <v>7106</v>
      </c>
      <c r="N3103" t="s">
        <v>7106</v>
      </c>
      <c r="O3103" t="str">
        <f t="shared" si="48"/>
        <v>INSERT INTO USUARIOS_USUARIO(id,nombre,apellidos,foto,cedula,codigo,programa,uid,email,saldo,reserva_desayuno,reserva_almuerzo,reserva_cena,sancion,comida_consumida) VALUES (3102,'DORA LILIA','PILLIMUE ','true','25683376','25683376','ingenieria de sitemas','25683376','diegomazorram@gmail.com',5000,'true','true','true','true');</v>
      </c>
    </row>
    <row r="3104" spans="1:15">
      <c r="A3104">
        <v>3103</v>
      </c>
      <c r="B3104" s="2" t="s">
        <v>2571</v>
      </c>
      <c r="C3104" s="307" t="s">
        <v>913</v>
      </c>
      <c r="D3104" t="s">
        <v>7106</v>
      </c>
      <c r="E3104" s="95">
        <v>96091519426</v>
      </c>
      <c r="F3104" s="95">
        <v>96091519426</v>
      </c>
      <c r="G3104" t="s">
        <v>7107</v>
      </c>
      <c r="H3104" s="95">
        <v>96091519426</v>
      </c>
      <c r="I3104" t="s">
        <v>7108</v>
      </c>
      <c r="J3104">
        <v>5000</v>
      </c>
      <c r="K3104" t="s">
        <v>7106</v>
      </c>
      <c r="L3104" t="s">
        <v>7106</v>
      </c>
      <c r="M3104" t="s">
        <v>7106</v>
      </c>
      <c r="N3104" t="s">
        <v>7106</v>
      </c>
      <c r="O3104" t="str">
        <f t="shared" si="48"/>
        <v>INSERT INTO USUARIOS_USUARIO(id,nombre,apellidos,foto,cedula,codigo,programa,uid,email,saldo,reserva_desayuno,reserva_almuerzo,reserva_cena,sancion,comida_consumida) VALUES (3103,'JULIAN ARLEY','TUNUBALA PILLIMUE','true','96091519426','96091519426','ingenieria de sitemas','96091519426','diegomazorram@gmail.com',5000,'true','true','true','true');</v>
      </c>
    </row>
    <row r="3105" spans="1:15">
      <c r="A3105">
        <v>3104</v>
      </c>
      <c r="B3105" s="2" t="s">
        <v>6339</v>
      </c>
      <c r="C3105" s="307" t="s">
        <v>913</v>
      </c>
      <c r="D3105" t="s">
        <v>7106</v>
      </c>
      <c r="E3105" s="95">
        <v>106440211</v>
      </c>
      <c r="F3105" s="95">
        <v>106440211</v>
      </c>
      <c r="G3105" t="s">
        <v>7107</v>
      </c>
      <c r="H3105" s="95">
        <v>106440211</v>
      </c>
      <c r="I3105" t="s">
        <v>7108</v>
      </c>
      <c r="J3105">
        <v>5000</v>
      </c>
      <c r="K3105" t="s">
        <v>7106</v>
      </c>
      <c r="L3105" t="s">
        <v>7106</v>
      </c>
      <c r="M3105" t="s">
        <v>7106</v>
      </c>
      <c r="N3105" t="s">
        <v>7106</v>
      </c>
      <c r="O3105" t="str">
        <f t="shared" si="48"/>
        <v>INSERT INTO USUARIOS_USUARIO(id,nombre,apellidos,foto,cedula,codigo,programa,uid,email,saldo,reserva_desayuno,reserva_almuerzo,reserva_cena,sancion,comida_consumida) VALUES (3104,'CRISTIAN FABIAN','TUNUBALA PILLIMUE','true','106440211','106440211','ingenieria de sitemas','106440211','diegomazorram@gmail.com',5000,'true','true','true','true');</v>
      </c>
    </row>
    <row r="3106" spans="1:15">
      <c r="A3106">
        <v>3105</v>
      </c>
      <c r="B3106" s="1" t="s">
        <v>762</v>
      </c>
      <c r="C3106" s="308" t="s">
        <v>913</v>
      </c>
      <c r="D3106" t="s">
        <v>7106</v>
      </c>
      <c r="E3106" s="97">
        <v>1064434055</v>
      </c>
      <c r="F3106" s="97">
        <v>1064434055</v>
      </c>
      <c r="G3106" t="s">
        <v>7107</v>
      </c>
      <c r="H3106" s="97">
        <v>1064434055</v>
      </c>
      <c r="I3106" t="s">
        <v>7108</v>
      </c>
      <c r="J3106">
        <v>5000</v>
      </c>
      <c r="K3106" t="s">
        <v>7106</v>
      </c>
      <c r="L3106" t="s">
        <v>7106</v>
      </c>
      <c r="M3106" t="s">
        <v>7106</v>
      </c>
      <c r="N3106" t="s">
        <v>7106</v>
      </c>
      <c r="O3106" t="str">
        <f t="shared" si="48"/>
        <v>INSERT INTO USUARIOS_USUARIO(id,nombre,apellidos,foto,cedula,codigo,programa,uid,email,saldo,reserva_desayuno,reserva_almuerzo,reserva_cena,sancion,comida_consumida) VALUES (3105,'YULIANA ANDREA','TUNUBALA PILLIMUE','true','1064434055','1064434055','ingenieria de sitemas','1064434055','diegomazorram@gmail.com',5000,'true','true','true','true');</v>
      </c>
    </row>
    <row r="3107" spans="1:15">
      <c r="A3107">
        <v>3106</v>
      </c>
      <c r="B3107" s="2" t="s">
        <v>305</v>
      </c>
      <c r="C3107" s="307" t="s">
        <v>2572</v>
      </c>
      <c r="D3107" t="s">
        <v>7106</v>
      </c>
      <c r="E3107" s="95">
        <v>1058934831</v>
      </c>
      <c r="F3107" s="95">
        <v>1058934831</v>
      </c>
      <c r="G3107" t="s">
        <v>7107</v>
      </c>
      <c r="H3107" s="95">
        <v>1058934831</v>
      </c>
      <c r="I3107" t="s">
        <v>7108</v>
      </c>
      <c r="J3107">
        <v>5000</v>
      </c>
      <c r="K3107" t="s">
        <v>7106</v>
      </c>
      <c r="L3107" t="s">
        <v>7106</v>
      </c>
      <c r="M3107" t="s">
        <v>7106</v>
      </c>
      <c r="N3107" t="s">
        <v>7106</v>
      </c>
      <c r="O3107" t="str">
        <f t="shared" si="48"/>
        <v>INSERT INTO USUARIOS_USUARIO(id,nombre,apellidos,foto,cedula,codigo,programa,uid,email,saldo,reserva_desayuno,reserva_almuerzo,reserva_cena,sancion,comida_consumida) VALUES (3106,'JUAN JOSE','PAZOS TUNUBALA','true','1058934831','1058934831','ingenieria de sitemas','1058934831','diegomazorram@gmail.com',5000,'true','true','true','true');</v>
      </c>
    </row>
    <row r="3108" spans="1:15">
      <c r="A3108">
        <v>3107</v>
      </c>
      <c r="B3108" s="1" t="s">
        <v>2322</v>
      </c>
      <c r="C3108" s="308" t="s">
        <v>2573</v>
      </c>
      <c r="D3108" t="s">
        <v>7106</v>
      </c>
      <c r="E3108" s="97">
        <v>10720188</v>
      </c>
      <c r="F3108" s="97">
        <v>10720188</v>
      </c>
      <c r="G3108" t="s">
        <v>7107</v>
      </c>
      <c r="H3108" s="97">
        <v>10720188</v>
      </c>
      <c r="I3108" t="s">
        <v>7108</v>
      </c>
      <c r="J3108">
        <v>5000</v>
      </c>
      <c r="K3108" t="s">
        <v>7106</v>
      </c>
      <c r="L3108" t="s">
        <v>7106</v>
      </c>
      <c r="M3108" t="s">
        <v>7106</v>
      </c>
      <c r="N3108" t="s">
        <v>7106</v>
      </c>
      <c r="O3108" t="str">
        <f t="shared" si="48"/>
        <v>INSERT INTO USUARIOS_USUARIO(id,nombre,apellidos,foto,cedula,codigo,programa,uid,email,saldo,reserva_desayuno,reserva_almuerzo,reserva_cena,sancion,comida_consumida) VALUES (3107,'VICTOR MANUEL','IRURITA BOLANOS','true','10720188','10720188','ingenieria de sitemas','10720188','diegomazorram@gmail.com',5000,'true','true','true','true');</v>
      </c>
    </row>
    <row r="3109" spans="1:15">
      <c r="A3109">
        <v>3108</v>
      </c>
      <c r="B3109" s="2" t="s">
        <v>2574</v>
      </c>
      <c r="C3109" s="307" t="s">
        <v>2575</v>
      </c>
      <c r="D3109" t="s">
        <v>7106</v>
      </c>
      <c r="E3109" s="95">
        <v>25559553</v>
      </c>
      <c r="F3109" s="95">
        <v>25559553</v>
      </c>
      <c r="G3109" t="s">
        <v>7107</v>
      </c>
      <c r="H3109" s="95">
        <v>25559553</v>
      </c>
      <c r="I3109" t="s">
        <v>7108</v>
      </c>
      <c r="J3109">
        <v>5000</v>
      </c>
      <c r="K3109" t="s">
        <v>7106</v>
      </c>
      <c r="L3109" t="s">
        <v>7106</v>
      </c>
      <c r="M3109" t="s">
        <v>7106</v>
      </c>
      <c r="N3109" t="s">
        <v>7106</v>
      </c>
      <c r="O3109" t="str">
        <f t="shared" si="48"/>
        <v>INSERT INTO USUARIOS_USUARIO(id,nombre,apellidos,foto,cedula,codigo,programa,uid,email,saldo,reserva_desayuno,reserva_almuerzo,reserva_cena,sancion,comida_consumida) VALUES (3108,'LEONOR ','DINDICUE ','true','25559553','25559553','ingenieria de sitemas','25559553','diegomazorram@gmail.com',5000,'true','true','true','true');</v>
      </c>
    </row>
    <row r="3110" spans="1:15">
      <c r="A3110">
        <v>3109</v>
      </c>
      <c r="B3110" s="2" t="s">
        <v>2576</v>
      </c>
      <c r="C3110" s="307" t="s">
        <v>2577</v>
      </c>
      <c r="D3110" t="s">
        <v>7106</v>
      </c>
      <c r="E3110" s="95">
        <v>91080916340</v>
      </c>
      <c r="F3110" s="95">
        <v>91080916340</v>
      </c>
      <c r="G3110" t="s">
        <v>7107</v>
      </c>
      <c r="H3110" s="95">
        <v>91080916340</v>
      </c>
      <c r="I3110" t="s">
        <v>7108</v>
      </c>
      <c r="J3110">
        <v>5000</v>
      </c>
      <c r="K3110" t="s">
        <v>7106</v>
      </c>
      <c r="L3110" t="s">
        <v>7106</v>
      </c>
      <c r="M3110" t="s">
        <v>7106</v>
      </c>
      <c r="N3110" t="s">
        <v>7106</v>
      </c>
      <c r="O3110" t="str">
        <f t="shared" si="48"/>
        <v>INSERT INTO USUARIOS_USUARIO(id,nombre,apellidos,foto,cedula,codigo,programa,uid,email,saldo,reserva_desayuno,reserva_almuerzo,reserva_cena,sancion,comida_consumida) VALUES (3109,'VICTOR HUGO','IRURITA DINDICUE','true','91080916340','91080916340','ingenieria de sitemas','91080916340','diegomazorram@gmail.com',5000,'true','true','true','true');</v>
      </c>
    </row>
    <row r="3111" spans="1:15">
      <c r="A3111">
        <v>3110</v>
      </c>
      <c r="B3111" s="1" t="s">
        <v>2578</v>
      </c>
      <c r="C3111" s="308" t="s">
        <v>2577</v>
      </c>
      <c r="D3111" t="s">
        <v>7106</v>
      </c>
      <c r="E3111" s="97">
        <v>34331029</v>
      </c>
      <c r="F3111" s="97">
        <v>34331029</v>
      </c>
      <c r="G3111" t="s">
        <v>7107</v>
      </c>
      <c r="H3111" s="97">
        <v>34331029</v>
      </c>
      <c r="I3111" t="s">
        <v>7108</v>
      </c>
      <c r="J3111">
        <v>5000</v>
      </c>
      <c r="K3111" t="s">
        <v>7106</v>
      </c>
      <c r="L3111" t="s">
        <v>7106</v>
      </c>
      <c r="M3111" t="s">
        <v>7106</v>
      </c>
      <c r="N3111" t="s">
        <v>7106</v>
      </c>
      <c r="O3111" t="str">
        <f t="shared" si="48"/>
        <v>INSERT INTO USUARIOS_USUARIO(id,nombre,apellidos,foto,cedula,codigo,programa,uid,email,saldo,reserva_desayuno,reserva_almuerzo,reserva_cena,sancion,comida_consumida) VALUES (3110,'LEYDI LORENA','IRURITA DINDICUE','true','34331029','34331029','ingenieria de sitemas','34331029','diegomazorram@gmail.com',5000,'true','true','true','true');</v>
      </c>
    </row>
    <row r="3112" spans="1:15">
      <c r="A3112">
        <v>3111</v>
      </c>
      <c r="B3112" s="2" t="s">
        <v>1459</v>
      </c>
      <c r="C3112" s="307" t="s">
        <v>2579</v>
      </c>
      <c r="D3112" t="s">
        <v>7106</v>
      </c>
      <c r="E3112" s="95">
        <v>1068218002</v>
      </c>
      <c r="F3112" s="95">
        <v>1068218002</v>
      </c>
      <c r="G3112" t="s">
        <v>7107</v>
      </c>
      <c r="H3112" s="95">
        <v>1068218002</v>
      </c>
      <c r="I3112" t="s">
        <v>7108</v>
      </c>
      <c r="J3112">
        <v>5000</v>
      </c>
      <c r="K3112" t="s">
        <v>7106</v>
      </c>
      <c r="L3112" t="s">
        <v>7106</v>
      </c>
      <c r="M3112" t="s">
        <v>7106</v>
      </c>
      <c r="N3112" t="s">
        <v>7106</v>
      </c>
      <c r="O3112" t="str">
        <f t="shared" si="48"/>
        <v>INSERT INTO USUARIOS_USUARIO(id,nombre,apellidos,foto,cedula,codigo,programa,uid,email,saldo,reserva_desayuno,reserva_almuerzo,reserva_cena,sancion,comida_consumida) VALUES (3111,'JUAN MANUEL','OTERO IRURITA','true','1068218002','1068218002','ingenieria de sitemas','1068218002','diegomazorram@gmail.com',5000,'true','true','true','true');</v>
      </c>
    </row>
    <row r="3113" spans="1:15">
      <c r="A3113">
        <v>3112</v>
      </c>
      <c r="B3113" s="1" t="s">
        <v>2574</v>
      </c>
      <c r="C3113" s="308" t="s">
        <v>621</v>
      </c>
      <c r="D3113" t="s">
        <v>7106</v>
      </c>
      <c r="E3113" s="97">
        <v>25681776</v>
      </c>
      <c r="F3113" s="97">
        <v>25681776</v>
      </c>
      <c r="G3113" t="s">
        <v>7107</v>
      </c>
      <c r="H3113" s="97">
        <v>25681776</v>
      </c>
      <c r="I3113" t="s">
        <v>7108</v>
      </c>
      <c r="J3113">
        <v>5000</v>
      </c>
      <c r="K3113" t="s">
        <v>7106</v>
      </c>
      <c r="L3113" t="s">
        <v>7106</v>
      </c>
      <c r="M3113" t="s">
        <v>7106</v>
      </c>
      <c r="N3113" t="s">
        <v>7106</v>
      </c>
      <c r="O3113" t="str">
        <f t="shared" si="48"/>
        <v>INSERT INTO USUARIOS_USUARIO(id,nombre,apellidos,foto,cedula,codigo,programa,uid,email,saldo,reserva_desayuno,reserva_almuerzo,reserva_cena,sancion,comida_consumida) VALUES (3112,'LEONOR ','HURTADO HURTADO','true','25681776','25681776','ingenieria de sitemas','25681776','diegomazorram@gmail.com',5000,'true','true','true','true');</v>
      </c>
    </row>
    <row r="3114" spans="1:15">
      <c r="A3114">
        <v>3113</v>
      </c>
      <c r="B3114" s="1" t="s">
        <v>532</v>
      </c>
      <c r="C3114" s="308" t="s">
        <v>30</v>
      </c>
      <c r="D3114" t="s">
        <v>7106</v>
      </c>
      <c r="E3114" s="97">
        <v>10720850</v>
      </c>
      <c r="F3114" s="97">
        <v>10720850</v>
      </c>
      <c r="G3114" t="s">
        <v>7107</v>
      </c>
      <c r="H3114" s="97">
        <v>10720850</v>
      </c>
      <c r="I3114" t="s">
        <v>7108</v>
      </c>
      <c r="J3114">
        <v>5000</v>
      </c>
      <c r="K3114" t="s">
        <v>7106</v>
      </c>
      <c r="L3114" t="s">
        <v>7106</v>
      </c>
      <c r="M3114" t="s">
        <v>7106</v>
      </c>
      <c r="N3114" t="s">
        <v>7106</v>
      </c>
      <c r="O3114" t="str">
        <f t="shared" si="48"/>
        <v>INSERT INTO USUARIOS_USUARIO(id,nombre,apellidos,foto,cedula,codigo,programa,uid,email,saldo,reserva_desayuno,reserva_almuerzo,reserva_cena,sancion,comida_consumida) VALUES (3113,'JORGE ELIECER','HURTADO ','true','10720850','10720850','ingenieria de sitemas','10720850','diegomazorram@gmail.com',5000,'true','true','true','true');</v>
      </c>
    </row>
    <row r="3115" spans="1:15">
      <c r="A3115">
        <v>3114</v>
      </c>
      <c r="B3115" s="2" t="s">
        <v>2580</v>
      </c>
      <c r="C3115" s="307" t="s">
        <v>2581</v>
      </c>
      <c r="D3115" t="s">
        <v>7106</v>
      </c>
      <c r="E3115" s="95">
        <v>66993243</v>
      </c>
      <c r="F3115" s="95">
        <v>66993243</v>
      </c>
      <c r="G3115" t="s">
        <v>7107</v>
      </c>
      <c r="H3115" s="95">
        <v>66993243</v>
      </c>
      <c r="I3115" t="s">
        <v>7108</v>
      </c>
      <c r="J3115">
        <v>5000</v>
      </c>
      <c r="K3115" t="s">
        <v>7106</v>
      </c>
      <c r="L3115" t="s">
        <v>7106</v>
      </c>
      <c r="M3115" t="s">
        <v>7106</v>
      </c>
      <c r="N3115" t="s">
        <v>7106</v>
      </c>
      <c r="O3115" t="str">
        <f t="shared" si="48"/>
        <v>INSERT INTO USUARIOS_USUARIO(id,nombre,apellidos,foto,cedula,codigo,programa,uid,email,saldo,reserva_desayuno,reserva_almuerzo,reserva_cena,sancion,comida_consumida) VALUES (3114,'ELSA ','RINCON REINOSO','true','66993243','66993243','ingenieria de sitemas','66993243','diegomazorram@gmail.com',5000,'true','true','true','true');</v>
      </c>
    </row>
    <row r="3116" spans="1:15">
      <c r="A3116">
        <v>3115</v>
      </c>
      <c r="B3116" s="2" t="s">
        <v>6340</v>
      </c>
      <c r="C3116" s="307" t="s">
        <v>2582</v>
      </c>
      <c r="D3116" t="s">
        <v>7106</v>
      </c>
      <c r="E3116" s="95">
        <v>11120466194</v>
      </c>
      <c r="F3116" s="95">
        <v>11120466194</v>
      </c>
      <c r="G3116" t="s">
        <v>7107</v>
      </c>
      <c r="H3116" s="95">
        <v>11120466194</v>
      </c>
      <c r="I3116" t="s">
        <v>7108</v>
      </c>
      <c r="J3116">
        <v>5000</v>
      </c>
      <c r="K3116" t="s">
        <v>7106</v>
      </c>
      <c r="L3116" t="s">
        <v>7106</v>
      </c>
      <c r="M3116" t="s">
        <v>7106</v>
      </c>
      <c r="N3116" t="s">
        <v>7106</v>
      </c>
      <c r="O3116" t="str">
        <f t="shared" si="48"/>
        <v>INSERT INTO USUARIOS_USUARIO(id,nombre,apellidos,foto,cedula,codigo,programa,uid,email,saldo,reserva_desayuno,reserva_almuerzo,reserva_cena,sancion,comida_consumida) VALUES (3115,'LESLY JOHANA','HURTADO RINCON','true','11120466194','11120466194','ingenieria de sitemas','11120466194','diegomazorram@gmail.com',5000,'true','true','true','true');</v>
      </c>
    </row>
    <row r="3117" spans="1:15">
      <c r="A3117">
        <v>3116</v>
      </c>
      <c r="B3117" s="2" t="s">
        <v>2583</v>
      </c>
      <c r="C3117" s="307" t="s">
        <v>41</v>
      </c>
      <c r="D3117" t="s">
        <v>7106</v>
      </c>
      <c r="E3117" s="95">
        <v>16195649</v>
      </c>
      <c r="F3117" s="95">
        <v>16195649</v>
      </c>
      <c r="G3117" t="s">
        <v>7107</v>
      </c>
      <c r="H3117" s="95">
        <v>16195649</v>
      </c>
      <c r="I3117" t="s">
        <v>7108</v>
      </c>
      <c r="J3117">
        <v>5000</v>
      </c>
      <c r="K3117" t="s">
        <v>7106</v>
      </c>
      <c r="L3117" t="s">
        <v>7106</v>
      </c>
      <c r="M3117" t="s">
        <v>7106</v>
      </c>
      <c r="N3117" t="s">
        <v>7106</v>
      </c>
      <c r="O3117" t="str">
        <f t="shared" si="48"/>
        <v>INSERT INTO USUARIOS_USUARIO(id,nombre,apellidos,foto,cedula,codigo,programa,uid,email,saldo,reserva_desayuno,reserva_almuerzo,reserva_cena,sancion,comida_consumida) VALUES (3116,'BEATRIZ ELENA','HURTADO CHAVACO','true','16195649','16195649','ingenieria de sitemas','16195649','diegomazorram@gmail.com',5000,'true','true','true','true');</v>
      </c>
    </row>
    <row r="3118" spans="1:15">
      <c r="A3118">
        <v>3117</v>
      </c>
      <c r="B3118" s="1" t="s">
        <v>2584</v>
      </c>
      <c r="C3118" s="308" t="s">
        <v>2376</v>
      </c>
      <c r="D3118" t="s">
        <v>7106</v>
      </c>
      <c r="E3118" s="97">
        <v>1007178453</v>
      </c>
      <c r="F3118" s="97">
        <v>1007178453</v>
      </c>
      <c r="G3118" t="s">
        <v>7107</v>
      </c>
      <c r="H3118" s="97">
        <v>1007178453</v>
      </c>
      <c r="I3118" t="s">
        <v>7108</v>
      </c>
      <c r="J3118">
        <v>5000</v>
      </c>
      <c r="K3118" t="s">
        <v>7106</v>
      </c>
      <c r="L3118" t="s">
        <v>7106</v>
      </c>
      <c r="M3118" t="s">
        <v>7106</v>
      </c>
      <c r="N3118" t="s">
        <v>7106</v>
      </c>
      <c r="O3118" t="str">
        <f t="shared" si="48"/>
        <v>INSERT INTO USUARIOS_USUARIO(id,nombre,apellidos,foto,cedula,codigo,programa,uid,email,saldo,reserva_desayuno,reserva_almuerzo,reserva_cena,sancion,comida_consumida) VALUES (3117,'LUISA MARIA','HURTADO CAMPO','true','1007178453','1007178453','ingenieria de sitemas','1007178453','diegomazorram@gmail.com',5000,'true','true','true','true');</v>
      </c>
    </row>
    <row r="3119" spans="1:15">
      <c r="A3119">
        <v>3118</v>
      </c>
      <c r="B3119" s="2" t="s">
        <v>2585</v>
      </c>
      <c r="C3119" s="307" t="s">
        <v>2586</v>
      </c>
      <c r="D3119" t="s">
        <v>7106</v>
      </c>
      <c r="E3119" s="95">
        <v>1068218270</v>
      </c>
      <c r="F3119" s="95">
        <v>1068218270</v>
      </c>
      <c r="G3119" t="s">
        <v>7107</v>
      </c>
      <c r="H3119" s="95">
        <v>1068218270</v>
      </c>
      <c r="I3119" t="s">
        <v>7108</v>
      </c>
      <c r="J3119">
        <v>5000</v>
      </c>
      <c r="K3119" t="s">
        <v>7106</v>
      </c>
      <c r="L3119" t="s">
        <v>7106</v>
      </c>
      <c r="M3119" t="s">
        <v>7106</v>
      </c>
      <c r="N3119" t="s">
        <v>7106</v>
      </c>
      <c r="O3119" t="str">
        <f t="shared" si="48"/>
        <v>INSERT INTO USUARIOS_USUARIO(id,nombre,apellidos,foto,cedula,codigo,programa,uid,email,saldo,reserva_desayuno,reserva_almuerzo,reserva_cena,sancion,comida_consumida) VALUES (3118,'KEVIN YADIEL','RIVERA HURTADO','true','1068218270','1068218270','ingenieria de sitemas','1068218270','diegomazorram@gmail.com',5000,'true','true','true','true');</v>
      </c>
    </row>
    <row r="3120" spans="1:15">
      <c r="A3120">
        <v>3119</v>
      </c>
      <c r="B3120" s="1" t="s">
        <v>25</v>
      </c>
      <c r="C3120" s="308" t="s">
        <v>2243</v>
      </c>
      <c r="D3120" t="s">
        <v>7106</v>
      </c>
      <c r="E3120" s="97">
        <v>48651907</v>
      </c>
      <c r="F3120" s="97">
        <v>48651907</v>
      </c>
      <c r="G3120" t="s">
        <v>7107</v>
      </c>
      <c r="H3120" s="97">
        <v>48651907</v>
      </c>
      <c r="I3120" t="s">
        <v>7108</v>
      </c>
      <c r="J3120">
        <v>5000</v>
      </c>
      <c r="K3120" t="s">
        <v>7106</v>
      </c>
      <c r="L3120" t="s">
        <v>7106</v>
      </c>
      <c r="M3120" t="s">
        <v>7106</v>
      </c>
      <c r="N3120" t="s">
        <v>7106</v>
      </c>
      <c r="O3120" t="str">
        <f t="shared" si="48"/>
        <v>INSERT INTO USUARIOS_USUARIO(id,nombre,apellidos,foto,cedula,codigo,programa,uid,email,saldo,reserva_desayuno,reserva_almuerzo,reserva_cena,sancion,comida_consumida) VALUES (3119,'ANA MARIA','SOLARTE SOLARTE','true','48651907','48651907','ingenieria de sitemas','48651907','diegomazorram@gmail.com',5000,'true','true','true','true');</v>
      </c>
    </row>
    <row r="3121" spans="1:15">
      <c r="A3121">
        <v>3120</v>
      </c>
      <c r="B3121" s="1" t="s">
        <v>2587</v>
      </c>
      <c r="C3121" s="308" t="s">
        <v>619</v>
      </c>
      <c r="D3121" t="s">
        <v>7106</v>
      </c>
      <c r="E3121" s="97">
        <v>48575532</v>
      </c>
      <c r="F3121" s="97">
        <v>48575532</v>
      </c>
      <c r="G3121" t="s">
        <v>7107</v>
      </c>
      <c r="H3121" s="97">
        <v>48575532</v>
      </c>
      <c r="I3121" t="s">
        <v>7108</v>
      </c>
      <c r="J3121">
        <v>5000</v>
      </c>
      <c r="K3121" t="s">
        <v>7106</v>
      </c>
      <c r="L3121" t="s">
        <v>7106</v>
      </c>
      <c r="M3121" t="s">
        <v>7106</v>
      </c>
      <c r="N3121" t="s">
        <v>7106</v>
      </c>
      <c r="O3121" t="str">
        <f t="shared" si="48"/>
        <v>INSERT INTO USUARIOS_USUARIO(id,nombre,apellidos,foto,cedula,codigo,programa,uid,email,saldo,reserva_desayuno,reserva_almuerzo,reserva_cena,sancion,comida_consumida) VALUES (3120,'ANA FLOR','HURTADO SOLARTE','true','48575532','48575532','ingenieria de sitemas','48575532','diegomazorram@gmail.com',5000,'true','true','true','true');</v>
      </c>
    </row>
    <row r="3122" spans="1:15">
      <c r="A3122">
        <v>3121</v>
      </c>
      <c r="B3122" s="1" t="s">
        <v>2588</v>
      </c>
      <c r="C3122" s="308" t="s">
        <v>1418</v>
      </c>
      <c r="D3122" t="s">
        <v>7106</v>
      </c>
      <c r="E3122" s="97">
        <v>1002777031</v>
      </c>
      <c r="F3122" s="97">
        <v>1002777031</v>
      </c>
      <c r="G3122" t="s">
        <v>7107</v>
      </c>
      <c r="H3122" s="97">
        <v>1002777031</v>
      </c>
      <c r="I3122" t="s">
        <v>7108</v>
      </c>
      <c r="J3122">
        <v>5000</v>
      </c>
      <c r="K3122" t="s">
        <v>7106</v>
      </c>
      <c r="L3122" t="s">
        <v>7106</v>
      </c>
      <c r="M3122" t="s">
        <v>7106</v>
      </c>
      <c r="N3122" t="s">
        <v>7106</v>
      </c>
      <c r="O3122" t="str">
        <f t="shared" si="48"/>
        <v>INSERT INTO USUARIOS_USUARIO(id,nombre,apellidos,foto,cedula,codigo,programa,uid,email,saldo,reserva_desayuno,reserva_almuerzo,reserva_cena,sancion,comida_consumida) VALUES (3121,'YON EDUAR','SOLARTE HURTADO','true','1002777031','1002777031','ingenieria de sitemas','1002777031','diegomazorram@gmail.com',5000,'true','true','true','true');</v>
      </c>
    </row>
    <row r="3123" spans="1:15">
      <c r="A3123">
        <v>3122</v>
      </c>
      <c r="B3123" s="2" t="s">
        <v>1022</v>
      </c>
      <c r="C3123" s="307" t="s">
        <v>619</v>
      </c>
      <c r="D3123" t="s">
        <v>7106</v>
      </c>
      <c r="E3123" s="95">
        <v>1059604982</v>
      </c>
      <c r="F3123" s="95">
        <v>1059604982</v>
      </c>
      <c r="G3123" t="s">
        <v>7107</v>
      </c>
      <c r="H3123" s="95">
        <v>1059604982</v>
      </c>
      <c r="I3123" t="s">
        <v>7108</v>
      </c>
      <c r="J3123">
        <v>5000</v>
      </c>
      <c r="K3123" t="s">
        <v>7106</v>
      </c>
      <c r="L3123" t="s">
        <v>7106</v>
      </c>
      <c r="M3123" t="s">
        <v>7106</v>
      </c>
      <c r="N3123" t="s">
        <v>7106</v>
      </c>
      <c r="O3123" t="str">
        <f t="shared" si="48"/>
        <v>INSERT INTO USUARIOS_USUARIO(id,nombre,apellidos,foto,cedula,codigo,programa,uid,email,saldo,reserva_desayuno,reserva_almuerzo,reserva_cena,sancion,comida_consumida) VALUES (3122,'LAURA SOFIA','HURTADO SOLARTE','true','1059604982','1059604982','ingenieria de sitemas','1059604982','diegomazorram@gmail.com',5000,'true','true','true','true');</v>
      </c>
    </row>
    <row r="3124" spans="1:15">
      <c r="A3124">
        <v>3123</v>
      </c>
      <c r="B3124" s="2" t="s">
        <v>2378</v>
      </c>
      <c r="C3124" s="307" t="s">
        <v>2200</v>
      </c>
      <c r="D3124" t="s">
        <v>7106</v>
      </c>
      <c r="E3124" s="95">
        <v>76229906</v>
      </c>
      <c r="F3124" s="95">
        <v>76229906</v>
      </c>
      <c r="G3124" t="s">
        <v>7107</v>
      </c>
      <c r="H3124" s="95">
        <v>76229906</v>
      </c>
      <c r="I3124" t="s">
        <v>7108</v>
      </c>
      <c r="J3124">
        <v>5000</v>
      </c>
      <c r="K3124" t="s">
        <v>7106</v>
      </c>
      <c r="L3124" t="s">
        <v>7106</v>
      </c>
      <c r="M3124" t="s">
        <v>7106</v>
      </c>
      <c r="N3124" t="s">
        <v>7106</v>
      </c>
      <c r="O3124" t="str">
        <f t="shared" si="48"/>
        <v>INSERT INTO USUARIOS_USUARIO(id,nombre,apellidos,foto,cedula,codigo,programa,uid,email,saldo,reserva_desayuno,reserva_almuerzo,reserva_cena,sancion,comida_consumida) VALUES (3123,'ANGEL MIRO','SOLARTE ','true','76229906','76229906','ingenieria de sitemas','76229906','diegomazorram@gmail.com',5000,'true','true','true','true');</v>
      </c>
    </row>
    <row r="3125" spans="1:15">
      <c r="A3125">
        <v>3124</v>
      </c>
      <c r="B3125" s="1" t="s">
        <v>6341</v>
      </c>
      <c r="C3125" s="308" t="s">
        <v>619</v>
      </c>
      <c r="D3125" t="s">
        <v>7106</v>
      </c>
      <c r="E3125" s="97">
        <v>48573054</v>
      </c>
      <c r="F3125" s="97">
        <v>48573054</v>
      </c>
      <c r="G3125" t="s">
        <v>7107</v>
      </c>
      <c r="H3125" s="97">
        <v>48573054</v>
      </c>
      <c r="I3125" t="s">
        <v>7108</v>
      </c>
      <c r="J3125">
        <v>5000</v>
      </c>
      <c r="K3125" t="s">
        <v>7106</v>
      </c>
      <c r="L3125" t="s">
        <v>7106</v>
      </c>
      <c r="M3125" t="s">
        <v>7106</v>
      </c>
      <c r="N3125" t="s">
        <v>7106</v>
      </c>
      <c r="O3125" t="str">
        <f t="shared" si="48"/>
        <v>INSERT INTO USUARIOS_USUARIO(id,nombre,apellidos,foto,cedula,codigo,programa,uid,email,saldo,reserva_desayuno,reserva_almuerzo,reserva_cena,sancion,comida_consumida) VALUES (3124,'ANA CRISTINA','HURTADO SOLARTE','true','48573054','48573054','ingenieria de sitemas','48573054','diegomazorram@gmail.com',5000,'true','true','true','true');</v>
      </c>
    </row>
    <row r="3126" spans="1:15">
      <c r="A3126">
        <v>3125</v>
      </c>
      <c r="B3126" s="2" t="s">
        <v>6081</v>
      </c>
      <c r="C3126" s="307" t="s">
        <v>1425</v>
      </c>
      <c r="D3126" t="s">
        <v>7106</v>
      </c>
      <c r="E3126" s="95">
        <v>93103115670</v>
      </c>
      <c r="F3126" s="95">
        <v>93103115670</v>
      </c>
      <c r="G3126" t="s">
        <v>7107</v>
      </c>
      <c r="H3126" s="95">
        <v>93103115670</v>
      </c>
      <c r="I3126" t="s">
        <v>7108</v>
      </c>
      <c r="J3126">
        <v>5000</v>
      </c>
      <c r="K3126" t="s">
        <v>7106</v>
      </c>
      <c r="L3126" t="s">
        <v>7106</v>
      </c>
      <c r="M3126" t="s">
        <v>7106</v>
      </c>
      <c r="N3126" t="s">
        <v>7106</v>
      </c>
      <c r="O3126" t="str">
        <f t="shared" si="48"/>
        <v>INSERT INTO USUARIOS_USUARIO(id,nombre,apellidos,foto,cedula,codigo,programa,uid,email,saldo,reserva_desayuno,reserva_almuerzo,reserva_cena,sancion,comida_consumida) VALUES (3125,'VIVIANA MARCELA','CAMAYO HURTADO','true','93103115670','93103115670','ingenieria de sitemas','93103115670','diegomazorram@gmail.com',5000,'true','true','true','true');</v>
      </c>
    </row>
    <row r="3127" spans="1:15">
      <c r="A3127">
        <v>3126</v>
      </c>
      <c r="B3127" s="2" t="s">
        <v>2589</v>
      </c>
      <c r="C3127" s="307" t="s">
        <v>1425</v>
      </c>
      <c r="D3127" t="s">
        <v>7106</v>
      </c>
      <c r="E3127" s="95">
        <v>98012958609</v>
      </c>
      <c r="F3127" s="95">
        <v>98012958609</v>
      </c>
      <c r="G3127" t="s">
        <v>7107</v>
      </c>
      <c r="H3127" s="95">
        <v>98012958609</v>
      </c>
      <c r="I3127" t="s">
        <v>7108</v>
      </c>
      <c r="J3127">
        <v>5000</v>
      </c>
      <c r="K3127" t="s">
        <v>7106</v>
      </c>
      <c r="L3127" t="s">
        <v>7106</v>
      </c>
      <c r="M3127" t="s">
        <v>7106</v>
      </c>
      <c r="N3127" t="s">
        <v>7106</v>
      </c>
      <c r="O3127" t="str">
        <f t="shared" si="48"/>
        <v>INSERT INTO USUARIOS_USUARIO(id,nombre,apellidos,foto,cedula,codigo,programa,uid,email,saldo,reserva_desayuno,reserva_almuerzo,reserva_cena,sancion,comida_consumida) VALUES (3126,'DAVID FERNANDO','CAMAYO HURTADO','true','98012958609','98012958609','ingenieria de sitemas','98012958609','diegomazorram@gmail.com',5000,'true','true','true','true');</v>
      </c>
    </row>
    <row r="3128" spans="1:15">
      <c r="A3128">
        <v>3127</v>
      </c>
      <c r="B3128" s="2" t="s">
        <v>2590</v>
      </c>
      <c r="C3128" s="307" t="s">
        <v>1425</v>
      </c>
      <c r="D3128" t="s">
        <v>7106</v>
      </c>
      <c r="E3128" s="95" t="s">
        <v>5116</v>
      </c>
      <c r="F3128" s="95" t="s">
        <v>5116</v>
      </c>
      <c r="G3128" t="s">
        <v>7107</v>
      </c>
      <c r="H3128" s="95" t="s">
        <v>5116</v>
      </c>
      <c r="I3128" t="s">
        <v>7108</v>
      </c>
      <c r="J3128">
        <v>5000</v>
      </c>
      <c r="K3128" t="s">
        <v>7106</v>
      </c>
      <c r="L3128" t="s">
        <v>7106</v>
      </c>
      <c r="M3128" t="s">
        <v>7106</v>
      </c>
      <c r="N3128" t="s">
        <v>7106</v>
      </c>
      <c r="O3128" t="str">
        <f t="shared" si="48"/>
        <v>INSERT INTO USUARIOS_USUARIO(id,nombre,apellidos,foto,cedula,codigo,programa,uid,email,saldo,reserva_desayuno,reserva_almuerzo,reserva_cena,sancion,comida_consumida) VALUES (3127,'DIEGO ALBERTO','CAMAYO HURTADO','true','Hsc0300817','Hsc0300817','ingenieria de sitemas','Hsc0300817','diegomazorram@gmail.com',5000,'true','true','true','true');</v>
      </c>
    </row>
    <row r="3129" spans="1:15">
      <c r="A3129">
        <v>3128</v>
      </c>
      <c r="B3129" s="2" t="s">
        <v>6342</v>
      </c>
      <c r="C3129" s="307" t="s">
        <v>2591</v>
      </c>
      <c r="D3129" t="s">
        <v>7106</v>
      </c>
      <c r="E3129" s="95">
        <v>9763115</v>
      </c>
      <c r="F3129" s="95">
        <v>9763115</v>
      </c>
      <c r="G3129" t="s">
        <v>7107</v>
      </c>
      <c r="H3129" s="95">
        <v>9763115</v>
      </c>
      <c r="I3129" t="s">
        <v>7108</v>
      </c>
      <c r="J3129">
        <v>5000</v>
      </c>
      <c r="K3129" t="s">
        <v>7106</v>
      </c>
      <c r="L3129" t="s">
        <v>7106</v>
      </c>
      <c r="M3129" t="s">
        <v>7106</v>
      </c>
      <c r="N3129" t="s">
        <v>7106</v>
      </c>
      <c r="O3129" t="str">
        <f t="shared" si="48"/>
        <v>INSERT INTO USUARIOS_USUARIO(id,nombre,apellidos,foto,cedula,codigo,programa,uid,email,saldo,reserva_desayuno,reserva_almuerzo,reserva_cena,sancion,comida_consumida) VALUES (3128,'DARIO DE JESÚS','OTALBARO OSPINA','true','9763115','9763115','ingenieria de sitemas','9763115','diegomazorram@gmail.com',5000,'true','true','true','true');</v>
      </c>
    </row>
    <row r="3130" spans="1:15">
      <c r="A3130">
        <v>3129</v>
      </c>
      <c r="B3130" s="1" t="s">
        <v>522</v>
      </c>
      <c r="C3130" s="308" t="s">
        <v>1014</v>
      </c>
      <c r="D3130" t="s">
        <v>7106</v>
      </c>
      <c r="E3130" s="97">
        <v>67010202</v>
      </c>
      <c r="F3130" s="97">
        <v>67010202</v>
      </c>
      <c r="G3130" t="s">
        <v>7107</v>
      </c>
      <c r="H3130" s="97">
        <v>67010202</v>
      </c>
      <c r="I3130" t="s">
        <v>7108</v>
      </c>
      <c r="J3130">
        <v>5000</v>
      </c>
      <c r="K3130" t="s">
        <v>7106</v>
      </c>
      <c r="L3130" t="s">
        <v>7106</v>
      </c>
      <c r="M3130" t="s">
        <v>7106</v>
      </c>
      <c r="N3130" t="s">
        <v>7106</v>
      </c>
      <c r="O3130" t="str">
        <f t="shared" si="48"/>
        <v>INSERT INTO USUARIOS_USUARIO(id,nombre,apellidos,foto,cedula,codigo,programa,uid,email,saldo,reserva_desayuno,reserva_almuerzo,reserva_cena,sancion,comida_consumida) VALUES (3129,'YOLANDA ','TUNUBALA CAMPO','true','67010202','67010202','ingenieria de sitemas','67010202','diegomazorram@gmail.com',5000,'true','true','true','true');</v>
      </c>
    </row>
    <row r="3131" spans="1:15">
      <c r="A3131">
        <v>3130</v>
      </c>
      <c r="B3131" s="1" t="s">
        <v>2592</v>
      </c>
      <c r="C3131" s="308" t="s">
        <v>6343</v>
      </c>
      <c r="D3131" t="s">
        <v>7106</v>
      </c>
      <c r="E3131" s="97">
        <v>1005230345</v>
      </c>
      <c r="F3131" s="97">
        <v>1005230345</v>
      </c>
      <c r="G3131" t="s">
        <v>7107</v>
      </c>
      <c r="H3131" s="97">
        <v>1005230345</v>
      </c>
      <c r="I3131" t="s">
        <v>7108</v>
      </c>
      <c r="J3131">
        <v>5000</v>
      </c>
      <c r="K3131" t="s">
        <v>7106</v>
      </c>
      <c r="L3131" t="s">
        <v>7106</v>
      </c>
      <c r="M3131" t="s">
        <v>7106</v>
      </c>
      <c r="N3131" t="s">
        <v>7106</v>
      </c>
      <c r="O3131" t="str">
        <f t="shared" si="48"/>
        <v>INSERT INTO USUARIOS_USUARIO(id,nombre,apellidos,foto,cedula,codigo,programa,uid,email,saldo,reserva_desayuno,reserva_almuerzo,reserva_cena,sancion,comida_consumida) VALUES (3130,'JHAN HADDER','HERNANDEZ TUNUBALA','true','1005230345','1005230345','ingenieria de sitemas','1005230345','diegomazorram@gmail.com',5000,'true','true','true','true');</v>
      </c>
    </row>
    <row r="3132" spans="1:15">
      <c r="A3132">
        <v>3131</v>
      </c>
      <c r="B3132" s="2" t="s">
        <v>2593</v>
      </c>
      <c r="C3132" s="307" t="s">
        <v>6343</v>
      </c>
      <c r="D3132" t="s">
        <v>7106</v>
      </c>
      <c r="E3132" s="95">
        <v>1096954569</v>
      </c>
      <c r="F3132" s="95">
        <v>1096954569</v>
      </c>
      <c r="G3132" t="s">
        <v>7107</v>
      </c>
      <c r="H3132" s="95">
        <v>1096954569</v>
      </c>
      <c r="I3132" t="s">
        <v>7108</v>
      </c>
      <c r="J3132">
        <v>5000</v>
      </c>
      <c r="K3132" t="s">
        <v>7106</v>
      </c>
      <c r="L3132" t="s">
        <v>7106</v>
      </c>
      <c r="M3132" t="s">
        <v>7106</v>
      </c>
      <c r="N3132" t="s">
        <v>7106</v>
      </c>
      <c r="O3132" t="str">
        <f t="shared" si="48"/>
        <v>INSERT INTO USUARIOS_USUARIO(id,nombre,apellidos,foto,cedula,codigo,programa,uid,email,saldo,reserva_desayuno,reserva_almuerzo,reserva_cena,sancion,comida_consumida) VALUES (3131,'THALIANA GERALDINE','HERNANDEZ TUNUBALA','true','1096954569','1096954569','ingenieria de sitemas','1096954569','diegomazorram@gmail.com',5000,'true','true','true','true');</v>
      </c>
    </row>
    <row r="3133" spans="1:15">
      <c r="A3133">
        <v>3132</v>
      </c>
      <c r="B3133" s="1" t="s">
        <v>5771</v>
      </c>
      <c r="C3133" s="308" t="s">
        <v>619</v>
      </c>
      <c r="D3133" t="s">
        <v>7106</v>
      </c>
      <c r="E3133" s="97">
        <v>48572512</v>
      </c>
      <c r="F3133" s="97">
        <v>48572512</v>
      </c>
      <c r="G3133" t="s">
        <v>7107</v>
      </c>
      <c r="H3133" s="97">
        <v>48572512</v>
      </c>
      <c r="I3133" t="s">
        <v>7108</v>
      </c>
      <c r="J3133">
        <v>5000</v>
      </c>
      <c r="K3133" t="s">
        <v>7106</v>
      </c>
      <c r="L3133" t="s">
        <v>7106</v>
      </c>
      <c r="M3133" t="s">
        <v>7106</v>
      </c>
      <c r="N3133" t="s">
        <v>7106</v>
      </c>
      <c r="O3133" t="str">
        <f t="shared" si="48"/>
        <v>INSERT INTO USUARIOS_USUARIO(id,nombre,apellidos,foto,cedula,codigo,programa,uid,email,saldo,reserva_desayuno,reserva_almuerzo,reserva_cena,sancion,comida_consumida) VALUES (3132,'MARIA JESUS','HURTADO SOLARTE','true','48572512','48572512','ingenieria de sitemas','48572512','diegomazorram@gmail.com',5000,'true','true','true','true');</v>
      </c>
    </row>
    <row r="3134" spans="1:15">
      <c r="A3134">
        <v>3133</v>
      </c>
      <c r="B3134" s="2" t="s">
        <v>2594</v>
      </c>
      <c r="C3134" s="307" t="s">
        <v>6001</v>
      </c>
      <c r="D3134" t="s">
        <v>7106</v>
      </c>
      <c r="E3134" s="95">
        <v>93110202251</v>
      </c>
      <c r="F3134" s="95">
        <v>93110202251</v>
      </c>
      <c r="G3134" t="s">
        <v>7107</v>
      </c>
      <c r="H3134" s="95">
        <v>93110202251</v>
      </c>
      <c r="I3134" t="s">
        <v>7108</v>
      </c>
      <c r="J3134">
        <v>5000</v>
      </c>
      <c r="K3134" t="s">
        <v>7106</v>
      </c>
      <c r="L3134" t="s">
        <v>7106</v>
      </c>
      <c r="M3134" t="s">
        <v>7106</v>
      </c>
      <c r="N3134" t="s">
        <v>7106</v>
      </c>
      <c r="O3134" t="str">
        <f t="shared" si="48"/>
        <v>INSERT INTO USUARIOS_USUARIO(id,nombre,apellidos,foto,cedula,codigo,programa,uid,email,saldo,reserva_desayuno,reserva_almuerzo,reserva_cena,sancion,comida_consumida) VALUES (3133,'YENNY FERNANDA','SANCHEZ HURTADO','true','93110202251','93110202251','ingenieria de sitemas','93110202251','diegomazorram@gmail.com',5000,'true','true','true','true');</v>
      </c>
    </row>
    <row r="3135" spans="1:15">
      <c r="A3135">
        <v>3134</v>
      </c>
      <c r="B3135" s="2" t="s">
        <v>5943</v>
      </c>
      <c r="C3135" s="307" t="s">
        <v>6001</v>
      </c>
      <c r="D3135" t="s">
        <v>7106</v>
      </c>
      <c r="E3135" s="95">
        <v>95080108509</v>
      </c>
      <c r="F3135" s="95">
        <v>95080108509</v>
      </c>
      <c r="G3135" t="s">
        <v>7107</v>
      </c>
      <c r="H3135" s="95">
        <v>95080108509</v>
      </c>
      <c r="I3135" t="s">
        <v>7108</v>
      </c>
      <c r="J3135">
        <v>5000</v>
      </c>
      <c r="K3135" t="s">
        <v>7106</v>
      </c>
      <c r="L3135" t="s">
        <v>7106</v>
      </c>
      <c r="M3135" t="s">
        <v>7106</v>
      </c>
      <c r="N3135" t="s">
        <v>7106</v>
      </c>
      <c r="O3135" t="str">
        <f t="shared" si="48"/>
        <v>INSERT INTO USUARIOS_USUARIO(id,nombre,apellidos,foto,cedula,codigo,programa,uid,email,saldo,reserva_desayuno,reserva_almuerzo,reserva_cena,sancion,comida_consumida) VALUES (3134,'ANDRES FELIPE','SANCHEZ HURTADO','true','95080108509','95080108509','ingenieria de sitemas','95080108509','diegomazorram@gmail.com',5000,'true','true','true','true');</v>
      </c>
    </row>
    <row r="3136" spans="1:15">
      <c r="A3136">
        <v>3135</v>
      </c>
      <c r="B3136" s="2" t="s">
        <v>749</v>
      </c>
      <c r="C3136" s="307" t="s">
        <v>6001</v>
      </c>
      <c r="D3136" t="s">
        <v>7106</v>
      </c>
      <c r="E3136" s="95">
        <v>96102311890</v>
      </c>
      <c r="F3136" s="95">
        <v>96102311890</v>
      </c>
      <c r="G3136" t="s">
        <v>7107</v>
      </c>
      <c r="H3136" s="95">
        <v>96102311890</v>
      </c>
      <c r="I3136" t="s">
        <v>7108</v>
      </c>
      <c r="J3136">
        <v>5000</v>
      </c>
      <c r="K3136" t="s">
        <v>7106</v>
      </c>
      <c r="L3136" t="s">
        <v>7106</v>
      </c>
      <c r="M3136" t="s">
        <v>7106</v>
      </c>
      <c r="N3136" t="s">
        <v>7106</v>
      </c>
      <c r="O3136" t="str">
        <f t="shared" si="48"/>
        <v>INSERT INTO USUARIOS_USUARIO(id,nombre,apellidos,foto,cedula,codigo,programa,uid,email,saldo,reserva_desayuno,reserva_almuerzo,reserva_cena,sancion,comida_consumida) VALUES (3135,'DIANA LUCIA','SANCHEZ HURTADO','true','96102311890','96102311890','ingenieria de sitemas','96102311890','diegomazorram@gmail.com',5000,'true','true','true','true');</v>
      </c>
    </row>
    <row r="3137" spans="1:15">
      <c r="A3137">
        <v>3136</v>
      </c>
      <c r="B3137" s="1" t="s">
        <v>1130</v>
      </c>
      <c r="C3137" s="308" t="s">
        <v>619</v>
      </c>
      <c r="D3137" t="s">
        <v>7106</v>
      </c>
      <c r="E3137" s="97">
        <v>1061531066</v>
      </c>
      <c r="F3137" s="97">
        <v>1061531066</v>
      </c>
      <c r="G3137" t="s">
        <v>7107</v>
      </c>
      <c r="H3137" s="97">
        <v>1061531066</v>
      </c>
      <c r="I3137" t="s">
        <v>7108</v>
      </c>
      <c r="J3137">
        <v>5000</v>
      </c>
      <c r="K3137" t="s">
        <v>7106</v>
      </c>
      <c r="L3137" t="s">
        <v>7106</v>
      </c>
      <c r="M3137" t="s">
        <v>7106</v>
      </c>
      <c r="N3137" t="s">
        <v>7106</v>
      </c>
      <c r="O3137" t="str">
        <f t="shared" si="48"/>
        <v>INSERT INTO USUARIOS_USUARIO(id,nombre,apellidos,foto,cedula,codigo,programa,uid,email,saldo,reserva_desayuno,reserva_almuerzo,reserva_cena,sancion,comida_consumida) VALUES (3136,'FERNEY ','HURTADO SOLARTE','true','1061531066','1061531066','ingenieria de sitemas','1061531066','diegomazorram@gmail.com',5000,'true','true','true','true');</v>
      </c>
    </row>
    <row r="3138" spans="1:15">
      <c r="A3138">
        <v>3137</v>
      </c>
      <c r="B3138" s="2" t="s">
        <v>2595</v>
      </c>
      <c r="C3138" s="307" t="s">
        <v>6344</v>
      </c>
      <c r="D3138" t="s">
        <v>7106</v>
      </c>
      <c r="E3138" s="148">
        <v>1061536390</v>
      </c>
      <c r="F3138" s="148">
        <v>1061536390</v>
      </c>
      <c r="G3138" t="s">
        <v>7107</v>
      </c>
      <c r="H3138" s="148">
        <v>1061536390</v>
      </c>
      <c r="I3138" t="s">
        <v>7108</v>
      </c>
      <c r="J3138">
        <v>5000</v>
      </c>
      <c r="K3138" t="s">
        <v>7106</v>
      </c>
      <c r="L3138" t="s">
        <v>7106</v>
      </c>
      <c r="M3138" t="s">
        <v>7106</v>
      </c>
      <c r="N3138" t="s">
        <v>7106</v>
      </c>
      <c r="O3138" t="str">
        <f t="shared" si="48"/>
        <v>INSERT INTO USUARIOS_USUARIO(id,nombre,apellidos,foto,cedula,codigo,programa,uid,email,saldo,reserva_desayuno,reserva_almuerzo,reserva_cena,sancion,comida_consumida) VALUES (3137,'LUZ ALBA','CHICANGANA CALAMBAS','true','1061536390','1061536390','ingenieria de sitemas','1061536390','diegomazorram@gmail.com',5000,'true','true','true','true');</v>
      </c>
    </row>
    <row r="3139" spans="1:15">
      <c r="A3139">
        <v>3138</v>
      </c>
      <c r="B3139" s="1" t="s">
        <v>6322</v>
      </c>
      <c r="C3139" s="308" t="s">
        <v>2596</v>
      </c>
      <c r="D3139" t="s">
        <v>7106</v>
      </c>
      <c r="E3139" s="97">
        <v>10721330</v>
      </c>
      <c r="F3139" s="97">
        <v>10721330</v>
      </c>
      <c r="G3139" t="s">
        <v>7107</v>
      </c>
      <c r="H3139" s="97">
        <v>10721330</v>
      </c>
      <c r="I3139" t="s">
        <v>7108</v>
      </c>
      <c r="J3139">
        <v>5000</v>
      </c>
      <c r="K3139" t="s">
        <v>7106</v>
      </c>
      <c r="L3139" t="s">
        <v>7106</v>
      </c>
      <c r="M3139" t="s">
        <v>7106</v>
      </c>
      <c r="N3139" t="s">
        <v>7106</v>
      </c>
      <c r="O3139" t="str">
        <f t="shared" ref="O3139:O3202" si="49">"INSERT INTO USUARIOS_USUARIO(id,nombre,apellidos,foto,cedula,codigo,programa,uid,email,saldo,reserva_desayuno,reserva_almuerzo,reserva_cena,sancion,comida_consumida) VALUES ("&amp;A3139&amp;",'"&amp;B3139&amp;"','"&amp;C3139&amp;"','"&amp;D3139&amp;"','"&amp;E3139&amp;"','"&amp;F3139&amp;"','"&amp;G3139&amp;"','"&amp;H3139&amp;"','"&amp;I3139&amp;"',"&amp;J3139&amp;",'"&amp;K3139&amp;"','"&amp;L3139&amp;"','"&amp;M3139&amp;"','"&amp;N3139&amp;"');"</f>
        <v>INSERT INTO USUARIOS_USUARIO(id,nombre,apellidos,foto,cedula,codigo,programa,uid,email,saldo,reserva_desayuno,reserva_almuerzo,reserva_cena,sancion,comida_consumida) VALUES (3138,'HECTOR FABIO','RENGIFO LÓPEZ','true','10721330','10721330','ingenieria de sitemas','10721330','diegomazorram@gmail.com',5000,'true','true','true','true');</v>
      </c>
    </row>
    <row r="3140" spans="1:15">
      <c r="A3140">
        <v>3139</v>
      </c>
      <c r="B3140" s="1" t="s">
        <v>2597</v>
      </c>
      <c r="C3140" s="308" t="s">
        <v>2533</v>
      </c>
      <c r="D3140" t="s">
        <v>7106</v>
      </c>
      <c r="E3140" s="97">
        <v>48660326</v>
      </c>
      <c r="F3140" s="97">
        <v>48660326</v>
      </c>
      <c r="G3140" t="s">
        <v>7107</v>
      </c>
      <c r="H3140" s="97">
        <v>48660326</v>
      </c>
      <c r="I3140" t="s">
        <v>7108</v>
      </c>
      <c r="J3140">
        <v>5000</v>
      </c>
      <c r="K3140" t="s">
        <v>7106</v>
      </c>
      <c r="L3140" t="s">
        <v>7106</v>
      </c>
      <c r="M3140" t="s">
        <v>7106</v>
      </c>
      <c r="N3140" t="s">
        <v>7106</v>
      </c>
      <c r="O3140" t="str">
        <f t="shared" si="49"/>
        <v>INSERT INTO USUARIOS_USUARIO(id,nombre,apellidos,foto,cedula,codigo,programa,uid,email,saldo,reserva_desayuno,reserva_almuerzo,reserva_cena,sancion,comida_consumida) VALUES (3139,'VILMA YANETH','OROZCO TUNUBALA','true','48660326','48660326','ingenieria de sitemas','48660326','diegomazorram@gmail.com',5000,'true','true','true','true');</v>
      </c>
    </row>
    <row r="3141" spans="1:15">
      <c r="A3141">
        <v>3140</v>
      </c>
      <c r="B3141" s="2" t="s">
        <v>2145</v>
      </c>
      <c r="C3141" s="307" t="s">
        <v>2598</v>
      </c>
      <c r="D3141" t="s">
        <v>7106</v>
      </c>
      <c r="E3141" s="95">
        <v>1003150025</v>
      </c>
      <c r="F3141" s="95">
        <v>1003150025</v>
      </c>
      <c r="G3141" t="s">
        <v>7107</v>
      </c>
      <c r="H3141" s="95">
        <v>1003150025</v>
      </c>
      <c r="I3141" t="s">
        <v>7108</v>
      </c>
      <c r="J3141">
        <v>5000</v>
      </c>
      <c r="K3141" t="s">
        <v>7106</v>
      </c>
      <c r="L3141" t="s">
        <v>7106</v>
      </c>
      <c r="M3141" t="s">
        <v>7106</v>
      </c>
      <c r="N3141" t="s">
        <v>7106</v>
      </c>
      <c r="O3141" t="str">
        <f t="shared" si="49"/>
        <v>INSERT INTO USUARIOS_USUARIO(id,nombre,apellidos,foto,cedula,codigo,programa,uid,email,saldo,reserva_desayuno,reserva_almuerzo,reserva_cena,sancion,comida_consumida) VALUES (3140,'DANIEL ALEJANDRO','RENGIFO OROZCO','true','1003150025','1003150025','ingenieria de sitemas','1003150025','diegomazorram@gmail.com',5000,'true','true','true','true');</v>
      </c>
    </row>
    <row r="3142" spans="1:15">
      <c r="A3142">
        <v>3141</v>
      </c>
      <c r="B3142" s="1" t="s">
        <v>871</v>
      </c>
      <c r="C3142" s="308" t="s">
        <v>6345</v>
      </c>
      <c r="D3142" t="s">
        <v>7106</v>
      </c>
      <c r="E3142" s="97">
        <v>25683381</v>
      </c>
      <c r="F3142" s="97">
        <v>25683381</v>
      </c>
      <c r="G3142" t="s">
        <v>7107</v>
      </c>
      <c r="H3142" s="97">
        <v>25683381</v>
      </c>
      <c r="I3142" t="s">
        <v>7108</v>
      </c>
      <c r="J3142">
        <v>5000</v>
      </c>
      <c r="K3142" t="s">
        <v>7106</v>
      </c>
      <c r="L3142" t="s">
        <v>7106</v>
      </c>
      <c r="M3142" t="s">
        <v>7106</v>
      </c>
      <c r="N3142" t="s">
        <v>7106</v>
      </c>
      <c r="O3142" t="str">
        <f t="shared" si="49"/>
        <v>INSERT INTO USUARIOS_USUARIO(id,nombre,apellidos,foto,cedula,codigo,programa,uid,email,saldo,reserva_desayuno,reserva_almuerzo,reserva_cena,sancion,comida_consumida) VALUES (3141,'MARIA DEL CARMEN','ESCOBAR ','true','25683381','25683381','ingenieria de sitemas','25683381','diegomazorram@gmail.com',5000,'true','true','true','true');</v>
      </c>
    </row>
    <row r="3143" spans="1:15">
      <c r="A3143">
        <v>3142</v>
      </c>
      <c r="B3143" s="1" t="s">
        <v>318</v>
      </c>
      <c r="C3143" s="308" t="s">
        <v>20</v>
      </c>
      <c r="D3143" t="s">
        <v>7106</v>
      </c>
      <c r="E3143" s="97">
        <v>66848483</v>
      </c>
      <c r="F3143" s="97">
        <v>66848483</v>
      </c>
      <c r="G3143" t="s">
        <v>7107</v>
      </c>
      <c r="H3143" s="97">
        <v>66848483</v>
      </c>
      <c r="I3143" t="s">
        <v>7108</v>
      </c>
      <c r="J3143">
        <v>5000</v>
      </c>
      <c r="K3143" t="s">
        <v>7106</v>
      </c>
      <c r="L3143" t="s">
        <v>7106</v>
      </c>
      <c r="M3143" t="s">
        <v>7106</v>
      </c>
      <c r="N3143" t="s">
        <v>7106</v>
      </c>
      <c r="O3143" t="str">
        <f t="shared" si="49"/>
        <v>INSERT INTO USUARIOS_USUARIO(id,nombre,apellidos,foto,cedula,codigo,programa,uid,email,saldo,reserva_desayuno,reserva_almuerzo,reserva_cena,sancion,comida_consumida) VALUES (3142,'LUZ MARINA','ALMENDRA HURTADO','true','66848483','66848483','ingenieria de sitemas','66848483','diegomazorram@gmail.com',5000,'true','true','true','true');</v>
      </c>
    </row>
    <row r="3144" spans="1:15">
      <c r="A3144">
        <v>3143</v>
      </c>
      <c r="B3144" s="2" t="s">
        <v>2599</v>
      </c>
      <c r="C3144" s="307" t="s">
        <v>1518</v>
      </c>
      <c r="D3144" t="s">
        <v>7106</v>
      </c>
      <c r="E3144" s="95">
        <v>98080957750</v>
      </c>
      <c r="F3144" s="95">
        <v>98080957750</v>
      </c>
      <c r="G3144" t="s">
        <v>7107</v>
      </c>
      <c r="H3144" s="95">
        <v>98080957750</v>
      </c>
      <c r="I3144" t="s">
        <v>7108</v>
      </c>
      <c r="J3144">
        <v>5000</v>
      </c>
      <c r="K3144" t="s">
        <v>7106</v>
      </c>
      <c r="L3144" t="s">
        <v>7106</v>
      </c>
      <c r="M3144" t="s">
        <v>7106</v>
      </c>
      <c r="N3144" t="s">
        <v>7106</v>
      </c>
      <c r="O3144" t="str">
        <f t="shared" si="49"/>
        <v>INSERT INTO USUARIOS_USUARIO(id,nombre,apellidos,foto,cedula,codigo,programa,uid,email,saldo,reserva_desayuno,reserva_almuerzo,reserva_cena,sancion,comida_consumida) VALUES (3143,'NARLY BIBIANA','ALMENDRA ','true','98080957750','98080957750','ingenieria de sitemas','98080957750','diegomazorram@gmail.com',5000,'true','true','true','true');</v>
      </c>
    </row>
    <row r="3145" spans="1:15">
      <c r="A3145">
        <v>3144</v>
      </c>
      <c r="B3145" s="1" t="s">
        <v>2600</v>
      </c>
      <c r="C3145" s="308" t="s">
        <v>2601</v>
      </c>
      <c r="D3145" t="s">
        <v>7106</v>
      </c>
      <c r="E3145" s="97">
        <v>10720307</v>
      </c>
      <c r="F3145" s="97">
        <v>10720307</v>
      </c>
      <c r="G3145" t="s">
        <v>7107</v>
      </c>
      <c r="H3145" s="97">
        <v>10720307</v>
      </c>
      <c r="I3145" t="s">
        <v>7108</v>
      </c>
      <c r="J3145">
        <v>5000</v>
      </c>
      <c r="K3145" t="s">
        <v>7106</v>
      </c>
      <c r="L3145" t="s">
        <v>7106</v>
      </c>
      <c r="M3145" t="s">
        <v>7106</v>
      </c>
      <c r="N3145" t="s">
        <v>7106</v>
      </c>
      <c r="O3145" t="str">
        <f t="shared" si="49"/>
        <v>INSERT INTO USUARIOS_USUARIO(id,nombre,apellidos,foto,cedula,codigo,programa,uid,email,saldo,reserva_desayuno,reserva_almuerzo,reserva_cena,sancion,comida_consumida) VALUES (3144,'LUIS EVELIO','ULCHUR ','true','10720307','10720307','ingenieria de sitemas','10720307','diegomazorram@gmail.com',5000,'true','true','true','true');</v>
      </c>
    </row>
    <row r="3146" spans="1:15">
      <c r="A3146">
        <v>3145</v>
      </c>
      <c r="B3146" s="2" t="s">
        <v>5886</v>
      </c>
      <c r="C3146" s="307" t="s">
        <v>2602</v>
      </c>
      <c r="D3146" t="s">
        <v>7106</v>
      </c>
      <c r="E3146" s="95">
        <v>25683695</v>
      </c>
      <c r="F3146" s="95">
        <v>25683695</v>
      </c>
      <c r="G3146" t="s">
        <v>7107</v>
      </c>
      <c r="H3146" s="95">
        <v>25683695</v>
      </c>
      <c r="I3146" t="s">
        <v>7108</v>
      </c>
      <c r="J3146">
        <v>5000</v>
      </c>
      <c r="K3146" t="s">
        <v>7106</v>
      </c>
      <c r="L3146" t="s">
        <v>7106</v>
      </c>
      <c r="M3146" t="s">
        <v>7106</v>
      </c>
      <c r="N3146" t="s">
        <v>7106</v>
      </c>
      <c r="O3146" t="str">
        <f t="shared" si="49"/>
        <v>INSERT INTO USUARIOS_USUARIO(id,nombre,apellidos,foto,cedula,codigo,programa,uid,email,saldo,reserva_desayuno,reserva_almuerzo,reserva_cena,sancion,comida_consumida) VALUES (3145,'MERCEDES ','TROYANO SOLARTE','true','25683695','25683695','ingenieria de sitemas','25683695','diegomazorram@gmail.com',5000,'true','true','true','true');</v>
      </c>
    </row>
    <row r="3147" spans="1:15">
      <c r="A3147">
        <v>3146</v>
      </c>
      <c r="B3147" s="2" t="s">
        <v>2603</v>
      </c>
      <c r="C3147" s="307" t="s">
        <v>2604</v>
      </c>
      <c r="D3147" t="s">
        <v>7106</v>
      </c>
      <c r="E3147" s="95">
        <v>1064439296</v>
      </c>
      <c r="F3147" s="95">
        <v>1064439296</v>
      </c>
      <c r="G3147" t="s">
        <v>7107</v>
      </c>
      <c r="H3147" s="95">
        <v>1064439296</v>
      </c>
      <c r="I3147" t="s">
        <v>7108</v>
      </c>
      <c r="J3147">
        <v>5000</v>
      </c>
      <c r="K3147" t="s">
        <v>7106</v>
      </c>
      <c r="L3147" t="s">
        <v>7106</v>
      </c>
      <c r="M3147" t="s">
        <v>7106</v>
      </c>
      <c r="N3147" t="s">
        <v>7106</v>
      </c>
      <c r="O3147" t="str">
        <f t="shared" si="49"/>
        <v>INSERT INTO USUARIOS_USUARIO(id,nombre,apellidos,foto,cedula,codigo,programa,uid,email,saldo,reserva_desayuno,reserva_almuerzo,reserva_cena,sancion,comida_consumida) VALUES (3146,'CRISMAN FERNANDO','ULCHUR TROYANO','true','1064439296','1064439296','ingenieria de sitemas','1064439296','diegomazorram@gmail.com',5000,'true','true','true','true');</v>
      </c>
    </row>
    <row r="3148" spans="1:15">
      <c r="A3148">
        <v>3147</v>
      </c>
      <c r="B3148" s="2" t="s">
        <v>6315</v>
      </c>
      <c r="C3148" s="307" t="s">
        <v>2604</v>
      </c>
      <c r="D3148" t="s">
        <v>7106</v>
      </c>
      <c r="E3148" s="95">
        <v>1003150092</v>
      </c>
      <c r="F3148" s="95">
        <v>1003150092</v>
      </c>
      <c r="G3148" t="s">
        <v>7107</v>
      </c>
      <c r="H3148" s="95">
        <v>1003150092</v>
      </c>
      <c r="I3148" t="s">
        <v>7108</v>
      </c>
      <c r="J3148">
        <v>5000</v>
      </c>
      <c r="K3148" t="s">
        <v>7106</v>
      </c>
      <c r="L3148" t="s">
        <v>7106</v>
      </c>
      <c r="M3148" t="s">
        <v>7106</v>
      </c>
      <c r="N3148" t="s">
        <v>7106</v>
      </c>
      <c r="O3148" t="str">
        <f t="shared" si="49"/>
        <v>INSERT INTO USUARIOS_USUARIO(id,nombre,apellidos,foto,cedula,codigo,programa,uid,email,saldo,reserva_desayuno,reserva_almuerzo,reserva_cena,sancion,comida_consumida) VALUES (3147,'JUDITH MARCELA','ULCHUR TROYANO','true','1003150092','1003150092','ingenieria de sitemas','1003150092','diegomazorram@gmail.com',5000,'true','true','true','true');</v>
      </c>
    </row>
    <row r="3149" spans="1:15">
      <c r="A3149">
        <v>3148</v>
      </c>
      <c r="B3149" s="1" t="s">
        <v>2378</v>
      </c>
      <c r="C3149" s="308" t="s">
        <v>1418</v>
      </c>
      <c r="D3149" t="s">
        <v>7106</v>
      </c>
      <c r="E3149" s="97">
        <v>4767985</v>
      </c>
      <c r="F3149" s="97">
        <v>4767985</v>
      </c>
      <c r="G3149" t="s">
        <v>7107</v>
      </c>
      <c r="H3149" s="97">
        <v>4767985</v>
      </c>
      <c r="I3149" t="s">
        <v>7108</v>
      </c>
      <c r="J3149">
        <v>5000</v>
      </c>
      <c r="K3149" t="s">
        <v>7106</v>
      </c>
      <c r="L3149" t="s">
        <v>7106</v>
      </c>
      <c r="M3149" t="s">
        <v>7106</v>
      </c>
      <c r="N3149" t="s">
        <v>7106</v>
      </c>
      <c r="O3149" t="str">
        <f t="shared" si="49"/>
        <v>INSERT INTO USUARIOS_USUARIO(id,nombre,apellidos,foto,cedula,codigo,programa,uid,email,saldo,reserva_desayuno,reserva_almuerzo,reserva_cena,sancion,comida_consumida) VALUES (3148,'ANGEL MIRO','SOLARTE HURTADO','true','4767985','4767985','ingenieria de sitemas','4767985','diegomazorram@gmail.com',5000,'true','true','true','true');</v>
      </c>
    </row>
    <row r="3150" spans="1:15">
      <c r="A3150">
        <v>3149</v>
      </c>
      <c r="B3150" s="1" t="s">
        <v>257</v>
      </c>
      <c r="C3150" s="308" t="s">
        <v>621</v>
      </c>
      <c r="D3150" t="s">
        <v>7106</v>
      </c>
      <c r="E3150" s="97">
        <v>1064430694</v>
      </c>
      <c r="F3150" s="97">
        <v>1064430694</v>
      </c>
      <c r="G3150" t="s">
        <v>7107</v>
      </c>
      <c r="H3150" s="97">
        <v>1064430694</v>
      </c>
      <c r="I3150" t="s">
        <v>7108</v>
      </c>
      <c r="J3150">
        <v>5000</v>
      </c>
      <c r="K3150" t="s">
        <v>7106</v>
      </c>
      <c r="L3150" t="s">
        <v>7106</v>
      </c>
      <c r="M3150" t="s">
        <v>7106</v>
      </c>
      <c r="N3150" t="s">
        <v>7106</v>
      </c>
      <c r="O3150" t="str">
        <f t="shared" si="49"/>
        <v>INSERT INTO USUARIOS_USUARIO(id,nombre,apellidos,foto,cedula,codigo,programa,uid,email,saldo,reserva_desayuno,reserva_almuerzo,reserva_cena,sancion,comida_consumida) VALUES (3149,'LINA MARIA','HURTADO HURTADO','true','1064430694','1064430694','ingenieria de sitemas','1064430694','diegomazorram@gmail.com',5000,'true','true','true','true');</v>
      </c>
    </row>
    <row r="3151" spans="1:15">
      <c r="A3151">
        <v>3150</v>
      </c>
      <c r="B3151" s="2" t="s">
        <v>6182</v>
      </c>
      <c r="C3151" s="307" t="s">
        <v>2605</v>
      </c>
      <c r="D3151" t="s">
        <v>7106</v>
      </c>
      <c r="E3151" s="95">
        <v>1068217513</v>
      </c>
      <c r="F3151" s="95">
        <v>1068217513</v>
      </c>
      <c r="G3151" t="s">
        <v>7107</v>
      </c>
      <c r="H3151" s="95">
        <v>1068217513</v>
      </c>
      <c r="I3151" t="s">
        <v>7108</v>
      </c>
      <c r="J3151">
        <v>5000</v>
      </c>
      <c r="K3151" t="s">
        <v>7106</v>
      </c>
      <c r="L3151" t="s">
        <v>7106</v>
      </c>
      <c r="M3151" t="s">
        <v>7106</v>
      </c>
      <c r="N3151" t="s">
        <v>7106</v>
      </c>
      <c r="O3151" t="str">
        <f t="shared" si="49"/>
        <v>INSERT INTO USUARIOS_USUARIO(id,nombre,apellidos,foto,cedula,codigo,programa,uid,email,saldo,reserva_desayuno,reserva_almuerzo,reserva_cena,sancion,comida_consumida) VALUES (3150,'WILLIAM ANDRES','YALANDA HURTADO','true','1068217513','1068217513','ingenieria de sitemas','1068217513','diegomazorram@gmail.com',5000,'true','true','true','true');</v>
      </c>
    </row>
    <row r="3152" spans="1:15">
      <c r="A3152">
        <v>3151</v>
      </c>
      <c r="B3152" s="1" t="s">
        <v>2338</v>
      </c>
      <c r="C3152" s="308" t="s">
        <v>2606</v>
      </c>
      <c r="D3152" t="s">
        <v>7106</v>
      </c>
      <c r="E3152" s="97">
        <v>1061724450</v>
      </c>
      <c r="F3152" s="97">
        <v>1061724450</v>
      </c>
      <c r="G3152" t="s">
        <v>7107</v>
      </c>
      <c r="H3152" s="97">
        <v>1061724450</v>
      </c>
      <c r="I3152" t="s">
        <v>7108</v>
      </c>
      <c r="J3152">
        <v>5000</v>
      </c>
      <c r="K3152" t="s">
        <v>7106</v>
      </c>
      <c r="L3152" t="s">
        <v>7106</v>
      </c>
      <c r="M3152" t="s">
        <v>7106</v>
      </c>
      <c r="N3152" t="s">
        <v>7106</v>
      </c>
      <c r="O3152" t="str">
        <f t="shared" si="49"/>
        <v>INSERT INTO USUARIOS_USUARIO(id,nombre,apellidos,foto,cedula,codigo,programa,uid,email,saldo,reserva_desayuno,reserva_almuerzo,reserva_cena,sancion,comida_consumida) VALUES (3151,'DIANA CAROLINA','PAJA RIVERA','true','1061724450','1061724450','ingenieria de sitemas','1061724450','diegomazorram@gmail.com',5000,'true','true','true','true');</v>
      </c>
    </row>
    <row r="3153" spans="1:15">
      <c r="A3153">
        <v>3152</v>
      </c>
      <c r="B3153" s="2" t="s">
        <v>2607</v>
      </c>
      <c r="C3153" s="307" t="s">
        <v>2606</v>
      </c>
      <c r="D3153" t="s">
        <v>7106</v>
      </c>
      <c r="E3153" s="95">
        <v>1059241221</v>
      </c>
      <c r="F3153" s="95">
        <v>1059241221</v>
      </c>
      <c r="G3153" t="s">
        <v>7107</v>
      </c>
      <c r="H3153" s="95">
        <v>1059241221</v>
      </c>
      <c r="I3153" t="s">
        <v>7108</v>
      </c>
      <c r="J3153">
        <v>5000</v>
      </c>
      <c r="K3153" t="s">
        <v>7106</v>
      </c>
      <c r="L3153" t="s">
        <v>7106</v>
      </c>
      <c r="M3153" t="s">
        <v>7106</v>
      </c>
      <c r="N3153" t="s">
        <v>7106</v>
      </c>
      <c r="O3153" t="str">
        <f t="shared" si="49"/>
        <v>INSERT INTO USUARIOS_USUARIO(id,nombre,apellidos,foto,cedula,codigo,programa,uid,email,saldo,reserva_desayuno,reserva_almuerzo,reserva_cena,sancion,comida_consumida) VALUES (3152,'PAULA ALEJANDRA','PAJA RIVERA','true','1059241221','1059241221','ingenieria de sitemas','1059241221','diegomazorram@gmail.com',5000,'true','true','true','true');</v>
      </c>
    </row>
    <row r="3154" spans="1:15">
      <c r="A3154">
        <v>3153</v>
      </c>
      <c r="B3154" s="1" t="s">
        <v>2189</v>
      </c>
      <c r="C3154" s="308" t="s">
        <v>2608</v>
      </c>
      <c r="D3154" t="s">
        <v>7106</v>
      </c>
      <c r="E3154" s="97">
        <v>10481227</v>
      </c>
      <c r="F3154" s="97">
        <v>10481227</v>
      </c>
      <c r="G3154" t="s">
        <v>7107</v>
      </c>
      <c r="H3154" s="97">
        <v>10481227</v>
      </c>
      <c r="I3154" t="s">
        <v>7108</v>
      </c>
      <c r="J3154">
        <v>5000</v>
      </c>
      <c r="K3154" t="s">
        <v>7106</v>
      </c>
      <c r="L3154" t="s">
        <v>7106</v>
      </c>
      <c r="M3154" t="s">
        <v>7106</v>
      </c>
      <c r="N3154" t="s">
        <v>7106</v>
      </c>
      <c r="O3154" t="str">
        <f t="shared" si="49"/>
        <v>INSERT INTO USUARIOS_USUARIO(id,nombre,apellidos,foto,cedula,codigo,programa,uid,email,saldo,reserva_desayuno,reserva_almuerzo,reserva_cena,sancion,comida_consumida) VALUES (3153,'ARTURO ','MONTOYA CONDA ','true','10481227','10481227','ingenieria de sitemas','10481227','diegomazorram@gmail.com',5000,'true','true','true','true');</v>
      </c>
    </row>
    <row r="3155" spans="1:15">
      <c r="A3155">
        <v>3154</v>
      </c>
      <c r="B3155" s="2" t="s">
        <v>2609</v>
      </c>
      <c r="C3155" s="307" t="s">
        <v>2610</v>
      </c>
      <c r="D3155" t="s">
        <v>7106</v>
      </c>
      <c r="E3155" s="95">
        <v>34597132</v>
      </c>
      <c r="F3155" s="95">
        <v>34597132</v>
      </c>
      <c r="G3155" t="s">
        <v>7107</v>
      </c>
      <c r="H3155" s="95">
        <v>34597132</v>
      </c>
      <c r="I3155" t="s">
        <v>7108</v>
      </c>
      <c r="J3155">
        <v>5000</v>
      </c>
      <c r="K3155" t="s">
        <v>7106</v>
      </c>
      <c r="L3155" t="s">
        <v>7106</v>
      </c>
      <c r="M3155" t="s">
        <v>7106</v>
      </c>
      <c r="N3155" t="s">
        <v>7106</v>
      </c>
      <c r="O3155" t="str">
        <f t="shared" si="49"/>
        <v>INSERT INTO USUARIOS_USUARIO(id,nombre,apellidos,foto,cedula,codigo,programa,uid,email,saldo,reserva_desayuno,reserva_almuerzo,reserva_cena,sancion,comida_consumida) VALUES (3154,'AURA NINFA','VELASCO CHOCUE','true','34597132','34597132','ingenieria de sitemas','34597132','diegomazorram@gmail.com',5000,'true','true','true','true');</v>
      </c>
    </row>
    <row r="3156" spans="1:15">
      <c r="A3156">
        <v>3155</v>
      </c>
      <c r="B3156" s="1" t="s">
        <v>2611</v>
      </c>
      <c r="C3156" s="308" t="s">
        <v>2612</v>
      </c>
      <c r="D3156" t="s">
        <v>7106</v>
      </c>
      <c r="E3156" s="97">
        <v>34614369</v>
      </c>
      <c r="F3156" s="97">
        <v>34614369</v>
      </c>
      <c r="G3156" t="s">
        <v>7107</v>
      </c>
      <c r="H3156" s="97">
        <v>34614369</v>
      </c>
      <c r="I3156" t="s">
        <v>7108</v>
      </c>
      <c r="J3156">
        <v>5000</v>
      </c>
      <c r="K3156" t="s">
        <v>7106</v>
      </c>
      <c r="L3156" t="s">
        <v>7106</v>
      </c>
      <c r="M3156" t="s">
        <v>7106</v>
      </c>
      <c r="N3156" t="s">
        <v>7106</v>
      </c>
      <c r="O3156" t="str">
        <f t="shared" si="49"/>
        <v>INSERT INTO USUARIOS_USUARIO(id,nombre,apellidos,foto,cedula,codigo,programa,uid,email,saldo,reserva_desayuno,reserva_almuerzo,reserva_cena,sancion,comida_consumida) VALUES (3155,'CLARA IBETH','MONTOYA VELASCO','true','34614369','34614369','ingenieria de sitemas','34614369','diegomazorram@gmail.com',5000,'true','true','true','true');</v>
      </c>
    </row>
    <row r="3157" spans="1:15">
      <c r="A3157">
        <v>3156</v>
      </c>
      <c r="B3157" s="2" t="s">
        <v>2613</v>
      </c>
      <c r="C3157" s="307" t="s">
        <v>2614</v>
      </c>
      <c r="D3157" t="s">
        <v>7106</v>
      </c>
      <c r="E3157" s="95">
        <v>1064435446</v>
      </c>
      <c r="F3157" s="95">
        <v>1064435446</v>
      </c>
      <c r="G3157" t="s">
        <v>7107</v>
      </c>
      <c r="H3157" s="95">
        <v>1064435446</v>
      </c>
      <c r="I3157" t="s">
        <v>7108</v>
      </c>
      <c r="J3157">
        <v>5000</v>
      </c>
      <c r="K3157" t="s">
        <v>7106</v>
      </c>
      <c r="L3157" t="s">
        <v>7106</v>
      </c>
      <c r="M3157" t="s">
        <v>7106</v>
      </c>
      <c r="N3157" t="s">
        <v>7106</v>
      </c>
      <c r="O3157" t="str">
        <f t="shared" si="49"/>
        <v>INSERT INTO USUARIOS_USUARIO(id,nombre,apellidos,foto,cedula,codigo,programa,uid,email,saldo,reserva_desayuno,reserva_almuerzo,reserva_cena,sancion,comida_consumida) VALUES (3156,'MARIANA ISABELA','ERAZO MONTOYA','true','1064435446','1064435446','ingenieria de sitemas','1064435446','diegomazorram@gmail.com',5000,'true','true','true','true');</v>
      </c>
    </row>
    <row r="3158" spans="1:15">
      <c r="A3158">
        <v>3157</v>
      </c>
      <c r="B3158" s="2" t="s">
        <v>2615</v>
      </c>
      <c r="C3158" s="307" t="s">
        <v>2616</v>
      </c>
      <c r="D3158" t="s">
        <v>7106</v>
      </c>
      <c r="E3158" s="95">
        <v>1064435681</v>
      </c>
      <c r="F3158" s="95">
        <v>1064435681</v>
      </c>
      <c r="G3158" t="s">
        <v>7107</v>
      </c>
      <c r="H3158" s="95">
        <v>1064435681</v>
      </c>
      <c r="I3158" t="s">
        <v>7108</v>
      </c>
      <c r="J3158">
        <v>5000</v>
      </c>
      <c r="K3158" t="s">
        <v>7106</v>
      </c>
      <c r="L3158" t="s">
        <v>7106</v>
      </c>
      <c r="M3158" t="s">
        <v>7106</v>
      </c>
      <c r="N3158" t="s">
        <v>7106</v>
      </c>
      <c r="O3158" t="str">
        <f t="shared" si="49"/>
        <v>INSERT INTO USUARIOS_USUARIO(id,nombre,apellidos,foto,cedula,codigo,programa,uid,email,saldo,reserva_desayuno,reserva_almuerzo,reserva_cena,sancion,comida_consumida) VALUES (3157,'AURA ISABEL ','MONTOYA VELASCO ','true','1064435681','1064435681','ingenieria de sitemas','1064435681','diegomazorram@gmail.com',5000,'true','true','true','true');</v>
      </c>
    </row>
    <row r="3159" spans="1:15">
      <c r="A3159">
        <v>3158</v>
      </c>
      <c r="B3159" s="2" t="s">
        <v>466</v>
      </c>
      <c r="C3159" s="307" t="s">
        <v>6346</v>
      </c>
      <c r="D3159" t="s">
        <v>7106</v>
      </c>
      <c r="E3159" s="95">
        <v>1062337264</v>
      </c>
      <c r="F3159" s="95">
        <v>1062337264</v>
      </c>
      <c r="G3159" t="s">
        <v>7107</v>
      </c>
      <c r="H3159" s="95">
        <v>1062337264</v>
      </c>
      <c r="I3159" t="s">
        <v>7108</v>
      </c>
      <c r="J3159">
        <v>5000</v>
      </c>
      <c r="K3159" t="s">
        <v>7106</v>
      </c>
      <c r="L3159" t="s">
        <v>7106</v>
      </c>
      <c r="M3159" t="s">
        <v>7106</v>
      </c>
      <c r="N3159" t="s">
        <v>7106</v>
      </c>
      <c r="O3159" t="str">
        <f t="shared" si="49"/>
        <v>INSERT INTO USUARIOS_USUARIO(id,nombre,apellidos,foto,cedula,codigo,programa,uid,email,saldo,reserva_desayuno,reserva_almuerzo,reserva_cena,sancion,comida_consumida) VALUES (3158,'LUIS CARLOS','CIFUENTES MONTOYA','true','1062337264','1062337264','ingenieria de sitemas','1062337264','diegomazorram@gmail.com',5000,'true','true','true','true');</v>
      </c>
    </row>
    <row r="3160" spans="1:15">
      <c r="A3160">
        <v>3159</v>
      </c>
      <c r="B3160" s="2" t="s">
        <v>2617</v>
      </c>
      <c r="C3160" s="307" t="s">
        <v>6347</v>
      </c>
      <c r="D3160" t="s">
        <v>7106</v>
      </c>
      <c r="E3160" s="95">
        <v>1064441537</v>
      </c>
      <c r="F3160" s="95">
        <v>1064441537</v>
      </c>
      <c r="G3160" t="s">
        <v>7107</v>
      </c>
      <c r="H3160" s="95">
        <v>1064441537</v>
      </c>
      <c r="I3160" t="s">
        <v>7108</v>
      </c>
      <c r="J3160">
        <v>5000</v>
      </c>
      <c r="K3160" t="s">
        <v>7106</v>
      </c>
      <c r="L3160" t="s">
        <v>7106</v>
      </c>
      <c r="M3160" t="s">
        <v>7106</v>
      </c>
      <c r="N3160" t="s">
        <v>7106</v>
      </c>
      <c r="O3160" t="str">
        <f t="shared" si="49"/>
        <v>INSERT INTO USUARIOS_USUARIO(id,nombre,apellidos,foto,cedula,codigo,programa,uid,email,saldo,reserva_desayuno,reserva_almuerzo,reserva_cena,sancion,comida_consumida) VALUES (3159,'JULIN  DAVID','TORRES MONTOYA','true','1064441537','1064441537','ingenieria de sitemas','1064441537','diegomazorram@gmail.com',5000,'true','true','true','true');</v>
      </c>
    </row>
    <row r="3161" spans="1:15">
      <c r="A3161">
        <v>3160</v>
      </c>
      <c r="B3161" s="2" t="s">
        <v>2618</v>
      </c>
      <c r="C3161" s="307" t="s">
        <v>2612</v>
      </c>
      <c r="D3161" t="s">
        <v>7106</v>
      </c>
      <c r="E3161" s="95">
        <v>1064426545</v>
      </c>
      <c r="F3161" s="95">
        <v>1064426545</v>
      </c>
      <c r="G3161" t="s">
        <v>7107</v>
      </c>
      <c r="H3161" s="95">
        <v>1064426545</v>
      </c>
      <c r="I3161" t="s">
        <v>7108</v>
      </c>
      <c r="J3161">
        <v>5000</v>
      </c>
      <c r="K3161" t="s">
        <v>7106</v>
      </c>
      <c r="L3161" t="s">
        <v>7106</v>
      </c>
      <c r="M3161" t="s">
        <v>7106</v>
      </c>
      <c r="N3161" t="s">
        <v>7106</v>
      </c>
      <c r="O3161" t="str">
        <f t="shared" si="49"/>
        <v>INSERT INTO USUARIOS_USUARIO(id,nombre,apellidos,foto,cedula,codigo,programa,uid,email,saldo,reserva_desayuno,reserva_almuerzo,reserva_cena,sancion,comida_consumida) VALUES (3160,'ALEX MAURICIO','MONTOYA VELASCO','true','1064426545','1064426545','ingenieria de sitemas','1064426545','diegomazorram@gmail.com',5000,'true','true','true','true');</v>
      </c>
    </row>
    <row r="3162" spans="1:15">
      <c r="A3162">
        <v>3161</v>
      </c>
      <c r="B3162" s="2" t="s">
        <v>553</v>
      </c>
      <c r="C3162" s="307" t="s">
        <v>2616</v>
      </c>
      <c r="D3162" t="s">
        <v>7106</v>
      </c>
      <c r="E3162" s="95">
        <v>1064330512</v>
      </c>
      <c r="F3162" s="95">
        <v>1064330512</v>
      </c>
      <c r="G3162" t="s">
        <v>7107</v>
      </c>
      <c r="H3162" s="95">
        <v>1064330512</v>
      </c>
      <c r="I3162" t="s">
        <v>7108</v>
      </c>
      <c r="J3162">
        <v>5000</v>
      </c>
      <c r="K3162" t="s">
        <v>7106</v>
      </c>
      <c r="L3162" t="s">
        <v>7106</v>
      </c>
      <c r="M3162" t="s">
        <v>7106</v>
      </c>
      <c r="N3162" t="s">
        <v>7106</v>
      </c>
      <c r="O3162" t="str">
        <f t="shared" si="49"/>
        <v>INSERT INTO USUARIOS_USUARIO(id,nombre,apellidos,foto,cedula,codigo,programa,uid,email,saldo,reserva_desayuno,reserva_almuerzo,reserva_cena,sancion,comida_consumida) VALUES (3161,'LEIDY VIVIANA','MONTOYA VELASCO ','true','1064330512','1064330512','ingenieria de sitemas','1064330512','diegomazorram@gmail.com',5000,'true','true','true','true');</v>
      </c>
    </row>
    <row r="3163" spans="1:15">
      <c r="A3163">
        <v>3162</v>
      </c>
      <c r="B3163" s="2" t="s">
        <v>1459</v>
      </c>
      <c r="C3163" s="307" t="s">
        <v>2619</v>
      </c>
      <c r="D3163" t="s">
        <v>7106</v>
      </c>
      <c r="E3163" s="95">
        <v>1065444691</v>
      </c>
      <c r="F3163" s="95">
        <v>1065444691</v>
      </c>
      <c r="G3163" t="s">
        <v>7107</v>
      </c>
      <c r="H3163" s="95">
        <v>1065444691</v>
      </c>
      <c r="I3163" t="s">
        <v>7108</v>
      </c>
      <c r="J3163">
        <v>5000</v>
      </c>
      <c r="K3163" t="s">
        <v>7106</v>
      </c>
      <c r="L3163" t="s">
        <v>7106</v>
      </c>
      <c r="M3163" t="s">
        <v>7106</v>
      </c>
      <c r="N3163" t="s">
        <v>7106</v>
      </c>
      <c r="O3163" t="str">
        <f t="shared" si="49"/>
        <v>INSERT INTO USUARIOS_USUARIO(id,nombre,apellidos,foto,cedula,codigo,programa,uid,email,saldo,reserva_desayuno,reserva_almuerzo,reserva_cena,sancion,comida_consumida) VALUES (3162,'JUAN MANUEL','VELASCO MONTOYA','true','1065444691','1065444691','ingenieria de sitemas','1065444691','diegomazorram@gmail.com',5000,'true','true','true','true');</v>
      </c>
    </row>
    <row r="3164" spans="1:15">
      <c r="A3164">
        <v>3163</v>
      </c>
      <c r="B3164" s="1" t="s">
        <v>2620</v>
      </c>
      <c r="C3164" s="308" t="s">
        <v>2481</v>
      </c>
      <c r="D3164" t="s">
        <v>7106</v>
      </c>
      <c r="E3164" s="97">
        <v>1064432440</v>
      </c>
      <c r="F3164" s="97">
        <v>1064432440</v>
      </c>
      <c r="G3164" t="s">
        <v>7107</v>
      </c>
      <c r="H3164" s="97">
        <v>1064432440</v>
      </c>
      <c r="I3164" t="s">
        <v>7108</v>
      </c>
      <c r="J3164">
        <v>5000</v>
      </c>
      <c r="K3164" t="s">
        <v>7106</v>
      </c>
      <c r="L3164" t="s">
        <v>7106</v>
      </c>
      <c r="M3164" t="s">
        <v>7106</v>
      </c>
      <c r="N3164" t="s">
        <v>7106</v>
      </c>
      <c r="O3164" t="str">
        <f t="shared" si="49"/>
        <v>INSERT INTO USUARIOS_USUARIO(id,nombre,apellidos,foto,cedula,codigo,programa,uid,email,saldo,reserva_desayuno,reserva_almuerzo,reserva_cena,sancion,comida_consumida) VALUES (3163,'MONICA ALEXANDRA','QUINTO TUNUBALA','true','1064432440','1064432440','ingenieria de sitemas','1064432440','diegomazorram@gmail.com',5000,'true','true','true','true');</v>
      </c>
    </row>
    <row r="3165" spans="1:15">
      <c r="A3165">
        <v>3164</v>
      </c>
      <c r="B3165" s="2" t="s">
        <v>2621</v>
      </c>
      <c r="C3165" s="307" t="s">
        <v>2622</v>
      </c>
      <c r="D3165" t="s">
        <v>7106</v>
      </c>
      <c r="E3165" s="95">
        <v>1029621219</v>
      </c>
      <c r="F3165" s="95">
        <v>1029621219</v>
      </c>
      <c r="G3165" t="s">
        <v>7107</v>
      </c>
      <c r="H3165" s="95">
        <v>1029621219</v>
      </c>
      <c r="I3165" t="s">
        <v>7108</v>
      </c>
      <c r="J3165">
        <v>5000</v>
      </c>
      <c r="K3165" t="s">
        <v>7106</v>
      </c>
      <c r="L3165" t="s">
        <v>7106</v>
      </c>
      <c r="M3165" t="s">
        <v>7106</v>
      </c>
      <c r="N3165" t="s">
        <v>7106</v>
      </c>
      <c r="O3165" t="str">
        <f t="shared" si="49"/>
        <v>INSERT INTO USUARIOS_USUARIO(id,nombre,apellidos,foto,cedula,codigo,programa,uid,email,saldo,reserva_desayuno,reserva_almuerzo,reserva_cena,sancion,comida_consumida) VALUES (3164,'ADAM SAMUEL','SANTACRUZ QUINTO','true','1029621219','1029621219','ingenieria de sitemas','1029621219','diegomazorram@gmail.com',5000,'true','true','true','true');</v>
      </c>
    </row>
    <row r="3166" spans="1:15">
      <c r="A3166">
        <v>3165</v>
      </c>
      <c r="B3166" s="1" t="s">
        <v>2623</v>
      </c>
      <c r="C3166" s="308" t="s">
        <v>1418</v>
      </c>
      <c r="D3166" t="s">
        <v>7106</v>
      </c>
      <c r="E3166" s="97">
        <v>1064434498</v>
      </c>
      <c r="F3166" s="97">
        <v>1064434498</v>
      </c>
      <c r="G3166" t="s">
        <v>7107</v>
      </c>
      <c r="H3166" s="97">
        <v>1064434498</v>
      </c>
      <c r="I3166" t="s">
        <v>7108</v>
      </c>
      <c r="J3166">
        <v>5000</v>
      </c>
      <c r="K3166" t="s">
        <v>7106</v>
      </c>
      <c r="L3166" t="s">
        <v>7106</v>
      </c>
      <c r="M3166" t="s">
        <v>7106</v>
      </c>
      <c r="N3166" t="s">
        <v>7106</v>
      </c>
      <c r="O3166" t="str">
        <f t="shared" si="49"/>
        <v>INSERT INTO USUARIOS_USUARIO(id,nombre,apellidos,foto,cedula,codigo,programa,uid,email,saldo,reserva_desayuno,reserva_almuerzo,reserva_cena,sancion,comida_consumida) VALUES (3165,'LIZETH LILIANA','SOLARTE HURTADO','true','1064434498','1064434498','ingenieria de sitemas','1064434498','diegomazorram@gmail.com',5000,'true','true','true','true');</v>
      </c>
    </row>
    <row r="3167" spans="1:15">
      <c r="A3167">
        <v>3166</v>
      </c>
      <c r="B3167" s="2" t="s">
        <v>6348</v>
      </c>
      <c r="C3167" s="307" t="s">
        <v>1418</v>
      </c>
      <c r="D3167" t="s">
        <v>7106</v>
      </c>
      <c r="E3167" s="95">
        <v>1064436502</v>
      </c>
      <c r="F3167" s="95">
        <v>1064436502</v>
      </c>
      <c r="G3167" t="s">
        <v>7107</v>
      </c>
      <c r="H3167" s="95">
        <v>1064436502</v>
      </c>
      <c r="I3167" t="s">
        <v>7108</v>
      </c>
      <c r="J3167">
        <v>5000</v>
      </c>
      <c r="K3167" t="s">
        <v>7106</v>
      </c>
      <c r="L3167" t="s">
        <v>7106</v>
      </c>
      <c r="M3167" t="s">
        <v>7106</v>
      </c>
      <c r="N3167" t="s">
        <v>7106</v>
      </c>
      <c r="O3167" t="str">
        <f t="shared" si="49"/>
        <v>INSERT INTO USUARIOS_USUARIO(id,nombre,apellidos,foto,cedula,codigo,programa,uid,email,saldo,reserva_desayuno,reserva_almuerzo,reserva_cena,sancion,comida_consumida) VALUES (3166,'YEFERSON ANDRES','SOLARTE HURTADO','true','1064436502','1064436502','ingenieria de sitemas','1064436502','diegomazorram@gmail.com',5000,'true','true','true','true');</v>
      </c>
    </row>
    <row r="3168" spans="1:15">
      <c r="A3168">
        <v>3167</v>
      </c>
      <c r="B3168" s="1" t="s">
        <v>6349</v>
      </c>
      <c r="C3168" s="308" t="s">
        <v>1722</v>
      </c>
      <c r="D3168" t="s">
        <v>7106</v>
      </c>
      <c r="E3168" s="97">
        <v>25681179</v>
      </c>
      <c r="F3168" s="97">
        <v>25681179</v>
      </c>
      <c r="G3168" t="s">
        <v>7107</v>
      </c>
      <c r="H3168" s="97">
        <v>25681179</v>
      </c>
      <c r="I3168" t="s">
        <v>7108</v>
      </c>
      <c r="J3168">
        <v>5000</v>
      </c>
      <c r="K3168" t="s">
        <v>7106</v>
      </c>
      <c r="L3168" t="s">
        <v>7106</v>
      </c>
      <c r="M3168" t="s">
        <v>7106</v>
      </c>
      <c r="N3168" t="s">
        <v>7106</v>
      </c>
      <c r="O3168" t="str">
        <f t="shared" si="49"/>
        <v>INSERT INTO USUARIOS_USUARIO(id,nombre,apellidos,foto,cedula,codigo,programa,uid,email,saldo,reserva_desayuno,reserva_almuerzo,reserva_cena,sancion,comida_consumida) VALUES (3167,'MARIA AGUSTINA','FERNANDEZ ','true','25681179','25681179','ingenieria de sitemas','25681179','diegomazorram@gmail.com',5000,'true','true','true','true');</v>
      </c>
    </row>
    <row r="3169" spans="1:15">
      <c r="A3169">
        <v>3168</v>
      </c>
      <c r="B3169" s="1" t="s">
        <v>2624</v>
      </c>
      <c r="C3169" s="308" t="s">
        <v>2625</v>
      </c>
      <c r="D3169" t="s">
        <v>7106</v>
      </c>
      <c r="E3169" s="97">
        <v>25682343</v>
      </c>
      <c r="F3169" s="97">
        <v>25682343</v>
      </c>
      <c r="G3169" t="s">
        <v>7107</v>
      </c>
      <c r="H3169" s="97">
        <v>25682343</v>
      </c>
      <c r="I3169" t="s">
        <v>7108</v>
      </c>
      <c r="J3169">
        <v>5000</v>
      </c>
      <c r="K3169" t="s">
        <v>7106</v>
      </c>
      <c r="L3169" t="s">
        <v>7106</v>
      </c>
      <c r="M3169" t="s">
        <v>7106</v>
      </c>
      <c r="N3169" t="s">
        <v>7106</v>
      </c>
      <c r="O3169" t="str">
        <f t="shared" si="49"/>
        <v>INSERT INTO USUARIOS_USUARIO(id,nombre,apellidos,foto,cedula,codigo,programa,uid,email,saldo,reserva_desayuno,reserva_almuerzo,reserva_cena,sancion,comida_consumida) VALUES (3168,'ELVIRA ','FERNANDEZ SOLARTE ','true','25682343','25682343','ingenieria de sitemas','25682343','diegomazorram@gmail.com',5000,'true','true','true','true');</v>
      </c>
    </row>
    <row r="3170" spans="1:15">
      <c r="A3170">
        <v>3169</v>
      </c>
      <c r="B3170" s="2" t="s">
        <v>2626</v>
      </c>
      <c r="C3170" s="307" t="s">
        <v>2627</v>
      </c>
      <c r="D3170" t="s">
        <v>7106</v>
      </c>
      <c r="E3170" s="95">
        <v>1064439517</v>
      </c>
      <c r="F3170" s="95">
        <v>1064439517</v>
      </c>
      <c r="G3170" t="s">
        <v>7107</v>
      </c>
      <c r="H3170" s="95">
        <v>1064439517</v>
      </c>
      <c r="I3170" t="s">
        <v>7108</v>
      </c>
      <c r="J3170">
        <v>5000</v>
      </c>
      <c r="K3170" t="s">
        <v>7106</v>
      </c>
      <c r="L3170" t="s">
        <v>7106</v>
      </c>
      <c r="M3170" t="s">
        <v>7106</v>
      </c>
      <c r="N3170" t="s">
        <v>7106</v>
      </c>
      <c r="O3170" t="str">
        <f t="shared" si="49"/>
        <v>INSERT INTO USUARIOS_USUARIO(id,nombre,apellidos,foto,cedula,codigo,programa,uid,email,saldo,reserva_desayuno,reserva_almuerzo,reserva_cena,sancion,comida_consumida) VALUES (3169,'MANUELA ANDREA ','HURTADO FERNANDEZ ','true','1064439517','1064439517','ingenieria de sitemas','1064439517','diegomazorram@gmail.com',5000,'true','true','true','true');</v>
      </c>
    </row>
    <row r="3171" spans="1:15">
      <c r="A3171">
        <v>3170</v>
      </c>
      <c r="B3171" s="2" t="s">
        <v>2628</v>
      </c>
      <c r="C3171" s="307" t="s">
        <v>2627</v>
      </c>
      <c r="D3171" t="s">
        <v>7106</v>
      </c>
      <c r="E3171" s="95">
        <v>1061766187</v>
      </c>
      <c r="F3171" s="95">
        <v>1061766187</v>
      </c>
      <c r="G3171" t="s">
        <v>7107</v>
      </c>
      <c r="H3171" s="95">
        <v>1061766187</v>
      </c>
      <c r="I3171" t="s">
        <v>7108</v>
      </c>
      <c r="J3171">
        <v>5000</v>
      </c>
      <c r="K3171" t="s">
        <v>7106</v>
      </c>
      <c r="L3171" t="s">
        <v>7106</v>
      </c>
      <c r="M3171" t="s">
        <v>7106</v>
      </c>
      <c r="N3171" t="s">
        <v>7106</v>
      </c>
      <c r="O3171" t="str">
        <f t="shared" si="49"/>
        <v>INSERT INTO USUARIOS_USUARIO(id,nombre,apellidos,foto,cedula,codigo,programa,uid,email,saldo,reserva_desayuno,reserva_almuerzo,reserva_cena,sancion,comida_consumida) VALUES (3170,'ANGELA SABINA','HURTADO FERNANDEZ ','true','1061766187','1061766187','ingenieria de sitemas','1061766187','diegomazorram@gmail.com',5000,'true','true','true','true');</v>
      </c>
    </row>
    <row r="3172" spans="1:15">
      <c r="A3172">
        <v>3171</v>
      </c>
      <c r="B3172" s="1" t="s">
        <v>2629</v>
      </c>
      <c r="C3172" s="308" t="s">
        <v>2630</v>
      </c>
      <c r="D3172" t="s">
        <v>7106</v>
      </c>
      <c r="E3172" s="97">
        <v>10720421</v>
      </c>
      <c r="F3172" s="97">
        <v>10720421</v>
      </c>
      <c r="G3172" t="s">
        <v>7107</v>
      </c>
      <c r="H3172" s="97">
        <v>10720421</v>
      </c>
      <c r="I3172" t="s">
        <v>7108</v>
      </c>
      <c r="J3172">
        <v>5000</v>
      </c>
      <c r="K3172" t="s">
        <v>7106</v>
      </c>
      <c r="L3172" t="s">
        <v>7106</v>
      </c>
      <c r="M3172" t="s">
        <v>7106</v>
      </c>
      <c r="N3172" t="s">
        <v>7106</v>
      </c>
      <c r="O3172" t="str">
        <f t="shared" si="49"/>
        <v>INSERT INTO USUARIOS_USUARIO(id,nombre,apellidos,foto,cedula,codigo,programa,uid,email,saldo,reserva_desayuno,reserva_almuerzo,reserva_cena,sancion,comida_consumida) VALUES (3171,'CLEMENTE ','CANTERO CALAMBAS','true','10720421','10720421','ingenieria de sitemas','10720421','diegomazorram@gmail.com',5000,'true','true','true','true');</v>
      </c>
    </row>
    <row r="3173" spans="1:15">
      <c r="A3173">
        <v>3172</v>
      </c>
      <c r="B3173" s="1" t="s">
        <v>6288</v>
      </c>
      <c r="C3173" s="308" t="s">
        <v>1382</v>
      </c>
      <c r="D3173" t="s">
        <v>7106</v>
      </c>
      <c r="E3173" s="97">
        <v>25687749</v>
      </c>
      <c r="F3173" s="97">
        <v>25687749</v>
      </c>
      <c r="G3173" t="s">
        <v>7107</v>
      </c>
      <c r="H3173" s="97">
        <v>25687749</v>
      </c>
      <c r="I3173" t="s">
        <v>7108</v>
      </c>
      <c r="J3173">
        <v>5000</v>
      </c>
      <c r="K3173" t="s">
        <v>7106</v>
      </c>
      <c r="L3173" t="s">
        <v>7106</v>
      </c>
      <c r="M3173" t="s">
        <v>7106</v>
      </c>
      <c r="N3173" t="s">
        <v>7106</v>
      </c>
      <c r="O3173" t="str">
        <f t="shared" si="49"/>
        <v>INSERT INTO USUARIOS_USUARIO(id,nombre,apellidos,foto,cedula,codigo,programa,uid,email,saldo,reserva_desayuno,reserva_almuerzo,reserva_cena,sancion,comida_consumida) VALUES (3172,'LUZ ESTELLA','HURTADO FERNANDEZ','true','25687749','25687749','ingenieria de sitemas','25687749','diegomazorram@gmail.com',5000,'true','true','true','true');</v>
      </c>
    </row>
    <row r="3174" spans="1:15">
      <c r="A3174">
        <v>3173</v>
      </c>
      <c r="B3174" s="2" t="s">
        <v>2631</v>
      </c>
      <c r="C3174" s="307" t="s">
        <v>2632</v>
      </c>
      <c r="D3174" t="s">
        <v>7106</v>
      </c>
      <c r="E3174" s="164">
        <v>1064441267</v>
      </c>
      <c r="F3174" s="164">
        <v>1064441267</v>
      </c>
      <c r="G3174" t="s">
        <v>7107</v>
      </c>
      <c r="H3174" s="164">
        <v>1064441267</v>
      </c>
      <c r="I3174" t="s">
        <v>7108</v>
      </c>
      <c r="J3174">
        <v>5000</v>
      </c>
      <c r="K3174" t="s">
        <v>7106</v>
      </c>
      <c r="L3174" t="s">
        <v>7106</v>
      </c>
      <c r="M3174" t="s">
        <v>7106</v>
      </c>
      <c r="N3174" t="s">
        <v>7106</v>
      </c>
      <c r="O3174" t="str">
        <f t="shared" si="49"/>
        <v>INSERT INTO USUARIOS_USUARIO(id,nombre,apellidos,foto,cedula,codigo,programa,uid,email,saldo,reserva_desayuno,reserva_almuerzo,reserva_cena,sancion,comida_consumida) VALUES (3173,'ZULY ','CANTERO HURTADO','true','1064441267','1064441267','ingenieria de sitemas','1064441267','diegomazorram@gmail.com',5000,'true','true','true','true');</v>
      </c>
    </row>
    <row r="3175" spans="1:15">
      <c r="A3175">
        <v>3174</v>
      </c>
      <c r="B3175" s="2" t="s">
        <v>2633</v>
      </c>
      <c r="C3175" s="307" t="s">
        <v>2632</v>
      </c>
      <c r="D3175" t="s">
        <v>7106</v>
      </c>
      <c r="E3175" s="95">
        <v>1003150540</v>
      </c>
      <c r="F3175" s="95">
        <v>1003150540</v>
      </c>
      <c r="G3175" t="s">
        <v>7107</v>
      </c>
      <c r="H3175" s="95">
        <v>1003150540</v>
      </c>
      <c r="I3175" t="s">
        <v>7108</v>
      </c>
      <c r="J3175">
        <v>5000</v>
      </c>
      <c r="K3175" t="s">
        <v>7106</v>
      </c>
      <c r="L3175" t="s">
        <v>7106</v>
      </c>
      <c r="M3175" t="s">
        <v>7106</v>
      </c>
      <c r="N3175" t="s">
        <v>7106</v>
      </c>
      <c r="O3175" t="str">
        <f t="shared" si="49"/>
        <v>INSERT INTO USUARIOS_USUARIO(id,nombre,apellidos,foto,cedula,codigo,programa,uid,email,saldo,reserva_desayuno,reserva_almuerzo,reserva_cena,sancion,comida_consumida) VALUES (3174,'BREINER CLEMENTE','CANTERO HURTADO','true','1003150540','1003150540','ingenieria de sitemas','1003150540','diegomazorram@gmail.com',5000,'true','true','true','true');</v>
      </c>
    </row>
    <row r="3176" spans="1:15">
      <c r="A3176">
        <v>3175</v>
      </c>
      <c r="B3176" s="2" t="s">
        <v>1882</v>
      </c>
      <c r="C3176" s="307" t="s">
        <v>2632</v>
      </c>
      <c r="D3176" t="s">
        <v>7106</v>
      </c>
      <c r="E3176" s="95">
        <v>1064439030</v>
      </c>
      <c r="F3176" s="95">
        <v>1064439030</v>
      </c>
      <c r="G3176" t="s">
        <v>7107</v>
      </c>
      <c r="H3176" s="95">
        <v>1064439030</v>
      </c>
      <c r="I3176" t="s">
        <v>7108</v>
      </c>
      <c r="J3176">
        <v>5000</v>
      </c>
      <c r="K3176" t="s">
        <v>7106</v>
      </c>
      <c r="L3176" t="s">
        <v>7106</v>
      </c>
      <c r="M3176" t="s">
        <v>7106</v>
      </c>
      <c r="N3176" t="s">
        <v>7106</v>
      </c>
      <c r="O3176" t="str">
        <f t="shared" si="49"/>
        <v>INSERT INTO USUARIOS_USUARIO(id,nombre,apellidos,foto,cedula,codigo,programa,uid,email,saldo,reserva_desayuno,reserva_almuerzo,reserva_cena,sancion,comida_consumida) VALUES (3175,'DANIEL FELIPE','CANTERO HURTADO','true','1064439030','1064439030','ingenieria de sitemas','1064439030','diegomazorram@gmail.com',5000,'true','true','true','true');</v>
      </c>
    </row>
    <row r="3177" spans="1:15">
      <c r="A3177">
        <v>3176</v>
      </c>
      <c r="B3177" s="1" t="s">
        <v>2634</v>
      </c>
      <c r="C3177" s="308" t="s">
        <v>2632</v>
      </c>
      <c r="D3177" t="s">
        <v>7106</v>
      </c>
      <c r="E3177" s="97">
        <v>1064433126</v>
      </c>
      <c r="F3177" s="97">
        <v>1064433126</v>
      </c>
      <c r="G3177" t="s">
        <v>7107</v>
      </c>
      <c r="H3177" s="97">
        <v>1064433126</v>
      </c>
      <c r="I3177" t="s">
        <v>7108</v>
      </c>
      <c r="J3177">
        <v>5000</v>
      </c>
      <c r="K3177" t="s">
        <v>7106</v>
      </c>
      <c r="L3177" t="s">
        <v>7106</v>
      </c>
      <c r="M3177" t="s">
        <v>7106</v>
      </c>
      <c r="N3177" t="s">
        <v>7106</v>
      </c>
      <c r="O3177" t="str">
        <f t="shared" si="49"/>
        <v>INSERT INTO USUARIOS_USUARIO(id,nombre,apellidos,foto,cedula,codigo,programa,uid,email,saldo,reserva_desayuno,reserva_almuerzo,reserva_cena,sancion,comida_consumida) VALUES (3176,'EIDER OLMEDO','CANTERO HURTADO','true','1064433126','1064433126','ingenieria de sitemas','1064433126','diegomazorram@gmail.com',5000,'true','true','true','true');</v>
      </c>
    </row>
    <row r="3178" spans="1:15">
      <c r="A3178">
        <v>3177</v>
      </c>
      <c r="B3178" s="1" t="s">
        <v>2635</v>
      </c>
      <c r="C3178" s="324" t="s">
        <v>7106</v>
      </c>
      <c r="D3178" t="s">
        <v>7106</v>
      </c>
      <c r="E3178" s="144" t="s">
        <v>5623</v>
      </c>
      <c r="F3178" s="144" t="s">
        <v>5623</v>
      </c>
      <c r="G3178" t="s">
        <v>7107</v>
      </c>
      <c r="H3178" s="144" t="s">
        <v>5623</v>
      </c>
      <c r="I3178" t="s">
        <v>7108</v>
      </c>
      <c r="J3178">
        <v>5000</v>
      </c>
      <c r="K3178" t="s">
        <v>7106</v>
      </c>
      <c r="L3178" t="s">
        <v>7106</v>
      </c>
      <c r="M3178" t="s">
        <v>7106</v>
      </c>
      <c r="N3178" t="s">
        <v>7106</v>
      </c>
      <c r="O3178" t="str">
        <f t="shared" si="49"/>
        <v>INSERT INTO USUARIOS_USUARIO(id,nombre,apellidos,foto,cedula,codigo,programa,uid,email,saldo,reserva_desayuno,reserva_almuerzo,reserva_cena,sancion,comida_consumida) VALUES (3177,'MUJER','true','true','null','null','ingenieria de sitemas','null','diegomazorram@gmail.com',5000,'true','true','true','true');</v>
      </c>
    </row>
    <row r="3179" spans="1:15">
      <c r="A3179">
        <v>3178</v>
      </c>
      <c r="B3179" s="1" t="s">
        <v>6350</v>
      </c>
      <c r="C3179" s="324" t="s">
        <v>7106</v>
      </c>
      <c r="D3179" t="s">
        <v>7106</v>
      </c>
      <c r="E3179" s="144" t="s">
        <v>5623</v>
      </c>
      <c r="F3179" s="144" t="s">
        <v>5623</v>
      </c>
      <c r="G3179" t="s">
        <v>7107</v>
      </c>
      <c r="H3179" s="144" t="s">
        <v>5623</v>
      </c>
      <c r="I3179" t="s">
        <v>7108</v>
      </c>
      <c r="J3179">
        <v>5000</v>
      </c>
      <c r="K3179" t="s">
        <v>7106</v>
      </c>
      <c r="L3179" t="s">
        <v>7106</v>
      </c>
      <c r="M3179" t="s">
        <v>7106</v>
      </c>
      <c r="N3179" t="s">
        <v>7106</v>
      </c>
      <c r="O3179" t="str">
        <f t="shared" si="49"/>
        <v>INSERT INTO USUARIOS_USUARIO(id,nombre,apellidos,foto,cedula,codigo,programa,uid,email,saldo,reserva_desayuno,reserva_almuerzo,reserva_cena,sancion,comida_consumida) VALUES (3178,'HIJO','true','true','null','null','ingenieria de sitemas','null','diegomazorram@gmail.com',5000,'true','true','true','true');</v>
      </c>
    </row>
    <row r="3180" spans="1:15">
      <c r="A3180">
        <v>3179</v>
      </c>
      <c r="B3180" s="25" t="s">
        <v>2636</v>
      </c>
      <c r="C3180" s="325" t="s">
        <v>1418</v>
      </c>
      <c r="D3180" t="s">
        <v>7106</v>
      </c>
      <c r="E3180" s="84">
        <v>4767991</v>
      </c>
      <c r="F3180" s="84">
        <v>4767991</v>
      </c>
      <c r="G3180" t="s">
        <v>7107</v>
      </c>
      <c r="H3180" s="84">
        <v>4767991</v>
      </c>
      <c r="I3180" t="s">
        <v>7108</v>
      </c>
      <c r="J3180">
        <v>5000</v>
      </c>
      <c r="K3180" t="s">
        <v>7106</v>
      </c>
      <c r="L3180" t="s">
        <v>7106</v>
      </c>
      <c r="M3180" t="s">
        <v>7106</v>
      </c>
      <c r="N3180" t="s">
        <v>7106</v>
      </c>
      <c r="O3180" t="str">
        <f t="shared" si="49"/>
        <v>INSERT INTO USUARIOS_USUARIO(id,nombre,apellidos,foto,cedula,codigo,programa,uid,email,saldo,reserva_desayuno,reserva_almuerzo,reserva_cena,sancion,comida_consumida) VALUES (3179,'OSWALDO','SOLARTE HURTADO','true','4767991','4767991','ingenieria de sitemas','4767991','diegomazorram@gmail.com',5000,'true','true','true','true');</v>
      </c>
    </row>
    <row r="3181" spans="1:15">
      <c r="A3181">
        <v>3180</v>
      </c>
      <c r="B3181" s="6" t="s">
        <v>286</v>
      </c>
      <c r="C3181" s="312" t="s">
        <v>5931</v>
      </c>
      <c r="D3181" t="s">
        <v>7106</v>
      </c>
      <c r="E3181" s="85">
        <v>25682564</v>
      </c>
      <c r="F3181" s="85">
        <v>25682564</v>
      </c>
      <c r="G3181" t="s">
        <v>7107</v>
      </c>
      <c r="H3181" s="85">
        <v>25682564</v>
      </c>
      <c r="I3181" t="s">
        <v>7108</v>
      </c>
      <c r="J3181">
        <v>5000</v>
      </c>
      <c r="K3181" t="s">
        <v>7106</v>
      </c>
      <c r="L3181" t="s">
        <v>7106</v>
      </c>
      <c r="M3181" t="s">
        <v>7106</v>
      </c>
      <c r="N3181" t="s">
        <v>7106</v>
      </c>
      <c r="O3181" t="str">
        <f t="shared" si="49"/>
        <v>INSERT INTO USUARIOS_USUARIO(id,nombre,apellidos,foto,cedula,codigo,programa,uid,email,saldo,reserva_desayuno,reserva_almuerzo,reserva_cena,sancion,comida_consumida) VALUES (3180,'MARIA IRMA','PECHENE MUELAS','true','25682564','25682564','ingenieria de sitemas','25682564','diegomazorram@gmail.com',5000,'true','true','true','true');</v>
      </c>
    </row>
    <row r="3182" spans="1:15">
      <c r="A3182">
        <v>3181</v>
      </c>
      <c r="B3182" s="1" t="s">
        <v>136</v>
      </c>
      <c r="C3182" s="308" t="s">
        <v>5849</v>
      </c>
      <c r="D3182" t="s">
        <v>7106</v>
      </c>
      <c r="E3182" s="97">
        <v>34656016</v>
      </c>
      <c r="F3182" s="97">
        <v>34656016</v>
      </c>
      <c r="G3182" t="s">
        <v>7107</v>
      </c>
      <c r="H3182" s="97">
        <v>34656016</v>
      </c>
      <c r="I3182" t="s">
        <v>7108</v>
      </c>
      <c r="J3182">
        <v>5000</v>
      </c>
      <c r="K3182" t="s">
        <v>7106</v>
      </c>
      <c r="L3182" t="s">
        <v>7106</v>
      </c>
      <c r="M3182" t="s">
        <v>7106</v>
      </c>
      <c r="N3182" t="s">
        <v>7106</v>
      </c>
      <c r="O3182" t="str">
        <f t="shared" si="49"/>
        <v>INSERT INTO USUARIOS_USUARIO(id,nombre,apellidos,foto,cedula,codigo,programa,uid,email,saldo,reserva_desayuno,reserva_almuerzo,reserva_cena,sancion,comida_consumida) VALUES (3181,'CARLINA ','PECHENE ','true','34656016','34656016','ingenieria de sitemas','34656016','diegomazorram@gmail.com',5000,'true','true','true','true');</v>
      </c>
    </row>
    <row r="3183" spans="1:15">
      <c r="A3183">
        <v>3182</v>
      </c>
      <c r="B3183" s="2" t="s">
        <v>1001</v>
      </c>
      <c r="C3183" s="307" t="s">
        <v>5898</v>
      </c>
      <c r="D3183" t="s">
        <v>7106</v>
      </c>
      <c r="E3183" s="100">
        <v>27344310</v>
      </c>
      <c r="F3183" s="100">
        <v>27344310</v>
      </c>
      <c r="G3183" t="s">
        <v>7107</v>
      </c>
      <c r="H3183" s="100">
        <v>27344310</v>
      </c>
      <c r="I3183" t="s">
        <v>7108</v>
      </c>
      <c r="J3183">
        <v>5000</v>
      </c>
      <c r="K3183" t="s">
        <v>7106</v>
      </c>
      <c r="L3183" t="s">
        <v>7106</v>
      </c>
      <c r="M3183" t="s">
        <v>7106</v>
      </c>
      <c r="N3183" t="s">
        <v>7106</v>
      </c>
      <c r="O3183" t="str">
        <f t="shared" si="49"/>
        <v>INSERT INTO USUARIOS_USUARIO(id,nombre,apellidos,foto,cedula,codigo,programa,uid,email,saldo,reserva_desayuno,reserva_almuerzo,reserva_cena,sancion,comida_consumida) VALUES (3182,'LUIS ALBERTO','TUNUBALA PECHENE','true','27344310','27344310','ingenieria de sitemas','27344310','diegomazorram@gmail.com',5000,'true','true','true','true');</v>
      </c>
    </row>
    <row r="3184" spans="1:15">
      <c r="A3184">
        <v>3183</v>
      </c>
      <c r="B3184" s="1" t="s">
        <v>2637</v>
      </c>
      <c r="C3184" s="308" t="s">
        <v>6351</v>
      </c>
      <c r="D3184" t="s">
        <v>7106</v>
      </c>
      <c r="E3184" s="97">
        <v>25681614</v>
      </c>
      <c r="F3184" s="97">
        <v>25681614</v>
      </c>
      <c r="G3184" t="s">
        <v>7107</v>
      </c>
      <c r="H3184" s="97">
        <v>25681614</v>
      </c>
      <c r="I3184" t="s">
        <v>7108</v>
      </c>
      <c r="J3184">
        <v>5000</v>
      </c>
      <c r="K3184" t="s">
        <v>7106</v>
      </c>
      <c r="L3184" t="s">
        <v>7106</v>
      </c>
      <c r="M3184" t="s">
        <v>7106</v>
      </c>
      <c r="N3184" t="s">
        <v>7106</v>
      </c>
      <c r="O3184" t="str">
        <f t="shared" si="49"/>
        <v>INSERT INTO USUARIOS_USUARIO(id,nombre,apellidos,foto,cedula,codigo,programa,uid,email,saldo,reserva_desayuno,reserva_almuerzo,reserva_cena,sancion,comida_consumida) VALUES (3183,'VISITACION ','PECHENE DE TUNUBALA','true','25681614','25681614','ingenieria de sitemas','25681614','diegomazorram@gmail.com',5000,'true','true','true','true');</v>
      </c>
    </row>
    <row r="3185" spans="1:15">
      <c r="A3185">
        <v>3184</v>
      </c>
      <c r="B3185" s="1" t="s">
        <v>2638</v>
      </c>
      <c r="C3185" s="308" t="s">
        <v>5898</v>
      </c>
      <c r="D3185" t="s">
        <v>7106</v>
      </c>
      <c r="E3185" s="97">
        <v>25685318</v>
      </c>
      <c r="F3185" s="97">
        <v>25685318</v>
      </c>
      <c r="G3185" t="s">
        <v>7107</v>
      </c>
      <c r="H3185" s="97">
        <v>25685318</v>
      </c>
      <c r="I3185" t="s">
        <v>7108</v>
      </c>
      <c r="J3185">
        <v>5000</v>
      </c>
      <c r="K3185" t="s">
        <v>7106</v>
      </c>
      <c r="L3185" t="s">
        <v>7106</v>
      </c>
      <c r="M3185" t="s">
        <v>7106</v>
      </c>
      <c r="N3185" t="s">
        <v>7106</v>
      </c>
      <c r="O3185" t="str">
        <f t="shared" si="49"/>
        <v>INSERT INTO USUARIOS_USUARIO(id,nombre,apellidos,foto,cedula,codigo,programa,uid,email,saldo,reserva_desayuno,reserva_almuerzo,reserva_cena,sancion,comida_consumida) VALUES (3184,'MARIA ENELIA','TUNUBALA PECHENE','true','25685318','25685318','ingenieria de sitemas','25685318','diegomazorram@gmail.com',5000,'true','true','true','true');</v>
      </c>
    </row>
    <row r="3186" spans="1:15">
      <c r="A3186">
        <v>3185</v>
      </c>
      <c r="B3186" s="2" t="s">
        <v>2639</v>
      </c>
      <c r="C3186" s="307" t="s">
        <v>191</v>
      </c>
      <c r="D3186" t="s">
        <v>7106</v>
      </c>
      <c r="E3186" s="100">
        <v>25105654</v>
      </c>
      <c r="F3186" s="100">
        <v>25105654</v>
      </c>
      <c r="G3186" t="s">
        <v>7107</v>
      </c>
      <c r="H3186" s="100">
        <v>25105654</v>
      </c>
      <c r="I3186" t="s">
        <v>7108</v>
      </c>
      <c r="J3186">
        <v>5000</v>
      </c>
      <c r="K3186" t="s">
        <v>7106</v>
      </c>
      <c r="L3186" t="s">
        <v>7106</v>
      </c>
      <c r="M3186" t="s">
        <v>7106</v>
      </c>
      <c r="N3186" t="s">
        <v>7106</v>
      </c>
      <c r="O3186" t="str">
        <f t="shared" si="49"/>
        <v>INSERT INTO USUARIOS_USUARIO(id,nombre,apellidos,foto,cedula,codigo,programa,uid,email,saldo,reserva_desayuno,reserva_almuerzo,reserva_cena,sancion,comida_consumida) VALUES (3185,'JORMAN DUVAN','HURTADO TUNUBALA','true','25105654','25105654','ingenieria de sitemas','25105654','diegomazorram@gmail.com',5000,'true','true','true','true');</v>
      </c>
    </row>
    <row r="3187" spans="1:15">
      <c r="A3187">
        <v>3186</v>
      </c>
      <c r="B3187" s="2" t="s">
        <v>2640</v>
      </c>
      <c r="C3187" s="307" t="s">
        <v>191</v>
      </c>
      <c r="D3187" t="s">
        <v>7106</v>
      </c>
      <c r="E3187" s="95">
        <v>1003150885</v>
      </c>
      <c r="F3187" s="95">
        <v>1003150885</v>
      </c>
      <c r="G3187" t="s">
        <v>7107</v>
      </c>
      <c r="H3187" s="95">
        <v>1003150885</v>
      </c>
      <c r="I3187" t="s">
        <v>7108</v>
      </c>
      <c r="J3187">
        <v>5000</v>
      </c>
      <c r="K3187" t="s">
        <v>7106</v>
      </c>
      <c r="L3187" t="s">
        <v>7106</v>
      </c>
      <c r="M3187" t="s">
        <v>7106</v>
      </c>
      <c r="N3187" t="s">
        <v>7106</v>
      </c>
      <c r="O3187" t="str">
        <f t="shared" si="49"/>
        <v>INSERT INTO USUARIOS_USUARIO(id,nombre,apellidos,foto,cedula,codigo,programa,uid,email,saldo,reserva_desayuno,reserva_almuerzo,reserva_cena,sancion,comida_consumida) VALUES (3186,'RONALD FERNANDO','HURTADO TUNUBALA','true','1003150885','1003150885','ingenieria de sitemas','1003150885','diegomazorram@gmail.com',5000,'true','true','true','true');</v>
      </c>
    </row>
    <row r="3188" spans="1:15">
      <c r="A3188">
        <v>3187</v>
      </c>
      <c r="B3188" s="2" t="s">
        <v>2641</v>
      </c>
      <c r="C3188" s="307" t="s">
        <v>191</v>
      </c>
      <c r="D3188" t="s">
        <v>7106</v>
      </c>
      <c r="E3188" s="100">
        <v>25105663</v>
      </c>
      <c r="F3188" s="100">
        <v>25105663</v>
      </c>
      <c r="G3188" t="s">
        <v>7107</v>
      </c>
      <c r="H3188" s="100">
        <v>25105663</v>
      </c>
      <c r="I3188" t="s">
        <v>7108</v>
      </c>
      <c r="J3188">
        <v>5000</v>
      </c>
      <c r="K3188" t="s">
        <v>7106</v>
      </c>
      <c r="L3188" t="s">
        <v>7106</v>
      </c>
      <c r="M3188" t="s">
        <v>7106</v>
      </c>
      <c r="N3188" t="s">
        <v>7106</v>
      </c>
      <c r="O3188" t="str">
        <f t="shared" si="49"/>
        <v>INSERT INTO USUARIOS_USUARIO(id,nombre,apellidos,foto,cedula,codigo,programa,uid,email,saldo,reserva_desayuno,reserva_almuerzo,reserva_cena,sancion,comida_consumida) VALUES (3187,'NAYIBE BRIYITH','HURTADO TUNUBALA','true','25105663','25105663','ingenieria de sitemas','25105663','diegomazorram@gmail.com',5000,'true','true','true','true');</v>
      </c>
    </row>
    <row r="3189" spans="1:15">
      <c r="A3189">
        <v>3188</v>
      </c>
      <c r="B3189" s="1" t="s">
        <v>1050</v>
      </c>
      <c r="C3189" s="308" t="s">
        <v>135</v>
      </c>
      <c r="D3189" t="s">
        <v>7106</v>
      </c>
      <c r="E3189" s="97">
        <v>25684451</v>
      </c>
      <c r="F3189" s="97">
        <v>25684451</v>
      </c>
      <c r="G3189" t="s">
        <v>7107</v>
      </c>
      <c r="H3189" s="97">
        <v>25684451</v>
      </c>
      <c r="I3189" t="s">
        <v>7108</v>
      </c>
      <c r="J3189">
        <v>5000</v>
      </c>
      <c r="K3189" t="s">
        <v>7106</v>
      </c>
      <c r="L3189" t="s">
        <v>7106</v>
      </c>
      <c r="M3189" t="s">
        <v>7106</v>
      </c>
      <c r="N3189" t="s">
        <v>7106</v>
      </c>
      <c r="O3189" t="str">
        <f t="shared" si="49"/>
        <v>INSERT INTO USUARIOS_USUARIO(id,nombre,apellidos,foto,cedula,codigo,programa,uid,email,saldo,reserva_desayuno,reserva_almuerzo,reserva_cena,sancion,comida_consumida) VALUES (3188,'ISABEL ','PILLIMUE ','true','25684451','25684451','ingenieria de sitemas','25684451','diegomazorram@gmail.com',5000,'true','true','true','true');</v>
      </c>
    </row>
    <row r="3190" spans="1:15">
      <c r="A3190">
        <v>3189</v>
      </c>
      <c r="B3190" s="1" t="s">
        <v>2642</v>
      </c>
      <c r="C3190" s="308" t="s">
        <v>2643</v>
      </c>
      <c r="D3190" t="s">
        <v>7106</v>
      </c>
      <c r="E3190" s="97">
        <v>10721308</v>
      </c>
      <c r="F3190" s="97">
        <v>10721308</v>
      </c>
      <c r="G3190" t="s">
        <v>7107</v>
      </c>
      <c r="H3190" s="97">
        <v>10721308</v>
      </c>
      <c r="I3190" t="s">
        <v>7108</v>
      </c>
      <c r="J3190">
        <v>5000</v>
      </c>
      <c r="K3190" t="s">
        <v>7106</v>
      </c>
      <c r="L3190" t="s">
        <v>7106</v>
      </c>
      <c r="M3190" t="s">
        <v>7106</v>
      </c>
      <c r="N3190" t="s">
        <v>7106</v>
      </c>
      <c r="O3190" t="str">
        <f t="shared" si="49"/>
        <v>INSERT INTO USUARIOS_USUARIO(id,nombre,apellidos,foto,cedula,codigo,programa,uid,email,saldo,reserva_desayuno,reserva_almuerzo,reserva_cena,sancion,comida_consumida) VALUES (3189,'ANTONIO JOSE','CASTRO ','true','10721308','10721308','ingenieria de sitemas','10721308','diegomazorram@gmail.com',5000,'true','true','true','true');</v>
      </c>
    </row>
    <row r="3191" spans="1:15">
      <c r="A3191">
        <v>3190</v>
      </c>
      <c r="B3191" s="2" t="s">
        <v>2644</v>
      </c>
      <c r="C3191" s="307" t="s">
        <v>980</v>
      </c>
      <c r="D3191" t="s">
        <v>7106</v>
      </c>
      <c r="E3191" s="95">
        <v>1003149823</v>
      </c>
      <c r="F3191" s="95">
        <v>1003149823</v>
      </c>
      <c r="G3191" t="s">
        <v>7107</v>
      </c>
      <c r="H3191" s="95">
        <v>1003149823</v>
      </c>
      <c r="I3191" t="s">
        <v>7108</v>
      </c>
      <c r="J3191">
        <v>5000</v>
      </c>
      <c r="K3191" t="s">
        <v>7106</v>
      </c>
      <c r="L3191" t="s">
        <v>7106</v>
      </c>
      <c r="M3191" t="s">
        <v>7106</v>
      </c>
      <c r="N3191" t="s">
        <v>7106</v>
      </c>
      <c r="O3191" t="str">
        <f t="shared" si="49"/>
        <v>INSERT INTO USUARIOS_USUARIO(id,nombre,apellidos,foto,cedula,codigo,programa,uid,email,saldo,reserva_desayuno,reserva_almuerzo,reserva_cena,sancion,comida_consumida) VALUES (3190,'NELCY MAYULI','HURTADO MUELAS','true','1003149823','1003149823','ingenieria de sitemas','1003149823','diegomazorram@gmail.com',5000,'true','true','true','true');</v>
      </c>
    </row>
    <row r="3192" spans="1:15">
      <c r="A3192">
        <v>3191</v>
      </c>
      <c r="B3192" s="2" t="s">
        <v>2645</v>
      </c>
      <c r="C3192" s="307" t="s">
        <v>1957</v>
      </c>
      <c r="D3192" t="s">
        <v>7106</v>
      </c>
      <c r="E3192" s="95">
        <v>1064429970</v>
      </c>
      <c r="F3192" s="95">
        <v>1064429970</v>
      </c>
      <c r="G3192" t="s">
        <v>7107</v>
      </c>
      <c r="H3192" s="95">
        <v>1064429970</v>
      </c>
      <c r="I3192" t="s">
        <v>7108</v>
      </c>
      <c r="J3192">
        <v>5000</v>
      </c>
      <c r="K3192" t="s">
        <v>7106</v>
      </c>
      <c r="L3192" t="s">
        <v>7106</v>
      </c>
      <c r="M3192" t="s">
        <v>7106</v>
      </c>
      <c r="N3192" t="s">
        <v>7106</v>
      </c>
      <c r="O3192" t="str">
        <f t="shared" si="49"/>
        <v>INSERT INTO USUARIOS_USUARIO(id,nombre,apellidos,foto,cedula,codigo,programa,uid,email,saldo,reserva_desayuno,reserva_almuerzo,reserva_cena,sancion,comida_consumida) VALUES (3191,'EISNER DALIVIER','CASTRO HURTADO','true','1064429970','1064429970','ingenieria de sitemas','1064429970','diegomazorram@gmail.com',5000,'true','true','true','true');</v>
      </c>
    </row>
    <row r="3193" spans="1:15">
      <c r="A3193">
        <v>3192</v>
      </c>
      <c r="B3193" s="1" t="s">
        <v>6352</v>
      </c>
      <c r="C3193" s="308" t="s">
        <v>6353</v>
      </c>
      <c r="D3193" t="s">
        <v>7106</v>
      </c>
      <c r="E3193" s="97">
        <v>25682729</v>
      </c>
      <c r="F3193" s="97">
        <v>25682729</v>
      </c>
      <c r="G3193" t="s">
        <v>7107</v>
      </c>
      <c r="H3193" s="97">
        <v>25682729</v>
      </c>
      <c r="I3193" t="s">
        <v>7108</v>
      </c>
      <c r="J3193">
        <v>5000</v>
      </c>
      <c r="K3193" t="s">
        <v>7106</v>
      </c>
      <c r="L3193" t="s">
        <v>7106</v>
      </c>
      <c r="M3193" t="s">
        <v>7106</v>
      </c>
      <c r="N3193" t="s">
        <v>7106</v>
      </c>
      <c r="O3193" t="str">
        <f t="shared" si="49"/>
        <v>INSERT INTO USUARIOS_USUARIO(id,nombre,apellidos,foto,cedula,codigo,programa,uid,email,saldo,reserva_desayuno,reserva_almuerzo,reserva_cena,sancion,comida_consumida) VALUES (3192,'NUBIA ESTELLA','HERNANDEZ ','true','25682729','25682729','ingenieria de sitemas','25682729','diegomazorram@gmail.com',5000,'true','true','true','true');</v>
      </c>
    </row>
    <row r="3194" spans="1:15">
      <c r="A3194">
        <v>3193</v>
      </c>
      <c r="B3194" s="2" t="s">
        <v>2646</v>
      </c>
      <c r="C3194" s="307" t="s">
        <v>6354</v>
      </c>
      <c r="D3194" t="s">
        <v>7106</v>
      </c>
      <c r="E3194" s="95">
        <v>1130677376</v>
      </c>
      <c r="F3194" s="95">
        <v>1130677376</v>
      </c>
      <c r="G3194" t="s">
        <v>7107</v>
      </c>
      <c r="H3194" s="95">
        <v>1130677376</v>
      </c>
      <c r="I3194" t="s">
        <v>7108</v>
      </c>
      <c r="J3194">
        <v>5000</v>
      </c>
      <c r="K3194" t="s">
        <v>7106</v>
      </c>
      <c r="L3194" t="s">
        <v>7106</v>
      </c>
      <c r="M3194" t="s">
        <v>7106</v>
      </c>
      <c r="N3194" t="s">
        <v>7106</v>
      </c>
      <c r="O3194" t="str">
        <f t="shared" si="49"/>
        <v>INSERT INTO USUARIOS_USUARIO(id,nombre,apellidos,foto,cedula,codigo,programa,uid,email,saldo,reserva_desayuno,reserva_almuerzo,reserva_cena,sancion,comida_consumida) VALUES (3193,'SANDRA MIRELLA','HURTADO HERNANDEZ','true','1130677376','1130677376','ingenieria de sitemas','1130677376','diegomazorram@gmail.com',5000,'true','true','true','true');</v>
      </c>
    </row>
    <row r="3195" spans="1:15">
      <c r="A3195">
        <v>3194</v>
      </c>
      <c r="B3195" s="1" t="s">
        <v>342</v>
      </c>
      <c r="C3195" s="308" t="s">
        <v>2647</v>
      </c>
      <c r="D3195" t="s">
        <v>7106</v>
      </c>
      <c r="E3195" s="97">
        <v>1064429867</v>
      </c>
      <c r="F3195" s="97">
        <v>1064429867</v>
      </c>
      <c r="G3195" t="s">
        <v>7107</v>
      </c>
      <c r="H3195" s="97">
        <v>1064429867</v>
      </c>
      <c r="I3195" t="s">
        <v>7108</v>
      </c>
      <c r="J3195">
        <v>5000</v>
      </c>
      <c r="K3195" t="s">
        <v>7106</v>
      </c>
      <c r="L3195" t="s">
        <v>7106</v>
      </c>
      <c r="M3195" t="s">
        <v>7106</v>
      </c>
      <c r="N3195" t="s">
        <v>7106</v>
      </c>
      <c r="O3195" t="str">
        <f t="shared" si="49"/>
        <v>INSERT INTO USUARIOS_USUARIO(id,nombre,apellidos,foto,cedula,codigo,programa,uid,email,saldo,reserva_desayuno,reserva_almuerzo,reserva_cena,sancion,comida_consumida) VALUES (3194,'MONICA ','VELASCO ULCHUR','true','1064429867','1064429867','ingenieria de sitemas','1064429867','diegomazorram@gmail.com',5000,'true','true','true','true');</v>
      </c>
    </row>
    <row r="3196" spans="1:15">
      <c r="A3196">
        <v>3195</v>
      </c>
      <c r="B3196" s="2" t="s">
        <v>2648</v>
      </c>
      <c r="C3196" s="307" t="s">
        <v>6355</v>
      </c>
      <c r="D3196" t="s">
        <v>7106</v>
      </c>
      <c r="E3196" s="95">
        <v>1006108764</v>
      </c>
      <c r="F3196" s="95">
        <v>1006108764</v>
      </c>
      <c r="G3196" t="s">
        <v>7107</v>
      </c>
      <c r="H3196" s="95">
        <v>1006108764</v>
      </c>
      <c r="I3196" t="s">
        <v>7108</v>
      </c>
      <c r="J3196">
        <v>5000</v>
      </c>
      <c r="K3196" t="s">
        <v>7106</v>
      </c>
      <c r="L3196" t="s">
        <v>7106</v>
      </c>
      <c r="M3196" t="s">
        <v>7106</v>
      </c>
      <c r="N3196" t="s">
        <v>7106</v>
      </c>
      <c r="O3196" t="str">
        <f t="shared" si="49"/>
        <v>INSERT INTO USUARIOS_USUARIO(id,nombre,apellidos,foto,cedula,codigo,programa,uid,email,saldo,reserva_desayuno,reserva_almuerzo,reserva_cena,sancion,comida_consumida) VALUES (3195,'LAURA DANIELA','CUCHILLO VELASCO','true','1006108764','1006108764','ingenieria de sitemas','1006108764','diegomazorram@gmail.com',5000,'true','true','true','true');</v>
      </c>
    </row>
    <row r="3197" spans="1:15">
      <c r="A3197">
        <v>3196</v>
      </c>
      <c r="B3197" s="2" t="s">
        <v>2649</v>
      </c>
      <c r="C3197" s="307" t="s">
        <v>6355</v>
      </c>
      <c r="D3197" t="s">
        <v>7106</v>
      </c>
      <c r="E3197" s="95">
        <v>1110365691</v>
      </c>
      <c r="F3197" s="95">
        <v>1110365691</v>
      </c>
      <c r="G3197" t="s">
        <v>7107</v>
      </c>
      <c r="H3197" s="95">
        <v>1110365691</v>
      </c>
      <c r="I3197" t="s">
        <v>7108</v>
      </c>
      <c r="J3197">
        <v>5000</v>
      </c>
      <c r="K3197" t="s">
        <v>7106</v>
      </c>
      <c r="L3197" t="s">
        <v>7106</v>
      </c>
      <c r="M3197" t="s">
        <v>7106</v>
      </c>
      <c r="N3197" t="s">
        <v>7106</v>
      </c>
      <c r="O3197" t="str">
        <f t="shared" si="49"/>
        <v>INSERT INTO USUARIOS_USUARIO(id,nombre,apellidos,foto,cedula,codigo,programa,uid,email,saldo,reserva_desayuno,reserva_almuerzo,reserva_cena,sancion,comida_consumida) VALUES (3196,'NICOL ANDREA','CUCHILLO VELASCO','true','1110365691','1110365691','ingenieria de sitemas','1110365691','diegomazorram@gmail.com',5000,'true','true','true','true');</v>
      </c>
    </row>
    <row r="3198" spans="1:15">
      <c r="A3198">
        <v>3197</v>
      </c>
      <c r="B3198" s="2" t="s">
        <v>1449</v>
      </c>
      <c r="C3198" s="307" t="s">
        <v>6355</v>
      </c>
      <c r="D3198" t="s">
        <v>7106</v>
      </c>
      <c r="E3198" s="95">
        <v>11499336061</v>
      </c>
      <c r="F3198" s="95">
        <v>11499336061</v>
      </c>
      <c r="G3198" t="s">
        <v>7107</v>
      </c>
      <c r="H3198" s="95">
        <v>11499336061</v>
      </c>
      <c r="I3198" t="s">
        <v>7108</v>
      </c>
      <c r="J3198">
        <v>5000</v>
      </c>
      <c r="K3198" t="s">
        <v>7106</v>
      </c>
      <c r="L3198" t="s">
        <v>7106</v>
      </c>
      <c r="M3198" t="s">
        <v>7106</v>
      </c>
      <c r="N3198" t="s">
        <v>7106</v>
      </c>
      <c r="O3198" t="str">
        <f t="shared" si="49"/>
        <v>INSERT INTO USUARIOS_USUARIO(id,nombre,apellidos,foto,cedula,codigo,programa,uid,email,saldo,reserva_desayuno,reserva_almuerzo,reserva_cena,sancion,comida_consumida) VALUES (3197,'JOSE ALEJANDRO','CUCHILLO VELASCO','true','11499336061','11499336061','ingenieria de sitemas','11499336061','diegomazorram@gmail.com',5000,'true','true','true','true');</v>
      </c>
    </row>
    <row r="3199" spans="1:15">
      <c r="A3199">
        <v>3198</v>
      </c>
      <c r="B3199" s="1" t="s">
        <v>6356</v>
      </c>
      <c r="C3199" s="308" t="s">
        <v>2650</v>
      </c>
      <c r="D3199" t="s">
        <v>7106</v>
      </c>
      <c r="E3199" s="97">
        <v>1064427555</v>
      </c>
      <c r="F3199" s="97">
        <v>1064427555</v>
      </c>
      <c r="G3199" t="s">
        <v>7107</v>
      </c>
      <c r="H3199" s="97">
        <v>1064427555</v>
      </c>
      <c r="I3199" t="s">
        <v>7108</v>
      </c>
      <c r="J3199">
        <v>5000</v>
      </c>
      <c r="K3199" t="s">
        <v>7106</v>
      </c>
      <c r="L3199" t="s">
        <v>7106</v>
      </c>
      <c r="M3199" t="s">
        <v>7106</v>
      </c>
      <c r="N3199" t="s">
        <v>7106</v>
      </c>
      <c r="O3199" t="str">
        <f t="shared" si="49"/>
        <v>INSERT INTO USUARIOS_USUARIO(id,nombre,apellidos,foto,cedula,codigo,programa,uid,email,saldo,reserva_desayuno,reserva_almuerzo,reserva_cena,sancion,comida_consumida) VALUES (3198,'JESUS AMADO','MUELAS CAMPO','true','1064427555','1064427555','ingenieria de sitemas','1064427555','diegomazorram@gmail.com',5000,'true','true','true','true');</v>
      </c>
    </row>
    <row r="3200" spans="1:15">
      <c r="A3200">
        <v>3199</v>
      </c>
      <c r="B3200" s="2" t="s">
        <v>2651</v>
      </c>
      <c r="C3200" s="307" t="s">
        <v>621</v>
      </c>
      <c r="D3200" t="s">
        <v>7106</v>
      </c>
      <c r="E3200" s="95">
        <v>1064429766</v>
      </c>
      <c r="F3200" s="95">
        <v>1064429766</v>
      </c>
      <c r="G3200" t="s">
        <v>7107</v>
      </c>
      <c r="H3200" s="95">
        <v>1064429766</v>
      </c>
      <c r="I3200" t="s">
        <v>7108</v>
      </c>
      <c r="J3200">
        <v>5000</v>
      </c>
      <c r="K3200" t="s">
        <v>7106</v>
      </c>
      <c r="L3200" t="s">
        <v>7106</v>
      </c>
      <c r="M3200" t="s">
        <v>7106</v>
      </c>
      <c r="N3200" t="s">
        <v>7106</v>
      </c>
      <c r="O3200" t="str">
        <f t="shared" si="49"/>
        <v>INSERT INTO USUARIOS_USUARIO(id,nombre,apellidos,foto,cedula,codigo,programa,uid,email,saldo,reserva_desayuno,reserva_almuerzo,reserva_cena,sancion,comida_consumida) VALUES (3199,'NOHORA ISABEL','HURTADO HURTADO','true','1064429766','1064429766','ingenieria de sitemas','1064429766','diegomazorram@gmail.com',5000,'true','true','true','true');</v>
      </c>
    </row>
    <row r="3201" spans="1:15">
      <c r="A3201">
        <v>3200</v>
      </c>
      <c r="B3201" s="2" t="s">
        <v>6357</v>
      </c>
      <c r="C3201" s="307" t="s">
        <v>1245</v>
      </c>
      <c r="D3201" t="s">
        <v>7106</v>
      </c>
      <c r="E3201" s="95">
        <v>1064429580</v>
      </c>
      <c r="F3201" s="95">
        <v>1064429580</v>
      </c>
      <c r="G3201" t="s">
        <v>7107</v>
      </c>
      <c r="H3201" s="95">
        <v>1064429580</v>
      </c>
      <c r="I3201" t="s">
        <v>7108</v>
      </c>
      <c r="J3201">
        <v>5000</v>
      </c>
      <c r="K3201" t="s">
        <v>7106</v>
      </c>
      <c r="L3201" t="s">
        <v>7106</v>
      </c>
      <c r="M3201" t="s">
        <v>7106</v>
      </c>
      <c r="N3201" t="s">
        <v>7106</v>
      </c>
      <c r="O3201" t="str">
        <f t="shared" si="49"/>
        <v>INSERT INTO USUARIOS_USUARIO(id,nombre,apellidos,foto,cedula,codigo,programa,uid,email,saldo,reserva_desayuno,reserva_almuerzo,reserva_cena,sancion,comida_consumida) VALUES (3200,'JESUS ARMANDO','MUELAS HURTADO','true','1064429580','1064429580','ingenieria de sitemas','1064429580','diegomazorram@gmail.com',5000,'true','true','true','true');</v>
      </c>
    </row>
    <row r="3202" spans="1:15">
      <c r="A3202">
        <v>3201</v>
      </c>
      <c r="B3202" s="2" t="s">
        <v>2652</v>
      </c>
      <c r="C3202" s="307" t="s">
        <v>1245</v>
      </c>
      <c r="D3202" t="s">
        <v>7106</v>
      </c>
      <c r="E3202" s="95">
        <v>1068217805</v>
      </c>
      <c r="F3202" s="95">
        <v>1068217805</v>
      </c>
      <c r="G3202" t="s">
        <v>7107</v>
      </c>
      <c r="H3202" s="95">
        <v>1068217805</v>
      </c>
      <c r="I3202" t="s">
        <v>7108</v>
      </c>
      <c r="J3202">
        <v>5000</v>
      </c>
      <c r="K3202" t="s">
        <v>7106</v>
      </c>
      <c r="L3202" t="s">
        <v>7106</v>
      </c>
      <c r="M3202" t="s">
        <v>7106</v>
      </c>
      <c r="N3202" t="s">
        <v>7106</v>
      </c>
      <c r="O3202" t="str">
        <f t="shared" si="49"/>
        <v>INSERT INTO USUARIOS_USUARIO(id,nombre,apellidos,foto,cedula,codigo,programa,uid,email,saldo,reserva_desayuno,reserva_almuerzo,reserva_cena,sancion,comida_consumida) VALUES (3201,'LIZBETH CATERINE','MUELAS HURTADO','true','1068217805','1068217805','ingenieria de sitemas','1068217805','diegomazorram@gmail.com',5000,'true','true','true','true');</v>
      </c>
    </row>
    <row r="3203" spans="1:15">
      <c r="A3203">
        <v>3202</v>
      </c>
      <c r="B3203" s="2" t="s">
        <v>5934</v>
      </c>
      <c r="C3203" s="307" t="s">
        <v>1245</v>
      </c>
      <c r="D3203" t="s">
        <v>7106</v>
      </c>
      <c r="E3203" s="95">
        <v>1064438423</v>
      </c>
      <c r="F3203" s="95">
        <v>1064438423</v>
      </c>
      <c r="G3203" t="s">
        <v>7107</v>
      </c>
      <c r="H3203" s="95">
        <v>1064438423</v>
      </c>
      <c r="I3203" t="s">
        <v>7108</v>
      </c>
      <c r="J3203">
        <v>5000</v>
      </c>
      <c r="K3203" t="s">
        <v>7106</v>
      </c>
      <c r="L3203" t="s">
        <v>7106</v>
      </c>
      <c r="M3203" t="s">
        <v>7106</v>
      </c>
      <c r="N3203" t="s">
        <v>7106</v>
      </c>
      <c r="O3203" t="str">
        <f t="shared" ref="O3203:O3266" si="50">"INSERT INTO USUARIOS_USUARIO(id,nombre,apellidos,foto,cedula,codigo,programa,uid,email,saldo,reserva_desayuno,reserva_almuerzo,reserva_cena,sancion,comida_consumida) VALUES ("&amp;A3203&amp;",'"&amp;B3203&amp;"','"&amp;C3203&amp;"','"&amp;D3203&amp;"','"&amp;E3203&amp;"','"&amp;F3203&amp;"','"&amp;G3203&amp;"','"&amp;H3203&amp;"','"&amp;I3203&amp;"',"&amp;J3203&amp;",'"&amp;K3203&amp;"','"&amp;L3203&amp;"','"&amp;M3203&amp;"','"&amp;N3203&amp;"');"</f>
        <v>INSERT INTO USUARIOS_USUARIO(id,nombre,apellidos,foto,cedula,codigo,programa,uid,email,saldo,reserva_desayuno,reserva_almuerzo,reserva_cena,sancion,comida_consumida) VALUES (3202,'JHONATAN ANDRES','MUELAS HURTADO','true','1064438423','1064438423','ingenieria de sitemas','1064438423','diegomazorram@gmail.com',5000,'true','true','true','true');</v>
      </c>
    </row>
    <row r="3204" spans="1:15">
      <c r="A3204">
        <v>3203</v>
      </c>
      <c r="B3204" s="1" t="s">
        <v>2653</v>
      </c>
      <c r="C3204" s="308" t="s">
        <v>2654</v>
      </c>
      <c r="D3204" t="s">
        <v>7106</v>
      </c>
      <c r="E3204" s="97">
        <v>47666790</v>
      </c>
      <c r="F3204" s="97">
        <v>47666790</v>
      </c>
      <c r="G3204" t="s">
        <v>7107</v>
      </c>
      <c r="H3204" s="97">
        <v>47666790</v>
      </c>
      <c r="I3204" t="s">
        <v>7108</v>
      </c>
      <c r="J3204">
        <v>5000</v>
      </c>
      <c r="K3204" t="s">
        <v>7106</v>
      </c>
      <c r="L3204" t="s">
        <v>7106</v>
      </c>
      <c r="M3204" t="s">
        <v>7106</v>
      </c>
      <c r="N3204" t="s">
        <v>7106</v>
      </c>
      <c r="O3204" t="str">
        <f t="shared" si="50"/>
        <v>INSERT INTO USUARIOS_USUARIO(id,nombre,apellidos,foto,cedula,codigo,programa,uid,email,saldo,reserva_desayuno,reserva_almuerzo,reserva_cena,sancion,comida_consumida) VALUES (3203,'JACINTO ','CANTERO ','true','47666790','47666790','ingenieria de sitemas','47666790','diegomazorram@gmail.com',5000,'true','true','true','true');</v>
      </c>
    </row>
    <row r="3205" spans="1:15">
      <c r="A3205">
        <v>3204</v>
      </c>
      <c r="B3205" s="2" t="s">
        <v>1770</v>
      </c>
      <c r="C3205" s="307" t="s">
        <v>30</v>
      </c>
      <c r="D3205" t="s">
        <v>7106</v>
      </c>
      <c r="E3205" s="95">
        <v>25681381</v>
      </c>
      <c r="F3205" s="95">
        <v>25681381</v>
      </c>
      <c r="G3205" t="s">
        <v>7107</v>
      </c>
      <c r="H3205" s="95">
        <v>25681381</v>
      </c>
      <c r="I3205" t="s">
        <v>7108</v>
      </c>
      <c r="J3205">
        <v>5000</v>
      </c>
      <c r="K3205" t="s">
        <v>7106</v>
      </c>
      <c r="L3205" t="s">
        <v>7106</v>
      </c>
      <c r="M3205" t="s">
        <v>7106</v>
      </c>
      <c r="N3205" t="s">
        <v>7106</v>
      </c>
      <c r="O3205" t="str">
        <f t="shared" si="50"/>
        <v>INSERT INTO USUARIOS_USUARIO(id,nombre,apellidos,foto,cedula,codigo,programa,uid,email,saldo,reserva_desayuno,reserva_almuerzo,reserva_cena,sancion,comida_consumida) VALUES (3204,'AURELIA ','HURTADO ','true','25681381','25681381','ingenieria de sitemas','25681381','diegomazorram@gmail.com',5000,'true','true','true','true');</v>
      </c>
    </row>
    <row r="3206" spans="1:15">
      <c r="A3206">
        <v>3205</v>
      </c>
      <c r="B3206" s="2" t="s">
        <v>2655</v>
      </c>
      <c r="C3206" s="307" t="s">
        <v>2632</v>
      </c>
      <c r="D3206" t="s">
        <v>7106</v>
      </c>
      <c r="E3206" s="95">
        <v>10721218</v>
      </c>
      <c r="F3206" s="95">
        <v>10721218</v>
      </c>
      <c r="G3206" t="s">
        <v>7107</v>
      </c>
      <c r="H3206" s="95">
        <v>10721218</v>
      </c>
      <c r="I3206" t="s">
        <v>7108</v>
      </c>
      <c r="J3206">
        <v>5000</v>
      </c>
      <c r="K3206" t="s">
        <v>7106</v>
      </c>
      <c r="L3206" t="s">
        <v>7106</v>
      </c>
      <c r="M3206" t="s">
        <v>7106</v>
      </c>
      <c r="N3206" t="s">
        <v>7106</v>
      </c>
      <c r="O3206" t="str">
        <f t="shared" si="50"/>
        <v>INSERT INTO USUARIOS_USUARIO(id,nombre,apellidos,foto,cedula,codigo,programa,uid,email,saldo,reserva_desayuno,reserva_almuerzo,reserva_cena,sancion,comida_consumida) VALUES (3205,'VICTOR ADAN','CANTERO HURTADO','true','10721218','10721218','ingenieria de sitemas','10721218','diegomazorram@gmail.com',5000,'true','true','true','true');</v>
      </c>
    </row>
    <row r="3207" spans="1:15">
      <c r="A3207">
        <v>3206</v>
      </c>
      <c r="B3207" s="1" t="s">
        <v>5886</v>
      </c>
      <c r="C3207" s="308" t="s">
        <v>135</v>
      </c>
      <c r="D3207" t="s">
        <v>7106</v>
      </c>
      <c r="E3207" s="97">
        <v>48573267</v>
      </c>
      <c r="F3207" s="97">
        <v>48573267</v>
      </c>
      <c r="G3207" t="s">
        <v>7107</v>
      </c>
      <c r="H3207" s="97">
        <v>48573267</v>
      </c>
      <c r="I3207" t="s">
        <v>7108</v>
      </c>
      <c r="J3207">
        <v>5000</v>
      </c>
      <c r="K3207" t="s">
        <v>7106</v>
      </c>
      <c r="L3207" t="s">
        <v>7106</v>
      </c>
      <c r="M3207" t="s">
        <v>7106</v>
      </c>
      <c r="N3207" t="s">
        <v>7106</v>
      </c>
      <c r="O3207" t="str">
        <f t="shared" si="50"/>
        <v>INSERT INTO USUARIOS_USUARIO(id,nombre,apellidos,foto,cedula,codigo,programa,uid,email,saldo,reserva_desayuno,reserva_almuerzo,reserva_cena,sancion,comida_consumida) VALUES (3206,'MERCEDES ','PILLIMUE ','true','48573267','48573267','ingenieria de sitemas','48573267','diegomazorram@gmail.com',5000,'true','true','true','true');</v>
      </c>
    </row>
    <row r="3208" spans="1:15">
      <c r="A3208">
        <v>3207</v>
      </c>
      <c r="B3208" s="2" t="s">
        <v>2656</v>
      </c>
      <c r="C3208" s="307" t="s">
        <v>2657</v>
      </c>
      <c r="D3208" t="s">
        <v>7106</v>
      </c>
      <c r="E3208" s="144" t="s">
        <v>5623</v>
      </c>
      <c r="F3208" s="144" t="s">
        <v>5623</v>
      </c>
      <c r="G3208" t="s">
        <v>7107</v>
      </c>
      <c r="H3208" s="144" t="s">
        <v>5623</v>
      </c>
      <c r="I3208" t="s">
        <v>7108</v>
      </c>
      <c r="J3208">
        <v>5000</v>
      </c>
      <c r="K3208" t="s">
        <v>7106</v>
      </c>
      <c r="L3208" t="s">
        <v>7106</v>
      </c>
      <c r="M3208" t="s">
        <v>7106</v>
      </c>
      <c r="N3208" t="s">
        <v>7106</v>
      </c>
      <c r="O3208" t="str">
        <f t="shared" si="50"/>
        <v>INSERT INTO USUARIOS_USUARIO(id,nombre,apellidos,foto,cedula,codigo,programa,uid,email,saldo,reserva_desayuno,reserva_almuerzo,reserva_cena,sancion,comida_consumida) VALUES (3207,'MICHAEL ','QUINTANA ','true','null','null','ingenieria de sitemas','null','diegomazorram@gmail.com',5000,'true','true','true','true');</v>
      </c>
    </row>
    <row r="3209" spans="1:15">
      <c r="A3209">
        <v>3208</v>
      </c>
      <c r="B3209" s="1" t="s">
        <v>2658</v>
      </c>
      <c r="C3209" s="308" t="s">
        <v>2659</v>
      </c>
      <c r="D3209" t="s">
        <v>7106</v>
      </c>
      <c r="E3209" s="97">
        <v>10721880</v>
      </c>
      <c r="F3209" s="97">
        <v>10721880</v>
      </c>
      <c r="G3209" t="s">
        <v>7107</v>
      </c>
      <c r="H3209" s="97">
        <v>10721880</v>
      </c>
      <c r="I3209" t="s">
        <v>7108</v>
      </c>
      <c r="J3209">
        <v>5000</v>
      </c>
      <c r="K3209" t="s">
        <v>7106</v>
      </c>
      <c r="L3209" t="s">
        <v>7106</v>
      </c>
      <c r="M3209" t="s">
        <v>7106</v>
      </c>
      <c r="N3209" t="s">
        <v>7106</v>
      </c>
      <c r="O3209" t="str">
        <f t="shared" si="50"/>
        <v>INSERT INTO USUARIOS_USUARIO(id,nombre,apellidos,foto,cedula,codigo,programa,uid,email,saldo,reserva_desayuno,reserva_almuerzo,reserva_cena,sancion,comida_consumida) VALUES (3208,'JOHN FRANKY','ULCHUR VELASCO','true','10721880','10721880','ingenieria de sitemas','10721880','diegomazorram@gmail.com',5000,'true','true','true','true');</v>
      </c>
    </row>
    <row r="3210" spans="1:15">
      <c r="A3210">
        <v>3209</v>
      </c>
      <c r="B3210" s="2" t="s">
        <v>2660</v>
      </c>
      <c r="C3210" s="307" t="s">
        <v>2661</v>
      </c>
      <c r="D3210" t="s">
        <v>7106</v>
      </c>
      <c r="E3210" s="95">
        <v>48671199</v>
      </c>
      <c r="F3210" s="95">
        <v>48671199</v>
      </c>
      <c r="G3210" t="s">
        <v>7107</v>
      </c>
      <c r="H3210" s="95">
        <v>48671199</v>
      </c>
      <c r="I3210" t="s">
        <v>7108</v>
      </c>
      <c r="J3210">
        <v>5000</v>
      </c>
      <c r="K3210" t="s">
        <v>7106</v>
      </c>
      <c r="L3210" t="s">
        <v>7106</v>
      </c>
      <c r="M3210" t="s">
        <v>7106</v>
      </c>
      <c r="N3210" t="s">
        <v>7106</v>
      </c>
      <c r="O3210" t="str">
        <f t="shared" si="50"/>
        <v>INSERT INTO USUARIOS_USUARIO(id,nombre,apellidos,foto,cedula,codigo,programa,uid,email,saldo,reserva_desayuno,reserva_almuerzo,reserva_cena,sancion,comida_consumida) VALUES (3209,'LUZ NELLY','TOMBE ','true','48671199','48671199','ingenieria de sitemas','48671199','diegomazorram@gmail.com',5000,'true','true','true','true');</v>
      </c>
    </row>
    <row r="3211" spans="1:15">
      <c r="A3211">
        <v>3210</v>
      </c>
      <c r="B3211" s="2" t="s">
        <v>193</v>
      </c>
      <c r="C3211" s="307" t="s">
        <v>2662</v>
      </c>
      <c r="D3211" t="s">
        <v>7106</v>
      </c>
      <c r="E3211" s="97">
        <v>1007178565</v>
      </c>
      <c r="F3211" s="97">
        <v>1007178565</v>
      </c>
      <c r="G3211" t="s">
        <v>7107</v>
      </c>
      <c r="H3211" s="97">
        <v>1007178565</v>
      </c>
      <c r="I3211" t="s">
        <v>7108</v>
      </c>
      <c r="J3211">
        <v>5000</v>
      </c>
      <c r="K3211" t="s">
        <v>7106</v>
      </c>
      <c r="L3211" t="s">
        <v>7106</v>
      </c>
      <c r="M3211" t="s">
        <v>7106</v>
      </c>
      <c r="N3211" t="s">
        <v>7106</v>
      </c>
      <c r="O3211" t="str">
        <f t="shared" si="50"/>
        <v>INSERT INTO USUARIOS_USUARIO(id,nombre,apellidos,foto,cedula,codigo,programa,uid,email,saldo,reserva_desayuno,reserva_almuerzo,reserva_cena,sancion,comida_consumida) VALUES (3210,'JHON ALEXANDER','ULCHUR TOMBE','true','1007178565','1007178565','ingenieria de sitemas','1007178565','diegomazorram@gmail.com',5000,'true','true','true','true');</v>
      </c>
    </row>
    <row r="3212" spans="1:15">
      <c r="A3212">
        <v>3211</v>
      </c>
      <c r="B3212" s="2" t="s">
        <v>2663</v>
      </c>
      <c r="C3212" s="307" t="s">
        <v>2662</v>
      </c>
      <c r="D3212" t="s">
        <v>7106</v>
      </c>
      <c r="E3212" s="95">
        <v>1064429251</v>
      </c>
      <c r="F3212" s="95">
        <v>1064429251</v>
      </c>
      <c r="G3212" t="s">
        <v>7107</v>
      </c>
      <c r="H3212" s="95">
        <v>1064429251</v>
      </c>
      <c r="I3212" t="s">
        <v>7108</v>
      </c>
      <c r="J3212">
        <v>5000</v>
      </c>
      <c r="K3212" t="s">
        <v>7106</v>
      </c>
      <c r="L3212" t="s">
        <v>7106</v>
      </c>
      <c r="M3212" t="s">
        <v>7106</v>
      </c>
      <c r="N3212" t="s">
        <v>7106</v>
      </c>
      <c r="O3212" t="str">
        <f t="shared" si="50"/>
        <v>INSERT INTO USUARIOS_USUARIO(id,nombre,apellidos,foto,cedula,codigo,programa,uid,email,saldo,reserva_desayuno,reserva_almuerzo,reserva_cena,sancion,comida_consumida) VALUES (3211,'CAROL ELIANA','ULCHUR TOMBE','true','1064429251','1064429251','ingenieria de sitemas','1064429251','diegomazorram@gmail.com',5000,'true','true','true','true');</v>
      </c>
    </row>
    <row r="3213" spans="1:15">
      <c r="A3213">
        <v>3212</v>
      </c>
      <c r="B3213" s="1" t="s">
        <v>6323</v>
      </c>
      <c r="C3213" s="308" t="s">
        <v>2664</v>
      </c>
      <c r="D3213" t="s">
        <v>7106</v>
      </c>
      <c r="E3213" s="97">
        <v>25692502</v>
      </c>
      <c r="F3213" s="97">
        <v>25692502</v>
      </c>
      <c r="G3213" t="s">
        <v>7107</v>
      </c>
      <c r="H3213" s="97">
        <v>25692502</v>
      </c>
      <c r="I3213" t="s">
        <v>7108</v>
      </c>
      <c r="J3213">
        <v>5000</v>
      </c>
      <c r="K3213" t="s">
        <v>7106</v>
      </c>
      <c r="L3213" t="s">
        <v>7106</v>
      </c>
      <c r="M3213" t="s">
        <v>7106</v>
      </c>
      <c r="N3213" t="s">
        <v>7106</v>
      </c>
      <c r="O3213" t="str">
        <f t="shared" si="50"/>
        <v>INSERT INTO USUARIOS_USUARIO(id,nombre,apellidos,foto,cedula,codigo,programa,uid,email,saldo,reserva_desayuno,reserva_almuerzo,reserva_cena,sancion,comida_consumida) VALUES (3212,'ISABEL CRISTINA','VARGAS VELASCO','true','25692502','25692502','ingenieria de sitemas','25692502','diegomazorram@gmail.com',5000,'true','true','true','true');</v>
      </c>
    </row>
    <row r="3214" spans="1:15">
      <c r="A3214">
        <v>3213</v>
      </c>
      <c r="B3214" s="2" t="s">
        <v>1498</v>
      </c>
      <c r="C3214" s="307" t="s">
        <v>2665</v>
      </c>
      <c r="D3214" t="s">
        <v>7106</v>
      </c>
      <c r="E3214" s="95">
        <v>10754296</v>
      </c>
      <c r="F3214" s="95">
        <v>10754296</v>
      </c>
      <c r="G3214" t="s">
        <v>7107</v>
      </c>
      <c r="H3214" s="95">
        <v>10754296</v>
      </c>
      <c r="I3214" t="s">
        <v>7108</v>
      </c>
      <c r="J3214">
        <v>5000</v>
      </c>
      <c r="K3214" t="s">
        <v>7106</v>
      </c>
      <c r="L3214" t="s">
        <v>7106</v>
      </c>
      <c r="M3214" t="s">
        <v>7106</v>
      </c>
      <c r="N3214" t="s">
        <v>7106</v>
      </c>
      <c r="O3214" t="str">
        <f t="shared" si="50"/>
        <v>INSERT INTO USUARIOS_USUARIO(id,nombre,apellidos,foto,cedula,codigo,programa,uid,email,saldo,reserva_desayuno,reserva_almuerzo,reserva_cena,sancion,comida_consumida) VALUES (3213,'EDINSON ','MORENO ROMERO','true','10754296','10754296','ingenieria de sitemas','10754296','diegomazorram@gmail.com',5000,'true','true','true','true');</v>
      </c>
    </row>
    <row r="3215" spans="1:15">
      <c r="A3215">
        <v>3214</v>
      </c>
      <c r="B3215" s="2" t="s">
        <v>31</v>
      </c>
      <c r="C3215" s="307" t="s">
        <v>2666</v>
      </c>
      <c r="D3215" t="s">
        <v>7106</v>
      </c>
      <c r="E3215" s="95">
        <v>1003151022</v>
      </c>
      <c r="F3215" s="95">
        <v>1003151022</v>
      </c>
      <c r="G3215" t="s">
        <v>7107</v>
      </c>
      <c r="H3215" s="95">
        <v>1003151022</v>
      </c>
      <c r="I3215" t="s">
        <v>7108</v>
      </c>
      <c r="J3215">
        <v>5000</v>
      </c>
      <c r="K3215" t="s">
        <v>7106</v>
      </c>
      <c r="L3215" t="s">
        <v>7106</v>
      </c>
      <c r="M3215" t="s">
        <v>7106</v>
      </c>
      <c r="N3215" t="s">
        <v>7106</v>
      </c>
      <c r="O3215" t="str">
        <f t="shared" si="50"/>
        <v>INSERT INTO USUARIOS_USUARIO(id,nombre,apellidos,foto,cedula,codigo,programa,uid,email,saldo,reserva_desayuno,reserva_almuerzo,reserva_cena,sancion,comida_consumida) VALUES (3214,'NATALIA ','MORENO VARGAS ','true','1003151022','1003151022','ingenieria de sitemas','1003151022','diegomazorram@gmail.com',5000,'true','true','true','true');</v>
      </c>
    </row>
    <row r="3216" spans="1:15">
      <c r="A3216">
        <v>3215</v>
      </c>
      <c r="B3216" s="2" t="s">
        <v>6358</v>
      </c>
      <c r="C3216" s="307" t="s">
        <v>2666</v>
      </c>
      <c r="D3216" t="s">
        <v>7106</v>
      </c>
      <c r="E3216" s="95">
        <v>1064426412</v>
      </c>
      <c r="F3216" s="95">
        <v>1064426412</v>
      </c>
      <c r="G3216" t="s">
        <v>7107</v>
      </c>
      <c r="H3216" s="95">
        <v>1064426412</v>
      </c>
      <c r="I3216" t="s">
        <v>7108</v>
      </c>
      <c r="J3216">
        <v>5000</v>
      </c>
      <c r="K3216" t="s">
        <v>7106</v>
      </c>
      <c r="L3216" t="s">
        <v>7106</v>
      </c>
      <c r="M3216" t="s">
        <v>7106</v>
      </c>
      <c r="N3216" t="s">
        <v>7106</v>
      </c>
      <c r="O3216" t="str">
        <f t="shared" si="50"/>
        <v>INSERT INTO USUARIOS_USUARIO(id,nombre,apellidos,foto,cedula,codigo,programa,uid,email,saldo,reserva_desayuno,reserva_almuerzo,reserva_cena,sancion,comida_consumida) VALUES (3215,'HEIDY VALENTINA','MORENO VARGAS ','true','1064426412','1064426412','ingenieria de sitemas','1064426412','diegomazorram@gmail.com',5000,'true','true','true','true');</v>
      </c>
    </row>
    <row r="3217" spans="1:15">
      <c r="A3217">
        <v>3216</v>
      </c>
      <c r="B3217" s="2" t="s">
        <v>2667</v>
      </c>
      <c r="C3217" s="307" t="s">
        <v>2668</v>
      </c>
      <c r="D3217" t="s">
        <v>7106</v>
      </c>
      <c r="E3217" s="95">
        <v>1064430944</v>
      </c>
      <c r="F3217" s="95">
        <v>1064430944</v>
      </c>
      <c r="G3217" t="s">
        <v>7107</v>
      </c>
      <c r="H3217" s="95">
        <v>1064430944</v>
      </c>
      <c r="I3217" t="s">
        <v>7108</v>
      </c>
      <c r="J3217">
        <v>5000</v>
      </c>
      <c r="K3217" t="s">
        <v>7106</v>
      </c>
      <c r="L3217" t="s">
        <v>7106</v>
      </c>
      <c r="M3217" t="s">
        <v>7106</v>
      </c>
      <c r="N3217" t="s">
        <v>7106</v>
      </c>
      <c r="O3217" t="str">
        <f t="shared" si="50"/>
        <v>INSERT INTO USUARIOS_USUARIO(id,nombre,apellidos,foto,cedula,codigo,programa,uid,email,saldo,reserva_desayuno,reserva_almuerzo,reserva_cena,sancion,comida_consumida) VALUES (3216,'SARA GABRIELA','MORENO VARGAS','true','1064430944','1064430944','ingenieria de sitemas','1064430944','diegomazorram@gmail.com',5000,'true','true','true','true');</v>
      </c>
    </row>
    <row r="3218" spans="1:15">
      <c r="A3218">
        <v>3217</v>
      </c>
      <c r="B3218" s="2" t="s">
        <v>2669</v>
      </c>
      <c r="C3218" s="307" t="s">
        <v>2668</v>
      </c>
      <c r="D3218" t="s">
        <v>7106</v>
      </c>
      <c r="E3218" s="95">
        <v>1064439585</v>
      </c>
      <c r="F3218" s="95">
        <v>1064439585</v>
      </c>
      <c r="G3218" t="s">
        <v>7107</v>
      </c>
      <c r="H3218" s="95">
        <v>1064439585</v>
      </c>
      <c r="I3218" t="s">
        <v>7108</v>
      </c>
      <c r="J3218">
        <v>5000</v>
      </c>
      <c r="K3218" t="s">
        <v>7106</v>
      </c>
      <c r="L3218" t="s">
        <v>7106</v>
      </c>
      <c r="M3218" t="s">
        <v>7106</v>
      </c>
      <c r="N3218" t="s">
        <v>7106</v>
      </c>
      <c r="O3218" t="str">
        <f t="shared" si="50"/>
        <v>INSERT INTO USUARIOS_USUARIO(id,nombre,apellidos,foto,cedula,codigo,programa,uid,email,saldo,reserva_desayuno,reserva_almuerzo,reserva_cena,sancion,comida_consumida) VALUES (3217,'ARIADNA SOFIA','MORENO VARGAS','true','1064439585','1064439585','ingenieria de sitemas','1064439585','diegomazorram@gmail.com',5000,'true','true','true','true');</v>
      </c>
    </row>
    <row r="3219" spans="1:15">
      <c r="A3219">
        <v>3218</v>
      </c>
      <c r="B3219" s="1" t="s">
        <v>2670</v>
      </c>
      <c r="C3219" s="308" t="s">
        <v>5693</v>
      </c>
      <c r="D3219" t="s">
        <v>7106</v>
      </c>
      <c r="E3219" s="97">
        <v>25690645</v>
      </c>
      <c r="F3219" s="97">
        <v>25690645</v>
      </c>
      <c r="G3219" t="s">
        <v>7107</v>
      </c>
      <c r="H3219" s="97">
        <v>25690645</v>
      </c>
      <c r="I3219" t="s">
        <v>7108</v>
      </c>
      <c r="J3219">
        <v>5000</v>
      </c>
      <c r="K3219" t="s">
        <v>7106</v>
      </c>
      <c r="L3219" t="s">
        <v>7106</v>
      </c>
      <c r="M3219" t="s">
        <v>7106</v>
      </c>
      <c r="N3219" t="s">
        <v>7106</v>
      </c>
      <c r="O3219" t="str">
        <f t="shared" si="50"/>
        <v>INSERT INTO USUARIOS_USUARIO(id,nombre,apellidos,foto,cedula,codigo,programa,uid,email,saldo,reserva_desayuno,reserva_almuerzo,reserva_cena,sancion,comida_consumida) VALUES (3218,'BELARMINA ','CANTERO PECHENE','true','25690645','25690645','ingenieria de sitemas','25690645','diegomazorram@gmail.com',5000,'true','true','true','true');</v>
      </c>
    </row>
    <row r="3220" spans="1:15">
      <c r="A3220">
        <v>3219</v>
      </c>
      <c r="B3220" s="2" t="s">
        <v>2671</v>
      </c>
      <c r="C3220" s="307" t="s">
        <v>2672</v>
      </c>
      <c r="D3220" t="s">
        <v>7106</v>
      </c>
      <c r="E3220" s="95">
        <v>1064439482</v>
      </c>
      <c r="F3220" s="95">
        <v>1064439482</v>
      </c>
      <c r="G3220" t="s">
        <v>7107</v>
      </c>
      <c r="H3220" s="95">
        <v>1064439482</v>
      </c>
      <c r="I3220" t="s">
        <v>7108</v>
      </c>
      <c r="J3220">
        <v>5000</v>
      </c>
      <c r="K3220" t="s">
        <v>7106</v>
      </c>
      <c r="L3220" t="s">
        <v>7106</v>
      </c>
      <c r="M3220" t="s">
        <v>7106</v>
      </c>
      <c r="N3220" t="s">
        <v>7106</v>
      </c>
      <c r="O3220" t="str">
        <f t="shared" si="50"/>
        <v>INSERT INTO USUARIOS_USUARIO(id,nombre,apellidos,foto,cedula,codigo,programa,uid,email,saldo,reserva_desayuno,reserva_almuerzo,reserva_cena,sancion,comida_consumida) VALUES (3219,'NAZLY MILENA','CAMPO CANTERO','true','1064439482','1064439482','ingenieria de sitemas','1064439482','diegomazorram@gmail.com',5000,'true','true','true','true');</v>
      </c>
    </row>
    <row r="3221" spans="1:15">
      <c r="A3221">
        <v>3220</v>
      </c>
      <c r="B3221" s="1" t="s">
        <v>2673</v>
      </c>
      <c r="C3221" s="308" t="s">
        <v>2647</v>
      </c>
      <c r="D3221" t="s">
        <v>7106</v>
      </c>
      <c r="E3221" s="97">
        <v>25681935</v>
      </c>
      <c r="F3221" s="97">
        <v>25681935</v>
      </c>
      <c r="G3221" t="s">
        <v>7107</v>
      </c>
      <c r="H3221" s="97">
        <v>25681935</v>
      </c>
      <c r="I3221" t="s">
        <v>7108</v>
      </c>
      <c r="J3221">
        <v>5000</v>
      </c>
      <c r="K3221" t="s">
        <v>7106</v>
      </c>
      <c r="L3221" t="s">
        <v>7106</v>
      </c>
      <c r="M3221" t="s">
        <v>7106</v>
      </c>
      <c r="N3221" t="s">
        <v>7106</v>
      </c>
      <c r="O3221" t="str">
        <f t="shared" si="50"/>
        <v>INSERT INTO USUARIOS_USUARIO(id,nombre,apellidos,foto,cedula,codigo,programa,uid,email,saldo,reserva_desayuno,reserva_almuerzo,reserva_cena,sancion,comida_consumida) VALUES (3220,'BERENICE ','VELASCO ULCHUR','true','25681935','25681935','ingenieria de sitemas','25681935','diegomazorram@gmail.com',5000,'true','true','true','true');</v>
      </c>
    </row>
    <row r="3222" spans="1:15">
      <c r="A3222">
        <v>3221</v>
      </c>
      <c r="B3222" s="2" t="s">
        <v>2674</v>
      </c>
      <c r="C3222" s="307" t="s">
        <v>6359</v>
      </c>
      <c r="D3222" t="s">
        <v>7106</v>
      </c>
      <c r="E3222" s="95">
        <v>1064435048</v>
      </c>
      <c r="F3222" s="95">
        <v>1064435048</v>
      </c>
      <c r="G3222" t="s">
        <v>7107</v>
      </c>
      <c r="H3222" s="95">
        <v>1064435048</v>
      </c>
      <c r="I3222" t="s">
        <v>7108</v>
      </c>
      <c r="J3222">
        <v>5000</v>
      </c>
      <c r="K3222" t="s">
        <v>7106</v>
      </c>
      <c r="L3222" t="s">
        <v>7106</v>
      </c>
      <c r="M3222" t="s">
        <v>7106</v>
      </c>
      <c r="N3222" t="s">
        <v>7106</v>
      </c>
      <c r="O3222" t="str">
        <f t="shared" si="50"/>
        <v>INSERT INTO USUARIOS_USUARIO(id,nombre,apellidos,foto,cedula,codigo,programa,uid,email,saldo,reserva_desayuno,reserva_almuerzo,reserva_cena,sancion,comida_consumida) VALUES (3221,'ANGELA BEATRIZ','TORRES VELASCO','true','1064435048','1064435048','ingenieria de sitemas','1064435048','diegomazorram@gmail.com',5000,'true','true','true','true');</v>
      </c>
    </row>
    <row r="3223" spans="1:15">
      <c r="A3223">
        <v>3222</v>
      </c>
      <c r="B3223" s="2" t="s">
        <v>2675</v>
      </c>
      <c r="C3223" s="307" t="s">
        <v>2647</v>
      </c>
      <c r="D3223" t="s">
        <v>7106</v>
      </c>
      <c r="E3223" s="95">
        <v>1064431768</v>
      </c>
      <c r="F3223" s="95">
        <v>1064431768</v>
      </c>
      <c r="G3223" t="s">
        <v>7107</v>
      </c>
      <c r="H3223" s="95">
        <v>1064431768</v>
      </c>
      <c r="I3223" t="s">
        <v>7108</v>
      </c>
      <c r="J3223">
        <v>5000</v>
      </c>
      <c r="K3223" t="s">
        <v>7106</v>
      </c>
      <c r="L3223" t="s">
        <v>7106</v>
      </c>
      <c r="M3223" t="s">
        <v>7106</v>
      </c>
      <c r="N3223" t="s">
        <v>7106</v>
      </c>
      <c r="O3223" t="str">
        <f t="shared" si="50"/>
        <v>INSERT INTO USUARIOS_USUARIO(id,nombre,apellidos,foto,cedula,codigo,programa,uid,email,saldo,reserva_desayuno,reserva_almuerzo,reserva_cena,sancion,comida_consumida) VALUES (3222,'VERONICA ','VELASCO ULCHUR','true','1064431768','1064431768','ingenieria de sitemas','1064431768','diegomazorram@gmail.com',5000,'true','true','true','true');</v>
      </c>
    </row>
    <row r="3224" spans="1:15">
      <c r="A3224">
        <v>3223</v>
      </c>
      <c r="B3224" s="1" t="s">
        <v>2676</v>
      </c>
      <c r="C3224" s="308" t="s">
        <v>621</v>
      </c>
      <c r="D3224" t="s">
        <v>7106</v>
      </c>
      <c r="E3224" s="97">
        <v>25083426</v>
      </c>
      <c r="F3224" s="97">
        <v>25083426</v>
      </c>
      <c r="G3224" t="s">
        <v>7107</v>
      </c>
      <c r="H3224" s="97">
        <v>25083426</v>
      </c>
      <c r="I3224" t="s">
        <v>7108</v>
      </c>
      <c r="J3224">
        <v>5000</v>
      </c>
      <c r="K3224" t="s">
        <v>7106</v>
      </c>
      <c r="L3224" t="s">
        <v>7106</v>
      </c>
      <c r="M3224" t="s">
        <v>7106</v>
      </c>
      <c r="N3224" t="s">
        <v>7106</v>
      </c>
      <c r="O3224" t="str">
        <f t="shared" si="50"/>
        <v>INSERT INTO USUARIOS_USUARIO(id,nombre,apellidos,foto,cedula,codigo,programa,uid,email,saldo,reserva_desayuno,reserva_almuerzo,reserva_cena,sancion,comida_consumida) VALUES (3223,'MARTHA LIA','HURTADO HURTADO','true','25083426','25083426','ingenieria de sitemas','25083426','diegomazorram@gmail.com',5000,'true','true','true','true');</v>
      </c>
    </row>
    <row r="3225" spans="1:15">
      <c r="A3225">
        <v>3224</v>
      </c>
      <c r="B3225" s="1" t="s">
        <v>2677</v>
      </c>
      <c r="C3225" s="308" t="s">
        <v>629</v>
      </c>
      <c r="D3225" t="s">
        <v>7106</v>
      </c>
      <c r="E3225" s="97">
        <v>48660443</v>
      </c>
      <c r="F3225" s="97">
        <v>48660443</v>
      </c>
      <c r="G3225" t="s">
        <v>7107</v>
      </c>
      <c r="H3225" s="97">
        <v>48660443</v>
      </c>
      <c r="I3225" t="s">
        <v>7108</v>
      </c>
      <c r="J3225">
        <v>5000</v>
      </c>
      <c r="K3225" t="s">
        <v>7106</v>
      </c>
      <c r="L3225" t="s">
        <v>7106</v>
      </c>
      <c r="M3225" t="s">
        <v>7106</v>
      </c>
      <c r="N3225" t="s">
        <v>7106</v>
      </c>
      <c r="O3225" t="str">
        <f t="shared" si="50"/>
        <v>INSERT INTO USUARIOS_USUARIO(id,nombre,apellidos,foto,cedula,codigo,programa,uid,email,saldo,reserva_desayuno,reserva_almuerzo,reserva_cena,sancion,comida_consumida) VALUES (3224,'LIA MARY','VELASCO HURTADO','true','48660443','48660443','ingenieria de sitemas','48660443','diegomazorram@gmail.com',5000,'true','true','true','true');</v>
      </c>
    </row>
    <row r="3226" spans="1:15">
      <c r="A3226">
        <v>3225</v>
      </c>
      <c r="B3226" s="2" t="s">
        <v>6360</v>
      </c>
      <c r="C3226" s="307" t="s">
        <v>629</v>
      </c>
      <c r="D3226" t="s">
        <v>7106</v>
      </c>
      <c r="E3226" s="95">
        <v>1059234930</v>
      </c>
      <c r="F3226" s="95">
        <v>1059234930</v>
      </c>
      <c r="G3226" t="s">
        <v>7107</v>
      </c>
      <c r="H3226" s="95">
        <v>1059234930</v>
      </c>
      <c r="I3226" t="s">
        <v>7108</v>
      </c>
      <c r="J3226">
        <v>5000</v>
      </c>
      <c r="K3226" t="s">
        <v>7106</v>
      </c>
      <c r="L3226" t="s">
        <v>7106</v>
      </c>
      <c r="M3226" t="s">
        <v>7106</v>
      </c>
      <c r="N3226" t="s">
        <v>7106</v>
      </c>
      <c r="O3226" t="str">
        <f t="shared" si="50"/>
        <v>INSERT INTO USUARIOS_USUARIO(id,nombre,apellidos,foto,cedula,codigo,programa,uid,email,saldo,reserva_desayuno,reserva_almuerzo,reserva_cena,sancion,comida_consumida) VALUES (3225,'PAULO CESAR','VELASCO HURTADO','true','1059234930','1059234930','ingenieria de sitemas','1059234930','diegomazorram@gmail.com',5000,'true','true','true','true');</v>
      </c>
    </row>
    <row r="3227" spans="1:15">
      <c r="A3227">
        <v>3226</v>
      </c>
      <c r="B3227" s="1" t="s">
        <v>2678</v>
      </c>
      <c r="C3227" s="308" t="s">
        <v>629</v>
      </c>
      <c r="D3227" t="s">
        <v>7106</v>
      </c>
      <c r="E3227" s="97">
        <v>25685160</v>
      </c>
      <c r="F3227" s="97">
        <v>25685160</v>
      </c>
      <c r="G3227" t="s">
        <v>7107</v>
      </c>
      <c r="H3227" s="97">
        <v>25685160</v>
      </c>
      <c r="I3227" t="s">
        <v>7108</v>
      </c>
      <c r="J3227">
        <v>5000</v>
      </c>
      <c r="K3227" t="s">
        <v>7106</v>
      </c>
      <c r="L3227" t="s">
        <v>7106</v>
      </c>
      <c r="M3227" t="s">
        <v>7106</v>
      </c>
      <c r="N3227" t="s">
        <v>7106</v>
      </c>
      <c r="O3227" t="str">
        <f t="shared" si="50"/>
        <v>INSERT INTO USUARIOS_USUARIO(id,nombre,apellidos,foto,cedula,codigo,programa,uid,email,saldo,reserva_desayuno,reserva_almuerzo,reserva_cena,sancion,comida_consumida) VALUES (3226,'LUZ AMPARO','VELASCO HURTADO','true','25685160','25685160','ingenieria de sitemas','25685160','diegomazorram@gmail.com',5000,'true','true','true','true');</v>
      </c>
    </row>
    <row r="3228" spans="1:15">
      <c r="A3228">
        <v>3227</v>
      </c>
      <c r="B3228" s="2" t="s">
        <v>6361</v>
      </c>
      <c r="C3228" s="307" t="s">
        <v>2679</v>
      </c>
      <c r="D3228" t="s">
        <v>7106</v>
      </c>
      <c r="E3228" s="95">
        <v>1003149993</v>
      </c>
      <c r="F3228" s="95">
        <v>1003149993</v>
      </c>
      <c r="G3228" t="s">
        <v>7107</v>
      </c>
      <c r="H3228" s="95">
        <v>1003149993</v>
      </c>
      <c r="I3228" t="s">
        <v>7108</v>
      </c>
      <c r="J3228">
        <v>5000</v>
      </c>
      <c r="K3228" t="s">
        <v>7106</v>
      </c>
      <c r="L3228" t="s">
        <v>7106</v>
      </c>
      <c r="M3228" t="s">
        <v>7106</v>
      </c>
      <c r="N3228" t="s">
        <v>7106</v>
      </c>
      <c r="O3228" t="str">
        <f t="shared" si="50"/>
        <v>INSERT INTO USUARIOS_USUARIO(id,nombre,apellidos,foto,cedula,codigo,programa,uid,email,saldo,reserva_desayuno,reserva_almuerzo,reserva_cena,sancion,comida_consumida) VALUES (3227,'NORLES CAMILO','BURGOS VELASCO','true','1003149993','1003149993','ingenieria de sitemas','1003149993','diegomazorram@gmail.com',5000,'true','true','true','true');</v>
      </c>
    </row>
    <row r="3229" spans="1:15">
      <c r="A3229">
        <v>3228</v>
      </c>
      <c r="B3229" s="2" t="s">
        <v>2680</v>
      </c>
      <c r="C3229" s="307" t="s">
        <v>2679</v>
      </c>
      <c r="D3229" t="s">
        <v>7106</v>
      </c>
      <c r="E3229" s="95">
        <v>1064428028</v>
      </c>
      <c r="F3229" s="95">
        <v>1064428028</v>
      </c>
      <c r="G3229" t="s">
        <v>7107</v>
      </c>
      <c r="H3229" s="95">
        <v>1064428028</v>
      </c>
      <c r="I3229" t="s">
        <v>7108</v>
      </c>
      <c r="J3229">
        <v>5000</v>
      </c>
      <c r="K3229" t="s">
        <v>7106</v>
      </c>
      <c r="L3229" t="s">
        <v>7106</v>
      </c>
      <c r="M3229" t="s">
        <v>7106</v>
      </c>
      <c r="N3229" t="s">
        <v>7106</v>
      </c>
      <c r="O3229" t="str">
        <f t="shared" si="50"/>
        <v>INSERT INTO USUARIOS_USUARIO(id,nombre,apellidos,foto,cedula,codigo,programa,uid,email,saldo,reserva_desayuno,reserva_almuerzo,reserva_cena,sancion,comida_consumida) VALUES (3228,'JULIAN MAURICIO','BURGOS VELASCO','true','1064428028','1064428028','ingenieria de sitemas','1064428028','diegomazorram@gmail.com',5000,'true','true','true','true');</v>
      </c>
    </row>
    <row r="3230" spans="1:15">
      <c r="A3230">
        <v>3229</v>
      </c>
      <c r="B3230" s="1" t="s">
        <v>2681</v>
      </c>
      <c r="C3230" s="308" t="s">
        <v>610</v>
      </c>
      <c r="D3230" t="s">
        <v>7106</v>
      </c>
      <c r="E3230" s="97">
        <v>25682718</v>
      </c>
      <c r="F3230" s="97">
        <v>25682718</v>
      </c>
      <c r="G3230" t="s">
        <v>7107</v>
      </c>
      <c r="H3230" s="97">
        <v>25682718</v>
      </c>
      <c r="I3230" t="s">
        <v>7108</v>
      </c>
      <c r="J3230">
        <v>5000</v>
      </c>
      <c r="K3230" t="s">
        <v>7106</v>
      </c>
      <c r="L3230" t="s">
        <v>7106</v>
      </c>
      <c r="M3230" t="s">
        <v>7106</v>
      </c>
      <c r="N3230" t="s">
        <v>7106</v>
      </c>
      <c r="O3230" t="str">
        <f t="shared" si="50"/>
        <v>INSERT INTO USUARIOS_USUARIO(id,nombre,apellidos,foto,cedula,codigo,programa,uid,email,saldo,reserva_desayuno,reserva_almuerzo,reserva_cena,sancion,comida_consumida) VALUES (3229,'NATALIA MILENA','CAMPO ','true','25682718','25682718','ingenieria de sitemas','25682718','diegomazorram@gmail.com',5000,'true','true','true','true');</v>
      </c>
    </row>
    <row r="3231" spans="1:15">
      <c r="A3231">
        <v>3230</v>
      </c>
      <c r="B3231" s="2" t="s">
        <v>157</v>
      </c>
      <c r="C3231" s="307" t="s">
        <v>2376</v>
      </c>
      <c r="D3231" t="s">
        <v>7106</v>
      </c>
      <c r="E3231" s="73">
        <v>1002971014</v>
      </c>
      <c r="F3231" s="73">
        <v>1002971014</v>
      </c>
      <c r="G3231" t="s">
        <v>7107</v>
      </c>
      <c r="H3231" s="73">
        <v>1002971014</v>
      </c>
      <c r="I3231" t="s">
        <v>7108</v>
      </c>
      <c r="J3231">
        <v>5000</v>
      </c>
      <c r="K3231" t="s">
        <v>7106</v>
      </c>
      <c r="L3231" t="s">
        <v>7106</v>
      </c>
      <c r="M3231" t="s">
        <v>7106</v>
      </c>
      <c r="N3231" t="s">
        <v>7106</v>
      </c>
      <c r="O3231" t="str">
        <f t="shared" si="50"/>
        <v>INSERT INTO USUARIOS_USUARIO(id,nombre,apellidos,foto,cedula,codigo,programa,uid,email,saldo,reserva_desayuno,reserva_almuerzo,reserva_cena,sancion,comida_consumida) VALUES (3230,'DEISY LORENA','HURTADO CAMPO','true','1002971014','1002971014','ingenieria de sitemas','1002971014','diegomazorram@gmail.com',5000,'true','true','true','true');</v>
      </c>
    </row>
    <row r="3232" spans="1:15">
      <c r="A3232">
        <v>3231</v>
      </c>
      <c r="B3232" s="1" t="s">
        <v>6362</v>
      </c>
      <c r="C3232" s="308" t="s">
        <v>2682</v>
      </c>
      <c r="D3232" t="s">
        <v>7106</v>
      </c>
      <c r="E3232" s="97">
        <v>4742081</v>
      </c>
      <c r="F3232" s="97">
        <v>4742081</v>
      </c>
      <c r="G3232" t="s">
        <v>7107</v>
      </c>
      <c r="H3232" s="97">
        <v>4742081</v>
      </c>
      <c r="I3232" t="s">
        <v>7108</v>
      </c>
      <c r="J3232">
        <v>5000</v>
      </c>
      <c r="K3232" t="s">
        <v>7106</v>
      </c>
      <c r="L3232" t="s">
        <v>7106</v>
      </c>
      <c r="M3232" t="s">
        <v>7106</v>
      </c>
      <c r="N3232" t="s">
        <v>7106</v>
      </c>
      <c r="O3232" t="str">
        <f t="shared" si="50"/>
        <v>INSERT INTO USUARIOS_USUARIO(id,nombre,apellidos,foto,cedula,codigo,programa,uid,email,saldo,reserva_desayuno,reserva_almuerzo,reserva_cena,sancion,comida_consumida) VALUES (3231,'FAUSTINO ','MUELAS PILLIMUE','true','4742081','4742081','ingenieria de sitemas','4742081','diegomazorram@gmail.com',5000,'true','true','true','true');</v>
      </c>
    </row>
    <row r="3233" spans="1:15">
      <c r="A3233">
        <v>3232</v>
      </c>
      <c r="B3233" s="2" t="s">
        <v>2683</v>
      </c>
      <c r="C3233" s="307" t="s">
        <v>2402</v>
      </c>
      <c r="D3233" t="s">
        <v>7106</v>
      </c>
      <c r="E3233" s="95">
        <v>25681834</v>
      </c>
      <c r="F3233" s="95">
        <v>25681834</v>
      </c>
      <c r="G3233" t="s">
        <v>7107</v>
      </c>
      <c r="H3233" s="95">
        <v>25681834</v>
      </c>
      <c r="I3233" t="s">
        <v>7108</v>
      </c>
      <c r="J3233">
        <v>5000</v>
      </c>
      <c r="K3233" t="s">
        <v>7106</v>
      </c>
      <c r="L3233" t="s">
        <v>7106</v>
      </c>
      <c r="M3233" t="s">
        <v>7106</v>
      </c>
      <c r="N3233" t="s">
        <v>7106</v>
      </c>
      <c r="O3233" t="str">
        <f t="shared" si="50"/>
        <v>INSERT INTO USUARIOS_USUARIO(id,nombre,apellidos,foto,cedula,codigo,programa,uid,email,saldo,reserva_desayuno,reserva_almuerzo,reserva_cena,sancion,comida_consumida) VALUES (3232,'ERLINDA ','MUELAS MUELAS','true','25681834','25681834','ingenieria de sitemas','25681834','diegomazorram@gmail.com',5000,'true','true','true','true');</v>
      </c>
    </row>
    <row r="3234" spans="1:15">
      <c r="A3234">
        <v>3233</v>
      </c>
      <c r="B3234" s="2" t="s">
        <v>2684</v>
      </c>
      <c r="C3234" s="307" t="s">
        <v>2402</v>
      </c>
      <c r="D3234" t="s">
        <v>7106</v>
      </c>
      <c r="E3234" s="144" t="s">
        <v>5623</v>
      </c>
      <c r="F3234" s="144" t="s">
        <v>5623</v>
      </c>
      <c r="G3234" t="s">
        <v>7107</v>
      </c>
      <c r="H3234" s="144" t="s">
        <v>5623</v>
      </c>
      <c r="I3234" t="s">
        <v>7108</v>
      </c>
      <c r="J3234">
        <v>5000</v>
      </c>
      <c r="K3234" t="s">
        <v>7106</v>
      </c>
      <c r="L3234" t="s">
        <v>7106</v>
      </c>
      <c r="M3234" t="s">
        <v>7106</v>
      </c>
      <c r="N3234" t="s">
        <v>7106</v>
      </c>
      <c r="O3234" t="str">
        <f t="shared" si="50"/>
        <v>INSERT INTO USUARIOS_USUARIO(id,nombre,apellidos,foto,cedula,codigo,programa,uid,email,saldo,reserva_desayuno,reserva_almuerzo,reserva_cena,sancion,comida_consumida) VALUES (3233,'ANIBAL ','MUELAS MUELAS','true','null','null','ingenieria de sitemas','null','diegomazorram@gmail.com',5000,'true','true','true','true');</v>
      </c>
    </row>
    <row r="3235" spans="1:15">
      <c r="A3235">
        <v>3234</v>
      </c>
      <c r="B3235" s="2" t="s">
        <v>2685</v>
      </c>
      <c r="C3235" s="307" t="s">
        <v>2402</v>
      </c>
      <c r="D3235" t="s">
        <v>7106</v>
      </c>
      <c r="E3235" s="144" t="s">
        <v>5623</v>
      </c>
      <c r="F3235" s="144" t="s">
        <v>5623</v>
      </c>
      <c r="G3235" t="s">
        <v>7107</v>
      </c>
      <c r="H3235" s="144" t="s">
        <v>5623</v>
      </c>
      <c r="I3235" t="s">
        <v>7108</v>
      </c>
      <c r="J3235">
        <v>5000</v>
      </c>
      <c r="K3235" t="s">
        <v>7106</v>
      </c>
      <c r="L3235" t="s">
        <v>7106</v>
      </c>
      <c r="M3235" t="s">
        <v>7106</v>
      </c>
      <c r="N3235" t="s">
        <v>7106</v>
      </c>
      <c r="O3235" t="str">
        <f t="shared" si="50"/>
        <v>INSERT INTO USUARIOS_USUARIO(id,nombre,apellidos,foto,cedula,codigo,programa,uid,email,saldo,reserva_desayuno,reserva_almuerzo,reserva_cena,sancion,comida_consumida) VALUES (3234,'DEICI ROCIO','MUELAS MUELAS','true','null','null','ingenieria de sitemas','null','diegomazorram@gmail.com',5000,'true','true','true','true');</v>
      </c>
    </row>
    <row r="3236" spans="1:15">
      <c r="A3236">
        <v>3235</v>
      </c>
      <c r="B3236" s="1" t="s">
        <v>5890</v>
      </c>
      <c r="C3236" s="308" t="s">
        <v>2650</v>
      </c>
      <c r="D3236" t="s">
        <v>7106</v>
      </c>
      <c r="E3236" s="97">
        <v>10722922</v>
      </c>
      <c r="F3236" s="97">
        <v>10722922</v>
      </c>
      <c r="G3236" t="s">
        <v>7107</v>
      </c>
      <c r="H3236" s="97">
        <v>10722922</v>
      </c>
      <c r="I3236" t="s">
        <v>7108</v>
      </c>
      <c r="J3236">
        <v>5000</v>
      </c>
      <c r="K3236" t="s">
        <v>7106</v>
      </c>
      <c r="L3236" t="s">
        <v>7106</v>
      </c>
      <c r="M3236" t="s">
        <v>7106</v>
      </c>
      <c r="N3236" t="s">
        <v>7106</v>
      </c>
      <c r="O3236" t="str">
        <f t="shared" si="50"/>
        <v>INSERT INTO USUARIOS_USUARIO(id,nombre,apellidos,foto,cedula,codigo,programa,uid,email,saldo,reserva_desayuno,reserva_almuerzo,reserva_cena,sancion,comida_consumida) VALUES (3235,'MANUEL JESUS','MUELAS CAMPO','true','10722922','10722922','ingenieria de sitemas','10722922','diegomazorram@gmail.com',5000,'true','true','true','true');</v>
      </c>
    </row>
    <row r="3237" spans="1:15">
      <c r="A3237">
        <v>3236</v>
      </c>
      <c r="B3237" s="2" t="s">
        <v>5683</v>
      </c>
      <c r="C3237" s="307" t="s">
        <v>6363</v>
      </c>
      <c r="D3237" t="s">
        <v>7106</v>
      </c>
      <c r="E3237" s="95">
        <v>25681835</v>
      </c>
      <c r="F3237" s="95">
        <v>25681835</v>
      </c>
      <c r="G3237" t="s">
        <v>7107</v>
      </c>
      <c r="H3237" s="95">
        <v>25681835</v>
      </c>
      <c r="I3237" t="s">
        <v>7108</v>
      </c>
      <c r="J3237">
        <v>5000</v>
      </c>
      <c r="K3237" t="s">
        <v>7106</v>
      </c>
      <c r="L3237" t="s">
        <v>7106</v>
      </c>
      <c r="M3237" t="s">
        <v>7106</v>
      </c>
      <c r="N3237" t="s">
        <v>7106</v>
      </c>
      <c r="O3237" t="str">
        <f t="shared" si="50"/>
        <v>INSERT INTO USUARIOS_USUARIO(id,nombre,apellidos,foto,cedula,codigo,programa,uid,email,saldo,reserva_desayuno,reserva_almuerzo,reserva_cena,sancion,comida_consumida) VALUES (3236,'CRISTINA ','PECHENE DE MUELAS','true','25681835','25681835','ingenieria de sitemas','25681835','diegomazorram@gmail.com',5000,'true','true','true','true');</v>
      </c>
    </row>
    <row r="3238" spans="1:15">
      <c r="A3238">
        <v>3237</v>
      </c>
      <c r="B3238" s="2" t="s">
        <v>552</v>
      </c>
      <c r="C3238" s="307" t="s">
        <v>6201</v>
      </c>
      <c r="D3238" t="s">
        <v>7106</v>
      </c>
      <c r="E3238" s="95">
        <v>10721280</v>
      </c>
      <c r="F3238" s="95">
        <v>10721280</v>
      </c>
      <c r="G3238" t="s">
        <v>7107</v>
      </c>
      <c r="H3238" s="95">
        <v>10721280</v>
      </c>
      <c r="I3238" t="s">
        <v>7108</v>
      </c>
      <c r="J3238">
        <v>5000</v>
      </c>
      <c r="K3238" t="s">
        <v>7106</v>
      </c>
      <c r="L3238" t="s">
        <v>7106</v>
      </c>
      <c r="M3238" t="s">
        <v>7106</v>
      </c>
      <c r="N3238" t="s">
        <v>7106</v>
      </c>
      <c r="O3238" t="str">
        <f t="shared" si="50"/>
        <v>INSERT INTO USUARIOS_USUARIO(id,nombre,apellidos,foto,cedula,codigo,programa,uid,email,saldo,reserva_desayuno,reserva_almuerzo,reserva_cena,sancion,comida_consumida) VALUES (3237,'JOSE ANTONIO','MUELAS PECHENE','true','10721280','10721280','ingenieria de sitemas','10721280','diegomazorram@gmail.com',5000,'true','true','true','true');</v>
      </c>
    </row>
    <row r="3239" spans="1:15">
      <c r="A3239">
        <v>3238</v>
      </c>
      <c r="B3239" s="2" t="s">
        <v>579</v>
      </c>
      <c r="C3239" s="307" t="s">
        <v>6201</v>
      </c>
      <c r="D3239" t="s">
        <v>7106</v>
      </c>
      <c r="E3239" s="95">
        <v>10723639</v>
      </c>
      <c r="F3239" s="95">
        <v>10723639</v>
      </c>
      <c r="G3239" t="s">
        <v>7107</v>
      </c>
      <c r="H3239" s="95">
        <v>10723639</v>
      </c>
      <c r="I3239" t="s">
        <v>7108</v>
      </c>
      <c r="J3239">
        <v>5000</v>
      </c>
      <c r="K3239" t="s">
        <v>7106</v>
      </c>
      <c r="L3239" t="s">
        <v>7106</v>
      </c>
      <c r="M3239" t="s">
        <v>7106</v>
      </c>
      <c r="N3239" t="s">
        <v>7106</v>
      </c>
      <c r="O3239" t="str">
        <f t="shared" si="50"/>
        <v>INSERT INTO USUARIOS_USUARIO(id,nombre,apellidos,foto,cedula,codigo,programa,uid,email,saldo,reserva_desayuno,reserva_almuerzo,reserva_cena,sancion,comida_consumida) VALUES (3238,'FRANCISCO ANTONIO','MUELAS PECHENE','true','10723639','10723639','ingenieria de sitemas','10723639','diegomazorram@gmail.com',5000,'true','true','true','true');</v>
      </c>
    </row>
    <row r="3240" spans="1:15">
      <c r="A3240">
        <v>3239</v>
      </c>
      <c r="B3240" s="1" t="s">
        <v>2686</v>
      </c>
      <c r="C3240" s="308" t="s">
        <v>6201</v>
      </c>
      <c r="D3240" t="s">
        <v>7106</v>
      </c>
      <c r="E3240" s="97">
        <v>25685168</v>
      </c>
      <c r="F3240" s="97">
        <v>25685168</v>
      </c>
      <c r="G3240" t="s">
        <v>7107</v>
      </c>
      <c r="H3240" s="97">
        <v>25685168</v>
      </c>
      <c r="I3240" t="s">
        <v>7108</v>
      </c>
      <c r="J3240">
        <v>5000</v>
      </c>
      <c r="K3240" t="s">
        <v>7106</v>
      </c>
      <c r="L3240" t="s">
        <v>7106</v>
      </c>
      <c r="M3240" t="s">
        <v>7106</v>
      </c>
      <c r="N3240" t="s">
        <v>7106</v>
      </c>
      <c r="O3240" t="str">
        <f t="shared" si="50"/>
        <v>INSERT INTO USUARIOS_USUARIO(id,nombre,apellidos,foto,cedula,codigo,programa,uid,email,saldo,reserva_desayuno,reserva_almuerzo,reserva_cena,sancion,comida_consumida) VALUES (3239,'MARIA MAGDALENA','MUELAS PECHENE','true','25685168','25685168','ingenieria de sitemas','25685168','diegomazorram@gmail.com',5000,'true','true','true','true');</v>
      </c>
    </row>
    <row r="3241" spans="1:15">
      <c r="A3241">
        <v>3240</v>
      </c>
      <c r="B3241" s="2" t="s">
        <v>2687</v>
      </c>
      <c r="C3241" s="307" t="s">
        <v>5964</v>
      </c>
      <c r="D3241" t="s">
        <v>7106</v>
      </c>
      <c r="E3241" s="95">
        <v>1007178175</v>
      </c>
      <c r="F3241" s="95">
        <v>1007178175</v>
      </c>
      <c r="G3241" t="s">
        <v>7107</v>
      </c>
      <c r="H3241" s="95">
        <v>1007178175</v>
      </c>
      <c r="I3241" t="s">
        <v>7108</v>
      </c>
      <c r="J3241">
        <v>5000</v>
      </c>
      <c r="K3241" t="s">
        <v>7106</v>
      </c>
      <c r="L3241" t="s">
        <v>7106</v>
      </c>
      <c r="M3241" t="s">
        <v>7106</v>
      </c>
      <c r="N3241" t="s">
        <v>7106</v>
      </c>
      <c r="O3241" t="str">
        <f t="shared" si="50"/>
        <v>INSERT INTO USUARIOS_USUARIO(id,nombre,apellidos,foto,cedula,codigo,programa,uid,email,saldo,reserva_desayuno,reserva_almuerzo,reserva_cena,sancion,comida_consumida) VALUES (3240,'ANA ZORAIDA','MORALES MUELAS','true','1007178175','1007178175','ingenieria de sitemas','1007178175','diegomazorram@gmail.com',5000,'true','true','true','true');</v>
      </c>
    </row>
    <row r="3242" spans="1:15">
      <c r="A3242">
        <v>3241</v>
      </c>
      <c r="B3242" s="2" t="s">
        <v>6364</v>
      </c>
      <c r="C3242" s="307" t="s">
        <v>6201</v>
      </c>
      <c r="D3242" t="s">
        <v>7106</v>
      </c>
      <c r="E3242" s="95">
        <v>1068216763</v>
      </c>
      <c r="F3242" s="95">
        <v>1068216763</v>
      </c>
      <c r="G3242" t="s">
        <v>7107</v>
      </c>
      <c r="H3242" s="95">
        <v>1068216763</v>
      </c>
      <c r="I3242" t="s">
        <v>7108</v>
      </c>
      <c r="J3242">
        <v>5000</v>
      </c>
      <c r="K3242" t="s">
        <v>7106</v>
      </c>
      <c r="L3242" t="s">
        <v>7106</v>
      </c>
      <c r="M3242" t="s">
        <v>7106</v>
      </c>
      <c r="N3242" t="s">
        <v>7106</v>
      </c>
      <c r="O3242" t="str">
        <f t="shared" si="50"/>
        <v>INSERT INTO USUARIOS_USUARIO(id,nombre,apellidos,foto,cedula,codigo,programa,uid,email,saldo,reserva_desayuno,reserva_almuerzo,reserva_cena,sancion,comida_consumida) VALUES (3241,'LOREN TATIANA','MUELAS PECHENE','true','1068216763','1068216763','ingenieria de sitemas','1068216763','diegomazorram@gmail.com',5000,'true','true','true','true');</v>
      </c>
    </row>
    <row r="3243" spans="1:15">
      <c r="A3243">
        <v>3242</v>
      </c>
      <c r="B3243" s="1" t="s">
        <v>751</v>
      </c>
      <c r="C3243" s="308" t="s">
        <v>6201</v>
      </c>
      <c r="D3243" t="s">
        <v>7106</v>
      </c>
      <c r="E3243" s="97">
        <v>1007178176</v>
      </c>
      <c r="F3243" s="97">
        <v>1007178176</v>
      </c>
      <c r="G3243" t="s">
        <v>7107</v>
      </c>
      <c r="H3243" s="97">
        <v>1007178176</v>
      </c>
      <c r="I3243" t="s">
        <v>7108</v>
      </c>
      <c r="J3243">
        <v>5000</v>
      </c>
      <c r="K3243" t="s">
        <v>7106</v>
      </c>
      <c r="L3243" t="s">
        <v>7106</v>
      </c>
      <c r="M3243" t="s">
        <v>7106</v>
      </c>
      <c r="N3243" t="s">
        <v>7106</v>
      </c>
      <c r="O3243" t="str">
        <f t="shared" si="50"/>
        <v>INSERT INTO USUARIOS_USUARIO(id,nombre,apellidos,foto,cedula,codigo,programa,uid,email,saldo,reserva_desayuno,reserva_almuerzo,reserva_cena,sancion,comida_consumida) VALUES (3242,'FLOR AMPARO','MUELAS PECHENE','true','1007178176','1007178176','ingenieria de sitemas','1007178176','diegomazorram@gmail.com',5000,'true','true','true','true');</v>
      </c>
    </row>
    <row r="3244" spans="1:15">
      <c r="A3244">
        <v>3243</v>
      </c>
      <c r="B3244" s="2" t="s">
        <v>6365</v>
      </c>
      <c r="C3244" s="307" t="s">
        <v>2688</v>
      </c>
      <c r="D3244" t="s">
        <v>7106</v>
      </c>
      <c r="E3244" s="95">
        <v>1064437985</v>
      </c>
      <c r="F3244" s="95">
        <v>1064437985</v>
      </c>
      <c r="G3244" t="s">
        <v>7107</v>
      </c>
      <c r="H3244" s="95">
        <v>1064437985</v>
      </c>
      <c r="I3244" t="s">
        <v>7108</v>
      </c>
      <c r="J3244">
        <v>5000</v>
      </c>
      <c r="K3244" t="s">
        <v>7106</v>
      </c>
      <c r="L3244" t="s">
        <v>7106</v>
      </c>
      <c r="M3244" t="s">
        <v>7106</v>
      </c>
      <c r="N3244" t="s">
        <v>7106</v>
      </c>
      <c r="O3244" t="str">
        <f t="shared" si="50"/>
        <v>INSERT INTO USUARIOS_USUARIO(id,nombre,apellidos,foto,cedula,codigo,programa,uid,email,saldo,reserva_desayuno,reserva_almuerzo,reserva_cena,sancion,comida_consumida) VALUES (3243,'JAMES SANTIAGO','FERNANDEZ MUELAS ','true','1064437985','1064437985','ingenieria de sitemas','1064437985','diegomazorram@gmail.com',5000,'true','true','true','true');</v>
      </c>
    </row>
    <row r="3245" spans="1:15">
      <c r="A3245">
        <v>3244</v>
      </c>
      <c r="B3245" s="1" t="s">
        <v>833</v>
      </c>
      <c r="C3245" s="308" t="s">
        <v>30</v>
      </c>
      <c r="D3245" t="s">
        <v>7106</v>
      </c>
      <c r="E3245" s="97">
        <v>10720321</v>
      </c>
      <c r="F3245" s="97">
        <v>10720321</v>
      </c>
      <c r="G3245" t="s">
        <v>7107</v>
      </c>
      <c r="H3245" s="97">
        <v>10720321</v>
      </c>
      <c r="I3245" t="s">
        <v>7108</v>
      </c>
      <c r="J3245">
        <v>5000</v>
      </c>
      <c r="K3245" t="s">
        <v>7106</v>
      </c>
      <c r="L3245" t="s">
        <v>7106</v>
      </c>
      <c r="M3245" t="s">
        <v>7106</v>
      </c>
      <c r="N3245" t="s">
        <v>7106</v>
      </c>
      <c r="O3245" t="str">
        <f t="shared" si="50"/>
        <v>INSERT INTO USUARIOS_USUARIO(id,nombre,apellidos,foto,cedula,codigo,programa,uid,email,saldo,reserva_desayuno,reserva_almuerzo,reserva_cena,sancion,comida_consumida) VALUES (3244,'ABSALON ','HURTADO ','true','10720321','10720321','ingenieria de sitemas','10720321','diegomazorram@gmail.com',5000,'true','true','true','true');</v>
      </c>
    </row>
    <row r="3246" spans="1:15">
      <c r="A3246">
        <v>3245</v>
      </c>
      <c r="B3246" s="2" t="s">
        <v>5787</v>
      </c>
      <c r="C3246" s="307" t="s">
        <v>30</v>
      </c>
      <c r="D3246" t="s">
        <v>7106</v>
      </c>
      <c r="E3246" s="95">
        <v>4767855</v>
      </c>
      <c r="F3246" s="95">
        <v>4767855</v>
      </c>
      <c r="G3246" t="s">
        <v>7107</v>
      </c>
      <c r="H3246" s="95">
        <v>4767855</v>
      </c>
      <c r="I3246" t="s">
        <v>7108</v>
      </c>
      <c r="J3246">
        <v>5000</v>
      </c>
      <c r="K3246" t="s">
        <v>7106</v>
      </c>
      <c r="L3246" t="s">
        <v>7106</v>
      </c>
      <c r="M3246" t="s">
        <v>7106</v>
      </c>
      <c r="N3246" t="s">
        <v>7106</v>
      </c>
      <c r="O3246" t="str">
        <f t="shared" si="50"/>
        <v>INSERT INTO USUARIOS_USUARIO(id,nombre,apellidos,foto,cedula,codigo,programa,uid,email,saldo,reserva_desayuno,reserva_almuerzo,reserva_cena,sancion,comida_consumida) VALUES (3245,'MARCELINO ','HURTADO ','true','4767855','4767855','ingenieria de sitemas','4767855','diegomazorram@gmail.com',5000,'true','true','true','true');</v>
      </c>
    </row>
    <row r="3247" spans="1:15">
      <c r="A3247">
        <v>3246</v>
      </c>
      <c r="B3247" s="1" t="s">
        <v>2689</v>
      </c>
      <c r="C3247" s="308" t="s">
        <v>980</v>
      </c>
      <c r="D3247" t="s">
        <v>7106</v>
      </c>
      <c r="E3247" s="97">
        <v>25682179</v>
      </c>
      <c r="F3247" s="97">
        <v>25682179</v>
      </c>
      <c r="G3247" t="s">
        <v>7107</v>
      </c>
      <c r="H3247" s="97">
        <v>25682179</v>
      </c>
      <c r="I3247" t="s">
        <v>7108</v>
      </c>
      <c r="J3247">
        <v>5000</v>
      </c>
      <c r="K3247" t="s">
        <v>7106</v>
      </c>
      <c r="L3247" t="s">
        <v>7106</v>
      </c>
      <c r="M3247" t="s">
        <v>7106</v>
      </c>
      <c r="N3247" t="s">
        <v>7106</v>
      </c>
      <c r="O3247" t="str">
        <f t="shared" si="50"/>
        <v>INSERT INTO USUARIOS_USUARIO(id,nombre,apellidos,foto,cedula,codigo,programa,uid,email,saldo,reserva_desayuno,reserva_almuerzo,reserva_cena,sancion,comida_consumida) VALUES (3246,'IRMA YOLANDA','HURTADO MUELAS','true','25682179','25682179','ingenieria de sitemas','25682179','diegomazorram@gmail.com',5000,'true','true','true','true');</v>
      </c>
    </row>
    <row r="3248" spans="1:15">
      <c r="A3248">
        <v>3247</v>
      </c>
      <c r="B3248" s="2" t="s">
        <v>700</v>
      </c>
      <c r="C3248" s="307" t="s">
        <v>891</v>
      </c>
      <c r="D3248" t="s">
        <v>7106</v>
      </c>
      <c r="E3248" s="95">
        <v>10722264</v>
      </c>
      <c r="F3248" s="95">
        <v>10722264</v>
      </c>
      <c r="G3248" t="s">
        <v>7107</v>
      </c>
      <c r="H3248" s="95">
        <v>10722264</v>
      </c>
      <c r="I3248" t="s">
        <v>7108</v>
      </c>
      <c r="J3248">
        <v>5000</v>
      </c>
      <c r="K3248" t="s">
        <v>7106</v>
      </c>
      <c r="L3248" t="s">
        <v>7106</v>
      </c>
      <c r="M3248" t="s">
        <v>7106</v>
      </c>
      <c r="N3248" t="s">
        <v>7106</v>
      </c>
      <c r="O3248" t="str">
        <f t="shared" si="50"/>
        <v>INSERT INTO USUARIOS_USUARIO(id,nombre,apellidos,foto,cedula,codigo,programa,uid,email,saldo,reserva_desayuno,reserva_almuerzo,reserva_cena,sancion,comida_consumida) VALUES (3247,'JHON EDINSON','PILLIMUE HURTADO','true','10722264','10722264','ingenieria de sitemas','10722264','diegomazorram@gmail.com',5000,'true','true','true','true');</v>
      </c>
    </row>
    <row r="3249" spans="1:15">
      <c r="A3249">
        <v>3248</v>
      </c>
      <c r="B3249" s="1" t="s">
        <v>1046</v>
      </c>
      <c r="C3249" s="308" t="s">
        <v>2690</v>
      </c>
      <c r="D3249" t="s">
        <v>7106</v>
      </c>
      <c r="E3249" s="97">
        <v>4767895</v>
      </c>
      <c r="F3249" s="97">
        <v>4767895</v>
      </c>
      <c r="G3249" t="s">
        <v>7107</v>
      </c>
      <c r="H3249" s="97">
        <v>4767895</v>
      </c>
      <c r="I3249" t="s">
        <v>7108</v>
      </c>
      <c r="J3249">
        <v>5000</v>
      </c>
      <c r="K3249" t="s">
        <v>7106</v>
      </c>
      <c r="L3249" t="s">
        <v>7106</v>
      </c>
      <c r="M3249" t="s">
        <v>7106</v>
      </c>
      <c r="N3249" t="s">
        <v>7106</v>
      </c>
      <c r="O3249" t="str">
        <f t="shared" si="50"/>
        <v>INSERT INTO USUARIOS_USUARIO(id,nombre,apellidos,foto,cedula,codigo,programa,uid,email,saldo,reserva_desayuno,reserva_almuerzo,reserva_cena,sancion,comida_consumida) VALUES (3248,'FELICIANO ','ARANDA ARANDA','true','4767895','4767895','ingenieria de sitemas','4767895','diegomazorram@gmail.com',5000,'true','true','true','true');</v>
      </c>
    </row>
    <row r="3250" spans="1:15">
      <c r="A3250">
        <v>3249</v>
      </c>
      <c r="B3250" s="2" t="s">
        <v>2326</v>
      </c>
      <c r="C3250" s="307" t="s">
        <v>5693</v>
      </c>
      <c r="D3250" t="s">
        <v>7106</v>
      </c>
      <c r="E3250" s="95">
        <v>25682484</v>
      </c>
      <c r="F3250" s="95">
        <v>25682484</v>
      </c>
      <c r="G3250" t="s">
        <v>7107</v>
      </c>
      <c r="H3250" s="95">
        <v>25682484</v>
      </c>
      <c r="I3250" t="s">
        <v>7108</v>
      </c>
      <c r="J3250">
        <v>5000</v>
      </c>
      <c r="K3250" t="s">
        <v>7106</v>
      </c>
      <c r="L3250" t="s">
        <v>7106</v>
      </c>
      <c r="M3250" t="s">
        <v>7106</v>
      </c>
      <c r="N3250" t="s">
        <v>7106</v>
      </c>
      <c r="O3250" t="str">
        <f t="shared" si="50"/>
        <v>INSERT INTO USUARIOS_USUARIO(id,nombre,apellidos,foto,cedula,codigo,programa,uid,email,saldo,reserva_desayuno,reserva_almuerzo,reserva_cena,sancion,comida_consumida) VALUES (3249,'ISMAELINA ','CANTERO PECHENE','true','25682484','25682484','ingenieria de sitemas','25682484','diegomazorram@gmail.com',5000,'true','true','true','true');</v>
      </c>
    </row>
    <row r="3251" spans="1:15">
      <c r="A3251">
        <v>3250</v>
      </c>
      <c r="B3251" s="2" t="s">
        <v>5642</v>
      </c>
      <c r="C3251" s="307" t="s">
        <v>5693</v>
      </c>
      <c r="D3251" t="s">
        <v>7106</v>
      </c>
      <c r="E3251" s="73">
        <v>1064430477</v>
      </c>
      <c r="F3251" s="73">
        <v>1064430477</v>
      </c>
      <c r="G3251" t="s">
        <v>7107</v>
      </c>
      <c r="H3251" s="73">
        <v>1064430477</v>
      </c>
      <c r="I3251" t="s">
        <v>7108</v>
      </c>
      <c r="J3251">
        <v>5000</v>
      </c>
      <c r="K3251" t="s">
        <v>7106</v>
      </c>
      <c r="L3251" t="s">
        <v>7106</v>
      </c>
      <c r="M3251" t="s">
        <v>7106</v>
      </c>
      <c r="N3251" t="s">
        <v>7106</v>
      </c>
      <c r="O3251" t="str">
        <f t="shared" si="50"/>
        <v>INSERT INTO USUARIOS_USUARIO(id,nombre,apellidos,foto,cedula,codigo,programa,uid,email,saldo,reserva_desayuno,reserva_almuerzo,reserva_cena,sancion,comida_consumida) VALUES (3250,'HERNAN DARIO','CANTERO PECHENE','true','1064430477','1064430477','ingenieria de sitemas','1064430477','diegomazorram@gmail.com',5000,'true','true','true','true');</v>
      </c>
    </row>
    <row r="3252" spans="1:15">
      <c r="A3252">
        <v>3251</v>
      </c>
      <c r="B3252" s="1" t="s">
        <v>2423</v>
      </c>
      <c r="C3252" s="308" t="s">
        <v>2404</v>
      </c>
      <c r="D3252" t="s">
        <v>7106</v>
      </c>
      <c r="E3252" s="97">
        <v>10722809</v>
      </c>
      <c r="F3252" s="97">
        <v>10722809</v>
      </c>
      <c r="G3252" t="s">
        <v>7107</v>
      </c>
      <c r="H3252" s="97">
        <v>10722809</v>
      </c>
      <c r="I3252" t="s">
        <v>7108</v>
      </c>
      <c r="J3252">
        <v>5000</v>
      </c>
      <c r="K3252" t="s">
        <v>7106</v>
      </c>
      <c r="L3252" t="s">
        <v>7106</v>
      </c>
      <c r="M3252" t="s">
        <v>7106</v>
      </c>
      <c r="N3252" t="s">
        <v>7106</v>
      </c>
      <c r="O3252" t="str">
        <f t="shared" si="50"/>
        <v>INSERT INTO USUARIOS_USUARIO(id,nombre,apellidos,foto,cedula,codigo,programa,uid,email,saldo,reserva_desayuno,reserva_almuerzo,reserva_cena,sancion,comida_consumida) VALUES (3251,'GERSAIN ','CALAMBAS MUELAS','true','10722809','10722809','ingenieria de sitemas','10722809','diegomazorram@gmail.com',5000,'true','true','true','true');</v>
      </c>
    </row>
    <row r="3253" spans="1:15">
      <c r="A3253">
        <v>3252</v>
      </c>
      <c r="B3253" s="2" t="s">
        <v>2691</v>
      </c>
      <c r="C3253" s="307" t="s">
        <v>2692</v>
      </c>
      <c r="D3253" t="s">
        <v>7106</v>
      </c>
      <c r="E3253" s="95">
        <v>1064426810</v>
      </c>
      <c r="F3253" s="95">
        <v>1064426810</v>
      </c>
      <c r="G3253" t="s">
        <v>7107</v>
      </c>
      <c r="H3253" s="95">
        <v>1064426810</v>
      </c>
      <c r="I3253" t="s">
        <v>7108</v>
      </c>
      <c r="J3253">
        <v>5000</v>
      </c>
      <c r="K3253" t="s">
        <v>7106</v>
      </c>
      <c r="L3253" t="s">
        <v>7106</v>
      </c>
      <c r="M3253" t="s">
        <v>7106</v>
      </c>
      <c r="N3253" t="s">
        <v>7106</v>
      </c>
      <c r="O3253" t="str">
        <f t="shared" si="50"/>
        <v>INSERT INTO USUARIOS_USUARIO(id,nombre,apellidos,foto,cedula,codigo,programa,uid,email,saldo,reserva_desayuno,reserva_almuerzo,reserva_cena,sancion,comida_consumida) VALUES (3252,'MARIA GLADIS','ARANDA CANTERO','true','1064426810','1064426810','ingenieria de sitemas','1064426810','diegomazorram@gmail.com',5000,'true','true','true','true');</v>
      </c>
    </row>
    <row r="3254" spans="1:15">
      <c r="A3254">
        <v>3253</v>
      </c>
      <c r="B3254" s="2" t="s">
        <v>5722</v>
      </c>
      <c r="C3254" s="307" t="s">
        <v>1024</v>
      </c>
      <c r="D3254" t="s">
        <v>7106</v>
      </c>
      <c r="E3254" s="95">
        <v>106428239</v>
      </c>
      <c r="F3254" s="95">
        <v>106428239</v>
      </c>
      <c r="G3254" t="s">
        <v>7107</v>
      </c>
      <c r="H3254" s="95">
        <v>106428239</v>
      </c>
      <c r="I3254" t="s">
        <v>7108</v>
      </c>
      <c r="J3254">
        <v>5000</v>
      </c>
      <c r="K3254" t="s">
        <v>7106</v>
      </c>
      <c r="L3254" t="s">
        <v>7106</v>
      </c>
      <c r="M3254" t="s">
        <v>7106</v>
      </c>
      <c r="N3254" t="s">
        <v>7106</v>
      </c>
      <c r="O3254" t="str">
        <f t="shared" si="50"/>
        <v>INSERT INTO USUARIOS_USUARIO(id,nombre,apellidos,foto,cedula,codigo,programa,uid,email,saldo,reserva_desayuno,reserva_almuerzo,reserva_cena,sancion,comida_consumida) VALUES (3253,'JHONATAN STIVEN','CALAMBAS ARANDA','true','106428239','106428239','ingenieria de sitemas','106428239','diegomazorram@gmail.com',5000,'true','true','true','true');</v>
      </c>
    </row>
    <row r="3255" spans="1:15">
      <c r="A3255">
        <v>3254</v>
      </c>
      <c r="B3255" s="2" t="s">
        <v>2693</v>
      </c>
      <c r="C3255" s="307" t="s">
        <v>1024</v>
      </c>
      <c r="D3255" t="s">
        <v>7106</v>
      </c>
      <c r="E3255" s="95">
        <v>1064437741</v>
      </c>
      <c r="F3255" s="95">
        <v>1064437741</v>
      </c>
      <c r="G3255" t="s">
        <v>7107</v>
      </c>
      <c r="H3255" s="95">
        <v>1064437741</v>
      </c>
      <c r="I3255" t="s">
        <v>7108</v>
      </c>
      <c r="J3255">
        <v>5000</v>
      </c>
      <c r="K3255" t="s">
        <v>7106</v>
      </c>
      <c r="L3255" t="s">
        <v>7106</v>
      </c>
      <c r="M3255" t="s">
        <v>7106</v>
      </c>
      <c r="N3255" t="s">
        <v>7106</v>
      </c>
      <c r="O3255" t="str">
        <f t="shared" si="50"/>
        <v>INSERT INTO USUARIOS_USUARIO(id,nombre,apellidos,foto,cedula,codigo,programa,uid,email,saldo,reserva_desayuno,reserva_almuerzo,reserva_cena,sancion,comida_consumida) VALUES (3254,'DAYLIN NAYIBE','CALAMBAS ARANDA','true','1064437741','1064437741','ingenieria de sitemas','1064437741','diegomazorram@gmail.com',5000,'true','true','true','true');</v>
      </c>
    </row>
    <row r="3256" spans="1:15">
      <c r="A3256">
        <v>3255</v>
      </c>
      <c r="B3256" s="1" t="s">
        <v>1117</v>
      </c>
      <c r="C3256" s="308" t="s">
        <v>2402</v>
      </c>
      <c r="D3256" t="s">
        <v>7106</v>
      </c>
      <c r="E3256" s="97">
        <v>4767139</v>
      </c>
      <c r="F3256" s="97">
        <v>4767139</v>
      </c>
      <c r="G3256" t="s">
        <v>7107</v>
      </c>
      <c r="H3256" s="97">
        <v>4767139</v>
      </c>
      <c r="I3256" t="s">
        <v>7108</v>
      </c>
      <c r="J3256">
        <v>5000</v>
      </c>
      <c r="K3256" t="s">
        <v>7106</v>
      </c>
      <c r="L3256" t="s">
        <v>7106</v>
      </c>
      <c r="M3256" t="s">
        <v>7106</v>
      </c>
      <c r="N3256" t="s">
        <v>7106</v>
      </c>
      <c r="O3256" t="str">
        <f t="shared" si="50"/>
        <v>INSERT INTO USUARIOS_USUARIO(id,nombre,apellidos,foto,cedula,codigo,programa,uid,email,saldo,reserva_desayuno,reserva_almuerzo,reserva_cena,sancion,comida_consumida) VALUES (3255,'MANUEL ANTONIO','MUELAS MUELAS','true','4767139','4767139','ingenieria de sitemas','4767139','diegomazorram@gmail.com',5000,'true','true','true','true');</v>
      </c>
    </row>
    <row r="3257" spans="1:15">
      <c r="A3257">
        <v>3256</v>
      </c>
      <c r="B3257" s="2" t="s">
        <v>2694</v>
      </c>
      <c r="C3257" s="307" t="s">
        <v>2672</v>
      </c>
      <c r="D3257" t="s">
        <v>7106</v>
      </c>
      <c r="E3257" s="95">
        <v>25681830</v>
      </c>
      <c r="F3257" s="95">
        <v>25681830</v>
      </c>
      <c r="G3257" t="s">
        <v>7107</v>
      </c>
      <c r="H3257" s="95">
        <v>25681830</v>
      </c>
      <c r="I3257" t="s">
        <v>7108</v>
      </c>
      <c r="J3257">
        <v>5000</v>
      </c>
      <c r="K3257" t="s">
        <v>7106</v>
      </c>
      <c r="L3257" t="s">
        <v>7106</v>
      </c>
      <c r="M3257" t="s">
        <v>7106</v>
      </c>
      <c r="N3257" t="s">
        <v>7106</v>
      </c>
      <c r="O3257" t="str">
        <f t="shared" si="50"/>
        <v>INSERT INTO USUARIOS_USUARIO(id,nombre,apellidos,foto,cedula,codigo,programa,uid,email,saldo,reserva_desayuno,reserva_almuerzo,reserva_cena,sancion,comida_consumida) VALUES (3256,'INOCENCIA ','CAMPO CANTERO','true','25681830','25681830','ingenieria de sitemas','25681830','diegomazorram@gmail.com',5000,'true','true','true','true');</v>
      </c>
    </row>
    <row r="3258" spans="1:15">
      <c r="A3258">
        <v>3257</v>
      </c>
      <c r="B3258" s="1" t="s">
        <v>229</v>
      </c>
      <c r="C3258" s="308" t="s">
        <v>2695</v>
      </c>
      <c r="D3258" t="s">
        <v>7106</v>
      </c>
      <c r="E3258" s="97">
        <v>1007178116</v>
      </c>
      <c r="F3258" s="97">
        <v>1007178116</v>
      </c>
      <c r="G3258" t="s">
        <v>7107</v>
      </c>
      <c r="H3258" s="97">
        <v>1007178116</v>
      </c>
      <c r="I3258" t="s">
        <v>7108</v>
      </c>
      <c r="J3258">
        <v>5000</v>
      </c>
      <c r="K3258" t="s">
        <v>7106</v>
      </c>
      <c r="L3258" t="s">
        <v>7106</v>
      </c>
      <c r="M3258" t="s">
        <v>7106</v>
      </c>
      <c r="N3258" t="s">
        <v>7106</v>
      </c>
      <c r="O3258" t="str">
        <f t="shared" si="50"/>
        <v>INSERT INTO USUARIOS_USUARIO(id,nombre,apellidos,foto,cedula,codigo,programa,uid,email,saldo,reserva_desayuno,reserva_almuerzo,reserva_cena,sancion,comida_consumida) VALUES (3257,'JUAN CARLOS','MUELAS  CASTAÑO','true','1007178116','1007178116','ingenieria de sitemas','1007178116','diegomazorram@gmail.com',5000,'true','true','true','true');</v>
      </c>
    </row>
    <row r="3259" spans="1:15">
      <c r="A3259">
        <v>3258</v>
      </c>
      <c r="B3259" s="2" t="s">
        <v>1463</v>
      </c>
      <c r="C3259" s="307" t="s">
        <v>2650</v>
      </c>
      <c r="D3259" t="s">
        <v>7106</v>
      </c>
      <c r="E3259" s="95">
        <v>48660077</v>
      </c>
      <c r="F3259" s="95">
        <v>48660077</v>
      </c>
      <c r="G3259" t="s">
        <v>7107</v>
      </c>
      <c r="H3259" s="95">
        <v>48660077</v>
      </c>
      <c r="I3259" t="s">
        <v>7108</v>
      </c>
      <c r="J3259">
        <v>5000</v>
      </c>
      <c r="K3259" t="s">
        <v>7106</v>
      </c>
      <c r="L3259" t="s">
        <v>7106</v>
      </c>
      <c r="M3259" t="s">
        <v>7106</v>
      </c>
      <c r="N3259" t="s">
        <v>7106</v>
      </c>
      <c r="O3259" t="str">
        <f t="shared" si="50"/>
        <v>INSERT INTO USUARIOS_USUARIO(id,nombre,apellidos,foto,cedula,codigo,programa,uid,email,saldo,reserva_desayuno,reserva_almuerzo,reserva_cena,sancion,comida_consumida) VALUES (3258,'ANA CECILIA','MUELAS CAMPO','true','48660077','48660077','ingenieria de sitemas','48660077','diegomazorram@gmail.com',5000,'true','true','true','true');</v>
      </c>
    </row>
    <row r="3260" spans="1:15">
      <c r="A3260">
        <v>3259</v>
      </c>
      <c r="B3260" s="2" t="s">
        <v>2696</v>
      </c>
      <c r="C3260" s="307" t="s">
        <v>2402</v>
      </c>
      <c r="D3260" t="s">
        <v>7106</v>
      </c>
      <c r="E3260" s="95">
        <v>1064431992</v>
      </c>
      <c r="F3260" s="95">
        <v>1064431992</v>
      </c>
      <c r="G3260" t="s">
        <v>7107</v>
      </c>
      <c r="H3260" s="95">
        <v>1064431992</v>
      </c>
      <c r="I3260" t="s">
        <v>7108</v>
      </c>
      <c r="J3260">
        <v>5000</v>
      </c>
      <c r="K3260" t="s">
        <v>7106</v>
      </c>
      <c r="L3260" t="s">
        <v>7106</v>
      </c>
      <c r="M3260" t="s">
        <v>7106</v>
      </c>
      <c r="N3260" t="s">
        <v>7106</v>
      </c>
      <c r="O3260" t="str">
        <f t="shared" si="50"/>
        <v>INSERT INTO USUARIOS_USUARIO(id,nombre,apellidos,foto,cedula,codigo,programa,uid,email,saldo,reserva_desayuno,reserva_almuerzo,reserva_cena,sancion,comida_consumida) VALUES (3259,'JINET ALEXANDRA','MUELAS MUELAS','true','1064431992','1064431992','ingenieria de sitemas','1064431992','diegomazorram@gmail.com',5000,'true','true','true','true');</v>
      </c>
    </row>
    <row r="3261" spans="1:15">
      <c r="A3261">
        <v>3260</v>
      </c>
      <c r="B3261" s="2" t="s">
        <v>2697</v>
      </c>
      <c r="C3261" s="307" t="s">
        <v>2402</v>
      </c>
      <c r="D3261" t="s">
        <v>7106</v>
      </c>
      <c r="E3261" s="95">
        <v>1064434003</v>
      </c>
      <c r="F3261" s="95">
        <v>1064434003</v>
      </c>
      <c r="G3261" t="s">
        <v>7107</v>
      </c>
      <c r="H3261" s="95">
        <v>1064434003</v>
      </c>
      <c r="I3261" t="s">
        <v>7108</v>
      </c>
      <c r="J3261">
        <v>5000</v>
      </c>
      <c r="K3261" t="s">
        <v>7106</v>
      </c>
      <c r="L3261" t="s">
        <v>7106</v>
      </c>
      <c r="M3261" t="s">
        <v>7106</v>
      </c>
      <c r="N3261" t="s">
        <v>7106</v>
      </c>
      <c r="O3261" t="str">
        <f t="shared" si="50"/>
        <v>INSERT INTO USUARIOS_USUARIO(id,nombre,apellidos,foto,cedula,codigo,programa,uid,email,saldo,reserva_desayuno,reserva_almuerzo,reserva_cena,sancion,comida_consumida) VALUES (3260,'ANA BRIYITH','MUELAS MUELAS','true','1064434003','1064434003','ingenieria de sitemas','1064434003','diegomazorram@gmail.com',5000,'true','true','true','true');</v>
      </c>
    </row>
    <row r="3262" spans="1:15">
      <c r="A3262">
        <v>3261</v>
      </c>
      <c r="B3262" s="1" t="s">
        <v>1564</v>
      </c>
      <c r="C3262" s="308" t="s">
        <v>891</v>
      </c>
      <c r="D3262" t="s">
        <v>7106</v>
      </c>
      <c r="E3262" s="97">
        <v>10756096</v>
      </c>
      <c r="F3262" s="97">
        <v>10756096</v>
      </c>
      <c r="G3262" t="s">
        <v>7107</v>
      </c>
      <c r="H3262" s="97">
        <v>10756096</v>
      </c>
      <c r="I3262" t="s">
        <v>7108</v>
      </c>
      <c r="J3262">
        <v>5000</v>
      </c>
      <c r="K3262" t="s">
        <v>7106</v>
      </c>
      <c r="L3262" t="s">
        <v>7106</v>
      </c>
      <c r="M3262" t="s">
        <v>7106</v>
      </c>
      <c r="N3262" t="s">
        <v>7106</v>
      </c>
      <c r="O3262" t="str">
        <f t="shared" si="50"/>
        <v>INSERT INTO USUARIOS_USUARIO(id,nombre,apellidos,foto,cedula,codigo,programa,uid,email,saldo,reserva_desayuno,reserva_almuerzo,reserva_cena,sancion,comida_consumida) VALUES (3261,'JOSE IVAN','PILLIMUE HURTADO','true','10756096','10756096','ingenieria de sitemas','10756096','diegomazorram@gmail.com',5000,'true','true','true','true');</v>
      </c>
    </row>
    <row r="3263" spans="1:15">
      <c r="A3263">
        <v>3262</v>
      </c>
      <c r="B3263" s="2" t="s">
        <v>2698</v>
      </c>
      <c r="C3263" s="307" t="s">
        <v>891</v>
      </c>
      <c r="D3263" t="s">
        <v>7106</v>
      </c>
      <c r="E3263" s="100">
        <v>29940187</v>
      </c>
      <c r="F3263" s="100">
        <v>29940187</v>
      </c>
      <c r="G3263" t="s">
        <v>7107</v>
      </c>
      <c r="H3263" s="100">
        <v>29940187</v>
      </c>
      <c r="I3263" t="s">
        <v>7108</v>
      </c>
      <c r="J3263">
        <v>5000</v>
      </c>
      <c r="K3263" t="s">
        <v>7106</v>
      </c>
      <c r="L3263" t="s">
        <v>7106</v>
      </c>
      <c r="M3263" t="s">
        <v>7106</v>
      </c>
      <c r="N3263" t="s">
        <v>7106</v>
      </c>
      <c r="O3263" t="str">
        <f t="shared" si="50"/>
        <v>INSERT INTO USUARIOS_USUARIO(id,nombre,apellidos,foto,cedula,codigo,programa,uid,email,saldo,reserva_desayuno,reserva_almuerzo,reserva_cena,sancion,comida_consumida) VALUES (3262,'ANA LIGIA','PILLIMUE HURTADO','true','29940187','29940187','ingenieria de sitemas','29940187','diegomazorram@gmail.com',5000,'true','true','true','true');</v>
      </c>
    </row>
    <row r="3264" spans="1:15">
      <c r="A3264">
        <v>3263</v>
      </c>
      <c r="B3264" s="1" t="s">
        <v>1244</v>
      </c>
      <c r="C3264" s="308" t="s">
        <v>1024</v>
      </c>
      <c r="D3264" t="s">
        <v>7106</v>
      </c>
      <c r="E3264" s="97">
        <v>10721172</v>
      </c>
      <c r="F3264" s="97">
        <v>10721172</v>
      </c>
      <c r="G3264" t="s">
        <v>7107</v>
      </c>
      <c r="H3264" s="97">
        <v>10721172</v>
      </c>
      <c r="I3264" t="s">
        <v>7108</v>
      </c>
      <c r="J3264">
        <v>5000</v>
      </c>
      <c r="K3264" t="s">
        <v>7106</v>
      </c>
      <c r="L3264" t="s">
        <v>7106</v>
      </c>
      <c r="M3264" t="s">
        <v>7106</v>
      </c>
      <c r="N3264" t="s">
        <v>7106</v>
      </c>
      <c r="O3264" t="str">
        <f t="shared" si="50"/>
        <v>INSERT INTO USUARIOS_USUARIO(id,nombre,apellidos,foto,cedula,codigo,programa,uid,email,saldo,reserva_desayuno,reserva_almuerzo,reserva_cena,sancion,comida_consumida) VALUES (3263,'ALFREDO ','CALAMBAS ARANDA','true','10721172','10721172','ingenieria de sitemas','10721172','diegomazorram@gmail.com',5000,'true','true','true','true');</v>
      </c>
    </row>
    <row r="3265" spans="1:15">
      <c r="A3265">
        <v>3264</v>
      </c>
      <c r="B3265" s="2" t="s">
        <v>440</v>
      </c>
      <c r="C3265" s="307" t="s">
        <v>891</v>
      </c>
      <c r="D3265" t="s">
        <v>7106</v>
      </c>
      <c r="E3265" s="95">
        <v>1064428750</v>
      </c>
      <c r="F3265" s="95">
        <v>1064428750</v>
      </c>
      <c r="G3265" t="s">
        <v>7107</v>
      </c>
      <c r="H3265" s="95">
        <v>1064428750</v>
      </c>
      <c r="I3265" t="s">
        <v>7108</v>
      </c>
      <c r="J3265">
        <v>5000</v>
      </c>
      <c r="K3265" t="s">
        <v>7106</v>
      </c>
      <c r="L3265" t="s">
        <v>7106</v>
      </c>
      <c r="M3265" t="s">
        <v>7106</v>
      </c>
      <c r="N3265" t="s">
        <v>7106</v>
      </c>
      <c r="O3265" t="str">
        <f t="shared" si="50"/>
        <v>INSERT INTO USUARIOS_USUARIO(id,nombre,apellidos,foto,cedula,codigo,programa,uid,email,saldo,reserva_desayuno,reserva_almuerzo,reserva_cena,sancion,comida_consumida) VALUES (3264,'SANDRA MILENA','PILLIMUE HURTADO','true','1064428750','1064428750','ingenieria de sitemas','1064428750','diegomazorram@gmail.com',5000,'true','true','true','true');</v>
      </c>
    </row>
    <row r="3266" spans="1:15">
      <c r="A3266">
        <v>3265</v>
      </c>
      <c r="B3266" s="2" t="s">
        <v>6366</v>
      </c>
      <c r="C3266" s="307" t="s">
        <v>2281</v>
      </c>
      <c r="D3266" t="s">
        <v>7106</v>
      </c>
      <c r="E3266" s="95">
        <v>1064431079</v>
      </c>
      <c r="F3266" s="95">
        <v>1064431079</v>
      </c>
      <c r="G3266" t="s">
        <v>7107</v>
      </c>
      <c r="H3266" s="95">
        <v>1064431079</v>
      </c>
      <c r="I3266" t="s">
        <v>7108</v>
      </c>
      <c r="J3266">
        <v>5000</v>
      </c>
      <c r="K3266" t="s">
        <v>7106</v>
      </c>
      <c r="L3266" t="s">
        <v>7106</v>
      </c>
      <c r="M3266" t="s">
        <v>7106</v>
      </c>
      <c r="N3266" t="s">
        <v>7106</v>
      </c>
      <c r="O3266" t="str">
        <f t="shared" si="50"/>
        <v>INSERT INTO USUARIOS_USUARIO(id,nombre,apellidos,foto,cedula,codigo,programa,uid,email,saldo,reserva_desayuno,reserva_almuerzo,reserva_cena,sancion,comida_consumida) VALUES (3265,'MAICOL HERNAN','CALAMBAS PILLIMUE','true','1064431079','1064431079','ingenieria de sitemas','1064431079','diegomazorram@gmail.com',5000,'true','true','true','true');</v>
      </c>
    </row>
    <row r="3267" spans="1:15">
      <c r="A3267">
        <v>3266</v>
      </c>
      <c r="B3267" s="1" t="s">
        <v>2699</v>
      </c>
      <c r="C3267" s="308" t="s">
        <v>891</v>
      </c>
      <c r="D3267" t="s">
        <v>7106</v>
      </c>
      <c r="E3267" s="97">
        <v>48660132</v>
      </c>
      <c r="F3267" s="97">
        <v>48660132</v>
      </c>
      <c r="G3267" t="s">
        <v>7107</v>
      </c>
      <c r="H3267" s="97">
        <v>48660132</v>
      </c>
      <c r="I3267" t="s">
        <v>7108</v>
      </c>
      <c r="J3267">
        <v>5000</v>
      </c>
      <c r="K3267" t="s">
        <v>7106</v>
      </c>
      <c r="L3267" t="s">
        <v>7106</v>
      </c>
      <c r="M3267" t="s">
        <v>7106</v>
      </c>
      <c r="N3267" t="s">
        <v>7106</v>
      </c>
      <c r="O3267" t="str">
        <f t="shared" ref="O3267:O3330" si="51">"INSERT INTO USUARIOS_USUARIO(id,nombre,apellidos,foto,cedula,codigo,programa,uid,email,saldo,reserva_desayuno,reserva_almuerzo,reserva_cena,sancion,comida_consumida) VALUES ("&amp;A3267&amp;",'"&amp;B3267&amp;"','"&amp;C3267&amp;"','"&amp;D3267&amp;"','"&amp;E3267&amp;"','"&amp;F3267&amp;"','"&amp;G3267&amp;"','"&amp;H3267&amp;"','"&amp;I3267&amp;"',"&amp;J3267&amp;",'"&amp;K3267&amp;"','"&amp;L3267&amp;"','"&amp;M3267&amp;"','"&amp;N3267&amp;"');"</f>
        <v>INSERT INTO USUARIOS_USUARIO(id,nombre,apellidos,foto,cedula,codigo,programa,uid,email,saldo,reserva_desayuno,reserva_almuerzo,reserva_cena,sancion,comida_consumida) VALUES (3266,'DORA LUCENY','PILLIMUE HURTADO','true','48660132','48660132','ingenieria de sitemas','48660132','diegomazorram@gmail.com',5000,'true','true','true','true');</v>
      </c>
    </row>
    <row r="3268" spans="1:15">
      <c r="A3268">
        <v>3267</v>
      </c>
      <c r="B3268" s="2" t="s">
        <v>1414</v>
      </c>
      <c r="C3268" s="307" t="s">
        <v>891</v>
      </c>
      <c r="D3268" t="s">
        <v>7106</v>
      </c>
      <c r="E3268" s="95">
        <v>1064436183</v>
      </c>
      <c r="F3268" s="95">
        <v>1064436183</v>
      </c>
      <c r="G3268" t="s">
        <v>7107</v>
      </c>
      <c r="H3268" s="95">
        <v>1064436183</v>
      </c>
      <c r="I3268" t="s">
        <v>7108</v>
      </c>
      <c r="J3268">
        <v>5000</v>
      </c>
      <c r="K3268" t="s">
        <v>7106</v>
      </c>
      <c r="L3268" t="s">
        <v>7106</v>
      </c>
      <c r="M3268" t="s">
        <v>7106</v>
      </c>
      <c r="N3268" t="s">
        <v>7106</v>
      </c>
      <c r="O3268" t="str">
        <f t="shared" si="51"/>
        <v>INSERT INTO USUARIOS_USUARIO(id,nombre,apellidos,foto,cedula,codigo,programa,uid,email,saldo,reserva_desayuno,reserva_almuerzo,reserva_cena,sancion,comida_consumida) VALUES (3267,'INGRID SOFIA','PILLIMUE HURTADO','true','1064436183','1064436183','ingenieria de sitemas','1064436183','diegomazorram@gmail.com',5000,'true','true','true','true');</v>
      </c>
    </row>
    <row r="3269" spans="1:15">
      <c r="A3269">
        <v>3268</v>
      </c>
      <c r="B3269" s="2" t="s">
        <v>2700</v>
      </c>
      <c r="C3269" s="307" t="s">
        <v>238</v>
      </c>
      <c r="D3269" t="s">
        <v>7106</v>
      </c>
      <c r="E3269" s="95">
        <v>1007177973</v>
      </c>
      <c r="F3269" s="95">
        <v>1007177973</v>
      </c>
      <c r="G3269" t="s">
        <v>7107</v>
      </c>
      <c r="H3269" s="95">
        <v>1007177973</v>
      </c>
      <c r="I3269" t="s">
        <v>7108</v>
      </c>
      <c r="J3269">
        <v>5000</v>
      </c>
      <c r="K3269" t="s">
        <v>7106</v>
      </c>
      <c r="L3269" t="s">
        <v>7106</v>
      </c>
      <c r="M3269" t="s">
        <v>7106</v>
      </c>
      <c r="N3269" t="s">
        <v>7106</v>
      </c>
      <c r="O3269" t="str">
        <f t="shared" si="51"/>
        <v>INSERT INTO USUARIOS_USUARIO(id,nombre,apellidos,foto,cedula,codigo,programa,uid,email,saldo,reserva_desayuno,reserva_almuerzo,reserva_cena,sancion,comida_consumida) VALUES (3268,'YEISON ALEXIS','HURTADO PILLIMUE','true','1007177973','1007177973','ingenieria de sitemas','1007177973','diegomazorram@gmail.com',5000,'true','true','true','true');</v>
      </c>
    </row>
    <row r="3270" spans="1:15">
      <c r="A3270">
        <v>3269</v>
      </c>
      <c r="B3270" s="1" t="s">
        <v>2701</v>
      </c>
      <c r="C3270" s="308" t="s">
        <v>2702</v>
      </c>
      <c r="D3270" t="s">
        <v>7106</v>
      </c>
      <c r="E3270" s="97">
        <v>25682894</v>
      </c>
      <c r="F3270" s="97">
        <v>25682894</v>
      </c>
      <c r="G3270" t="s">
        <v>7107</v>
      </c>
      <c r="H3270" s="97">
        <v>25682894</v>
      </c>
      <c r="I3270" t="s">
        <v>7108</v>
      </c>
      <c r="J3270">
        <v>5000</v>
      </c>
      <c r="K3270" t="s">
        <v>7106</v>
      </c>
      <c r="L3270" t="s">
        <v>7106</v>
      </c>
      <c r="M3270" t="s">
        <v>7106</v>
      </c>
      <c r="N3270" t="s">
        <v>7106</v>
      </c>
      <c r="O3270" t="str">
        <f t="shared" si="51"/>
        <v>INSERT INTO USUARIOS_USUARIO(id,nombre,apellidos,foto,cedula,codigo,programa,uid,email,saldo,reserva_desayuno,reserva_almuerzo,reserva_cena,sancion,comida_consumida) VALUES (3269,'LUCIANA ','VELASCO CALAMBAS','true','25682894','25682894','ingenieria de sitemas','25682894','diegomazorram@gmail.com',5000,'true','true','true','true');</v>
      </c>
    </row>
    <row r="3271" spans="1:15">
      <c r="A3271">
        <v>3270</v>
      </c>
      <c r="B3271" s="1" t="s">
        <v>2703</v>
      </c>
      <c r="C3271" s="308" t="s">
        <v>1127</v>
      </c>
      <c r="D3271" t="s">
        <v>7106</v>
      </c>
      <c r="E3271" s="97">
        <v>1064437672</v>
      </c>
      <c r="F3271" s="97">
        <v>1064437672</v>
      </c>
      <c r="G3271" t="s">
        <v>7107</v>
      </c>
      <c r="H3271" s="97">
        <v>1064437672</v>
      </c>
      <c r="I3271" t="s">
        <v>7108</v>
      </c>
      <c r="J3271">
        <v>5000</v>
      </c>
      <c r="K3271" t="s">
        <v>7106</v>
      </c>
      <c r="L3271" t="s">
        <v>7106</v>
      </c>
      <c r="M3271" t="s">
        <v>7106</v>
      </c>
      <c r="N3271" t="s">
        <v>7106</v>
      </c>
      <c r="O3271" t="str">
        <f t="shared" si="51"/>
        <v>INSERT INTO USUARIOS_USUARIO(id,nombre,apellidos,foto,cedula,codigo,programa,uid,email,saldo,reserva_desayuno,reserva_almuerzo,reserva_cena,sancion,comida_consumida) VALUES (3270,'LUCY EDITH','MUELAS VELASCO','true','1064437672','1064437672','ingenieria de sitemas','1064437672','diegomazorram@gmail.com',5000,'true','true','true','true');</v>
      </c>
    </row>
    <row r="3272" spans="1:15">
      <c r="A3272">
        <v>3271</v>
      </c>
      <c r="B3272" s="2" t="s">
        <v>2704</v>
      </c>
      <c r="C3272" s="307" t="s">
        <v>301</v>
      </c>
      <c r="D3272" t="s">
        <v>7106</v>
      </c>
      <c r="E3272" s="95">
        <v>1064441794</v>
      </c>
      <c r="F3272" s="95">
        <v>1064441794</v>
      </c>
      <c r="G3272" t="s">
        <v>7107</v>
      </c>
      <c r="H3272" s="95">
        <v>1064441794</v>
      </c>
      <c r="I3272" t="s">
        <v>7108</v>
      </c>
      <c r="J3272">
        <v>5000</v>
      </c>
      <c r="K3272" t="s">
        <v>7106</v>
      </c>
      <c r="L3272" t="s">
        <v>7106</v>
      </c>
      <c r="M3272" t="s">
        <v>7106</v>
      </c>
      <c r="N3272" t="s">
        <v>7106</v>
      </c>
      <c r="O3272" t="str">
        <f t="shared" si="51"/>
        <v>INSERT INTO USUARIOS_USUARIO(id,nombre,apellidos,foto,cedula,codigo,programa,uid,email,saldo,reserva_desayuno,reserva_almuerzo,reserva_cena,sancion,comida_consumida) VALUES (3271,'LUNA','PAJA MUELAS','true','1064441794','1064441794','ingenieria de sitemas','1064441794','diegomazorram@gmail.com',5000,'true','true','true','true');</v>
      </c>
    </row>
    <row r="3273" spans="1:15">
      <c r="A3273">
        <v>3272</v>
      </c>
      <c r="B3273" s="1" t="s">
        <v>2705</v>
      </c>
      <c r="C3273" s="308" t="s">
        <v>2702</v>
      </c>
      <c r="D3273" t="s">
        <v>7106</v>
      </c>
      <c r="E3273" s="97">
        <v>1064428240</v>
      </c>
      <c r="F3273" s="97">
        <v>1064428240</v>
      </c>
      <c r="G3273" t="s">
        <v>7107</v>
      </c>
      <c r="H3273" s="97">
        <v>1064428240</v>
      </c>
      <c r="I3273" t="s">
        <v>7108</v>
      </c>
      <c r="J3273">
        <v>5000</v>
      </c>
      <c r="K3273" t="s">
        <v>7106</v>
      </c>
      <c r="L3273" t="s">
        <v>7106</v>
      </c>
      <c r="M3273" t="s">
        <v>7106</v>
      </c>
      <c r="N3273" t="s">
        <v>7106</v>
      </c>
      <c r="O3273" t="str">
        <f t="shared" si="51"/>
        <v>INSERT INTO USUARIOS_USUARIO(id,nombre,apellidos,foto,cedula,codigo,programa,uid,email,saldo,reserva_desayuno,reserva_almuerzo,reserva_cena,sancion,comida_consumida) VALUES (3272,'JHAIR ','VELASCO CALAMBAS','true','1064428240','1064428240','ingenieria de sitemas','1064428240','diegomazorram@gmail.com',5000,'true','true','true','true');</v>
      </c>
    </row>
    <row r="3274" spans="1:15">
      <c r="A3274">
        <v>3273</v>
      </c>
      <c r="B3274" s="2" t="s">
        <v>2706</v>
      </c>
      <c r="C3274" s="307" t="s">
        <v>2707</v>
      </c>
      <c r="D3274" t="s">
        <v>7106</v>
      </c>
      <c r="E3274" s="95">
        <v>1064437123</v>
      </c>
      <c r="F3274" s="95">
        <v>1064437123</v>
      </c>
      <c r="G3274" t="s">
        <v>7107</v>
      </c>
      <c r="H3274" s="95">
        <v>1064437123</v>
      </c>
      <c r="I3274" t="s">
        <v>7108</v>
      </c>
      <c r="J3274">
        <v>5000</v>
      </c>
      <c r="K3274" t="s">
        <v>7106</v>
      </c>
      <c r="L3274" t="s">
        <v>7106</v>
      </c>
      <c r="M3274" t="s">
        <v>7106</v>
      </c>
      <c r="N3274" t="s">
        <v>7106</v>
      </c>
      <c r="O3274" t="str">
        <f t="shared" si="51"/>
        <v>INSERT INTO USUARIOS_USUARIO(id,nombre,apellidos,foto,cedula,codigo,programa,uid,email,saldo,reserva_desayuno,reserva_almuerzo,reserva_cena,sancion,comida_consumida) VALUES (3273,'LAURA ISABELLA','VELASCO MULCUE','true','1064437123','1064437123','ingenieria de sitemas','1064437123','diegomazorram@gmail.com',5000,'true','true','true','true');</v>
      </c>
    </row>
    <row r="3275" spans="1:15">
      <c r="A3275">
        <v>3274</v>
      </c>
      <c r="B3275" s="1" t="s">
        <v>2708</v>
      </c>
      <c r="C3275" s="308" t="s">
        <v>1024</v>
      </c>
      <c r="D3275" t="s">
        <v>7106</v>
      </c>
      <c r="E3275" s="97">
        <v>1130607039</v>
      </c>
      <c r="F3275" s="97">
        <v>1130607039</v>
      </c>
      <c r="G3275" t="s">
        <v>7107</v>
      </c>
      <c r="H3275" s="97">
        <v>1130607039</v>
      </c>
      <c r="I3275" t="s">
        <v>7108</v>
      </c>
      <c r="J3275">
        <v>5000</v>
      </c>
      <c r="K3275" t="s">
        <v>7106</v>
      </c>
      <c r="L3275" t="s">
        <v>7106</v>
      </c>
      <c r="M3275" t="s">
        <v>7106</v>
      </c>
      <c r="N3275" t="s">
        <v>7106</v>
      </c>
      <c r="O3275" t="str">
        <f t="shared" si="51"/>
        <v>INSERT INTO USUARIOS_USUARIO(id,nombre,apellidos,foto,cedula,codigo,programa,uid,email,saldo,reserva_desayuno,reserva_almuerzo,reserva_cena,sancion,comida_consumida) VALUES (3274,'AIDA EDITH','CALAMBAS ARANDA','true','1130607039','1130607039','ingenieria de sitemas','1130607039','diegomazorram@gmail.com',5000,'true','true','true','true');</v>
      </c>
    </row>
    <row r="3276" spans="1:15">
      <c r="A3276">
        <v>3275</v>
      </c>
      <c r="B3276" s="2" t="s">
        <v>2709</v>
      </c>
      <c r="C3276" s="307" t="s">
        <v>1024</v>
      </c>
      <c r="D3276" t="s">
        <v>7106</v>
      </c>
      <c r="E3276" s="95">
        <v>1064429264</v>
      </c>
      <c r="F3276" s="95">
        <v>1064429264</v>
      </c>
      <c r="G3276" t="s">
        <v>7107</v>
      </c>
      <c r="H3276" s="95">
        <v>1064429264</v>
      </c>
      <c r="I3276" t="s">
        <v>7108</v>
      </c>
      <c r="J3276">
        <v>5000</v>
      </c>
      <c r="K3276" t="s">
        <v>7106</v>
      </c>
      <c r="L3276" t="s">
        <v>7106</v>
      </c>
      <c r="M3276" t="s">
        <v>7106</v>
      </c>
      <c r="N3276" t="s">
        <v>7106</v>
      </c>
      <c r="O3276" t="str">
        <f t="shared" si="51"/>
        <v>INSERT INTO USUARIOS_USUARIO(id,nombre,apellidos,foto,cedula,codigo,programa,uid,email,saldo,reserva_desayuno,reserva_almuerzo,reserva_cena,sancion,comida_consumida) VALUES (3275,'JOSH ERIK','CALAMBAS ARANDA','true','1064429264','1064429264','ingenieria de sitemas','1064429264','diegomazorram@gmail.com',5000,'true','true','true','true');</v>
      </c>
    </row>
    <row r="3277" spans="1:15">
      <c r="A3277">
        <v>3276</v>
      </c>
      <c r="B3277" s="2" t="s">
        <v>2710</v>
      </c>
      <c r="C3277" s="307" t="s">
        <v>2711</v>
      </c>
      <c r="D3277" t="s">
        <v>7106</v>
      </c>
      <c r="E3277" s="95">
        <v>1061541207</v>
      </c>
      <c r="F3277" s="95">
        <v>1061541207</v>
      </c>
      <c r="G3277" t="s">
        <v>7107</v>
      </c>
      <c r="H3277" s="95">
        <v>1061541207</v>
      </c>
      <c r="I3277" t="s">
        <v>7108</v>
      </c>
      <c r="J3277">
        <v>5000</v>
      </c>
      <c r="K3277" t="s">
        <v>7106</v>
      </c>
      <c r="L3277" t="s">
        <v>7106</v>
      </c>
      <c r="M3277" t="s">
        <v>7106</v>
      </c>
      <c r="N3277" t="s">
        <v>7106</v>
      </c>
      <c r="O3277" t="str">
        <f t="shared" si="51"/>
        <v>INSERT INTO USUARIOS_USUARIO(id,nombre,apellidos,foto,cedula,codigo,programa,uid,email,saldo,reserva_desayuno,reserva_almuerzo,reserva_cena,sancion,comida_consumida) VALUES (3276,'SERGIO  ALEXANDER','HOYOS CALAMBAS','true','1061541207','1061541207','ingenieria de sitemas','1061541207','diegomazorram@gmail.com',5000,'true','true','true','true');</v>
      </c>
    </row>
    <row r="3278" spans="1:15">
      <c r="A3278">
        <v>3277</v>
      </c>
      <c r="B3278" s="2" t="s">
        <v>2712</v>
      </c>
      <c r="C3278" s="307" t="s">
        <v>2711</v>
      </c>
      <c r="D3278" t="s">
        <v>7106</v>
      </c>
      <c r="E3278" s="95">
        <v>1061542545</v>
      </c>
      <c r="F3278" s="95">
        <v>1061542545</v>
      </c>
      <c r="G3278" t="s">
        <v>7107</v>
      </c>
      <c r="H3278" s="95">
        <v>1061542545</v>
      </c>
      <c r="I3278" t="s">
        <v>7108</v>
      </c>
      <c r="J3278">
        <v>5000</v>
      </c>
      <c r="K3278" t="s">
        <v>7106</v>
      </c>
      <c r="L3278" t="s">
        <v>7106</v>
      </c>
      <c r="M3278" t="s">
        <v>7106</v>
      </c>
      <c r="N3278" t="s">
        <v>7106</v>
      </c>
      <c r="O3278" t="str">
        <f t="shared" si="51"/>
        <v>INSERT INTO USUARIOS_USUARIO(id,nombre,apellidos,foto,cedula,codigo,programa,uid,email,saldo,reserva_desayuno,reserva_almuerzo,reserva_cena,sancion,comida_consumida) VALUES (3277,'ANTONELA ','HOYOS CALAMBAS','true','1061542545','1061542545','ingenieria de sitemas','1061542545','diegomazorram@gmail.com',5000,'true','true','true','true');</v>
      </c>
    </row>
    <row r="3279" spans="1:15">
      <c r="A3279">
        <v>3278</v>
      </c>
      <c r="B3279" s="1" t="s">
        <v>2713</v>
      </c>
      <c r="C3279" s="308" t="s">
        <v>367</v>
      </c>
      <c r="D3279" t="s">
        <v>7106</v>
      </c>
      <c r="E3279" s="97">
        <v>25683367</v>
      </c>
      <c r="F3279" s="97">
        <v>25683367</v>
      </c>
      <c r="G3279" t="s">
        <v>7107</v>
      </c>
      <c r="H3279" s="97">
        <v>25683367</v>
      </c>
      <c r="I3279" t="s">
        <v>7108</v>
      </c>
      <c r="J3279">
        <v>5000</v>
      </c>
      <c r="K3279" t="s">
        <v>7106</v>
      </c>
      <c r="L3279" t="s">
        <v>7106</v>
      </c>
      <c r="M3279" t="s">
        <v>7106</v>
      </c>
      <c r="N3279" t="s">
        <v>7106</v>
      </c>
      <c r="O3279" t="str">
        <f t="shared" si="51"/>
        <v>INSERT INTO USUARIOS_USUARIO(id,nombre,apellidos,foto,cedula,codigo,programa,uid,email,saldo,reserva_desayuno,reserva_almuerzo,reserva_cena,sancion,comida_consumida) VALUES (3278,'NORY OVERAI','CAMPO MUELAS','true','25683367','25683367','ingenieria de sitemas','25683367','diegomazorram@gmail.com',5000,'true','true','true','true');</v>
      </c>
    </row>
    <row r="3280" spans="1:15">
      <c r="A3280">
        <v>3279</v>
      </c>
      <c r="B3280" s="2" t="s">
        <v>412</v>
      </c>
      <c r="C3280" s="307" t="s">
        <v>2543</v>
      </c>
      <c r="D3280" t="s">
        <v>7106</v>
      </c>
      <c r="E3280" s="95">
        <v>1061542920</v>
      </c>
      <c r="F3280" s="95">
        <v>1061542920</v>
      </c>
      <c r="G3280" t="s">
        <v>7107</v>
      </c>
      <c r="H3280" s="95">
        <v>1061542920</v>
      </c>
      <c r="I3280" t="s">
        <v>7108</v>
      </c>
      <c r="J3280">
        <v>5000</v>
      </c>
      <c r="K3280" t="s">
        <v>7106</v>
      </c>
      <c r="L3280" t="s">
        <v>7106</v>
      </c>
      <c r="M3280" t="s">
        <v>7106</v>
      </c>
      <c r="N3280" t="s">
        <v>7106</v>
      </c>
      <c r="O3280" t="str">
        <f t="shared" si="51"/>
        <v>INSERT INTO USUARIOS_USUARIO(id,nombre,apellidos,foto,cedula,codigo,programa,uid,email,saldo,reserva_desayuno,reserva_almuerzo,reserva_cena,sancion,comida_consumida) VALUES (3279,'BRAYAN STEVEN','VELASCO CAMPO','true','1061542920','1061542920','ingenieria de sitemas','1061542920','diegomazorram@gmail.com',5000,'true','true','true','true');</v>
      </c>
    </row>
    <row r="3281" spans="1:15">
      <c r="A3281">
        <v>3280</v>
      </c>
      <c r="B3281" s="1" t="s">
        <v>2714</v>
      </c>
      <c r="C3281" s="308" t="s">
        <v>6332</v>
      </c>
      <c r="D3281" t="s">
        <v>7106</v>
      </c>
      <c r="E3281" s="97">
        <v>4767677</v>
      </c>
      <c r="F3281" s="97">
        <v>4767677</v>
      </c>
      <c r="G3281" t="s">
        <v>7107</v>
      </c>
      <c r="H3281" s="97">
        <v>4767677</v>
      </c>
      <c r="I3281" t="s">
        <v>7108</v>
      </c>
      <c r="J3281">
        <v>5000</v>
      </c>
      <c r="K3281" t="s">
        <v>7106</v>
      </c>
      <c r="L3281" t="s">
        <v>7106</v>
      </c>
      <c r="M3281" t="s">
        <v>7106</v>
      </c>
      <c r="N3281" t="s">
        <v>7106</v>
      </c>
      <c r="O3281" t="str">
        <f t="shared" si="51"/>
        <v>INSERT INTO USUARIOS_USUARIO(id,nombre,apellidos,foto,cedula,codigo,programa,uid,email,saldo,reserva_desayuno,reserva_almuerzo,reserva_cena,sancion,comida_consumida) VALUES (3280,'JULIO ANTONIO','CAMPO SANTIAGO','true','4767677','4767677','ingenieria de sitemas','4767677','diegomazorram@gmail.com',5000,'true','true','true','true');</v>
      </c>
    </row>
    <row r="3282" spans="1:15">
      <c r="A3282">
        <v>3281</v>
      </c>
      <c r="B3282" s="2" t="s">
        <v>6367</v>
      </c>
      <c r="C3282" s="307" t="s">
        <v>367</v>
      </c>
      <c r="D3282" t="s">
        <v>7106</v>
      </c>
      <c r="E3282" s="95">
        <v>10721928</v>
      </c>
      <c r="F3282" s="95">
        <v>10721928</v>
      </c>
      <c r="G3282" t="s">
        <v>7107</v>
      </c>
      <c r="H3282" s="95">
        <v>10721928</v>
      </c>
      <c r="I3282" t="s">
        <v>7108</v>
      </c>
      <c r="J3282">
        <v>5000</v>
      </c>
      <c r="K3282" t="s">
        <v>7106</v>
      </c>
      <c r="L3282" t="s">
        <v>7106</v>
      </c>
      <c r="M3282" t="s">
        <v>7106</v>
      </c>
      <c r="N3282" t="s">
        <v>7106</v>
      </c>
      <c r="O3282" t="str">
        <f t="shared" si="51"/>
        <v>INSERT INTO USUARIOS_USUARIO(id,nombre,apellidos,foto,cedula,codigo,programa,uid,email,saldo,reserva_desayuno,reserva_almuerzo,reserva_cena,sancion,comida_consumida) VALUES (3281,'EIVAR ESMILDO','CAMPO MUELAS','true','10721928','10721928','ingenieria de sitemas','10721928','diegomazorram@gmail.com',5000,'true','true','true','true');</v>
      </c>
    </row>
    <row r="3283" spans="1:15">
      <c r="A3283">
        <v>3282</v>
      </c>
      <c r="B3283" s="2" t="s">
        <v>1607</v>
      </c>
      <c r="C3283" s="307" t="s">
        <v>367</v>
      </c>
      <c r="D3283" t="s">
        <v>7106</v>
      </c>
      <c r="E3283" s="144" t="s">
        <v>5623</v>
      </c>
      <c r="F3283" s="144" t="s">
        <v>5623</v>
      </c>
      <c r="G3283" t="s">
        <v>7107</v>
      </c>
      <c r="H3283" s="144" t="s">
        <v>5623</v>
      </c>
      <c r="I3283" t="s">
        <v>7108</v>
      </c>
      <c r="J3283">
        <v>5000</v>
      </c>
      <c r="K3283" t="s">
        <v>7106</v>
      </c>
      <c r="L3283" t="s">
        <v>7106</v>
      </c>
      <c r="M3283" t="s">
        <v>7106</v>
      </c>
      <c r="N3283" t="s">
        <v>7106</v>
      </c>
      <c r="O3283" t="str">
        <f t="shared" si="51"/>
        <v>INSERT INTO USUARIOS_USUARIO(id,nombre,apellidos,foto,cedula,codigo,programa,uid,email,saldo,reserva_desayuno,reserva_almuerzo,reserva_cena,sancion,comida_consumida) VALUES (3282,'MERARDO ','CAMPO MUELAS','true','null','null','ingenieria de sitemas','null','diegomazorram@gmail.com',5000,'true','true','true','true');</v>
      </c>
    </row>
    <row r="3284" spans="1:15">
      <c r="A3284">
        <v>3283</v>
      </c>
      <c r="B3284" s="2" t="s">
        <v>2715</v>
      </c>
      <c r="C3284" s="307" t="s">
        <v>367</v>
      </c>
      <c r="D3284" t="s">
        <v>7106</v>
      </c>
      <c r="E3284" s="95">
        <v>10751901</v>
      </c>
      <c r="F3284" s="95">
        <v>10751901</v>
      </c>
      <c r="G3284" t="s">
        <v>7107</v>
      </c>
      <c r="H3284" s="95">
        <v>10751901</v>
      </c>
      <c r="I3284" t="s">
        <v>7108</v>
      </c>
      <c r="J3284">
        <v>5000</v>
      </c>
      <c r="K3284" t="s">
        <v>7106</v>
      </c>
      <c r="L3284" t="s">
        <v>7106</v>
      </c>
      <c r="M3284" t="s">
        <v>7106</v>
      </c>
      <c r="N3284" t="s">
        <v>7106</v>
      </c>
      <c r="O3284" t="str">
        <f t="shared" si="51"/>
        <v>INSERT INTO USUARIOS_USUARIO(id,nombre,apellidos,foto,cedula,codigo,programa,uid,email,saldo,reserva_desayuno,reserva_almuerzo,reserva_cena,sancion,comida_consumida) VALUES (3283,'RUBIEL ','CAMPO MUELAS','true','10751901','10751901','ingenieria de sitemas','10751901','diegomazorram@gmail.com',5000,'true','true','true','true');</v>
      </c>
    </row>
    <row r="3285" spans="1:15">
      <c r="A3285">
        <v>3284</v>
      </c>
      <c r="B3285" s="1" t="s">
        <v>5799</v>
      </c>
      <c r="C3285" s="308" t="s">
        <v>6279</v>
      </c>
      <c r="D3285" t="s">
        <v>7106</v>
      </c>
      <c r="E3285" s="97">
        <v>25681258</v>
      </c>
      <c r="F3285" s="97">
        <v>25681258</v>
      </c>
      <c r="G3285" t="s">
        <v>7107</v>
      </c>
      <c r="H3285" s="97">
        <v>25681258</v>
      </c>
      <c r="I3285" t="s">
        <v>7108</v>
      </c>
      <c r="J3285">
        <v>5000</v>
      </c>
      <c r="K3285" t="s">
        <v>7106</v>
      </c>
      <c r="L3285" t="s">
        <v>7106</v>
      </c>
      <c r="M3285" t="s">
        <v>7106</v>
      </c>
      <c r="N3285" t="s">
        <v>7106</v>
      </c>
      <c r="O3285" t="str">
        <f t="shared" si="51"/>
        <v>INSERT INTO USUARIOS_USUARIO(id,nombre,apellidos,foto,cedula,codigo,programa,uid,email,saldo,reserva_desayuno,reserva_almuerzo,reserva_cena,sancion,comida_consumida) VALUES (3284,'HERMINIA ','PECHENE FERNANDEZ','true','25681258','25681258','ingenieria de sitemas','25681258','diegomazorram@gmail.com',5000,'true','true','true','true');</v>
      </c>
    </row>
    <row r="3286" spans="1:15">
      <c r="A3286">
        <v>3285</v>
      </c>
      <c r="B3286" s="2" t="s">
        <v>822</v>
      </c>
      <c r="C3286" s="307" t="s">
        <v>5693</v>
      </c>
      <c r="D3286" t="s">
        <v>7106</v>
      </c>
      <c r="E3286" s="95">
        <v>10722089</v>
      </c>
      <c r="F3286" s="95">
        <v>10722089</v>
      </c>
      <c r="G3286" t="s">
        <v>7107</v>
      </c>
      <c r="H3286" s="95">
        <v>10722089</v>
      </c>
      <c r="I3286" t="s">
        <v>7108</v>
      </c>
      <c r="J3286">
        <v>5000</v>
      </c>
      <c r="K3286" t="s">
        <v>7106</v>
      </c>
      <c r="L3286" t="s">
        <v>7106</v>
      </c>
      <c r="M3286" t="s">
        <v>7106</v>
      </c>
      <c r="N3286" t="s">
        <v>7106</v>
      </c>
      <c r="O3286" t="str">
        <f t="shared" si="51"/>
        <v>INSERT INTO USUARIOS_USUARIO(id,nombre,apellidos,foto,cedula,codigo,programa,uid,email,saldo,reserva_desayuno,reserva_almuerzo,reserva_cena,sancion,comida_consumida) VALUES (3285,'ALBEIRO ','CANTERO PECHENE','true','10722089','10722089','ingenieria de sitemas','10722089','diegomazorram@gmail.com',5000,'true','true','true','true');</v>
      </c>
    </row>
    <row r="3287" spans="1:15">
      <c r="A3287">
        <v>3286</v>
      </c>
      <c r="B3287" s="1" t="s">
        <v>6368</v>
      </c>
      <c r="C3287" s="308" t="s">
        <v>6369</v>
      </c>
      <c r="D3287" t="s">
        <v>7106</v>
      </c>
      <c r="E3287" s="97">
        <v>25683250</v>
      </c>
      <c r="F3287" s="97">
        <v>25683250</v>
      </c>
      <c r="G3287" t="s">
        <v>7107</v>
      </c>
      <c r="H3287" s="97">
        <v>25683250</v>
      </c>
      <c r="I3287" t="s">
        <v>7108</v>
      </c>
      <c r="J3287">
        <v>5000</v>
      </c>
      <c r="K3287" t="s">
        <v>7106</v>
      </c>
      <c r="L3287" t="s">
        <v>7106</v>
      </c>
      <c r="M3287" t="s">
        <v>7106</v>
      </c>
      <c r="N3287" t="s">
        <v>7106</v>
      </c>
      <c r="O3287" t="str">
        <f t="shared" si="51"/>
        <v>INSERT INTO USUARIOS_USUARIO(id,nombre,apellidos,foto,cedula,codigo,programa,uid,email,saldo,reserva_desayuno,reserva_almuerzo,reserva_cena,sancion,comida_consumida) VALUES (3286,'FAUSTINA ','PECHENE CANTERO','true','25683250','25683250','ingenieria de sitemas','25683250','diegomazorram@gmail.com',5000,'true','true','true','true');</v>
      </c>
    </row>
    <row r="3288" spans="1:15">
      <c r="A3288">
        <v>3287</v>
      </c>
      <c r="B3288" s="2" t="s">
        <v>2716</v>
      </c>
      <c r="C3288" s="307" t="s">
        <v>2717</v>
      </c>
      <c r="D3288" t="s">
        <v>7106</v>
      </c>
      <c r="E3288" s="95">
        <v>1064434079</v>
      </c>
      <c r="F3288" s="95">
        <v>1064434079</v>
      </c>
      <c r="G3288" t="s">
        <v>7107</v>
      </c>
      <c r="H3288" s="95">
        <v>1064434079</v>
      </c>
      <c r="I3288" t="s">
        <v>7108</v>
      </c>
      <c r="J3288">
        <v>5000</v>
      </c>
      <c r="K3288" t="s">
        <v>7106</v>
      </c>
      <c r="L3288" t="s">
        <v>7106</v>
      </c>
      <c r="M3288" t="s">
        <v>7106</v>
      </c>
      <c r="N3288" t="s">
        <v>7106</v>
      </c>
      <c r="O3288" t="str">
        <f t="shared" si="51"/>
        <v>INSERT INTO USUARIOS_USUARIO(id,nombre,apellidos,foto,cedula,codigo,programa,uid,email,saldo,reserva_desayuno,reserva_almuerzo,reserva_cena,sancion,comida_consumida) VALUES (3287,'OSCAR LEANDRO','MINA CANTERO','true','1064434079','1064434079','ingenieria de sitemas','1064434079','diegomazorram@gmail.com',5000,'true','true','true','true');</v>
      </c>
    </row>
    <row r="3289" spans="1:15">
      <c r="A3289">
        <v>3288</v>
      </c>
      <c r="B3289" s="2" t="s">
        <v>2718</v>
      </c>
      <c r="C3289" s="307" t="s">
        <v>2719</v>
      </c>
      <c r="D3289" t="s">
        <v>7106</v>
      </c>
      <c r="E3289" s="95">
        <v>1070626992</v>
      </c>
      <c r="F3289" s="95">
        <v>1070626992</v>
      </c>
      <c r="G3289" t="s">
        <v>7107</v>
      </c>
      <c r="H3289" s="95">
        <v>1070626992</v>
      </c>
      <c r="I3289" t="s">
        <v>7108</v>
      </c>
      <c r="J3289">
        <v>5000</v>
      </c>
      <c r="K3289" t="s">
        <v>7106</v>
      </c>
      <c r="L3289" t="s">
        <v>7106</v>
      </c>
      <c r="M3289" t="s">
        <v>7106</v>
      </c>
      <c r="N3289" t="s">
        <v>7106</v>
      </c>
      <c r="O3289" t="str">
        <f t="shared" si="51"/>
        <v>INSERT INTO USUARIOS_USUARIO(id,nombre,apellidos,foto,cedula,codigo,programa,uid,email,saldo,reserva_desayuno,reserva_almuerzo,reserva_cena,sancion,comida_consumida) VALUES (3288,'LILIA ROCELY','DAGUA CANTERO','true','1070626992','1070626992','ingenieria de sitemas','1070626992','diegomazorram@gmail.com',5000,'true','true','true','true');</v>
      </c>
    </row>
    <row r="3290" spans="1:15">
      <c r="A3290">
        <v>3289</v>
      </c>
      <c r="B3290" s="1" t="s">
        <v>6322</v>
      </c>
      <c r="C3290" s="308" t="s">
        <v>1024</v>
      </c>
      <c r="D3290" t="s">
        <v>7106</v>
      </c>
      <c r="E3290" s="97">
        <v>10723199</v>
      </c>
      <c r="F3290" s="97">
        <v>10723199</v>
      </c>
      <c r="G3290" t="s">
        <v>7107</v>
      </c>
      <c r="H3290" s="97">
        <v>10723199</v>
      </c>
      <c r="I3290" t="s">
        <v>7108</v>
      </c>
      <c r="J3290">
        <v>5000</v>
      </c>
      <c r="K3290" t="s">
        <v>7106</v>
      </c>
      <c r="L3290" t="s">
        <v>7106</v>
      </c>
      <c r="M3290" t="s">
        <v>7106</v>
      </c>
      <c r="N3290" t="s">
        <v>7106</v>
      </c>
      <c r="O3290" t="str">
        <f t="shared" si="51"/>
        <v>INSERT INTO USUARIOS_USUARIO(id,nombre,apellidos,foto,cedula,codigo,programa,uid,email,saldo,reserva_desayuno,reserva_almuerzo,reserva_cena,sancion,comida_consumida) VALUES (3289,'HECTOR FABIO','CALAMBAS ARANDA','true','10723199','10723199','ingenieria de sitemas','10723199','diegomazorram@gmail.com',5000,'true','true','true','true');</v>
      </c>
    </row>
    <row r="3291" spans="1:15">
      <c r="A3291">
        <v>3290</v>
      </c>
      <c r="B3291" s="2" t="s">
        <v>1463</v>
      </c>
      <c r="C3291" s="307" t="s">
        <v>5693</v>
      </c>
      <c r="D3291" t="s">
        <v>7106</v>
      </c>
      <c r="E3291" s="95">
        <v>48660365</v>
      </c>
      <c r="F3291" s="95">
        <v>48660365</v>
      </c>
      <c r="G3291" t="s">
        <v>7107</v>
      </c>
      <c r="H3291" s="95">
        <v>48660365</v>
      </c>
      <c r="I3291" t="s">
        <v>7108</v>
      </c>
      <c r="J3291">
        <v>5000</v>
      </c>
      <c r="K3291" t="s">
        <v>7106</v>
      </c>
      <c r="L3291" t="s">
        <v>7106</v>
      </c>
      <c r="M3291" t="s">
        <v>7106</v>
      </c>
      <c r="N3291" t="s">
        <v>7106</v>
      </c>
      <c r="O3291" t="str">
        <f t="shared" si="51"/>
        <v>INSERT INTO USUARIOS_USUARIO(id,nombre,apellidos,foto,cedula,codigo,programa,uid,email,saldo,reserva_desayuno,reserva_almuerzo,reserva_cena,sancion,comida_consumida) VALUES (3290,'ANA CECILIA','CANTERO PECHENE','true','48660365','48660365','ingenieria de sitemas','48660365','diegomazorram@gmail.com',5000,'true','true','true','true');</v>
      </c>
    </row>
    <row r="3292" spans="1:15">
      <c r="A3292">
        <v>3291</v>
      </c>
      <c r="B3292" s="2" t="s">
        <v>6370</v>
      </c>
      <c r="C3292" s="307" t="s">
        <v>6371</v>
      </c>
      <c r="D3292" t="s">
        <v>7106</v>
      </c>
      <c r="E3292" s="95">
        <v>1003151106</v>
      </c>
      <c r="F3292" s="95">
        <v>1003151106</v>
      </c>
      <c r="G3292" t="s">
        <v>7107</v>
      </c>
      <c r="H3292" s="95">
        <v>1003151106</v>
      </c>
      <c r="I3292" t="s">
        <v>7108</v>
      </c>
      <c r="J3292">
        <v>5000</v>
      </c>
      <c r="K3292" t="s">
        <v>7106</v>
      </c>
      <c r="L3292" t="s">
        <v>7106</v>
      </c>
      <c r="M3292" t="s">
        <v>7106</v>
      </c>
      <c r="N3292" t="s">
        <v>7106</v>
      </c>
      <c r="O3292" t="str">
        <f t="shared" si="51"/>
        <v>INSERT INTO USUARIOS_USUARIO(id,nombre,apellidos,foto,cedula,codigo,programa,uid,email,saldo,reserva_desayuno,reserva_almuerzo,reserva_cena,sancion,comida_consumida) VALUES (3291,'EDWAR HERNANDO','CALAMBAS PECHENE','true','1003151106','1003151106','ingenieria de sitemas','1003151106','diegomazorram@gmail.com',5000,'true','true','true','true');</v>
      </c>
    </row>
    <row r="3293" spans="1:15">
      <c r="A3293">
        <v>3292</v>
      </c>
      <c r="B3293" s="2" t="s">
        <v>2720</v>
      </c>
      <c r="C3293" s="307" t="s">
        <v>5693</v>
      </c>
      <c r="D3293" t="s">
        <v>7106</v>
      </c>
      <c r="E3293" s="95">
        <v>1064429954</v>
      </c>
      <c r="F3293" s="95">
        <v>1064429954</v>
      </c>
      <c r="G3293" t="s">
        <v>7107</v>
      </c>
      <c r="H3293" s="95">
        <v>1064429954</v>
      </c>
      <c r="I3293" t="s">
        <v>7108</v>
      </c>
      <c r="J3293">
        <v>5000</v>
      </c>
      <c r="K3293" t="s">
        <v>7106</v>
      </c>
      <c r="L3293" t="s">
        <v>7106</v>
      </c>
      <c r="M3293" t="s">
        <v>7106</v>
      </c>
      <c r="N3293" t="s">
        <v>7106</v>
      </c>
      <c r="O3293" t="str">
        <f t="shared" si="51"/>
        <v>INSERT INTO USUARIOS_USUARIO(id,nombre,apellidos,foto,cedula,codigo,programa,uid,email,saldo,reserva_desayuno,reserva_almuerzo,reserva_cena,sancion,comida_consumida) VALUES (3292,'XIOMARA ALEXANDRA','CANTERO PECHENE','true','1064429954','1064429954','ingenieria de sitemas','1064429954','diegomazorram@gmail.com',5000,'true','true','true','true');</v>
      </c>
    </row>
    <row r="3294" spans="1:15">
      <c r="A3294">
        <v>3293</v>
      </c>
      <c r="B3294" s="2" t="s">
        <v>2721</v>
      </c>
      <c r="C3294" s="307" t="s">
        <v>2722</v>
      </c>
      <c r="D3294" t="s">
        <v>7106</v>
      </c>
      <c r="E3294" s="95">
        <v>1064441285</v>
      </c>
      <c r="F3294" s="95">
        <v>1064441285</v>
      </c>
      <c r="G3294" t="s">
        <v>7107</v>
      </c>
      <c r="H3294" s="95">
        <v>1064441285</v>
      </c>
      <c r="I3294" t="s">
        <v>7108</v>
      </c>
      <c r="J3294">
        <v>5000</v>
      </c>
      <c r="K3294" t="s">
        <v>7106</v>
      </c>
      <c r="L3294" t="s">
        <v>7106</v>
      </c>
      <c r="M3294" t="s">
        <v>7106</v>
      </c>
      <c r="N3294" t="s">
        <v>7106</v>
      </c>
      <c r="O3294" t="str">
        <f t="shared" si="51"/>
        <v>INSERT INTO USUARIOS_USUARIO(id,nombre,apellidos,foto,cedula,codigo,programa,uid,email,saldo,reserva_desayuno,reserva_almuerzo,reserva_cena,sancion,comida_consumida) VALUES (3293,'DEIVER ANGEL ','CALAMBAS CANTERO','true','1064441285','1064441285','ingenieria de sitemas','1064441285','diegomazorram@gmail.com',5000,'true','true','true','true');</v>
      </c>
    </row>
    <row r="3295" spans="1:15">
      <c r="A3295">
        <v>3294</v>
      </c>
      <c r="B3295" s="1" t="s">
        <v>2723</v>
      </c>
      <c r="C3295" s="308" t="s">
        <v>5693</v>
      </c>
      <c r="D3295" t="s">
        <v>7106</v>
      </c>
      <c r="E3295" s="97">
        <v>10721469</v>
      </c>
      <c r="F3295" s="97">
        <v>10721469</v>
      </c>
      <c r="G3295" t="s">
        <v>7107</v>
      </c>
      <c r="H3295" s="97">
        <v>10721469</v>
      </c>
      <c r="I3295" t="s">
        <v>7108</v>
      </c>
      <c r="J3295">
        <v>5000</v>
      </c>
      <c r="K3295" t="s">
        <v>7106</v>
      </c>
      <c r="L3295" t="s">
        <v>7106</v>
      </c>
      <c r="M3295" t="s">
        <v>7106</v>
      </c>
      <c r="N3295" t="s">
        <v>7106</v>
      </c>
      <c r="O3295" t="str">
        <f t="shared" si="51"/>
        <v>INSERT INTO USUARIOS_USUARIO(id,nombre,apellidos,foto,cedula,codigo,programa,uid,email,saldo,reserva_desayuno,reserva_almuerzo,reserva_cena,sancion,comida_consumida) VALUES (3294,'JOSE IGNACIO','CANTERO PECHENE','true','10721469','10721469','ingenieria de sitemas','10721469','diegomazorram@gmail.com',5000,'true','true','true','true');</v>
      </c>
    </row>
    <row r="3296" spans="1:15">
      <c r="A3296">
        <v>3295</v>
      </c>
      <c r="B3296" s="2" t="s">
        <v>2724</v>
      </c>
      <c r="C3296" s="307" t="s">
        <v>2725</v>
      </c>
      <c r="D3296" t="s">
        <v>7106</v>
      </c>
      <c r="E3296" s="95">
        <v>1064439496</v>
      </c>
      <c r="F3296" s="95">
        <v>1064439496</v>
      </c>
      <c r="G3296" t="s">
        <v>7107</v>
      </c>
      <c r="H3296" s="95">
        <v>1064439496</v>
      </c>
      <c r="I3296" t="s">
        <v>7108</v>
      </c>
      <c r="J3296">
        <v>5000</v>
      </c>
      <c r="K3296" t="s">
        <v>7106</v>
      </c>
      <c r="L3296" t="s">
        <v>7106</v>
      </c>
      <c r="M3296" t="s">
        <v>7106</v>
      </c>
      <c r="N3296" t="s">
        <v>7106</v>
      </c>
      <c r="O3296" t="str">
        <f t="shared" si="51"/>
        <v>INSERT INTO USUARIOS_USUARIO(id,nombre,apellidos,foto,cedula,codigo,programa,uid,email,saldo,reserva_desayuno,reserva_almuerzo,reserva_cena,sancion,comida_consumida) VALUES (3295,'JANETH  EMILSE','HURTADO CANTERO','true','1064439496','1064439496','ingenieria de sitemas','1064439496','diegomazorram@gmail.com',5000,'true','true','true','true');</v>
      </c>
    </row>
    <row r="3297" spans="1:15">
      <c r="A3297">
        <v>3296</v>
      </c>
      <c r="B3297" s="2" t="s">
        <v>2726</v>
      </c>
      <c r="C3297" s="307" t="s">
        <v>2632</v>
      </c>
      <c r="D3297" t="s">
        <v>7106</v>
      </c>
      <c r="E3297" s="95">
        <v>1064437816</v>
      </c>
      <c r="F3297" s="95">
        <v>1064437816</v>
      </c>
      <c r="G3297" t="s">
        <v>7107</v>
      </c>
      <c r="H3297" s="95">
        <v>1064437816</v>
      </c>
      <c r="I3297" t="s">
        <v>7108</v>
      </c>
      <c r="J3297">
        <v>5000</v>
      </c>
      <c r="K3297" t="s">
        <v>7106</v>
      </c>
      <c r="L3297" t="s">
        <v>7106</v>
      </c>
      <c r="M3297" t="s">
        <v>7106</v>
      </c>
      <c r="N3297" t="s">
        <v>7106</v>
      </c>
      <c r="O3297" t="str">
        <f t="shared" si="51"/>
        <v>INSERT INTO USUARIOS_USUARIO(id,nombre,apellidos,foto,cedula,codigo,programa,uid,email,saldo,reserva_desayuno,reserva_almuerzo,reserva_cena,sancion,comida_consumida) VALUES (3296,'JEIKIN ELIEN','CANTERO HURTADO','true','1064437816','1064437816','ingenieria de sitemas','1064437816','diegomazorram@gmail.com',5000,'true','true','true','true');</v>
      </c>
    </row>
    <row r="3298" spans="1:15">
      <c r="A3298">
        <v>3297</v>
      </c>
      <c r="B3298" s="2" t="s">
        <v>2727</v>
      </c>
      <c r="C3298" s="307" t="s">
        <v>2632</v>
      </c>
      <c r="D3298" t="s">
        <v>7106</v>
      </c>
      <c r="E3298" s="95">
        <v>1064439864</v>
      </c>
      <c r="F3298" s="95">
        <v>1064439864</v>
      </c>
      <c r="G3298" t="s">
        <v>7107</v>
      </c>
      <c r="H3298" s="95">
        <v>1064439864</v>
      </c>
      <c r="I3298" t="s">
        <v>7108</v>
      </c>
      <c r="J3298">
        <v>5000</v>
      </c>
      <c r="K3298" t="s">
        <v>7106</v>
      </c>
      <c r="L3298" t="s">
        <v>7106</v>
      </c>
      <c r="M3298" t="s">
        <v>7106</v>
      </c>
      <c r="N3298" t="s">
        <v>7106</v>
      </c>
      <c r="O3298" t="str">
        <f t="shared" si="51"/>
        <v>INSERT INTO USUARIOS_USUARIO(id,nombre,apellidos,foto,cedula,codigo,programa,uid,email,saldo,reserva_desayuno,reserva_almuerzo,reserva_cena,sancion,comida_consumida) VALUES (3297,'LAUREN JHOSENID','CANTERO HURTADO','true','1064439864','1064439864','ingenieria de sitemas','1064439864','diegomazorram@gmail.com',5000,'true','true','true','true');</v>
      </c>
    </row>
    <row r="3299" spans="1:15">
      <c r="A3299">
        <v>3298</v>
      </c>
      <c r="B3299" s="1" t="s">
        <v>2133</v>
      </c>
      <c r="C3299" s="308" t="s">
        <v>2728</v>
      </c>
      <c r="D3299" t="s">
        <v>7106</v>
      </c>
      <c r="E3299" s="97">
        <v>4766700</v>
      </c>
      <c r="F3299" s="97">
        <v>4766700</v>
      </c>
      <c r="G3299" t="s">
        <v>7107</v>
      </c>
      <c r="H3299" s="97">
        <v>4766700</v>
      </c>
      <c r="I3299" t="s">
        <v>7108</v>
      </c>
      <c r="J3299">
        <v>5000</v>
      </c>
      <c r="K3299" t="s">
        <v>7106</v>
      </c>
      <c r="L3299" t="s">
        <v>7106</v>
      </c>
      <c r="M3299" t="s">
        <v>7106</v>
      </c>
      <c r="N3299" t="s">
        <v>7106</v>
      </c>
      <c r="O3299" t="str">
        <f t="shared" si="51"/>
        <v>INSERT INTO USUARIOS_USUARIO(id,nombre,apellidos,foto,cedula,codigo,programa,uid,email,saldo,reserva_desayuno,reserva_almuerzo,reserva_cena,sancion,comida_consumida) VALUES (3298,'JORGE ','CALAMBAS RIVERA','true','4766700','4766700','ingenieria de sitemas','4766700','diegomazorram@gmail.com',5000,'true','true','true','true');</v>
      </c>
    </row>
    <row r="3300" spans="1:15">
      <c r="A3300">
        <v>3299</v>
      </c>
      <c r="B3300" s="1" t="s">
        <v>799</v>
      </c>
      <c r="C3300" s="308" t="s">
        <v>6127</v>
      </c>
      <c r="D3300" t="s">
        <v>7106</v>
      </c>
      <c r="E3300" s="97">
        <v>4766646</v>
      </c>
      <c r="F3300" s="97">
        <v>4766646</v>
      </c>
      <c r="G3300" t="s">
        <v>7107</v>
      </c>
      <c r="H3300" s="97">
        <v>4766646</v>
      </c>
      <c r="I3300" t="s">
        <v>7108</v>
      </c>
      <c r="J3300">
        <v>5000</v>
      </c>
      <c r="K3300" t="s">
        <v>7106</v>
      </c>
      <c r="L3300" t="s">
        <v>7106</v>
      </c>
      <c r="M3300" t="s">
        <v>7106</v>
      </c>
      <c r="N3300" t="s">
        <v>7106</v>
      </c>
      <c r="O3300" t="str">
        <f t="shared" si="51"/>
        <v>INSERT INTO USUARIOS_USUARIO(id,nombre,apellidos,foto,cedula,codigo,programa,uid,email,saldo,reserva_desayuno,reserva_almuerzo,reserva_cena,sancion,comida_consumida) VALUES (3299,'EDUARDO ','HURTADO PECHENE','true','4766646','4766646','ingenieria de sitemas','4766646','diegomazorram@gmail.com',5000,'true','true','true','true');</v>
      </c>
    </row>
    <row r="3301" spans="1:15">
      <c r="A3301">
        <v>3300</v>
      </c>
      <c r="B3301" s="1" t="s">
        <v>2729</v>
      </c>
      <c r="C3301" s="308" t="s">
        <v>6127</v>
      </c>
      <c r="D3301" t="s">
        <v>7106</v>
      </c>
      <c r="E3301" s="97">
        <v>10720323</v>
      </c>
      <c r="F3301" s="97">
        <v>10720323</v>
      </c>
      <c r="G3301" t="s">
        <v>7107</v>
      </c>
      <c r="H3301" s="97">
        <v>10720323</v>
      </c>
      <c r="I3301" t="s">
        <v>7108</v>
      </c>
      <c r="J3301">
        <v>5000</v>
      </c>
      <c r="K3301" t="s">
        <v>7106</v>
      </c>
      <c r="L3301" t="s">
        <v>7106</v>
      </c>
      <c r="M3301" t="s">
        <v>7106</v>
      </c>
      <c r="N3301" t="s">
        <v>7106</v>
      </c>
      <c r="O3301" t="str">
        <f t="shared" si="51"/>
        <v>INSERT INTO USUARIOS_USUARIO(id,nombre,apellidos,foto,cedula,codigo,programa,uid,email,saldo,reserva_desayuno,reserva_almuerzo,reserva_cena,sancion,comida_consumida) VALUES (3300,'FELIPE ADRIANO','HURTADO PECHENE','true','10720323','10720323','ingenieria de sitemas','10720323','diegomazorram@gmail.com',5000,'true','true','true','true');</v>
      </c>
    </row>
    <row r="3302" spans="1:15">
      <c r="A3302">
        <v>3301</v>
      </c>
      <c r="B3302" s="1" t="s">
        <v>2730</v>
      </c>
      <c r="C3302" s="308" t="s">
        <v>6127</v>
      </c>
      <c r="D3302" t="s">
        <v>7106</v>
      </c>
      <c r="E3302" s="97">
        <v>4767781</v>
      </c>
      <c r="F3302" s="97">
        <v>4767781</v>
      </c>
      <c r="G3302" t="s">
        <v>7107</v>
      </c>
      <c r="H3302" s="97">
        <v>4767781</v>
      </c>
      <c r="I3302" t="s">
        <v>7108</v>
      </c>
      <c r="J3302">
        <v>5000</v>
      </c>
      <c r="K3302" t="s">
        <v>7106</v>
      </c>
      <c r="L3302" t="s">
        <v>7106</v>
      </c>
      <c r="M3302" t="s">
        <v>7106</v>
      </c>
      <c r="N3302" t="s">
        <v>7106</v>
      </c>
      <c r="O3302" t="str">
        <f t="shared" si="51"/>
        <v>INSERT INTO USUARIOS_USUARIO(id,nombre,apellidos,foto,cedula,codigo,programa,uid,email,saldo,reserva_desayuno,reserva_almuerzo,reserva_cena,sancion,comida_consumida) VALUES (3301,'LUIS ADOLFO','HURTADO PECHENE','true','4767781','4767781','ingenieria de sitemas','4767781','diegomazorram@gmail.com',5000,'true','true','true','true');</v>
      </c>
    </row>
    <row r="3303" spans="1:15">
      <c r="A3303">
        <v>3302</v>
      </c>
      <c r="B3303" s="2" t="s">
        <v>443</v>
      </c>
      <c r="C3303" s="307" t="s">
        <v>367</v>
      </c>
      <c r="D3303" t="s">
        <v>7106</v>
      </c>
      <c r="E3303" s="95">
        <v>26682321</v>
      </c>
      <c r="F3303" s="95">
        <v>26682321</v>
      </c>
      <c r="G3303" t="s">
        <v>7107</v>
      </c>
      <c r="H3303" s="95">
        <v>26682321</v>
      </c>
      <c r="I3303" t="s">
        <v>7108</v>
      </c>
      <c r="J3303">
        <v>5000</v>
      </c>
      <c r="K3303" t="s">
        <v>7106</v>
      </c>
      <c r="L3303" t="s">
        <v>7106</v>
      </c>
      <c r="M3303" t="s">
        <v>7106</v>
      </c>
      <c r="N3303" t="s">
        <v>7106</v>
      </c>
      <c r="O3303" t="str">
        <f t="shared" si="51"/>
        <v>INSERT INTO USUARIOS_USUARIO(id,nombre,apellidos,foto,cedula,codigo,programa,uid,email,saldo,reserva_desayuno,reserva_almuerzo,reserva_cena,sancion,comida_consumida) VALUES (3302,'ROSALBINA ','CAMPO MUELAS','true','26682321','26682321','ingenieria de sitemas','26682321','diegomazorram@gmail.com',5000,'true','true','true','true');</v>
      </c>
    </row>
    <row r="3304" spans="1:15">
      <c r="A3304">
        <v>3303</v>
      </c>
      <c r="B3304" s="2" t="s">
        <v>2731</v>
      </c>
      <c r="C3304" s="307" t="s">
        <v>2376</v>
      </c>
      <c r="D3304" t="s">
        <v>7106</v>
      </c>
      <c r="E3304" s="148">
        <v>1064433522</v>
      </c>
      <c r="F3304" s="148">
        <v>1064433522</v>
      </c>
      <c r="G3304" t="s">
        <v>7107</v>
      </c>
      <c r="H3304" s="148">
        <v>1064433522</v>
      </c>
      <c r="I3304" t="s">
        <v>7108</v>
      </c>
      <c r="J3304">
        <v>5000</v>
      </c>
      <c r="K3304" t="s">
        <v>7106</v>
      </c>
      <c r="L3304" t="s">
        <v>7106</v>
      </c>
      <c r="M3304" t="s">
        <v>7106</v>
      </c>
      <c r="N3304" t="s">
        <v>7106</v>
      </c>
      <c r="O3304" t="str">
        <f t="shared" si="51"/>
        <v>INSERT INTO USUARIOS_USUARIO(id,nombre,apellidos,foto,cedula,codigo,programa,uid,email,saldo,reserva_desayuno,reserva_almuerzo,reserva_cena,sancion,comida_consumida) VALUES (3303,'YEISON OVIR','HURTADO CAMPO','true','1064433522','1064433522','ingenieria de sitemas','1064433522','diegomazorram@gmail.com',5000,'true','true','true','true');</v>
      </c>
    </row>
    <row r="3305" spans="1:15">
      <c r="A3305">
        <v>3304</v>
      </c>
      <c r="B3305" s="1" t="s">
        <v>2732</v>
      </c>
      <c r="C3305" s="308" t="s">
        <v>2376</v>
      </c>
      <c r="D3305" t="s">
        <v>7106</v>
      </c>
      <c r="E3305" s="97">
        <v>1064427061</v>
      </c>
      <c r="F3305" s="97">
        <v>1064427061</v>
      </c>
      <c r="G3305" t="s">
        <v>7107</v>
      </c>
      <c r="H3305" s="97">
        <v>1064427061</v>
      </c>
      <c r="I3305" t="s">
        <v>7108</v>
      </c>
      <c r="J3305">
        <v>5000</v>
      </c>
      <c r="K3305" t="s">
        <v>7106</v>
      </c>
      <c r="L3305" t="s">
        <v>7106</v>
      </c>
      <c r="M3305" t="s">
        <v>7106</v>
      </c>
      <c r="N3305" t="s">
        <v>7106</v>
      </c>
      <c r="O3305" t="str">
        <f t="shared" si="51"/>
        <v>INSERT INTO USUARIOS_USUARIO(id,nombre,apellidos,foto,cedula,codigo,programa,uid,email,saldo,reserva_desayuno,reserva_almuerzo,reserva_cena,sancion,comida_consumida) VALUES (3304,'FREDY ARBEY','HURTADO CAMPO','true','1064427061','1064427061','ingenieria de sitemas','1064427061','diegomazorram@gmail.com',5000,'true','true','true','true');</v>
      </c>
    </row>
    <row r="3306" spans="1:15">
      <c r="A3306">
        <v>3305</v>
      </c>
      <c r="B3306" s="2" t="s">
        <v>34</v>
      </c>
      <c r="C3306" s="307" t="s">
        <v>621</v>
      </c>
      <c r="D3306" t="s">
        <v>7106</v>
      </c>
      <c r="E3306" s="95">
        <v>1064426475</v>
      </c>
      <c r="F3306" s="95">
        <v>1064426475</v>
      </c>
      <c r="G3306" t="s">
        <v>7107</v>
      </c>
      <c r="H3306" s="95">
        <v>1064426475</v>
      </c>
      <c r="I3306" t="s">
        <v>7108</v>
      </c>
      <c r="J3306">
        <v>5000</v>
      </c>
      <c r="K3306" t="s">
        <v>7106</v>
      </c>
      <c r="L3306" t="s">
        <v>7106</v>
      </c>
      <c r="M3306" t="s">
        <v>7106</v>
      </c>
      <c r="N3306" t="s">
        <v>7106</v>
      </c>
      <c r="O3306" t="str">
        <f t="shared" si="51"/>
        <v>INSERT INTO USUARIOS_USUARIO(id,nombre,apellidos,foto,cedula,codigo,programa,uid,email,saldo,reserva_desayuno,reserva_almuerzo,reserva_cena,sancion,comida_consumida) VALUES (3305,'OLIVA ','HURTADO HURTADO','true','1064426475','1064426475','ingenieria de sitemas','1064426475','diegomazorram@gmail.com',5000,'true','true','true','true');</v>
      </c>
    </row>
    <row r="3307" spans="1:15">
      <c r="A3307">
        <v>3306</v>
      </c>
      <c r="B3307" s="2" t="s">
        <v>2733</v>
      </c>
      <c r="C3307" s="307" t="s">
        <v>621</v>
      </c>
      <c r="D3307" t="s">
        <v>7106</v>
      </c>
      <c r="E3307" s="95">
        <v>1064434663</v>
      </c>
      <c r="F3307" s="95">
        <v>1064434663</v>
      </c>
      <c r="G3307" t="s">
        <v>7107</v>
      </c>
      <c r="H3307" s="95">
        <v>1064434663</v>
      </c>
      <c r="I3307" t="s">
        <v>7108</v>
      </c>
      <c r="J3307">
        <v>5000</v>
      </c>
      <c r="K3307" t="s">
        <v>7106</v>
      </c>
      <c r="L3307" t="s">
        <v>7106</v>
      </c>
      <c r="M3307" t="s">
        <v>7106</v>
      </c>
      <c r="N3307" t="s">
        <v>7106</v>
      </c>
      <c r="O3307" t="str">
        <f t="shared" si="51"/>
        <v>INSERT INTO USUARIOS_USUARIO(id,nombre,apellidos,foto,cedula,codigo,programa,uid,email,saldo,reserva_desayuno,reserva_almuerzo,reserva_cena,sancion,comida_consumida) VALUES (3306,'HARVEY MAURICIO','HURTADO HURTADO','true','1064434663','1064434663','ingenieria de sitemas','1064434663','diegomazorram@gmail.com',5000,'true','true','true','true');</v>
      </c>
    </row>
    <row r="3308" spans="1:15">
      <c r="A3308">
        <v>3307</v>
      </c>
      <c r="B3308" s="1" t="s">
        <v>2734</v>
      </c>
      <c r="C3308" s="308" t="s">
        <v>2376</v>
      </c>
      <c r="D3308" t="s">
        <v>7106</v>
      </c>
      <c r="E3308" s="97">
        <v>1064427452</v>
      </c>
      <c r="F3308" s="97">
        <v>1064427452</v>
      </c>
      <c r="G3308" t="s">
        <v>7107</v>
      </c>
      <c r="H3308" s="97">
        <v>1064427452</v>
      </c>
      <c r="I3308" t="s">
        <v>7108</v>
      </c>
      <c r="J3308">
        <v>5000</v>
      </c>
      <c r="K3308" t="s">
        <v>7106</v>
      </c>
      <c r="L3308" t="s">
        <v>7106</v>
      </c>
      <c r="M3308" t="s">
        <v>7106</v>
      </c>
      <c r="N3308" t="s">
        <v>7106</v>
      </c>
      <c r="O3308" t="str">
        <f t="shared" si="51"/>
        <v>INSERT INTO USUARIOS_USUARIO(id,nombre,apellidos,foto,cedula,codigo,programa,uid,email,saldo,reserva_desayuno,reserva_almuerzo,reserva_cena,sancion,comida_consumida) VALUES (3307,'LEIDER EXMIR','HURTADO CAMPO','true','1064427452','1064427452','ingenieria de sitemas','1064427452','diegomazorram@gmail.com',5000,'true','true','true','true');</v>
      </c>
    </row>
    <row r="3309" spans="1:15">
      <c r="A3309">
        <v>3308</v>
      </c>
      <c r="B3309" s="2" t="s">
        <v>2735</v>
      </c>
      <c r="C3309" s="307" t="s">
        <v>2736</v>
      </c>
      <c r="D3309" t="s">
        <v>7106</v>
      </c>
      <c r="E3309" s="73">
        <v>1064437207</v>
      </c>
      <c r="F3309" s="73">
        <v>1064437207</v>
      </c>
      <c r="G3309" t="s">
        <v>7107</v>
      </c>
      <c r="H3309" s="73">
        <v>1064437207</v>
      </c>
      <c r="I3309" t="s">
        <v>7108</v>
      </c>
      <c r="J3309">
        <v>5000</v>
      </c>
      <c r="K3309" t="s">
        <v>7106</v>
      </c>
      <c r="L3309" t="s">
        <v>7106</v>
      </c>
      <c r="M3309" t="s">
        <v>7106</v>
      </c>
      <c r="N3309" t="s">
        <v>7106</v>
      </c>
      <c r="O3309" t="str">
        <f t="shared" si="51"/>
        <v>INSERT INTO USUARIOS_USUARIO(id,nombre,apellidos,foto,cedula,codigo,programa,uid,email,saldo,reserva_desayuno,reserva_almuerzo,reserva_cena,sancion,comida_consumida) VALUES (3308,'GLORIA GISELA','CANTERO ARANDA','true','1064437207','1064437207','ingenieria de sitemas','1064437207','diegomazorram@gmail.com',5000,'true','true','true','true');</v>
      </c>
    </row>
    <row r="3310" spans="1:15">
      <c r="A3310">
        <v>3309</v>
      </c>
      <c r="B3310" s="2" t="s">
        <v>6372</v>
      </c>
      <c r="C3310" s="307" t="s">
        <v>2725</v>
      </c>
      <c r="D3310" t="s">
        <v>7106</v>
      </c>
      <c r="E3310" s="73">
        <v>1064435815</v>
      </c>
      <c r="F3310" s="73">
        <v>1064435815</v>
      </c>
      <c r="G3310" t="s">
        <v>7107</v>
      </c>
      <c r="H3310" s="73">
        <v>1064435815</v>
      </c>
      <c r="I3310" t="s">
        <v>7108</v>
      </c>
      <c r="J3310">
        <v>5000</v>
      </c>
      <c r="K3310" t="s">
        <v>7106</v>
      </c>
      <c r="L3310" t="s">
        <v>7106</v>
      </c>
      <c r="M3310" t="s">
        <v>7106</v>
      </c>
      <c r="N3310" t="s">
        <v>7106</v>
      </c>
      <c r="O3310" t="str">
        <f t="shared" si="51"/>
        <v>INSERT INTO USUARIOS_USUARIO(id,nombre,apellidos,foto,cedula,codigo,programa,uid,email,saldo,reserva_desayuno,reserva_almuerzo,reserva_cena,sancion,comida_consumida) VALUES (3309,'ANDRES JULIAN','HURTADO CANTERO','true','1064435815','1064435815','ingenieria de sitemas','1064435815','diegomazorram@gmail.com',5000,'true','true','true','true');</v>
      </c>
    </row>
    <row r="3311" spans="1:15">
      <c r="A3311">
        <v>3310</v>
      </c>
      <c r="B3311" s="1" t="s">
        <v>2737</v>
      </c>
      <c r="C3311" s="308" t="s">
        <v>20</v>
      </c>
      <c r="D3311" t="s">
        <v>7106</v>
      </c>
      <c r="E3311" s="97">
        <v>10720630</v>
      </c>
      <c r="F3311" s="97">
        <v>10720630</v>
      </c>
      <c r="G3311" t="s">
        <v>7107</v>
      </c>
      <c r="H3311" s="97">
        <v>10720630</v>
      </c>
      <c r="I3311" t="s">
        <v>7108</v>
      </c>
      <c r="J3311">
        <v>5000</v>
      </c>
      <c r="K3311" t="s">
        <v>7106</v>
      </c>
      <c r="L3311" t="s">
        <v>7106</v>
      </c>
      <c r="M3311" t="s">
        <v>7106</v>
      </c>
      <c r="N3311" t="s">
        <v>7106</v>
      </c>
      <c r="O3311" t="str">
        <f t="shared" si="51"/>
        <v>INSERT INTO USUARIOS_USUARIO(id,nombre,apellidos,foto,cedula,codigo,programa,uid,email,saldo,reserva_desayuno,reserva_almuerzo,reserva_cena,sancion,comida_consumida) VALUES (3310,'BENARDINO ','ALMENDRA HURTADO','true','10720630','10720630','ingenieria de sitemas','10720630','diegomazorram@gmail.com',5000,'true','true','true','true');</v>
      </c>
    </row>
    <row r="3312" spans="1:15">
      <c r="A3312">
        <v>3311</v>
      </c>
      <c r="B3312" s="2" t="s">
        <v>1299</v>
      </c>
      <c r="C3312" s="307" t="s">
        <v>5931</v>
      </c>
      <c r="D3312" t="s">
        <v>7106</v>
      </c>
      <c r="E3312" s="95">
        <v>25683063</v>
      </c>
      <c r="F3312" s="95">
        <v>25683063</v>
      </c>
      <c r="G3312" t="s">
        <v>7107</v>
      </c>
      <c r="H3312" s="95">
        <v>25683063</v>
      </c>
      <c r="I3312" t="s">
        <v>7108</v>
      </c>
      <c r="J3312">
        <v>5000</v>
      </c>
      <c r="K3312" t="s">
        <v>7106</v>
      </c>
      <c r="L3312" t="s">
        <v>7106</v>
      </c>
      <c r="M3312" t="s">
        <v>7106</v>
      </c>
      <c r="N3312" t="s">
        <v>7106</v>
      </c>
      <c r="O3312" t="str">
        <f t="shared" si="51"/>
        <v>INSERT INTO USUARIOS_USUARIO(id,nombre,apellidos,foto,cedula,codigo,programa,uid,email,saldo,reserva_desayuno,reserva_almuerzo,reserva_cena,sancion,comida_consumida) VALUES (3311,'MARTHA ','PECHENE MUELAS','true','25683063','25683063','ingenieria de sitemas','25683063','diegomazorram@gmail.com',5000,'true','true','true','true');</v>
      </c>
    </row>
    <row r="3313" spans="1:15">
      <c r="A3313">
        <v>3312</v>
      </c>
      <c r="B3313" s="1" t="s">
        <v>2012</v>
      </c>
      <c r="C3313" s="308" t="s">
        <v>5852</v>
      </c>
      <c r="D3313" t="s">
        <v>7106</v>
      </c>
      <c r="E3313" s="97">
        <v>1064437005</v>
      </c>
      <c r="F3313" s="97">
        <v>1064437005</v>
      </c>
      <c r="G3313" t="s">
        <v>7107</v>
      </c>
      <c r="H3313" s="97">
        <v>1064437005</v>
      </c>
      <c r="I3313" t="s">
        <v>7108</v>
      </c>
      <c r="J3313">
        <v>5000</v>
      </c>
      <c r="K3313" t="s">
        <v>7106</v>
      </c>
      <c r="L3313" t="s">
        <v>7106</v>
      </c>
      <c r="M3313" t="s">
        <v>7106</v>
      </c>
      <c r="N3313" t="s">
        <v>7106</v>
      </c>
      <c r="O3313" t="str">
        <f t="shared" si="51"/>
        <v>INSERT INTO USUARIOS_USUARIO(id,nombre,apellidos,foto,cedula,codigo,programa,uid,email,saldo,reserva_desayuno,reserva_almuerzo,reserva_cena,sancion,comida_consumida) VALUES (3312,'YURI ANDREA','ALMENDRA PECHENE','true','1064437005','1064437005','ingenieria de sitemas','1064437005','diegomazorram@gmail.com',5000,'true','true','true','true');</v>
      </c>
    </row>
    <row r="3314" spans="1:15">
      <c r="A3314">
        <v>3313</v>
      </c>
      <c r="B3314" s="2" t="s">
        <v>2084</v>
      </c>
      <c r="C3314" s="307" t="s">
        <v>2738</v>
      </c>
      <c r="D3314" t="s">
        <v>7106</v>
      </c>
      <c r="E3314" s="95">
        <v>1064439519</v>
      </c>
      <c r="F3314" s="95">
        <v>1064439519</v>
      </c>
      <c r="G3314" t="s">
        <v>7107</v>
      </c>
      <c r="H3314" s="95">
        <v>1064439519</v>
      </c>
      <c r="I3314" t="s">
        <v>7108</v>
      </c>
      <c r="J3314">
        <v>5000</v>
      </c>
      <c r="K3314" t="s">
        <v>7106</v>
      </c>
      <c r="L3314" t="s">
        <v>7106</v>
      </c>
      <c r="M3314" t="s">
        <v>7106</v>
      </c>
      <c r="N3314" t="s">
        <v>7106</v>
      </c>
      <c r="O3314" t="str">
        <f t="shared" si="51"/>
        <v>INSERT INTO USUARIOS_USUARIO(id,nombre,apellidos,foto,cedula,codigo,programa,uid,email,saldo,reserva_desayuno,reserva_almuerzo,reserva_cena,sancion,comida_consumida) VALUES (3313,'MARIA JOSE','QUILINDO ALMENDRA','true','1064439519','1064439519','ingenieria de sitemas','1064439519','diegomazorram@gmail.com',5000,'true','true','true','true');</v>
      </c>
    </row>
    <row r="3315" spans="1:15">
      <c r="A3315">
        <v>3314</v>
      </c>
      <c r="B3315" s="1" t="s">
        <v>1052</v>
      </c>
      <c r="C3315" s="308" t="s">
        <v>5852</v>
      </c>
      <c r="D3315" t="s">
        <v>7106</v>
      </c>
      <c r="E3315" s="97">
        <v>1064433461</v>
      </c>
      <c r="F3315" s="97">
        <v>1064433461</v>
      </c>
      <c r="G3315" t="s">
        <v>7107</v>
      </c>
      <c r="H3315" s="97">
        <v>1064433461</v>
      </c>
      <c r="I3315" t="s">
        <v>7108</v>
      </c>
      <c r="J3315">
        <v>5000</v>
      </c>
      <c r="K3315" t="s">
        <v>7106</v>
      </c>
      <c r="L3315" t="s">
        <v>7106</v>
      </c>
      <c r="M3315" t="s">
        <v>7106</v>
      </c>
      <c r="N3315" t="s">
        <v>7106</v>
      </c>
      <c r="O3315" t="str">
        <f t="shared" si="51"/>
        <v>INSERT INTO USUARIOS_USUARIO(id,nombre,apellidos,foto,cedula,codigo,programa,uid,email,saldo,reserva_desayuno,reserva_almuerzo,reserva_cena,sancion,comida_consumida) VALUES (3314,'XIMENA ','ALMENDRA PECHENE','true','1064433461','1064433461','ingenieria de sitemas','1064433461','diegomazorram@gmail.com',5000,'true','true','true','true');</v>
      </c>
    </row>
    <row r="3316" spans="1:15">
      <c r="A3316">
        <v>3315</v>
      </c>
      <c r="B3316" s="1" t="s">
        <v>6373</v>
      </c>
      <c r="C3316" s="308" t="s">
        <v>596</v>
      </c>
      <c r="D3316" t="s">
        <v>7106</v>
      </c>
      <c r="E3316" s="97">
        <v>1064434575</v>
      </c>
      <c r="F3316" s="97">
        <v>1064434575</v>
      </c>
      <c r="G3316" t="s">
        <v>7107</v>
      </c>
      <c r="H3316" s="97">
        <v>1064434575</v>
      </c>
      <c r="I3316" t="s">
        <v>7108</v>
      </c>
      <c r="J3316">
        <v>5000</v>
      </c>
      <c r="K3316" t="s">
        <v>7106</v>
      </c>
      <c r="L3316" t="s">
        <v>7106</v>
      </c>
      <c r="M3316" t="s">
        <v>7106</v>
      </c>
      <c r="N3316" t="s">
        <v>7106</v>
      </c>
      <c r="O3316" t="str">
        <f t="shared" si="51"/>
        <v>INSERT INTO USUARIOS_USUARIO(id,nombre,apellidos,foto,cedula,codigo,programa,uid,email,saldo,reserva_desayuno,reserva_almuerzo,reserva_cena,sancion,comida_consumida) VALUES (3315,'OLIVER ESTEBAN','VELASCO ALMENDRA','true','1064434575','1064434575','ingenieria de sitemas','1064434575','diegomazorram@gmail.com',5000,'true','true','true','true');</v>
      </c>
    </row>
    <row r="3317" spans="1:15">
      <c r="A3317">
        <v>3316</v>
      </c>
      <c r="B3317" s="1" t="s">
        <v>836</v>
      </c>
      <c r="C3317" s="308" t="s">
        <v>910</v>
      </c>
      <c r="D3317" t="s">
        <v>7106</v>
      </c>
      <c r="E3317" s="97">
        <v>10721365</v>
      </c>
      <c r="F3317" s="97">
        <v>10721365</v>
      </c>
      <c r="G3317" t="s">
        <v>7107</v>
      </c>
      <c r="H3317" s="97">
        <v>10721365</v>
      </c>
      <c r="I3317" t="s">
        <v>7108</v>
      </c>
      <c r="J3317">
        <v>5000</v>
      </c>
      <c r="K3317" t="s">
        <v>7106</v>
      </c>
      <c r="L3317" t="s">
        <v>7106</v>
      </c>
      <c r="M3317" t="s">
        <v>7106</v>
      </c>
      <c r="N3317" t="s">
        <v>7106</v>
      </c>
      <c r="O3317" t="str">
        <f t="shared" si="51"/>
        <v>INSERT INTO USUARIOS_USUARIO(id,nombre,apellidos,foto,cedula,codigo,programa,uid,email,saldo,reserva_desayuno,reserva_almuerzo,reserva_cena,sancion,comida_consumida) VALUES (3316,'ORLANDO ','ALMENDRA CALAMBAS','true','10721365','10721365','ingenieria de sitemas','10721365','diegomazorram@gmail.com',5000,'true','true','true','true');</v>
      </c>
    </row>
    <row r="3318" spans="1:15">
      <c r="A3318">
        <v>3317</v>
      </c>
      <c r="B3318" s="2" t="s">
        <v>2739</v>
      </c>
      <c r="C3318" s="307" t="s">
        <v>2650</v>
      </c>
      <c r="D3318" t="s">
        <v>7106</v>
      </c>
      <c r="E3318" s="95">
        <v>25691347</v>
      </c>
      <c r="F3318" s="95">
        <v>25691347</v>
      </c>
      <c r="G3318" t="s">
        <v>7107</v>
      </c>
      <c r="H3318" s="95">
        <v>25691347</v>
      </c>
      <c r="I3318" t="s">
        <v>7108</v>
      </c>
      <c r="J3318">
        <v>5000</v>
      </c>
      <c r="K3318" t="s">
        <v>7106</v>
      </c>
      <c r="L3318" t="s">
        <v>7106</v>
      </c>
      <c r="M3318" t="s">
        <v>7106</v>
      </c>
      <c r="N3318" t="s">
        <v>7106</v>
      </c>
      <c r="O3318" t="str">
        <f t="shared" si="51"/>
        <v>INSERT INTO USUARIOS_USUARIO(id,nombre,apellidos,foto,cedula,codigo,programa,uid,email,saldo,reserva_desayuno,reserva_almuerzo,reserva_cena,sancion,comida_consumida) VALUES (3317,'MARIA IMELDA','MUELAS CAMPO','true','25691347','25691347','ingenieria de sitemas','25691347','diegomazorram@gmail.com',5000,'true','true','true','true');</v>
      </c>
    </row>
    <row r="3319" spans="1:15">
      <c r="A3319">
        <v>3318</v>
      </c>
      <c r="B3319" s="2" t="s">
        <v>2740</v>
      </c>
      <c r="C3319" s="307" t="s">
        <v>92</v>
      </c>
      <c r="D3319" t="s">
        <v>7106</v>
      </c>
      <c r="E3319" s="95">
        <v>1064438481</v>
      </c>
      <c r="F3319" s="95">
        <v>1064438481</v>
      </c>
      <c r="G3319" t="s">
        <v>7107</v>
      </c>
      <c r="H3319" s="95">
        <v>1064438481</v>
      </c>
      <c r="I3319" t="s">
        <v>7108</v>
      </c>
      <c r="J3319">
        <v>5000</v>
      </c>
      <c r="K3319" t="s">
        <v>7106</v>
      </c>
      <c r="L3319" t="s">
        <v>7106</v>
      </c>
      <c r="M3319" t="s">
        <v>7106</v>
      </c>
      <c r="N3319" t="s">
        <v>7106</v>
      </c>
      <c r="O3319" t="str">
        <f t="shared" si="51"/>
        <v>INSERT INTO USUARIOS_USUARIO(id,nombre,apellidos,foto,cedula,codigo,programa,uid,email,saldo,reserva_desayuno,reserva_almuerzo,reserva_cena,sancion,comida_consumida) VALUES (3318,'ELMER OLMEDO','ALMENDRA MUELAS','true','1064438481','1064438481','ingenieria de sitemas','1064438481','diegomazorram@gmail.com',5000,'true','true','true','true');</v>
      </c>
    </row>
    <row r="3320" spans="1:15">
      <c r="A3320">
        <v>3319</v>
      </c>
      <c r="B3320" s="2" t="s">
        <v>2741</v>
      </c>
      <c r="C3320" s="307" t="s">
        <v>92</v>
      </c>
      <c r="D3320" t="s">
        <v>7106</v>
      </c>
      <c r="E3320" s="148">
        <v>1064440789</v>
      </c>
      <c r="F3320" s="148">
        <v>1064440789</v>
      </c>
      <c r="G3320" t="s">
        <v>7107</v>
      </c>
      <c r="H3320" s="148">
        <v>1064440789</v>
      </c>
      <c r="I3320" t="s">
        <v>7108</v>
      </c>
      <c r="J3320">
        <v>5000</v>
      </c>
      <c r="K3320" t="s">
        <v>7106</v>
      </c>
      <c r="L3320" t="s">
        <v>7106</v>
      </c>
      <c r="M3320" t="s">
        <v>7106</v>
      </c>
      <c r="N3320" t="s">
        <v>7106</v>
      </c>
      <c r="O3320" t="str">
        <f t="shared" si="51"/>
        <v>INSERT INTO USUARIOS_USUARIO(id,nombre,apellidos,foto,cedula,codigo,programa,uid,email,saldo,reserva_desayuno,reserva_almuerzo,reserva_cena,sancion,comida_consumida) VALUES (3319,'LEIDY PAOLA','ALMENDRA MUELAS','true','1064440789','1064440789','ingenieria de sitemas','1064440789','diegomazorram@gmail.com',5000,'true','true','true','true');</v>
      </c>
    </row>
    <row r="3321" spans="1:15">
      <c r="A3321">
        <v>3320</v>
      </c>
      <c r="B3321" s="2" t="s">
        <v>2742</v>
      </c>
      <c r="C3321" s="307" t="s">
        <v>92</v>
      </c>
      <c r="D3321" t="s">
        <v>7106</v>
      </c>
      <c r="E3321" s="95">
        <v>1003151351</v>
      </c>
      <c r="F3321" s="95">
        <v>1003151351</v>
      </c>
      <c r="G3321" t="s">
        <v>7107</v>
      </c>
      <c r="H3321" s="95">
        <v>1003151351</v>
      </c>
      <c r="I3321" t="s">
        <v>7108</v>
      </c>
      <c r="J3321">
        <v>5000</v>
      </c>
      <c r="K3321" t="s">
        <v>7106</v>
      </c>
      <c r="L3321" t="s">
        <v>7106</v>
      </c>
      <c r="M3321" t="s">
        <v>7106</v>
      </c>
      <c r="N3321" t="s">
        <v>7106</v>
      </c>
      <c r="O3321" t="str">
        <f t="shared" si="51"/>
        <v>INSERT INTO USUARIOS_USUARIO(id,nombre,apellidos,foto,cedula,codigo,programa,uid,email,saldo,reserva_desayuno,reserva_almuerzo,reserva_cena,sancion,comida_consumida) VALUES (3320,'EVELYN MARIA','ALMENDRA MUELAS','true','1003151351','1003151351','ingenieria de sitemas','1003151351','diegomazorram@gmail.com',5000,'true','true','true','true');</v>
      </c>
    </row>
    <row r="3322" spans="1:15">
      <c r="A3322">
        <v>3321</v>
      </c>
      <c r="B3322" s="2" t="s">
        <v>2743</v>
      </c>
      <c r="C3322" s="307" t="s">
        <v>92</v>
      </c>
      <c r="D3322" t="s">
        <v>7106</v>
      </c>
      <c r="E3322" s="95">
        <v>1064428187</v>
      </c>
      <c r="F3322" s="95">
        <v>1064428187</v>
      </c>
      <c r="G3322" t="s">
        <v>7107</v>
      </c>
      <c r="H3322" s="95">
        <v>1064428187</v>
      </c>
      <c r="I3322" t="s">
        <v>7108</v>
      </c>
      <c r="J3322">
        <v>5000</v>
      </c>
      <c r="K3322" t="s">
        <v>7106</v>
      </c>
      <c r="L3322" t="s">
        <v>7106</v>
      </c>
      <c r="M3322" t="s">
        <v>7106</v>
      </c>
      <c r="N3322" t="s">
        <v>7106</v>
      </c>
      <c r="O3322" t="str">
        <f t="shared" si="51"/>
        <v>INSERT INTO USUARIOS_USUARIO(id,nombre,apellidos,foto,cedula,codigo,programa,uid,email,saldo,reserva_desayuno,reserva_almuerzo,reserva_cena,sancion,comida_consumida) VALUES (3321,'BREINER ORLANDO','ALMENDRA MUELAS','true','1064428187','1064428187','ingenieria de sitemas','1064428187','diegomazorram@gmail.com',5000,'true','true','true','true');</v>
      </c>
    </row>
    <row r="3323" spans="1:15">
      <c r="A3323">
        <v>3322</v>
      </c>
      <c r="B3323" s="2" t="s">
        <v>2744</v>
      </c>
      <c r="C3323" s="307" t="s">
        <v>92</v>
      </c>
      <c r="D3323" t="s">
        <v>7106</v>
      </c>
      <c r="E3323" s="95">
        <v>1064432546</v>
      </c>
      <c r="F3323" s="95">
        <v>1064432546</v>
      </c>
      <c r="G3323" t="s">
        <v>7107</v>
      </c>
      <c r="H3323" s="95">
        <v>1064432546</v>
      </c>
      <c r="I3323" t="s">
        <v>7108</v>
      </c>
      <c r="J3323">
        <v>5000</v>
      </c>
      <c r="K3323" t="s">
        <v>7106</v>
      </c>
      <c r="L3323" t="s">
        <v>7106</v>
      </c>
      <c r="M3323" t="s">
        <v>7106</v>
      </c>
      <c r="N3323" t="s">
        <v>7106</v>
      </c>
      <c r="O3323" t="str">
        <f t="shared" si="51"/>
        <v>INSERT INTO USUARIOS_USUARIO(id,nombre,apellidos,foto,cedula,codigo,programa,uid,email,saldo,reserva_desayuno,reserva_almuerzo,reserva_cena,sancion,comida_consumida) VALUES (3322,'JOHAN STEVAN','ALMENDRA MUELAS','true','1064432546','1064432546','ingenieria de sitemas','1064432546','diegomazorram@gmail.com',5000,'true','true','true','true');</v>
      </c>
    </row>
    <row r="3324" spans="1:15">
      <c r="A3324">
        <v>3323</v>
      </c>
      <c r="B3324" s="1" t="s">
        <v>2745</v>
      </c>
      <c r="C3324" s="308" t="s">
        <v>2746</v>
      </c>
      <c r="D3324" t="s">
        <v>7106</v>
      </c>
      <c r="E3324" s="97">
        <v>4769250</v>
      </c>
      <c r="F3324" s="97">
        <v>4769250</v>
      </c>
      <c r="G3324" t="s">
        <v>7107</v>
      </c>
      <c r="H3324" s="97">
        <v>4769250</v>
      </c>
      <c r="I3324" t="s">
        <v>7108</v>
      </c>
      <c r="J3324">
        <v>5000</v>
      </c>
      <c r="K3324" t="s">
        <v>7106</v>
      </c>
      <c r="L3324" t="s">
        <v>7106</v>
      </c>
      <c r="M3324" t="s">
        <v>7106</v>
      </c>
      <c r="N3324" t="s">
        <v>7106</v>
      </c>
      <c r="O3324" t="str">
        <f t="shared" si="51"/>
        <v>INSERT INTO USUARIOS_USUARIO(id,nombre,apellidos,foto,cedula,codigo,programa,uid,email,saldo,reserva_desayuno,reserva_almuerzo,reserva_cena,sancion,comida_consumida) VALUES (3323,'ANGELMIRO ','ARANDA HURTADO','true','4769250','4769250','ingenieria de sitemas','4769250','diegomazorram@gmail.com',5000,'true','true','true','true');</v>
      </c>
    </row>
    <row r="3325" spans="1:15">
      <c r="A3325">
        <v>3324</v>
      </c>
      <c r="B3325" s="2" t="s">
        <v>1736</v>
      </c>
      <c r="C3325" s="307" t="s">
        <v>5693</v>
      </c>
      <c r="D3325" t="s">
        <v>7106</v>
      </c>
      <c r="E3325" s="95">
        <v>25683229</v>
      </c>
      <c r="F3325" s="95">
        <v>25683229</v>
      </c>
      <c r="G3325" t="s">
        <v>7107</v>
      </c>
      <c r="H3325" s="95">
        <v>25683229</v>
      </c>
      <c r="I3325" t="s">
        <v>7108</v>
      </c>
      <c r="J3325">
        <v>5000</v>
      </c>
      <c r="K3325" t="s">
        <v>7106</v>
      </c>
      <c r="L3325" t="s">
        <v>7106</v>
      </c>
      <c r="M3325" t="s">
        <v>7106</v>
      </c>
      <c r="N3325" t="s">
        <v>7106</v>
      </c>
      <c r="O3325" t="str">
        <f t="shared" si="51"/>
        <v>INSERT INTO USUARIOS_USUARIO(id,nombre,apellidos,foto,cedula,codigo,programa,uid,email,saldo,reserva_desayuno,reserva_almuerzo,reserva_cena,sancion,comida_consumida) VALUES (3324,'LUCILA ','CANTERO PECHENE','true','25683229','25683229','ingenieria de sitemas','25683229','diegomazorram@gmail.com',5000,'true','true','true','true');</v>
      </c>
    </row>
    <row r="3326" spans="1:15">
      <c r="A3326">
        <v>3325</v>
      </c>
      <c r="B3326" s="2" t="s">
        <v>6374</v>
      </c>
      <c r="C3326" s="307" t="s">
        <v>5693</v>
      </c>
      <c r="D3326" t="s">
        <v>7106</v>
      </c>
      <c r="E3326" s="95">
        <v>1003151164</v>
      </c>
      <c r="F3326" s="95">
        <v>1003151164</v>
      </c>
      <c r="G3326" t="s">
        <v>7107</v>
      </c>
      <c r="H3326" s="95">
        <v>1003151164</v>
      </c>
      <c r="I3326" t="s">
        <v>7108</v>
      </c>
      <c r="J3326">
        <v>5000</v>
      </c>
      <c r="K3326" t="s">
        <v>7106</v>
      </c>
      <c r="L3326" t="s">
        <v>7106</v>
      </c>
      <c r="M3326" t="s">
        <v>7106</v>
      </c>
      <c r="N3326" t="s">
        <v>7106</v>
      </c>
      <c r="O3326" t="str">
        <f t="shared" si="51"/>
        <v>INSERT INTO USUARIOS_USUARIO(id,nombre,apellidos,foto,cedula,codigo,programa,uid,email,saldo,reserva_desayuno,reserva_almuerzo,reserva_cena,sancion,comida_consumida) VALUES (3325,'YUSTIN LISBETH','CANTERO PECHENE','true','1003151164','1003151164','ingenieria de sitemas','1003151164','diegomazorram@gmail.com',5000,'true','true','true','true');</v>
      </c>
    </row>
    <row r="3327" spans="1:15">
      <c r="A3327">
        <v>3326</v>
      </c>
      <c r="B3327" s="1" t="s">
        <v>1264</v>
      </c>
      <c r="C3327" s="308" t="s">
        <v>6375</v>
      </c>
      <c r="D3327" t="s">
        <v>7106</v>
      </c>
      <c r="E3327" s="97">
        <v>48660075</v>
      </c>
      <c r="F3327" s="97">
        <v>48660075</v>
      </c>
      <c r="G3327" t="s">
        <v>7107</v>
      </c>
      <c r="H3327" s="97">
        <v>48660075</v>
      </c>
      <c r="I3327" t="s">
        <v>7108</v>
      </c>
      <c r="J3327">
        <v>5000</v>
      </c>
      <c r="K3327" t="s">
        <v>7106</v>
      </c>
      <c r="L3327" t="s">
        <v>7106</v>
      </c>
      <c r="M3327" t="s">
        <v>7106</v>
      </c>
      <c r="N3327" t="s">
        <v>7106</v>
      </c>
      <c r="O3327" t="str">
        <f t="shared" si="51"/>
        <v>INSERT INTO USUARIOS_USUARIO(id,nombre,apellidos,foto,cedula,codigo,programa,uid,email,saldo,reserva_desayuno,reserva_almuerzo,reserva_cena,sancion,comida_consumida) VALUES (3326,'MARLENY ','CHIRIMUSCAY CANTERO','true','48660075','48660075','ingenieria de sitemas','48660075','diegomazorram@gmail.com',5000,'true','true','true','true');</v>
      </c>
    </row>
    <row r="3328" spans="1:15">
      <c r="A3328">
        <v>3327</v>
      </c>
      <c r="B3328" s="2" t="s">
        <v>2747</v>
      </c>
      <c r="C3328" s="307" t="s">
        <v>6376</v>
      </c>
      <c r="D3328" t="s">
        <v>7106</v>
      </c>
      <c r="E3328" s="95">
        <v>1064429453</v>
      </c>
      <c r="F3328" s="95">
        <v>1064429453</v>
      </c>
      <c r="G3328" t="s">
        <v>7107</v>
      </c>
      <c r="H3328" s="95">
        <v>1064429453</v>
      </c>
      <c r="I3328" t="s">
        <v>7108</v>
      </c>
      <c r="J3328">
        <v>5000</v>
      </c>
      <c r="K3328" t="s">
        <v>7106</v>
      </c>
      <c r="L3328" t="s">
        <v>7106</v>
      </c>
      <c r="M3328" t="s">
        <v>7106</v>
      </c>
      <c r="N3328" t="s">
        <v>7106</v>
      </c>
      <c r="O3328" t="str">
        <f t="shared" si="51"/>
        <v>INSERT INTO USUARIOS_USUARIO(id,nombre,apellidos,foto,cedula,codigo,programa,uid,email,saldo,reserva_desayuno,reserva_almuerzo,reserva_cena,sancion,comida_consumida) VALUES (3327,'VALERIA ALEXANDRA','VELASCO CHIRIMUSCAY','true','1064429453','1064429453','ingenieria de sitemas','1064429453','diegomazorram@gmail.com',5000,'true','true','true','true');</v>
      </c>
    </row>
    <row r="3329" spans="1:15">
      <c r="A3329">
        <v>3328</v>
      </c>
      <c r="B3329" s="1" t="s">
        <v>1585</v>
      </c>
      <c r="C3329" s="308" t="s">
        <v>2690</v>
      </c>
      <c r="D3329" t="s">
        <v>7106</v>
      </c>
      <c r="E3329" s="97">
        <v>10722850</v>
      </c>
      <c r="F3329" s="97">
        <v>10722850</v>
      </c>
      <c r="G3329" t="s">
        <v>7107</v>
      </c>
      <c r="H3329" s="97">
        <v>10722850</v>
      </c>
      <c r="I3329" t="s">
        <v>7108</v>
      </c>
      <c r="J3329">
        <v>5000</v>
      </c>
      <c r="K3329" t="s">
        <v>7106</v>
      </c>
      <c r="L3329" t="s">
        <v>7106</v>
      </c>
      <c r="M3329" t="s">
        <v>7106</v>
      </c>
      <c r="N3329" t="s">
        <v>7106</v>
      </c>
      <c r="O3329" t="str">
        <f t="shared" si="51"/>
        <v>INSERT INTO USUARIOS_USUARIO(id,nombre,apellidos,foto,cedula,codigo,programa,uid,email,saldo,reserva_desayuno,reserva_almuerzo,reserva_cena,sancion,comida_consumida) VALUES (3328,'GUILLERMO ','ARANDA ARANDA','true','10722850','10722850','ingenieria de sitemas','10722850','diegomazorram@gmail.com',5000,'true','true','true','true');</v>
      </c>
    </row>
    <row r="3330" spans="1:15">
      <c r="A3330">
        <v>3329</v>
      </c>
      <c r="B3330" s="2" t="s">
        <v>2748</v>
      </c>
      <c r="C3330" s="307" t="s">
        <v>5898</v>
      </c>
      <c r="D3330" t="s">
        <v>7106</v>
      </c>
      <c r="E3330" s="73">
        <v>1064434582</v>
      </c>
      <c r="F3330" s="73">
        <v>1064434582</v>
      </c>
      <c r="G3330" t="s">
        <v>7107</v>
      </c>
      <c r="H3330" s="73">
        <v>1064434582</v>
      </c>
      <c r="I3330" t="s">
        <v>7108</v>
      </c>
      <c r="J3330">
        <v>5000</v>
      </c>
      <c r="K3330" t="s">
        <v>7106</v>
      </c>
      <c r="L3330" t="s">
        <v>7106</v>
      </c>
      <c r="M3330" t="s">
        <v>7106</v>
      </c>
      <c r="N3330" t="s">
        <v>7106</v>
      </c>
      <c r="O3330" t="str">
        <f t="shared" si="51"/>
        <v>INSERT INTO USUARIOS_USUARIO(id,nombre,apellidos,foto,cedula,codigo,programa,uid,email,saldo,reserva_desayuno,reserva_almuerzo,reserva_cena,sancion,comida_consumida) VALUES (3329,'LUZ ARGENIS','TUNUBALA PECHENE','true','1064434582','1064434582','ingenieria de sitemas','1064434582','diegomazorram@gmail.com',5000,'true','true','true','true');</v>
      </c>
    </row>
    <row r="3331" spans="1:15">
      <c r="A3331">
        <v>3330</v>
      </c>
      <c r="B3331" s="2" t="s">
        <v>2749</v>
      </c>
      <c r="C3331" s="307" t="s">
        <v>2750</v>
      </c>
      <c r="D3331" t="s">
        <v>7106</v>
      </c>
      <c r="E3331" s="73">
        <v>1068218083</v>
      </c>
      <c r="F3331" s="73">
        <v>1068218083</v>
      </c>
      <c r="G3331" t="s">
        <v>7107</v>
      </c>
      <c r="H3331" s="73">
        <v>1068218083</v>
      </c>
      <c r="I3331" t="s">
        <v>7108</v>
      </c>
      <c r="J3331">
        <v>5000</v>
      </c>
      <c r="K3331" t="s">
        <v>7106</v>
      </c>
      <c r="L3331" t="s">
        <v>7106</v>
      </c>
      <c r="M3331" t="s">
        <v>7106</v>
      </c>
      <c r="N3331" t="s">
        <v>7106</v>
      </c>
      <c r="O3331" t="str">
        <f t="shared" ref="O3331:O3394" si="52">"INSERT INTO USUARIOS_USUARIO(id,nombre,apellidos,foto,cedula,codigo,programa,uid,email,saldo,reserva_desayuno,reserva_almuerzo,reserva_cena,sancion,comida_consumida) VALUES ("&amp;A3331&amp;",'"&amp;B3331&amp;"','"&amp;C3331&amp;"','"&amp;D3331&amp;"','"&amp;E3331&amp;"','"&amp;F3331&amp;"','"&amp;G3331&amp;"','"&amp;H3331&amp;"','"&amp;I3331&amp;"',"&amp;J3331&amp;",'"&amp;K3331&amp;"','"&amp;L3331&amp;"','"&amp;M3331&amp;"','"&amp;N3331&amp;"');"</f>
        <v>INSERT INTO USUARIOS_USUARIO(id,nombre,apellidos,foto,cedula,codigo,programa,uid,email,saldo,reserva_desayuno,reserva_almuerzo,reserva_cena,sancion,comida_consumida) VALUES (3330,'YENNIFER VIVIANA','ARANDA TUNUBALA','true','1068218083','1068218083','ingenieria de sitemas','1068218083','diegomazorram@gmail.com',5000,'true','true','true','true');</v>
      </c>
    </row>
    <row r="3332" spans="1:15">
      <c r="A3332">
        <v>3331</v>
      </c>
      <c r="B3332" s="2" t="s">
        <v>2751</v>
      </c>
      <c r="C3332" s="307" t="s">
        <v>2750</v>
      </c>
      <c r="D3332" t="s">
        <v>7106</v>
      </c>
      <c r="E3332" s="73">
        <v>1064439881</v>
      </c>
      <c r="F3332" s="73">
        <v>1064439881</v>
      </c>
      <c r="G3332" t="s">
        <v>7107</v>
      </c>
      <c r="H3332" s="73">
        <v>1064439881</v>
      </c>
      <c r="I3332" t="s">
        <v>7108</v>
      </c>
      <c r="J3332">
        <v>5000</v>
      </c>
      <c r="K3332" t="s">
        <v>7106</v>
      </c>
      <c r="L3332" t="s">
        <v>7106</v>
      </c>
      <c r="M3332" t="s">
        <v>7106</v>
      </c>
      <c r="N3332" t="s">
        <v>7106</v>
      </c>
      <c r="O3332" t="str">
        <f t="shared" si="52"/>
        <v>INSERT INTO USUARIOS_USUARIO(id,nombre,apellidos,foto,cedula,codigo,programa,uid,email,saldo,reserva_desayuno,reserva_almuerzo,reserva_cena,sancion,comida_consumida) VALUES (3331,'DARLY ALEJANDRA','ARANDA TUNUBALA','true','1064439881','1064439881','ingenieria de sitemas','1064439881','diegomazorram@gmail.com',5000,'true','true','true','true');</v>
      </c>
    </row>
    <row r="3333" spans="1:15">
      <c r="A3333">
        <v>3332</v>
      </c>
      <c r="B3333" s="1" t="s">
        <v>1039</v>
      </c>
      <c r="C3333" s="308" t="s">
        <v>2690</v>
      </c>
      <c r="D3333" t="s">
        <v>7106</v>
      </c>
      <c r="E3333" s="97">
        <v>25683423</v>
      </c>
      <c r="F3333" s="97">
        <v>25683423</v>
      </c>
      <c r="G3333" t="s">
        <v>7107</v>
      </c>
      <c r="H3333" s="97">
        <v>25683423</v>
      </c>
      <c r="I3333" t="s">
        <v>7108</v>
      </c>
      <c r="J3333">
        <v>5000</v>
      </c>
      <c r="K3333" t="s">
        <v>7106</v>
      </c>
      <c r="L3333" t="s">
        <v>7106</v>
      </c>
      <c r="M3333" t="s">
        <v>7106</v>
      </c>
      <c r="N3333" t="s">
        <v>7106</v>
      </c>
      <c r="O3333" t="str">
        <f t="shared" si="52"/>
        <v>INSERT INTO USUARIOS_USUARIO(id,nombre,apellidos,foto,cedula,codigo,programa,uid,email,saldo,reserva_desayuno,reserva_almuerzo,reserva_cena,sancion,comida_consumida) VALUES (3332,'EVANGELINA ','ARANDA ARANDA','true','25683423','25683423','ingenieria de sitemas','25683423','diegomazorram@gmail.com',5000,'true','true','true','true');</v>
      </c>
    </row>
    <row r="3334" spans="1:15">
      <c r="A3334">
        <v>3333</v>
      </c>
      <c r="B3334" s="2" t="s">
        <v>2752</v>
      </c>
      <c r="C3334" s="307" t="s">
        <v>2690</v>
      </c>
      <c r="D3334" t="s">
        <v>7106</v>
      </c>
      <c r="E3334" s="95">
        <v>10723101</v>
      </c>
      <c r="F3334" s="95">
        <v>10723101</v>
      </c>
      <c r="G3334" t="s">
        <v>7107</v>
      </c>
      <c r="H3334" s="95">
        <v>10723101</v>
      </c>
      <c r="I3334" t="s">
        <v>7108</v>
      </c>
      <c r="J3334">
        <v>5000</v>
      </c>
      <c r="K3334" t="s">
        <v>7106</v>
      </c>
      <c r="L3334" t="s">
        <v>7106</v>
      </c>
      <c r="M3334" t="s">
        <v>7106</v>
      </c>
      <c r="N3334" t="s">
        <v>7106</v>
      </c>
      <c r="O3334" t="str">
        <f t="shared" si="52"/>
        <v>INSERT INTO USUARIOS_USUARIO(id,nombre,apellidos,foto,cedula,codigo,programa,uid,email,saldo,reserva_desayuno,reserva_almuerzo,reserva_cena,sancion,comida_consumida) VALUES (3333,'NELSON ','ARANDA ARANDA','true','10723101','10723101','ingenieria de sitemas','10723101','diegomazorram@gmail.com',5000,'true','true','true','true');</v>
      </c>
    </row>
    <row r="3335" spans="1:15">
      <c r="A3335">
        <v>3334</v>
      </c>
      <c r="B3335" s="2" t="s">
        <v>2753</v>
      </c>
      <c r="C3335" s="307" t="s">
        <v>2690</v>
      </c>
      <c r="D3335" t="s">
        <v>7106</v>
      </c>
      <c r="E3335" s="95">
        <v>10345102</v>
      </c>
      <c r="F3335" s="95">
        <v>10345102</v>
      </c>
      <c r="G3335" t="s">
        <v>7107</v>
      </c>
      <c r="H3335" s="95">
        <v>10345102</v>
      </c>
      <c r="I3335" t="s">
        <v>7108</v>
      </c>
      <c r="J3335">
        <v>5000</v>
      </c>
      <c r="K3335" t="s">
        <v>7106</v>
      </c>
      <c r="L3335" t="s">
        <v>7106</v>
      </c>
      <c r="M3335" t="s">
        <v>7106</v>
      </c>
      <c r="N3335" t="s">
        <v>7106</v>
      </c>
      <c r="O3335" t="str">
        <f t="shared" si="52"/>
        <v>INSERT INTO USUARIOS_USUARIO(id,nombre,apellidos,foto,cedula,codigo,programa,uid,email,saldo,reserva_desayuno,reserva_almuerzo,reserva_cena,sancion,comida_consumida) VALUES (3334,'JOSE NORALDO','ARANDA ARANDA','true','10345102','10345102','ingenieria de sitemas','10345102','diegomazorram@gmail.com',5000,'true','true','true','true');</v>
      </c>
    </row>
    <row r="3336" spans="1:15">
      <c r="A3336">
        <v>3335</v>
      </c>
      <c r="B3336" s="1" t="s">
        <v>936</v>
      </c>
      <c r="C3336" s="308" t="s">
        <v>2754</v>
      </c>
      <c r="D3336" t="s">
        <v>7106</v>
      </c>
      <c r="E3336" s="159">
        <v>1064435096</v>
      </c>
      <c r="F3336" s="159">
        <v>1064435096</v>
      </c>
      <c r="G3336" t="s">
        <v>7107</v>
      </c>
      <c r="H3336" s="159">
        <v>1064435096</v>
      </c>
      <c r="I3336" t="s">
        <v>7108</v>
      </c>
      <c r="J3336">
        <v>5000</v>
      </c>
      <c r="K3336" t="s">
        <v>7106</v>
      </c>
      <c r="L3336" t="s">
        <v>7106</v>
      </c>
      <c r="M3336" t="s">
        <v>7106</v>
      </c>
      <c r="N3336" t="s">
        <v>7106</v>
      </c>
      <c r="O3336" t="str">
        <f t="shared" si="52"/>
        <v>INSERT INTO USUARIOS_USUARIO(id,nombre,apellidos,foto,cedula,codigo,programa,uid,email,saldo,reserva_desayuno,reserva_almuerzo,reserva_cena,sancion,comida_consumida) VALUES (3335,'ALBA MILENA','VILLANO PAJA','true','1064435096','1064435096','ingenieria de sitemas','1064435096','diegomazorram@gmail.com',5000,'true','true','true','true');</v>
      </c>
    </row>
    <row r="3337" spans="1:15">
      <c r="A3337">
        <v>3336</v>
      </c>
      <c r="B3337" s="1" t="s">
        <v>6377</v>
      </c>
      <c r="C3337" s="308" t="s">
        <v>2755</v>
      </c>
      <c r="D3337" t="s">
        <v>7106</v>
      </c>
      <c r="E3337" s="97">
        <v>10720853</v>
      </c>
      <c r="F3337" s="97">
        <v>10720853</v>
      </c>
      <c r="G3337" t="s">
        <v>7107</v>
      </c>
      <c r="H3337" s="97">
        <v>10720853</v>
      </c>
      <c r="I3337" t="s">
        <v>7108</v>
      </c>
      <c r="J3337">
        <v>5000</v>
      </c>
      <c r="K3337" t="s">
        <v>7106</v>
      </c>
      <c r="L3337" t="s">
        <v>7106</v>
      </c>
      <c r="M3337" t="s">
        <v>7106</v>
      </c>
      <c r="N3337" t="s">
        <v>7106</v>
      </c>
      <c r="O3337" t="str">
        <f t="shared" si="52"/>
        <v>INSERT INTO USUARIOS_USUARIO(id,nombre,apellidos,foto,cedula,codigo,programa,uid,email,saldo,reserva_desayuno,reserva_almuerzo,reserva_cena,sancion,comida_consumida) VALUES (3336,'CESAR ADELMO','VILLANO HURTADO','true','10720853','10720853','ingenieria de sitemas','10720853','diegomazorram@gmail.com',5000,'true','true','true','true');</v>
      </c>
    </row>
    <row r="3338" spans="1:15">
      <c r="A3338">
        <v>3337</v>
      </c>
      <c r="B3338" s="2" t="s">
        <v>6378</v>
      </c>
      <c r="C3338" s="307" t="s">
        <v>2756</v>
      </c>
      <c r="D3338" t="s">
        <v>7106</v>
      </c>
      <c r="E3338" s="95">
        <v>1060109797</v>
      </c>
      <c r="F3338" s="95">
        <v>1060109797</v>
      </c>
      <c r="G3338" t="s">
        <v>7107</v>
      </c>
      <c r="H3338" s="95">
        <v>1060109797</v>
      </c>
      <c r="I3338" t="s">
        <v>7108</v>
      </c>
      <c r="J3338">
        <v>5000</v>
      </c>
      <c r="K3338" t="s">
        <v>7106</v>
      </c>
      <c r="L3338" t="s">
        <v>7106</v>
      </c>
      <c r="M3338" t="s">
        <v>7106</v>
      </c>
      <c r="N3338" t="s">
        <v>7106</v>
      </c>
      <c r="O3338" t="str">
        <f t="shared" si="52"/>
        <v>INSERT INTO USUARIOS_USUARIO(id,nombre,apellidos,foto,cedula,codigo,programa,uid,email,saldo,reserva_desayuno,reserva_almuerzo,reserva_cena,sancion,comida_consumida) VALUES (3337,'JHOYNER ANDRES','NENE VILLANO','true','1060109797','1060109797','ingenieria de sitemas','1060109797','diegomazorram@gmail.com',5000,'true','true','true','true');</v>
      </c>
    </row>
    <row r="3339" spans="1:15">
      <c r="A3339">
        <v>3338</v>
      </c>
      <c r="B3339" s="2" t="s">
        <v>6379</v>
      </c>
      <c r="C3339" s="307" t="s">
        <v>2754</v>
      </c>
      <c r="D3339" t="s">
        <v>7106</v>
      </c>
      <c r="E3339" s="95">
        <v>1193215573</v>
      </c>
      <c r="F3339" s="95">
        <v>1193215573</v>
      </c>
      <c r="G3339" t="s">
        <v>7107</v>
      </c>
      <c r="H3339" s="95">
        <v>1193215573</v>
      </c>
      <c r="I3339" t="s">
        <v>7108</v>
      </c>
      <c r="J3339">
        <v>5000</v>
      </c>
      <c r="K3339" t="s">
        <v>7106</v>
      </c>
      <c r="L3339" t="s">
        <v>7106</v>
      </c>
      <c r="M3339" t="s">
        <v>7106</v>
      </c>
      <c r="N3339" t="s">
        <v>7106</v>
      </c>
      <c r="O3339" t="str">
        <f t="shared" si="52"/>
        <v>INSERT INTO USUARIOS_USUARIO(id,nombre,apellidos,foto,cedula,codigo,programa,uid,email,saldo,reserva_desayuno,reserva_almuerzo,reserva_cena,sancion,comida_consumida) VALUES (3338,'CESAR DAMIAN','VILLANO PAJA','true','1193215573','1193215573','ingenieria de sitemas','1193215573','diegomazorram@gmail.com',5000,'true','true','true','true');</v>
      </c>
    </row>
    <row r="3340" spans="1:15">
      <c r="A3340">
        <v>3339</v>
      </c>
      <c r="B3340" s="2" t="s">
        <v>6380</v>
      </c>
      <c r="C3340" s="307" t="s">
        <v>2754</v>
      </c>
      <c r="D3340" t="s">
        <v>7106</v>
      </c>
      <c r="E3340" s="95">
        <v>1068216187</v>
      </c>
      <c r="F3340" s="95">
        <v>1068216187</v>
      </c>
      <c r="G3340" t="s">
        <v>7107</v>
      </c>
      <c r="H3340" s="95">
        <v>1068216187</v>
      </c>
      <c r="I3340" t="s">
        <v>7108</v>
      </c>
      <c r="J3340">
        <v>5000</v>
      </c>
      <c r="K3340" t="s">
        <v>7106</v>
      </c>
      <c r="L3340" t="s">
        <v>7106</v>
      </c>
      <c r="M3340" t="s">
        <v>7106</v>
      </c>
      <c r="N3340" t="s">
        <v>7106</v>
      </c>
      <c r="O3340" t="str">
        <f t="shared" si="52"/>
        <v>INSERT INTO USUARIOS_USUARIO(id,nombre,apellidos,foto,cedula,codigo,programa,uid,email,saldo,reserva_desayuno,reserva_almuerzo,reserva_cena,sancion,comida_consumida) VALUES (3339,'MARLON YESID','VILLANO PAJA','true','1068216187','1068216187','ingenieria de sitemas','1068216187','diegomazorram@gmail.com',5000,'true','true','true','true');</v>
      </c>
    </row>
    <row r="3341" spans="1:15">
      <c r="A3341">
        <v>3340</v>
      </c>
      <c r="B3341" s="2" t="s">
        <v>2757</v>
      </c>
      <c r="C3341" s="307" t="s">
        <v>2754</v>
      </c>
      <c r="D3341" t="s">
        <v>7106</v>
      </c>
      <c r="E3341" s="95">
        <v>92112879996</v>
      </c>
      <c r="F3341" s="95">
        <v>92112879996</v>
      </c>
      <c r="G3341" t="s">
        <v>7107</v>
      </c>
      <c r="H3341" s="95">
        <v>92112879996</v>
      </c>
      <c r="I3341" t="s">
        <v>7108</v>
      </c>
      <c r="J3341">
        <v>5000</v>
      </c>
      <c r="K3341" t="s">
        <v>7106</v>
      </c>
      <c r="L3341" t="s">
        <v>7106</v>
      </c>
      <c r="M3341" t="s">
        <v>7106</v>
      </c>
      <c r="N3341" t="s">
        <v>7106</v>
      </c>
      <c r="O3341" t="str">
        <f t="shared" si="52"/>
        <v>INSERT INTO USUARIOS_USUARIO(id,nombre,apellidos,foto,cedula,codigo,programa,uid,email,saldo,reserva_desayuno,reserva_almuerzo,reserva_cena,sancion,comida_consumida) VALUES (3340,'NORI JOHANA','VILLANO PAJA','true','92112879996','92112879996','ingenieria de sitemas','92112879996','diegomazorram@gmail.com',5000,'true','true','true','true');</v>
      </c>
    </row>
    <row r="3342" spans="1:15">
      <c r="A3342">
        <v>3341</v>
      </c>
      <c r="B3342" s="1" t="s">
        <v>2758</v>
      </c>
      <c r="C3342" s="308" t="s">
        <v>2754</v>
      </c>
      <c r="D3342" t="s">
        <v>7106</v>
      </c>
      <c r="E3342" s="97">
        <v>1064437524</v>
      </c>
      <c r="F3342" s="97">
        <v>1064437524</v>
      </c>
      <c r="G3342" t="s">
        <v>7107</v>
      </c>
      <c r="H3342" s="97">
        <v>1064437524</v>
      </c>
      <c r="I3342" t="s">
        <v>7108</v>
      </c>
      <c r="J3342">
        <v>5000</v>
      </c>
      <c r="K3342" t="s">
        <v>7106</v>
      </c>
      <c r="L3342" t="s">
        <v>7106</v>
      </c>
      <c r="M3342" t="s">
        <v>7106</v>
      </c>
      <c r="N3342" t="s">
        <v>7106</v>
      </c>
      <c r="O3342" t="str">
        <f t="shared" si="52"/>
        <v>INSERT INTO USUARIOS_USUARIO(id,nombre,apellidos,foto,cedula,codigo,programa,uid,email,saldo,reserva_desayuno,reserva_almuerzo,reserva_cena,sancion,comida_consumida) VALUES (3341,'DEICY ROCIO','VILLANO PAJA','true','1064437524','1064437524','ingenieria de sitemas','1064437524','diegomazorram@gmail.com',5000,'true','true','true','true');</v>
      </c>
    </row>
    <row r="3343" spans="1:15">
      <c r="A3343">
        <v>3342</v>
      </c>
      <c r="B3343" s="2" t="s">
        <v>6036</v>
      </c>
      <c r="C3343" s="307" t="s">
        <v>2759</v>
      </c>
      <c r="D3343" t="s">
        <v>7106</v>
      </c>
      <c r="E3343" s="95">
        <v>1064439061</v>
      </c>
      <c r="F3343" s="95">
        <v>1064439061</v>
      </c>
      <c r="G3343" t="s">
        <v>7107</v>
      </c>
      <c r="H3343" s="95">
        <v>1064439061</v>
      </c>
      <c r="I3343" t="s">
        <v>7108</v>
      </c>
      <c r="J3343">
        <v>5000</v>
      </c>
      <c r="K3343" t="s">
        <v>7106</v>
      </c>
      <c r="L3343" t="s">
        <v>7106</v>
      </c>
      <c r="M3343" t="s">
        <v>7106</v>
      </c>
      <c r="N3343" t="s">
        <v>7106</v>
      </c>
      <c r="O3343" t="str">
        <f t="shared" si="52"/>
        <v>INSERT INTO USUARIOS_USUARIO(id,nombre,apellidos,foto,cedula,codigo,programa,uid,email,saldo,reserva_desayuno,reserva_almuerzo,reserva_cena,sancion,comida_consumida) VALUES (3342,'JOHAN SEBASTIAN','RIVERA VILLANO','true','1064439061','1064439061','ingenieria de sitemas','1064439061','diegomazorram@gmail.com',5000,'true','true','true','true');</v>
      </c>
    </row>
    <row r="3344" spans="1:15">
      <c r="A3344">
        <v>3343</v>
      </c>
      <c r="B3344" s="1" t="s">
        <v>372</v>
      </c>
      <c r="C3344" s="308" t="s">
        <v>1024</v>
      </c>
      <c r="D3344" t="s">
        <v>7106</v>
      </c>
      <c r="E3344" s="97">
        <v>25685488</v>
      </c>
      <c r="F3344" s="97">
        <v>25685488</v>
      </c>
      <c r="G3344" t="s">
        <v>7107</v>
      </c>
      <c r="H3344" s="97">
        <v>25685488</v>
      </c>
      <c r="I3344" t="s">
        <v>7108</v>
      </c>
      <c r="J3344">
        <v>5000</v>
      </c>
      <c r="K3344" t="s">
        <v>7106</v>
      </c>
      <c r="L3344" t="s">
        <v>7106</v>
      </c>
      <c r="M3344" t="s">
        <v>7106</v>
      </c>
      <c r="N3344" t="s">
        <v>7106</v>
      </c>
      <c r="O3344" t="str">
        <f t="shared" si="52"/>
        <v>INSERT INTO USUARIOS_USUARIO(id,nombre,apellidos,foto,cedula,codigo,programa,uid,email,saldo,reserva_desayuno,reserva_almuerzo,reserva_cena,sancion,comida_consumida) VALUES (3343,'CENEIDA ','CALAMBAS ARANDA','true','25685488','25685488','ingenieria de sitemas','25685488','diegomazorram@gmail.com',5000,'true','true','true','true');</v>
      </c>
    </row>
    <row r="3345" spans="1:15">
      <c r="A3345">
        <v>3344</v>
      </c>
      <c r="B3345" s="2" t="s">
        <v>2284</v>
      </c>
      <c r="C3345" s="307" t="s">
        <v>2282</v>
      </c>
      <c r="D3345" t="s">
        <v>7106</v>
      </c>
      <c r="E3345" s="165">
        <v>1007178424</v>
      </c>
      <c r="F3345" s="165">
        <v>1007178424</v>
      </c>
      <c r="G3345" t="s">
        <v>7107</v>
      </c>
      <c r="H3345" s="165">
        <v>1007178424</v>
      </c>
      <c r="I3345" t="s">
        <v>7108</v>
      </c>
      <c r="J3345">
        <v>5000</v>
      </c>
      <c r="K3345" t="s">
        <v>7106</v>
      </c>
      <c r="L3345" t="s">
        <v>7106</v>
      </c>
      <c r="M3345" t="s">
        <v>7106</v>
      </c>
      <c r="N3345" t="s">
        <v>7106</v>
      </c>
      <c r="O3345" t="str">
        <f t="shared" si="52"/>
        <v>INSERT INTO USUARIOS_USUARIO(id,nombre,apellidos,foto,cedula,codigo,programa,uid,email,saldo,reserva_desayuno,reserva_almuerzo,reserva_cena,sancion,comida_consumida) VALUES (3344,'DAYANA CAROLINA','HURTADO CALAMBAS','true','1007178424','1007178424','ingenieria de sitemas','1007178424','diegomazorram@gmail.com',5000,'true','true','true','true');</v>
      </c>
    </row>
    <row r="3346" spans="1:15">
      <c r="A3346">
        <v>3345</v>
      </c>
      <c r="B3346" s="2" t="s">
        <v>5668</v>
      </c>
      <c r="C3346" s="307" t="s">
        <v>2760</v>
      </c>
      <c r="D3346" t="s">
        <v>7106</v>
      </c>
      <c r="E3346" s="95">
        <v>1064432217</v>
      </c>
      <c r="F3346" s="95">
        <v>1064432217</v>
      </c>
      <c r="G3346" t="s">
        <v>7107</v>
      </c>
      <c r="H3346" s="95">
        <v>1064432217</v>
      </c>
      <c r="I3346" t="s">
        <v>7108</v>
      </c>
      <c r="J3346">
        <v>5000</v>
      </c>
      <c r="K3346" t="s">
        <v>7106</v>
      </c>
      <c r="L3346" t="s">
        <v>7106</v>
      </c>
      <c r="M3346" t="s">
        <v>7106</v>
      </c>
      <c r="N3346" t="s">
        <v>7106</v>
      </c>
      <c r="O3346" t="str">
        <f t="shared" si="52"/>
        <v>INSERT INTO USUARIOS_USUARIO(id,nombre,apellidos,foto,cedula,codigo,programa,uid,email,saldo,reserva_desayuno,reserva_almuerzo,reserva_cena,sancion,comida_consumida) VALUES (3345,'CRISTIAN DAVID','OTERO CALAMBAS','true','1064432217','1064432217','ingenieria de sitemas','1064432217','diegomazorram@gmail.com',5000,'true','true','true','true');</v>
      </c>
    </row>
    <row r="3347" spans="1:15">
      <c r="A3347">
        <v>3346</v>
      </c>
      <c r="B3347" s="2" t="s">
        <v>2761</v>
      </c>
      <c r="C3347" s="307" t="s">
        <v>2760</v>
      </c>
      <c r="D3347" t="s">
        <v>7106</v>
      </c>
      <c r="E3347" s="95">
        <v>1064440200</v>
      </c>
      <c r="F3347" s="95">
        <v>1064440200</v>
      </c>
      <c r="G3347" t="s">
        <v>7107</v>
      </c>
      <c r="H3347" s="95">
        <v>1064440200</v>
      </c>
      <c r="I3347" t="s">
        <v>7108</v>
      </c>
      <c r="J3347">
        <v>5000</v>
      </c>
      <c r="K3347" t="s">
        <v>7106</v>
      </c>
      <c r="L3347" t="s">
        <v>7106</v>
      </c>
      <c r="M3347" t="s">
        <v>7106</v>
      </c>
      <c r="N3347" t="s">
        <v>7106</v>
      </c>
      <c r="O3347" t="str">
        <f t="shared" si="52"/>
        <v>INSERT INTO USUARIOS_USUARIO(id,nombre,apellidos,foto,cedula,codigo,programa,uid,email,saldo,reserva_desayuno,reserva_almuerzo,reserva_cena,sancion,comida_consumida) VALUES (3346,'JOHAN LEANDRO','OTERO CALAMBAS','true','1064440200','1064440200','ingenieria de sitemas','1064440200','diegomazorram@gmail.com',5000,'true','true','true','true');</v>
      </c>
    </row>
    <row r="3348" spans="1:15">
      <c r="A3348">
        <v>3347</v>
      </c>
      <c r="B3348" s="1" t="s">
        <v>2762</v>
      </c>
      <c r="C3348" s="308" t="s">
        <v>2763</v>
      </c>
      <c r="D3348" t="s">
        <v>7106</v>
      </c>
      <c r="E3348" s="150">
        <v>4769264</v>
      </c>
      <c r="F3348" s="150">
        <v>4769264</v>
      </c>
      <c r="G3348" t="s">
        <v>7107</v>
      </c>
      <c r="H3348" s="150">
        <v>4769264</v>
      </c>
      <c r="I3348" t="s">
        <v>7108</v>
      </c>
      <c r="J3348">
        <v>5000</v>
      </c>
      <c r="K3348" t="s">
        <v>7106</v>
      </c>
      <c r="L3348" t="s">
        <v>7106</v>
      </c>
      <c r="M3348" t="s">
        <v>7106</v>
      </c>
      <c r="N3348" t="s">
        <v>7106</v>
      </c>
      <c r="O3348" t="str">
        <f t="shared" si="52"/>
        <v>INSERT INTO USUARIOS_USUARIO(id,nombre,apellidos,foto,cedula,codigo,programa,uid,email,saldo,reserva_desayuno,reserva_almuerzo,reserva_cena,sancion,comida_consumida) VALUES (3347,'ARIEL ','OTERO OTERO','true','4769264','4769264','ingenieria de sitemas','4769264','diegomazorram@gmail.com',5000,'true','true','true','true');</v>
      </c>
    </row>
    <row r="3349" spans="1:15">
      <c r="A3349">
        <v>3348</v>
      </c>
      <c r="B3349" s="2" t="s">
        <v>2764</v>
      </c>
      <c r="C3349" s="307" t="s">
        <v>2760</v>
      </c>
      <c r="D3349" t="s">
        <v>7106</v>
      </c>
      <c r="E3349" s="95">
        <v>1003418298</v>
      </c>
      <c r="F3349" s="95">
        <v>1003418298</v>
      </c>
      <c r="G3349" t="s">
        <v>7107</v>
      </c>
      <c r="H3349" s="95">
        <v>1003418298</v>
      </c>
      <c r="I3349" t="s">
        <v>7108</v>
      </c>
      <c r="J3349">
        <v>5000</v>
      </c>
      <c r="K3349" t="s">
        <v>7106</v>
      </c>
      <c r="L3349" t="s">
        <v>7106</v>
      </c>
      <c r="M3349" t="s">
        <v>7106</v>
      </c>
      <c r="N3349" t="s">
        <v>7106</v>
      </c>
      <c r="O3349" t="str">
        <f t="shared" si="52"/>
        <v>INSERT INTO USUARIOS_USUARIO(id,nombre,apellidos,foto,cedula,codigo,programa,uid,email,saldo,reserva_desayuno,reserva_almuerzo,reserva_cena,sancion,comida_consumida) VALUES (3348,'KAREN JULIANA','OTERO CALAMBAS','true','1003418298','1003418298','ingenieria de sitemas','1003418298','diegomazorram@gmail.com',5000,'true','true','true','true');</v>
      </c>
    </row>
    <row r="3350" spans="1:15">
      <c r="A3350">
        <v>3349</v>
      </c>
      <c r="B3350" s="2" t="s">
        <v>2765</v>
      </c>
      <c r="C3350" s="307" t="s">
        <v>1024</v>
      </c>
      <c r="D3350" t="s">
        <v>7106</v>
      </c>
      <c r="E3350" s="95">
        <v>25691174</v>
      </c>
      <c r="F3350" s="95">
        <v>25691174</v>
      </c>
      <c r="G3350" t="s">
        <v>7107</v>
      </c>
      <c r="H3350" s="95">
        <v>25691174</v>
      </c>
      <c r="I3350" t="s">
        <v>7108</v>
      </c>
      <c r="J3350">
        <v>5000</v>
      </c>
      <c r="K3350" t="s">
        <v>7106</v>
      </c>
      <c r="L3350" t="s">
        <v>7106</v>
      </c>
      <c r="M3350" t="s">
        <v>7106</v>
      </c>
      <c r="N3350" t="s">
        <v>7106</v>
      </c>
      <c r="O3350" t="str">
        <f t="shared" si="52"/>
        <v>INSERT INTO USUARIOS_USUARIO(id,nombre,apellidos,foto,cedula,codigo,programa,uid,email,saldo,reserva_desayuno,reserva_almuerzo,reserva_cena,sancion,comida_consumida) VALUES (3349,'ANA YANET','CALAMBAS ARANDA','true','25691174','25691174','ingenieria de sitemas','25691174','diegomazorram@gmail.com',5000,'true','true','true','true');</v>
      </c>
    </row>
    <row r="3351" spans="1:15">
      <c r="A3351">
        <v>3350</v>
      </c>
      <c r="B3351" s="1" t="s">
        <v>2766</v>
      </c>
      <c r="C3351" s="308" t="s">
        <v>913</v>
      </c>
      <c r="D3351" t="s">
        <v>7106</v>
      </c>
      <c r="E3351" s="97">
        <v>1064438223</v>
      </c>
      <c r="F3351" s="97">
        <v>1064438223</v>
      </c>
      <c r="G3351" t="s">
        <v>7107</v>
      </c>
      <c r="H3351" s="97">
        <v>1064438223</v>
      </c>
      <c r="I3351" t="s">
        <v>7108</v>
      </c>
      <c r="J3351">
        <v>5000</v>
      </c>
      <c r="K3351" t="s">
        <v>7106</v>
      </c>
      <c r="L3351" t="s">
        <v>7106</v>
      </c>
      <c r="M3351" t="s">
        <v>7106</v>
      </c>
      <c r="N3351" t="s">
        <v>7106</v>
      </c>
      <c r="O3351" t="str">
        <f t="shared" si="52"/>
        <v>INSERT INTO USUARIOS_USUARIO(id,nombre,apellidos,foto,cedula,codigo,programa,uid,email,saldo,reserva_desayuno,reserva_almuerzo,reserva_cena,sancion,comida_consumida) VALUES (3350,'JULIAN ARLEY ','TUNUBALA PILLIMUE','true','1064438223','1064438223','ingenieria de sitemas','1064438223','diegomazorram@gmail.com',5000,'true','true','true','true');</v>
      </c>
    </row>
    <row r="3352" spans="1:15">
      <c r="A3352">
        <v>3351</v>
      </c>
      <c r="B3352" s="2" t="s">
        <v>2767</v>
      </c>
      <c r="C3352" s="307" t="s">
        <v>2760</v>
      </c>
      <c r="D3352" t="s">
        <v>7106</v>
      </c>
      <c r="E3352" s="95">
        <v>1064438334</v>
      </c>
      <c r="F3352" s="95">
        <v>1064438334</v>
      </c>
      <c r="G3352" t="s">
        <v>7107</v>
      </c>
      <c r="H3352" s="95">
        <v>1064438334</v>
      </c>
      <c r="I3352" t="s">
        <v>7108</v>
      </c>
      <c r="J3352">
        <v>5000</v>
      </c>
      <c r="K3352" t="s">
        <v>7106</v>
      </c>
      <c r="L3352" t="s">
        <v>7106</v>
      </c>
      <c r="M3352" t="s">
        <v>7106</v>
      </c>
      <c r="N3352" t="s">
        <v>7106</v>
      </c>
      <c r="O3352" t="str">
        <f t="shared" si="52"/>
        <v>INSERT INTO USUARIOS_USUARIO(id,nombre,apellidos,foto,cedula,codigo,programa,uid,email,saldo,reserva_desayuno,reserva_almuerzo,reserva_cena,sancion,comida_consumida) VALUES (3351,'ANGELA SIRLEY','OTERO CALAMBAS','true','1064438334','1064438334','ingenieria de sitemas','1064438334','diegomazorram@gmail.com',5000,'true','true','true','true');</v>
      </c>
    </row>
    <row r="3353" spans="1:15">
      <c r="A3353">
        <v>3352</v>
      </c>
      <c r="B3353" s="2" t="s">
        <v>6381</v>
      </c>
      <c r="C3353" s="307" t="s">
        <v>2768</v>
      </c>
      <c r="D3353" t="s">
        <v>7106</v>
      </c>
      <c r="E3353" s="97">
        <v>1064439915</v>
      </c>
      <c r="F3353" s="97">
        <v>1064439915</v>
      </c>
      <c r="G3353" t="s">
        <v>7107</v>
      </c>
      <c r="H3353" s="97">
        <v>1064439915</v>
      </c>
      <c r="I3353" t="s">
        <v>7108</v>
      </c>
      <c r="J3353">
        <v>5000</v>
      </c>
      <c r="K3353" t="s">
        <v>7106</v>
      </c>
      <c r="L3353" t="s">
        <v>7106</v>
      </c>
      <c r="M3353" t="s">
        <v>7106</v>
      </c>
      <c r="N3353" t="s">
        <v>7106</v>
      </c>
      <c r="O3353" t="str">
        <f t="shared" si="52"/>
        <v>INSERT INTO USUARIOS_USUARIO(id,nombre,apellidos,foto,cedula,codigo,programa,uid,email,saldo,reserva_desayuno,reserva_almuerzo,reserva_cena,sancion,comida_consumida) VALUES (3352,'ARLEY SANTIAGO','TUNUBALA OTERO','true','1064439915','1064439915','ingenieria de sitemas','1064439915','diegomazorram@gmail.com',5000,'true','true','true','true');</v>
      </c>
    </row>
    <row r="3354" spans="1:15">
      <c r="A3354">
        <v>3353</v>
      </c>
      <c r="B3354" s="1" t="s">
        <v>2769</v>
      </c>
      <c r="C3354" s="308" t="s">
        <v>5898</v>
      </c>
      <c r="D3354" t="s">
        <v>7106</v>
      </c>
      <c r="E3354" s="97">
        <v>25681268</v>
      </c>
      <c r="F3354" s="97">
        <v>25681268</v>
      </c>
      <c r="G3354" t="s">
        <v>7107</v>
      </c>
      <c r="H3354" s="97">
        <v>25681268</v>
      </c>
      <c r="I3354" t="s">
        <v>7108</v>
      </c>
      <c r="J3354">
        <v>5000</v>
      </c>
      <c r="K3354" t="s">
        <v>7106</v>
      </c>
      <c r="L3354" t="s">
        <v>7106</v>
      </c>
      <c r="M3354" t="s">
        <v>7106</v>
      </c>
      <c r="N3354" t="s">
        <v>7106</v>
      </c>
      <c r="O3354" t="str">
        <f t="shared" si="52"/>
        <v>INSERT INTO USUARIOS_USUARIO(id,nombre,apellidos,foto,cedula,codigo,programa,uid,email,saldo,reserva_desayuno,reserva_almuerzo,reserva_cena,sancion,comida_consumida) VALUES (3353,'BARBARA ','TUNUBALA PECHENE','true','25681268','25681268','ingenieria de sitemas','25681268','diegomazorram@gmail.com',5000,'true','true','true','true');</v>
      </c>
    </row>
    <row r="3355" spans="1:15">
      <c r="A3355">
        <v>3354</v>
      </c>
      <c r="B3355" s="1" t="s">
        <v>6382</v>
      </c>
      <c r="C3355" s="308" t="s">
        <v>6127</v>
      </c>
      <c r="D3355" t="s">
        <v>7106</v>
      </c>
      <c r="E3355" s="97">
        <v>10720581</v>
      </c>
      <c r="F3355" s="97">
        <v>10720581</v>
      </c>
      <c r="G3355" t="s">
        <v>7107</v>
      </c>
      <c r="H3355" s="97">
        <v>10720581</v>
      </c>
      <c r="I3355" t="s">
        <v>7108</v>
      </c>
      <c r="J3355">
        <v>5000</v>
      </c>
      <c r="K3355" t="s">
        <v>7106</v>
      </c>
      <c r="L3355" t="s">
        <v>7106</v>
      </c>
      <c r="M3355" t="s">
        <v>7106</v>
      </c>
      <c r="N3355" t="s">
        <v>7106</v>
      </c>
      <c r="O3355" t="str">
        <f t="shared" si="52"/>
        <v>INSERT INTO USUARIOS_USUARIO(id,nombre,apellidos,foto,cedula,codigo,programa,uid,email,saldo,reserva_desayuno,reserva_almuerzo,reserva_cena,sancion,comida_consumida) VALUES (3354,'JESUS ','HURTADO PECHENE','true','10720581','10720581','ingenieria de sitemas','10720581','diegomazorram@gmail.com',5000,'true','true','true','true');</v>
      </c>
    </row>
    <row r="3356" spans="1:15">
      <c r="A3356">
        <v>3355</v>
      </c>
      <c r="B3356" s="1" t="s">
        <v>6383</v>
      </c>
      <c r="C3356" s="308" t="s">
        <v>621</v>
      </c>
      <c r="D3356" t="s">
        <v>7106</v>
      </c>
      <c r="E3356" s="97">
        <v>25682450</v>
      </c>
      <c r="F3356" s="97">
        <v>25682450</v>
      </c>
      <c r="G3356" t="s">
        <v>7107</v>
      </c>
      <c r="H3356" s="97">
        <v>25682450</v>
      </c>
      <c r="I3356" t="s">
        <v>7108</v>
      </c>
      <c r="J3356">
        <v>5000</v>
      </c>
      <c r="K3356" t="s">
        <v>7106</v>
      </c>
      <c r="L3356" t="s">
        <v>7106</v>
      </c>
      <c r="M3356" t="s">
        <v>7106</v>
      </c>
      <c r="N3356" t="s">
        <v>7106</v>
      </c>
      <c r="O3356" t="str">
        <f t="shared" si="52"/>
        <v>INSERT INTO USUARIOS_USUARIO(id,nombre,apellidos,foto,cedula,codigo,programa,uid,email,saldo,reserva_desayuno,reserva_almuerzo,reserva_cena,sancion,comida_consumida) VALUES (3355,'ERCILIA ','HURTADO HURTADO','true','25682450','25682450','ingenieria de sitemas','25682450','diegomazorram@gmail.com',5000,'true','true','true','true');</v>
      </c>
    </row>
    <row r="3357" spans="1:15">
      <c r="A3357">
        <v>3356</v>
      </c>
      <c r="B3357" s="2" t="s">
        <v>6384</v>
      </c>
      <c r="C3357" s="307" t="s">
        <v>621</v>
      </c>
      <c r="D3357" t="s">
        <v>7106</v>
      </c>
      <c r="E3357" s="95">
        <v>1064432399</v>
      </c>
      <c r="F3357" s="95">
        <v>1064432399</v>
      </c>
      <c r="G3357" t="s">
        <v>7107</v>
      </c>
      <c r="H3357" s="95">
        <v>1064432399</v>
      </c>
      <c r="I3357" t="s">
        <v>7108</v>
      </c>
      <c r="J3357">
        <v>5000</v>
      </c>
      <c r="K3357" t="s">
        <v>7106</v>
      </c>
      <c r="L3357" t="s">
        <v>7106</v>
      </c>
      <c r="M3357" t="s">
        <v>7106</v>
      </c>
      <c r="N3357" t="s">
        <v>7106</v>
      </c>
      <c r="O3357" t="str">
        <f t="shared" si="52"/>
        <v>INSERT INTO USUARIOS_USUARIO(id,nombre,apellidos,foto,cedula,codigo,programa,uid,email,saldo,reserva_desayuno,reserva_almuerzo,reserva_cena,sancion,comida_consumida) VALUES (3356,'MARTIN JAVIER','HURTADO HURTADO','true','1064432399','1064432399','ingenieria de sitemas','1064432399','diegomazorram@gmail.com',5000,'true','true','true','true');</v>
      </c>
    </row>
    <row r="3358" spans="1:15">
      <c r="A3358">
        <v>3357</v>
      </c>
      <c r="B3358" s="2" t="s">
        <v>2770</v>
      </c>
      <c r="C3358" s="307" t="s">
        <v>621</v>
      </c>
      <c r="D3358" t="s">
        <v>7106</v>
      </c>
      <c r="E3358" s="95">
        <v>1064436392</v>
      </c>
      <c r="F3358" s="95">
        <v>1064436392</v>
      </c>
      <c r="G3358" t="s">
        <v>7107</v>
      </c>
      <c r="H3358" s="95">
        <v>1064436392</v>
      </c>
      <c r="I3358" t="s">
        <v>7108</v>
      </c>
      <c r="J3358">
        <v>5000</v>
      </c>
      <c r="K3358" t="s">
        <v>7106</v>
      </c>
      <c r="L3358" t="s">
        <v>7106</v>
      </c>
      <c r="M3358" t="s">
        <v>7106</v>
      </c>
      <c r="N3358" t="s">
        <v>7106</v>
      </c>
      <c r="O3358" t="str">
        <f t="shared" si="52"/>
        <v>INSERT INTO USUARIOS_USUARIO(id,nombre,apellidos,foto,cedula,codigo,programa,uid,email,saldo,reserva_desayuno,reserva_almuerzo,reserva_cena,sancion,comida_consumida) VALUES (3357,'MIGUEL ALFREDO','HURTADO HURTADO','true','1064436392','1064436392','ingenieria de sitemas','1064436392','diegomazorram@gmail.com',5000,'true','true','true','true');</v>
      </c>
    </row>
    <row r="3359" spans="1:15">
      <c r="A3359">
        <v>3358</v>
      </c>
      <c r="B3359" s="2" t="s">
        <v>2342</v>
      </c>
      <c r="C3359" s="307" t="s">
        <v>6276</v>
      </c>
      <c r="D3359" t="s">
        <v>7106</v>
      </c>
      <c r="E3359" s="95">
        <v>1064436398</v>
      </c>
      <c r="F3359" s="95">
        <v>1064436398</v>
      </c>
      <c r="G3359" t="s">
        <v>7107</v>
      </c>
      <c r="H3359" s="95">
        <v>1064436398</v>
      </c>
      <c r="I3359" t="s">
        <v>7108</v>
      </c>
      <c r="J3359">
        <v>5000</v>
      </c>
      <c r="K3359" t="s">
        <v>7106</v>
      </c>
      <c r="L3359" t="s">
        <v>7106</v>
      </c>
      <c r="M3359" t="s">
        <v>7106</v>
      </c>
      <c r="N3359" t="s">
        <v>7106</v>
      </c>
      <c r="O3359" t="str">
        <f t="shared" si="52"/>
        <v>INSERT INTO USUARIOS_USUARIO(id,nombre,apellidos,foto,cedula,codigo,programa,uid,email,saldo,reserva_desayuno,reserva_almuerzo,reserva_cena,sancion,comida_consumida) VALUES (3358,'SARA SOLEY','GUACHETA HURTADO','true','1064436398','1064436398','ingenieria de sitemas','1064436398','diegomazorram@gmail.com',5000,'true','true','true','true');</v>
      </c>
    </row>
    <row r="3360" spans="1:15">
      <c r="A3360">
        <v>3359</v>
      </c>
      <c r="B3360" s="1" t="s">
        <v>2771</v>
      </c>
      <c r="C3360" s="308" t="s">
        <v>6385</v>
      </c>
      <c r="D3360" t="s">
        <v>7106</v>
      </c>
      <c r="E3360" s="97">
        <v>25682824</v>
      </c>
      <c r="F3360" s="97">
        <v>25682824</v>
      </c>
      <c r="G3360" t="s">
        <v>7107</v>
      </c>
      <c r="H3360" s="97">
        <v>25682824</v>
      </c>
      <c r="I3360" t="s">
        <v>7108</v>
      </c>
      <c r="J3360">
        <v>5000</v>
      </c>
      <c r="K3360" t="s">
        <v>7106</v>
      </c>
      <c r="L3360" t="s">
        <v>7106</v>
      </c>
      <c r="M3360" t="s">
        <v>7106</v>
      </c>
      <c r="N3360" t="s">
        <v>7106</v>
      </c>
      <c r="O3360" t="str">
        <f t="shared" si="52"/>
        <v>INSERT INTO USUARIOS_USUARIO(id,nombre,apellidos,foto,cedula,codigo,programa,uid,email,saldo,reserva_desayuno,reserva_almuerzo,reserva_cena,sancion,comida_consumida) VALUES (3359,'ACENCION ','ARANDA PECHENE','true','25682824','25682824','ingenieria de sitemas','25682824','diegomazorram@gmail.com',5000,'true','true','true','true');</v>
      </c>
    </row>
    <row r="3361" spans="1:15">
      <c r="A3361">
        <v>3360</v>
      </c>
      <c r="B3361" s="2" t="s">
        <v>2772</v>
      </c>
      <c r="C3361" s="307" t="s">
        <v>1024</v>
      </c>
      <c r="D3361" t="s">
        <v>7106</v>
      </c>
      <c r="E3361" s="95">
        <v>1064427850</v>
      </c>
      <c r="F3361" s="95">
        <v>1064427850</v>
      </c>
      <c r="G3361" t="s">
        <v>7107</v>
      </c>
      <c r="H3361" s="95">
        <v>1064427850</v>
      </c>
      <c r="I3361" t="s">
        <v>7108</v>
      </c>
      <c r="J3361">
        <v>5000</v>
      </c>
      <c r="K3361" t="s">
        <v>7106</v>
      </c>
      <c r="L3361" t="s">
        <v>7106</v>
      </c>
      <c r="M3361" t="s">
        <v>7106</v>
      </c>
      <c r="N3361" t="s">
        <v>7106</v>
      </c>
      <c r="O3361" t="str">
        <f t="shared" si="52"/>
        <v>INSERT INTO USUARIOS_USUARIO(id,nombre,apellidos,foto,cedula,codigo,programa,uid,email,saldo,reserva_desayuno,reserva_almuerzo,reserva_cena,sancion,comida_consumida) VALUES (3360,'EDWARD YOVANY','CALAMBAS ARANDA','true','1064427850','1064427850','ingenieria de sitemas','1064427850','diegomazorram@gmail.com',5000,'true','true','true','true');</v>
      </c>
    </row>
    <row r="3362" spans="1:15">
      <c r="A3362">
        <v>3361</v>
      </c>
      <c r="B3362" s="2" t="s">
        <v>2773</v>
      </c>
      <c r="C3362" s="307" t="s">
        <v>1024</v>
      </c>
      <c r="D3362" t="s">
        <v>7106</v>
      </c>
      <c r="E3362" s="164">
        <v>1064431974</v>
      </c>
      <c r="F3362" s="164">
        <v>1064431974</v>
      </c>
      <c r="G3362" t="s">
        <v>7107</v>
      </c>
      <c r="H3362" s="164">
        <v>1064431974</v>
      </c>
      <c r="I3362" t="s">
        <v>7108</v>
      </c>
      <c r="J3362">
        <v>5000</v>
      </c>
      <c r="K3362" t="s">
        <v>7106</v>
      </c>
      <c r="L3362" t="s">
        <v>7106</v>
      </c>
      <c r="M3362" t="s">
        <v>7106</v>
      </c>
      <c r="N3362" t="s">
        <v>7106</v>
      </c>
      <c r="O3362" t="str">
        <f t="shared" si="52"/>
        <v>INSERT INTO USUARIOS_USUARIO(id,nombre,apellidos,foto,cedula,codigo,programa,uid,email,saldo,reserva_desayuno,reserva_almuerzo,reserva_cena,sancion,comida_consumida) VALUES (3361,'DANY ALEXANDER','CALAMBAS ARANDA','true','1064431974','1064431974','ingenieria de sitemas','1064431974','diegomazorram@gmail.com',5000,'true','true','true','true');</v>
      </c>
    </row>
    <row r="3363" spans="1:15">
      <c r="A3363">
        <v>3362</v>
      </c>
      <c r="B3363" s="2" t="s">
        <v>2774</v>
      </c>
      <c r="C3363" s="307" t="s">
        <v>1024</v>
      </c>
      <c r="D3363" t="s">
        <v>7106</v>
      </c>
      <c r="E3363" s="95">
        <v>1064434752</v>
      </c>
      <c r="F3363" s="95">
        <v>1064434752</v>
      </c>
      <c r="G3363" t="s">
        <v>7107</v>
      </c>
      <c r="H3363" s="95">
        <v>1064434752</v>
      </c>
      <c r="I3363" t="s">
        <v>7108</v>
      </c>
      <c r="J3363">
        <v>5000</v>
      </c>
      <c r="K3363" t="s">
        <v>7106</v>
      </c>
      <c r="L3363" t="s">
        <v>7106</v>
      </c>
      <c r="M3363" t="s">
        <v>7106</v>
      </c>
      <c r="N3363" t="s">
        <v>7106</v>
      </c>
      <c r="O3363" t="str">
        <f t="shared" si="52"/>
        <v>INSERT INTO USUARIOS_USUARIO(id,nombre,apellidos,foto,cedula,codigo,programa,uid,email,saldo,reserva_desayuno,reserva_almuerzo,reserva_cena,sancion,comida_consumida) VALUES (3362,'EDITH JOHANA','CALAMBAS ARANDA','true','1064434752','1064434752','ingenieria de sitemas','1064434752','diegomazorram@gmail.com',5000,'true','true','true','true');</v>
      </c>
    </row>
    <row r="3364" spans="1:15">
      <c r="A3364">
        <v>3363</v>
      </c>
      <c r="B3364" s="2" t="s">
        <v>2775</v>
      </c>
      <c r="C3364" s="307" t="s">
        <v>1024</v>
      </c>
      <c r="D3364" t="s">
        <v>7106</v>
      </c>
      <c r="E3364" s="95">
        <v>1064439093</v>
      </c>
      <c r="F3364" s="95">
        <v>1064439093</v>
      </c>
      <c r="G3364" t="s">
        <v>7107</v>
      </c>
      <c r="H3364" s="95">
        <v>1064439093</v>
      </c>
      <c r="I3364" t="s">
        <v>7108</v>
      </c>
      <c r="J3364">
        <v>5000</v>
      </c>
      <c r="K3364" t="s">
        <v>7106</v>
      </c>
      <c r="L3364" t="s">
        <v>7106</v>
      </c>
      <c r="M3364" t="s">
        <v>7106</v>
      </c>
      <c r="N3364" t="s">
        <v>7106</v>
      </c>
      <c r="O3364" t="str">
        <f t="shared" si="52"/>
        <v>INSERT INTO USUARIOS_USUARIO(id,nombre,apellidos,foto,cedula,codigo,programa,uid,email,saldo,reserva_desayuno,reserva_almuerzo,reserva_cena,sancion,comida_consumida) VALUES (3363,'JUAN ANDERSON','CALAMBAS ARANDA','true','1064439093','1064439093','ingenieria de sitemas','1064439093','diegomazorram@gmail.com',5000,'true','true','true','true');</v>
      </c>
    </row>
    <row r="3365" spans="1:15">
      <c r="A3365">
        <v>3364</v>
      </c>
      <c r="B3365" s="1" t="s">
        <v>1122</v>
      </c>
      <c r="C3365" s="308" t="s">
        <v>1127</v>
      </c>
      <c r="D3365" t="s">
        <v>7106</v>
      </c>
      <c r="E3365" s="97">
        <v>4767696</v>
      </c>
      <c r="F3365" s="97">
        <v>4767696</v>
      </c>
      <c r="G3365" t="s">
        <v>7107</v>
      </c>
      <c r="H3365" s="97">
        <v>4767696</v>
      </c>
      <c r="I3365" t="s">
        <v>7108</v>
      </c>
      <c r="J3365">
        <v>5000</v>
      </c>
      <c r="K3365" t="s">
        <v>7106</v>
      </c>
      <c r="L3365" t="s">
        <v>7106</v>
      </c>
      <c r="M3365" t="s">
        <v>7106</v>
      </c>
      <c r="N3365" t="s">
        <v>7106</v>
      </c>
      <c r="O3365" t="str">
        <f t="shared" si="52"/>
        <v>INSERT INTO USUARIOS_USUARIO(id,nombre,apellidos,foto,cedula,codigo,programa,uid,email,saldo,reserva_desayuno,reserva_almuerzo,reserva_cena,sancion,comida_consumida) VALUES (3364,'ROSALINO ','MUELAS VELASCO','true','4767696','4767696','ingenieria de sitemas','4767696','diegomazorram@gmail.com',5000,'true','true','true','true');</v>
      </c>
    </row>
    <row r="3366" spans="1:15">
      <c r="A3366">
        <v>3365</v>
      </c>
      <c r="B3366" s="2" t="s">
        <v>6278</v>
      </c>
      <c r="C3366" s="307" t="s">
        <v>2776</v>
      </c>
      <c r="D3366" t="s">
        <v>7106</v>
      </c>
      <c r="E3366" s="95">
        <v>25682389</v>
      </c>
      <c r="F3366" s="95">
        <v>25682389</v>
      </c>
      <c r="G3366" t="s">
        <v>7107</v>
      </c>
      <c r="H3366" s="95">
        <v>25682389</v>
      </c>
      <c r="I3366" t="s">
        <v>7108</v>
      </c>
      <c r="J3366">
        <v>5000</v>
      </c>
      <c r="K3366" t="s">
        <v>7106</v>
      </c>
      <c r="L3366" t="s">
        <v>7106</v>
      </c>
      <c r="M3366" t="s">
        <v>7106</v>
      </c>
      <c r="N3366" t="s">
        <v>7106</v>
      </c>
      <c r="O3366" t="str">
        <f t="shared" si="52"/>
        <v>INSERT INTO USUARIOS_USUARIO(id,nombre,apellidos,foto,cedula,codigo,programa,uid,email,saldo,reserva_desayuno,reserva_almuerzo,reserva_cena,sancion,comida_consumida) VALUES (3365,'HERMELINDA ','MUELAS DE MUELAS','true','25682389','25682389','ingenieria de sitemas','25682389','diegomazorram@gmail.com',5000,'true','true','true','true');</v>
      </c>
    </row>
    <row r="3367" spans="1:15">
      <c r="A3367">
        <v>3366</v>
      </c>
      <c r="B3367" s="2" t="s">
        <v>5644</v>
      </c>
      <c r="C3367" s="307" t="s">
        <v>2402</v>
      </c>
      <c r="D3367" t="s">
        <v>7106</v>
      </c>
      <c r="E3367" s="95">
        <v>1064430257</v>
      </c>
      <c r="F3367" s="95">
        <v>1064430257</v>
      </c>
      <c r="G3367" t="s">
        <v>7107</v>
      </c>
      <c r="H3367" s="95">
        <v>1064430257</v>
      </c>
      <c r="I3367" t="s">
        <v>7108</v>
      </c>
      <c r="J3367">
        <v>5000</v>
      </c>
      <c r="K3367" t="s">
        <v>7106</v>
      </c>
      <c r="L3367" t="s">
        <v>7106</v>
      </c>
      <c r="M3367" t="s">
        <v>7106</v>
      </c>
      <c r="N3367" t="s">
        <v>7106</v>
      </c>
      <c r="O3367" t="str">
        <f t="shared" si="52"/>
        <v>INSERT INTO USUARIOS_USUARIO(id,nombre,apellidos,foto,cedula,codigo,programa,uid,email,saldo,reserva_desayuno,reserva_almuerzo,reserva_cena,sancion,comida_consumida) VALUES (3366,'CARLOS ANDRES','MUELAS MUELAS','true','1064430257','1064430257','ingenieria de sitemas','1064430257','diegomazorram@gmail.com',5000,'true','true','true','true');</v>
      </c>
    </row>
    <row r="3368" spans="1:15">
      <c r="A3368">
        <v>3367</v>
      </c>
      <c r="B3368" s="2" t="s">
        <v>6386</v>
      </c>
      <c r="C3368" s="307" t="s">
        <v>2402</v>
      </c>
      <c r="D3368" t="s">
        <v>7106</v>
      </c>
      <c r="E3368" s="148">
        <v>1064438762</v>
      </c>
      <c r="F3368" s="148">
        <v>1064438762</v>
      </c>
      <c r="G3368" t="s">
        <v>7107</v>
      </c>
      <c r="H3368" s="148">
        <v>1064438762</v>
      </c>
      <c r="I3368" t="s">
        <v>7108</v>
      </c>
      <c r="J3368">
        <v>5000</v>
      </c>
      <c r="K3368" t="s">
        <v>7106</v>
      </c>
      <c r="L3368" t="s">
        <v>7106</v>
      </c>
      <c r="M3368" t="s">
        <v>7106</v>
      </c>
      <c r="N3368" t="s">
        <v>7106</v>
      </c>
      <c r="O3368" t="str">
        <f t="shared" si="52"/>
        <v>INSERT INTO USUARIOS_USUARIO(id,nombre,apellidos,foto,cedula,codigo,programa,uid,email,saldo,reserva_desayuno,reserva_almuerzo,reserva_cena,sancion,comida_consumida) VALUES (3367,'FABIAN ERNESTO','MUELAS MUELAS','true','1064438762','1064438762','ingenieria de sitemas','1064438762','diegomazorram@gmail.com',5000,'true','true','true','true');</v>
      </c>
    </row>
    <row r="3369" spans="1:15">
      <c r="A3369">
        <v>3368</v>
      </c>
      <c r="B3369" s="2" t="s">
        <v>1131</v>
      </c>
      <c r="C3369" s="307" t="s">
        <v>2402</v>
      </c>
      <c r="D3369" t="s">
        <v>7106</v>
      </c>
      <c r="E3369" s="95">
        <v>48671319</v>
      </c>
      <c r="F3369" s="95">
        <v>48671319</v>
      </c>
      <c r="G3369" t="s">
        <v>7107</v>
      </c>
      <c r="H3369" s="95">
        <v>48671319</v>
      </c>
      <c r="I3369" t="s">
        <v>7108</v>
      </c>
      <c r="J3369">
        <v>5000</v>
      </c>
      <c r="K3369" t="s">
        <v>7106</v>
      </c>
      <c r="L3369" t="s">
        <v>7106</v>
      </c>
      <c r="M3369" t="s">
        <v>7106</v>
      </c>
      <c r="N3369" t="s">
        <v>7106</v>
      </c>
      <c r="O3369" t="str">
        <f t="shared" si="52"/>
        <v>INSERT INTO USUARIOS_USUARIO(id,nombre,apellidos,foto,cedula,codigo,programa,uid,email,saldo,reserva_desayuno,reserva_almuerzo,reserva_cena,sancion,comida_consumida) VALUES (3368,'CLEMENCIA ','MUELAS MUELAS','true','48671319','48671319','ingenieria de sitemas','48671319','diegomazorram@gmail.com',5000,'true','true','true','true');</v>
      </c>
    </row>
    <row r="3370" spans="1:15">
      <c r="A3370">
        <v>3369</v>
      </c>
      <c r="B3370" s="2" t="s">
        <v>937</v>
      </c>
      <c r="C3370" s="307" t="s">
        <v>6387</v>
      </c>
      <c r="D3370" t="s">
        <v>7106</v>
      </c>
      <c r="E3370" s="95">
        <v>48671234</v>
      </c>
      <c r="F3370" s="95">
        <v>48671234</v>
      </c>
      <c r="G3370" t="s">
        <v>7107</v>
      </c>
      <c r="H3370" s="95">
        <v>48671234</v>
      </c>
      <c r="I3370" t="s">
        <v>7108</v>
      </c>
      <c r="J3370">
        <v>5000</v>
      </c>
      <c r="K3370" t="s">
        <v>7106</v>
      </c>
      <c r="L3370" t="s">
        <v>7106</v>
      </c>
      <c r="M3370" t="s">
        <v>7106</v>
      </c>
      <c r="N3370" t="s">
        <v>7106</v>
      </c>
      <c r="O3370" t="str">
        <f t="shared" si="52"/>
        <v>INSERT INTO USUARIOS_USUARIO(id,nombre,apellidos,foto,cedula,codigo,programa,uid,email,saldo,reserva_desayuno,reserva_almuerzo,reserva_cena,sancion,comida_consumida) VALUES (3369,'JOSEFINA ','MUELAS CHIRIMUSCAY','true','48671234','48671234','ingenieria de sitemas','48671234','diegomazorram@gmail.com',5000,'true','true','true','true');</v>
      </c>
    </row>
    <row r="3371" spans="1:15">
      <c r="A3371">
        <v>3370</v>
      </c>
      <c r="B3371" s="1" t="s">
        <v>1117</v>
      </c>
      <c r="C3371" s="308" t="s">
        <v>2402</v>
      </c>
      <c r="D3371" t="s">
        <v>7106</v>
      </c>
      <c r="E3371" s="97">
        <v>1064427406</v>
      </c>
      <c r="F3371" s="97">
        <v>1064427406</v>
      </c>
      <c r="G3371" t="s">
        <v>7107</v>
      </c>
      <c r="H3371" s="97">
        <v>1064427406</v>
      </c>
      <c r="I3371" t="s">
        <v>7108</v>
      </c>
      <c r="J3371">
        <v>5000</v>
      </c>
      <c r="K3371" t="s">
        <v>7106</v>
      </c>
      <c r="L3371" t="s">
        <v>7106</v>
      </c>
      <c r="M3371" t="s">
        <v>7106</v>
      </c>
      <c r="N3371" t="s">
        <v>7106</v>
      </c>
      <c r="O3371" t="str">
        <f t="shared" si="52"/>
        <v>INSERT INTO USUARIOS_USUARIO(id,nombre,apellidos,foto,cedula,codigo,programa,uid,email,saldo,reserva_desayuno,reserva_almuerzo,reserva_cena,sancion,comida_consumida) VALUES (3370,'MANUEL ANTONIO','MUELAS MUELAS','true','1064427406','1064427406','ingenieria de sitemas','1064427406','diegomazorram@gmail.com',5000,'true','true','true','true');</v>
      </c>
    </row>
    <row r="3372" spans="1:15">
      <c r="A3372">
        <v>3371</v>
      </c>
      <c r="B3372" s="2" t="s">
        <v>6388</v>
      </c>
      <c r="C3372" s="307" t="s">
        <v>2672</v>
      </c>
      <c r="D3372" t="s">
        <v>7106</v>
      </c>
      <c r="E3372" s="95">
        <v>1064434544</v>
      </c>
      <c r="F3372" s="95">
        <v>1064434544</v>
      </c>
      <c r="G3372" t="s">
        <v>7107</v>
      </c>
      <c r="H3372" s="95">
        <v>1064434544</v>
      </c>
      <c r="I3372" t="s">
        <v>7108</v>
      </c>
      <c r="J3372">
        <v>5000</v>
      </c>
      <c r="K3372" t="s">
        <v>7106</v>
      </c>
      <c r="L3372" t="s">
        <v>7106</v>
      </c>
      <c r="M3372" t="s">
        <v>7106</v>
      </c>
      <c r="N3372" t="s">
        <v>7106</v>
      </c>
      <c r="O3372" t="str">
        <f t="shared" si="52"/>
        <v>INSERT INTO USUARIOS_USUARIO(id,nombre,apellidos,foto,cedula,codigo,programa,uid,email,saldo,reserva_desayuno,reserva_almuerzo,reserva_cena,sancion,comida_consumida) VALUES (3371,'HEIDY GIOVANA','CAMPO CANTERO','true','1064434544','1064434544','ingenieria de sitemas','1064434544','diegomazorram@gmail.com',5000,'true','true','true','true');</v>
      </c>
    </row>
    <row r="3373" spans="1:15">
      <c r="A3373">
        <v>3372</v>
      </c>
      <c r="B3373" s="2" t="s">
        <v>1424</v>
      </c>
      <c r="C3373" s="307" t="s">
        <v>2650</v>
      </c>
      <c r="D3373" t="s">
        <v>7106</v>
      </c>
      <c r="E3373" s="95">
        <v>1064434872</v>
      </c>
      <c r="F3373" s="95">
        <v>1064434872</v>
      </c>
      <c r="G3373" t="s">
        <v>7107</v>
      </c>
      <c r="H3373" s="95">
        <v>1064434872</v>
      </c>
      <c r="I3373" t="s">
        <v>7108</v>
      </c>
      <c r="J3373">
        <v>5000</v>
      </c>
      <c r="K3373" t="s">
        <v>7106</v>
      </c>
      <c r="L3373" t="s">
        <v>7106</v>
      </c>
      <c r="M3373" t="s">
        <v>7106</v>
      </c>
      <c r="N3373" t="s">
        <v>7106</v>
      </c>
      <c r="O3373" t="str">
        <f t="shared" si="52"/>
        <v>INSERT INTO USUARIOS_USUARIO(id,nombre,apellidos,foto,cedula,codigo,programa,uid,email,saldo,reserva_desayuno,reserva_almuerzo,reserva_cena,sancion,comida_consumida) VALUES (3372,'JOHAN DANIEL','MUELAS CAMPO','true','1064434872','1064434872','ingenieria de sitemas','1064434872','diegomazorram@gmail.com',5000,'true','true','true','true');</v>
      </c>
    </row>
    <row r="3374" spans="1:15">
      <c r="A3374">
        <v>3373</v>
      </c>
      <c r="B3374" s="2" t="s">
        <v>2777</v>
      </c>
      <c r="C3374" s="307" t="s">
        <v>2650</v>
      </c>
      <c r="D3374" t="s">
        <v>7106</v>
      </c>
      <c r="E3374" s="95">
        <v>1064438068</v>
      </c>
      <c r="F3374" s="95">
        <v>1064438068</v>
      </c>
      <c r="G3374" t="s">
        <v>7107</v>
      </c>
      <c r="H3374" s="95">
        <v>1064438068</v>
      </c>
      <c r="I3374" t="s">
        <v>7108</v>
      </c>
      <c r="J3374">
        <v>5000</v>
      </c>
      <c r="K3374" t="s">
        <v>7106</v>
      </c>
      <c r="L3374" t="s">
        <v>7106</v>
      </c>
      <c r="M3374" t="s">
        <v>7106</v>
      </c>
      <c r="N3374" t="s">
        <v>7106</v>
      </c>
      <c r="O3374" t="str">
        <f t="shared" si="52"/>
        <v>INSERT INTO USUARIOS_USUARIO(id,nombre,apellidos,foto,cedula,codigo,programa,uid,email,saldo,reserva_desayuno,reserva_almuerzo,reserva_cena,sancion,comida_consumida) VALUES (3373,'DILAN ALEXIS','MUELAS CAMPO','true','1064438068','1064438068','ingenieria de sitemas','1064438068','diegomazorram@gmail.com',5000,'true','true','true','true');</v>
      </c>
    </row>
    <row r="3375" spans="1:15">
      <c r="A3375">
        <v>3374</v>
      </c>
      <c r="B3375" s="1" t="s">
        <v>2778</v>
      </c>
      <c r="C3375" s="308" t="s">
        <v>2690</v>
      </c>
      <c r="D3375" t="s">
        <v>7106</v>
      </c>
      <c r="E3375" s="97">
        <v>10721197</v>
      </c>
      <c r="F3375" s="97">
        <v>10721197</v>
      </c>
      <c r="G3375" t="s">
        <v>7107</v>
      </c>
      <c r="H3375" s="97">
        <v>10721197</v>
      </c>
      <c r="I3375" t="s">
        <v>7108</v>
      </c>
      <c r="J3375">
        <v>5000</v>
      </c>
      <c r="K3375" t="s">
        <v>7106</v>
      </c>
      <c r="L3375" t="s">
        <v>7106</v>
      </c>
      <c r="M3375" t="s">
        <v>7106</v>
      </c>
      <c r="N3375" t="s">
        <v>7106</v>
      </c>
      <c r="O3375" t="str">
        <f t="shared" si="52"/>
        <v>INSERT INTO USUARIOS_USUARIO(id,nombre,apellidos,foto,cedula,codigo,programa,uid,email,saldo,reserva_desayuno,reserva_almuerzo,reserva_cena,sancion,comida_consumida) VALUES (3374,'SAUL ','ARANDA ARANDA','true','10721197','10721197','ingenieria de sitemas','10721197','diegomazorram@gmail.com',5000,'true','true','true','true');</v>
      </c>
    </row>
    <row r="3376" spans="1:15">
      <c r="A3376">
        <v>3375</v>
      </c>
      <c r="B3376" s="2" t="s">
        <v>322</v>
      </c>
      <c r="C3376" s="307" t="s">
        <v>5849</v>
      </c>
      <c r="D3376" t="s">
        <v>7106</v>
      </c>
      <c r="E3376" s="95">
        <v>48660336</v>
      </c>
      <c r="F3376" s="95">
        <v>48660336</v>
      </c>
      <c r="G3376" t="s">
        <v>7107</v>
      </c>
      <c r="H3376" s="95">
        <v>48660336</v>
      </c>
      <c r="I3376" t="s">
        <v>7108</v>
      </c>
      <c r="J3376">
        <v>5000</v>
      </c>
      <c r="K3376" t="s">
        <v>7106</v>
      </c>
      <c r="L3376" t="s">
        <v>7106</v>
      </c>
      <c r="M3376" t="s">
        <v>7106</v>
      </c>
      <c r="N3376" t="s">
        <v>7106</v>
      </c>
      <c r="O3376" t="str">
        <f t="shared" si="52"/>
        <v>INSERT INTO USUARIOS_USUARIO(id,nombre,apellidos,foto,cedula,codigo,programa,uid,email,saldo,reserva_desayuno,reserva_almuerzo,reserva_cena,sancion,comida_consumida) VALUES (3375,'FLORINDA ','PECHENE ','true','48660336','48660336','ingenieria de sitemas','48660336','diegomazorram@gmail.com',5000,'true','true','true','true');</v>
      </c>
    </row>
    <row r="3377" spans="1:15">
      <c r="A3377">
        <v>3376</v>
      </c>
      <c r="B3377" s="2" t="s">
        <v>2779</v>
      </c>
      <c r="C3377" s="307" t="s">
        <v>6385</v>
      </c>
      <c r="D3377" t="s">
        <v>7106</v>
      </c>
      <c r="E3377" s="164">
        <v>1064440813</v>
      </c>
      <c r="F3377" s="164">
        <v>1064440813</v>
      </c>
      <c r="G3377" t="s">
        <v>7107</v>
      </c>
      <c r="H3377" s="164">
        <v>1064440813</v>
      </c>
      <c r="I3377" t="s">
        <v>7108</v>
      </c>
      <c r="J3377">
        <v>5000</v>
      </c>
      <c r="K3377" t="s">
        <v>7106</v>
      </c>
      <c r="L3377" t="s">
        <v>7106</v>
      </c>
      <c r="M3377" t="s">
        <v>7106</v>
      </c>
      <c r="N3377" t="s">
        <v>7106</v>
      </c>
      <c r="O3377" t="str">
        <f t="shared" si="52"/>
        <v>INSERT INTO USUARIOS_USUARIO(id,nombre,apellidos,foto,cedula,codigo,programa,uid,email,saldo,reserva_desayuno,reserva_almuerzo,reserva_cena,sancion,comida_consumida) VALUES (3376,'BRALLAN YECID','ARANDA PECHENE','true','1064440813','1064440813','ingenieria de sitemas','1064440813','diegomazorram@gmail.com',5000,'true','true','true','true');</v>
      </c>
    </row>
    <row r="3378" spans="1:15">
      <c r="A3378">
        <v>3377</v>
      </c>
      <c r="B3378" s="2" t="s">
        <v>6389</v>
      </c>
      <c r="C3378" s="307" t="s">
        <v>6385</v>
      </c>
      <c r="D3378" t="s">
        <v>7106</v>
      </c>
      <c r="E3378" s="95">
        <v>1007176661</v>
      </c>
      <c r="F3378" s="95">
        <v>1007176661</v>
      </c>
      <c r="G3378" t="s">
        <v>7107</v>
      </c>
      <c r="H3378" s="95">
        <v>1007176661</v>
      </c>
      <c r="I3378" t="s">
        <v>7108</v>
      </c>
      <c r="J3378">
        <v>5000</v>
      </c>
      <c r="K3378" t="s">
        <v>7106</v>
      </c>
      <c r="L3378" t="s">
        <v>7106</v>
      </c>
      <c r="M3378" t="s">
        <v>7106</v>
      </c>
      <c r="N3378" t="s">
        <v>7106</v>
      </c>
      <c r="O3378" t="str">
        <f t="shared" si="52"/>
        <v>INSERT INTO USUARIOS_USUARIO(id,nombre,apellidos,foto,cedula,codigo,programa,uid,email,saldo,reserva_desayuno,reserva_almuerzo,reserva_cena,sancion,comida_consumida) VALUES (3377,'JENNY SHIRLEY','ARANDA PECHENE','true','1007176661','1007176661','ingenieria de sitemas','1007176661','diegomazorram@gmail.com',5000,'true','true','true','true');</v>
      </c>
    </row>
    <row r="3379" spans="1:15">
      <c r="A3379">
        <v>3378</v>
      </c>
      <c r="B3379" s="2" t="s">
        <v>6390</v>
      </c>
      <c r="C3379" s="307" t="s">
        <v>6385</v>
      </c>
      <c r="D3379" t="s">
        <v>7106</v>
      </c>
      <c r="E3379" s="95">
        <v>1064427355</v>
      </c>
      <c r="F3379" s="95">
        <v>1064427355</v>
      </c>
      <c r="G3379" t="s">
        <v>7107</v>
      </c>
      <c r="H3379" s="95">
        <v>1064427355</v>
      </c>
      <c r="I3379" t="s">
        <v>7108</v>
      </c>
      <c r="J3379">
        <v>5000</v>
      </c>
      <c r="K3379" t="s">
        <v>7106</v>
      </c>
      <c r="L3379" t="s">
        <v>7106</v>
      </c>
      <c r="M3379" t="s">
        <v>7106</v>
      </c>
      <c r="N3379" t="s">
        <v>7106</v>
      </c>
      <c r="O3379" t="str">
        <f t="shared" si="52"/>
        <v>INSERT INTO USUARIOS_USUARIO(id,nombre,apellidos,foto,cedula,codigo,programa,uid,email,saldo,reserva_desayuno,reserva_almuerzo,reserva_cena,sancion,comida_consumida) VALUES (3378,'CRISTIAN FERNANDO','ARANDA PECHENE','true','1064427355','1064427355','ingenieria de sitemas','1064427355','diegomazorram@gmail.com',5000,'true','true','true','true');</v>
      </c>
    </row>
    <row r="3380" spans="1:15">
      <c r="A3380">
        <v>3379</v>
      </c>
      <c r="B3380" s="2" t="s">
        <v>2780</v>
      </c>
      <c r="C3380" s="307" t="s">
        <v>6246</v>
      </c>
      <c r="D3380" t="s">
        <v>7106</v>
      </c>
      <c r="E3380" s="95">
        <v>1064431895</v>
      </c>
      <c r="F3380" s="95">
        <v>1064431895</v>
      </c>
      <c r="G3380" t="s">
        <v>7107</v>
      </c>
      <c r="H3380" s="95">
        <v>1064431895</v>
      </c>
      <c r="I3380" t="s">
        <v>7108</v>
      </c>
      <c r="J3380">
        <v>5000</v>
      </c>
      <c r="K3380" t="s">
        <v>7106</v>
      </c>
      <c r="L3380" t="s">
        <v>7106</v>
      </c>
      <c r="M3380" t="s">
        <v>7106</v>
      </c>
      <c r="N3380" t="s">
        <v>7106</v>
      </c>
      <c r="O3380" t="str">
        <f t="shared" si="52"/>
        <v>INSERT INTO USUARIOS_USUARIO(id,nombre,apellidos,foto,cedula,codigo,programa,uid,email,saldo,reserva_desayuno,reserva_almuerzo,reserva_cena,sancion,comida_consumida) VALUES (3379,'DILVER DANIEL','FERNANDEZ PECHENE','true','1064431895','1064431895','ingenieria de sitemas','1064431895','diegomazorram@gmail.com',5000,'true','true','true','true');</v>
      </c>
    </row>
    <row r="3381" spans="1:15">
      <c r="A3381">
        <v>3380</v>
      </c>
      <c r="B3381" s="1" t="s">
        <v>2781</v>
      </c>
      <c r="C3381" s="308" t="s">
        <v>6371</v>
      </c>
      <c r="D3381" t="s">
        <v>7106</v>
      </c>
      <c r="E3381" s="97">
        <v>4767063</v>
      </c>
      <c r="F3381" s="97">
        <v>4767063</v>
      </c>
      <c r="G3381" t="s">
        <v>7107</v>
      </c>
      <c r="H3381" s="97">
        <v>4767063</v>
      </c>
      <c r="I3381" t="s">
        <v>7108</v>
      </c>
      <c r="J3381">
        <v>5000</v>
      </c>
      <c r="K3381" t="s">
        <v>7106</v>
      </c>
      <c r="L3381" t="s">
        <v>7106</v>
      </c>
      <c r="M3381" t="s">
        <v>7106</v>
      </c>
      <c r="N3381" t="s">
        <v>7106</v>
      </c>
      <c r="O3381" t="str">
        <f t="shared" si="52"/>
        <v>INSERT INTO USUARIOS_USUARIO(id,nombre,apellidos,foto,cedula,codigo,programa,uid,email,saldo,reserva_desayuno,reserva_almuerzo,reserva_cena,sancion,comida_consumida) VALUES (3380,'ELIECER ','CALAMBAS PECHENE','true','4767063','4767063','ingenieria de sitemas','4767063','diegomazorram@gmail.com',5000,'true','true','true','true');</v>
      </c>
    </row>
    <row r="3382" spans="1:15">
      <c r="A3382">
        <v>3381</v>
      </c>
      <c r="B3382" s="1" t="s">
        <v>914</v>
      </c>
      <c r="C3382" s="308" t="s">
        <v>2402</v>
      </c>
      <c r="D3382" t="s">
        <v>7106</v>
      </c>
      <c r="E3382" s="97">
        <v>10720083</v>
      </c>
      <c r="F3382" s="97">
        <v>10720083</v>
      </c>
      <c r="G3382" t="s">
        <v>7107</v>
      </c>
      <c r="H3382" s="97">
        <v>10720083</v>
      </c>
      <c r="I3382" t="s">
        <v>7108</v>
      </c>
      <c r="J3382">
        <v>5000</v>
      </c>
      <c r="K3382" t="s">
        <v>7106</v>
      </c>
      <c r="L3382" t="s">
        <v>7106</v>
      </c>
      <c r="M3382" t="s">
        <v>7106</v>
      </c>
      <c r="N3382" t="s">
        <v>7106</v>
      </c>
      <c r="O3382" t="str">
        <f t="shared" si="52"/>
        <v>INSERT INTO USUARIOS_USUARIO(id,nombre,apellidos,foto,cedula,codigo,programa,uid,email,saldo,reserva_desayuno,reserva_almuerzo,reserva_cena,sancion,comida_consumida) VALUES (3381,'GERARDO ','MUELAS MUELAS','true','10720083','10720083','ingenieria de sitemas','10720083','diegomazorram@gmail.com',5000,'true','true','true','true');</v>
      </c>
    </row>
    <row r="3383" spans="1:15">
      <c r="A3383">
        <v>3382</v>
      </c>
      <c r="B3383" s="2" t="s">
        <v>345</v>
      </c>
      <c r="C3383" s="307" t="s">
        <v>2782</v>
      </c>
      <c r="D3383" t="s">
        <v>7106</v>
      </c>
      <c r="E3383" s="95">
        <v>25683110</v>
      </c>
      <c r="F3383" s="95">
        <v>25683110</v>
      </c>
      <c r="G3383" t="s">
        <v>7107</v>
      </c>
      <c r="H3383" s="95">
        <v>25683110</v>
      </c>
      <c r="I3383" t="s">
        <v>7108</v>
      </c>
      <c r="J3383">
        <v>5000</v>
      </c>
      <c r="K3383" t="s">
        <v>7106</v>
      </c>
      <c r="L3383" t="s">
        <v>7106</v>
      </c>
      <c r="M3383" t="s">
        <v>7106</v>
      </c>
      <c r="N3383" t="s">
        <v>7106</v>
      </c>
      <c r="O3383" t="str">
        <f t="shared" si="52"/>
        <v>INSERT INTO USUARIOS_USUARIO(id,nombre,apellidos,foto,cedula,codigo,programa,uid,email,saldo,reserva_desayuno,reserva_almuerzo,reserva_cena,sancion,comida_consumida) VALUES (3382,'MARGARITA ','ARANDA PILLIMUE','true','25683110','25683110','ingenieria de sitemas','25683110','diegomazorram@gmail.com',5000,'true','true','true','true');</v>
      </c>
    </row>
    <row r="3384" spans="1:15">
      <c r="A3384">
        <v>3383</v>
      </c>
      <c r="B3384" s="2" t="s">
        <v>57</v>
      </c>
      <c r="C3384" s="307" t="s">
        <v>2783</v>
      </c>
      <c r="D3384" t="s">
        <v>7106</v>
      </c>
      <c r="E3384" s="100">
        <v>15800118</v>
      </c>
      <c r="F3384" s="100">
        <v>15800118</v>
      </c>
      <c r="G3384" t="s">
        <v>7107</v>
      </c>
      <c r="H3384" s="100">
        <v>15800118</v>
      </c>
      <c r="I3384" t="s">
        <v>7108</v>
      </c>
      <c r="J3384">
        <v>5000</v>
      </c>
      <c r="K3384" t="s">
        <v>7106</v>
      </c>
      <c r="L3384" t="s">
        <v>7106</v>
      </c>
      <c r="M3384" t="s">
        <v>7106</v>
      </c>
      <c r="N3384" t="s">
        <v>7106</v>
      </c>
      <c r="O3384" t="str">
        <f t="shared" si="52"/>
        <v>INSERT INTO USUARIOS_USUARIO(id,nombre,apellidos,foto,cedula,codigo,programa,uid,email,saldo,reserva_desayuno,reserva_almuerzo,reserva_cena,sancion,comida_consumida) VALUES (3383,'REINALDO ','MUELAS ARANDA','true','15800118','15800118','ingenieria de sitemas','15800118','diegomazorram@gmail.com',5000,'true','true','true','true');</v>
      </c>
    </row>
    <row r="3385" spans="1:15">
      <c r="A3385">
        <v>3384</v>
      </c>
      <c r="B3385" s="2" t="s">
        <v>2784</v>
      </c>
      <c r="C3385" s="307" t="s">
        <v>2783</v>
      </c>
      <c r="D3385" t="s">
        <v>7106</v>
      </c>
      <c r="E3385" s="95">
        <v>1064437841</v>
      </c>
      <c r="F3385" s="95">
        <v>1064437841</v>
      </c>
      <c r="G3385" t="s">
        <v>7107</v>
      </c>
      <c r="H3385" s="95">
        <v>1064437841</v>
      </c>
      <c r="I3385" t="s">
        <v>7108</v>
      </c>
      <c r="J3385">
        <v>5000</v>
      </c>
      <c r="K3385" t="s">
        <v>7106</v>
      </c>
      <c r="L3385" t="s">
        <v>7106</v>
      </c>
      <c r="M3385" t="s">
        <v>7106</v>
      </c>
      <c r="N3385" t="s">
        <v>7106</v>
      </c>
      <c r="O3385" t="str">
        <f t="shared" si="52"/>
        <v>INSERT INTO USUARIOS_USUARIO(id,nombre,apellidos,foto,cedula,codigo,programa,uid,email,saldo,reserva_desayuno,reserva_almuerzo,reserva_cena,sancion,comida_consumida) VALUES (3384,'CLAUDIA INÉS','MUELAS ARANDA','true','1064437841','1064437841','ingenieria de sitemas','1064437841','diegomazorram@gmail.com',5000,'true','true','true','true');</v>
      </c>
    </row>
    <row r="3386" spans="1:15">
      <c r="A3386">
        <v>3385</v>
      </c>
      <c r="B3386" s="2" t="s">
        <v>2785</v>
      </c>
      <c r="C3386" s="307" t="s">
        <v>2783</v>
      </c>
      <c r="D3386" t="s">
        <v>7106</v>
      </c>
      <c r="E3386" s="95">
        <v>1064440061</v>
      </c>
      <c r="F3386" s="95">
        <v>1064440061</v>
      </c>
      <c r="G3386" t="s">
        <v>7107</v>
      </c>
      <c r="H3386" s="95">
        <v>1064440061</v>
      </c>
      <c r="I3386" t="s">
        <v>7108</v>
      </c>
      <c r="J3386">
        <v>5000</v>
      </c>
      <c r="K3386" t="s">
        <v>7106</v>
      </c>
      <c r="L3386" t="s">
        <v>7106</v>
      </c>
      <c r="M3386" t="s">
        <v>7106</v>
      </c>
      <c r="N3386" t="s">
        <v>7106</v>
      </c>
      <c r="O3386" t="str">
        <f t="shared" si="52"/>
        <v>INSERT INTO USUARIOS_USUARIO(id,nombre,apellidos,foto,cedula,codigo,programa,uid,email,saldo,reserva_desayuno,reserva_almuerzo,reserva_cena,sancion,comida_consumida) VALUES (3385,'EIBER ','MUELAS ARANDA','true','1064440061','1064440061','ingenieria de sitemas','1064440061','diegomazorram@gmail.com',5000,'true','true','true','true');</v>
      </c>
    </row>
    <row r="3387" spans="1:15">
      <c r="A3387">
        <v>3386</v>
      </c>
      <c r="B3387" s="2" t="s">
        <v>2786</v>
      </c>
      <c r="C3387" s="307" t="s">
        <v>2783</v>
      </c>
      <c r="D3387" t="s">
        <v>7106</v>
      </c>
      <c r="E3387" s="95">
        <v>1007178164</v>
      </c>
      <c r="F3387" s="95">
        <v>1007178164</v>
      </c>
      <c r="G3387" t="s">
        <v>7107</v>
      </c>
      <c r="H3387" s="95">
        <v>1007178164</v>
      </c>
      <c r="I3387" t="s">
        <v>7108</v>
      </c>
      <c r="J3387">
        <v>5000</v>
      </c>
      <c r="K3387" t="s">
        <v>7106</v>
      </c>
      <c r="L3387" t="s">
        <v>7106</v>
      </c>
      <c r="M3387" t="s">
        <v>7106</v>
      </c>
      <c r="N3387" t="s">
        <v>7106</v>
      </c>
      <c r="O3387" t="str">
        <f t="shared" si="52"/>
        <v>INSERT INTO USUARIOS_USUARIO(id,nombre,apellidos,foto,cedula,codigo,programa,uid,email,saldo,reserva_desayuno,reserva_almuerzo,reserva_cena,sancion,comida_consumida) VALUES (3386,'NELLY FABIOLA','MUELAS ARANDA','true','1007178164','1007178164','ingenieria de sitemas','1007178164','diegomazorram@gmail.com',5000,'true','true','true','true');</v>
      </c>
    </row>
    <row r="3388" spans="1:15">
      <c r="A3388">
        <v>3387</v>
      </c>
      <c r="B3388" s="1" t="s">
        <v>2787</v>
      </c>
      <c r="C3388" s="308" t="s">
        <v>6391</v>
      </c>
      <c r="D3388" t="s">
        <v>7106</v>
      </c>
      <c r="E3388" s="97">
        <v>25682262</v>
      </c>
      <c r="F3388" s="97">
        <v>25682262</v>
      </c>
      <c r="G3388" t="s">
        <v>7107</v>
      </c>
      <c r="H3388" s="97">
        <v>25682262</v>
      </c>
      <c r="I3388" t="s">
        <v>7108</v>
      </c>
      <c r="J3388">
        <v>5000</v>
      </c>
      <c r="K3388" t="s">
        <v>7106</v>
      </c>
      <c r="L3388" t="s">
        <v>7106</v>
      </c>
      <c r="M3388" t="s">
        <v>7106</v>
      </c>
      <c r="N3388" t="s">
        <v>7106</v>
      </c>
      <c r="O3388" t="str">
        <f t="shared" si="52"/>
        <v>INSERT INTO USUARIOS_USUARIO(id,nombre,apellidos,foto,cedula,codigo,programa,uid,email,saldo,reserva_desayuno,reserva_almuerzo,reserva_cena,sancion,comida_consumida) VALUES (3387,'ALBA MELIDA','PECHENE DE FERNANDEZ','true','25682262','25682262','ingenieria de sitemas','25682262','diegomazorram@gmail.com',5000,'true','true','true','true');</v>
      </c>
    </row>
    <row r="3389" spans="1:15">
      <c r="A3389">
        <v>3388</v>
      </c>
      <c r="B3389" s="2" t="s">
        <v>540</v>
      </c>
      <c r="C3389" s="307" t="s">
        <v>6246</v>
      </c>
      <c r="D3389" t="s">
        <v>7106</v>
      </c>
      <c r="E3389" s="148">
        <v>1064435359</v>
      </c>
      <c r="F3389" s="148">
        <v>1064435359</v>
      </c>
      <c r="G3389" t="s">
        <v>7107</v>
      </c>
      <c r="H3389" s="148">
        <v>1064435359</v>
      </c>
      <c r="I3389" t="s">
        <v>7108</v>
      </c>
      <c r="J3389">
        <v>5000</v>
      </c>
      <c r="K3389" t="s">
        <v>7106</v>
      </c>
      <c r="L3389" t="s">
        <v>7106</v>
      </c>
      <c r="M3389" t="s">
        <v>7106</v>
      </c>
      <c r="N3389" t="s">
        <v>7106</v>
      </c>
      <c r="O3389" t="str">
        <f t="shared" si="52"/>
        <v>INSERT INTO USUARIOS_USUARIO(id,nombre,apellidos,foto,cedula,codigo,programa,uid,email,saldo,reserva_desayuno,reserva_almuerzo,reserva_cena,sancion,comida_consumida) VALUES (3388,'DIEGO ARMANDO','FERNANDEZ PECHENE','true','1064435359','1064435359','ingenieria de sitemas','1064435359','diegomazorram@gmail.com',5000,'true','true','true','true');</v>
      </c>
    </row>
    <row r="3390" spans="1:15">
      <c r="A3390">
        <v>3389</v>
      </c>
      <c r="B3390" s="2" t="s">
        <v>2788</v>
      </c>
      <c r="C3390" s="307" t="s">
        <v>6246</v>
      </c>
      <c r="D3390" t="s">
        <v>7106</v>
      </c>
      <c r="E3390" s="95">
        <v>1064438854</v>
      </c>
      <c r="F3390" s="95">
        <v>1064438854</v>
      </c>
      <c r="G3390" t="s">
        <v>7107</v>
      </c>
      <c r="H3390" s="95">
        <v>1064438854</v>
      </c>
      <c r="I3390" t="s">
        <v>7108</v>
      </c>
      <c r="J3390">
        <v>5000</v>
      </c>
      <c r="K3390" t="s">
        <v>7106</v>
      </c>
      <c r="L3390" t="s">
        <v>7106</v>
      </c>
      <c r="M3390" t="s">
        <v>7106</v>
      </c>
      <c r="N3390" t="s">
        <v>7106</v>
      </c>
      <c r="O3390" t="str">
        <f t="shared" si="52"/>
        <v>INSERT INTO USUARIOS_USUARIO(id,nombre,apellidos,foto,cedula,codigo,programa,uid,email,saldo,reserva_desayuno,reserva_almuerzo,reserva_cena,sancion,comida_consumida) VALUES (3389,'CLAUDIA JIMENA','FERNANDEZ PECHENE','true','1064438854','1064438854','ingenieria de sitemas','1064438854','diegomazorram@gmail.com',5000,'true','true','true','true');</v>
      </c>
    </row>
    <row r="3391" spans="1:15">
      <c r="A3391">
        <v>3390</v>
      </c>
      <c r="B3391" s="2" t="s">
        <v>5963</v>
      </c>
      <c r="C3391" s="307" t="s">
        <v>6246</v>
      </c>
      <c r="D3391" t="s">
        <v>7106</v>
      </c>
      <c r="E3391" s="95">
        <v>1064441481</v>
      </c>
      <c r="F3391" s="95">
        <v>1064441481</v>
      </c>
      <c r="G3391" t="s">
        <v>7107</v>
      </c>
      <c r="H3391" s="95">
        <v>1064441481</v>
      </c>
      <c r="I3391" t="s">
        <v>7108</v>
      </c>
      <c r="J3391">
        <v>5000</v>
      </c>
      <c r="K3391" t="s">
        <v>7106</v>
      </c>
      <c r="L3391" t="s">
        <v>7106</v>
      </c>
      <c r="M3391" t="s">
        <v>7106</v>
      </c>
      <c r="N3391" t="s">
        <v>7106</v>
      </c>
      <c r="O3391" t="str">
        <f t="shared" si="52"/>
        <v>INSERT INTO USUARIOS_USUARIO(id,nombre,apellidos,foto,cedula,codigo,programa,uid,email,saldo,reserva_desayuno,reserva_almuerzo,reserva_cena,sancion,comida_consumida) VALUES (3390,'JUAN SEBASTIAN','FERNANDEZ PECHENE','true','1064441481','1064441481','ingenieria de sitemas','1064441481','diegomazorram@gmail.com',5000,'true','true','true','true');</v>
      </c>
    </row>
    <row r="3392" spans="1:15">
      <c r="A3392">
        <v>3391</v>
      </c>
      <c r="B3392" s="1" t="s">
        <v>2448</v>
      </c>
      <c r="C3392" s="308" t="s">
        <v>6246</v>
      </c>
      <c r="D3392" t="s">
        <v>7106</v>
      </c>
      <c r="E3392" s="97">
        <v>10722220</v>
      </c>
      <c r="F3392" s="97">
        <v>10722220</v>
      </c>
      <c r="G3392" t="s">
        <v>7107</v>
      </c>
      <c r="H3392" s="97">
        <v>10722220</v>
      </c>
      <c r="I3392" t="s">
        <v>7108</v>
      </c>
      <c r="J3392">
        <v>5000</v>
      </c>
      <c r="K3392" t="s">
        <v>7106</v>
      </c>
      <c r="L3392" t="s">
        <v>7106</v>
      </c>
      <c r="M3392" t="s">
        <v>7106</v>
      </c>
      <c r="N3392" t="s">
        <v>7106</v>
      </c>
      <c r="O3392" t="str">
        <f t="shared" si="52"/>
        <v>INSERT INTO USUARIOS_USUARIO(id,nombre,apellidos,foto,cedula,codigo,programa,uid,email,saldo,reserva_desayuno,reserva_almuerzo,reserva_cena,sancion,comida_consumida) VALUES (3391,'ARNULFO ','FERNANDEZ PECHENE','true','10722220','10722220','ingenieria de sitemas','10722220','diegomazorram@gmail.com',5000,'true','true','true','true');</v>
      </c>
    </row>
    <row r="3393" spans="1:15">
      <c r="A3393">
        <v>3392</v>
      </c>
      <c r="B3393" s="2" t="s">
        <v>2789</v>
      </c>
      <c r="C3393" s="307" t="s">
        <v>2672</v>
      </c>
      <c r="D3393" t="s">
        <v>7106</v>
      </c>
      <c r="E3393" s="95">
        <v>1064429687</v>
      </c>
      <c r="F3393" s="95">
        <v>1064429687</v>
      </c>
      <c r="G3393" t="s">
        <v>7107</v>
      </c>
      <c r="H3393" s="95">
        <v>1064429687</v>
      </c>
      <c r="I3393" t="s">
        <v>7108</v>
      </c>
      <c r="J3393">
        <v>5000</v>
      </c>
      <c r="K3393" t="s">
        <v>7106</v>
      </c>
      <c r="L3393" t="s">
        <v>7106</v>
      </c>
      <c r="M3393" t="s">
        <v>7106</v>
      </c>
      <c r="N3393" t="s">
        <v>7106</v>
      </c>
      <c r="O3393" t="str">
        <f t="shared" si="52"/>
        <v>INSERT INTO USUARIOS_USUARIO(id,nombre,apellidos,foto,cedula,codigo,programa,uid,email,saldo,reserva_desayuno,reserva_almuerzo,reserva_cena,sancion,comida_consumida) VALUES (3392,'FLOR ANGELA','CAMPO CANTERO','true','1064429687','1064429687','ingenieria de sitemas','1064429687','diegomazorram@gmail.com',5000,'true','true','true','true');</v>
      </c>
    </row>
    <row r="3394" spans="1:15">
      <c r="A3394">
        <v>3393</v>
      </c>
      <c r="B3394" s="2" t="s">
        <v>2790</v>
      </c>
      <c r="C3394" s="307" t="s">
        <v>2650</v>
      </c>
      <c r="D3394" t="s">
        <v>7106</v>
      </c>
      <c r="E3394" s="95">
        <v>1064428403</v>
      </c>
      <c r="F3394" s="95">
        <v>1064428403</v>
      </c>
      <c r="G3394" t="s">
        <v>7107</v>
      </c>
      <c r="H3394" s="95">
        <v>1064428403</v>
      </c>
      <c r="I3394" t="s">
        <v>7108</v>
      </c>
      <c r="J3394">
        <v>5000</v>
      </c>
      <c r="K3394" t="s">
        <v>7106</v>
      </c>
      <c r="L3394" t="s">
        <v>7106</v>
      </c>
      <c r="M3394" t="s">
        <v>7106</v>
      </c>
      <c r="N3394" t="s">
        <v>7106</v>
      </c>
      <c r="O3394" t="str">
        <f t="shared" si="52"/>
        <v>INSERT INTO USUARIOS_USUARIO(id,nombre,apellidos,foto,cedula,codigo,programa,uid,email,saldo,reserva_desayuno,reserva_almuerzo,reserva_cena,sancion,comida_consumida) VALUES (3393,'JADIZ YADIRA','MUELAS CAMPO','true','1064428403','1064428403','ingenieria de sitemas','1064428403','diegomazorram@gmail.com',5000,'true','true','true','true');</v>
      </c>
    </row>
    <row r="3395" spans="1:15">
      <c r="A3395">
        <v>3394</v>
      </c>
      <c r="B3395" s="2" t="s">
        <v>2791</v>
      </c>
      <c r="C3395" s="307" t="s">
        <v>2792</v>
      </c>
      <c r="D3395" t="s">
        <v>7106</v>
      </c>
      <c r="E3395" s="95">
        <v>1064434145</v>
      </c>
      <c r="F3395" s="95">
        <v>1064434145</v>
      </c>
      <c r="G3395" t="s">
        <v>7107</v>
      </c>
      <c r="H3395" s="95">
        <v>1064434145</v>
      </c>
      <c r="I3395" t="s">
        <v>7108</v>
      </c>
      <c r="J3395">
        <v>5000</v>
      </c>
      <c r="K3395" t="s">
        <v>7106</v>
      </c>
      <c r="L3395" t="s">
        <v>7106</v>
      </c>
      <c r="M3395" t="s">
        <v>7106</v>
      </c>
      <c r="N3395" t="s">
        <v>7106</v>
      </c>
      <c r="O3395" t="str">
        <f t="shared" ref="O3395:O3458" si="53">"INSERT INTO USUARIOS_USUARIO(id,nombre,apellidos,foto,cedula,codigo,programa,uid,email,saldo,reserva_desayuno,reserva_almuerzo,reserva_cena,sancion,comida_consumida) VALUES ("&amp;A3395&amp;",'"&amp;B3395&amp;"','"&amp;C3395&amp;"','"&amp;D3395&amp;"','"&amp;E3395&amp;"','"&amp;F3395&amp;"','"&amp;G3395&amp;"','"&amp;H3395&amp;"','"&amp;I3395&amp;"',"&amp;J3395&amp;",'"&amp;K3395&amp;"','"&amp;L3395&amp;"','"&amp;M3395&amp;"','"&amp;N3395&amp;"');"</f>
        <v>INSERT INTO USUARIOS_USUARIO(id,nombre,apellidos,foto,cedula,codigo,programa,uid,email,saldo,reserva_desayuno,reserva_almuerzo,reserva_cena,sancion,comida_consumida) VALUES (3394,'FABER SNENIDER','FERNANDEZ CAMPO','true','1064434145','1064434145','ingenieria de sitemas','1064434145','diegomazorram@gmail.com',5000,'true','true','true','true');</v>
      </c>
    </row>
    <row r="3396" spans="1:15">
      <c r="A3396">
        <v>3395</v>
      </c>
      <c r="B3396" s="2" t="s">
        <v>2793</v>
      </c>
      <c r="C3396" s="307" t="s">
        <v>2792</v>
      </c>
      <c r="D3396" t="s">
        <v>7106</v>
      </c>
      <c r="E3396" s="95">
        <v>1064436689</v>
      </c>
      <c r="F3396" s="95">
        <v>1064436689</v>
      </c>
      <c r="G3396" t="s">
        <v>7107</v>
      </c>
      <c r="H3396" s="95">
        <v>1064436689</v>
      </c>
      <c r="I3396" t="s">
        <v>7108</v>
      </c>
      <c r="J3396">
        <v>5000</v>
      </c>
      <c r="K3396" t="s">
        <v>7106</v>
      </c>
      <c r="L3396" t="s">
        <v>7106</v>
      </c>
      <c r="M3396" t="s">
        <v>7106</v>
      </c>
      <c r="N3396" t="s">
        <v>7106</v>
      </c>
      <c r="O3396" t="str">
        <f t="shared" si="53"/>
        <v>INSERT INTO USUARIOS_USUARIO(id,nombre,apellidos,foto,cedula,codigo,programa,uid,email,saldo,reserva_desayuno,reserva_almuerzo,reserva_cena,sancion,comida_consumida) VALUES (3395,'SINDY MARIANA','FERNANDEZ CAMPO','true','1064436689','1064436689','ingenieria de sitemas','1064436689','diegomazorram@gmail.com',5000,'true','true','true','true');</v>
      </c>
    </row>
    <row r="3397" spans="1:15">
      <c r="A3397">
        <v>3396</v>
      </c>
      <c r="B3397" s="2" t="s">
        <v>2794</v>
      </c>
      <c r="C3397" s="307" t="s">
        <v>2792</v>
      </c>
      <c r="D3397" t="s">
        <v>7106</v>
      </c>
      <c r="E3397" s="95">
        <v>1064441900</v>
      </c>
      <c r="F3397" s="95">
        <v>1064441900</v>
      </c>
      <c r="G3397" t="s">
        <v>7107</v>
      </c>
      <c r="H3397" s="95">
        <v>1064441900</v>
      </c>
      <c r="I3397" t="s">
        <v>7108</v>
      </c>
      <c r="J3397">
        <v>5000</v>
      </c>
      <c r="K3397" t="s">
        <v>7106</v>
      </c>
      <c r="L3397" t="s">
        <v>7106</v>
      </c>
      <c r="M3397" t="s">
        <v>7106</v>
      </c>
      <c r="N3397" t="s">
        <v>7106</v>
      </c>
      <c r="O3397" t="str">
        <f t="shared" si="53"/>
        <v>INSERT INTO USUARIOS_USUARIO(id,nombre,apellidos,foto,cedula,codigo,programa,uid,email,saldo,reserva_desayuno,reserva_almuerzo,reserva_cena,sancion,comida_consumida) VALUES (3396,'YERRY  ALEJANDRO ','FERNANDEZ CAMPO','true','1064441900','1064441900','ingenieria de sitemas','1064441900','diegomazorram@gmail.com',5000,'true','true','true','true');</v>
      </c>
    </row>
    <row r="3398" spans="1:15">
      <c r="A3398">
        <v>3397</v>
      </c>
      <c r="B3398" s="1" t="s">
        <v>1593</v>
      </c>
      <c r="C3398" s="308" t="s">
        <v>6246</v>
      </c>
      <c r="D3398" t="s">
        <v>7106</v>
      </c>
      <c r="E3398" s="97">
        <v>38644598</v>
      </c>
      <c r="F3398" s="97">
        <v>38644598</v>
      </c>
      <c r="G3398" t="s">
        <v>7107</v>
      </c>
      <c r="H3398" s="97">
        <v>38644598</v>
      </c>
      <c r="I3398" t="s">
        <v>7108</v>
      </c>
      <c r="J3398">
        <v>5000</v>
      </c>
      <c r="K3398" t="s">
        <v>7106</v>
      </c>
      <c r="L3398" t="s">
        <v>7106</v>
      </c>
      <c r="M3398" t="s">
        <v>7106</v>
      </c>
      <c r="N3398" t="s">
        <v>7106</v>
      </c>
      <c r="O3398" t="str">
        <f t="shared" si="53"/>
        <v>INSERT INTO USUARIOS_USUARIO(id,nombre,apellidos,foto,cedula,codigo,programa,uid,email,saldo,reserva_desayuno,reserva_almuerzo,reserva_cena,sancion,comida_consumida) VALUES (3397,'SANDRA LILIANA','FERNANDEZ PECHENE','true','38644598','38644598','ingenieria de sitemas','38644598','diegomazorram@gmail.com',5000,'true','true','true','true');</v>
      </c>
    </row>
    <row r="3399" spans="1:15">
      <c r="A3399">
        <v>3398</v>
      </c>
      <c r="B3399" s="2" t="s">
        <v>2795</v>
      </c>
      <c r="C3399" s="307" t="s">
        <v>2796</v>
      </c>
      <c r="D3399" t="s">
        <v>7106</v>
      </c>
      <c r="E3399" s="95">
        <v>1064439188</v>
      </c>
      <c r="F3399" s="95">
        <v>1064439188</v>
      </c>
      <c r="G3399" t="s">
        <v>7107</v>
      </c>
      <c r="H3399" s="95">
        <v>1064439188</v>
      </c>
      <c r="I3399" t="s">
        <v>7108</v>
      </c>
      <c r="J3399">
        <v>5000</v>
      </c>
      <c r="K3399" t="s">
        <v>7106</v>
      </c>
      <c r="L3399" t="s">
        <v>7106</v>
      </c>
      <c r="M3399" t="s">
        <v>7106</v>
      </c>
      <c r="N3399" t="s">
        <v>7106</v>
      </c>
      <c r="O3399" t="str">
        <f t="shared" si="53"/>
        <v>INSERT INTO USUARIOS_USUARIO(id,nombre,apellidos,foto,cedula,codigo,programa,uid,email,saldo,reserva_desayuno,reserva_almuerzo,reserva_cena,sancion,comida_consumida) VALUES (3398,'STEFANY ','ZUNIGA FERNANDEZ','true','1064439188','1064439188','ingenieria de sitemas','1064439188','diegomazorram@gmail.com',5000,'true','true','true','true');</v>
      </c>
    </row>
    <row r="3400" spans="1:15">
      <c r="A3400">
        <v>3399</v>
      </c>
      <c r="B3400" s="2" t="s">
        <v>2797</v>
      </c>
      <c r="C3400" s="307" t="s">
        <v>37</v>
      </c>
      <c r="D3400" t="s">
        <v>7106</v>
      </c>
      <c r="E3400" s="95">
        <v>1064431598</v>
      </c>
      <c r="F3400" s="95">
        <v>1064431598</v>
      </c>
      <c r="G3400" t="s">
        <v>7107</v>
      </c>
      <c r="H3400" s="95">
        <v>1064431598</v>
      </c>
      <c r="I3400" t="s">
        <v>7108</v>
      </c>
      <c r="J3400">
        <v>5000</v>
      </c>
      <c r="K3400" t="s">
        <v>7106</v>
      </c>
      <c r="L3400" t="s">
        <v>7106</v>
      </c>
      <c r="M3400" t="s">
        <v>7106</v>
      </c>
      <c r="N3400" t="s">
        <v>7106</v>
      </c>
      <c r="O3400" t="str">
        <f t="shared" si="53"/>
        <v>INSERT INTO USUARIOS_USUARIO(id,nombre,apellidos,foto,cedula,codigo,programa,uid,email,saldo,reserva_desayuno,reserva_almuerzo,reserva_cena,sancion,comida_consumida) VALUES (3399,'BRITNEY ALEXANDRA','FERNANDEZ FERNANDEZ','true','1064431598','1064431598','ingenieria de sitemas','1064431598','diegomazorram@gmail.com',5000,'true','true','true','true');</v>
      </c>
    </row>
    <row r="3401" spans="1:15">
      <c r="A3401">
        <v>3400</v>
      </c>
      <c r="B3401" s="1" t="s">
        <v>2798</v>
      </c>
      <c r="C3401" s="308" t="s">
        <v>6246</v>
      </c>
      <c r="D3401" t="s">
        <v>7106</v>
      </c>
      <c r="E3401" s="97">
        <v>1064430486</v>
      </c>
      <c r="F3401" s="97">
        <v>1064430486</v>
      </c>
      <c r="G3401" t="s">
        <v>7107</v>
      </c>
      <c r="H3401" s="97">
        <v>1064430486</v>
      </c>
      <c r="I3401" t="s">
        <v>7108</v>
      </c>
      <c r="J3401">
        <v>5000</v>
      </c>
      <c r="K3401" t="s">
        <v>7106</v>
      </c>
      <c r="L3401" t="s">
        <v>7106</v>
      </c>
      <c r="M3401" t="s">
        <v>7106</v>
      </c>
      <c r="N3401" t="s">
        <v>7106</v>
      </c>
      <c r="O3401" t="str">
        <f t="shared" si="53"/>
        <v>INSERT INTO USUARIOS_USUARIO(id,nombre,apellidos,foto,cedula,codigo,programa,uid,email,saldo,reserva_desayuno,reserva_almuerzo,reserva_cena,sancion,comida_consumida) VALUES (3400,'MARITHZA ','FERNANDEZ PECHENE','true','1064430486','1064430486','ingenieria de sitemas','1064430486','diegomazorram@gmail.com',5000,'true','true','true','true');</v>
      </c>
    </row>
    <row r="3402" spans="1:15">
      <c r="A3402">
        <v>3401</v>
      </c>
      <c r="B3402" s="2" t="s">
        <v>748</v>
      </c>
      <c r="C3402" s="307" t="s">
        <v>37</v>
      </c>
      <c r="D3402" t="s">
        <v>7106</v>
      </c>
      <c r="E3402" s="95">
        <v>1068217516</v>
      </c>
      <c r="F3402" s="95">
        <v>1068217516</v>
      </c>
      <c r="G3402" t="s">
        <v>7107</v>
      </c>
      <c r="H3402" s="95">
        <v>1068217516</v>
      </c>
      <c r="I3402" t="s">
        <v>7108</v>
      </c>
      <c r="J3402">
        <v>5000</v>
      </c>
      <c r="K3402" t="s">
        <v>7106</v>
      </c>
      <c r="L3402" t="s">
        <v>7106</v>
      </c>
      <c r="M3402" t="s">
        <v>7106</v>
      </c>
      <c r="N3402" t="s">
        <v>7106</v>
      </c>
      <c r="O3402" t="str">
        <f t="shared" si="53"/>
        <v>INSERT INTO USUARIOS_USUARIO(id,nombre,apellidos,foto,cedula,codigo,programa,uid,email,saldo,reserva_desayuno,reserva_almuerzo,reserva_cena,sancion,comida_consumida) VALUES (3401,'JUAN CAMILO','FERNANDEZ FERNANDEZ','true','1068217516','1068217516','ingenieria de sitemas','1068217516','diegomazorram@gmail.com',5000,'true','true','true','true');</v>
      </c>
    </row>
    <row r="3403" spans="1:15">
      <c r="A3403">
        <v>3402</v>
      </c>
      <c r="B3403" s="2" t="s">
        <v>5644</v>
      </c>
      <c r="C3403" s="307" t="s">
        <v>626</v>
      </c>
      <c r="D3403" t="s">
        <v>7106</v>
      </c>
      <c r="E3403" s="144" t="s">
        <v>5623</v>
      </c>
      <c r="F3403" s="144" t="s">
        <v>5623</v>
      </c>
      <c r="G3403" t="s">
        <v>7107</v>
      </c>
      <c r="H3403" s="144" t="s">
        <v>5623</v>
      </c>
      <c r="I3403" t="s">
        <v>7108</v>
      </c>
      <c r="J3403">
        <v>5000</v>
      </c>
      <c r="K3403" t="s">
        <v>7106</v>
      </c>
      <c r="L3403" t="s">
        <v>7106</v>
      </c>
      <c r="M3403" t="s">
        <v>7106</v>
      </c>
      <c r="N3403" t="s">
        <v>7106</v>
      </c>
      <c r="O3403" t="str">
        <f t="shared" si="53"/>
        <v>INSERT INTO USUARIOS_USUARIO(id,nombre,apellidos,foto,cedula,codigo,programa,uid,email,saldo,reserva_desayuno,reserva_almuerzo,reserva_cena,sancion,comida_consumida) VALUES (3402,'CARLOS ANDRES','VELASCO RIVERA','true','null','null','ingenieria de sitemas','null','diegomazorram@gmail.com',5000,'true','true','true','true');</v>
      </c>
    </row>
    <row r="3404" spans="1:15">
      <c r="A3404">
        <v>3403</v>
      </c>
      <c r="B3404" s="2" t="s">
        <v>108</v>
      </c>
      <c r="C3404" s="307" t="s">
        <v>626</v>
      </c>
      <c r="D3404" t="s">
        <v>7106</v>
      </c>
      <c r="E3404" s="95">
        <v>1003150484</v>
      </c>
      <c r="F3404" s="95">
        <v>1003150484</v>
      </c>
      <c r="G3404" t="s">
        <v>7107</v>
      </c>
      <c r="H3404" s="95">
        <v>1003150484</v>
      </c>
      <c r="I3404" t="s">
        <v>7108</v>
      </c>
      <c r="J3404">
        <v>5000</v>
      </c>
      <c r="K3404" t="s">
        <v>7106</v>
      </c>
      <c r="L3404" t="s">
        <v>7106</v>
      </c>
      <c r="M3404" t="s">
        <v>7106</v>
      </c>
      <c r="N3404" t="s">
        <v>7106</v>
      </c>
      <c r="O3404" t="str">
        <f t="shared" si="53"/>
        <v>INSERT INTO USUARIOS_USUARIO(id,nombre,apellidos,foto,cedula,codigo,programa,uid,email,saldo,reserva_desayuno,reserva_almuerzo,reserva_cena,sancion,comida_consumida) VALUES (3403,'ALEXANDER ','VELASCO RIVERA','true','1003150484','1003150484','ingenieria de sitemas','1003150484','diegomazorram@gmail.com',5000,'true','true','true','true');</v>
      </c>
    </row>
    <row r="3405" spans="1:15">
      <c r="A3405">
        <v>3404</v>
      </c>
      <c r="B3405" s="2" t="s">
        <v>582</v>
      </c>
      <c r="C3405" s="307" t="s">
        <v>626</v>
      </c>
      <c r="D3405" t="s">
        <v>7106</v>
      </c>
      <c r="E3405" s="100">
        <v>1003150485</v>
      </c>
      <c r="F3405" s="100">
        <v>1003150485</v>
      </c>
      <c r="G3405" t="s">
        <v>7107</v>
      </c>
      <c r="H3405" s="100">
        <v>1003150485</v>
      </c>
      <c r="I3405" t="s">
        <v>7108</v>
      </c>
      <c r="J3405">
        <v>5000</v>
      </c>
      <c r="K3405" t="s">
        <v>7106</v>
      </c>
      <c r="L3405" t="s">
        <v>7106</v>
      </c>
      <c r="M3405" t="s">
        <v>7106</v>
      </c>
      <c r="N3405" t="s">
        <v>7106</v>
      </c>
      <c r="O3405" t="str">
        <f t="shared" si="53"/>
        <v>INSERT INTO USUARIOS_USUARIO(id,nombre,apellidos,foto,cedula,codigo,programa,uid,email,saldo,reserva_desayuno,reserva_almuerzo,reserva_cena,sancion,comida_consumida) VALUES (3404,'JUAN PABLO','VELASCO RIVERA','true','1003150485','1003150485','ingenieria de sitemas','1003150485','diegomazorram@gmail.com',5000,'true','true','true','true');</v>
      </c>
    </row>
    <row r="3406" spans="1:15">
      <c r="A3406">
        <v>3405</v>
      </c>
      <c r="B3406" s="1" t="s">
        <v>2799</v>
      </c>
      <c r="C3406" s="308" t="s">
        <v>1984</v>
      </c>
      <c r="D3406" t="s">
        <v>7106</v>
      </c>
      <c r="E3406" s="97">
        <v>29904063</v>
      </c>
      <c r="F3406" s="97">
        <v>29904063</v>
      </c>
      <c r="G3406" t="s">
        <v>7107</v>
      </c>
      <c r="H3406" s="97">
        <v>29904063</v>
      </c>
      <c r="I3406" t="s">
        <v>7108</v>
      </c>
      <c r="J3406">
        <v>5000</v>
      </c>
      <c r="K3406" t="s">
        <v>7106</v>
      </c>
      <c r="L3406" t="s">
        <v>7106</v>
      </c>
      <c r="M3406" t="s">
        <v>7106</v>
      </c>
      <c r="N3406" t="s">
        <v>7106</v>
      </c>
      <c r="O3406" t="str">
        <f t="shared" si="53"/>
        <v>INSERT INTO USUARIOS_USUARIO(id,nombre,apellidos,foto,cedula,codigo,programa,uid,email,saldo,reserva_desayuno,reserva_almuerzo,reserva_cena,sancion,comida_consumida) VALUES (3405,'CLAUDIA ','VELASCO ','true','29904063','29904063','ingenieria de sitemas','29904063','diegomazorram@gmail.com',5000,'true','true','true','true');</v>
      </c>
    </row>
    <row r="3407" spans="1:15">
      <c r="A3407">
        <v>3406</v>
      </c>
      <c r="B3407" s="1" t="s">
        <v>5649</v>
      </c>
      <c r="C3407" s="308" t="s">
        <v>5849</v>
      </c>
      <c r="D3407" t="s">
        <v>7106</v>
      </c>
      <c r="E3407" s="97">
        <v>10720826</v>
      </c>
      <c r="F3407" s="97">
        <v>10720826</v>
      </c>
      <c r="G3407" t="s">
        <v>7107</v>
      </c>
      <c r="H3407" s="97">
        <v>10720826</v>
      </c>
      <c r="I3407" t="s">
        <v>7108</v>
      </c>
      <c r="J3407">
        <v>5000</v>
      </c>
      <c r="K3407" t="s">
        <v>7106</v>
      </c>
      <c r="L3407" t="s">
        <v>7106</v>
      </c>
      <c r="M3407" t="s">
        <v>7106</v>
      </c>
      <c r="N3407" t="s">
        <v>7106</v>
      </c>
      <c r="O3407" t="str">
        <f t="shared" si="53"/>
        <v>INSERT INTO USUARIOS_USUARIO(id,nombre,apellidos,foto,cedula,codigo,programa,uid,email,saldo,reserva_desayuno,reserva_almuerzo,reserva_cena,sancion,comida_consumida) VALUES (3406,'MARCO ANTONIO','PECHENE ','true','10720826','10720826','ingenieria de sitemas','10720826','diegomazorram@gmail.com',5000,'true','true','true','true');</v>
      </c>
    </row>
    <row r="3408" spans="1:15">
      <c r="A3408">
        <v>3407</v>
      </c>
      <c r="B3408" s="2" t="s">
        <v>2800</v>
      </c>
      <c r="C3408" s="307" t="s">
        <v>5849</v>
      </c>
      <c r="D3408" t="s">
        <v>7106</v>
      </c>
      <c r="E3408" s="95">
        <v>25681702</v>
      </c>
      <c r="F3408" s="95">
        <v>25681702</v>
      </c>
      <c r="G3408" t="s">
        <v>7107</v>
      </c>
      <c r="H3408" s="95">
        <v>25681702</v>
      </c>
      <c r="I3408" t="s">
        <v>7108</v>
      </c>
      <c r="J3408">
        <v>5000</v>
      </c>
      <c r="K3408" t="s">
        <v>7106</v>
      </c>
      <c r="L3408" t="s">
        <v>7106</v>
      </c>
      <c r="M3408" t="s">
        <v>7106</v>
      </c>
      <c r="N3408" t="s">
        <v>7106</v>
      </c>
      <c r="O3408" t="str">
        <f t="shared" si="53"/>
        <v>INSERT INTO USUARIOS_USUARIO(id,nombre,apellidos,foto,cedula,codigo,programa,uid,email,saldo,reserva_desayuno,reserva_almuerzo,reserva_cena,sancion,comida_consumida) VALUES (3407,'MARIA ERMINIA','PECHENE ','true','25681702','25681702','ingenieria de sitemas','25681702','diegomazorram@gmail.com',5000,'true','true','true','true');</v>
      </c>
    </row>
    <row r="3409" spans="1:15">
      <c r="A3409">
        <v>3408</v>
      </c>
      <c r="B3409" s="2" t="s">
        <v>2801</v>
      </c>
      <c r="C3409" s="307" t="s">
        <v>6246</v>
      </c>
      <c r="D3409" t="s">
        <v>7106</v>
      </c>
      <c r="E3409" s="95">
        <v>1064429774</v>
      </c>
      <c r="F3409" s="95">
        <v>1064429774</v>
      </c>
      <c r="G3409" t="s">
        <v>7107</v>
      </c>
      <c r="H3409" s="95">
        <v>1064429774</v>
      </c>
      <c r="I3409" t="s">
        <v>7108</v>
      </c>
      <c r="J3409">
        <v>5000</v>
      </c>
      <c r="K3409" t="s">
        <v>7106</v>
      </c>
      <c r="L3409" t="s">
        <v>7106</v>
      </c>
      <c r="M3409" t="s">
        <v>7106</v>
      </c>
      <c r="N3409" t="s">
        <v>7106</v>
      </c>
      <c r="O3409" t="str">
        <f t="shared" si="53"/>
        <v>INSERT INTO USUARIOS_USUARIO(id,nombre,apellidos,foto,cedula,codigo,programa,uid,email,saldo,reserva_desayuno,reserva_almuerzo,reserva_cena,sancion,comida_consumida) VALUES (3408,'MARIA DORIS','FERNANDEZ PECHENE','true','1064429774','1064429774','ingenieria de sitemas','1064429774','diegomazorram@gmail.com',5000,'true','true','true','true');</v>
      </c>
    </row>
    <row r="3410" spans="1:15">
      <c r="A3410">
        <v>3409</v>
      </c>
      <c r="B3410" s="2" t="s">
        <v>245</v>
      </c>
      <c r="C3410" s="307" t="s">
        <v>6246</v>
      </c>
      <c r="D3410" t="s">
        <v>7106</v>
      </c>
      <c r="E3410" s="95">
        <v>10721414</v>
      </c>
      <c r="F3410" s="95">
        <v>10721414</v>
      </c>
      <c r="G3410" t="s">
        <v>7107</v>
      </c>
      <c r="H3410" s="95">
        <v>10721414</v>
      </c>
      <c r="I3410" t="s">
        <v>7108</v>
      </c>
      <c r="J3410">
        <v>5000</v>
      </c>
      <c r="K3410" t="s">
        <v>7106</v>
      </c>
      <c r="L3410" t="s">
        <v>7106</v>
      </c>
      <c r="M3410" t="s">
        <v>7106</v>
      </c>
      <c r="N3410" t="s">
        <v>7106</v>
      </c>
      <c r="O3410" t="str">
        <f t="shared" si="53"/>
        <v>INSERT INTO USUARIOS_USUARIO(id,nombre,apellidos,foto,cedula,codigo,programa,uid,email,saldo,reserva_desayuno,reserva_almuerzo,reserva_cena,sancion,comida_consumida) VALUES (3409,'RAMIRO ','FERNANDEZ PECHENE','true','10721414','10721414','ingenieria de sitemas','10721414','diegomazorram@gmail.com',5000,'true','true','true','true');</v>
      </c>
    </row>
    <row r="3411" spans="1:15">
      <c r="A3411">
        <v>3410</v>
      </c>
      <c r="B3411" s="2" t="s">
        <v>2378</v>
      </c>
      <c r="C3411" s="307" t="s">
        <v>6246</v>
      </c>
      <c r="D3411" t="s">
        <v>7106</v>
      </c>
      <c r="E3411" s="95">
        <v>10721419</v>
      </c>
      <c r="F3411" s="95">
        <v>10721419</v>
      </c>
      <c r="G3411" t="s">
        <v>7107</v>
      </c>
      <c r="H3411" s="95">
        <v>10721419</v>
      </c>
      <c r="I3411" t="s">
        <v>7108</v>
      </c>
      <c r="J3411">
        <v>5000</v>
      </c>
      <c r="K3411" t="s">
        <v>7106</v>
      </c>
      <c r="L3411" t="s">
        <v>7106</v>
      </c>
      <c r="M3411" t="s">
        <v>7106</v>
      </c>
      <c r="N3411" t="s">
        <v>7106</v>
      </c>
      <c r="O3411" t="str">
        <f t="shared" si="53"/>
        <v>INSERT INTO USUARIOS_USUARIO(id,nombre,apellidos,foto,cedula,codigo,programa,uid,email,saldo,reserva_desayuno,reserva_almuerzo,reserva_cena,sancion,comida_consumida) VALUES (3410,'ANGEL MIRO','FERNANDEZ PECHENE','true','10721419','10721419','ingenieria de sitemas','10721419','diegomazorram@gmail.com',5000,'true','true','true','true');</v>
      </c>
    </row>
    <row r="3412" spans="1:15">
      <c r="A3412">
        <v>3411</v>
      </c>
      <c r="B3412" s="2" t="s">
        <v>2802</v>
      </c>
      <c r="C3412" s="307" t="s">
        <v>6246</v>
      </c>
      <c r="D3412" t="s">
        <v>7106</v>
      </c>
      <c r="E3412" s="95">
        <v>10722321</v>
      </c>
      <c r="F3412" s="95">
        <v>10722321</v>
      </c>
      <c r="G3412" t="s">
        <v>7107</v>
      </c>
      <c r="H3412" s="95">
        <v>10722321</v>
      </c>
      <c r="I3412" t="s">
        <v>7108</v>
      </c>
      <c r="J3412">
        <v>5000</v>
      </c>
      <c r="K3412" t="s">
        <v>7106</v>
      </c>
      <c r="L3412" t="s">
        <v>7106</v>
      </c>
      <c r="M3412" t="s">
        <v>7106</v>
      </c>
      <c r="N3412" t="s">
        <v>7106</v>
      </c>
      <c r="O3412" t="str">
        <f t="shared" si="53"/>
        <v>INSERT INTO USUARIOS_USUARIO(id,nombre,apellidos,foto,cedula,codigo,programa,uid,email,saldo,reserva_desayuno,reserva_almuerzo,reserva_cena,sancion,comida_consumida) VALUES (3411,'LIBARDO ','FERNANDEZ PECHENE','true','10722321','10722321','ingenieria de sitemas','10722321','diegomazorram@gmail.com',5000,'true','true','true','true');</v>
      </c>
    </row>
    <row r="3413" spans="1:15">
      <c r="A3413">
        <v>3412</v>
      </c>
      <c r="B3413" s="1" t="s">
        <v>2357</v>
      </c>
      <c r="C3413" s="308" t="s">
        <v>2803</v>
      </c>
      <c r="D3413" t="s">
        <v>7106</v>
      </c>
      <c r="E3413" s="97">
        <v>4767062</v>
      </c>
      <c r="F3413" s="97">
        <v>4767062</v>
      </c>
      <c r="G3413" t="s">
        <v>7107</v>
      </c>
      <c r="H3413" s="97">
        <v>4767062</v>
      </c>
      <c r="I3413" t="s">
        <v>7108</v>
      </c>
      <c r="J3413">
        <v>5000</v>
      </c>
      <c r="K3413" t="s">
        <v>7106</v>
      </c>
      <c r="L3413" t="s">
        <v>7106</v>
      </c>
      <c r="M3413" t="s">
        <v>7106</v>
      </c>
      <c r="N3413" t="s">
        <v>7106</v>
      </c>
      <c r="O3413" t="str">
        <f t="shared" si="53"/>
        <v>INSERT INTO USUARIOS_USUARIO(id,nombre,apellidos,foto,cedula,codigo,programa,uid,email,saldo,reserva_desayuno,reserva_almuerzo,reserva_cena,sancion,comida_consumida) VALUES (3412,'MARIO SALOMON','ARANDA ','true','4767062','4767062','ingenieria de sitemas','4767062','diegomazorram@gmail.com',5000,'true','true','true','true');</v>
      </c>
    </row>
    <row r="3414" spans="1:15">
      <c r="A3414">
        <v>3413</v>
      </c>
      <c r="B3414" s="2" t="s">
        <v>95</v>
      </c>
      <c r="C3414" s="307" t="s">
        <v>6385</v>
      </c>
      <c r="D3414" t="s">
        <v>7106</v>
      </c>
      <c r="E3414" s="95">
        <v>25693024</v>
      </c>
      <c r="F3414" s="95">
        <v>25693024</v>
      </c>
      <c r="G3414" t="s">
        <v>7107</v>
      </c>
      <c r="H3414" s="95">
        <v>25693024</v>
      </c>
      <c r="I3414" t="s">
        <v>7108</v>
      </c>
      <c r="J3414">
        <v>5000</v>
      </c>
      <c r="K3414" t="s">
        <v>7106</v>
      </c>
      <c r="L3414" t="s">
        <v>7106</v>
      </c>
      <c r="M3414" t="s">
        <v>7106</v>
      </c>
      <c r="N3414" t="s">
        <v>7106</v>
      </c>
      <c r="O3414" t="str">
        <f t="shared" si="53"/>
        <v>INSERT INTO USUARIOS_USUARIO(id,nombre,apellidos,foto,cedula,codigo,programa,uid,email,saldo,reserva_desayuno,reserva_almuerzo,reserva_cena,sancion,comida_consumida) VALUES (3413,'LEONILDE ','ARANDA PECHENE','true','25693024','25693024','ingenieria de sitemas','25693024','diegomazorram@gmail.com',5000,'true','true','true','true');</v>
      </c>
    </row>
    <row r="3415" spans="1:15">
      <c r="A3415">
        <v>3414</v>
      </c>
      <c r="B3415" s="1" t="s">
        <v>466</v>
      </c>
      <c r="C3415" s="308" t="s">
        <v>6127</v>
      </c>
      <c r="D3415" t="s">
        <v>7106</v>
      </c>
      <c r="E3415" s="97">
        <v>10720332</v>
      </c>
      <c r="F3415" s="97">
        <v>10720332</v>
      </c>
      <c r="G3415" t="s">
        <v>7107</v>
      </c>
      <c r="H3415" s="97">
        <v>10720332</v>
      </c>
      <c r="I3415" t="s">
        <v>7108</v>
      </c>
      <c r="J3415">
        <v>5000</v>
      </c>
      <c r="K3415" t="s">
        <v>7106</v>
      </c>
      <c r="L3415" t="s">
        <v>7106</v>
      </c>
      <c r="M3415" t="s">
        <v>7106</v>
      </c>
      <c r="N3415" t="s">
        <v>7106</v>
      </c>
      <c r="O3415" t="str">
        <f t="shared" si="53"/>
        <v>INSERT INTO USUARIOS_USUARIO(id,nombre,apellidos,foto,cedula,codigo,programa,uid,email,saldo,reserva_desayuno,reserva_almuerzo,reserva_cena,sancion,comida_consumida) VALUES (3414,'LUIS CARLOS','HURTADO PECHENE','true','10720332','10720332','ingenieria de sitemas','10720332','diegomazorram@gmail.com',5000,'true','true','true','true');</v>
      </c>
    </row>
    <row r="3416" spans="1:15">
      <c r="A3416">
        <v>3415</v>
      </c>
      <c r="B3416" s="2" t="s">
        <v>2804</v>
      </c>
      <c r="C3416" s="307" t="s">
        <v>1245</v>
      </c>
      <c r="D3416" t="s">
        <v>7106</v>
      </c>
      <c r="E3416" s="95">
        <v>25683038</v>
      </c>
      <c r="F3416" s="95">
        <v>25683038</v>
      </c>
      <c r="G3416" t="s">
        <v>7107</v>
      </c>
      <c r="H3416" s="95">
        <v>25683038</v>
      </c>
      <c r="I3416" t="s">
        <v>7108</v>
      </c>
      <c r="J3416">
        <v>5000</v>
      </c>
      <c r="K3416" t="s">
        <v>7106</v>
      </c>
      <c r="L3416" t="s">
        <v>7106</v>
      </c>
      <c r="M3416" t="s">
        <v>7106</v>
      </c>
      <c r="N3416" t="s">
        <v>7106</v>
      </c>
      <c r="O3416" t="str">
        <f t="shared" si="53"/>
        <v>INSERT INTO USUARIOS_USUARIO(id,nombre,apellidos,foto,cedula,codigo,programa,uid,email,saldo,reserva_desayuno,reserva_almuerzo,reserva_cena,sancion,comida_consumida) VALUES (3415,'ANA EDILMA','MUELAS HURTADO','true','25683038','25683038','ingenieria de sitemas','25683038','diegomazorram@gmail.com',5000,'true','true','true','true');</v>
      </c>
    </row>
    <row r="3417" spans="1:15">
      <c r="A3417">
        <v>3416</v>
      </c>
      <c r="B3417" s="2" t="s">
        <v>2805</v>
      </c>
      <c r="C3417" s="307" t="s">
        <v>980</v>
      </c>
      <c r="D3417" t="s">
        <v>7106</v>
      </c>
      <c r="E3417" s="95">
        <v>1064438416</v>
      </c>
      <c r="F3417" s="95">
        <v>1064438416</v>
      </c>
      <c r="G3417" t="s">
        <v>7107</v>
      </c>
      <c r="H3417" s="95">
        <v>1064438416</v>
      </c>
      <c r="I3417" t="s">
        <v>7108</v>
      </c>
      <c r="J3417">
        <v>5000</v>
      </c>
      <c r="K3417" t="s">
        <v>7106</v>
      </c>
      <c r="L3417" t="s">
        <v>7106</v>
      </c>
      <c r="M3417" t="s">
        <v>7106</v>
      </c>
      <c r="N3417" t="s">
        <v>7106</v>
      </c>
      <c r="O3417" t="str">
        <f t="shared" si="53"/>
        <v>INSERT INTO USUARIOS_USUARIO(id,nombre,apellidos,foto,cedula,codigo,programa,uid,email,saldo,reserva_desayuno,reserva_almuerzo,reserva_cena,sancion,comida_consumida) VALUES (3416,'CARLOS WILFRAN','HURTADO MUELAS','true','1064438416','1064438416','ingenieria de sitemas','1064438416','diegomazorram@gmail.com',5000,'true','true','true','true');</v>
      </c>
    </row>
    <row r="3418" spans="1:15">
      <c r="A3418">
        <v>3417</v>
      </c>
      <c r="B3418" s="1" t="s">
        <v>2806</v>
      </c>
      <c r="C3418" s="308" t="s">
        <v>6127</v>
      </c>
      <c r="D3418" t="s">
        <v>7106</v>
      </c>
      <c r="E3418" s="97">
        <v>4767793</v>
      </c>
      <c r="F3418" s="97">
        <v>4767793</v>
      </c>
      <c r="G3418" t="s">
        <v>7107</v>
      </c>
      <c r="H3418" s="97">
        <v>4767793</v>
      </c>
      <c r="I3418" t="s">
        <v>7108</v>
      </c>
      <c r="J3418">
        <v>5000</v>
      </c>
      <c r="K3418" t="s">
        <v>7106</v>
      </c>
      <c r="L3418" t="s">
        <v>7106</v>
      </c>
      <c r="M3418" t="s">
        <v>7106</v>
      </c>
      <c r="N3418" t="s">
        <v>7106</v>
      </c>
      <c r="O3418" t="str">
        <f t="shared" si="53"/>
        <v>INSERT INTO USUARIOS_USUARIO(id,nombre,apellidos,foto,cedula,codigo,programa,uid,email,saldo,reserva_desayuno,reserva_almuerzo,reserva_cena,sancion,comida_consumida) VALUES (3417,'JULIO CENON','HURTADO PECHENE','true','4767793','4767793','ingenieria de sitemas','4767793','diegomazorram@gmail.com',5000,'true','true','true','true');</v>
      </c>
    </row>
    <row r="3419" spans="1:15">
      <c r="A3419">
        <v>3418</v>
      </c>
      <c r="B3419" s="2" t="s">
        <v>208</v>
      </c>
      <c r="C3419" s="307" t="s">
        <v>1128</v>
      </c>
      <c r="D3419" t="s">
        <v>7106</v>
      </c>
      <c r="E3419" s="95">
        <v>34656032</v>
      </c>
      <c r="F3419" s="95">
        <v>34656032</v>
      </c>
      <c r="G3419" t="s">
        <v>7107</v>
      </c>
      <c r="H3419" s="95">
        <v>34656032</v>
      </c>
      <c r="I3419" t="s">
        <v>7108</v>
      </c>
      <c r="J3419">
        <v>5000</v>
      </c>
      <c r="K3419" t="s">
        <v>7106</v>
      </c>
      <c r="L3419" t="s">
        <v>7106</v>
      </c>
      <c r="M3419" t="s">
        <v>7106</v>
      </c>
      <c r="N3419" t="s">
        <v>7106</v>
      </c>
      <c r="O3419" t="str">
        <f t="shared" si="53"/>
        <v>INSERT INTO USUARIOS_USUARIO(id,nombre,apellidos,foto,cedula,codigo,programa,uid,email,saldo,reserva_desayuno,reserva_almuerzo,reserva_cena,sancion,comida_consumida) VALUES (3418,'RUBIELA ','MUELAS TUNUBALA','true','34656032','34656032','ingenieria de sitemas','34656032','diegomazorram@gmail.com',5000,'true','true','true','true');</v>
      </c>
    </row>
    <row r="3420" spans="1:15">
      <c r="A3420">
        <v>3419</v>
      </c>
      <c r="B3420" s="2" t="s">
        <v>2807</v>
      </c>
      <c r="C3420" s="307" t="s">
        <v>980</v>
      </c>
      <c r="D3420" t="s">
        <v>7106</v>
      </c>
      <c r="E3420" s="95">
        <v>1064438073</v>
      </c>
      <c r="F3420" s="95">
        <v>1064438073</v>
      </c>
      <c r="G3420" t="s">
        <v>7107</v>
      </c>
      <c r="H3420" s="95">
        <v>1064438073</v>
      </c>
      <c r="I3420" t="s">
        <v>7108</v>
      </c>
      <c r="J3420">
        <v>5000</v>
      </c>
      <c r="K3420" t="s">
        <v>7106</v>
      </c>
      <c r="L3420" t="s">
        <v>7106</v>
      </c>
      <c r="M3420" t="s">
        <v>7106</v>
      </c>
      <c r="N3420" t="s">
        <v>7106</v>
      </c>
      <c r="O3420" t="str">
        <f t="shared" si="53"/>
        <v>INSERT INTO USUARIOS_USUARIO(id,nombre,apellidos,foto,cedula,codigo,programa,uid,email,saldo,reserva_desayuno,reserva_almuerzo,reserva_cena,sancion,comida_consumida) VALUES (3419,'ELIZETH ','HURTADO MUELAS','true','1064438073','1064438073','ingenieria de sitemas','1064438073','diegomazorram@gmail.com',5000,'true','true','true','true');</v>
      </c>
    </row>
    <row r="3421" spans="1:15">
      <c r="A3421">
        <v>3420</v>
      </c>
      <c r="B3421" s="2" t="s">
        <v>6392</v>
      </c>
      <c r="C3421" s="307" t="s">
        <v>980</v>
      </c>
      <c r="D3421" t="s">
        <v>7106</v>
      </c>
      <c r="E3421" s="95">
        <v>1193114382</v>
      </c>
      <c r="F3421" s="95">
        <v>1193114382</v>
      </c>
      <c r="G3421" t="s">
        <v>7107</v>
      </c>
      <c r="H3421" s="95">
        <v>1193114382</v>
      </c>
      <c r="I3421" t="s">
        <v>7108</v>
      </c>
      <c r="J3421">
        <v>5000</v>
      </c>
      <c r="K3421" t="s">
        <v>7106</v>
      </c>
      <c r="L3421" t="s">
        <v>7106</v>
      </c>
      <c r="M3421" t="s">
        <v>7106</v>
      </c>
      <c r="N3421" t="s">
        <v>7106</v>
      </c>
      <c r="O3421" t="str">
        <f t="shared" si="53"/>
        <v>INSERT INTO USUARIOS_USUARIO(id,nombre,apellidos,foto,cedula,codigo,programa,uid,email,saldo,reserva_desayuno,reserva_almuerzo,reserva_cena,sancion,comida_consumida) VALUES (3420,'WESLIN ASHLEY','HURTADO MUELAS','true','1193114382','1193114382','ingenieria de sitemas','1193114382','diegomazorram@gmail.com',5000,'true','true','true','true');</v>
      </c>
    </row>
    <row r="3422" spans="1:15">
      <c r="A3422">
        <v>3421</v>
      </c>
      <c r="B3422" s="1" t="s">
        <v>1792</v>
      </c>
      <c r="C3422" s="308" t="s">
        <v>6052</v>
      </c>
      <c r="D3422" t="s">
        <v>7106</v>
      </c>
      <c r="E3422" s="97">
        <v>10721071</v>
      </c>
      <c r="F3422" s="97">
        <v>10721071</v>
      </c>
      <c r="G3422" t="s">
        <v>7107</v>
      </c>
      <c r="H3422" s="97">
        <v>10721071</v>
      </c>
      <c r="I3422" t="s">
        <v>7108</v>
      </c>
      <c r="J3422">
        <v>5000</v>
      </c>
      <c r="K3422" t="s">
        <v>7106</v>
      </c>
      <c r="L3422" t="s">
        <v>7106</v>
      </c>
      <c r="M3422" t="s">
        <v>7106</v>
      </c>
      <c r="N3422" t="s">
        <v>7106</v>
      </c>
      <c r="O3422" t="str">
        <f t="shared" si="53"/>
        <v>INSERT INTO USUARIOS_USUARIO(id,nombre,apellidos,foto,cedula,codigo,programa,uid,email,saldo,reserva_desayuno,reserva_almuerzo,reserva_cena,sancion,comida_consumida) VALUES (3421,'JOSE MARIA','PECHENE HURTADO','true','10721071','10721071','ingenieria de sitemas','10721071','diegomazorram@gmail.com',5000,'true','true','true','true');</v>
      </c>
    </row>
    <row r="3423" spans="1:15">
      <c r="A3423">
        <v>3422</v>
      </c>
      <c r="B3423" s="2" t="s">
        <v>1876</v>
      </c>
      <c r="C3423" s="307" t="s">
        <v>2630</v>
      </c>
      <c r="D3423" t="s">
        <v>7106</v>
      </c>
      <c r="E3423" s="95">
        <v>25691153</v>
      </c>
      <c r="F3423" s="95">
        <v>25691153</v>
      </c>
      <c r="G3423" t="s">
        <v>7107</v>
      </c>
      <c r="H3423" s="95">
        <v>25691153</v>
      </c>
      <c r="I3423" t="s">
        <v>7108</v>
      </c>
      <c r="J3423">
        <v>5000</v>
      </c>
      <c r="K3423" t="s">
        <v>7106</v>
      </c>
      <c r="L3423" t="s">
        <v>7106</v>
      </c>
      <c r="M3423" t="s">
        <v>7106</v>
      </c>
      <c r="N3423" t="s">
        <v>7106</v>
      </c>
      <c r="O3423" t="str">
        <f t="shared" si="53"/>
        <v>INSERT INTO USUARIOS_USUARIO(id,nombre,apellidos,foto,cedula,codigo,programa,uid,email,saldo,reserva_desayuno,reserva_almuerzo,reserva_cena,sancion,comida_consumida) VALUES (3422,'DORIS ','CANTERO CALAMBAS','true','25691153','25691153','ingenieria de sitemas','25691153','diegomazorram@gmail.com',5000,'true','true','true','true');</v>
      </c>
    </row>
    <row r="3424" spans="1:15">
      <c r="A3424">
        <v>3423</v>
      </c>
      <c r="B3424" s="2" t="s">
        <v>2808</v>
      </c>
      <c r="C3424" s="307" t="s">
        <v>6369</v>
      </c>
      <c r="D3424" t="s">
        <v>7106</v>
      </c>
      <c r="E3424" s="95">
        <v>1193114421</v>
      </c>
      <c r="F3424" s="95">
        <v>1193114421</v>
      </c>
      <c r="G3424" t="s">
        <v>7107</v>
      </c>
      <c r="H3424" s="95">
        <v>1193114421</v>
      </c>
      <c r="I3424" t="s">
        <v>7108</v>
      </c>
      <c r="J3424">
        <v>5000</v>
      </c>
      <c r="K3424" t="s">
        <v>7106</v>
      </c>
      <c r="L3424" t="s">
        <v>7106</v>
      </c>
      <c r="M3424" t="s">
        <v>7106</v>
      </c>
      <c r="N3424" t="s">
        <v>7106</v>
      </c>
      <c r="O3424" t="str">
        <f t="shared" si="53"/>
        <v>INSERT INTO USUARIOS_USUARIO(id,nombre,apellidos,foto,cedula,codigo,programa,uid,email,saldo,reserva_desayuno,reserva_almuerzo,reserva_cena,sancion,comida_consumida) VALUES (3423,'DIDIER JOSÉ','PECHENE CANTERO','true','1193114421','1193114421','ingenieria de sitemas','1193114421','diegomazorram@gmail.com',5000,'true','true','true','true');</v>
      </c>
    </row>
    <row r="3425" spans="1:15">
      <c r="A3425">
        <v>3424</v>
      </c>
      <c r="B3425" s="2" t="s">
        <v>2809</v>
      </c>
      <c r="C3425" s="307" t="s">
        <v>6369</v>
      </c>
      <c r="D3425" t="s">
        <v>7106</v>
      </c>
      <c r="E3425" s="95">
        <v>1064429803</v>
      </c>
      <c r="F3425" s="95">
        <v>1064429803</v>
      </c>
      <c r="G3425" t="s">
        <v>7107</v>
      </c>
      <c r="H3425" s="95">
        <v>1064429803</v>
      </c>
      <c r="I3425" t="s">
        <v>7108</v>
      </c>
      <c r="J3425">
        <v>5000</v>
      </c>
      <c r="K3425" t="s">
        <v>7106</v>
      </c>
      <c r="L3425" t="s">
        <v>7106</v>
      </c>
      <c r="M3425" t="s">
        <v>7106</v>
      </c>
      <c r="N3425" t="s">
        <v>7106</v>
      </c>
      <c r="O3425" t="str">
        <f t="shared" si="53"/>
        <v>INSERT INTO USUARIOS_USUARIO(id,nombre,apellidos,foto,cedula,codigo,programa,uid,email,saldo,reserva_desayuno,reserva_almuerzo,reserva_cena,sancion,comida_consumida) VALUES (3424,'OVER OCTAVIO','PECHENE CANTERO','true','1064429803','1064429803','ingenieria de sitemas','1064429803','diegomazorram@gmail.com',5000,'true','true','true','true');</v>
      </c>
    </row>
    <row r="3426" spans="1:15">
      <c r="A3426">
        <v>3425</v>
      </c>
      <c r="B3426" s="1" t="s">
        <v>229</v>
      </c>
      <c r="C3426" s="308" t="s">
        <v>2692</v>
      </c>
      <c r="D3426" t="s">
        <v>7106</v>
      </c>
      <c r="E3426" s="97">
        <v>1064433789</v>
      </c>
      <c r="F3426" s="97">
        <v>1064433789</v>
      </c>
      <c r="G3426" t="s">
        <v>7107</v>
      </c>
      <c r="H3426" s="97">
        <v>1064433789</v>
      </c>
      <c r="I3426" t="s">
        <v>7108</v>
      </c>
      <c r="J3426">
        <v>5000</v>
      </c>
      <c r="K3426" t="s">
        <v>7106</v>
      </c>
      <c r="L3426" t="s">
        <v>7106</v>
      </c>
      <c r="M3426" t="s">
        <v>7106</v>
      </c>
      <c r="N3426" t="s">
        <v>7106</v>
      </c>
      <c r="O3426" t="str">
        <f t="shared" si="53"/>
        <v>INSERT INTO USUARIOS_USUARIO(id,nombre,apellidos,foto,cedula,codigo,programa,uid,email,saldo,reserva_desayuno,reserva_almuerzo,reserva_cena,sancion,comida_consumida) VALUES (3425,'JUAN CARLOS','ARANDA CANTERO','true','1064433789','1064433789','ingenieria de sitemas','1064433789','diegomazorram@gmail.com',5000,'true','true','true','true');</v>
      </c>
    </row>
    <row r="3427" spans="1:15">
      <c r="A3427">
        <v>3426</v>
      </c>
      <c r="B3427" s="2" t="s">
        <v>2810</v>
      </c>
      <c r="C3427" s="307" t="s">
        <v>6369</v>
      </c>
      <c r="D3427" t="s">
        <v>7106</v>
      </c>
      <c r="E3427" s="95">
        <v>1064439114</v>
      </c>
      <c r="F3427" s="95">
        <v>1064439114</v>
      </c>
      <c r="G3427" t="s">
        <v>7107</v>
      </c>
      <c r="H3427" s="95">
        <v>1064439114</v>
      </c>
      <c r="I3427" t="s">
        <v>7108</v>
      </c>
      <c r="J3427">
        <v>5000</v>
      </c>
      <c r="K3427" t="s">
        <v>7106</v>
      </c>
      <c r="L3427" t="s">
        <v>7106</v>
      </c>
      <c r="M3427" t="s">
        <v>7106</v>
      </c>
      <c r="N3427" t="s">
        <v>7106</v>
      </c>
      <c r="O3427" t="str">
        <f t="shared" si="53"/>
        <v>INSERT INTO USUARIOS_USUARIO(id,nombre,apellidos,foto,cedula,codigo,programa,uid,email,saldo,reserva_desayuno,reserva_almuerzo,reserva_cena,sancion,comida_consumida) VALUES (3426,'ORMEYDA ','PECHENE CANTERO','true','1064439114','1064439114','ingenieria de sitemas','1064439114','diegomazorram@gmail.com',5000,'true','true','true','true');</v>
      </c>
    </row>
    <row r="3428" spans="1:15">
      <c r="A3428">
        <v>3427</v>
      </c>
      <c r="B3428" s="2" t="s">
        <v>2811</v>
      </c>
      <c r="C3428" s="307" t="s">
        <v>6385</v>
      </c>
      <c r="D3428" t="s">
        <v>7106</v>
      </c>
      <c r="E3428" s="95">
        <v>1064439209</v>
      </c>
      <c r="F3428" s="95">
        <v>1064439209</v>
      </c>
      <c r="G3428" t="s">
        <v>7107</v>
      </c>
      <c r="H3428" s="95">
        <v>1064439209</v>
      </c>
      <c r="I3428" t="s">
        <v>7108</v>
      </c>
      <c r="J3428">
        <v>5000</v>
      </c>
      <c r="K3428" t="s">
        <v>7106</v>
      </c>
      <c r="L3428" t="s">
        <v>7106</v>
      </c>
      <c r="M3428" t="s">
        <v>7106</v>
      </c>
      <c r="N3428" t="s">
        <v>7106</v>
      </c>
      <c r="O3428" t="str">
        <f t="shared" si="53"/>
        <v>INSERT INTO USUARIOS_USUARIO(id,nombre,apellidos,foto,cedula,codigo,programa,uid,email,saldo,reserva_desayuno,reserva_almuerzo,reserva_cena,sancion,comida_consumida) VALUES (3427,'ENDDY SILVANA','ARANDA PECHENE','true','1064439209','1064439209','ingenieria de sitemas','1064439209','diegomazorram@gmail.com',5000,'true','true','true','true');</v>
      </c>
    </row>
    <row r="3429" spans="1:15">
      <c r="A3429">
        <v>3428</v>
      </c>
      <c r="B3429" s="2" t="s">
        <v>6393</v>
      </c>
      <c r="C3429" s="307" t="s">
        <v>6385</v>
      </c>
      <c r="D3429" t="s">
        <v>7106</v>
      </c>
      <c r="E3429" s="95">
        <v>1064441668</v>
      </c>
      <c r="F3429" s="95">
        <v>1064441668</v>
      </c>
      <c r="G3429" t="s">
        <v>7107</v>
      </c>
      <c r="H3429" s="95">
        <v>1064441668</v>
      </c>
      <c r="I3429" t="s">
        <v>7108</v>
      </c>
      <c r="J3429">
        <v>5000</v>
      </c>
      <c r="K3429" t="s">
        <v>7106</v>
      </c>
      <c r="L3429" t="s">
        <v>7106</v>
      </c>
      <c r="M3429" t="s">
        <v>7106</v>
      </c>
      <c r="N3429" t="s">
        <v>7106</v>
      </c>
      <c r="O3429" t="str">
        <f t="shared" si="53"/>
        <v>INSERT INTO USUARIOS_USUARIO(id,nombre,apellidos,foto,cedula,codigo,programa,uid,email,saldo,reserva_desayuno,reserva_almuerzo,reserva_cena,sancion,comida_consumida) VALUES (3428,'HELEN ELIZA ','ARANDA PECHENE','true','1064441668','1064441668','ingenieria de sitemas','1064441668','diegomazorram@gmail.com',5000,'true','true','true','true');</v>
      </c>
    </row>
    <row r="3430" spans="1:15">
      <c r="A3430">
        <v>3429</v>
      </c>
      <c r="B3430" s="1" t="s">
        <v>2812</v>
      </c>
      <c r="C3430" s="308" t="s">
        <v>2632</v>
      </c>
      <c r="D3430" t="s">
        <v>7106</v>
      </c>
      <c r="E3430" s="97">
        <v>10721123</v>
      </c>
      <c r="F3430" s="97">
        <v>10721123</v>
      </c>
      <c r="G3430" t="s">
        <v>7107</v>
      </c>
      <c r="H3430" s="97">
        <v>10721123</v>
      </c>
      <c r="I3430" t="s">
        <v>7108</v>
      </c>
      <c r="J3430">
        <v>5000</v>
      </c>
      <c r="K3430" t="s">
        <v>7106</v>
      </c>
      <c r="L3430" t="s">
        <v>7106</v>
      </c>
      <c r="M3430" t="s">
        <v>7106</v>
      </c>
      <c r="N3430" t="s">
        <v>7106</v>
      </c>
      <c r="O3430" t="str">
        <f t="shared" si="53"/>
        <v>INSERT INTO USUARIOS_USUARIO(id,nombre,apellidos,foto,cedula,codigo,programa,uid,email,saldo,reserva_desayuno,reserva_almuerzo,reserva_cena,sancion,comida_consumida) VALUES (3429,'JAIME OMAR','CANTERO HURTADO','true','10721123','10721123','ingenieria de sitemas','10721123','diegomazorram@gmail.com',5000,'true','true','true','true');</v>
      </c>
    </row>
    <row r="3431" spans="1:15">
      <c r="A3431">
        <v>3430</v>
      </c>
      <c r="B3431" s="2" t="s">
        <v>2813</v>
      </c>
      <c r="C3431" s="307" t="s">
        <v>6246</v>
      </c>
      <c r="D3431" t="s">
        <v>7106</v>
      </c>
      <c r="E3431" s="95">
        <v>25683311</v>
      </c>
      <c r="F3431" s="95">
        <v>25683311</v>
      </c>
      <c r="G3431" t="s">
        <v>7107</v>
      </c>
      <c r="H3431" s="95">
        <v>25683311</v>
      </c>
      <c r="I3431" t="s">
        <v>7108</v>
      </c>
      <c r="J3431">
        <v>5000</v>
      </c>
      <c r="K3431" t="s">
        <v>7106</v>
      </c>
      <c r="L3431" t="s">
        <v>7106</v>
      </c>
      <c r="M3431" t="s">
        <v>7106</v>
      </c>
      <c r="N3431" t="s">
        <v>7106</v>
      </c>
      <c r="O3431" t="str">
        <f t="shared" si="53"/>
        <v>INSERT INTO USUARIOS_USUARIO(id,nombre,apellidos,foto,cedula,codigo,programa,uid,email,saldo,reserva_desayuno,reserva_almuerzo,reserva_cena,sancion,comida_consumida) VALUES (3430,'DILMA LIBIA','FERNANDEZ PECHENE','true','25683311','25683311','ingenieria de sitemas','25683311','diegomazorram@gmail.com',5000,'true','true','true','true');</v>
      </c>
    </row>
    <row r="3432" spans="1:15">
      <c r="A3432">
        <v>3431</v>
      </c>
      <c r="B3432" s="2" t="s">
        <v>2814</v>
      </c>
      <c r="C3432" s="307" t="s">
        <v>2815</v>
      </c>
      <c r="D3432" t="s">
        <v>7106</v>
      </c>
      <c r="E3432" s="95">
        <v>106439915</v>
      </c>
      <c r="F3432" s="95">
        <v>106439915</v>
      </c>
      <c r="G3432" t="s">
        <v>7107</v>
      </c>
      <c r="H3432" s="95">
        <v>106439915</v>
      </c>
      <c r="I3432" t="s">
        <v>7108</v>
      </c>
      <c r="J3432">
        <v>5000</v>
      </c>
      <c r="K3432" t="s">
        <v>7106</v>
      </c>
      <c r="L3432" t="s">
        <v>7106</v>
      </c>
      <c r="M3432" t="s">
        <v>7106</v>
      </c>
      <c r="N3432" t="s">
        <v>7106</v>
      </c>
      <c r="O3432" t="str">
        <f t="shared" si="53"/>
        <v>INSERT INTO USUARIOS_USUARIO(id,nombre,apellidos,foto,cedula,codigo,programa,uid,email,saldo,reserva_desayuno,reserva_almuerzo,reserva_cena,sancion,comida_consumida) VALUES (3431,'ALBERT FERNANDO','CANTERO FERNANDEZ','true','106439915','106439915','ingenieria de sitemas','106439915','diegomazorram@gmail.com',5000,'true','true','true','true');</v>
      </c>
    </row>
    <row r="3433" spans="1:15">
      <c r="A3433">
        <v>3432</v>
      </c>
      <c r="B3433" s="2" t="s">
        <v>6394</v>
      </c>
      <c r="C3433" s="307" t="s">
        <v>2815</v>
      </c>
      <c r="D3433" t="s">
        <v>7106</v>
      </c>
      <c r="E3433" s="95">
        <v>1064427560</v>
      </c>
      <c r="F3433" s="95">
        <v>1064427560</v>
      </c>
      <c r="G3433" t="s">
        <v>7107</v>
      </c>
      <c r="H3433" s="95">
        <v>1064427560</v>
      </c>
      <c r="I3433" t="s">
        <v>7108</v>
      </c>
      <c r="J3433">
        <v>5000</v>
      </c>
      <c r="K3433" t="s">
        <v>7106</v>
      </c>
      <c r="L3433" t="s">
        <v>7106</v>
      </c>
      <c r="M3433" t="s">
        <v>7106</v>
      </c>
      <c r="N3433" t="s">
        <v>7106</v>
      </c>
      <c r="O3433" t="str">
        <f t="shared" si="53"/>
        <v>INSERT INTO USUARIOS_USUARIO(id,nombre,apellidos,foto,cedula,codigo,programa,uid,email,saldo,reserva_desayuno,reserva_almuerzo,reserva_cena,sancion,comida_consumida) VALUES (3432,'ARLES DAVID','CANTERO FERNANDEZ','true','1064427560','1064427560','ingenieria de sitemas','1064427560','diegomazorram@gmail.com',5000,'true','true','true','true');</v>
      </c>
    </row>
    <row r="3434" spans="1:15">
      <c r="A3434">
        <v>3433</v>
      </c>
      <c r="B3434" s="2" t="s">
        <v>6395</v>
      </c>
      <c r="C3434" s="307" t="s">
        <v>2815</v>
      </c>
      <c r="D3434" t="s">
        <v>7106</v>
      </c>
      <c r="E3434" s="95">
        <v>1064429201</v>
      </c>
      <c r="F3434" s="95">
        <v>1064429201</v>
      </c>
      <c r="G3434" t="s">
        <v>7107</v>
      </c>
      <c r="H3434" s="95">
        <v>1064429201</v>
      </c>
      <c r="I3434" t="s">
        <v>7108</v>
      </c>
      <c r="J3434">
        <v>5000</v>
      </c>
      <c r="K3434" t="s">
        <v>7106</v>
      </c>
      <c r="L3434" t="s">
        <v>7106</v>
      </c>
      <c r="M3434" t="s">
        <v>7106</v>
      </c>
      <c r="N3434" t="s">
        <v>7106</v>
      </c>
      <c r="O3434" t="str">
        <f t="shared" si="53"/>
        <v>INSERT INTO USUARIOS_USUARIO(id,nombre,apellidos,foto,cedula,codigo,programa,uid,email,saldo,reserva_desayuno,reserva_almuerzo,reserva_cena,sancion,comida_consumida) VALUES (3433,'HEIDY MARCELA','CANTERO FERNANDEZ','true','1064429201','1064429201','ingenieria de sitemas','1064429201','diegomazorram@gmail.com',5000,'true','true','true','true');</v>
      </c>
    </row>
    <row r="3435" spans="1:15">
      <c r="A3435">
        <v>3434</v>
      </c>
      <c r="B3435" s="2" t="s">
        <v>2816</v>
      </c>
      <c r="C3435" s="307" t="s">
        <v>2815</v>
      </c>
      <c r="D3435" t="s">
        <v>7106</v>
      </c>
      <c r="E3435" s="95">
        <v>1064433805</v>
      </c>
      <c r="F3435" s="95">
        <v>1064433805</v>
      </c>
      <c r="G3435" t="s">
        <v>7107</v>
      </c>
      <c r="H3435" s="95">
        <v>1064433805</v>
      </c>
      <c r="I3435" t="s">
        <v>7108</v>
      </c>
      <c r="J3435">
        <v>5000</v>
      </c>
      <c r="K3435" t="s">
        <v>7106</v>
      </c>
      <c r="L3435" t="s">
        <v>7106</v>
      </c>
      <c r="M3435" t="s">
        <v>7106</v>
      </c>
      <c r="N3435" t="s">
        <v>7106</v>
      </c>
      <c r="O3435" t="str">
        <f t="shared" si="53"/>
        <v>INSERT INTO USUARIOS_USUARIO(id,nombre,apellidos,foto,cedula,codigo,programa,uid,email,saldo,reserva_desayuno,reserva_almuerzo,reserva_cena,sancion,comida_consumida) VALUES (3434,'KAREN JULIETH','CANTERO FERNANDEZ','true','1064433805','1064433805','ingenieria de sitemas','1064433805','diegomazorram@gmail.com',5000,'true','true','true','true');</v>
      </c>
    </row>
    <row r="3436" spans="1:15">
      <c r="A3436">
        <v>3435</v>
      </c>
      <c r="B3436" s="1" t="s">
        <v>2817</v>
      </c>
      <c r="C3436" s="308" t="s">
        <v>2815</v>
      </c>
      <c r="D3436" t="s">
        <v>7106</v>
      </c>
      <c r="E3436" s="97">
        <v>1064436917</v>
      </c>
      <c r="F3436" s="97">
        <v>1064436917</v>
      </c>
      <c r="G3436" t="s">
        <v>7107</v>
      </c>
      <c r="H3436" s="97">
        <v>1064436917</v>
      </c>
      <c r="I3436" t="s">
        <v>7108</v>
      </c>
      <c r="J3436">
        <v>5000</v>
      </c>
      <c r="K3436" t="s">
        <v>7106</v>
      </c>
      <c r="L3436" t="s">
        <v>7106</v>
      </c>
      <c r="M3436" t="s">
        <v>7106</v>
      </c>
      <c r="N3436" t="s">
        <v>7106</v>
      </c>
      <c r="O3436" t="str">
        <f t="shared" si="53"/>
        <v>INSERT INTO USUARIOS_USUARIO(id,nombre,apellidos,foto,cedula,codigo,programa,uid,email,saldo,reserva_desayuno,reserva_almuerzo,reserva_cena,sancion,comida_consumida) VALUES (3435,'LEONARDO FABIAN','CANTERO FERNANDEZ','true','1064436917','1064436917','ingenieria de sitemas','1064436917','diegomazorram@gmail.com',5000,'true','true','true','true');</v>
      </c>
    </row>
    <row r="3437" spans="1:15">
      <c r="A3437">
        <v>3436</v>
      </c>
      <c r="B3437" s="2" t="s">
        <v>2818</v>
      </c>
      <c r="C3437" s="307" t="s">
        <v>2819</v>
      </c>
      <c r="D3437" t="s">
        <v>7106</v>
      </c>
      <c r="E3437" s="148">
        <v>1064441448</v>
      </c>
      <c r="F3437" s="148">
        <v>1064441448</v>
      </c>
      <c r="G3437" t="s">
        <v>7107</v>
      </c>
      <c r="H3437" s="148">
        <v>1064441448</v>
      </c>
      <c r="I3437" t="s">
        <v>7108</v>
      </c>
      <c r="J3437">
        <v>5000</v>
      </c>
      <c r="K3437" t="s">
        <v>7106</v>
      </c>
      <c r="L3437" t="s">
        <v>7106</v>
      </c>
      <c r="M3437" t="s">
        <v>7106</v>
      </c>
      <c r="N3437" t="s">
        <v>7106</v>
      </c>
      <c r="O3437" t="str">
        <f t="shared" si="53"/>
        <v>INSERT INTO USUARIOS_USUARIO(id,nombre,apellidos,foto,cedula,codigo,programa,uid,email,saldo,reserva_desayuno,reserva_almuerzo,reserva_cena,sancion,comida_consumida) VALUES (3436,'DEISY JOHANA','PILLIMUE ZAMBRANO','true','1064441448','1064441448','ingenieria de sitemas','1064441448','diegomazorram@gmail.com',5000,'true','true','true','true');</v>
      </c>
    </row>
    <row r="3438" spans="1:15">
      <c r="A3438">
        <v>3437</v>
      </c>
      <c r="B3438" s="2" t="s">
        <v>2820</v>
      </c>
      <c r="C3438" s="307" t="s">
        <v>2821</v>
      </c>
      <c r="D3438" t="s">
        <v>7106</v>
      </c>
      <c r="E3438" s="95">
        <v>1068218366</v>
      </c>
      <c r="F3438" s="95">
        <v>1068218366</v>
      </c>
      <c r="G3438" t="s">
        <v>7107</v>
      </c>
      <c r="H3438" s="95">
        <v>1068218366</v>
      </c>
      <c r="I3438" t="s">
        <v>7108</v>
      </c>
      <c r="J3438">
        <v>5000</v>
      </c>
      <c r="K3438" t="s">
        <v>7106</v>
      </c>
      <c r="L3438" t="s">
        <v>7106</v>
      </c>
      <c r="M3438" t="s">
        <v>7106</v>
      </c>
      <c r="N3438" t="s">
        <v>7106</v>
      </c>
      <c r="O3438" t="str">
        <f t="shared" si="53"/>
        <v>INSERT INTO USUARIOS_USUARIO(id,nombre,apellidos,foto,cedula,codigo,programa,uid,email,saldo,reserva_desayuno,reserva_almuerzo,reserva_cena,sancion,comida_consumida) VALUES (3437,'ALAN FABIAN','CANTERO PILLIMUE','true','1068218366','1068218366','ingenieria de sitemas','1068218366','diegomazorram@gmail.com',5000,'true','true','true','true');</v>
      </c>
    </row>
    <row r="3439" spans="1:15">
      <c r="A3439">
        <v>3438</v>
      </c>
      <c r="B3439" s="1" t="s">
        <v>6034</v>
      </c>
      <c r="C3439" s="308" t="s">
        <v>6127</v>
      </c>
      <c r="D3439" t="s">
        <v>7106</v>
      </c>
      <c r="E3439" s="97">
        <v>10720182</v>
      </c>
      <c r="F3439" s="97">
        <v>10720182</v>
      </c>
      <c r="G3439" t="s">
        <v>7107</v>
      </c>
      <c r="H3439" s="97">
        <v>10720182</v>
      </c>
      <c r="I3439" t="s">
        <v>7108</v>
      </c>
      <c r="J3439">
        <v>5000</v>
      </c>
      <c r="K3439" t="s">
        <v>7106</v>
      </c>
      <c r="L3439" t="s">
        <v>7106</v>
      </c>
      <c r="M3439" t="s">
        <v>7106</v>
      </c>
      <c r="N3439" t="s">
        <v>7106</v>
      </c>
      <c r="O3439" t="str">
        <f t="shared" si="53"/>
        <v>INSERT INTO USUARIOS_USUARIO(id,nombre,apellidos,foto,cedula,codigo,programa,uid,email,saldo,reserva_desayuno,reserva_almuerzo,reserva_cena,sancion,comida_consumida) VALUES (3438,'ARCENIO ','HURTADO PECHENE','true','10720182','10720182','ingenieria de sitemas','10720182','diegomazorram@gmail.com',5000,'true','true','true','true');</v>
      </c>
    </row>
    <row r="3440" spans="1:15">
      <c r="A3440">
        <v>3439</v>
      </c>
      <c r="B3440" s="2" t="s">
        <v>508</v>
      </c>
      <c r="C3440" s="307" t="s">
        <v>442</v>
      </c>
      <c r="D3440" t="s">
        <v>7106</v>
      </c>
      <c r="E3440" s="95">
        <v>25682495</v>
      </c>
      <c r="F3440" s="95">
        <v>25682495</v>
      </c>
      <c r="G3440" t="s">
        <v>7107</v>
      </c>
      <c r="H3440" s="95">
        <v>25682495</v>
      </c>
      <c r="I3440" t="s">
        <v>7108</v>
      </c>
      <c r="J3440">
        <v>5000</v>
      </c>
      <c r="K3440" t="s">
        <v>7106</v>
      </c>
      <c r="L3440" t="s">
        <v>7106</v>
      </c>
      <c r="M3440" t="s">
        <v>7106</v>
      </c>
      <c r="N3440" t="s">
        <v>7106</v>
      </c>
      <c r="O3440" t="str">
        <f t="shared" si="53"/>
        <v>INSERT INTO USUARIOS_USUARIO(id,nombre,apellidos,foto,cedula,codigo,programa,uid,email,saldo,reserva_desayuno,reserva_almuerzo,reserva_cena,sancion,comida_consumida) VALUES (3439,'MARIA EUGENIA','TUNUBALA TUNUBALA','true','25682495','25682495','ingenieria de sitemas','25682495','diegomazorram@gmail.com',5000,'true','true','true','true');</v>
      </c>
    </row>
    <row r="3441" spans="1:15">
      <c r="A3441">
        <v>3440</v>
      </c>
      <c r="B3441" s="2" t="s">
        <v>2822</v>
      </c>
      <c r="C3441" s="307" t="s">
        <v>191</v>
      </c>
      <c r="D3441" t="s">
        <v>7106</v>
      </c>
      <c r="E3441" s="95">
        <v>1064433954</v>
      </c>
      <c r="F3441" s="95">
        <v>1064433954</v>
      </c>
      <c r="G3441" t="s">
        <v>7107</v>
      </c>
      <c r="H3441" s="95">
        <v>1064433954</v>
      </c>
      <c r="I3441" t="s">
        <v>7108</v>
      </c>
      <c r="J3441">
        <v>5000</v>
      </c>
      <c r="K3441" t="s">
        <v>7106</v>
      </c>
      <c r="L3441" t="s">
        <v>7106</v>
      </c>
      <c r="M3441" t="s">
        <v>7106</v>
      </c>
      <c r="N3441" t="s">
        <v>7106</v>
      </c>
      <c r="O3441" t="str">
        <f t="shared" si="53"/>
        <v>INSERT INTO USUARIOS_USUARIO(id,nombre,apellidos,foto,cedula,codigo,programa,uid,email,saldo,reserva_desayuno,reserva_almuerzo,reserva_cena,sancion,comida_consumida) VALUES (3440,'JENNY ','HURTADO TUNUBALA','true','1064433954','1064433954','ingenieria de sitemas','1064433954','diegomazorram@gmail.com',5000,'true','true','true','true');</v>
      </c>
    </row>
    <row r="3442" spans="1:15">
      <c r="A3442">
        <v>3441</v>
      </c>
      <c r="B3442" s="2" t="s">
        <v>2823</v>
      </c>
      <c r="C3442" s="307" t="s">
        <v>191</v>
      </c>
      <c r="D3442" t="s">
        <v>7106</v>
      </c>
      <c r="E3442" s="73">
        <v>1003151604</v>
      </c>
      <c r="F3442" s="73">
        <v>1003151604</v>
      </c>
      <c r="G3442" t="s">
        <v>7107</v>
      </c>
      <c r="H3442" s="73">
        <v>1003151604</v>
      </c>
      <c r="I3442" t="s">
        <v>7108</v>
      </c>
      <c r="J3442">
        <v>5000</v>
      </c>
      <c r="K3442" t="s">
        <v>7106</v>
      </c>
      <c r="L3442" t="s">
        <v>7106</v>
      </c>
      <c r="M3442" t="s">
        <v>7106</v>
      </c>
      <c r="N3442" t="s">
        <v>7106</v>
      </c>
      <c r="O3442" t="str">
        <f t="shared" si="53"/>
        <v>INSERT INTO USUARIOS_USUARIO(id,nombre,apellidos,foto,cedula,codigo,programa,uid,email,saldo,reserva_desayuno,reserva_almuerzo,reserva_cena,sancion,comida_consumida) VALUES (3441,'YILIA DANIELA','HURTADO TUNUBALA','true','1003151604','1003151604','ingenieria de sitemas','1003151604','diegomazorram@gmail.com',5000,'true','true','true','true');</v>
      </c>
    </row>
    <row r="3443" spans="1:15">
      <c r="A3443">
        <v>3442</v>
      </c>
      <c r="B3443" s="1" t="s">
        <v>2824</v>
      </c>
      <c r="C3443" s="308" t="s">
        <v>2630</v>
      </c>
      <c r="D3443" t="s">
        <v>7106</v>
      </c>
      <c r="E3443" s="97">
        <v>10753295</v>
      </c>
      <c r="F3443" s="97">
        <v>10753295</v>
      </c>
      <c r="G3443" t="s">
        <v>7107</v>
      </c>
      <c r="H3443" s="97">
        <v>10753295</v>
      </c>
      <c r="I3443" t="s">
        <v>7108</v>
      </c>
      <c r="J3443">
        <v>5000</v>
      </c>
      <c r="K3443" t="s">
        <v>7106</v>
      </c>
      <c r="L3443" t="s">
        <v>7106</v>
      </c>
      <c r="M3443" t="s">
        <v>7106</v>
      </c>
      <c r="N3443" t="s">
        <v>7106</v>
      </c>
      <c r="O3443" t="str">
        <f t="shared" si="53"/>
        <v>INSERT INTO USUARIOS_USUARIO(id,nombre,apellidos,foto,cedula,codigo,programa,uid,email,saldo,reserva_desayuno,reserva_almuerzo,reserva_cena,sancion,comida_consumida) VALUES (3442,'LUCIFREDO ','CANTERO CALAMBAS','true','10753295','10753295','ingenieria de sitemas','10753295','diegomazorram@gmail.com',5000,'true','true','true','true');</v>
      </c>
    </row>
    <row r="3444" spans="1:15">
      <c r="A3444">
        <v>3443</v>
      </c>
      <c r="B3444" s="2" t="s">
        <v>2825</v>
      </c>
      <c r="C3444" s="307" t="s">
        <v>2826</v>
      </c>
      <c r="D3444" t="s">
        <v>7106</v>
      </c>
      <c r="E3444" s="95">
        <v>25683190</v>
      </c>
      <c r="F3444" s="95">
        <v>25683190</v>
      </c>
      <c r="G3444" t="s">
        <v>7107</v>
      </c>
      <c r="H3444" s="95">
        <v>25683190</v>
      </c>
      <c r="I3444" t="s">
        <v>7108</v>
      </c>
      <c r="J3444">
        <v>5000</v>
      </c>
      <c r="K3444" t="s">
        <v>7106</v>
      </c>
      <c r="L3444" t="s">
        <v>7106</v>
      </c>
      <c r="M3444" t="s">
        <v>7106</v>
      </c>
      <c r="N3444" t="s">
        <v>7106</v>
      </c>
      <c r="O3444" t="str">
        <f t="shared" si="53"/>
        <v>INSERT INTO USUARIOS_USUARIO(id,nombre,apellidos,foto,cedula,codigo,programa,uid,email,saldo,reserva_desayuno,reserva_almuerzo,reserva_cena,sancion,comida_consumida) VALUES (3443,'LIDIA GLORIA','ARANDA MUELAS','true','25683190','25683190','ingenieria de sitemas','25683190','diegomazorram@gmail.com',5000,'true','true','true','true');</v>
      </c>
    </row>
    <row r="3445" spans="1:15">
      <c r="A3445">
        <v>3444</v>
      </c>
      <c r="B3445" s="2" t="s">
        <v>2827</v>
      </c>
      <c r="C3445" s="307" t="s">
        <v>2736</v>
      </c>
      <c r="D3445" t="s">
        <v>7106</v>
      </c>
      <c r="E3445" s="95">
        <v>106435352</v>
      </c>
      <c r="F3445" s="95">
        <v>106435352</v>
      </c>
      <c r="G3445" t="s">
        <v>7107</v>
      </c>
      <c r="H3445" s="95">
        <v>106435352</v>
      </c>
      <c r="I3445" t="s">
        <v>7108</v>
      </c>
      <c r="J3445">
        <v>5000</v>
      </c>
      <c r="K3445" t="s">
        <v>7106</v>
      </c>
      <c r="L3445" t="s">
        <v>7106</v>
      </c>
      <c r="M3445" t="s">
        <v>7106</v>
      </c>
      <c r="N3445" t="s">
        <v>7106</v>
      </c>
      <c r="O3445" t="str">
        <f t="shared" si="53"/>
        <v>INSERT INTO USUARIOS_USUARIO(id,nombre,apellidos,foto,cedula,codigo,programa,uid,email,saldo,reserva_desayuno,reserva_almuerzo,reserva_cena,sancion,comida_consumida) VALUES (3444,'YULIETH VIVIANA','CANTERO ARANDA','true','106435352','106435352','ingenieria de sitemas','106435352','diegomazorram@gmail.com',5000,'true','true','true','true');</v>
      </c>
    </row>
    <row r="3446" spans="1:15">
      <c r="A3446">
        <v>3445</v>
      </c>
      <c r="B3446" s="2" t="s">
        <v>2828</v>
      </c>
      <c r="C3446" s="307" t="s">
        <v>2736</v>
      </c>
      <c r="D3446" t="s">
        <v>7106</v>
      </c>
      <c r="E3446" s="148">
        <v>1064440998</v>
      </c>
      <c r="F3446" s="148">
        <v>1064440998</v>
      </c>
      <c r="G3446" t="s">
        <v>7107</v>
      </c>
      <c r="H3446" s="148">
        <v>1064440998</v>
      </c>
      <c r="I3446" t="s">
        <v>7108</v>
      </c>
      <c r="J3446">
        <v>5000</v>
      </c>
      <c r="K3446" t="s">
        <v>7106</v>
      </c>
      <c r="L3446" t="s">
        <v>7106</v>
      </c>
      <c r="M3446" t="s">
        <v>7106</v>
      </c>
      <c r="N3446" t="s">
        <v>7106</v>
      </c>
      <c r="O3446" t="str">
        <f t="shared" si="53"/>
        <v>INSERT INTO USUARIOS_USUARIO(id,nombre,apellidos,foto,cedula,codigo,programa,uid,email,saldo,reserva_desayuno,reserva_almuerzo,reserva_cena,sancion,comida_consumida) VALUES (3445,'EDWIN FERNEY','CANTERO ARANDA','true','1064440998','1064440998','ingenieria de sitemas','1064440998','diegomazorram@gmail.com',5000,'true','true','true','true');</v>
      </c>
    </row>
    <row r="3447" spans="1:15">
      <c r="A3447">
        <v>3446</v>
      </c>
      <c r="B3447" s="2" t="s">
        <v>2829</v>
      </c>
      <c r="C3447" s="307" t="s">
        <v>2736</v>
      </c>
      <c r="D3447" t="s">
        <v>7106</v>
      </c>
      <c r="E3447" s="100">
        <v>1003150198</v>
      </c>
      <c r="F3447" s="100">
        <v>1003150198</v>
      </c>
      <c r="G3447" t="s">
        <v>7107</v>
      </c>
      <c r="H3447" s="100">
        <v>1003150198</v>
      </c>
      <c r="I3447" t="s">
        <v>7108</v>
      </c>
      <c r="J3447">
        <v>5000</v>
      </c>
      <c r="K3447" t="s">
        <v>7106</v>
      </c>
      <c r="L3447" t="s">
        <v>7106</v>
      </c>
      <c r="M3447" t="s">
        <v>7106</v>
      </c>
      <c r="N3447" t="s">
        <v>7106</v>
      </c>
      <c r="O3447" t="str">
        <f t="shared" si="53"/>
        <v>INSERT INTO USUARIOS_USUARIO(id,nombre,apellidos,foto,cedula,codigo,programa,uid,email,saldo,reserva_desayuno,reserva_almuerzo,reserva_cena,sancion,comida_consumida) VALUES (3446,'YENCI ','CANTERO ARANDA','true','1003150198','1003150198','ingenieria de sitemas','1003150198','diegomazorram@gmail.com',5000,'true','true','true','true');</v>
      </c>
    </row>
    <row r="3448" spans="1:15">
      <c r="A3448">
        <v>3447</v>
      </c>
      <c r="B3448" s="2" t="s">
        <v>6396</v>
      </c>
      <c r="C3448" s="307" t="s">
        <v>2736</v>
      </c>
      <c r="D3448" t="s">
        <v>7106</v>
      </c>
      <c r="E3448" s="95">
        <v>1064435838</v>
      </c>
      <c r="F3448" s="95">
        <v>1064435838</v>
      </c>
      <c r="G3448" t="s">
        <v>7107</v>
      </c>
      <c r="H3448" s="95">
        <v>1064435838</v>
      </c>
      <c r="I3448" t="s">
        <v>7108</v>
      </c>
      <c r="J3448">
        <v>5000</v>
      </c>
      <c r="K3448" t="s">
        <v>7106</v>
      </c>
      <c r="L3448" t="s">
        <v>7106</v>
      </c>
      <c r="M3448" t="s">
        <v>7106</v>
      </c>
      <c r="N3448" t="s">
        <v>7106</v>
      </c>
      <c r="O3448" t="str">
        <f t="shared" si="53"/>
        <v>INSERT INTO USUARIOS_USUARIO(id,nombre,apellidos,foto,cedula,codigo,programa,uid,email,saldo,reserva_desayuno,reserva_almuerzo,reserva_cena,sancion,comida_consumida) VALUES (3447,'SSANAY ESTEFANY','CANTERO ARANDA','true','1064435838','1064435838','ingenieria de sitemas','1064435838','diegomazorram@gmail.com',5000,'true','true','true','true');</v>
      </c>
    </row>
    <row r="3449" spans="1:15">
      <c r="A3449">
        <v>3448</v>
      </c>
      <c r="B3449" s="2" t="s">
        <v>2830</v>
      </c>
      <c r="C3449" s="307" t="s">
        <v>2736</v>
      </c>
      <c r="D3449" t="s">
        <v>7106</v>
      </c>
      <c r="E3449" s="95">
        <v>1029602202</v>
      </c>
      <c r="F3449" s="95">
        <v>1029602202</v>
      </c>
      <c r="G3449" t="s">
        <v>7107</v>
      </c>
      <c r="H3449" s="95">
        <v>1029602202</v>
      </c>
      <c r="I3449" t="s">
        <v>7108</v>
      </c>
      <c r="J3449">
        <v>5000</v>
      </c>
      <c r="K3449" t="s">
        <v>7106</v>
      </c>
      <c r="L3449" t="s">
        <v>7106</v>
      </c>
      <c r="M3449" t="s">
        <v>7106</v>
      </c>
      <c r="N3449" t="s">
        <v>7106</v>
      </c>
      <c r="O3449" t="str">
        <f t="shared" si="53"/>
        <v>INSERT INTO USUARIOS_USUARIO(id,nombre,apellidos,foto,cedula,codigo,programa,uid,email,saldo,reserva_desayuno,reserva_almuerzo,reserva_cena,sancion,comida_consumida) VALUES (3448,'WILDER EMERSON','CANTERO ARANDA','true','1029602202','1029602202','ingenieria de sitemas','1029602202','diegomazorram@gmail.com',5000,'true','true','true','true');</v>
      </c>
    </row>
    <row r="3450" spans="1:15">
      <c r="A3450">
        <v>3449</v>
      </c>
      <c r="B3450" s="1" t="s">
        <v>2683</v>
      </c>
      <c r="C3450" s="308" t="s">
        <v>2831</v>
      </c>
      <c r="D3450" t="s">
        <v>7106</v>
      </c>
      <c r="E3450" s="97">
        <v>25681834</v>
      </c>
      <c r="F3450" s="97">
        <v>25681834</v>
      </c>
      <c r="G3450" t="s">
        <v>7107</v>
      </c>
      <c r="H3450" s="97">
        <v>25681834</v>
      </c>
      <c r="I3450" t="s">
        <v>7108</v>
      </c>
      <c r="J3450">
        <v>5000</v>
      </c>
      <c r="K3450" t="s">
        <v>7106</v>
      </c>
      <c r="L3450" t="s">
        <v>7106</v>
      </c>
      <c r="M3450" t="s">
        <v>7106</v>
      </c>
      <c r="N3450" t="s">
        <v>7106</v>
      </c>
      <c r="O3450" t="str">
        <f t="shared" si="53"/>
        <v>INSERT INTO USUARIOS_USUARIO(id,nombre,apellidos,foto,cedula,codigo,programa,uid,email,saldo,reserva_desayuno,reserva_almuerzo,reserva_cena,sancion,comida_consumida) VALUES (3449,'ERLINDA ','VILLANO ','true','25681834','25681834','ingenieria de sitemas','25681834','diegomazorram@gmail.com',5000,'true','true','true','true');</v>
      </c>
    </row>
    <row r="3451" spans="1:15">
      <c r="A3451">
        <v>3450</v>
      </c>
      <c r="B3451" s="2" t="s">
        <v>2560</v>
      </c>
      <c r="C3451" s="307" t="s">
        <v>2832</v>
      </c>
      <c r="D3451" t="s">
        <v>7106</v>
      </c>
      <c r="E3451" s="95">
        <v>10722239</v>
      </c>
      <c r="F3451" s="95">
        <v>10722239</v>
      </c>
      <c r="G3451" t="s">
        <v>7107</v>
      </c>
      <c r="H3451" s="95">
        <v>10722239</v>
      </c>
      <c r="I3451" t="s">
        <v>7108</v>
      </c>
      <c r="J3451">
        <v>5000</v>
      </c>
      <c r="K3451" t="s">
        <v>7106</v>
      </c>
      <c r="L3451" t="s">
        <v>7106</v>
      </c>
      <c r="M3451" t="s">
        <v>7106</v>
      </c>
      <c r="N3451" t="s">
        <v>7106</v>
      </c>
      <c r="O3451" t="str">
        <f t="shared" si="53"/>
        <v>INSERT INTO USUARIOS_USUARIO(id,nombre,apellidos,foto,cedula,codigo,programa,uid,email,saldo,reserva_desayuno,reserva_almuerzo,reserva_cena,sancion,comida_consumida) VALUES (3450,'RAUL ','MUELAS VILLANO','true','10722239','10722239','ingenieria de sitemas','10722239','diegomazorram@gmail.com',5000,'true','true','true','true');</v>
      </c>
    </row>
    <row r="3452" spans="1:15">
      <c r="A3452">
        <v>3451</v>
      </c>
      <c r="B3452" s="2" t="s">
        <v>6397</v>
      </c>
      <c r="C3452" s="307" t="s">
        <v>2832</v>
      </c>
      <c r="D3452" t="s">
        <v>7106</v>
      </c>
      <c r="E3452" s="95">
        <v>10723208</v>
      </c>
      <c r="F3452" s="95">
        <v>10723208</v>
      </c>
      <c r="G3452" t="s">
        <v>7107</v>
      </c>
      <c r="H3452" s="95">
        <v>10723208</v>
      </c>
      <c r="I3452" t="s">
        <v>7108</v>
      </c>
      <c r="J3452">
        <v>5000</v>
      </c>
      <c r="K3452" t="s">
        <v>7106</v>
      </c>
      <c r="L3452" t="s">
        <v>7106</v>
      </c>
      <c r="M3452" t="s">
        <v>7106</v>
      </c>
      <c r="N3452" t="s">
        <v>7106</v>
      </c>
      <c r="O3452" t="str">
        <f t="shared" si="53"/>
        <v>INSERT INTO USUARIOS_USUARIO(id,nombre,apellidos,foto,cedula,codigo,programa,uid,email,saldo,reserva_desayuno,reserva_almuerzo,reserva_cena,sancion,comida_consumida) VALUES (3451,'HERNANDO ','MUELAS VILLANO','true','10723208','10723208','ingenieria de sitemas','10723208','diegomazorram@gmail.com',5000,'true','true','true','true');</v>
      </c>
    </row>
    <row r="3453" spans="1:15">
      <c r="A3453">
        <v>3452</v>
      </c>
      <c r="B3453" s="1" t="s">
        <v>2833</v>
      </c>
      <c r="C3453" s="308" t="s">
        <v>2834</v>
      </c>
      <c r="D3453" t="s">
        <v>7106</v>
      </c>
      <c r="E3453" s="97">
        <v>25680602</v>
      </c>
      <c r="F3453" s="97">
        <v>25680602</v>
      </c>
      <c r="G3453" t="s">
        <v>7107</v>
      </c>
      <c r="H3453" s="97">
        <v>25680602</v>
      </c>
      <c r="I3453" t="s">
        <v>7108</v>
      </c>
      <c r="J3453">
        <v>5000</v>
      </c>
      <c r="K3453" t="s">
        <v>7106</v>
      </c>
      <c r="L3453" t="s">
        <v>7106</v>
      </c>
      <c r="M3453" t="s">
        <v>7106</v>
      </c>
      <c r="N3453" t="s">
        <v>7106</v>
      </c>
      <c r="O3453" t="str">
        <f t="shared" si="53"/>
        <v>INSERT INTO USUARIOS_USUARIO(id,nombre,apellidos,foto,cedula,codigo,programa,uid,email,saldo,reserva_desayuno,reserva_almuerzo,reserva_cena,sancion,comida_consumida) VALUES (3452,'ANTONIA ','MUELAS DE CAMPO','true','25680602','25680602','ingenieria de sitemas','25680602','diegomazorram@gmail.com',5000,'true','true','true','true');</v>
      </c>
    </row>
    <row r="3454" spans="1:15">
      <c r="A3454">
        <v>3453</v>
      </c>
      <c r="B3454" s="2" t="s">
        <v>6239</v>
      </c>
      <c r="C3454" s="307" t="s">
        <v>2835</v>
      </c>
      <c r="D3454" t="s">
        <v>7106</v>
      </c>
      <c r="E3454" s="95">
        <v>25609931</v>
      </c>
      <c r="F3454" s="95">
        <v>25609931</v>
      </c>
      <c r="G3454" t="s">
        <v>7107</v>
      </c>
      <c r="H3454" s="95">
        <v>25609931</v>
      </c>
      <c r="I3454" t="s">
        <v>7108</v>
      </c>
      <c r="J3454">
        <v>5000</v>
      </c>
      <c r="K3454" t="s">
        <v>7106</v>
      </c>
      <c r="L3454" t="s">
        <v>7106</v>
      </c>
      <c r="M3454" t="s">
        <v>7106</v>
      </c>
      <c r="N3454" t="s">
        <v>7106</v>
      </c>
      <c r="O3454" t="str">
        <f t="shared" si="53"/>
        <v>INSERT INTO USUARIOS_USUARIO(id,nombre,apellidos,foto,cedula,codigo,programa,uid,email,saldo,reserva_desayuno,reserva_almuerzo,reserva_cena,sancion,comida_consumida) VALUES (3453,'ERNESTINA ','CANTERO MUELAS','true','25609931','25609931','ingenieria de sitemas','25609931','diegomazorram@gmail.com',5000,'true','true','true','true');</v>
      </c>
    </row>
    <row r="3455" spans="1:15">
      <c r="A3455">
        <v>3454</v>
      </c>
      <c r="B3455" s="2" t="s">
        <v>2836</v>
      </c>
      <c r="C3455" s="307" t="s">
        <v>6375</v>
      </c>
      <c r="D3455" t="s">
        <v>7106</v>
      </c>
      <c r="E3455" s="73">
        <v>10720536</v>
      </c>
      <c r="F3455" s="73">
        <v>10720536</v>
      </c>
      <c r="G3455" t="s">
        <v>7107</v>
      </c>
      <c r="H3455" s="73">
        <v>10720536</v>
      </c>
      <c r="I3455" t="s">
        <v>7108</v>
      </c>
      <c r="J3455">
        <v>5000</v>
      </c>
      <c r="K3455" t="s">
        <v>7106</v>
      </c>
      <c r="L3455" t="s">
        <v>7106</v>
      </c>
      <c r="M3455" t="s">
        <v>7106</v>
      </c>
      <c r="N3455" t="s">
        <v>7106</v>
      </c>
      <c r="O3455" t="str">
        <f t="shared" si="53"/>
        <v>INSERT INTO USUARIOS_USUARIO(id,nombre,apellidos,foto,cedula,codigo,programa,uid,email,saldo,reserva_desayuno,reserva_almuerzo,reserva_cena,sancion,comida_consumida) VALUES (3454,'SALOMON ','CHIRIMUSCAY CANTERO','true','10720536','10720536','ingenieria de sitemas','10720536','diegomazorram@gmail.com',5000,'true','true','true','true');</v>
      </c>
    </row>
    <row r="3456" spans="1:15">
      <c r="A3456">
        <v>3455</v>
      </c>
      <c r="B3456" s="2" t="s">
        <v>2837</v>
      </c>
      <c r="C3456" s="307" t="s">
        <v>6375</v>
      </c>
      <c r="D3456" t="s">
        <v>7106</v>
      </c>
      <c r="E3456" s="95">
        <v>25683014</v>
      </c>
      <c r="F3456" s="95">
        <v>25683014</v>
      </c>
      <c r="G3456" t="s">
        <v>7107</v>
      </c>
      <c r="H3456" s="95">
        <v>25683014</v>
      </c>
      <c r="I3456" t="s">
        <v>7108</v>
      </c>
      <c r="J3456">
        <v>5000</v>
      </c>
      <c r="K3456" t="s">
        <v>7106</v>
      </c>
      <c r="L3456" t="s">
        <v>7106</v>
      </c>
      <c r="M3456" t="s">
        <v>7106</v>
      </c>
      <c r="N3456" t="s">
        <v>7106</v>
      </c>
      <c r="O3456" t="str">
        <f t="shared" si="53"/>
        <v>INSERT INTO USUARIOS_USUARIO(id,nombre,apellidos,foto,cedula,codigo,programa,uid,email,saldo,reserva_desayuno,reserva_almuerzo,reserva_cena,sancion,comida_consumida) VALUES (3455,'AURELINA ','CHIRIMUSCAY CANTERO','true','25683014','25683014','ingenieria de sitemas','25683014','diegomazorram@gmail.com',5000,'true','true','true','true');</v>
      </c>
    </row>
    <row r="3457" spans="1:15">
      <c r="A3457">
        <v>3456</v>
      </c>
      <c r="B3457" s="2" t="s">
        <v>955</v>
      </c>
      <c r="C3457" s="307" t="s">
        <v>6375</v>
      </c>
      <c r="D3457" t="s">
        <v>7106</v>
      </c>
      <c r="E3457" s="95">
        <v>10720953</v>
      </c>
      <c r="F3457" s="95">
        <v>10720953</v>
      </c>
      <c r="G3457" t="s">
        <v>7107</v>
      </c>
      <c r="H3457" s="95">
        <v>10720953</v>
      </c>
      <c r="I3457" t="s">
        <v>7108</v>
      </c>
      <c r="J3457">
        <v>5000</v>
      </c>
      <c r="K3457" t="s">
        <v>7106</v>
      </c>
      <c r="L3457" t="s">
        <v>7106</v>
      </c>
      <c r="M3457" t="s">
        <v>7106</v>
      </c>
      <c r="N3457" t="s">
        <v>7106</v>
      </c>
      <c r="O3457" t="str">
        <f t="shared" si="53"/>
        <v>INSERT INTO USUARIOS_USUARIO(id,nombre,apellidos,foto,cedula,codigo,programa,uid,email,saldo,reserva_desayuno,reserva_almuerzo,reserva_cena,sancion,comida_consumida) VALUES (3456,'JAIRO ','CHIRIMUSCAY CANTERO','true','10720953','10720953','ingenieria de sitemas','10720953','diegomazorram@gmail.com',5000,'true','true','true','true');</v>
      </c>
    </row>
    <row r="3458" spans="1:15">
      <c r="A3458">
        <v>3457</v>
      </c>
      <c r="B3458" s="2" t="s">
        <v>2327</v>
      </c>
      <c r="C3458" s="307" t="s">
        <v>6375</v>
      </c>
      <c r="D3458" t="s">
        <v>7106</v>
      </c>
      <c r="E3458" s="95">
        <v>25683436</v>
      </c>
      <c r="F3458" s="95">
        <v>25683436</v>
      </c>
      <c r="G3458" t="s">
        <v>7107</v>
      </c>
      <c r="H3458" s="95">
        <v>25683436</v>
      </c>
      <c r="I3458" t="s">
        <v>7108</v>
      </c>
      <c r="J3458">
        <v>5000</v>
      </c>
      <c r="K3458" t="s">
        <v>7106</v>
      </c>
      <c r="L3458" t="s">
        <v>7106</v>
      </c>
      <c r="M3458" t="s">
        <v>7106</v>
      </c>
      <c r="N3458" t="s">
        <v>7106</v>
      </c>
      <c r="O3458" t="str">
        <f t="shared" si="53"/>
        <v>INSERT INTO USUARIOS_USUARIO(id,nombre,apellidos,foto,cedula,codigo,programa,uid,email,saldo,reserva_desayuno,reserva_almuerzo,reserva_cena,sancion,comida_consumida) VALUES (3457,'MARIA CRUZ','CHIRIMUSCAY CANTERO','true','25683436','25683436','ingenieria de sitemas','25683436','diegomazorram@gmail.com',5000,'true','true','true','true');</v>
      </c>
    </row>
    <row r="3459" spans="1:15">
      <c r="A3459">
        <v>3458</v>
      </c>
      <c r="B3459" s="2" t="s">
        <v>1126</v>
      </c>
      <c r="C3459" s="307" t="s">
        <v>6375</v>
      </c>
      <c r="D3459" t="s">
        <v>7106</v>
      </c>
      <c r="E3459" s="95">
        <v>10721405</v>
      </c>
      <c r="F3459" s="95">
        <v>10721405</v>
      </c>
      <c r="G3459" t="s">
        <v>7107</v>
      </c>
      <c r="H3459" s="95">
        <v>10721405</v>
      </c>
      <c r="I3459" t="s">
        <v>7108</v>
      </c>
      <c r="J3459">
        <v>5000</v>
      </c>
      <c r="K3459" t="s">
        <v>7106</v>
      </c>
      <c r="L3459" t="s">
        <v>7106</v>
      </c>
      <c r="M3459" t="s">
        <v>7106</v>
      </c>
      <c r="N3459" t="s">
        <v>7106</v>
      </c>
      <c r="O3459" t="str">
        <f t="shared" ref="O3459:O3522" si="54">"INSERT INTO USUARIOS_USUARIO(id,nombre,apellidos,foto,cedula,codigo,programa,uid,email,saldo,reserva_desayuno,reserva_almuerzo,reserva_cena,sancion,comida_consumida) VALUES ("&amp;A3459&amp;",'"&amp;B3459&amp;"','"&amp;C3459&amp;"','"&amp;D3459&amp;"','"&amp;E3459&amp;"','"&amp;F3459&amp;"','"&amp;G3459&amp;"','"&amp;H3459&amp;"','"&amp;I3459&amp;"',"&amp;J3459&amp;",'"&amp;K3459&amp;"','"&amp;L3459&amp;"','"&amp;M3459&amp;"','"&amp;N3459&amp;"');"</f>
        <v>INSERT INTO USUARIOS_USUARIO(id,nombre,apellidos,foto,cedula,codigo,programa,uid,email,saldo,reserva_desayuno,reserva_almuerzo,reserva_cena,sancion,comida_consumida) VALUES (3458,'ALDEMAR ','CHIRIMUSCAY CANTERO','true','10721405','10721405','ingenieria de sitemas','10721405','diegomazorram@gmail.com',5000,'true','true','true','true');</v>
      </c>
    </row>
    <row r="3460" spans="1:15">
      <c r="A3460">
        <v>3459</v>
      </c>
      <c r="B3460" s="1" t="s">
        <v>6398</v>
      </c>
      <c r="C3460" s="308" t="s">
        <v>2402</v>
      </c>
      <c r="D3460" t="s">
        <v>7106</v>
      </c>
      <c r="E3460" s="97">
        <v>10720072</v>
      </c>
      <c r="F3460" s="97">
        <v>10720072</v>
      </c>
      <c r="G3460" t="s">
        <v>7107</v>
      </c>
      <c r="H3460" s="97">
        <v>10720072</v>
      </c>
      <c r="I3460" t="s">
        <v>7108</v>
      </c>
      <c r="J3460">
        <v>5000</v>
      </c>
      <c r="K3460" t="s">
        <v>7106</v>
      </c>
      <c r="L3460" t="s">
        <v>7106</v>
      </c>
      <c r="M3460" t="s">
        <v>7106</v>
      </c>
      <c r="N3460" t="s">
        <v>7106</v>
      </c>
      <c r="O3460" t="str">
        <f t="shared" si="54"/>
        <v>INSERT INTO USUARIOS_USUARIO(id,nombre,apellidos,foto,cedula,codigo,programa,uid,email,saldo,reserva_desayuno,reserva_almuerzo,reserva_cena,sancion,comida_consumida) VALUES (3459,'MOISES ','MUELAS MUELAS','true','10720072','10720072','ingenieria de sitemas','10720072','diegomazorram@gmail.com',5000,'true','true','true','true');</v>
      </c>
    </row>
    <row r="3461" spans="1:15">
      <c r="A3461">
        <v>3460</v>
      </c>
      <c r="B3461" s="2" t="s">
        <v>443</v>
      </c>
      <c r="C3461" s="307" t="s">
        <v>2650</v>
      </c>
      <c r="D3461" t="s">
        <v>7106</v>
      </c>
      <c r="E3461" s="95">
        <v>25652408</v>
      </c>
      <c r="F3461" s="95">
        <v>25652408</v>
      </c>
      <c r="G3461" t="s">
        <v>7107</v>
      </c>
      <c r="H3461" s="95">
        <v>25652408</v>
      </c>
      <c r="I3461" t="s">
        <v>7108</v>
      </c>
      <c r="J3461">
        <v>5000</v>
      </c>
      <c r="K3461" t="s">
        <v>7106</v>
      </c>
      <c r="L3461" t="s">
        <v>7106</v>
      </c>
      <c r="M3461" t="s">
        <v>7106</v>
      </c>
      <c r="N3461" t="s">
        <v>7106</v>
      </c>
      <c r="O3461" t="str">
        <f t="shared" si="54"/>
        <v>INSERT INTO USUARIOS_USUARIO(id,nombre,apellidos,foto,cedula,codigo,programa,uid,email,saldo,reserva_desayuno,reserva_almuerzo,reserva_cena,sancion,comida_consumida) VALUES (3460,'ROSALBINA ','MUELAS CAMPO','true','25652408','25652408','ingenieria de sitemas','25652408','diegomazorram@gmail.com',5000,'true','true','true','true');</v>
      </c>
    </row>
    <row r="3462" spans="1:15">
      <c r="A3462">
        <v>3461</v>
      </c>
      <c r="B3462" s="2" t="s">
        <v>2838</v>
      </c>
      <c r="C3462" s="307" t="s">
        <v>2402</v>
      </c>
      <c r="D3462" t="s">
        <v>7106</v>
      </c>
      <c r="E3462" s="95">
        <v>10723403</v>
      </c>
      <c r="F3462" s="95">
        <v>10723403</v>
      </c>
      <c r="G3462" t="s">
        <v>7107</v>
      </c>
      <c r="H3462" s="95">
        <v>10723403</v>
      </c>
      <c r="I3462" t="s">
        <v>7108</v>
      </c>
      <c r="J3462">
        <v>5000</v>
      </c>
      <c r="K3462" t="s">
        <v>7106</v>
      </c>
      <c r="L3462" t="s">
        <v>7106</v>
      </c>
      <c r="M3462" t="s">
        <v>7106</v>
      </c>
      <c r="N3462" t="s">
        <v>7106</v>
      </c>
      <c r="O3462" t="str">
        <f t="shared" si="54"/>
        <v>INSERT INTO USUARIOS_USUARIO(id,nombre,apellidos,foto,cedula,codigo,programa,uid,email,saldo,reserva_desayuno,reserva_almuerzo,reserva_cena,sancion,comida_consumida) VALUES (3461,'JULIO LEIDER','MUELAS MUELAS','true','10723403','10723403','ingenieria de sitemas','10723403','diegomazorram@gmail.com',5000,'true','true','true','true');</v>
      </c>
    </row>
    <row r="3463" spans="1:15">
      <c r="A3463">
        <v>3462</v>
      </c>
      <c r="B3463" s="1" t="s">
        <v>5649</v>
      </c>
      <c r="C3463" s="308" t="s">
        <v>30</v>
      </c>
      <c r="D3463" t="s">
        <v>7106</v>
      </c>
      <c r="E3463" s="97">
        <v>4767835</v>
      </c>
      <c r="F3463" s="97">
        <v>4767835</v>
      </c>
      <c r="G3463" t="s">
        <v>7107</v>
      </c>
      <c r="H3463" s="97">
        <v>4767835</v>
      </c>
      <c r="I3463" t="s">
        <v>7108</v>
      </c>
      <c r="J3463">
        <v>5000</v>
      </c>
      <c r="K3463" t="s">
        <v>7106</v>
      </c>
      <c r="L3463" t="s">
        <v>7106</v>
      </c>
      <c r="M3463" t="s">
        <v>7106</v>
      </c>
      <c r="N3463" t="s">
        <v>7106</v>
      </c>
      <c r="O3463" t="str">
        <f t="shared" si="54"/>
        <v>INSERT INTO USUARIOS_USUARIO(id,nombre,apellidos,foto,cedula,codigo,programa,uid,email,saldo,reserva_desayuno,reserva_almuerzo,reserva_cena,sancion,comida_consumida) VALUES (3462,'MARCO ANTONIO','HURTADO ','true','4767835','4767835','ingenieria de sitemas','4767835','diegomazorram@gmail.com',5000,'true','true','true','true');</v>
      </c>
    </row>
    <row r="3464" spans="1:15">
      <c r="A3464">
        <v>3463</v>
      </c>
      <c r="B3464" s="1" t="s">
        <v>1313</v>
      </c>
      <c r="C3464" s="308" t="s">
        <v>2650</v>
      </c>
      <c r="D3464" t="s">
        <v>7106</v>
      </c>
      <c r="E3464" s="97">
        <v>25681233</v>
      </c>
      <c r="F3464" s="97">
        <v>25681233</v>
      </c>
      <c r="G3464" t="s">
        <v>7107</v>
      </c>
      <c r="H3464" s="97">
        <v>25681233</v>
      </c>
      <c r="I3464" t="s">
        <v>7108</v>
      </c>
      <c r="J3464">
        <v>5000</v>
      </c>
      <c r="K3464" t="s">
        <v>7106</v>
      </c>
      <c r="L3464" t="s">
        <v>7106</v>
      </c>
      <c r="M3464" t="s">
        <v>7106</v>
      </c>
      <c r="N3464" t="s">
        <v>7106</v>
      </c>
      <c r="O3464" t="str">
        <f t="shared" si="54"/>
        <v>INSERT INTO USUARIOS_USUARIO(id,nombre,apellidos,foto,cedula,codigo,programa,uid,email,saldo,reserva_desayuno,reserva_almuerzo,reserva_cena,sancion,comida_consumida) VALUES (3463,'MARIA ISMENIA','MUELAS CAMPO','true','25681233','25681233','ingenieria de sitemas','25681233','diegomazorram@gmail.com',5000,'true','true','true','true');</v>
      </c>
    </row>
    <row r="3465" spans="1:15">
      <c r="A3465">
        <v>3464</v>
      </c>
      <c r="B3465" s="1" t="s">
        <v>395</v>
      </c>
      <c r="C3465" s="308" t="s">
        <v>6163</v>
      </c>
      <c r="D3465" t="s">
        <v>7106</v>
      </c>
      <c r="E3465" s="97">
        <v>10722796</v>
      </c>
      <c r="F3465" s="97">
        <v>10722796</v>
      </c>
      <c r="G3465" t="s">
        <v>7107</v>
      </c>
      <c r="H3465" s="97">
        <v>10722796</v>
      </c>
      <c r="I3465" t="s">
        <v>7108</v>
      </c>
      <c r="J3465">
        <v>5000</v>
      </c>
      <c r="K3465" t="s">
        <v>7106</v>
      </c>
      <c r="L3465" t="s">
        <v>7106</v>
      </c>
      <c r="M3465" t="s">
        <v>7106</v>
      </c>
      <c r="N3465" t="s">
        <v>7106</v>
      </c>
      <c r="O3465" t="str">
        <f t="shared" si="54"/>
        <v>INSERT INTO USUARIOS_USUARIO(id,nombre,apellidos,foto,cedula,codigo,programa,uid,email,saldo,reserva_desayuno,reserva_almuerzo,reserva_cena,sancion,comida_consumida) VALUES (3464,'JORGE ENRRIQUE','SANCHEZ ORDONEZ','true','10722796','10722796','ingenieria de sitemas','10722796','diegomazorram@gmail.com',5000,'true','true','true','true');</v>
      </c>
    </row>
    <row r="3466" spans="1:15">
      <c r="A3466">
        <v>3465</v>
      </c>
      <c r="B3466" s="1" t="s">
        <v>706</v>
      </c>
      <c r="C3466" s="308" t="s">
        <v>6316</v>
      </c>
      <c r="D3466" t="s">
        <v>7106</v>
      </c>
      <c r="E3466" s="97">
        <v>25683482</v>
      </c>
      <c r="F3466" s="97">
        <v>25683482</v>
      </c>
      <c r="G3466" t="s">
        <v>7107</v>
      </c>
      <c r="H3466" s="97">
        <v>25683482</v>
      </c>
      <c r="I3466" t="s">
        <v>7108</v>
      </c>
      <c r="J3466">
        <v>5000</v>
      </c>
      <c r="K3466" t="s">
        <v>7106</v>
      </c>
      <c r="L3466" t="s">
        <v>7106</v>
      </c>
      <c r="M3466" t="s">
        <v>7106</v>
      </c>
      <c r="N3466" t="s">
        <v>7106</v>
      </c>
      <c r="O3466" t="str">
        <f t="shared" si="54"/>
        <v>INSERT INTO USUARIOS_USUARIO(id,nombre,apellidos,foto,cedula,codigo,programa,uid,email,saldo,reserva_desayuno,reserva_almuerzo,reserva_cena,sancion,comida_consumida) VALUES (3465,'GERARDINA ','MUELAS SANCHEZ','true','25683482','25683482','ingenieria de sitemas','25683482','diegomazorram@gmail.com',5000,'true','true','true','true');</v>
      </c>
    </row>
    <row r="3467" spans="1:15">
      <c r="A3467">
        <v>3466</v>
      </c>
      <c r="B3467" s="2" t="s">
        <v>2839</v>
      </c>
      <c r="C3467" s="307" t="s">
        <v>6108</v>
      </c>
      <c r="D3467" t="s">
        <v>7106</v>
      </c>
      <c r="E3467" s="95">
        <v>1003151138</v>
      </c>
      <c r="F3467" s="95">
        <v>1003151138</v>
      </c>
      <c r="G3467" t="s">
        <v>7107</v>
      </c>
      <c r="H3467" s="95">
        <v>1003151138</v>
      </c>
      <c r="I3467" t="s">
        <v>7108</v>
      </c>
      <c r="J3467">
        <v>5000</v>
      </c>
      <c r="K3467" t="s">
        <v>7106</v>
      </c>
      <c r="L3467" t="s">
        <v>7106</v>
      </c>
      <c r="M3467" t="s">
        <v>7106</v>
      </c>
      <c r="N3467" t="s">
        <v>7106</v>
      </c>
      <c r="O3467" t="str">
        <f t="shared" si="54"/>
        <v>INSERT INTO USUARIOS_USUARIO(id,nombre,apellidos,foto,cedula,codigo,programa,uid,email,saldo,reserva_desayuno,reserva_almuerzo,reserva_cena,sancion,comida_consumida) VALUES (3466,'YEFERSON ENRRIQUE','SANCHEZ MUELAS','true','1003151138','1003151138','ingenieria de sitemas','1003151138','diegomazorram@gmail.com',5000,'true','true','true','true');</v>
      </c>
    </row>
    <row r="3468" spans="1:15">
      <c r="A3468">
        <v>3467</v>
      </c>
      <c r="B3468" s="2" t="s">
        <v>2840</v>
      </c>
      <c r="C3468" s="307" t="s">
        <v>6108</v>
      </c>
      <c r="D3468" t="s">
        <v>7106</v>
      </c>
      <c r="E3468" s="95">
        <v>1064427130</v>
      </c>
      <c r="F3468" s="95">
        <v>1064427130</v>
      </c>
      <c r="G3468" t="s">
        <v>7107</v>
      </c>
      <c r="H3468" s="95">
        <v>1064427130</v>
      </c>
      <c r="I3468" t="s">
        <v>7108</v>
      </c>
      <c r="J3468">
        <v>5000</v>
      </c>
      <c r="K3468" t="s">
        <v>7106</v>
      </c>
      <c r="L3468" t="s">
        <v>7106</v>
      </c>
      <c r="M3468" t="s">
        <v>7106</v>
      </c>
      <c r="N3468" t="s">
        <v>7106</v>
      </c>
      <c r="O3468" t="str">
        <f t="shared" si="54"/>
        <v>INSERT INTO USUARIOS_USUARIO(id,nombre,apellidos,foto,cedula,codigo,programa,uid,email,saldo,reserva_desayuno,reserva_almuerzo,reserva_cena,sancion,comida_consumida) VALUES (3467,'LICETH YULIANA','SANCHEZ MUELAS','true','1064427130','1064427130','ingenieria de sitemas','1064427130','diegomazorram@gmail.com',5000,'true','true','true','true');</v>
      </c>
    </row>
    <row r="3469" spans="1:15">
      <c r="A3469">
        <v>3468</v>
      </c>
      <c r="B3469" s="1" t="s">
        <v>1117</v>
      </c>
      <c r="C3469" s="308" t="s">
        <v>583</v>
      </c>
      <c r="D3469" t="s">
        <v>7106</v>
      </c>
      <c r="E3469" s="97">
        <v>10721491</v>
      </c>
      <c r="F3469" s="97">
        <v>10721491</v>
      </c>
      <c r="G3469" t="s">
        <v>7107</v>
      </c>
      <c r="H3469" s="97">
        <v>10721491</v>
      </c>
      <c r="I3469" t="s">
        <v>7108</v>
      </c>
      <c r="J3469">
        <v>5000</v>
      </c>
      <c r="K3469" t="s">
        <v>7106</v>
      </c>
      <c r="L3469" t="s">
        <v>7106</v>
      </c>
      <c r="M3469" t="s">
        <v>7106</v>
      </c>
      <c r="N3469" t="s">
        <v>7106</v>
      </c>
      <c r="O3469" t="str">
        <f t="shared" si="54"/>
        <v>INSERT INTO USUARIOS_USUARIO(id,nombre,apellidos,foto,cedula,codigo,programa,uid,email,saldo,reserva_desayuno,reserva_almuerzo,reserva_cena,sancion,comida_consumida) VALUES (3468,'MANUEL ANTONIO','TOMBE TOMBE','true','10721491','10721491','ingenieria de sitemas','10721491','diegomazorram@gmail.com',5000,'true','true','true','true');</v>
      </c>
    </row>
    <row r="3470" spans="1:15">
      <c r="A3470">
        <v>3469</v>
      </c>
      <c r="B3470" s="2" t="s">
        <v>318</v>
      </c>
      <c r="C3470" s="307" t="s">
        <v>135</v>
      </c>
      <c r="D3470" t="s">
        <v>7106</v>
      </c>
      <c r="E3470" s="95">
        <v>48573409</v>
      </c>
      <c r="F3470" s="95">
        <v>48573409</v>
      </c>
      <c r="G3470" t="s">
        <v>7107</v>
      </c>
      <c r="H3470" s="95">
        <v>48573409</v>
      </c>
      <c r="I3470" t="s">
        <v>7108</v>
      </c>
      <c r="J3470">
        <v>5000</v>
      </c>
      <c r="K3470" t="s">
        <v>7106</v>
      </c>
      <c r="L3470" t="s">
        <v>7106</v>
      </c>
      <c r="M3470" t="s">
        <v>7106</v>
      </c>
      <c r="N3470" t="s">
        <v>7106</v>
      </c>
      <c r="O3470" t="str">
        <f t="shared" si="54"/>
        <v>INSERT INTO USUARIOS_USUARIO(id,nombre,apellidos,foto,cedula,codigo,programa,uid,email,saldo,reserva_desayuno,reserva_almuerzo,reserva_cena,sancion,comida_consumida) VALUES (3469,'LUZ MARINA','PILLIMUE ','true','48573409','48573409','ingenieria de sitemas','48573409','diegomazorram@gmail.com',5000,'true','true','true','true');</v>
      </c>
    </row>
    <row r="3471" spans="1:15">
      <c r="A3471">
        <v>3470</v>
      </c>
      <c r="B3471" s="2" t="s">
        <v>2841</v>
      </c>
      <c r="C3471" s="307" t="s">
        <v>330</v>
      </c>
      <c r="D3471" t="s">
        <v>7106</v>
      </c>
      <c r="E3471" s="100">
        <v>95091516459</v>
      </c>
      <c r="F3471" s="100">
        <v>95091516459</v>
      </c>
      <c r="G3471" t="s">
        <v>7107</v>
      </c>
      <c r="H3471" s="100">
        <v>95091516459</v>
      </c>
      <c r="I3471" t="s">
        <v>7108</v>
      </c>
      <c r="J3471">
        <v>5000</v>
      </c>
      <c r="K3471" t="s">
        <v>7106</v>
      </c>
      <c r="L3471" t="s">
        <v>7106</v>
      </c>
      <c r="M3471" t="s">
        <v>7106</v>
      </c>
      <c r="N3471" t="s">
        <v>7106</v>
      </c>
      <c r="O3471" t="str">
        <f t="shared" si="54"/>
        <v>INSERT INTO USUARIOS_USUARIO(id,nombre,apellidos,foto,cedula,codigo,programa,uid,email,saldo,reserva_desayuno,reserva_almuerzo,reserva_cena,sancion,comida_consumida) VALUES (3470,'BRIGITH YADIRA','TOMBE PILLIMUE','true','95091516459','95091516459','ingenieria de sitemas','95091516459','diegomazorram@gmail.com',5000,'true','true','true','true');</v>
      </c>
    </row>
    <row r="3472" spans="1:15">
      <c r="A3472">
        <v>3471</v>
      </c>
      <c r="B3472" s="2" t="s">
        <v>2842</v>
      </c>
      <c r="C3472" s="307" t="s">
        <v>330</v>
      </c>
      <c r="D3472" t="s">
        <v>7106</v>
      </c>
      <c r="E3472" s="100">
        <v>25139212</v>
      </c>
      <c r="F3472" s="100">
        <v>25139212</v>
      </c>
      <c r="G3472" t="s">
        <v>7107</v>
      </c>
      <c r="H3472" s="100">
        <v>25139212</v>
      </c>
      <c r="I3472" t="s">
        <v>7108</v>
      </c>
      <c r="J3472">
        <v>5000</v>
      </c>
      <c r="K3472" t="s">
        <v>7106</v>
      </c>
      <c r="L3472" t="s">
        <v>7106</v>
      </c>
      <c r="M3472" t="s">
        <v>7106</v>
      </c>
      <c r="N3472" t="s">
        <v>7106</v>
      </c>
      <c r="O3472" t="str">
        <f t="shared" si="54"/>
        <v>INSERT INTO USUARIOS_USUARIO(id,nombre,apellidos,foto,cedula,codigo,programa,uid,email,saldo,reserva_desayuno,reserva_almuerzo,reserva_cena,sancion,comida_consumida) VALUES (3471,'WALTER FERNANDO','TOMBE PILLIMUE','true','25139212','25139212','ingenieria de sitemas','25139212','diegomazorram@gmail.com',5000,'true','true','true','true');</v>
      </c>
    </row>
    <row r="3473" spans="1:15">
      <c r="A3473">
        <v>3472</v>
      </c>
      <c r="B3473" s="2" t="s">
        <v>6399</v>
      </c>
      <c r="C3473" s="307" t="s">
        <v>330</v>
      </c>
      <c r="D3473" t="s">
        <v>7106</v>
      </c>
      <c r="E3473" s="95">
        <v>27945587</v>
      </c>
      <c r="F3473" s="95">
        <v>27945587</v>
      </c>
      <c r="G3473" t="s">
        <v>7107</v>
      </c>
      <c r="H3473" s="95">
        <v>27945587</v>
      </c>
      <c r="I3473" t="s">
        <v>7108</v>
      </c>
      <c r="J3473">
        <v>5000</v>
      </c>
      <c r="K3473" t="s">
        <v>7106</v>
      </c>
      <c r="L3473" t="s">
        <v>7106</v>
      </c>
      <c r="M3473" t="s">
        <v>7106</v>
      </c>
      <c r="N3473" t="s">
        <v>7106</v>
      </c>
      <c r="O3473" t="str">
        <f t="shared" si="54"/>
        <v>INSERT INTO USUARIOS_USUARIO(id,nombre,apellidos,foto,cedula,codigo,programa,uid,email,saldo,reserva_desayuno,reserva_almuerzo,reserva_cena,sancion,comida_consumida) VALUES (3472,'ARLES RONALDO','TOMBE PILLIMUE','true','27945587','27945587','ingenieria de sitemas','27945587','diegomazorram@gmail.com',5000,'true','true','true','true');</v>
      </c>
    </row>
    <row r="3474" spans="1:15">
      <c r="A3474">
        <v>3473</v>
      </c>
      <c r="B3474" s="2" t="s">
        <v>2843</v>
      </c>
      <c r="C3474" s="307" t="s">
        <v>330</v>
      </c>
      <c r="D3474" t="s">
        <v>7106</v>
      </c>
      <c r="E3474" s="100" t="s">
        <v>5117</v>
      </c>
      <c r="F3474" s="100" t="s">
        <v>5117</v>
      </c>
      <c r="G3474" t="s">
        <v>7107</v>
      </c>
      <c r="H3474" s="100" t="s">
        <v>5117</v>
      </c>
      <c r="I3474" t="s">
        <v>7108</v>
      </c>
      <c r="J3474">
        <v>5000</v>
      </c>
      <c r="K3474" t="s">
        <v>7106</v>
      </c>
      <c r="L3474" t="s">
        <v>7106</v>
      </c>
      <c r="M3474" t="s">
        <v>7106</v>
      </c>
      <c r="N3474" t="s">
        <v>7106</v>
      </c>
      <c r="O3474" t="str">
        <f t="shared" si="54"/>
        <v>INSERT INTO USUARIOS_USUARIO(id,nombre,apellidos,foto,cedula,codigo,programa,uid,email,saldo,reserva_desayuno,reserva_almuerzo,reserva_cena,sancion,comida_consumida) VALUES (3473,'GLADIS YULISA','TOMBE PILLIMUE','true','Hsc0300934','Hsc0300934','ingenieria de sitemas','Hsc0300934','diegomazorram@gmail.com',5000,'true','true','true','true');</v>
      </c>
    </row>
    <row r="3475" spans="1:15">
      <c r="A3475">
        <v>3474</v>
      </c>
      <c r="B3475" s="1" t="s">
        <v>1001</v>
      </c>
      <c r="C3475" s="308" t="s">
        <v>2650</v>
      </c>
      <c r="D3475" t="s">
        <v>7106</v>
      </c>
      <c r="E3475" s="97">
        <v>10720189</v>
      </c>
      <c r="F3475" s="97">
        <v>10720189</v>
      </c>
      <c r="G3475" t="s">
        <v>7107</v>
      </c>
      <c r="H3475" s="97">
        <v>10720189</v>
      </c>
      <c r="I3475" t="s">
        <v>7108</v>
      </c>
      <c r="J3475">
        <v>5000</v>
      </c>
      <c r="K3475" t="s">
        <v>7106</v>
      </c>
      <c r="L3475" t="s">
        <v>7106</v>
      </c>
      <c r="M3475" t="s">
        <v>7106</v>
      </c>
      <c r="N3475" t="s">
        <v>7106</v>
      </c>
      <c r="O3475" t="str">
        <f t="shared" si="54"/>
        <v>INSERT INTO USUARIOS_USUARIO(id,nombre,apellidos,foto,cedula,codigo,programa,uid,email,saldo,reserva_desayuno,reserva_almuerzo,reserva_cena,sancion,comida_consumida) VALUES (3474,'LUIS ALBERTO','MUELAS CAMPO','true','10720189','10720189','ingenieria de sitemas','10720189','diegomazorram@gmail.com',5000,'true','true','true','true');</v>
      </c>
    </row>
    <row r="3476" spans="1:15">
      <c r="A3476">
        <v>3475</v>
      </c>
      <c r="B3476" s="2" t="s">
        <v>2844</v>
      </c>
      <c r="C3476" s="307" t="s">
        <v>6400</v>
      </c>
      <c r="D3476" t="s">
        <v>7106</v>
      </c>
      <c r="E3476" s="95">
        <v>1061530228</v>
      </c>
      <c r="F3476" s="95">
        <v>1061530228</v>
      </c>
      <c r="G3476" t="s">
        <v>7107</v>
      </c>
      <c r="H3476" s="95">
        <v>1061530228</v>
      </c>
      <c r="I3476" t="s">
        <v>7108</v>
      </c>
      <c r="J3476">
        <v>5000</v>
      </c>
      <c r="K3476" t="s">
        <v>7106</v>
      </c>
      <c r="L3476" t="s">
        <v>7106</v>
      </c>
      <c r="M3476" t="s">
        <v>7106</v>
      </c>
      <c r="N3476" t="s">
        <v>7106</v>
      </c>
      <c r="O3476" t="str">
        <f t="shared" si="54"/>
        <v>INSERT INTO USUARIOS_USUARIO(id,nombre,apellidos,foto,cedula,codigo,programa,uid,email,saldo,reserva_desayuno,reserva_almuerzo,reserva_cena,sancion,comida_consumida) VALUES (3475,'NELSY ','SANCHEZ PAJOY','true','1061530228','1061530228','ingenieria de sitemas','1061530228','diegomazorram@gmail.com',5000,'true','true','true','true');</v>
      </c>
    </row>
    <row r="3477" spans="1:15">
      <c r="A3477">
        <v>3476</v>
      </c>
      <c r="B3477" s="2" t="s">
        <v>2845</v>
      </c>
      <c r="C3477" s="307" t="s">
        <v>6316</v>
      </c>
      <c r="D3477" t="s">
        <v>7106</v>
      </c>
      <c r="E3477" s="100">
        <v>301131</v>
      </c>
      <c r="F3477" s="100">
        <v>301131</v>
      </c>
      <c r="G3477" t="s">
        <v>7107</v>
      </c>
      <c r="H3477" s="100">
        <v>301131</v>
      </c>
      <c r="I3477" t="s">
        <v>7108</v>
      </c>
      <c r="J3477">
        <v>5000</v>
      </c>
      <c r="K3477" t="s">
        <v>7106</v>
      </c>
      <c r="L3477" t="s">
        <v>7106</v>
      </c>
      <c r="M3477" t="s">
        <v>7106</v>
      </c>
      <c r="N3477" t="s">
        <v>7106</v>
      </c>
      <c r="O3477" t="str">
        <f t="shared" si="54"/>
        <v>INSERT INTO USUARIOS_USUARIO(id,nombre,apellidos,foto,cedula,codigo,programa,uid,email,saldo,reserva_desayuno,reserva_almuerzo,reserva_cena,sancion,comida_consumida) VALUES (3476,'RUBEN ADRIANO','MUELAS SANCHEZ','true','301131','301131','ingenieria de sitemas','301131','diegomazorram@gmail.com',5000,'true','true','true','true');</v>
      </c>
    </row>
    <row r="3478" spans="1:15">
      <c r="A3478">
        <v>3477</v>
      </c>
      <c r="B3478" s="1" t="s">
        <v>5896</v>
      </c>
      <c r="C3478" s="308" t="s">
        <v>2672</v>
      </c>
      <c r="D3478" t="s">
        <v>7106</v>
      </c>
      <c r="E3478" s="97">
        <v>25682117</v>
      </c>
      <c r="F3478" s="97">
        <v>25682117</v>
      </c>
      <c r="G3478" t="s">
        <v>7107</v>
      </c>
      <c r="H3478" s="97">
        <v>25682117</v>
      </c>
      <c r="I3478" t="s">
        <v>7108</v>
      </c>
      <c r="J3478">
        <v>5000</v>
      </c>
      <c r="K3478" t="s">
        <v>7106</v>
      </c>
      <c r="L3478" t="s">
        <v>7106</v>
      </c>
      <c r="M3478" t="s">
        <v>7106</v>
      </c>
      <c r="N3478" t="s">
        <v>7106</v>
      </c>
      <c r="O3478" t="str">
        <f t="shared" si="54"/>
        <v>INSERT INTO USUARIOS_USUARIO(id,nombre,apellidos,foto,cedula,codigo,programa,uid,email,saldo,reserva_desayuno,reserva_almuerzo,reserva_cena,sancion,comida_consumida) VALUES (3477,'MARIA INES','CAMPO CANTERO','true','25682117','25682117','ingenieria de sitemas','25682117','diegomazorram@gmail.com',5000,'true','true','true','true');</v>
      </c>
    </row>
    <row r="3479" spans="1:15">
      <c r="A3479">
        <v>3478</v>
      </c>
      <c r="B3479" s="1" t="s">
        <v>6176</v>
      </c>
      <c r="C3479" s="308" t="s">
        <v>2650</v>
      </c>
      <c r="D3479" t="s">
        <v>7106</v>
      </c>
      <c r="E3479" s="97">
        <v>10752084</v>
      </c>
      <c r="F3479" s="97">
        <v>10752084</v>
      </c>
      <c r="G3479" t="s">
        <v>7107</v>
      </c>
      <c r="H3479" s="97">
        <v>10752084</v>
      </c>
      <c r="I3479" t="s">
        <v>7108</v>
      </c>
      <c r="J3479">
        <v>5000</v>
      </c>
      <c r="K3479" t="s">
        <v>7106</v>
      </c>
      <c r="L3479" t="s">
        <v>7106</v>
      </c>
      <c r="M3479" t="s">
        <v>7106</v>
      </c>
      <c r="N3479" t="s">
        <v>7106</v>
      </c>
      <c r="O3479" t="str">
        <f t="shared" si="54"/>
        <v>INSERT INTO USUARIOS_USUARIO(id,nombre,apellidos,foto,cedula,codigo,programa,uid,email,saldo,reserva_desayuno,reserva_almuerzo,reserva_cena,sancion,comida_consumida) VALUES (3478,'JUAN BAUTISTA','MUELAS CAMPO','true','10752084','10752084','ingenieria de sitemas','10752084','diegomazorram@gmail.com',5000,'true','true','true','true');</v>
      </c>
    </row>
    <row r="3480" spans="1:15">
      <c r="A3480">
        <v>3479</v>
      </c>
      <c r="B3480" s="1" t="s">
        <v>2846</v>
      </c>
      <c r="C3480" s="308" t="s">
        <v>2682</v>
      </c>
      <c r="D3480" t="s">
        <v>7106</v>
      </c>
      <c r="E3480" s="97">
        <v>25611352</v>
      </c>
      <c r="F3480" s="97">
        <v>25611352</v>
      </c>
      <c r="G3480" t="s">
        <v>7107</v>
      </c>
      <c r="H3480" s="97">
        <v>25611352</v>
      </c>
      <c r="I3480" t="s">
        <v>7108</v>
      </c>
      <c r="J3480">
        <v>5000</v>
      </c>
      <c r="K3480" t="s">
        <v>7106</v>
      </c>
      <c r="L3480" t="s">
        <v>7106</v>
      </c>
      <c r="M3480" t="s">
        <v>7106</v>
      </c>
      <c r="N3480" t="s">
        <v>7106</v>
      </c>
      <c r="O3480" t="str">
        <f t="shared" si="54"/>
        <v>INSERT INTO USUARIOS_USUARIO(id,nombre,apellidos,foto,cedula,codigo,programa,uid,email,saldo,reserva_desayuno,reserva_almuerzo,reserva_cena,sancion,comida_consumida) VALUES (3479,'FIDELINA ','MUELAS PILLIMUE','true','25611352','25611352','ingenieria de sitemas','25611352','diegomazorram@gmail.com',5000,'true','true','true','true');</v>
      </c>
    </row>
    <row r="3481" spans="1:15">
      <c r="A3481">
        <v>3480</v>
      </c>
      <c r="B3481" s="2" t="s">
        <v>199</v>
      </c>
      <c r="C3481" s="307" t="s">
        <v>2377</v>
      </c>
      <c r="D3481" t="s">
        <v>7106</v>
      </c>
      <c r="E3481" s="95">
        <v>10756311</v>
      </c>
      <c r="F3481" s="95">
        <v>10756311</v>
      </c>
      <c r="G3481" t="s">
        <v>7107</v>
      </c>
      <c r="H3481" s="95">
        <v>10756311</v>
      </c>
      <c r="I3481" t="s">
        <v>7108</v>
      </c>
      <c r="J3481">
        <v>5000</v>
      </c>
      <c r="K3481" t="s">
        <v>7106</v>
      </c>
      <c r="L3481" t="s">
        <v>7106</v>
      </c>
      <c r="M3481" t="s">
        <v>7106</v>
      </c>
      <c r="N3481" t="s">
        <v>7106</v>
      </c>
      <c r="O3481" t="str">
        <f t="shared" si="54"/>
        <v>INSERT INTO USUARIOS_USUARIO(id,nombre,apellidos,foto,cedula,codigo,programa,uid,email,saldo,reserva_desayuno,reserva_almuerzo,reserva_cena,sancion,comida_consumida) VALUES (3480,'EDWIN ARLEY','MUELAS ','true','10756311','10756311','ingenieria de sitemas','10756311','diegomazorram@gmail.com',5000,'true','true','true','true');</v>
      </c>
    </row>
    <row r="3482" spans="1:15">
      <c r="A3482">
        <v>3481</v>
      </c>
      <c r="B3482" s="2" t="s">
        <v>6401</v>
      </c>
      <c r="C3482" s="307" t="s">
        <v>463</v>
      </c>
      <c r="D3482" t="s">
        <v>7106</v>
      </c>
      <c r="E3482" s="100">
        <v>91050767634</v>
      </c>
      <c r="F3482" s="100">
        <v>91050767634</v>
      </c>
      <c r="G3482" t="s">
        <v>7107</v>
      </c>
      <c r="H3482" s="100">
        <v>91050767634</v>
      </c>
      <c r="I3482" t="s">
        <v>7108</v>
      </c>
      <c r="J3482">
        <v>5000</v>
      </c>
      <c r="K3482" t="s">
        <v>7106</v>
      </c>
      <c r="L3482" t="s">
        <v>7106</v>
      </c>
      <c r="M3482" t="s">
        <v>7106</v>
      </c>
      <c r="N3482" t="s">
        <v>7106</v>
      </c>
      <c r="O3482" t="str">
        <f t="shared" si="54"/>
        <v>INSERT INTO USUARIOS_USUARIO(id,nombre,apellidos,foto,cedula,codigo,programa,uid,email,saldo,reserva_desayuno,reserva_almuerzo,reserva_cena,sancion,comida_consumida) VALUES (3481,'LIDA SHIRLEY','PILLIMUE MUELAS','true','91050767634','91050767634','ingenieria de sitemas','91050767634','diegomazorram@gmail.com',5000,'true','true','true','true');</v>
      </c>
    </row>
    <row r="3483" spans="1:15">
      <c r="A3483">
        <v>3482</v>
      </c>
      <c r="B3483" s="2" t="s">
        <v>2847</v>
      </c>
      <c r="C3483" s="307" t="s">
        <v>463</v>
      </c>
      <c r="D3483" t="s">
        <v>7106</v>
      </c>
      <c r="E3483" s="100">
        <v>93122208565</v>
      </c>
      <c r="F3483" s="100">
        <v>93122208565</v>
      </c>
      <c r="G3483" t="s">
        <v>7107</v>
      </c>
      <c r="H3483" s="100">
        <v>93122208565</v>
      </c>
      <c r="I3483" t="s">
        <v>7108</v>
      </c>
      <c r="J3483">
        <v>5000</v>
      </c>
      <c r="K3483" t="s">
        <v>7106</v>
      </c>
      <c r="L3483" t="s">
        <v>7106</v>
      </c>
      <c r="M3483" t="s">
        <v>7106</v>
      </c>
      <c r="N3483" t="s">
        <v>7106</v>
      </c>
      <c r="O3483" t="str">
        <f t="shared" si="54"/>
        <v>INSERT INTO USUARIOS_USUARIO(id,nombre,apellidos,foto,cedula,codigo,programa,uid,email,saldo,reserva_desayuno,reserva_almuerzo,reserva_cena,sancion,comida_consumida) VALUES (3482,'YIMI ADRIANO','PILLIMUE MUELAS','true','93122208565','93122208565','ingenieria de sitemas','93122208565','diegomazorram@gmail.com',5000,'true','true','true','true');</v>
      </c>
    </row>
    <row r="3484" spans="1:15">
      <c r="A3484">
        <v>3483</v>
      </c>
      <c r="B3484" s="1" t="s">
        <v>1945</v>
      </c>
      <c r="C3484" s="308" t="s">
        <v>2848</v>
      </c>
      <c r="D3484" t="s">
        <v>7106</v>
      </c>
      <c r="E3484" s="97">
        <v>48571836</v>
      </c>
      <c r="F3484" s="97">
        <v>48571836</v>
      </c>
      <c r="G3484" t="s">
        <v>7107</v>
      </c>
      <c r="H3484" s="97">
        <v>48571836</v>
      </c>
      <c r="I3484" t="s">
        <v>7108</v>
      </c>
      <c r="J3484">
        <v>5000</v>
      </c>
      <c r="K3484" t="s">
        <v>7106</v>
      </c>
      <c r="L3484" t="s">
        <v>7106</v>
      </c>
      <c r="M3484" t="s">
        <v>7106</v>
      </c>
      <c r="N3484" t="s">
        <v>7106</v>
      </c>
      <c r="O3484" t="str">
        <f t="shared" si="54"/>
        <v>INSERT INTO USUARIOS_USUARIO(id,nombre,apellidos,foto,cedula,codigo,programa,uid,email,saldo,reserva_desayuno,reserva_almuerzo,reserva_cena,sancion,comida_consumida) VALUES (3483,'MARIELA ','CASTRO PILLIMUE','true','48571836','48571836','ingenieria de sitemas','48571836','diegomazorram@gmail.com',5000,'true','true','true','true');</v>
      </c>
    </row>
    <row r="3485" spans="1:15">
      <c r="A3485">
        <v>3484</v>
      </c>
      <c r="B3485" s="2" t="s">
        <v>411</v>
      </c>
      <c r="C3485" s="307" t="s">
        <v>2849</v>
      </c>
      <c r="D3485" t="s">
        <v>7106</v>
      </c>
      <c r="E3485" s="95">
        <v>1064438084</v>
      </c>
      <c r="F3485" s="95">
        <v>1064438084</v>
      </c>
      <c r="G3485" t="s">
        <v>7107</v>
      </c>
      <c r="H3485" s="95">
        <v>1064438084</v>
      </c>
      <c r="I3485" t="s">
        <v>7108</v>
      </c>
      <c r="J3485">
        <v>5000</v>
      </c>
      <c r="K3485" t="s">
        <v>7106</v>
      </c>
      <c r="L3485" t="s">
        <v>7106</v>
      </c>
      <c r="M3485" t="s">
        <v>7106</v>
      </c>
      <c r="N3485" t="s">
        <v>7106</v>
      </c>
      <c r="O3485" t="str">
        <f t="shared" si="54"/>
        <v>INSERT INTO USUARIOS_USUARIO(id,nombre,apellidos,foto,cedula,codigo,programa,uid,email,saldo,reserva_desayuno,reserva_almuerzo,reserva_cena,sancion,comida_consumida) VALUES (3484,'CLAUDIA LILIANA','VIDAL CASTRO','true','1064438084','1064438084','ingenieria de sitemas','1064438084','diegomazorram@gmail.com',5000,'true','true','true','true');</v>
      </c>
    </row>
    <row r="3486" spans="1:15">
      <c r="A3486">
        <v>3485</v>
      </c>
      <c r="B3486" s="2" t="s">
        <v>5963</v>
      </c>
      <c r="C3486" s="307" t="s">
        <v>2850</v>
      </c>
      <c r="D3486" t="s">
        <v>7106</v>
      </c>
      <c r="E3486" s="95">
        <v>1064430738</v>
      </c>
      <c r="F3486" s="95">
        <v>1064430738</v>
      </c>
      <c r="G3486" t="s">
        <v>7107</v>
      </c>
      <c r="H3486" s="95">
        <v>1064430738</v>
      </c>
      <c r="I3486" t="s">
        <v>7108</v>
      </c>
      <c r="J3486">
        <v>5000</v>
      </c>
      <c r="K3486" t="s">
        <v>7106</v>
      </c>
      <c r="L3486" t="s">
        <v>7106</v>
      </c>
      <c r="M3486" t="s">
        <v>7106</v>
      </c>
      <c r="N3486" t="s">
        <v>7106</v>
      </c>
      <c r="O3486" t="str">
        <f t="shared" si="54"/>
        <v>INSERT INTO USUARIOS_USUARIO(id,nombre,apellidos,foto,cedula,codigo,programa,uid,email,saldo,reserva_desayuno,reserva_almuerzo,reserva_cena,sancion,comida_consumida) VALUES (3485,'JUAN SEBASTIAN','CONDA CASTRO','true','1064430738','1064430738','ingenieria de sitemas','1064430738','diegomazorram@gmail.com',5000,'true','true','true','true');</v>
      </c>
    </row>
    <row r="3487" spans="1:15">
      <c r="A3487">
        <v>3486</v>
      </c>
      <c r="B3487" s="1" t="s">
        <v>2851</v>
      </c>
      <c r="C3487" s="308" t="s">
        <v>2852</v>
      </c>
      <c r="D3487" t="s">
        <v>7106</v>
      </c>
      <c r="E3487" s="97">
        <v>1061689595</v>
      </c>
      <c r="F3487" s="97">
        <v>1061689595</v>
      </c>
      <c r="G3487" t="s">
        <v>7107</v>
      </c>
      <c r="H3487" s="97">
        <v>1061689595</v>
      </c>
      <c r="I3487" t="s">
        <v>7108</v>
      </c>
      <c r="J3487">
        <v>5000</v>
      </c>
      <c r="K3487" t="s">
        <v>7106</v>
      </c>
      <c r="L3487" t="s">
        <v>7106</v>
      </c>
      <c r="M3487" t="s">
        <v>7106</v>
      </c>
      <c r="N3487" t="s">
        <v>7106</v>
      </c>
      <c r="O3487" t="str">
        <f t="shared" si="54"/>
        <v>INSERT INTO USUARIOS_USUARIO(id,nombre,apellidos,foto,cedula,codigo,programa,uid,email,saldo,reserva_desayuno,reserva_almuerzo,reserva_cena,sancion,comida_consumida) VALUES (3486,'WILMER  ROLANDO','HURTADO  HURTADO','true','1061689595','1061689595','ingenieria de sitemas','1061689595','diegomazorram@gmail.com',5000,'true','true','true','true');</v>
      </c>
    </row>
    <row r="3488" spans="1:15">
      <c r="A3488">
        <v>3487</v>
      </c>
      <c r="B3488" s="2" t="s">
        <v>2853</v>
      </c>
      <c r="C3488" s="307" t="s">
        <v>2849</v>
      </c>
      <c r="D3488" t="s">
        <v>7106</v>
      </c>
      <c r="E3488" s="95">
        <v>1064434592</v>
      </c>
      <c r="F3488" s="95">
        <v>1064434592</v>
      </c>
      <c r="G3488" t="s">
        <v>7107</v>
      </c>
      <c r="H3488" s="95">
        <v>1064434592</v>
      </c>
      <c r="I3488" t="s">
        <v>7108</v>
      </c>
      <c r="J3488">
        <v>5000</v>
      </c>
      <c r="K3488" t="s">
        <v>7106</v>
      </c>
      <c r="L3488" t="s">
        <v>7106</v>
      </c>
      <c r="M3488" t="s">
        <v>7106</v>
      </c>
      <c r="N3488" t="s">
        <v>7106</v>
      </c>
      <c r="O3488" t="str">
        <f t="shared" si="54"/>
        <v>INSERT INTO USUARIOS_USUARIO(id,nombre,apellidos,foto,cedula,codigo,programa,uid,email,saldo,reserva_desayuno,reserva_almuerzo,reserva_cena,sancion,comida_consumida) VALUES (3487,'KELLIN JOHANA','VIDAL CASTRO','true','1064434592','1064434592','ingenieria de sitemas','1064434592','diegomazorram@gmail.com',5000,'true','true','true','true');</v>
      </c>
    </row>
    <row r="3489" spans="1:15">
      <c r="A3489">
        <v>3488</v>
      </c>
      <c r="B3489" s="2" t="s">
        <v>6402</v>
      </c>
      <c r="C3489" s="307" t="s">
        <v>2854</v>
      </c>
      <c r="D3489" t="s">
        <v>7106</v>
      </c>
      <c r="E3489" s="95">
        <v>1064436393</v>
      </c>
      <c r="F3489" s="95">
        <v>1064436393</v>
      </c>
      <c r="G3489" t="s">
        <v>7107</v>
      </c>
      <c r="H3489" s="95">
        <v>1064436393</v>
      </c>
      <c r="I3489" t="s">
        <v>7108</v>
      </c>
      <c r="J3489">
        <v>5000</v>
      </c>
      <c r="K3489" t="s">
        <v>7106</v>
      </c>
      <c r="L3489" t="s">
        <v>7106</v>
      </c>
      <c r="M3489" t="s">
        <v>7106</v>
      </c>
      <c r="N3489" t="s">
        <v>7106</v>
      </c>
      <c r="O3489" t="str">
        <f t="shared" si="54"/>
        <v>INSERT INTO USUARIOS_USUARIO(id,nombre,apellidos,foto,cedula,codigo,programa,uid,email,saldo,reserva_desayuno,reserva_almuerzo,reserva_cena,sancion,comida_consumida) VALUES (3488,'MARIANA VALENTINA','HURTADO  VIDAL','true','1064436393','1064436393','ingenieria de sitemas','1064436393','diegomazorram@gmail.com',5000,'true','true','true','true');</v>
      </c>
    </row>
    <row r="3490" spans="1:15">
      <c r="A3490">
        <v>3489</v>
      </c>
      <c r="B3490" s="2" t="s">
        <v>2855</v>
      </c>
      <c r="C3490" s="307" t="s">
        <v>1936</v>
      </c>
      <c r="D3490" t="s">
        <v>7106</v>
      </c>
      <c r="E3490" s="95">
        <v>1064438290</v>
      </c>
      <c r="F3490" s="95">
        <v>1064438290</v>
      </c>
      <c r="G3490" t="s">
        <v>7107</v>
      </c>
      <c r="H3490" s="95">
        <v>1064438290</v>
      </c>
      <c r="I3490" t="s">
        <v>7108</v>
      </c>
      <c r="J3490">
        <v>5000</v>
      </c>
      <c r="K3490" t="s">
        <v>7106</v>
      </c>
      <c r="L3490" t="s">
        <v>7106</v>
      </c>
      <c r="M3490" t="s">
        <v>7106</v>
      </c>
      <c r="N3490" t="s">
        <v>7106</v>
      </c>
      <c r="O3490" t="str">
        <f t="shared" si="54"/>
        <v>INSERT INTO USUARIOS_USUARIO(id,nombre,apellidos,foto,cedula,codigo,programa,uid,email,saldo,reserva_desayuno,reserva_almuerzo,reserva_cena,sancion,comida_consumida) VALUES (3489,'CARLOS  MARIO','HURTADO VIDAL','true','1064438290','1064438290','ingenieria de sitemas','1064438290','diegomazorram@gmail.com',5000,'true','true','true','true');</v>
      </c>
    </row>
    <row r="3491" spans="1:15">
      <c r="A3491">
        <v>3490</v>
      </c>
      <c r="B3491" s="1" t="s">
        <v>6367</v>
      </c>
      <c r="C3491" s="308" t="s">
        <v>367</v>
      </c>
      <c r="D3491" t="s">
        <v>7106</v>
      </c>
      <c r="E3491" s="150">
        <v>10721928</v>
      </c>
      <c r="F3491" s="150">
        <v>10721928</v>
      </c>
      <c r="G3491" t="s">
        <v>7107</v>
      </c>
      <c r="H3491" s="150">
        <v>10721928</v>
      </c>
      <c r="I3491" t="s">
        <v>7108</v>
      </c>
      <c r="J3491">
        <v>5000</v>
      </c>
      <c r="K3491" t="s">
        <v>7106</v>
      </c>
      <c r="L3491" t="s">
        <v>7106</v>
      </c>
      <c r="M3491" t="s">
        <v>7106</v>
      </c>
      <c r="N3491" t="s">
        <v>7106</v>
      </c>
      <c r="O3491" t="str">
        <f t="shared" si="54"/>
        <v>INSERT INTO USUARIOS_USUARIO(id,nombre,apellidos,foto,cedula,codigo,programa,uid,email,saldo,reserva_desayuno,reserva_almuerzo,reserva_cena,sancion,comida_consumida) VALUES (3490,'EIVAR ESMILDO','CAMPO MUELAS','true','10721928','10721928','ingenieria de sitemas','10721928','diegomazorram@gmail.com',5000,'true','true','true','true');</v>
      </c>
    </row>
    <row r="3492" spans="1:15">
      <c r="A3492">
        <v>3491</v>
      </c>
      <c r="B3492" s="2" t="s">
        <v>723</v>
      </c>
      <c r="C3492" s="307" t="s">
        <v>2402</v>
      </c>
      <c r="D3492" t="s">
        <v>7106</v>
      </c>
      <c r="E3492" s="95">
        <v>34655989</v>
      </c>
      <c r="F3492" s="95">
        <v>34655989</v>
      </c>
      <c r="G3492" t="s">
        <v>7107</v>
      </c>
      <c r="H3492" s="95">
        <v>34655989</v>
      </c>
      <c r="I3492" t="s">
        <v>7108</v>
      </c>
      <c r="J3492">
        <v>5000</v>
      </c>
      <c r="K3492" t="s">
        <v>7106</v>
      </c>
      <c r="L3492" t="s">
        <v>7106</v>
      </c>
      <c r="M3492" t="s">
        <v>7106</v>
      </c>
      <c r="N3492" t="s">
        <v>7106</v>
      </c>
      <c r="O3492" t="str">
        <f t="shared" si="54"/>
        <v>INSERT INTO USUARIOS_USUARIO(id,nombre,apellidos,foto,cedula,codigo,programa,uid,email,saldo,reserva_desayuno,reserva_almuerzo,reserva_cena,sancion,comida_consumida) VALUES (3491,'CARMELINA ','MUELAS MUELAS','true','34655989','34655989','ingenieria de sitemas','34655989','diegomazorram@gmail.com',5000,'true','true','true','true');</v>
      </c>
    </row>
    <row r="3493" spans="1:15">
      <c r="A3493">
        <v>3492</v>
      </c>
      <c r="B3493" s="2" t="s">
        <v>2856</v>
      </c>
      <c r="C3493" s="307" t="s">
        <v>367</v>
      </c>
      <c r="D3493" t="s">
        <v>7106</v>
      </c>
      <c r="E3493" s="95">
        <v>1064430453</v>
      </c>
      <c r="F3493" s="95">
        <v>1064430453</v>
      </c>
      <c r="G3493" t="s">
        <v>7107</v>
      </c>
      <c r="H3493" s="95">
        <v>1064430453</v>
      </c>
      <c r="I3493" t="s">
        <v>7108</v>
      </c>
      <c r="J3493">
        <v>5000</v>
      </c>
      <c r="K3493" t="s">
        <v>7106</v>
      </c>
      <c r="L3493" t="s">
        <v>7106</v>
      </c>
      <c r="M3493" t="s">
        <v>7106</v>
      </c>
      <c r="N3493" t="s">
        <v>7106</v>
      </c>
      <c r="O3493" t="str">
        <f t="shared" si="54"/>
        <v>INSERT INTO USUARIOS_USUARIO(id,nombre,apellidos,foto,cedula,codigo,programa,uid,email,saldo,reserva_desayuno,reserva_almuerzo,reserva_cena,sancion,comida_consumida) VALUES (3492,'ALISON NIKHOL','CAMPO MUELAS','true','1064430453','1064430453','ingenieria de sitemas','1064430453','diegomazorram@gmail.com',5000,'true','true','true','true');</v>
      </c>
    </row>
    <row r="3494" spans="1:15">
      <c r="A3494">
        <v>3493</v>
      </c>
      <c r="B3494" s="1" t="s">
        <v>836</v>
      </c>
      <c r="C3494" s="308" t="s">
        <v>2692</v>
      </c>
      <c r="D3494" t="s">
        <v>7106</v>
      </c>
      <c r="E3494" s="97">
        <v>1064428436</v>
      </c>
      <c r="F3494" s="97">
        <v>1064428436</v>
      </c>
      <c r="G3494" t="s">
        <v>7107</v>
      </c>
      <c r="H3494" s="97">
        <v>1064428436</v>
      </c>
      <c r="I3494" t="s">
        <v>7108</v>
      </c>
      <c r="J3494">
        <v>5000</v>
      </c>
      <c r="K3494" t="s">
        <v>7106</v>
      </c>
      <c r="L3494" t="s">
        <v>7106</v>
      </c>
      <c r="M3494" t="s">
        <v>7106</v>
      </c>
      <c r="N3494" t="s">
        <v>7106</v>
      </c>
      <c r="O3494" t="str">
        <f t="shared" si="54"/>
        <v>INSERT INTO USUARIOS_USUARIO(id,nombre,apellidos,foto,cedula,codigo,programa,uid,email,saldo,reserva_desayuno,reserva_almuerzo,reserva_cena,sancion,comida_consumida) VALUES (3493,'ORLANDO ','ARANDA CANTERO','true','1064428436','1064428436','ingenieria de sitemas','1064428436','diegomazorram@gmail.com',5000,'true','true','true','true');</v>
      </c>
    </row>
    <row r="3495" spans="1:15">
      <c r="A3495">
        <v>3494</v>
      </c>
      <c r="B3495" s="2" t="s">
        <v>2857</v>
      </c>
      <c r="C3495" s="307" t="s">
        <v>6403</v>
      </c>
      <c r="D3495" t="s">
        <v>7106</v>
      </c>
      <c r="E3495" s="95">
        <v>1064432933</v>
      </c>
      <c r="F3495" s="95">
        <v>1064432933</v>
      </c>
      <c r="G3495" t="s">
        <v>7107</v>
      </c>
      <c r="H3495" s="95">
        <v>1064432933</v>
      </c>
      <c r="I3495" t="s">
        <v>7108</v>
      </c>
      <c r="J3495">
        <v>5000</v>
      </c>
      <c r="K3495" t="s">
        <v>7106</v>
      </c>
      <c r="L3495" t="s">
        <v>7106</v>
      </c>
      <c r="M3495" t="s">
        <v>7106</v>
      </c>
      <c r="N3495" t="s">
        <v>7106</v>
      </c>
      <c r="O3495" t="str">
        <f t="shared" si="54"/>
        <v>INSERT INTO USUARIOS_USUARIO(id,nombre,apellidos,foto,cedula,codigo,programa,uid,email,saldo,reserva_desayuno,reserva_almuerzo,reserva_cena,sancion,comida_consumida) VALUES (3494,'MAYELING YUBELY','SAMCHEZ ARANDA','true','1064432933','1064432933','ingenieria de sitemas','1064432933','diegomazorram@gmail.com',5000,'true','true','true','true');</v>
      </c>
    </row>
    <row r="3496" spans="1:15">
      <c r="A3496">
        <v>3495</v>
      </c>
      <c r="B3496" s="2" t="s">
        <v>168</v>
      </c>
      <c r="C3496" s="307" t="s">
        <v>6404</v>
      </c>
      <c r="D3496" t="s">
        <v>7106</v>
      </c>
      <c r="E3496" s="95">
        <v>1064432248</v>
      </c>
      <c r="F3496" s="95">
        <v>1064432248</v>
      </c>
      <c r="G3496" t="s">
        <v>7107</v>
      </c>
      <c r="H3496" s="95">
        <v>1064432248</v>
      </c>
      <c r="I3496" t="s">
        <v>7108</v>
      </c>
      <c r="J3496">
        <v>5000</v>
      </c>
      <c r="K3496" t="s">
        <v>7106</v>
      </c>
      <c r="L3496" t="s">
        <v>7106</v>
      </c>
      <c r="M3496" t="s">
        <v>7106</v>
      </c>
      <c r="N3496" t="s">
        <v>7106</v>
      </c>
      <c r="O3496" t="str">
        <f t="shared" si="54"/>
        <v>INSERT INTO USUARIOS_USUARIO(id,nombre,apellidos,foto,cedula,codigo,programa,uid,email,saldo,reserva_desayuno,reserva_almuerzo,reserva_cena,sancion,comida_consumida) VALUES (3495,'LUISA FERNANDA','ARANDA SANCHEZ','true','1064432248','1064432248','ingenieria de sitemas','1064432248','diegomazorram@gmail.com',5000,'true','true','true','true');</v>
      </c>
    </row>
    <row r="3497" spans="1:15">
      <c r="A3497">
        <v>3496</v>
      </c>
      <c r="B3497" s="2" t="s">
        <v>2858</v>
      </c>
      <c r="C3497" s="307" t="s">
        <v>6404</v>
      </c>
      <c r="D3497" t="s">
        <v>7106</v>
      </c>
      <c r="E3497" s="95">
        <v>1061542094</v>
      </c>
      <c r="F3497" s="95">
        <v>1061542094</v>
      </c>
      <c r="G3497" t="s">
        <v>7107</v>
      </c>
      <c r="H3497" s="95">
        <v>1061542094</v>
      </c>
      <c r="I3497" t="s">
        <v>7108</v>
      </c>
      <c r="J3497">
        <v>5000</v>
      </c>
      <c r="K3497" t="s">
        <v>7106</v>
      </c>
      <c r="L3497" t="s">
        <v>7106</v>
      </c>
      <c r="M3497" t="s">
        <v>7106</v>
      </c>
      <c r="N3497" t="s">
        <v>7106</v>
      </c>
      <c r="O3497" t="str">
        <f t="shared" si="54"/>
        <v>INSERT INTO USUARIOS_USUARIO(id,nombre,apellidos,foto,cedula,codigo,programa,uid,email,saldo,reserva_desayuno,reserva_almuerzo,reserva_cena,sancion,comida_consumida) VALUES (3496,'YARLIN ELIANA ','ARANDA SANCHEZ','true','1061542094','1061542094','ingenieria de sitemas','1061542094','diegomazorram@gmail.com',5000,'true','true','true','true');</v>
      </c>
    </row>
    <row r="3498" spans="1:15">
      <c r="A3498">
        <v>3497</v>
      </c>
      <c r="B3498" s="2" t="s">
        <v>2859</v>
      </c>
      <c r="C3498" s="307" t="s">
        <v>6404</v>
      </c>
      <c r="D3498" t="s">
        <v>7106</v>
      </c>
      <c r="E3498" s="95">
        <v>1061545267</v>
      </c>
      <c r="F3498" s="95">
        <v>1061545267</v>
      </c>
      <c r="G3498" t="s">
        <v>7107</v>
      </c>
      <c r="H3498" s="95">
        <v>1061545267</v>
      </c>
      <c r="I3498" t="s">
        <v>7108</v>
      </c>
      <c r="J3498">
        <v>5000</v>
      </c>
      <c r="K3498" t="s">
        <v>7106</v>
      </c>
      <c r="L3498" t="s">
        <v>7106</v>
      </c>
      <c r="M3498" t="s">
        <v>7106</v>
      </c>
      <c r="N3498" t="s">
        <v>7106</v>
      </c>
      <c r="O3498" t="str">
        <f t="shared" si="54"/>
        <v>INSERT INTO USUARIOS_USUARIO(id,nombre,apellidos,foto,cedula,codigo,programa,uid,email,saldo,reserva_desayuno,reserva_almuerzo,reserva_cena,sancion,comida_consumida) VALUES (3497,'YINER ALEXIS','ARANDA SANCHEZ','true','1061545267','1061545267','ingenieria de sitemas','1061545267','diegomazorram@gmail.com',5000,'true','true','true','true');</v>
      </c>
    </row>
    <row r="3499" spans="1:15">
      <c r="A3499">
        <v>3498</v>
      </c>
      <c r="B3499" s="1" t="s">
        <v>2860</v>
      </c>
      <c r="C3499" s="308" t="s">
        <v>5898</v>
      </c>
      <c r="D3499" t="s">
        <v>7106</v>
      </c>
      <c r="E3499" s="97">
        <v>1064426794</v>
      </c>
      <c r="F3499" s="97">
        <v>1064426794</v>
      </c>
      <c r="G3499" t="s">
        <v>7107</v>
      </c>
      <c r="H3499" s="97">
        <v>1064426794</v>
      </c>
      <c r="I3499" t="s">
        <v>7108</v>
      </c>
      <c r="J3499">
        <v>5000</v>
      </c>
      <c r="K3499" t="s">
        <v>7106</v>
      </c>
      <c r="L3499" t="s">
        <v>7106</v>
      </c>
      <c r="M3499" t="s">
        <v>7106</v>
      </c>
      <c r="N3499" t="s">
        <v>7106</v>
      </c>
      <c r="O3499" t="str">
        <f t="shared" si="54"/>
        <v>INSERT INTO USUARIOS_USUARIO(id,nombre,apellidos,foto,cedula,codigo,programa,uid,email,saldo,reserva_desayuno,reserva_almuerzo,reserva_cena,sancion,comida_consumida) VALUES (3498,'RUBEN ','TUNUBALA PECHENE','true','1064426794','1064426794','ingenieria de sitemas','1064426794','diegomazorram@gmail.com',5000,'true','true','true','true');</v>
      </c>
    </row>
    <row r="3500" spans="1:15">
      <c r="A3500">
        <v>3499</v>
      </c>
      <c r="B3500" s="2" t="s">
        <v>2861</v>
      </c>
      <c r="C3500" s="307" t="s">
        <v>5728</v>
      </c>
      <c r="D3500" t="s">
        <v>7106</v>
      </c>
      <c r="E3500" s="95">
        <v>1064434169</v>
      </c>
      <c r="F3500" s="95">
        <v>1064434169</v>
      </c>
      <c r="G3500" t="s">
        <v>7107</v>
      </c>
      <c r="H3500" s="95">
        <v>1064434169</v>
      </c>
      <c r="I3500" t="s">
        <v>7108</v>
      </c>
      <c r="J3500">
        <v>5000</v>
      </c>
      <c r="K3500" t="s">
        <v>7106</v>
      </c>
      <c r="L3500" t="s">
        <v>7106</v>
      </c>
      <c r="M3500" t="s">
        <v>7106</v>
      </c>
      <c r="N3500" t="s">
        <v>7106</v>
      </c>
      <c r="O3500" t="str">
        <f t="shared" si="54"/>
        <v>INSERT INTO USUARIOS_USUARIO(id,nombre,apellidos,foto,cedula,codigo,programa,uid,email,saldo,reserva_desayuno,reserva_almuerzo,reserva_cena,sancion,comida_consumida) VALUES (3499,'GLABELY ','PECHENE TUNUBALA','true','1064434169','1064434169','ingenieria de sitemas','1064434169','diegomazorram@gmail.com',5000,'true','true','true','true');</v>
      </c>
    </row>
    <row r="3501" spans="1:15">
      <c r="A3501">
        <v>3500</v>
      </c>
      <c r="B3501" s="2" t="s">
        <v>2862</v>
      </c>
      <c r="C3501" s="307" t="s">
        <v>5898</v>
      </c>
      <c r="D3501" t="s">
        <v>7106</v>
      </c>
      <c r="E3501" s="95">
        <v>1064432854</v>
      </c>
      <c r="F3501" s="95">
        <v>1064432854</v>
      </c>
      <c r="G3501" t="s">
        <v>7107</v>
      </c>
      <c r="H3501" s="95">
        <v>1064432854</v>
      </c>
      <c r="I3501" t="s">
        <v>7108</v>
      </c>
      <c r="J3501">
        <v>5000</v>
      </c>
      <c r="K3501" t="s">
        <v>7106</v>
      </c>
      <c r="L3501" t="s">
        <v>7106</v>
      </c>
      <c r="M3501" t="s">
        <v>7106</v>
      </c>
      <c r="N3501" t="s">
        <v>7106</v>
      </c>
      <c r="O3501" t="str">
        <f t="shared" si="54"/>
        <v>INSERT INTO USUARIOS_USUARIO(id,nombre,apellidos,foto,cedula,codigo,programa,uid,email,saldo,reserva_desayuno,reserva_almuerzo,reserva_cena,sancion,comida_consumida) VALUES (3500,'BRAYNNER ARMANDO','TUNUBALA PECHENE','true','1064432854','1064432854','ingenieria de sitemas','1064432854','diegomazorram@gmail.com',5000,'true','true','true','true');</v>
      </c>
    </row>
    <row r="3502" spans="1:15">
      <c r="A3502">
        <v>3501</v>
      </c>
      <c r="B3502" s="2" t="s">
        <v>2863</v>
      </c>
      <c r="C3502" s="307" t="s">
        <v>5898</v>
      </c>
      <c r="D3502" t="s">
        <v>7106</v>
      </c>
      <c r="E3502" s="95">
        <v>1029620188</v>
      </c>
      <c r="F3502" s="95">
        <v>1029620188</v>
      </c>
      <c r="G3502" t="s">
        <v>7107</v>
      </c>
      <c r="H3502" s="95">
        <v>1029620188</v>
      </c>
      <c r="I3502" t="s">
        <v>7108</v>
      </c>
      <c r="J3502">
        <v>5000</v>
      </c>
      <c r="K3502" t="s">
        <v>7106</v>
      </c>
      <c r="L3502" t="s">
        <v>7106</v>
      </c>
      <c r="M3502" t="s">
        <v>7106</v>
      </c>
      <c r="N3502" t="s">
        <v>7106</v>
      </c>
      <c r="O3502" t="str">
        <f t="shared" si="54"/>
        <v>INSERT INTO USUARIOS_USUARIO(id,nombre,apellidos,foto,cedula,codigo,programa,uid,email,saldo,reserva_desayuno,reserva_almuerzo,reserva_cena,sancion,comida_consumida) VALUES (3501,'JIMMY ALDAIR','TUNUBALA PECHENE','true','1029620188','1029620188','ingenieria de sitemas','1029620188','diegomazorram@gmail.com',5000,'true','true','true','true');</v>
      </c>
    </row>
    <row r="3503" spans="1:15">
      <c r="A3503">
        <v>3502</v>
      </c>
      <c r="B3503" s="1" t="s">
        <v>1564</v>
      </c>
      <c r="C3503" s="308" t="s">
        <v>2259</v>
      </c>
      <c r="D3503" t="s">
        <v>7106</v>
      </c>
      <c r="E3503" s="97">
        <v>1064427457</v>
      </c>
      <c r="F3503" s="97">
        <v>1064427457</v>
      </c>
      <c r="G3503" t="s">
        <v>7107</v>
      </c>
      <c r="H3503" s="97">
        <v>1064427457</v>
      </c>
      <c r="I3503" t="s">
        <v>7108</v>
      </c>
      <c r="J3503">
        <v>5000</v>
      </c>
      <c r="K3503" t="s">
        <v>7106</v>
      </c>
      <c r="L3503" t="s">
        <v>7106</v>
      </c>
      <c r="M3503" t="s">
        <v>7106</v>
      </c>
      <c r="N3503" t="s">
        <v>7106</v>
      </c>
      <c r="O3503" t="str">
        <f t="shared" si="54"/>
        <v>INSERT INTO USUARIOS_USUARIO(id,nombre,apellidos,foto,cedula,codigo,programa,uid,email,saldo,reserva_desayuno,reserva_almuerzo,reserva_cena,sancion,comida_consumida) VALUES (3502,'JOSE IVAN','FERNANDEZ VIDAL','true','1064427457','1064427457','ingenieria de sitemas','1064427457','diegomazorram@gmail.com',5000,'true','true','true','true');</v>
      </c>
    </row>
    <row r="3504" spans="1:15">
      <c r="A3504">
        <v>3503</v>
      </c>
      <c r="B3504" s="2" t="s">
        <v>2864</v>
      </c>
      <c r="C3504" s="307" t="s">
        <v>191</v>
      </c>
      <c r="D3504" t="s">
        <v>7106</v>
      </c>
      <c r="E3504" s="95">
        <v>1064429614</v>
      </c>
      <c r="F3504" s="95">
        <v>1064429614</v>
      </c>
      <c r="G3504" t="s">
        <v>7107</v>
      </c>
      <c r="H3504" s="95">
        <v>1064429614</v>
      </c>
      <c r="I3504" t="s">
        <v>7108</v>
      </c>
      <c r="J3504">
        <v>5000</v>
      </c>
      <c r="K3504" t="s">
        <v>7106</v>
      </c>
      <c r="L3504" t="s">
        <v>7106</v>
      </c>
      <c r="M3504" t="s">
        <v>7106</v>
      </c>
      <c r="N3504" t="s">
        <v>7106</v>
      </c>
      <c r="O3504" t="str">
        <f t="shared" si="54"/>
        <v>INSERT INTO USUARIOS_USUARIO(id,nombre,apellidos,foto,cedula,codigo,programa,uid,email,saldo,reserva_desayuno,reserva_almuerzo,reserva_cena,sancion,comida_consumida) VALUES (3503,'DAMARIS ','HURTADO TUNUBALA','true','1064429614','1064429614','ingenieria de sitemas','1064429614','diegomazorram@gmail.com',5000,'true','true','true','true');</v>
      </c>
    </row>
    <row r="3505" spans="1:15">
      <c r="A3505">
        <v>3504</v>
      </c>
      <c r="B3505" s="2" t="s">
        <v>2865</v>
      </c>
      <c r="C3505" s="307" t="s">
        <v>1675</v>
      </c>
      <c r="D3505" t="s">
        <v>7106</v>
      </c>
      <c r="E3505" s="95">
        <v>1064432703</v>
      </c>
      <c r="F3505" s="95">
        <v>1064432703</v>
      </c>
      <c r="G3505" t="s">
        <v>7107</v>
      </c>
      <c r="H3505" s="95">
        <v>1064432703</v>
      </c>
      <c r="I3505" t="s">
        <v>7108</v>
      </c>
      <c r="J3505">
        <v>5000</v>
      </c>
      <c r="K3505" t="s">
        <v>7106</v>
      </c>
      <c r="L3505" t="s">
        <v>7106</v>
      </c>
      <c r="M3505" t="s">
        <v>7106</v>
      </c>
      <c r="N3505" t="s">
        <v>7106</v>
      </c>
      <c r="O3505" t="str">
        <f t="shared" si="54"/>
        <v>INSERT INTO USUARIOS_USUARIO(id,nombre,apellidos,foto,cedula,codigo,programa,uid,email,saldo,reserva_desayuno,reserva_almuerzo,reserva_cena,sancion,comida_consumida) VALUES (3504,'DANNA GABRIELA','FERNANDEZ HURTADO','true','1064432703','1064432703','ingenieria de sitemas','1064432703','diegomazorram@gmail.com',5000,'true','true','true','true');</v>
      </c>
    </row>
    <row r="3506" spans="1:15">
      <c r="A3506">
        <v>3505</v>
      </c>
      <c r="B3506" s="1" t="s">
        <v>229</v>
      </c>
      <c r="C3506" s="308" t="s">
        <v>548</v>
      </c>
      <c r="D3506" t="s">
        <v>7106</v>
      </c>
      <c r="E3506" s="150">
        <v>10721887</v>
      </c>
      <c r="F3506" s="150">
        <v>10721887</v>
      </c>
      <c r="G3506" t="s">
        <v>7107</v>
      </c>
      <c r="H3506" s="150">
        <v>10721887</v>
      </c>
      <c r="I3506" t="s">
        <v>7108</v>
      </c>
      <c r="J3506">
        <v>5000</v>
      </c>
      <c r="K3506" t="s">
        <v>7106</v>
      </c>
      <c r="L3506" t="s">
        <v>7106</v>
      </c>
      <c r="M3506" t="s">
        <v>7106</v>
      </c>
      <c r="N3506" t="s">
        <v>7106</v>
      </c>
      <c r="O3506" t="str">
        <f t="shared" si="54"/>
        <v>INSERT INTO USUARIOS_USUARIO(id,nombre,apellidos,foto,cedula,codigo,programa,uid,email,saldo,reserva_desayuno,reserva_almuerzo,reserva_cena,sancion,comida_consumida) VALUES (3505,'JUAN CARLOS','TOMBE HURTADO','true','10721887','10721887','ingenieria de sitemas','10721887','diegomazorram@gmail.com',5000,'true','true','true','true');</v>
      </c>
    </row>
    <row r="3507" spans="1:15">
      <c r="A3507">
        <v>3506</v>
      </c>
      <c r="B3507" s="2" t="s">
        <v>2866</v>
      </c>
      <c r="C3507" s="307" t="s">
        <v>2867</v>
      </c>
      <c r="D3507" t="s">
        <v>7106</v>
      </c>
      <c r="E3507" s="73">
        <v>1068216425</v>
      </c>
      <c r="F3507" s="73">
        <v>1068216425</v>
      </c>
      <c r="G3507" t="s">
        <v>7107</v>
      </c>
      <c r="H3507" s="73">
        <v>1068216425</v>
      </c>
      <c r="I3507" t="s">
        <v>7108</v>
      </c>
      <c r="J3507">
        <v>5000</v>
      </c>
      <c r="K3507" t="s">
        <v>7106</v>
      </c>
      <c r="L3507" t="s">
        <v>7106</v>
      </c>
      <c r="M3507" t="s">
        <v>7106</v>
      </c>
      <c r="N3507" t="s">
        <v>7106</v>
      </c>
      <c r="O3507" t="str">
        <f t="shared" si="54"/>
        <v>INSERT INTO USUARIOS_USUARIO(id,nombre,apellidos,foto,cedula,codigo,programa,uid,email,saldo,reserva_desayuno,reserva_almuerzo,reserva_cena,sancion,comida_consumida) VALUES (3506,'MARIA VERONICA','MOSTACILLA CHATE','true','1068216425','1068216425','ingenieria de sitemas','1068216425','diegomazorram@gmail.com',5000,'true','true','true','true');</v>
      </c>
    </row>
    <row r="3508" spans="1:15">
      <c r="A3508">
        <v>3507</v>
      </c>
      <c r="B3508" s="2" t="s">
        <v>2868</v>
      </c>
      <c r="C3508" s="307" t="s">
        <v>2869</v>
      </c>
      <c r="D3508" t="s">
        <v>7106</v>
      </c>
      <c r="E3508" s="73">
        <v>1064434009</v>
      </c>
      <c r="F3508" s="73">
        <v>1064434009</v>
      </c>
      <c r="G3508" t="s">
        <v>7107</v>
      </c>
      <c r="H3508" s="73">
        <v>1064434009</v>
      </c>
      <c r="I3508" t="s">
        <v>7108</v>
      </c>
      <c r="J3508">
        <v>5000</v>
      </c>
      <c r="K3508" t="s">
        <v>7106</v>
      </c>
      <c r="L3508" t="s">
        <v>7106</v>
      </c>
      <c r="M3508" t="s">
        <v>7106</v>
      </c>
      <c r="N3508" t="s">
        <v>7106</v>
      </c>
      <c r="O3508" t="str">
        <f t="shared" si="54"/>
        <v>INSERT INTO USUARIOS_USUARIO(id,nombre,apellidos,foto,cedula,codigo,programa,uid,email,saldo,reserva_desayuno,reserva_almuerzo,reserva_cena,sancion,comida_consumida) VALUES (3507,'MABEL SOFIA','TOMBE MOSTACILLA','true','1064434009','1064434009','ingenieria de sitemas','1064434009','diegomazorram@gmail.com',5000,'true','true','true','true');</v>
      </c>
    </row>
    <row r="3509" spans="1:15">
      <c r="A3509">
        <v>3508</v>
      </c>
      <c r="B3509" s="2" t="s">
        <v>1580</v>
      </c>
      <c r="C3509" s="307" t="s">
        <v>2869</v>
      </c>
      <c r="D3509" t="s">
        <v>7106</v>
      </c>
      <c r="E3509" s="73">
        <v>1064438417</v>
      </c>
      <c r="F3509" s="73">
        <v>1064438417</v>
      </c>
      <c r="G3509" t="s">
        <v>7107</v>
      </c>
      <c r="H3509" s="73">
        <v>1064438417</v>
      </c>
      <c r="I3509" t="s">
        <v>7108</v>
      </c>
      <c r="J3509">
        <v>5000</v>
      </c>
      <c r="K3509" t="s">
        <v>7106</v>
      </c>
      <c r="L3509" t="s">
        <v>7106</v>
      </c>
      <c r="M3509" t="s">
        <v>7106</v>
      </c>
      <c r="N3509" t="s">
        <v>7106</v>
      </c>
      <c r="O3509" t="str">
        <f t="shared" si="54"/>
        <v>INSERT INTO USUARIOS_USUARIO(id,nombre,apellidos,foto,cedula,codigo,programa,uid,email,saldo,reserva_desayuno,reserva_almuerzo,reserva_cena,sancion,comida_consumida) VALUES (3508,'JUAN MIGUEL','TOMBE MOSTACILLA','true','1064438417','1064438417','ingenieria de sitemas','1064438417','diegomazorram@gmail.com',5000,'true','true','true','true');</v>
      </c>
    </row>
    <row r="3510" spans="1:15" ht="28">
      <c r="A3510">
        <v>3509</v>
      </c>
      <c r="B3510" s="26" t="s">
        <v>6405</v>
      </c>
      <c r="C3510" s="326" t="s">
        <v>5874</v>
      </c>
      <c r="D3510" t="s">
        <v>7106</v>
      </c>
      <c r="E3510" s="146" t="s">
        <v>5623</v>
      </c>
      <c r="F3510" s="146" t="s">
        <v>5623</v>
      </c>
      <c r="G3510" t="s">
        <v>7107</v>
      </c>
      <c r="H3510" s="146" t="s">
        <v>5623</v>
      </c>
      <c r="I3510" t="s">
        <v>7108</v>
      </c>
      <c r="J3510">
        <v>5000</v>
      </c>
      <c r="K3510" t="s">
        <v>7106</v>
      </c>
      <c r="L3510" t="s">
        <v>7106</v>
      </c>
      <c r="M3510" t="s">
        <v>7106</v>
      </c>
      <c r="N3510" t="s">
        <v>7106</v>
      </c>
      <c r="O3510" t="str">
        <f t="shared" si="54"/>
        <v>INSERT INTO USUARIOS_USUARIO(id,nombre,apellidos,foto,cedula,codigo,programa,uid,email,saldo,reserva_desayuno,reserva_almuerzo,reserva_cena,sancion,comida_consumida) VALUES (3509,'JESUS','CHAVACO TROCHEZ','true','null','null','ingenieria de sitemas','null','diegomazorram@gmail.com',5000,'true','true','true','true');</v>
      </c>
    </row>
    <row r="3511" spans="1:15">
      <c r="A3511">
        <v>3510</v>
      </c>
      <c r="B3511" s="16" t="s">
        <v>1264</v>
      </c>
      <c r="C3511" s="327" t="s">
        <v>2870</v>
      </c>
      <c r="D3511" t="s">
        <v>7106</v>
      </c>
      <c r="E3511" s="166">
        <v>48575175</v>
      </c>
      <c r="F3511" s="166">
        <v>48575175</v>
      </c>
      <c r="G3511" t="s">
        <v>7107</v>
      </c>
      <c r="H3511" s="166">
        <v>48575175</v>
      </c>
      <c r="I3511" t="s">
        <v>7108</v>
      </c>
      <c r="J3511">
        <v>5000</v>
      </c>
      <c r="K3511" t="s">
        <v>7106</v>
      </c>
      <c r="L3511" t="s">
        <v>7106</v>
      </c>
      <c r="M3511" t="s">
        <v>7106</v>
      </c>
      <c r="N3511" t="s">
        <v>7106</v>
      </c>
      <c r="O3511" t="str">
        <f t="shared" si="54"/>
        <v>INSERT INTO USUARIOS_USUARIO(id,nombre,apellidos,foto,cedula,codigo,programa,uid,email,saldo,reserva_desayuno,reserva_almuerzo,reserva_cena,sancion,comida_consumida) VALUES (3510,'MARLENY ','HURTADO','true','48575175','48575175','ingenieria de sitemas','48575175','diegomazorram@gmail.com',5000,'true','true','true','true');</v>
      </c>
    </row>
    <row r="3512" spans="1:15" ht="28">
      <c r="A3512">
        <v>3511</v>
      </c>
      <c r="B3512" s="16" t="s">
        <v>6336</v>
      </c>
      <c r="C3512" s="327" t="s">
        <v>327</v>
      </c>
      <c r="D3512" t="s">
        <v>7106</v>
      </c>
      <c r="E3512" s="144" t="s">
        <v>5623</v>
      </c>
      <c r="F3512" s="144" t="s">
        <v>5623</v>
      </c>
      <c r="G3512" t="s">
        <v>7107</v>
      </c>
      <c r="H3512" s="144" t="s">
        <v>5623</v>
      </c>
      <c r="I3512" t="s">
        <v>7108</v>
      </c>
      <c r="J3512">
        <v>5000</v>
      </c>
      <c r="K3512" t="s">
        <v>7106</v>
      </c>
      <c r="L3512" t="s">
        <v>7106</v>
      </c>
      <c r="M3512" t="s">
        <v>7106</v>
      </c>
      <c r="N3512" t="s">
        <v>7106</v>
      </c>
      <c r="O3512" t="str">
        <f t="shared" si="54"/>
        <v>INSERT INTO USUARIOS_USUARIO(id,nombre,apellidos,foto,cedula,codigo,programa,uid,email,saldo,reserva_desayuno,reserva_almuerzo,reserva_cena,sancion,comida_consumida) VALUES (3511,'BRAYAN ESTIVEN','CHAVACO HURTADO','true','null','null','ingenieria de sitemas','null','diegomazorram@gmail.com',5000,'true','true','true','true');</v>
      </c>
    </row>
    <row r="3513" spans="1:15" ht="28">
      <c r="A3513">
        <v>3512</v>
      </c>
      <c r="B3513" s="16" t="s">
        <v>2871</v>
      </c>
      <c r="C3513" s="327" t="s">
        <v>2282</v>
      </c>
      <c r="D3513" t="s">
        <v>7106</v>
      </c>
      <c r="E3513" s="167" t="s">
        <v>5118</v>
      </c>
      <c r="F3513" s="167" t="s">
        <v>5118</v>
      </c>
      <c r="G3513" t="s">
        <v>7107</v>
      </c>
      <c r="H3513" s="167" t="s">
        <v>5118</v>
      </c>
      <c r="I3513" t="s">
        <v>7108</v>
      </c>
      <c r="J3513">
        <v>5000</v>
      </c>
      <c r="K3513" t="s">
        <v>7106</v>
      </c>
      <c r="L3513" t="s">
        <v>7106</v>
      </c>
      <c r="M3513" t="s">
        <v>7106</v>
      </c>
      <c r="N3513" t="s">
        <v>7106</v>
      </c>
      <c r="O3513" t="str">
        <f t="shared" si="54"/>
        <v>INSERT INTO USUARIOS_USUARIO(id,nombre,apellidos,foto,cedula,codigo,programa,uid,email,saldo,reserva_desayuno,reserva_almuerzo,reserva_cena,sancion,comida_consumida) VALUES (3512,'ILSEN BERNANRDO ','HURTADO CALAMBAS','true','10601001031','10601001031','ingenieria de sitemas','10601001031','diegomazorram@gmail.com',5000,'true','true','true','true');</v>
      </c>
    </row>
    <row r="3514" spans="1:15" ht="28">
      <c r="A3514">
        <v>3513</v>
      </c>
      <c r="B3514" s="16" t="s">
        <v>2872</v>
      </c>
      <c r="C3514" s="327" t="s">
        <v>2282</v>
      </c>
      <c r="D3514" t="s">
        <v>7106</v>
      </c>
      <c r="E3514" s="134" t="s">
        <v>5119</v>
      </c>
      <c r="F3514" s="134" t="s">
        <v>5119</v>
      </c>
      <c r="G3514" t="s">
        <v>7107</v>
      </c>
      <c r="H3514" s="134" t="s">
        <v>5119</v>
      </c>
      <c r="I3514" t="s">
        <v>7108</v>
      </c>
      <c r="J3514">
        <v>5000</v>
      </c>
      <c r="K3514" t="s">
        <v>7106</v>
      </c>
      <c r="L3514" t="s">
        <v>7106</v>
      </c>
      <c r="M3514" t="s">
        <v>7106</v>
      </c>
      <c r="N3514" t="s">
        <v>7106</v>
      </c>
      <c r="O3514" t="str">
        <f t="shared" si="54"/>
        <v>INSERT INTO USUARIOS_USUARIO(id,nombre,apellidos,foto,cedula,codigo,programa,uid,email,saldo,reserva_desayuno,reserva_almuerzo,reserva_cena,sancion,comida_consumida) VALUES (3513,'DIANA CARINA','HURTADO CALAMBAS','true','10601001032','10601001032','ingenieria de sitemas','10601001032','diegomazorram@gmail.com',5000,'true','true','true','true');</v>
      </c>
    </row>
    <row r="3515" spans="1:15" ht="28">
      <c r="A3515">
        <v>3514</v>
      </c>
      <c r="B3515" s="26" t="s">
        <v>2873</v>
      </c>
      <c r="C3515" s="326" t="s">
        <v>2870</v>
      </c>
      <c r="D3515" t="s">
        <v>7106</v>
      </c>
      <c r="E3515" s="144" t="s">
        <v>5623</v>
      </c>
      <c r="F3515" s="144" t="s">
        <v>5623</v>
      </c>
      <c r="G3515" t="s">
        <v>7107</v>
      </c>
      <c r="H3515" s="144" t="s">
        <v>5623</v>
      </c>
      <c r="I3515" t="s">
        <v>7108</v>
      </c>
      <c r="J3515">
        <v>5000</v>
      </c>
      <c r="K3515" t="s">
        <v>7106</v>
      </c>
      <c r="L3515" t="s">
        <v>7106</v>
      </c>
      <c r="M3515" t="s">
        <v>7106</v>
      </c>
      <c r="N3515" t="s">
        <v>7106</v>
      </c>
      <c r="O3515" t="str">
        <f t="shared" si="54"/>
        <v>INSERT INTO USUARIOS_USUARIO(id,nombre,apellidos,foto,cedula,codigo,programa,uid,email,saldo,reserva_desayuno,reserva_almuerzo,reserva_cena,sancion,comida_consumida) VALUES (3514,'LEIDER LEANDRO ','HURTADO','true','null','null','ingenieria de sitemas','null','diegomazorram@gmail.com',5000,'true','true','true','true');</v>
      </c>
    </row>
    <row r="3516" spans="1:15" ht="28">
      <c r="A3516">
        <v>3515</v>
      </c>
      <c r="B3516" s="16" t="s">
        <v>2874</v>
      </c>
      <c r="C3516" s="327" t="s">
        <v>2875</v>
      </c>
      <c r="D3516" t="s">
        <v>7106</v>
      </c>
      <c r="E3516" s="134" t="s">
        <v>5120</v>
      </c>
      <c r="F3516" s="134" t="s">
        <v>5120</v>
      </c>
      <c r="G3516" t="s">
        <v>7107</v>
      </c>
      <c r="H3516" s="134" t="s">
        <v>5120</v>
      </c>
      <c r="I3516" t="s">
        <v>7108</v>
      </c>
      <c r="J3516">
        <v>5000</v>
      </c>
      <c r="K3516" t="s">
        <v>7106</v>
      </c>
      <c r="L3516" t="s">
        <v>7106</v>
      </c>
      <c r="M3516" t="s">
        <v>7106</v>
      </c>
      <c r="N3516" t="s">
        <v>7106</v>
      </c>
      <c r="O3516" t="str">
        <f t="shared" si="54"/>
        <v>INSERT INTO USUARIOS_USUARIO(id,nombre,apellidos,foto,cedula,codigo,programa,uid,email,saldo,reserva_desayuno,reserva_almuerzo,reserva_cena,sancion,comida_consumida) VALUES (3515,'DIANA PATRICIA ','PEÑA VELASCO','true','1002870679','1002870679','ingenieria de sitemas','1002870679','diegomazorram@gmail.com',5000,'true','true','true','true');</v>
      </c>
    </row>
    <row r="3517" spans="1:15" ht="28">
      <c r="A3517">
        <v>3516</v>
      </c>
      <c r="B3517" s="16" t="s">
        <v>2876</v>
      </c>
      <c r="C3517" s="327" t="s">
        <v>2877</v>
      </c>
      <c r="D3517" t="s">
        <v>7106</v>
      </c>
      <c r="E3517" s="134" t="s">
        <v>5121</v>
      </c>
      <c r="F3517" s="134" t="s">
        <v>5121</v>
      </c>
      <c r="G3517" t="s">
        <v>7107</v>
      </c>
      <c r="H3517" s="134" t="s">
        <v>5121</v>
      </c>
      <c r="I3517" t="s">
        <v>7108</v>
      </c>
      <c r="J3517">
        <v>5000</v>
      </c>
      <c r="K3517" t="s">
        <v>7106</v>
      </c>
      <c r="L3517" t="s">
        <v>7106</v>
      </c>
      <c r="M3517" t="s">
        <v>7106</v>
      </c>
      <c r="N3517" t="s">
        <v>7106</v>
      </c>
      <c r="O3517" t="str">
        <f t="shared" si="54"/>
        <v>INSERT INTO USUARIOS_USUARIO(id,nombre,apellidos,foto,cedula,codigo,programa,uid,email,saldo,reserva_desayuno,reserva_almuerzo,reserva_cena,sancion,comida_consumida) VALUES (3516,'JUAN MANUEL ','HURTADO PEÑA','true','1061538668','1061538668','ingenieria de sitemas','1061538668','diegomazorram@gmail.com',5000,'true','true','true','true');</v>
      </c>
    </row>
    <row r="3518" spans="1:15">
      <c r="A3518">
        <v>3517</v>
      </c>
      <c r="B3518" s="27" t="s">
        <v>2878</v>
      </c>
      <c r="C3518" s="328" t="s">
        <v>611</v>
      </c>
      <c r="D3518" t="s">
        <v>7106</v>
      </c>
      <c r="E3518" s="74" t="s">
        <v>5122</v>
      </c>
      <c r="F3518" s="74" t="s">
        <v>5122</v>
      </c>
      <c r="G3518" t="s">
        <v>7107</v>
      </c>
      <c r="H3518" s="74" t="s">
        <v>5122</v>
      </c>
      <c r="I3518" t="s">
        <v>7108</v>
      </c>
      <c r="J3518">
        <v>5000</v>
      </c>
      <c r="K3518" t="s">
        <v>7106</v>
      </c>
      <c r="L3518" t="s">
        <v>7106</v>
      </c>
      <c r="M3518" t="s">
        <v>7106</v>
      </c>
      <c r="N3518" t="s">
        <v>7106</v>
      </c>
      <c r="O3518" t="str">
        <f t="shared" si="54"/>
        <v>INSERT INTO USUARIOS_USUARIO(id,nombre,apellidos,foto,cedula,codigo,programa,uid,email,saldo,reserva_desayuno,reserva_almuerzo,reserva_cena,sancion,comida_consumida) VALUES (3517,'MARIA JOAQUINA','CAMPO CAMPO','true','25663762','25663762','ingenieria de sitemas','25663762','diegomazorram@gmail.com',5000,'true','true','true','true');</v>
      </c>
    </row>
    <row r="3519" spans="1:15" ht="28">
      <c r="A3519">
        <v>3518</v>
      </c>
      <c r="B3519" s="16" t="s">
        <v>2879</v>
      </c>
      <c r="C3519" s="327" t="s">
        <v>2880</v>
      </c>
      <c r="D3519" t="s">
        <v>7106</v>
      </c>
      <c r="E3519" s="134" t="s">
        <v>5123</v>
      </c>
      <c r="F3519" s="134" t="s">
        <v>5123</v>
      </c>
      <c r="G3519" t="s">
        <v>7107</v>
      </c>
      <c r="H3519" s="134" t="s">
        <v>5123</v>
      </c>
      <c r="I3519" t="s">
        <v>7108</v>
      </c>
      <c r="J3519">
        <v>5000</v>
      </c>
      <c r="K3519" t="s">
        <v>7106</v>
      </c>
      <c r="L3519" t="s">
        <v>7106</v>
      </c>
      <c r="M3519" t="s">
        <v>7106</v>
      </c>
      <c r="N3519" t="s">
        <v>7106</v>
      </c>
      <c r="O3519" t="str">
        <f t="shared" si="54"/>
        <v>INSERT INTO USUARIOS_USUARIO(id,nombre,apellidos,foto,cedula,codigo,programa,uid,email,saldo,reserva_desayuno,reserva_almuerzo,reserva_cena,sancion,comida_consumida) VALUES (3518,'YEFERSON ARLEY','PEÑA  A.','true','1058730475','1058730475','ingenieria de sitemas','1058730475','diegomazorram@gmail.com',5000,'true','true','true','true');</v>
      </c>
    </row>
    <row r="3520" spans="1:15" ht="28">
      <c r="A3520">
        <v>3519</v>
      </c>
      <c r="B3520" s="16" t="s">
        <v>2802</v>
      </c>
      <c r="C3520" s="327" t="s">
        <v>2881</v>
      </c>
      <c r="D3520" t="s">
        <v>7106</v>
      </c>
      <c r="E3520" s="144" t="s">
        <v>5623</v>
      </c>
      <c r="F3520" s="144" t="s">
        <v>5623</v>
      </c>
      <c r="G3520" t="s">
        <v>7107</v>
      </c>
      <c r="H3520" s="144" t="s">
        <v>5623</v>
      </c>
      <c r="I3520" t="s">
        <v>7108</v>
      </c>
      <c r="J3520">
        <v>5000</v>
      </c>
      <c r="K3520" t="s">
        <v>7106</v>
      </c>
      <c r="L3520" t="s">
        <v>7106</v>
      </c>
      <c r="M3520" t="s">
        <v>7106</v>
      </c>
      <c r="N3520" t="s">
        <v>7106</v>
      </c>
      <c r="O3520" t="str">
        <f t="shared" si="54"/>
        <v>INSERT INTO USUARIOS_USUARIO(id,nombre,apellidos,foto,cedula,codigo,programa,uid,email,saldo,reserva_desayuno,reserva_almuerzo,reserva_cena,sancion,comida_consumida) VALUES (3519,'LIBARDO ','PAJA MONTANO','true','null','null','ingenieria de sitemas','null','diegomazorram@gmail.com',5000,'true','true','true','true');</v>
      </c>
    </row>
    <row r="3521" spans="1:15">
      <c r="A3521">
        <v>3520</v>
      </c>
      <c r="B3521" s="27" t="s">
        <v>2508</v>
      </c>
      <c r="C3521" s="328" t="s">
        <v>2882</v>
      </c>
      <c r="D3521" t="s">
        <v>7106</v>
      </c>
      <c r="E3521" s="74" t="s">
        <v>5124</v>
      </c>
      <c r="F3521" s="74" t="s">
        <v>5124</v>
      </c>
      <c r="G3521" t="s">
        <v>7107</v>
      </c>
      <c r="H3521" s="74" t="s">
        <v>5124</v>
      </c>
      <c r="I3521" t="s">
        <v>7108</v>
      </c>
      <c r="J3521">
        <v>5000</v>
      </c>
      <c r="K3521" t="s">
        <v>7106</v>
      </c>
      <c r="L3521" t="s">
        <v>7106</v>
      </c>
      <c r="M3521" t="s">
        <v>7106</v>
      </c>
      <c r="N3521" t="s">
        <v>7106</v>
      </c>
      <c r="O3521" t="str">
        <f t="shared" si="54"/>
        <v>INSERT INTO USUARIOS_USUARIO(id,nombre,apellidos,foto,cedula,codigo,programa,uid,email,saldo,reserva_desayuno,reserva_almuerzo,reserva_cena,sancion,comida_consumida) VALUES (3520,'WILLIAM FERNANDO','PAJA CAMPO','true','1061533091','1061533091','ingenieria de sitemas','1061533091','diegomazorram@gmail.com',5000,'true','true','true','true');</v>
      </c>
    </row>
    <row r="3522" spans="1:15" ht="28">
      <c r="A3522">
        <v>3521</v>
      </c>
      <c r="B3522" s="16" t="s">
        <v>2883</v>
      </c>
      <c r="C3522" s="327" t="s">
        <v>2884</v>
      </c>
      <c r="D3522" t="s">
        <v>7106</v>
      </c>
      <c r="E3522" s="134" t="s">
        <v>5125</v>
      </c>
      <c r="F3522" s="134" t="s">
        <v>5125</v>
      </c>
      <c r="G3522" t="s">
        <v>7107</v>
      </c>
      <c r="H3522" s="134" t="s">
        <v>5125</v>
      </c>
      <c r="I3522" t="s">
        <v>7108</v>
      </c>
      <c r="J3522">
        <v>5000</v>
      </c>
      <c r="K3522" t="s">
        <v>7106</v>
      </c>
      <c r="L3522" t="s">
        <v>7106</v>
      </c>
      <c r="M3522" t="s">
        <v>7106</v>
      </c>
      <c r="N3522" t="s">
        <v>7106</v>
      </c>
      <c r="O3522" t="str">
        <f t="shared" si="54"/>
        <v>INSERT INTO USUARIOS_USUARIO(id,nombre,apellidos,foto,cedula,codigo,programa,uid,email,saldo,reserva_desayuno,reserva_almuerzo,reserva_cena,sancion,comida_consumida) VALUES (3521,'PAOLA','CLAROS','true','1062309749','1062309749','ingenieria de sitemas','1062309749','diegomazorram@gmail.com',5000,'true','true','true','true');</v>
      </c>
    </row>
    <row r="3523" spans="1:15" ht="28">
      <c r="A3523">
        <v>3522</v>
      </c>
      <c r="B3523" s="16" t="s">
        <v>6406</v>
      </c>
      <c r="C3523" s="327" t="s">
        <v>2885</v>
      </c>
      <c r="D3523" t="s">
        <v>7106</v>
      </c>
      <c r="E3523" s="134" t="s">
        <v>5126</v>
      </c>
      <c r="F3523" s="134" t="s">
        <v>5126</v>
      </c>
      <c r="G3523" t="s">
        <v>7107</v>
      </c>
      <c r="H3523" s="134" t="s">
        <v>5126</v>
      </c>
      <c r="I3523" t="s">
        <v>7108</v>
      </c>
      <c r="J3523">
        <v>5000</v>
      </c>
      <c r="K3523" t="s">
        <v>7106</v>
      </c>
      <c r="L3523" t="s">
        <v>7106</v>
      </c>
      <c r="M3523" t="s">
        <v>7106</v>
      </c>
      <c r="N3523" t="s">
        <v>7106</v>
      </c>
      <c r="O3523" t="str">
        <f t="shared" ref="O3523:O3586" si="55">"INSERT INTO USUARIOS_USUARIO(id,nombre,apellidos,foto,cedula,codigo,programa,uid,email,saldo,reserva_desayuno,reserva_almuerzo,reserva_cena,sancion,comida_consumida) VALUES ("&amp;A3523&amp;",'"&amp;B3523&amp;"','"&amp;C3523&amp;"','"&amp;D3523&amp;"','"&amp;E3523&amp;"','"&amp;F3523&amp;"','"&amp;G3523&amp;"','"&amp;H3523&amp;"','"&amp;I3523&amp;"',"&amp;J3523&amp;",'"&amp;K3523&amp;"','"&amp;L3523&amp;"','"&amp;M3523&amp;"','"&amp;N3523&amp;"');"</f>
        <v>INSERT INTO USUARIOS_USUARIO(id,nombre,apellidos,foto,cedula,codigo,programa,uid,email,saldo,reserva_desayuno,reserva_almuerzo,reserva_cena,sancion,comida_consumida) VALUES (3522,'LAURA VANESA ','PAJA CLAROS','true','1061746646','1061746646','ingenieria de sitemas','1061746646','diegomazorram@gmail.com',5000,'true','true','true','true');</v>
      </c>
    </row>
    <row r="3524" spans="1:15" ht="28">
      <c r="A3524">
        <v>3523</v>
      </c>
      <c r="B3524" s="16" t="s">
        <v>2886</v>
      </c>
      <c r="C3524" s="327" t="s">
        <v>2885</v>
      </c>
      <c r="D3524" t="s">
        <v>7106</v>
      </c>
      <c r="E3524" s="134" t="s">
        <v>5127</v>
      </c>
      <c r="F3524" s="134" t="s">
        <v>5127</v>
      </c>
      <c r="G3524" t="s">
        <v>7107</v>
      </c>
      <c r="H3524" s="134" t="s">
        <v>5127</v>
      </c>
      <c r="I3524" t="s">
        <v>7108</v>
      </c>
      <c r="J3524">
        <v>5000</v>
      </c>
      <c r="K3524" t="s">
        <v>7106</v>
      </c>
      <c r="L3524" t="s">
        <v>7106</v>
      </c>
      <c r="M3524" t="s">
        <v>7106</v>
      </c>
      <c r="N3524" t="s">
        <v>7106</v>
      </c>
      <c r="O3524" t="str">
        <f t="shared" si="55"/>
        <v>INSERT INTO USUARIOS_USUARIO(id,nombre,apellidos,foto,cedula,codigo,programa,uid,email,saldo,reserva_desayuno,reserva_almuerzo,reserva_cena,sancion,comida_consumida) VALUES (3523,'DANNA KARINA ','PAJA CLAROS','true','1059294753','1059294753','ingenieria de sitemas','1059294753','diegomazorram@gmail.com',5000,'true','true','true','true');</v>
      </c>
    </row>
    <row r="3525" spans="1:15" ht="42">
      <c r="A3525">
        <v>3524</v>
      </c>
      <c r="B3525" s="26" t="s">
        <v>2887</v>
      </c>
      <c r="C3525" s="326" t="s">
        <v>1941</v>
      </c>
      <c r="D3525" t="s">
        <v>7106</v>
      </c>
      <c r="E3525" s="136" t="s">
        <v>5128</v>
      </c>
      <c r="F3525" s="136" t="s">
        <v>5128</v>
      </c>
      <c r="G3525" t="s">
        <v>7107</v>
      </c>
      <c r="H3525" s="136" t="s">
        <v>5128</v>
      </c>
      <c r="I3525" t="s">
        <v>7108</v>
      </c>
      <c r="J3525">
        <v>5000</v>
      </c>
      <c r="K3525" t="s">
        <v>7106</v>
      </c>
      <c r="L3525" t="s">
        <v>7106</v>
      </c>
      <c r="M3525" t="s">
        <v>7106</v>
      </c>
      <c r="N3525" t="s">
        <v>7106</v>
      </c>
      <c r="O3525" t="str">
        <f t="shared" si="55"/>
        <v>INSERT INTO USUARIOS_USUARIO(id,nombre,apellidos,foto,cedula,codigo,programa,uid,email,saldo,reserva_desayuno,reserva_almuerzo,reserva_cena,sancion,comida_consumida) VALUES (3524,'LUIS ARMANDO','CAMPO FERNANDEZ','true','1007581591','1007581591','ingenieria de sitemas','1007581591','diegomazorram@gmail.com',5000,'true','true','true','true');</v>
      </c>
    </row>
    <row r="3526" spans="1:15" ht="28">
      <c r="A3526">
        <v>3525</v>
      </c>
      <c r="B3526" s="16" t="s">
        <v>2888</v>
      </c>
      <c r="C3526" s="327" t="s">
        <v>1418</v>
      </c>
      <c r="D3526" t="s">
        <v>7106</v>
      </c>
      <c r="E3526" s="144" t="s">
        <v>5623</v>
      </c>
      <c r="F3526" s="144" t="s">
        <v>5623</v>
      </c>
      <c r="G3526" t="s">
        <v>7107</v>
      </c>
      <c r="H3526" s="144" t="s">
        <v>5623</v>
      </c>
      <c r="I3526" t="s">
        <v>7108</v>
      </c>
      <c r="J3526">
        <v>5000</v>
      </c>
      <c r="K3526" t="s">
        <v>7106</v>
      </c>
      <c r="L3526" t="s">
        <v>7106</v>
      </c>
      <c r="M3526" t="s">
        <v>7106</v>
      </c>
      <c r="N3526" t="s">
        <v>7106</v>
      </c>
      <c r="O3526" t="str">
        <f t="shared" si="55"/>
        <v>INSERT INTO USUARIOS_USUARIO(id,nombre,apellidos,foto,cedula,codigo,programa,uid,email,saldo,reserva_desayuno,reserva_almuerzo,reserva_cena,sancion,comida_consumida) VALUES (3525,'DUVIER FERNEY ','SOLARTE HURTADO','true','null','null','ingenieria de sitemas','null','diegomazorram@gmail.com',5000,'true','true','true','true');</v>
      </c>
    </row>
    <row r="3527" spans="1:15">
      <c r="A3527">
        <v>3526</v>
      </c>
      <c r="B3527" s="27" t="s">
        <v>6407</v>
      </c>
      <c r="C3527" s="328" t="s">
        <v>2889</v>
      </c>
      <c r="D3527" t="s">
        <v>7106</v>
      </c>
      <c r="E3527" s="74" t="s">
        <v>5129</v>
      </c>
      <c r="F3527" s="74" t="s">
        <v>5129</v>
      </c>
      <c r="G3527" t="s">
        <v>7107</v>
      </c>
      <c r="H3527" s="74" t="s">
        <v>5129</v>
      </c>
      <c r="I3527" t="s">
        <v>7108</v>
      </c>
      <c r="J3527">
        <v>5000</v>
      </c>
      <c r="K3527" t="s">
        <v>7106</v>
      </c>
      <c r="L3527" t="s">
        <v>7106</v>
      </c>
      <c r="M3527" t="s">
        <v>7106</v>
      </c>
      <c r="N3527" t="s">
        <v>7106</v>
      </c>
      <c r="O3527" t="str">
        <f t="shared" si="55"/>
        <v>INSERT INTO USUARIOS_USUARIO(id,nombre,apellidos,foto,cedula,codigo,programa,uid,email,saldo,reserva_desayuno,reserva_almuerzo,reserva_cena,sancion,comida_consumida) VALUES (3526,'ESILDA ','SARRIA URIVE','true','48574289','48574289','ingenieria de sitemas','48574289','diegomazorram@gmail.com',5000,'true','true','true','true');</v>
      </c>
    </row>
    <row r="3528" spans="1:15">
      <c r="A3528">
        <v>3527</v>
      </c>
      <c r="B3528" s="1" t="s">
        <v>5776</v>
      </c>
      <c r="C3528" s="308" t="s">
        <v>349</v>
      </c>
      <c r="D3528" t="s">
        <v>7106</v>
      </c>
      <c r="E3528" s="150">
        <v>10720575</v>
      </c>
      <c r="F3528" s="150">
        <v>10720575</v>
      </c>
      <c r="G3528" t="s">
        <v>7107</v>
      </c>
      <c r="H3528" s="150">
        <v>10720575</v>
      </c>
      <c r="I3528" t="s">
        <v>7108</v>
      </c>
      <c r="J3528">
        <v>5000</v>
      </c>
      <c r="K3528" t="s">
        <v>7106</v>
      </c>
      <c r="L3528" t="s">
        <v>7106</v>
      </c>
      <c r="M3528" t="s">
        <v>7106</v>
      </c>
      <c r="N3528" t="s">
        <v>7106</v>
      </c>
      <c r="O3528" t="str">
        <f t="shared" si="55"/>
        <v>INSERT INTO USUARIOS_USUARIO(id,nombre,apellidos,foto,cedula,codigo,programa,uid,email,saldo,reserva_desayuno,reserva_almuerzo,reserva_cena,sancion,comida_consumida) VALUES (3527,'FLORENTINO ','TUNUBALA HURTADO','true','10720575','10720575','ingenieria de sitemas','10720575','diegomazorram@gmail.com',5000,'true','true','true','true');</v>
      </c>
    </row>
    <row r="3529" spans="1:15">
      <c r="A3529">
        <v>3528</v>
      </c>
      <c r="B3529" s="2" t="s">
        <v>6046</v>
      </c>
      <c r="C3529" s="307" t="s">
        <v>5898</v>
      </c>
      <c r="D3529" t="s">
        <v>7106</v>
      </c>
      <c r="E3529" s="95">
        <v>48671252</v>
      </c>
      <c r="F3529" s="95">
        <v>48671252</v>
      </c>
      <c r="G3529" t="s">
        <v>7107</v>
      </c>
      <c r="H3529" s="95">
        <v>48671252</v>
      </c>
      <c r="I3529" t="s">
        <v>7108</v>
      </c>
      <c r="J3529">
        <v>5000</v>
      </c>
      <c r="K3529" t="s">
        <v>7106</v>
      </c>
      <c r="L3529" t="s">
        <v>7106</v>
      </c>
      <c r="M3529" t="s">
        <v>7106</v>
      </c>
      <c r="N3529" t="s">
        <v>7106</v>
      </c>
      <c r="O3529" t="str">
        <f t="shared" si="55"/>
        <v>INSERT INTO USUARIOS_USUARIO(id,nombre,apellidos,foto,cedula,codigo,programa,uid,email,saldo,reserva_desayuno,reserva_almuerzo,reserva_cena,sancion,comida_consumida) VALUES (3528,'ARCELIA ','TUNUBALA PECHENE','true','48671252','48671252','ingenieria de sitemas','48671252','diegomazorram@gmail.com',5000,'true','true','true','true');</v>
      </c>
    </row>
    <row r="3530" spans="1:15">
      <c r="A3530">
        <v>3529</v>
      </c>
      <c r="B3530" s="2" t="s">
        <v>6301</v>
      </c>
      <c r="C3530" s="307" t="s">
        <v>442</v>
      </c>
      <c r="D3530" t="s">
        <v>7106</v>
      </c>
      <c r="E3530" s="95">
        <v>1003150502</v>
      </c>
      <c r="F3530" s="95">
        <v>1003150502</v>
      </c>
      <c r="G3530" t="s">
        <v>7107</v>
      </c>
      <c r="H3530" s="95">
        <v>1003150502</v>
      </c>
      <c r="I3530" t="s">
        <v>7108</v>
      </c>
      <c r="J3530">
        <v>5000</v>
      </c>
      <c r="K3530" t="s">
        <v>7106</v>
      </c>
      <c r="L3530" t="s">
        <v>7106</v>
      </c>
      <c r="M3530" t="s">
        <v>7106</v>
      </c>
      <c r="N3530" t="s">
        <v>7106</v>
      </c>
      <c r="O3530" t="str">
        <f t="shared" si="55"/>
        <v>INSERT INTO USUARIOS_USUARIO(id,nombre,apellidos,foto,cedula,codigo,programa,uid,email,saldo,reserva_desayuno,reserva_almuerzo,reserva_cena,sancion,comida_consumida) VALUES (3529,'YEFERSON ESTIVEN','TUNUBALA TUNUBALA','true','1003150502','1003150502','ingenieria de sitemas','1003150502','diegomazorram@gmail.com',5000,'true','true','true','true');</v>
      </c>
    </row>
    <row r="3531" spans="1:15">
      <c r="A3531">
        <v>3530</v>
      </c>
      <c r="B3531" s="2" t="s">
        <v>2890</v>
      </c>
      <c r="C3531" s="307" t="s">
        <v>442</v>
      </c>
      <c r="D3531" t="s">
        <v>7106</v>
      </c>
      <c r="E3531" s="100">
        <v>1064428768</v>
      </c>
      <c r="F3531" s="100">
        <v>1064428768</v>
      </c>
      <c r="G3531" t="s">
        <v>7107</v>
      </c>
      <c r="H3531" s="100">
        <v>1064428768</v>
      </c>
      <c r="I3531" t="s">
        <v>7108</v>
      </c>
      <c r="J3531">
        <v>5000</v>
      </c>
      <c r="K3531" t="s">
        <v>7106</v>
      </c>
      <c r="L3531" t="s">
        <v>7106</v>
      </c>
      <c r="M3531" t="s">
        <v>7106</v>
      </c>
      <c r="N3531" t="s">
        <v>7106</v>
      </c>
      <c r="O3531" t="str">
        <f t="shared" si="55"/>
        <v>INSERT INTO USUARIOS_USUARIO(id,nombre,apellidos,foto,cedula,codigo,programa,uid,email,saldo,reserva_desayuno,reserva_almuerzo,reserva_cena,sancion,comida_consumida) VALUES (3530,'CARLA YULIETH','TUNUBALA TUNUBALA','true','1064428768','1064428768','ingenieria de sitemas','1064428768','diegomazorram@gmail.com',5000,'true','true','true','true');</v>
      </c>
    </row>
    <row r="3532" spans="1:15">
      <c r="A3532">
        <v>3531</v>
      </c>
      <c r="B3532" s="2" t="s">
        <v>157</v>
      </c>
      <c r="C3532" s="307" t="s">
        <v>442</v>
      </c>
      <c r="D3532" t="s">
        <v>7106</v>
      </c>
      <c r="E3532" s="95">
        <v>1003150803</v>
      </c>
      <c r="F3532" s="95">
        <v>1003150803</v>
      </c>
      <c r="G3532" t="s">
        <v>7107</v>
      </c>
      <c r="H3532" s="95">
        <v>1003150803</v>
      </c>
      <c r="I3532" t="s">
        <v>7108</v>
      </c>
      <c r="J3532">
        <v>5000</v>
      </c>
      <c r="K3532" t="s">
        <v>7106</v>
      </c>
      <c r="L3532" t="s">
        <v>7106</v>
      </c>
      <c r="M3532" t="s">
        <v>7106</v>
      </c>
      <c r="N3532" t="s">
        <v>7106</v>
      </c>
      <c r="O3532" t="str">
        <f t="shared" si="55"/>
        <v>INSERT INTO USUARIOS_USUARIO(id,nombre,apellidos,foto,cedula,codigo,programa,uid,email,saldo,reserva_desayuno,reserva_almuerzo,reserva_cena,sancion,comida_consumida) VALUES (3531,'DEISY LORENA','TUNUBALA TUNUBALA','true','1003150803','1003150803','ingenieria de sitemas','1003150803','diegomazorram@gmail.com',5000,'true','true','true','true');</v>
      </c>
    </row>
    <row r="3533" spans="1:15">
      <c r="A3533">
        <v>3532</v>
      </c>
      <c r="B3533" s="2" t="s">
        <v>2891</v>
      </c>
      <c r="C3533" s="307" t="s">
        <v>442</v>
      </c>
      <c r="D3533" t="s">
        <v>7106</v>
      </c>
      <c r="E3533" s="95">
        <v>1064428769</v>
      </c>
      <c r="F3533" s="95">
        <v>1064428769</v>
      </c>
      <c r="G3533" t="s">
        <v>7107</v>
      </c>
      <c r="H3533" s="95">
        <v>1064428769</v>
      </c>
      <c r="I3533" t="s">
        <v>7108</v>
      </c>
      <c r="J3533">
        <v>5000</v>
      </c>
      <c r="K3533" t="s">
        <v>7106</v>
      </c>
      <c r="L3533" t="s">
        <v>7106</v>
      </c>
      <c r="M3533" t="s">
        <v>7106</v>
      </c>
      <c r="N3533" t="s">
        <v>7106</v>
      </c>
      <c r="O3533" t="str">
        <f t="shared" si="55"/>
        <v>INSERT INTO USUARIOS_USUARIO(id,nombre,apellidos,foto,cedula,codigo,programa,uid,email,saldo,reserva_desayuno,reserva_almuerzo,reserva_cena,sancion,comida_consumida) VALUES (3532,'FLOR MARIA','TUNUBALA TUNUBALA','true','1064428769','1064428769','ingenieria de sitemas','1064428769','diegomazorram@gmail.com',5000,'true','true','true','true');</v>
      </c>
    </row>
    <row r="3534" spans="1:15">
      <c r="A3534">
        <v>3533</v>
      </c>
      <c r="B3534" s="2" t="s">
        <v>6408</v>
      </c>
      <c r="C3534" s="307" t="s">
        <v>442</v>
      </c>
      <c r="D3534" t="s">
        <v>7106</v>
      </c>
      <c r="E3534" s="95">
        <v>1064431916</v>
      </c>
      <c r="F3534" s="95">
        <v>1064431916</v>
      </c>
      <c r="G3534" t="s">
        <v>7107</v>
      </c>
      <c r="H3534" s="95">
        <v>1064431916</v>
      </c>
      <c r="I3534" t="s">
        <v>7108</v>
      </c>
      <c r="J3534">
        <v>5000</v>
      </c>
      <c r="K3534" t="s">
        <v>7106</v>
      </c>
      <c r="L3534" t="s">
        <v>7106</v>
      </c>
      <c r="M3534" t="s">
        <v>7106</v>
      </c>
      <c r="N3534" t="s">
        <v>7106</v>
      </c>
      <c r="O3534" t="str">
        <f t="shared" si="55"/>
        <v>INSERT INTO USUARIOS_USUARIO(id,nombre,apellidos,foto,cedula,codigo,programa,uid,email,saldo,reserva_desayuno,reserva_almuerzo,reserva_cena,sancion,comida_consumida) VALUES (3533,'SANTIAGO EULOGIO','TUNUBALA TUNUBALA','true','1064431916','1064431916','ingenieria de sitemas','1064431916','diegomazorram@gmail.com',5000,'true','true','true','true');</v>
      </c>
    </row>
    <row r="3535" spans="1:15">
      <c r="A3535">
        <v>3534</v>
      </c>
      <c r="B3535" s="2" t="s">
        <v>2892</v>
      </c>
      <c r="C3535" s="307" t="s">
        <v>442</v>
      </c>
      <c r="D3535" t="s">
        <v>7106</v>
      </c>
      <c r="E3535" s="113">
        <v>1064431917</v>
      </c>
      <c r="F3535" s="113">
        <v>1064431917</v>
      </c>
      <c r="G3535" t="s">
        <v>7107</v>
      </c>
      <c r="H3535" s="113">
        <v>1064431917</v>
      </c>
      <c r="I3535" t="s">
        <v>7108</v>
      </c>
      <c r="J3535">
        <v>5000</v>
      </c>
      <c r="K3535" t="s">
        <v>7106</v>
      </c>
      <c r="L3535" t="s">
        <v>7106</v>
      </c>
      <c r="M3535" t="s">
        <v>7106</v>
      </c>
      <c r="N3535" t="s">
        <v>7106</v>
      </c>
      <c r="O3535" t="str">
        <f t="shared" si="55"/>
        <v>INSERT INTO USUARIOS_USUARIO(id,nombre,apellidos,foto,cedula,codigo,programa,uid,email,saldo,reserva_desayuno,reserva_almuerzo,reserva_cena,sancion,comida_consumida) VALUES (3534,'FLORO ARMANDO','TUNUBALA TUNUBALA','true','1064431917','1064431917','ingenieria de sitemas','1064431917','diegomazorram@gmail.com',5000,'true','true','true','true');</v>
      </c>
    </row>
    <row r="3536" spans="1:15">
      <c r="A3536">
        <v>3535</v>
      </c>
      <c r="B3536" s="1" t="s">
        <v>2893</v>
      </c>
      <c r="C3536" s="308" t="s">
        <v>397</v>
      </c>
      <c r="D3536" t="s">
        <v>7106</v>
      </c>
      <c r="E3536" s="97">
        <v>4767095</v>
      </c>
      <c r="F3536" s="97">
        <v>4767095</v>
      </c>
      <c r="G3536" t="s">
        <v>7107</v>
      </c>
      <c r="H3536" s="97">
        <v>4767095</v>
      </c>
      <c r="I3536" t="s">
        <v>7108</v>
      </c>
      <c r="J3536">
        <v>5000</v>
      </c>
      <c r="K3536" t="s">
        <v>7106</v>
      </c>
      <c r="L3536" t="s">
        <v>7106</v>
      </c>
      <c r="M3536" t="s">
        <v>7106</v>
      </c>
      <c r="N3536" t="s">
        <v>7106</v>
      </c>
      <c r="O3536" t="str">
        <f t="shared" si="55"/>
        <v>INSERT INTO USUARIOS_USUARIO(id,nombre,apellidos,foto,cedula,codigo,programa,uid,email,saldo,reserva_desayuno,reserva_almuerzo,reserva_cena,sancion,comida_consumida) VALUES (3535,'CENON ','PAJA ','true','4767095','4767095','ingenieria de sitemas','4767095','diegomazorram@gmail.com',5000,'true','true','true','true');</v>
      </c>
    </row>
    <row r="3537" spans="1:15">
      <c r="A3537">
        <v>3536</v>
      </c>
      <c r="B3537" s="2" t="s">
        <v>2894</v>
      </c>
      <c r="C3537" s="307" t="s">
        <v>1281</v>
      </c>
      <c r="D3537" t="s">
        <v>7106</v>
      </c>
      <c r="E3537" s="95">
        <v>25681357</v>
      </c>
      <c r="F3537" s="95">
        <v>25681357</v>
      </c>
      <c r="G3537" t="s">
        <v>7107</v>
      </c>
      <c r="H3537" s="95">
        <v>25681357</v>
      </c>
      <c r="I3537" t="s">
        <v>7108</v>
      </c>
      <c r="J3537">
        <v>5000</v>
      </c>
      <c r="K3537" t="s">
        <v>7106</v>
      </c>
      <c r="L3537" t="s">
        <v>7106</v>
      </c>
      <c r="M3537" t="s">
        <v>7106</v>
      </c>
      <c r="N3537" t="s">
        <v>7106</v>
      </c>
      <c r="O3537" t="str">
        <f t="shared" si="55"/>
        <v>INSERT INTO USUARIOS_USUARIO(id,nombre,apellidos,foto,cedula,codigo,programa,uid,email,saldo,reserva_desayuno,reserva_almuerzo,reserva_cena,sancion,comida_consumida) VALUES (3536,'ROSALVINA ','TUNUBALA ','true','25681357','25681357','ingenieria de sitemas','25681357','diegomazorram@gmail.com',5000,'true','true','true','true');</v>
      </c>
    </row>
    <row r="3538" spans="1:15">
      <c r="A3538">
        <v>3537</v>
      </c>
      <c r="B3538" s="2" t="s">
        <v>144</v>
      </c>
      <c r="C3538" s="307" t="s">
        <v>645</v>
      </c>
      <c r="D3538" t="s">
        <v>7106</v>
      </c>
      <c r="E3538" s="95">
        <v>1059597988</v>
      </c>
      <c r="F3538" s="95">
        <v>1059597988</v>
      </c>
      <c r="G3538" t="s">
        <v>7107</v>
      </c>
      <c r="H3538" s="95">
        <v>1059597988</v>
      </c>
      <c r="I3538" t="s">
        <v>7108</v>
      </c>
      <c r="J3538">
        <v>5000</v>
      </c>
      <c r="K3538" t="s">
        <v>7106</v>
      </c>
      <c r="L3538" t="s">
        <v>7106</v>
      </c>
      <c r="M3538" t="s">
        <v>7106</v>
      </c>
      <c r="N3538" t="s">
        <v>7106</v>
      </c>
      <c r="O3538" t="str">
        <f t="shared" si="55"/>
        <v>INSERT INTO USUARIOS_USUARIO(id,nombre,apellidos,foto,cedula,codigo,programa,uid,email,saldo,reserva_desayuno,reserva_almuerzo,reserva_cena,sancion,comida_consumida) VALUES (3537,'RUBEN DARIO','PAJA TUNUBALA','true','1059597988','1059597988','ingenieria de sitemas','1059597988','diegomazorram@gmail.com',5000,'true','true','true','true');</v>
      </c>
    </row>
    <row r="3539" spans="1:15">
      <c r="A3539">
        <v>3538</v>
      </c>
      <c r="B3539" s="2" t="s">
        <v>307</v>
      </c>
      <c r="C3539" s="307" t="s">
        <v>645</v>
      </c>
      <c r="D3539" t="s">
        <v>7106</v>
      </c>
      <c r="E3539" s="95">
        <v>10755897</v>
      </c>
      <c r="F3539" s="95">
        <v>10755897</v>
      </c>
      <c r="G3539" t="s">
        <v>7107</v>
      </c>
      <c r="H3539" s="95">
        <v>10755897</v>
      </c>
      <c r="I3539" t="s">
        <v>7108</v>
      </c>
      <c r="J3539">
        <v>5000</v>
      </c>
      <c r="K3539" t="s">
        <v>7106</v>
      </c>
      <c r="L3539" t="s">
        <v>7106</v>
      </c>
      <c r="M3539" t="s">
        <v>7106</v>
      </c>
      <c r="N3539" t="s">
        <v>7106</v>
      </c>
      <c r="O3539" t="str">
        <f t="shared" si="55"/>
        <v>INSERT INTO USUARIOS_USUARIO(id,nombre,apellidos,foto,cedula,codigo,programa,uid,email,saldo,reserva_desayuno,reserva_almuerzo,reserva_cena,sancion,comida_consumida) VALUES (3538,'JUAN ','PAJA TUNUBALA','true','10755897','10755897','ingenieria de sitemas','10755897','diegomazorram@gmail.com',5000,'true','true','true','true');</v>
      </c>
    </row>
    <row r="3540" spans="1:15">
      <c r="A3540">
        <v>3539</v>
      </c>
      <c r="B3540" s="2" t="s">
        <v>2895</v>
      </c>
      <c r="C3540" s="307" t="s">
        <v>645</v>
      </c>
      <c r="D3540" t="s">
        <v>7106</v>
      </c>
      <c r="E3540" s="144" t="s">
        <v>5623</v>
      </c>
      <c r="F3540" s="144" t="s">
        <v>5623</v>
      </c>
      <c r="G3540" t="s">
        <v>7107</v>
      </c>
      <c r="H3540" s="144" t="s">
        <v>5623</v>
      </c>
      <c r="I3540" t="s">
        <v>7108</v>
      </c>
      <c r="J3540">
        <v>5000</v>
      </c>
      <c r="K3540" t="s">
        <v>7106</v>
      </c>
      <c r="L3540" t="s">
        <v>7106</v>
      </c>
      <c r="M3540" t="s">
        <v>7106</v>
      </c>
      <c r="N3540" t="s">
        <v>7106</v>
      </c>
      <c r="O3540" t="str">
        <f t="shared" si="55"/>
        <v>INSERT INTO USUARIOS_USUARIO(id,nombre,apellidos,foto,cedula,codigo,programa,uid,email,saldo,reserva_desayuno,reserva_almuerzo,reserva_cena,sancion,comida_consumida) VALUES (3539,'RIGOBERTO ','PAJA TUNUBALA','true','null','null','ingenieria de sitemas','null','diegomazorram@gmail.com',5000,'true','true','true','true');</v>
      </c>
    </row>
    <row r="3541" spans="1:15">
      <c r="A3541">
        <v>3540</v>
      </c>
      <c r="B3541" s="2" t="s">
        <v>2896</v>
      </c>
      <c r="C3541" s="307" t="s">
        <v>645</v>
      </c>
      <c r="D3541" t="s">
        <v>7106</v>
      </c>
      <c r="E3541" s="95">
        <v>1059596545</v>
      </c>
      <c r="F3541" s="95">
        <v>1059596545</v>
      </c>
      <c r="G3541" t="s">
        <v>7107</v>
      </c>
      <c r="H3541" s="95">
        <v>1059596545</v>
      </c>
      <c r="I3541" t="s">
        <v>7108</v>
      </c>
      <c r="J3541">
        <v>5000</v>
      </c>
      <c r="K3541" t="s">
        <v>7106</v>
      </c>
      <c r="L3541" t="s">
        <v>7106</v>
      </c>
      <c r="M3541" t="s">
        <v>7106</v>
      </c>
      <c r="N3541" t="s">
        <v>7106</v>
      </c>
      <c r="O3541" t="str">
        <f t="shared" si="55"/>
        <v>INSERT INTO USUARIOS_USUARIO(id,nombre,apellidos,foto,cedula,codigo,programa,uid,email,saldo,reserva_desayuno,reserva_almuerzo,reserva_cena,sancion,comida_consumida) VALUES (3540,'LUZ ERLINDA','PAJA TUNUBALA','true','1059596545','1059596545','ingenieria de sitemas','1059596545','diegomazorram@gmail.com',5000,'true','true','true','true');</v>
      </c>
    </row>
    <row r="3542" spans="1:15">
      <c r="A3542">
        <v>3541</v>
      </c>
      <c r="B3542" s="1" t="s">
        <v>2897</v>
      </c>
      <c r="C3542" s="308" t="s">
        <v>463</v>
      </c>
      <c r="D3542" t="s">
        <v>7106</v>
      </c>
      <c r="E3542" s="97">
        <v>10720774</v>
      </c>
      <c r="F3542" s="97">
        <v>10720774</v>
      </c>
      <c r="G3542" t="s">
        <v>7107</v>
      </c>
      <c r="H3542" s="97">
        <v>10720774</v>
      </c>
      <c r="I3542" t="s">
        <v>7108</v>
      </c>
      <c r="J3542">
        <v>5000</v>
      </c>
      <c r="K3542" t="s">
        <v>7106</v>
      </c>
      <c r="L3542" t="s">
        <v>7106</v>
      </c>
      <c r="M3542" t="s">
        <v>7106</v>
      </c>
      <c r="N3542" t="s">
        <v>7106</v>
      </c>
      <c r="O3542" t="str">
        <f t="shared" si="55"/>
        <v>INSERT INTO USUARIOS_USUARIO(id,nombre,apellidos,foto,cedula,codigo,programa,uid,email,saldo,reserva_desayuno,reserva_almuerzo,reserva_cena,sancion,comida_consumida) VALUES (3541,'FREDY ','PILLIMUE MUELAS','true','10720774','10720774','ingenieria de sitemas','10720774','diegomazorram@gmail.com',5000,'true','true','true','true');</v>
      </c>
    </row>
    <row r="3543" spans="1:15">
      <c r="A3543">
        <v>3542</v>
      </c>
      <c r="B3543" s="2" t="s">
        <v>6383</v>
      </c>
      <c r="C3543" s="307" t="s">
        <v>645</v>
      </c>
      <c r="D3543" t="s">
        <v>7106</v>
      </c>
      <c r="E3543" s="95">
        <v>25683322</v>
      </c>
      <c r="F3543" s="95">
        <v>25683322</v>
      </c>
      <c r="G3543" t="s">
        <v>7107</v>
      </c>
      <c r="H3543" s="95">
        <v>25683322</v>
      </c>
      <c r="I3543" t="s">
        <v>7108</v>
      </c>
      <c r="J3543">
        <v>5000</v>
      </c>
      <c r="K3543" t="s">
        <v>7106</v>
      </c>
      <c r="L3543" t="s">
        <v>7106</v>
      </c>
      <c r="M3543" t="s">
        <v>7106</v>
      </c>
      <c r="N3543" t="s">
        <v>7106</v>
      </c>
      <c r="O3543" t="str">
        <f t="shared" si="55"/>
        <v>INSERT INTO USUARIOS_USUARIO(id,nombre,apellidos,foto,cedula,codigo,programa,uid,email,saldo,reserva_desayuno,reserva_almuerzo,reserva_cena,sancion,comida_consumida) VALUES (3542,'ERCILIA ','PAJA TUNUBALA','true','25683322','25683322','ingenieria de sitemas','25683322','diegomazorram@gmail.com',5000,'true','true','true','true');</v>
      </c>
    </row>
    <row r="3544" spans="1:15">
      <c r="A3544">
        <v>3543</v>
      </c>
      <c r="B3544" s="2" t="s">
        <v>2898</v>
      </c>
      <c r="C3544" s="307" t="s">
        <v>138</v>
      </c>
      <c r="D3544" t="s">
        <v>7106</v>
      </c>
      <c r="E3544" s="95">
        <v>1064432380</v>
      </c>
      <c r="F3544" s="95">
        <v>1064432380</v>
      </c>
      <c r="G3544" t="s">
        <v>7107</v>
      </c>
      <c r="H3544" s="95">
        <v>1064432380</v>
      </c>
      <c r="I3544" t="s">
        <v>7108</v>
      </c>
      <c r="J3544">
        <v>5000</v>
      </c>
      <c r="K3544" t="s">
        <v>7106</v>
      </c>
      <c r="L3544" t="s">
        <v>7106</v>
      </c>
      <c r="M3544" t="s">
        <v>7106</v>
      </c>
      <c r="N3544" t="s">
        <v>7106</v>
      </c>
      <c r="O3544" t="str">
        <f t="shared" si="55"/>
        <v>INSERT INTO USUARIOS_USUARIO(id,nombre,apellidos,foto,cedula,codigo,programa,uid,email,saldo,reserva_desayuno,reserva_almuerzo,reserva_cena,sancion,comida_consumida) VALUES (3543,'DIANA MABELL','PILLIMUE PAJA','true','1064432380','1064432380','ingenieria de sitemas','1064432380','diegomazorram@gmail.com',5000,'true','true','true','true');</v>
      </c>
    </row>
    <row r="3545" spans="1:15">
      <c r="A3545">
        <v>3544</v>
      </c>
      <c r="B3545" s="1" t="s">
        <v>2899</v>
      </c>
      <c r="C3545" s="308" t="s">
        <v>138</v>
      </c>
      <c r="D3545" t="s">
        <v>7106</v>
      </c>
      <c r="E3545" s="101">
        <v>97071418476</v>
      </c>
      <c r="F3545" s="101">
        <v>97071418476</v>
      </c>
      <c r="G3545" t="s">
        <v>7107</v>
      </c>
      <c r="H3545" s="101">
        <v>97071418476</v>
      </c>
      <c r="I3545" t="s">
        <v>7108</v>
      </c>
      <c r="J3545">
        <v>5000</v>
      </c>
      <c r="K3545" t="s">
        <v>7106</v>
      </c>
      <c r="L3545" t="s">
        <v>7106</v>
      </c>
      <c r="M3545" t="s">
        <v>7106</v>
      </c>
      <c r="N3545" t="s">
        <v>7106</v>
      </c>
      <c r="O3545" t="str">
        <f t="shared" si="55"/>
        <v>INSERT INTO USUARIOS_USUARIO(id,nombre,apellidos,foto,cedula,codigo,programa,uid,email,saldo,reserva_desayuno,reserva_almuerzo,reserva_cena,sancion,comida_consumida) VALUES (3544,'ANDREA ','PILLIMUE PAJA','true','97071418476','97071418476','ingenieria de sitemas','97071418476','diegomazorram@gmail.com',5000,'true','true','true','true');</v>
      </c>
    </row>
    <row r="3546" spans="1:15">
      <c r="A3546">
        <v>3545</v>
      </c>
      <c r="B3546" s="2" t="s">
        <v>6409</v>
      </c>
      <c r="C3546" s="307" t="s">
        <v>2900</v>
      </c>
      <c r="D3546" t="s">
        <v>7106</v>
      </c>
      <c r="E3546" s="95">
        <v>1064438418</v>
      </c>
      <c r="F3546" s="95">
        <v>1064438418</v>
      </c>
      <c r="G3546" t="s">
        <v>7107</v>
      </c>
      <c r="H3546" s="95">
        <v>1064438418</v>
      </c>
      <c r="I3546" t="s">
        <v>7108</v>
      </c>
      <c r="J3546">
        <v>5000</v>
      </c>
      <c r="K3546" t="s">
        <v>7106</v>
      </c>
      <c r="L3546" t="s">
        <v>7106</v>
      </c>
      <c r="M3546" t="s">
        <v>7106</v>
      </c>
      <c r="N3546" t="s">
        <v>7106</v>
      </c>
      <c r="O3546" t="str">
        <f t="shared" si="55"/>
        <v>INSERT INTO USUARIOS_USUARIO(id,nombre,apellidos,foto,cedula,codigo,programa,uid,email,saldo,reserva_desayuno,reserva_almuerzo,reserva_cena,sancion,comida_consumida) VALUES (3545,'JHOJAN  SANTIAGO','VELASCO  PILLIMUE','true','1064438418','1064438418','ingenieria de sitemas','1064438418','diegomazorram@gmail.com',5000,'true','true','true','true');</v>
      </c>
    </row>
    <row r="3547" spans="1:15">
      <c r="A3547">
        <v>3546</v>
      </c>
      <c r="B3547" s="1" t="s">
        <v>2901</v>
      </c>
      <c r="C3547" s="308" t="s">
        <v>138</v>
      </c>
      <c r="D3547" t="s">
        <v>7106</v>
      </c>
      <c r="E3547" s="97">
        <v>1064437461</v>
      </c>
      <c r="F3547" s="97">
        <v>1064437461</v>
      </c>
      <c r="G3547" t="s">
        <v>7107</v>
      </c>
      <c r="H3547" s="97">
        <v>1064437461</v>
      </c>
      <c r="I3547" t="s">
        <v>7108</v>
      </c>
      <c r="J3547">
        <v>5000</v>
      </c>
      <c r="K3547" t="s">
        <v>7106</v>
      </c>
      <c r="L3547" t="s">
        <v>7106</v>
      </c>
      <c r="M3547" t="s">
        <v>7106</v>
      </c>
      <c r="N3547" t="s">
        <v>7106</v>
      </c>
      <c r="O3547" t="str">
        <f t="shared" si="55"/>
        <v>INSERT INTO USUARIOS_USUARIO(id,nombre,apellidos,foto,cedula,codigo,programa,uid,email,saldo,reserva_desayuno,reserva_almuerzo,reserva_cena,sancion,comida_consumida) VALUES (3546,'YURI SOLVEY','PILLIMUE PAJA','true','1064437461','1064437461','ingenieria de sitemas','1064437461','diegomazorram@gmail.com',5000,'true','true','true','true');</v>
      </c>
    </row>
    <row r="3548" spans="1:15">
      <c r="A3548">
        <v>3547</v>
      </c>
      <c r="B3548" s="2" t="s">
        <v>2902</v>
      </c>
      <c r="C3548" s="307" t="s">
        <v>6410</v>
      </c>
      <c r="D3548" t="s">
        <v>7106</v>
      </c>
      <c r="E3548" s="95">
        <v>1064437631</v>
      </c>
      <c r="F3548" s="95">
        <v>1064437631</v>
      </c>
      <c r="G3548" t="s">
        <v>7107</v>
      </c>
      <c r="H3548" s="95">
        <v>1064437631</v>
      </c>
      <c r="I3548" t="s">
        <v>7108</v>
      </c>
      <c r="J3548">
        <v>5000</v>
      </c>
      <c r="K3548" t="s">
        <v>7106</v>
      </c>
      <c r="L3548" t="s">
        <v>7106</v>
      </c>
      <c r="M3548" t="s">
        <v>7106</v>
      </c>
      <c r="N3548" t="s">
        <v>7106</v>
      </c>
      <c r="O3548" t="str">
        <f t="shared" si="55"/>
        <v>INSERT INTO USUARIOS_USUARIO(id,nombre,apellidos,foto,cedula,codigo,programa,uid,email,saldo,reserva_desayuno,reserva_almuerzo,reserva_cena,sancion,comida_consumida) VALUES (3547,'SERGIO ALEJANDRO ','PECHENE PILLIMUE','true','1064437631','1064437631','ingenieria de sitemas','1064437631','diegomazorram@gmail.com',5000,'true','true','true','true');</v>
      </c>
    </row>
    <row r="3549" spans="1:15">
      <c r="A3549">
        <v>3548</v>
      </c>
      <c r="B3549" s="1" t="s">
        <v>2903</v>
      </c>
      <c r="C3549" s="308" t="s">
        <v>6411</v>
      </c>
      <c r="D3549" t="s">
        <v>7106</v>
      </c>
      <c r="E3549" s="97">
        <v>25682553</v>
      </c>
      <c r="F3549" s="97">
        <v>25682553</v>
      </c>
      <c r="G3549" t="s">
        <v>7107</v>
      </c>
      <c r="H3549" s="97">
        <v>25682553</v>
      </c>
      <c r="I3549" t="s">
        <v>7108</v>
      </c>
      <c r="J3549">
        <v>5000</v>
      </c>
      <c r="K3549" t="s">
        <v>7106</v>
      </c>
      <c r="L3549" t="s">
        <v>7106</v>
      </c>
      <c r="M3549" t="s">
        <v>7106</v>
      </c>
      <c r="N3549" t="s">
        <v>7106</v>
      </c>
      <c r="O3549" t="str">
        <f t="shared" si="55"/>
        <v>INSERT INTO USUARIOS_USUARIO(id,nombre,apellidos,foto,cedula,codigo,programa,uid,email,saldo,reserva_desayuno,reserva_almuerzo,reserva_cena,sancion,comida_consumida) VALUES (3548,'MARIA ALICIA','PILLIMUE HERNANDEZ','true','25682553','25682553','ingenieria de sitemas','25682553','diegomazorram@gmail.com',5000,'true','true','true','true');</v>
      </c>
    </row>
    <row r="3550" spans="1:15">
      <c r="A3550">
        <v>3549</v>
      </c>
      <c r="B3550" s="2" t="s">
        <v>6412</v>
      </c>
      <c r="C3550" s="307" t="s">
        <v>6411</v>
      </c>
      <c r="D3550" t="s">
        <v>7106</v>
      </c>
      <c r="E3550" s="95">
        <v>1064437115</v>
      </c>
      <c r="F3550" s="95">
        <v>1064437115</v>
      </c>
      <c r="G3550" t="s">
        <v>7107</v>
      </c>
      <c r="H3550" s="95">
        <v>1064437115</v>
      </c>
      <c r="I3550" t="s">
        <v>7108</v>
      </c>
      <c r="J3550">
        <v>5000</v>
      </c>
      <c r="K3550" t="s">
        <v>7106</v>
      </c>
      <c r="L3550" t="s">
        <v>7106</v>
      </c>
      <c r="M3550" t="s">
        <v>7106</v>
      </c>
      <c r="N3550" t="s">
        <v>7106</v>
      </c>
      <c r="O3550" t="str">
        <f t="shared" si="55"/>
        <v>INSERT INTO USUARIOS_USUARIO(id,nombre,apellidos,foto,cedula,codigo,programa,uid,email,saldo,reserva_desayuno,reserva_almuerzo,reserva_cena,sancion,comida_consumida) VALUES (3549,'LESLY ELIZABETH','PILLIMUE HERNANDEZ','true','1064437115','1064437115','ingenieria de sitemas','1064437115','diegomazorram@gmail.com',5000,'true','true','true','true');</v>
      </c>
    </row>
    <row r="3551" spans="1:15">
      <c r="A3551">
        <v>3550</v>
      </c>
      <c r="B3551" s="2" t="s">
        <v>2904</v>
      </c>
      <c r="C3551" s="307" t="s">
        <v>6411</v>
      </c>
      <c r="D3551" t="s">
        <v>7106</v>
      </c>
      <c r="E3551" s="95">
        <v>1003418436</v>
      </c>
      <c r="F3551" s="95">
        <v>1003418436</v>
      </c>
      <c r="G3551" t="s">
        <v>7107</v>
      </c>
      <c r="H3551" s="95">
        <v>1003418436</v>
      </c>
      <c r="I3551" t="s">
        <v>7108</v>
      </c>
      <c r="J3551">
        <v>5000</v>
      </c>
      <c r="K3551" t="s">
        <v>7106</v>
      </c>
      <c r="L3551" t="s">
        <v>7106</v>
      </c>
      <c r="M3551" t="s">
        <v>7106</v>
      </c>
      <c r="N3551" t="s">
        <v>7106</v>
      </c>
      <c r="O3551" t="str">
        <f t="shared" si="55"/>
        <v>INSERT INTO USUARIOS_USUARIO(id,nombre,apellidos,foto,cedula,codigo,programa,uid,email,saldo,reserva_desayuno,reserva_almuerzo,reserva_cena,sancion,comida_consumida) VALUES (3550,'IDALY JOHANA','PILLIMUE HERNANDEZ','true','1003418436','1003418436','ingenieria de sitemas','1003418436','diegomazorram@gmail.com',5000,'true','true','true','true');</v>
      </c>
    </row>
    <row r="3552" spans="1:15">
      <c r="A3552">
        <v>3551</v>
      </c>
      <c r="B3552" s="2" t="s">
        <v>6413</v>
      </c>
      <c r="C3552" s="307" t="s">
        <v>6411</v>
      </c>
      <c r="D3552" t="s">
        <v>7106</v>
      </c>
      <c r="E3552" s="95">
        <v>1064426665</v>
      </c>
      <c r="F3552" s="95">
        <v>1064426665</v>
      </c>
      <c r="G3552" t="s">
        <v>7107</v>
      </c>
      <c r="H3552" s="95">
        <v>1064426665</v>
      </c>
      <c r="I3552" t="s">
        <v>7108</v>
      </c>
      <c r="J3552">
        <v>5000</v>
      </c>
      <c r="K3552" t="s">
        <v>7106</v>
      </c>
      <c r="L3552" t="s">
        <v>7106</v>
      </c>
      <c r="M3552" t="s">
        <v>7106</v>
      </c>
      <c r="N3552" t="s">
        <v>7106</v>
      </c>
      <c r="O3552" t="str">
        <f t="shared" si="55"/>
        <v>INSERT INTO USUARIOS_USUARIO(id,nombre,apellidos,foto,cedula,codigo,programa,uid,email,saldo,reserva_desayuno,reserva_almuerzo,reserva_cena,sancion,comida_consumida) VALUES (3551,'ANGIE VANESSA','PILLIMUE HERNANDEZ','true','1064426665','1064426665','ingenieria de sitemas','1064426665','diegomazorram@gmail.com',5000,'true','true','true','true');</v>
      </c>
    </row>
    <row r="3553" spans="1:15">
      <c r="A3553">
        <v>3552</v>
      </c>
      <c r="B3553" s="1" t="s">
        <v>2905</v>
      </c>
      <c r="C3553" s="308" t="s">
        <v>2906</v>
      </c>
      <c r="D3553" t="s">
        <v>7106</v>
      </c>
      <c r="E3553" s="97">
        <v>4767022</v>
      </c>
      <c r="F3553" s="97">
        <v>4767022</v>
      </c>
      <c r="G3553" t="s">
        <v>7107</v>
      </c>
      <c r="H3553" s="97">
        <v>4767022</v>
      </c>
      <c r="I3553" t="s">
        <v>7108</v>
      </c>
      <c r="J3553">
        <v>5000</v>
      </c>
      <c r="K3553" t="s">
        <v>7106</v>
      </c>
      <c r="L3553" t="s">
        <v>7106</v>
      </c>
      <c r="M3553" t="s">
        <v>7106</v>
      </c>
      <c r="N3553" t="s">
        <v>7106</v>
      </c>
      <c r="O3553" t="str">
        <f t="shared" si="55"/>
        <v>INSERT INTO USUARIOS_USUARIO(id,nombre,apellidos,foto,cedula,codigo,programa,uid,email,saldo,reserva_desayuno,reserva_almuerzo,reserva_cena,sancion,comida_consumida) VALUES (3552,'TELMO ','RIVERA VELASCO','true','4767022','4767022','ingenieria de sitemas','4767022','diegomazorram@gmail.com',5000,'true','true','true','true');</v>
      </c>
    </row>
    <row r="3554" spans="1:15">
      <c r="A3554">
        <v>3553</v>
      </c>
      <c r="B3554" s="2" t="s">
        <v>1760</v>
      </c>
      <c r="C3554" s="307" t="s">
        <v>608</v>
      </c>
      <c r="D3554" t="s">
        <v>7106</v>
      </c>
      <c r="E3554" s="95">
        <v>25682164</v>
      </c>
      <c r="F3554" s="95">
        <v>25682164</v>
      </c>
      <c r="G3554" t="s">
        <v>7107</v>
      </c>
      <c r="H3554" s="95">
        <v>25682164</v>
      </c>
      <c r="I3554" t="s">
        <v>7108</v>
      </c>
      <c r="J3554">
        <v>5000</v>
      </c>
      <c r="K3554" t="s">
        <v>7106</v>
      </c>
      <c r="L3554" t="s">
        <v>7106</v>
      </c>
      <c r="M3554" t="s">
        <v>7106</v>
      </c>
      <c r="N3554" t="s">
        <v>7106</v>
      </c>
      <c r="O3554" t="str">
        <f t="shared" si="55"/>
        <v>INSERT INTO USUARIOS_USUARIO(id,nombre,apellidos,foto,cedula,codigo,programa,uid,email,saldo,reserva_desayuno,reserva_almuerzo,reserva_cena,sancion,comida_consumida) VALUES (3553,'MARIA ELENA','CAMPO PILLIMUE','true','25682164','25682164','ingenieria de sitemas','25682164','diegomazorram@gmail.com',5000,'true','true','true','true');</v>
      </c>
    </row>
    <row r="3555" spans="1:15">
      <c r="A3555">
        <v>3554</v>
      </c>
      <c r="B3555" s="2" t="s">
        <v>580</v>
      </c>
      <c r="C3555" s="307" t="s">
        <v>2907</v>
      </c>
      <c r="D3555" t="s">
        <v>7106</v>
      </c>
      <c r="E3555" s="95">
        <v>10722517</v>
      </c>
      <c r="F3555" s="95">
        <v>10722517</v>
      </c>
      <c r="G3555" t="s">
        <v>7107</v>
      </c>
      <c r="H3555" s="95">
        <v>10722517</v>
      </c>
      <c r="I3555" t="s">
        <v>7108</v>
      </c>
      <c r="J3555">
        <v>5000</v>
      </c>
      <c r="K3555" t="s">
        <v>7106</v>
      </c>
      <c r="L3555" t="s">
        <v>7106</v>
      </c>
      <c r="M3555" t="s">
        <v>7106</v>
      </c>
      <c r="N3555" t="s">
        <v>7106</v>
      </c>
      <c r="O3555" t="str">
        <f t="shared" si="55"/>
        <v>INSERT INTO USUARIOS_USUARIO(id,nombre,apellidos,foto,cedula,codigo,programa,uid,email,saldo,reserva_desayuno,reserva_almuerzo,reserva_cena,sancion,comida_consumida) VALUES (3554,'JERSAIN ','RIVERA CAMPO','true','10722517','10722517','ingenieria de sitemas','10722517','diegomazorram@gmail.com',5000,'true','true','true','true');</v>
      </c>
    </row>
    <row r="3556" spans="1:15">
      <c r="A3556">
        <v>3555</v>
      </c>
      <c r="B3556" s="2" t="s">
        <v>6414</v>
      </c>
      <c r="C3556" s="307" t="s">
        <v>2907</v>
      </c>
      <c r="D3556" t="s">
        <v>7106</v>
      </c>
      <c r="E3556" s="95">
        <v>10722801</v>
      </c>
      <c r="F3556" s="95">
        <v>10722801</v>
      </c>
      <c r="G3556" t="s">
        <v>7107</v>
      </c>
      <c r="H3556" s="95">
        <v>10722801</v>
      </c>
      <c r="I3556" t="s">
        <v>7108</v>
      </c>
      <c r="J3556">
        <v>5000</v>
      </c>
      <c r="K3556" t="s">
        <v>7106</v>
      </c>
      <c r="L3556" t="s">
        <v>7106</v>
      </c>
      <c r="M3556" t="s">
        <v>7106</v>
      </c>
      <c r="N3556" t="s">
        <v>7106</v>
      </c>
      <c r="O3556" t="str">
        <f t="shared" si="55"/>
        <v>INSERT INTO USUARIOS_USUARIO(id,nombre,apellidos,foto,cedula,codigo,programa,uid,email,saldo,reserva_desayuno,reserva_almuerzo,reserva_cena,sancion,comida_consumida) VALUES (3555,'ARLES JESUS','RIVERA CAMPO','true','10722801','10722801','ingenieria de sitemas','10722801','diegomazorram@gmail.com',5000,'true','true','true','true');</v>
      </c>
    </row>
    <row r="3557" spans="1:15">
      <c r="A3557">
        <v>3556</v>
      </c>
      <c r="B3557" s="2" t="s">
        <v>2908</v>
      </c>
      <c r="C3557" s="307" t="s">
        <v>2907</v>
      </c>
      <c r="D3557" t="s">
        <v>7106</v>
      </c>
      <c r="E3557" s="95">
        <v>10723485</v>
      </c>
      <c r="F3557" s="95">
        <v>10723485</v>
      </c>
      <c r="G3557" t="s">
        <v>7107</v>
      </c>
      <c r="H3557" s="95">
        <v>10723485</v>
      </c>
      <c r="I3557" t="s">
        <v>7108</v>
      </c>
      <c r="J3557">
        <v>5000</v>
      </c>
      <c r="K3557" t="s">
        <v>7106</v>
      </c>
      <c r="L3557" t="s">
        <v>7106</v>
      </c>
      <c r="M3557" t="s">
        <v>7106</v>
      </c>
      <c r="N3557" t="s">
        <v>7106</v>
      </c>
      <c r="O3557" t="str">
        <f t="shared" si="55"/>
        <v>INSERT INTO USUARIOS_USUARIO(id,nombre,apellidos,foto,cedula,codigo,programa,uid,email,saldo,reserva_desayuno,reserva_almuerzo,reserva_cena,sancion,comida_consumida) VALUES (3556,'WILLIAM ALFREDO','RIVERA CAMPO','true','10723485','10723485','ingenieria de sitemas','10723485','diegomazorram@gmail.com',5000,'true','true','true','true');</v>
      </c>
    </row>
    <row r="3558" spans="1:15">
      <c r="A3558">
        <v>3557</v>
      </c>
      <c r="B3558" s="2" t="s">
        <v>2909</v>
      </c>
      <c r="C3558" s="307" t="s">
        <v>2907</v>
      </c>
      <c r="D3558" t="s">
        <v>7106</v>
      </c>
      <c r="E3558" s="95">
        <v>10723959</v>
      </c>
      <c r="F3558" s="95">
        <v>10723959</v>
      </c>
      <c r="G3558" t="s">
        <v>7107</v>
      </c>
      <c r="H3558" s="95">
        <v>10723959</v>
      </c>
      <c r="I3558" t="s">
        <v>7108</v>
      </c>
      <c r="J3558">
        <v>5000</v>
      </c>
      <c r="K3558" t="s">
        <v>7106</v>
      </c>
      <c r="L3558" t="s">
        <v>7106</v>
      </c>
      <c r="M3558" t="s">
        <v>7106</v>
      </c>
      <c r="N3558" t="s">
        <v>7106</v>
      </c>
      <c r="O3558" t="str">
        <f t="shared" si="55"/>
        <v>INSERT INTO USUARIOS_USUARIO(id,nombre,apellidos,foto,cedula,codigo,programa,uid,email,saldo,reserva_desayuno,reserva_almuerzo,reserva_cena,sancion,comida_consumida) VALUES (3557,'JOSE DAVID','RIVERA CAMPO','true','10723959','10723959','ingenieria de sitemas','10723959','diegomazorram@gmail.com',5000,'true','true','true','true');</v>
      </c>
    </row>
    <row r="3559" spans="1:15">
      <c r="A3559">
        <v>3558</v>
      </c>
      <c r="B3559" s="2" t="s">
        <v>208</v>
      </c>
      <c r="C3559" s="307" t="s">
        <v>2907</v>
      </c>
      <c r="D3559" t="s">
        <v>7106</v>
      </c>
      <c r="E3559" s="95">
        <v>1064427653</v>
      </c>
      <c r="F3559" s="95">
        <v>1064427653</v>
      </c>
      <c r="G3559" t="s">
        <v>7107</v>
      </c>
      <c r="H3559" s="95">
        <v>1064427653</v>
      </c>
      <c r="I3559" t="s">
        <v>7108</v>
      </c>
      <c r="J3559">
        <v>5000</v>
      </c>
      <c r="K3559" t="s">
        <v>7106</v>
      </c>
      <c r="L3559" t="s">
        <v>7106</v>
      </c>
      <c r="M3559" t="s">
        <v>7106</v>
      </c>
      <c r="N3559" t="s">
        <v>7106</v>
      </c>
      <c r="O3559" t="str">
        <f t="shared" si="55"/>
        <v>INSERT INTO USUARIOS_USUARIO(id,nombre,apellidos,foto,cedula,codigo,programa,uid,email,saldo,reserva_desayuno,reserva_almuerzo,reserva_cena,sancion,comida_consumida) VALUES (3558,'RUBIELA ','RIVERA CAMPO','true','1064427653','1064427653','ingenieria de sitemas','1064427653','diegomazorram@gmail.com',5000,'true','true','true','true');</v>
      </c>
    </row>
    <row r="3560" spans="1:15">
      <c r="A3560">
        <v>3559</v>
      </c>
      <c r="B3560" s="2" t="s">
        <v>2910</v>
      </c>
      <c r="C3560" s="307" t="s">
        <v>2907</v>
      </c>
      <c r="D3560" t="s">
        <v>7106</v>
      </c>
      <c r="E3560" s="95">
        <v>1064431310</v>
      </c>
      <c r="F3560" s="95">
        <v>1064431310</v>
      </c>
      <c r="G3560" t="s">
        <v>7107</v>
      </c>
      <c r="H3560" s="95">
        <v>1064431310</v>
      </c>
      <c r="I3560" t="s">
        <v>7108</v>
      </c>
      <c r="J3560">
        <v>5000</v>
      </c>
      <c r="K3560" t="s">
        <v>7106</v>
      </c>
      <c r="L3560" t="s">
        <v>7106</v>
      </c>
      <c r="M3560" t="s">
        <v>7106</v>
      </c>
      <c r="N3560" t="s">
        <v>7106</v>
      </c>
      <c r="O3560" t="str">
        <f t="shared" si="55"/>
        <v>INSERT INTO USUARIOS_USUARIO(id,nombre,apellidos,foto,cedula,codigo,programa,uid,email,saldo,reserva_desayuno,reserva_almuerzo,reserva_cena,sancion,comida_consumida) VALUES (3559,'GLADIS YURANI','RIVERA CAMPO','true','1064431310','1064431310','ingenieria de sitemas','1064431310','diegomazorram@gmail.com',5000,'true','true','true','true');</v>
      </c>
    </row>
    <row r="3561" spans="1:15">
      <c r="A3561">
        <v>3560</v>
      </c>
      <c r="B3561" s="2" t="s">
        <v>94</v>
      </c>
      <c r="C3561" s="307" t="s">
        <v>2907</v>
      </c>
      <c r="D3561" t="s">
        <v>7106</v>
      </c>
      <c r="E3561" s="95">
        <v>93121921764</v>
      </c>
      <c r="F3561" s="95">
        <v>93121921764</v>
      </c>
      <c r="G3561" t="s">
        <v>7107</v>
      </c>
      <c r="H3561" s="95">
        <v>93121921764</v>
      </c>
      <c r="I3561" t="s">
        <v>7108</v>
      </c>
      <c r="J3561">
        <v>5000</v>
      </c>
      <c r="K3561" t="s">
        <v>7106</v>
      </c>
      <c r="L3561" t="s">
        <v>7106</v>
      </c>
      <c r="M3561" t="s">
        <v>7106</v>
      </c>
      <c r="N3561" t="s">
        <v>7106</v>
      </c>
      <c r="O3561" t="str">
        <f t="shared" si="55"/>
        <v>INSERT INTO USUARIOS_USUARIO(id,nombre,apellidos,foto,cedula,codigo,programa,uid,email,saldo,reserva_desayuno,reserva_almuerzo,reserva_cena,sancion,comida_consumida) VALUES (3560,'RODRIGO ','RIVERA CAMPO','true','93121921764','93121921764','ingenieria de sitemas','93121921764','diegomazorram@gmail.com',5000,'true','true','true','true');</v>
      </c>
    </row>
    <row r="3562" spans="1:15">
      <c r="A3562">
        <v>3561</v>
      </c>
      <c r="B3562" s="2" t="s">
        <v>1797</v>
      </c>
      <c r="C3562" s="307" t="s">
        <v>2907</v>
      </c>
      <c r="D3562" t="s">
        <v>7106</v>
      </c>
      <c r="E3562" s="95">
        <v>1064436042</v>
      </c>
      <c r="F3562" s="95">
        <v>1064436042</v>
      </c>
      <c r="G3562" t="s">
        <v>7107</v>
      </c>
      <c r="H3562" s="95">
        <v>1064436042</v>
      </c>
      <c r="I3562" t="s">
        <v>7108</v>
      </c>
      <c r="J3562">
        <v>5000</v>
      </c>
      <c r="K3562" t="s">
        <v>7106</v>
      </c>
      <c r="L3562" t="s">
        <v>7106</v>
      </c>
      <c r="M3562" t="s">
        <v>7106</v>
      </c>
      <c r="N3562" t="s">
        <v>7106</v>
      </c>
      <c r="O3562" t="str">
        <f t="shared" si="55"/>
        <v>INSERT INTO USUARIOS_USUARIO(id,nombre,apellidos,foto,cedula,codigo,programa,uid,email,saldo,reserva_desayuno,reserva_almuerzo,reserva_cena,sancion,comida_consumida) VALUES (3561,'YAMILE ','RIVERA CAMPO','true','1064436042','1064436042','ingenieria de sitemas','1064436042','diegomazorram@gmail.com',5000,'true','true','true','true');</v>
      </c>
    </row>
    <row r="3563" spans="1:15">
      <c r="A3563">
        <v>3562</v>
      </c>
      <c r="B3563" s="2" t="s">
        <v>2911</v>
      </c>
      <c r="C3563" s="307" t="s">
        <v>2907</v>
      </c>
      <c r="D3563" t="s">
        <v>7106</v>
      </c>
      <c r="E3563" s="95">
        <v>164438454</v>
      </c>
      <c r="F3563" s="95">
        <v>164438454</v>
      </c>
      <c r="G3563" t="s">
        <v>7107</v>
      </c>
      <c r="H3563" s="95">
        <v>164438454</v>
      </c>
      <c r="I3563" t="s">
        <v>7108</v>
      </c>
      <c r="J3563">
        <v>5000</v>
      </c>
      <c r="K3563" t="s">
        <v>7106</v>
      </c>
      <c r="L3563" t="s">
        <v>7106</v>
      </c>
      <c r="M3563" t="s">
        <v>7106</v>
      </c>
      <c r="N3563" t="s">
        <v>7106</v>
      </c>
      <c r="O3563" t="str">
        <f t="shared" si="55"/>
        <v>INSERT INTO USUARIOS_USUARIO(id,nombre,apellidos,foto,cedula,codigo,programa,uid,email,saldo,reserva_desayuno,reserva_almuerzo,reserva_cena,sancion,comida_consumida) VALUES (3562,'ROBERTH FABIAN','RIVERA CAMPO','true','164438454','164438454','ingenieria de sitemas','164438454','diegomazorram@gmail.com',5000,'true','true','true','true');</v>
      </c>
    </row>
    <row r="3564" spans="1:15">
      <c r="A3564">
        <v>3563</v>
      </c>
      <c r="B3564" s="1" t="s">
        <v>2560</v>
      </c>
      <c r="C3564" s="308" t="s">
        <v>2912</v>
      </c>
      <c r="D3564" t="s">
        <v>7106</v>
      </c>
      <c r="E3564" s="97">
        <v>10722260</v>
      </c>
      <c r="F3564" s="97">
        <v>10722260</v>
      </c>
      <c r="G3564" t="s">
        <v>7107</v>
      </c>
      <c r="H3564" s="97">
        <v>10722260</v>
      </c>
      <c r="I3564" t="s">
        <v>7108</v>
      </c>
      <c r="J3564">
        <v>5000</v>
      </c>
      <c r="K3564" t="s">
        <v>7106</v>
      </c>
      <c r="L3564" t="s">
        <v>7106</v>
      </c>
      <c r="M3564" t="s">
        <v>7106</v>
      </c>
      <c r="N3564" t="s">
        <v>7106</v>
      </c>
      <c r="O3564" t="str">
        <f t="shared" si="55"/>
        <v>INSERT INTO USUARIOS_USUARIO(id,nombre,apellidos,foto,cedula,codigo,programa,uid,email,saldo,reserva_desayuno,reserva_almuerzo,reserva_cena,sancion,comida_consumida) VALUES (3563,'RAUL ','RIVERA COMETA','true','10722260','10722260','ingenieria de sitemas','10722260','diegomazorram@gmail.com',5000,'true','true','true','true');</v>
      </c>
    </row>
    <row r="3565" spans="1:15">
      <c r="A3565">
        <v>3564</v>
      </c>
      <c r="B3565" s="2" t="s">
        <v>952</v>
      </c>
      <c r="C3565" s="307" t="s">
        <v>2907</v>
      </c>
      <c r="D3565" t="s">
        <v>7106</v>
      </c>
      <c r="E3565" s="95">
        <v>25285485</v>
      </c>
      <c r="F3565" s="95">
        <v>25285485</v>
      </c>
      <c r="G3565" t="s">
        <v>7107</v>
      </c>
      <c r="H3565" s="95">
        <v>25285485</v>
      </c>
      <c r="I3565" t="s">
        <v>7108</v>
      </c>
      <c r="J3565">
        <v>5000</v>
      </c>
      <c r="K3565" t="s">
        <v>7106</v>
      </c>
      <c r="L3565" t="s">
        <v>7106</v>
      </c>
      <c r="M3565" t="s">
        <v>7106</v>
      </c>
      <c r="N3565" t="s">
        <v>7106</v>
      </c>
      <c r="O3565" t="str">
        <f t="shared" si="55"/>
        <v>INSERT INTO USUARIOS_USUARIO(id,nombre,apellidos,foto,cedula,codigo,programa,uid,email,saldo,reserva_desayuno,reserva_almuerzo,reserva_cena,sancion,comida_consumida) VALUES (3564,'MARIBEL ','RIVERA CAMPO','true','25285485','25285485','ingenieria de sitemas','25285485','diegomazorram@gmail.com',5000,'true','true','true','true');</v>
      </c>
    </row>
    <row r="3566" spans="1:15">
      <c r="A3566">
        <v>3565</v>
      </c>
      <c r="B3566" s="2" t="s">
        <v>879</v>
      </c>
      <c r="C3566" s="307" t="s">
        <v>2913</v>
      </c>
      <c r="D3566" t="s">
        <v>7106</v>
      </c>
      <c r="E3566" s="95">
        <v>1064426215</v>
      </c>
      <c r="F3566" s="95">
        <v>1064426215</v>
      </c>
      <c r="G3566" t="s">
        <v>7107</v>
      </c>
      <c r="H3566" s="95">
        <v>1064426215</v>
      </c>
      <c r="I3566" t="s">
        <v>7108</v>
      </c>
      <c r="J3566">
        <v>5000</v>
      </c>
      <c r="K3566" t="s">
        <v>7106</v>
      </c>
      <c r="L3566" t="s">
        <v>7106</v>
      </c>
      <c r="M3566" t="s">
        <v>7106</v>
      </c>
      <c r="N3566" t="s">
        <v>7106</v>
      </c>
      <c r="O3566" t="str">
        <f t="shared" si="55"/>
        <v>INSERT INTO USUARIOS_USUARIO(id,nombre,apellidos,foto,cedula,codigo,programa,uid,email,saldo,reserva_desayuno,reserva_almuerzo,reserva_cena,sancion,comida_consumida) VALUES (3565,'MARIA ALEJANDRA','RIVERA RIVERA','true','1064426215','1064426215','ingenieria de sitemas','1064426215','diegomazorram@gmail.com',5000,'true','true','true','true');</v>
      </c>
    </row>
    <row r="3567" spans="1:15">
      <c r="A3567">
        <v>3566</v>
      </c>
      <c r="B3567" s="1" t="s">
        <v>5885</v>
      </c>
      <c r="C3567" s="308" t="s">
        <v>5849</v>
      </c>
      <c r="D3567" t="s">
        <v>7106</v>
      </c>
      <c r="E3567" s="97">
        <v>25680106</v>
      </c>
      <c r="F3567" s="97">
        <v>25680106</v>
      </c>
      <c r="G3567" t="s">
        <v>7107</v>
      </c>
      <c r="H3567" s="97">
        <v>25680106</v>
      </c>
      <c r="I3567" t="s">
        <v>7108</v>
      </c>
      <c r="J3567">
        <v>5000</v>
      </c>
      <c r="K3567" t="s">
        <v>7106</v>
      </c>
      <c r="L3567" t="s">
        <v>7106</v>
      </c>
      <c r="M3567" t="s">
        <v>7106</v>
      </c>
      <c r="N3567" t="s">
        <v>7106</v>
      </c>
      <c r="O3567" t="str">
        <f t="shared" si="55"/>
        <v>INSERT INTO USUARIOS_USUARIO(id,nombre,apellidos,foto,cedula,codigo,programa,uid,email,saldo,reserva_desayuno,reserva_almuerzo,reserva_cena,sancion,comida_consumida) VALUES (3566,'AGUSTINA ','PECHENE ','true','25680106','25680106','ingenieria de sitemas','25680106','diegomazorram@gmail.com',5000,'true','true','true','true');</v>
      </c>
    </row>
    <row r="3568" spans="1:15">
      <c r="A3568">
        <v>3567</v>
      </c>
      <c r="B3568" s="1" t="s">
        <v>2914</v>
      </c>
      <c r="C3568" s="308" t="s">
        <v>2826</v>
      </c>
      <c r="D3568" t="s">
        <v>7106</v>
      </c>
      <c r="E3568" s="97">
        <v>25685492</v>
      </c>
      <c r="F3568" s="97">
        <v>25685492</v>
      </c>
      <c r="G3568" t="s">
        <v>7107</v>
      </c>
      <c r="H3568" s="97">
        <v>25685492</v>
      </c>
      <c r="I3568" t="s">
        <v>7108</v>
      </c>
      <c r="J3568">
        <v>5000</v>
      </c>
      <c r="K3568" t="s">
        <v>7106</v>
      </c>
      <c r="L3568" t="s">
        <v>7106</v>
      </c>
      <c r="M3568" t="s">
        <v>7106</v>
      </c>
      <c r="N3568" t="s">
        <v>7106</v>
      </c>
      <c r="O3568" t="str">
        <f t="shared" si="55"/>
        <v>INSERT INTO USUARIOS_USUARIO(id,nombre,apellidos,foto,cedula,codigo,programa,uid,email,saldo,reserva_desayuno,reserva_almuerzo,reserva_cena,sancion,comida_consumida) VALUES (3567,'ELSA IDALIA','ARANDA MUELAS','true','25685492','25685492','ingenieria de sitemas','25685492','diegomazorram@gmail.com',5000,'true','true','true','true');</v>
      </c>
    </row>
    <row r="3569" spans="1:15">
      <c r="A3569">
        <v>3568</v>
      </c>
      <c r="B3569" s="2" t="s">
        <v>620</v>
      </c>
      <c r="C3569" s="307" t="s">
        <v>2915</v>
      </c>
      <c r="D3569" t="s">
        <v>7106</v>
      </c>
      <c r="E3569" s="95">
        <v>1007178723</v>
      </c>
      <c r="F3569" s="95">
        <v>1007178723</v>
      </c>
      <c r="G3569" t="s">
        <v>7107</v>
      </c>
      <c r="H3569" s="95">
        <v>1007178723</v>
      </c>
      <c r="I3569" t="s">
        <v>7108</v>
      </c>
      <c r="J3569">
        <v>5000</v>
      </c>
      <c r="K3569" t="s">
        <v>7106</v>
      </c>
      <c r="L3569" t="s">
        <v>7106</v>
      </c>
      <c r="M3569" t="s">
        <v>7106</v>
      </c>
      <c r="N3569" t="s">
        <v>7106</v>
      </c>
      <c r="O3569" t="str">
        <f t="shared" si="55"/>
        <v>INSERT INTO USUARIOS_USUARIO(id,nombre,apellidos,foto,cedula,codigo,programa,uid,email,saldo,reserva_desayuno,reserva_almuerzo,reserva_cena,sancion,comida_consumida) VALUES (3568,'JHON JAIRO','PILLIMUE ARANDA','true','1007178723','1007178723','ingenieria de sitemas','1007178723','diegomazorram@gmail.com',5000,'true','true','true','true');</v>
      </c>
    </row>
    <row r="3570" spans="1:15">
      <c r="A3570">
        <v>3569</v>
      </c>
      <c r="B3570" s="2" t="s">
        <v>2916</v>
      </c>
      <c r="C3570" s="307" t="s">
        <v>2915</v>
      </c>
      <c r="D3570" t="s">
        <v>7106</v>
      </c>
      <c r="E3570" s="95">
        <v>1064435912</v>
      </c>
      <c r="F3570" s="95">
        <v>1064435912</v>
      </c>
      <c r="G3570" t="s">
        <v>7107</v>
      </c>
      <c r="H3570" s="95">
        <v>1064435912</v>
      </c>
      <c r="I3570" t="s">
        <v>7108</v>
      </c>
      <c r="J3570">
        <v>5000</v>
      </c>
      <c r="K3570" t="s">
        <v>7106</v>
      </c>
      <c r="L3570" t="s">
        <v>7106</v>
      </c>
      <c r="M3570" t="s">
        <v>7106</v>
      </c>
      <c r="N3570" t="s">
        <v>7106</v>
      </c>
      <c r="O3570" t="str">
        <f t="shared" si="55"/>
        <v>INSERT INTO USUARIOS_USUARIO(id,nombre,apellidos,foto,cedula,codigo,programa,uid,email,saldo,reserva_desayuno,reserva_almuerzo,reserva_cena,sancion,comida_consumida) VALUES (3569,'HAMILTON ENRIQUE','PILLIMUE ARANDA','true','1064435912','1064435912','ingenieria de sitemas','1064435912','diegomazorram@gmail.com',5000,'true','true','true','true');</v>
      </c>
    </row>
    <row r="3571" spans="1:15">
      <c r="A3571">
        <v>3570</v>
      </c>
      <c r="B3571" s="1" t="s">
        <v>6415</v>
      </c>
      <c r="C3571" s="308" t="s">
        <v>2377</v>
      </c>
      <c r="D3571" t="s">
        <v>7106</v>
      </c>
      <c r="E3571" s="97">
        <v>25685648</v>
      </c>
      <c r="F3571" s="97">
        <v>25685648</v>
      </c>
      <c r="G3571" t="s">
        <v>7107</v>
      </c>
      <c r="H3571" s="97">
        <v>25685648</v>
      </c>
      <c r="I3571" t="s">
        <v>7108</v>
      </c>
      <c r="J3571">
        <v>5000</v>
      </c>
      <c r="K3571" t="s">
        <v>7106</v>
      </c>
      <c r="L3571" t="s">
        <v>7106</v>
      </c>
      <c r="M3571" t="s">
        <v>7106</v>
      </c>
      <c r="N3571" t="s">
        <v>7106</v>
      </c>
      <c r="O3571" t="str">
        <f t="shared" si="55"/>
        <v>INSERT INTO USUARIOS_USUARIO(id,nombre,apellidos,foto,cedula,codigo,programa,uid,email,saldo,reserva_desayuno,reserva_almuerzo,reserva_cena,sancion,comida_consumida) VALUES (3570,'DOLORES ','MUELAS ','true','25685648','25685648','ingenieria de sitemas','25685648','diegomazorram@gmail.com',5000,'true','true','true','true');</v>
      </c>
    </row>
    <row r="3572" spans="1:15">
      <c r="A3572">
        <v>3571</v>
      </c>
      <c r="B3572" s="1" t="s">
        <v>1381</v>
      </c>
      <c r="C3572" s="308" t="s">
        <v>20</v>
      </c>
      <c r="D3572" t="s">
        <v>7106</v>
      </c>
      <c r="E3572" s="97">
        <v>4767957</v>
      </c>
      <c r="F3572" s="97">
        <v>4767957</v>
      </c>
      <c r="G3572" t="s">
        <v>7107</v>
      </c>
      <c r="H3572" s="97">
        <v>4767957</v>
      </c>
      <c r="I3572" t="s">
        <v>7108</v>
      </c>
      <c r="J3572">
        <v>5000</v>
      </c>
      <c r="K3572" t="s">
        <v>7106</v>
      </c>
      <c r="L3572" t="s">
        <v>7106</v>
      </c>
      <c r="M3572" t="s">
        <v>7106</v>
      </c>
      <c r="N3572" t="s">
        <v>7106</v>
      </c>
      <c r="O3572" t="str">
        <f t="shared" si="55"/>
        <v>INSERT INTO USUARIOS_USUARIO(id,nombre,apellidos,foto,cedula,codigo,programa,uid,email,saldo,reserva_desayuno,reserva_almuerzo,reserva_cena,sancion,comida_consumida) VALUES (3571,'EMILIANO ','ALMENDRA HURTADO','true','4767957','4767957','ingenieria de sitemas','4767957','diegomazorram@gmail.com',5000,'true','true','true','true');</v>
      </c>
    </row>
    <row r="3573" spans="1:15">
      <c r="A3573">
        <v>3572</v>
      </c>
      <c r="B3573" s="2" t="s">
        <v>2004</v>
      </c>
      <c r="C3573" s="307" t="s">
        <v>6052</v>
      </c>
      <c r="D3573" t="s">
        <v>7106</v>
      </c>
      <c r="E3573" s="95">
        <v>25683398</v>
      </c>
      <c r="F3573" s="95">
        <v>25683398</v>
      </c>
      <c r="G3573" t="s">
        <v>7107</v>
      </c>
      <c r="H3573" s="95">
        <v>25683398</v>
      </c>
      <c r="I3573" t="s">
        <v>7108</v>
      </c>
      <c r="J3573">
        <v>5000</v>
      </c>
      <c r="K3573" t="s">
        <v>7106</v>
      </c>
      <c r="L3573" t="s">
        <v>7106</v>
      </c>
      <c r="M3573" t="s">
        <v>7106</v>
      </c>
      <c r="N3573" t="s">
        <v>7106</v>
      </c>
      <c r="O3573" t="str">
        <f t="shared" si="55"/>
        <v>INSERT INTO USUARIOS_USUARIO(id,nombre,apellidos,foto,cedula,codigo,programa,uid,email,saldo,reserva_desayuno,reserva_almuerzo,reserva_cena,sancion,comida_consumida) VALUES (3572,'MARIA OFELIA','PECHENE HURTADO','true','25683398','25683398','ingenieria de sitemas','25683398','diegomazorram@gmail.com',5000,'true','true','true','true');</v>
      </c>
    </row>
    <row r="3574" spans="1:15">
      <c r="A3574">
        <v>3573</v>
      </c>
      <c r="B3574" s="2" t="s">
        <v>2917</v>
      </c>
      <c r="C3574" s="307" t="s">
        <v>5852</v>
      </c>
      <c r="D3574" t="s">
        <v>7106</v>
      </c>
      <c r="E3574" s="95">
        <v>1064439312</v>
      </c>
      <c r="F3574" s="95">
        <v>1064439312</v>
      </c>
      <c r="G3574" t="s">
        <v>7107</v>
      </c>
      <c r="H3574" s="95">
        <v>1064439312</v>
      </c>
      <c r="I3574" t="s">
        <v>7108</v>
      </c>
      <c r="J3574">
        <v>5000</v>
      </c>
      <c r="K3574" t="s">
        <v>7106</v>
      </c>
      <c r="L3574" t="s">
        <v>7106</v>
      </c>
      <c r="M3574" t="s">
        <v>7106</v>
      </c>
      <c r="N3574" t="s">
        <v>7106</v>
      </c>
      <c r="O3574" t="str">
        <f t="shared" si="55"/>
        <v>INSERT INTO USUARIOS_USUARIO(id,nombre,apellidos,foto,cedula,codigo,programa,uid,email,saldo,reserva_desayuno,reserva_almuerzo,reserva_cena,sancion,comida_consumida) VALUES (3573,'NANCY MIREYA','ALMENDRA PECHENE','true','1064439312','1064439312','ingenieria de sitemas','1064439312','diegomazorram@gmail.com',5000,'true','true','true','true');</v>
      </c>
    </row>
    <row r="3575" spans="1:15">
      <c r="A3575">
        <v>3574</v>
      </c>
      <c r="B3575" s="2" t="s">
        <v>6416</v>
      </c>
      <c r="C3575" s="307" t="s">
        <v>5852</v>
      </c>
      <c r="D3575" t="s">
        <v>7106</v>
      </c>
      <c r="E3575" s="95">
        <v>1007178166</v>
      </c>
      <c r="F3575" s="95">
        <v>1007178166</v>
      </c>
      <c r="G3575" t="s">
        <v>7107</v>
      </c>
      <c r="H3575" s="95">
        <v>1007178166</v>
      </c>
      <c r="I3575" t="s">
        <v>7108</v>
      </c>
      <c r="J3575">
        <v>5000</v>
      </c>
      <c r="K3575" t="s">
        <v>7106</v>
      </c>
      <c r="L3575" t="s">
        <v>7106</v>
      </c>
      <c r="M3575" t="s">
        <v>7106</v>
      </c>
      <c r="N3575" t="s">
        <v>7106</v>
      </c>
      <c r="O3575" t="str">
        <f t="shared" si="55"/>
        <v>INSERT INTO USUARIOS_USUARIO(id,nombre,apellidos,foto,cedula,codigo,programa,uid,email,saldo,reserva_desayuno,reserva_almuerzo,reserva_cena,sancion,comida_consumida) VALUES (3574,'LOURDES LIMBANIA','ALMENDRA PECHENE','true','1007178166','1007178166','ingenieria de sitemas','1007178166','diegomazorram@gmail.com',5000,'true','true','true','true');</v>
      </c>
    </row>
    <row r="3576" spans="1:15">
      <c r="A3576">
        <v>3575</v>
      </c>
      <c r="B3576" s="1" t="s">
        <v>482</v>
      </c>
      <c r="C3576" s="308" t="s">
        <v>2918</v>
      </c>
      <c r="D3576" t="s">
        <v>7106</v>
      </c>
      <c r="E3576" s="97">
        <v>10721416</v>
      </c>
      <c r="F3576" s="97">
        <v>10721416</v>
      </c>
      <c r="G3576" t="s">
        <v>7107</v>
      </c>
      <c r="H3576" s="97">
        <v>10721416</v>
      </c>
      <c r="I3576" t="s">
        <v>7108</v>
      </c>
      <c r="J3576">
        <v>5000</v>
      </c>
      <c r="K3576" t="s">
        <v>7106</v>
      </c>
      <c r="L3576" t="s">
        <v>7106</v>
      </c>
      <c r="M3576" t="s">
        <v>7106</v>
      </c>
      <c r="N3576" t="s">
        <v>7106</v>
      </c>
      <c r="O3576" t="str">
        <f t="shared" si="55"/>
        <v>INSERT INTO USUARIOS_USUARIO(id,nombre,apellidos,foto,cedula,codigo,programa,uid,email,saldo,reserva_desayuno,reserva_almuerzo,reserva_cena,sancion,comida_consumida) VALUES (3575,'LUIS ALBEIRO','ULCHUR CALAMBAS','true','10721416','10721416','ingenieria de sitemas','10721416','diegomazorram@gmail.com',5000,'true','true','true','true');</v>
      </c>
    </row>
    <row r="3577" spans="1:15">
      <c r="A3577">
        <v>3576</v>
      </c>
      <c r="B3577" s="2" t="s">
        <v>318</v>
      </c>
      <c r="C3577" s="307" t="s">
        <v>6201</v>
      </c>
      <c r="D3577" t="s">
        <v>7106</v>
      </c>
      <c r="E3577" s="95">
        <v>48660071</v>
      </c>
      <c r="F3577" s="95">
        <v>48660071</v>
      </c>
      <c r="G3577" t="s">
        <v>7107</v>
      </c>
      <c r="H3577" s="95">
        <v>48660071</v>
      </c>
      <c r="I3577" t="s">
        <v>7108</v>
      </c>
      <c r="J3577">
        <v>5000</v>
      </c>
      <c r="K3577" t="s">
        <v>7106</v>
      </c>
      <c r="L3577" t="s">
        <v>7106</v>
      </c>
      <c r="M3577" t="s">
        <v>7106</v>
      </c>
      <c r="N3577" t="s">
        <v>7106</v>
      </c>
      <c r="O3577" t="str">
        <f t="shared" si="55"/>
        <v>INSERT INTO USUARIOS_USUARIO(id,nombre,apellidos,foto,cedula,codigo,programa,uid,email,saldo,reserva_desayuno,reserva_almuerzo,reserva_cena,sancion,comida_consumida) VALUES (3576,'LUZ MARINA','MUELAS PECHENE','true','48660071','48660071','ingenieria de sitemas','48660071','diegomazorram@gmail.com',5000,'true','true','true','true');</v>
      </c>
    </row>
    <row r="3578" spans="1:15">
      <c r="A3578">
        <v>3577</v>
      </c>
      <c r="B3578" s="2" t="s">
        <v>48</v>
      </c>
      <c r="C3578" s="307" t="s">
        <v>2919</v>
      </c>
      <c r="D3578" t="s">
        <v>7106</v>
      </c>
      <c r="E3578" s="95">
        <v>1064439222</v>
      </c>
      <c r="F3578" s="95">
        <v>1064439222</v>
      </c>
      <c r="G3578" t="s">
        <v>7107</v>
      </c>
      <c r="H3578" s="95">
        <v>1064439222</v>
      </c>
      <c r="I3578" t="s">
        <v>7108</v>
      </c>
      <c r="J3578">
        <v>5000</v>
      </c>
      <c r="K3578" t="s">
        <v>7106</v>
      </c>
      <c r="L3578" t="s">
        <v>7106</v>
      </c>
      <c r="M3578" t="s">
        <v>7106</v>
      </c>
      <c r="N3578" t="s">
        <v>7106</v>
      </c>
      <c r="O3578" t="str">
        <f t="shared" si="55"/>
        <v>INSERT INTO USUARIOS_USUARIO(id,nombre,apellidos,foto,cedula,codigo,programa,uid,email,saldo,reserva_desayuno,reserva_almuerzo,reserva_cena,sancion,comida_consumida) VALUES (3577,'LUIS FERNANDO','ULCHUR MUELAS','true','1064439222','1064439222','ingenieria de sitemas','1064439222','diegomazorram@gmail.com',5000,'true','true','true','true');</v>
      </c>
    </row>
    <row r="3579" spans="1:15">
      <c r="A3579">
        <v>3578</v>
      </c>
      <c r="B3579" s="2" t="s">
        <v>2920</v>
      </c>
      <c r="C3579" s="307" t="s">
        <v>2919</v>
      </c>
      <c r="D3579" t="s">
        <v>7106</v>
      </c>
      <c r="E3579" s="95">
        <v>1064440920</v>
      </c>
      <c r="F3579" s="95">
        <v>1064440920</v>
      </c>
      <c r="G3579" t="s">
        <v>7107</v>
      </c>
      <c r="H3579" s="95">
        <v>1064440920</v>
      </c>
      <c r="I3579" t="s">
        <v>7108</v>
      </c>
      <c r="J3579">
        <v>5000</v>
      </c>
      <c r="K3579" t="s">
        <v>7106</v>
      </c>
      <c r="L3579" t="s">
        <v>7106</v>
      </c>
      <c r="M3579" t="s">
        <v>7106</v>
      </c>
      <c r="N3579" t="s">
        <v>7106</v>
      </c>
      <c r="O3579" t="str">
        <f t="shared" si="55"/>
        <v>INSERT INTO USUARIOS_USUARIO(id,nombre,apellidos,foto,cedula,codigo,programa,uid,email,saldo,reserva_desayuno,reserva_almuerzo,reserva_cena,sancion,comida_consumida) VALUES (3578,'NAZLY SOFIA','ULCHUR MUELAS','true','1064440920','1064440920','ingenieria de sitemas','1064440920','diegomazorram@gmail.com',5000,'true','true','true','true');</v>
      </c>
    </row>
    <row r="3580" spans="1:15">
      <c r="A3580">
        <v>3579</v>
      </c>
      <c r="B3580" s="1" t="s">
        <v>2487</v>
      </c>
      <c r="C3580" s="308" t="s">
        <v>2921</v>
      </c>
      <c r="D3580" t="s">
        <v>7106</v>
      </c>
      <c r="E3580" s="97">
        <v>25690938</v>
      </c>
      <c r="F3580" s="97">
        <v>25690938</v>
      </c>
      <c r="G3580" t="s">
        <v>7107</v>
      </c>
      <c r="H3580" s="97">
        <v>25690938</v>
      </c>
      <c r="I3580" t="s">
        <v>7108</v>
      </c>
      <c r="J3580">
        <v>5000</v>
      </c>
      <c r="K3580" t="s">
        <v>7106</v>
      </c>
      <c r="L3580" t="s">
        <v>7106</v>
      </c>
      <c r="M3580" t="s">
        <v>7106</v>
      </c>
      <c r="N3580" t="s">
        <v>7106</v>
      </c>
      <c r="O3580" t="str">
        <f t="shared" si="55"/>
        <v>INSERT INTO USUARIOS_USUARIO(id,nombre,apellidos,foto,cedula,codigo,programa,uid,email,saldo,reserva_desayuno,reserva_almuerzo,reserva_cena,sancion,comida_consumida) VALUES (3579,'DIOSELINA ','PILLIMUE ULCHUR','true','25690938','25690938','ingenieria de sitemas','25690938','diegomazorram@gmail.com',5000,'true','true','true','true');</v>
      </c>
    </row>
    <row r="3581" spans="1:15">
      <c r="A3581">
        <v>3580</v>
      </c>
      <c r="B3581" s="2" t="s">
        <v>2922</v>
      </c>
      <c r="C3581" s="307" t="s">
        <v>2923</v>
      </c>
      <c r="D3581" t="s">
        <v>7106</v>
      </c>
      <c r="E3581" s="95">
        <v>98101769852</v>
      </c>
      <c r="F3581" s="95">
        <v>98101769852</v>
      </c>
      <c r="G3581" t="s">
        <v>7107</v>
      </c>
      <c r="H3581" s="95">
        <v>98101769852</v>
      </c>
      <c r="I3581" t="s">
        <v>7108</v>
      </c>
      <c r="J3581">
        <v>5000</v>
      </c>
      <c r="K3581" t="s">
        <v>7106</v>
      </c>
      <c r="L3581" t="s">
        <v>7106</v>
      </c>
      <c r="M3581" t="s">
        <v>7106</v>
      </c>
      <c r="N3581" t="s">
        <v>7106</v>
      </c>
      <c r="O3581" t="str">
        <f t="shared" si="55"/>
        <v>INSERT INTO USUARIOS_USUARIO(id,nombre,apellidos,foto,cedula,codigo,programa,uid,email,saldo,reserva_desayuno,reserva_almuerzo,reserva_cena,sancion,comida_consumida) VALUES (3580,'ELIANA PAOLA','SOLARTE PILLIMUE','true','98101769852','98101769852','ingenieria de sitemas','98101769852','diegomazorram@gmail.com',5000,'true','true','true','true');</v>
      </c>
    </row>
    <row r="3582" spans="1:15">
      <c r="A3582">
        <v>3581</v>
      </c>
      <c r="B3582" s="2" t="s">
        <v>2589</v>
      </c>
      <c r="C3582" s="307" t="s">
        <v>2923</v>
      </c>
      <c r="D3582" t="s">
        <v>7106</v>
      </c>
      <c r="E3582" s="95">
        <v>1003418318</v>
      </c>
      <c r="F3582" s="95">
        <v>1003418318</v>
      </c>
      <c r="G3582" t="s">
        <v>7107</v>
      </c>
      <c r="H3582" s="95">
        <v>1003418318</v>
      </c>
      <c r="I3582" t="s">
        <v>7108</v>
      </c>
      <c r="J3582">
        <v>5000</v>
      </c>
      <c r="K3582" t="s">
        <v>7106</v>
      </c>
      <c r="L3582" t="s">
        <v>7106</v>
      </c>
      <c r="M3582" t="s">
        <v>7106</v>
      </c>
      <c r="N3582" t="s">
        <v>7106</v>
      </c>
      <c r="O3582" t="str">
        <f t="shared" si="55"/>
        <v>INSERT INTO USUARIOS_USUARIO(id,nombre,apellidos,foto,cedula,codigo,programa,uid,email,saldo,reserva_desayuno,reserva_almuerzo,reserva_cena,sancion,comida_consumida) VALUES (3581,'DAVID FERNANDO','SOLARTE PILLIMUE','true','1003418318','1003418318','ingenieria de sitemas','1003418318','diegomazorram@gmail.com',5000,'true','true','true','true');</v>
      </c>
    </row>
    <row r="3583" spans="1:15">
      <c r="A3583">
        <v>3582</v>
      </c>
      <c r="B3583" s="1" t="s">
        <v>2745</v>
      </c>
      <c r="C3583" s="308" t="s">
        <v>2918</v>
      </c>
      <c r="D3583" t="s">
        <v>7106</v>
      </c>
      <c r="E3583" s="97">
        <v>10720694</v>
      </c>
      <c r="F3583" s="97">
        <v>10720694</v>
      </c>
      <c r="G3583" t="s">
        <v>7107</v>
      </c>
      <c r="H3583" s="97">
        <v>10720694</v>
      </c>
      <c r="I3583" t="s">
        <v>7108</v>
      </c>
      <c r="J3583">
        <v>5000</v>
      </c>
      <c r="K3583" t="s">
        <v>7106</v>
      </c>
      <c r="L3583" t="s">
        <v>7106</v>
      </c>
      <c r="M3583" t="s">
        <v>7106</v>
      </c>
      <c r="N3583" t="s">
        <v>7106</v>
      </c>
      <c r="O3583" t="str">
        <f t="shared" si="55"/>
        <v>INSERT INTO USUARIOS_USUARIO(id,nombre,apellidos,foto,cedula,codigo,programa,uid,email,saldo,reserva_desayuno,reserva_almuerzo,reserva_cena,sancion,comida_consumida) VALUES (3582,'ANGELMIRO ','ULCHUR CALAMBAS','true','10720694','10720694','ingenieria de sitemas','10720694','diegomazorram@gmail.com',5000,'true','true','true','true');</v>
      </c>
    </row>
    <row r="3584" spans="1:15">
      <c r="A3584">
        <v>3583</v>
      </c>
      <c r="B3584" s="2" t="s">
        <v>322</v>
      </c>
      <c r="C3584" s="307" t="s">
        <v>463</v>
      </c>
      <c r="D3584" t="s">
        <v>7106</v>
      </c>
      <c r="E3584" s="95">
        <v>25681986</v>
      </c>
      <c r="F3584" s="95">
        <v>25681986</v>
      </c>
      <c r="G3584" t="s">
        <v>7107</v>
      </c>
      <c r="H3584" s="95">
        <v>25681986</v>
      </c>
      <c r="I3584" t="s">
        <v>7108</v>
      </c>
      <c r="J3584">
        <v>5000</v>
      </c>
      <c r="K3584" t="s">
        <v>7106</v>
      </c>
      <c r="L3584" t="s">
        <v>7106</v>
      </c>
      <c r="M3584" t="s">
        <v>7106</v>
      </c>
      <c r="N3584" t="s">
        <v>7106</v>
      </c>
      <c r="O3584" t="str">
        <f t="shared" si="55"/>
        <v>INSERT INTO USUARIOS_USUARIO(id,nombre,apellidos,foto,cedula,codigo,programa,uid,email,saldo,reserva_desayuno,reserva_almuerzo,reserva_cena,sancion,comida_consumida) VALUES (3583,'FLORINDA ','PILLIMUE MUELAS','true','25681986','25681986','ingenieria de sitemas','25681986','diegomazorram@gmail.com',5000,'true','true','true','true');</v>
      </c>
    </row>
    <row r="3585" spans="1:15">
      <c r="A3585">
        <v>3584</v>
      </c>
      <c r="B3585" s="2" t="s">
        <v>6417</v>
      </c>
      <c r="C3585" s="307" t="s">
        <v>2924</v>
      </c>
      <c r="D3585" t="s">
        <v>7106</v>
      </c>
      <c r="E3585" s="73">
        <v>1003418324</v>
      </c>
      <c r="F3585" s="73">
        <v>1003418324</v>
      </c>
      <c r="G3585" t="s">
        <v>7107</v>
      </c>
      <c r="H3585" s="73">
        <v>1003418324</v>
      </c>
      <c r="I3585" t="s">
        <v>7108</v>
      </c>
      <c r="J3585">
        <v>5000</v>
      </c>
      <c r="K3585" t="s">
        <v>7106</v>
      </c>
      <c r="L3585" t="s">
        <v>7106</v>
      </c>
      <c r="M3585" t="s">
        <v>7106</v>
      </c>
      <c r="N3585" t="s">
        <v>7106</v>
      </c>
      <c r="O3585" t="str">
        <f t="shared" si="55"/>
        <v>INSERT INTO USUARIOS_USUARIO(id,nombre,apellidos,foto,cedula,codigo,programa,uid,email,saldo,reserva_desayuno,reserva_almuerzo,reserva_cena,sancion,comida_consumida) VALUES (3584,'JAMES ENRIQUE','ULCHUR PILLIMUE','true','1003418324','1003418324','ingenieria de sitemas','1003418324','diegomazorram@gmail.com',5000,'true','true','true','true');</v>
      </c>
    </row>
    <row r="3586" spans="1:15">
      <c r="A3586">
        <v>3585</v>
      </c>
      <c r="B3586" s="1" t="s">
        <v>6418</v>
      </c>
      <c r="C3586" s="308" t="s">
        <v>621</v>
      </c>
      <c r="D3586" t="s">
        <v>7106</v>
      </c>
      <c r="E3586" s="97">
        <v>4767670</v>
      </c>
      <c r="F3586" s="97">
        <v>4767670</v>
      </c>
      <c r="G3586" t="s">
        <v>7107</v>
      </c>
      <c r="H3586" s="97">
        <v>4767670</v>
      </c>
      <c r="I3586" t="s">
        <v>7108</v>
      </c>
      <c r="J3586">
        <v>5000</v>
      </c>
      <c r="K3586" t="s">
        <v>7106</v>
      </c>
      <c r="L3586" t="s">
        <v>7106</v>
      </c>
      <c r="M3586" t="s">
        <v>7106</v>
      </c>
      <c r="N3586" t="s">
        <v>7106</v>
      </c>
      <c r="O3586" t="str">
        <f t="shared" si="55"/>
        <v>INSERT INTO USUARIOS_USUARIO(id,nombre,apellidos,foto,cedula,codigo,programa,uid,email,saldo,reserva_desayuno,reserva_almuerzo,reserva_cena,sancion,comida_consumida) VALUES (3585,'GUMERCINDO ','HURTADO HURTADO','true','4767670','4767670','ingenieria de sitemas','4767670','diegomazorram@gmail.com',5000,'true','true','true','true');</v>
      </c>
    </row>
    <row r="3587" spans="1:15">
      <c r="A3587">
        <v>3586</v>
      </c>
      <c r="B3587" s="2" t="s">
        <v>2925</v>
      </c>
      <c r="C3587" s="307" t="s">
        <v>610</v>
      </c>
      <c r="D3587" t="s">
        <v>7106</v>
      </c>
      <c r="E3587" s="95">
        <v>25682214</v>
      </c>
      <c r="F3587" s="95">
        <v>25682214</v>
      </c>
      <c r="G3587" t="s">
        <v>7107</v>
      </c>
      <c r="H3587" s="95">
        <v>25682214</v>
      </c>
      <c r="I3587" t="s">
        <v>7108</v>
      </c>
      <c r="J3587">
        <v>5000</v>
      </c>
      <c r="K3587" t="s">
        <v>7106</v>
      </c>
      <c r="L3587" t="s">
        <v>7106</v>
      </c>
      <c r="M3587" t="s">
        <v>7106</v>
      </c>
      <c r="N3587" t="s">
        <v>7106</v>
      </c>
      <c r="O3587" t="str">
        <f t="shared" ref="O3587:O3650" si="56">"INSERT INTO USUARIOS_USUARIO(id,nombre,apellidos,foto,cedula,codigo,programa,uid,email,saldo,reserva_desayuno,reserva_almuerzo,reserva_cena,sancion,comida_consumida) VALUES ("&amp;A3587&amp;",'"&amp;B3587&amp;"','"&amp;C3587&amp;"','"&amp;D3587&amp;"','"&amp;E3587&amp;"','"&amp;F3587&amp;"','"&amp;G3587&amp;"','"&amp;H3587&amp;"','"&amp;I3587&amp;"',"&amp;J3587&amp;",'"&amp;K3587&amp;"','"&amp;L3587&amp;"','"&amp;M3587&amp;"','"&amp;N3587&amp;"');"</f>
        <v>INSERT INTO USUARIOS_USUARIO(id,nombre,apellidos,foto,cedula,codigo,programa,uid,email,saldo,reserva_desayuno,reserva_almuerzo,reserva_cena,sancion,comida_consumida) VALUES (3586,'MARIA BENEDA','CAMPO ','true','25682214','25682214','ingenieria de sitemas','25682214','diegomazorram@gmail.com',5000,'true','true','true','true');</v>
      </c>
    </row>
    <row r="3588" spans="1:15">
      <c r="A3588">
        <v>3587</v>
      </c>
      <c r="B3588" s="2" t="s">
        <v>2926</v>
      </c>
      <c r="C3588" s="307" t="s">
        <v>2376</v>
      </c>
      <c r="D3588" t="s">
        <v>7106</v>
      </c>
      <c r="E3588" s="95">
        <v>1064427326</v>
      </c>
      <c r="F3588" s="95">
        <v>1064427326</v>
      </c>
      <c r="G3588" t="s">
        <v>7107</v>
      </c>
      <c r="H3588" s="95">
        <v>1064427326</v>
      </c>
      <c r="I3588" t="s">
        <v>7108</v>
      </c>
      <c r="J3588">
        <v>5000</v>
      </c>
      <c r="K3588" t="s">
        <v>7106</v>
      </c>
      <c r="L3588" t="s">
        <v>7106</v>
      </c>
      <c r="M3588" t="s">
        <v>7106</v>
      </c>
      <c r="N3588" t="s">
        <v>7106</v>
      </c>
      <c r="O3588" t="str">
        <f t="shared" si="56"/>
        <v>INSERT INTO USUARIOS_USUARIO(id,nombre,apellidos,foto,cedula,codigo,programa,uid,email,saldo,reserva_desayuno,reserva_almuerzo,reserva_cena,sancion,comida_consumida) VALUES (3587,'JONH EDDIER','HURTADO CAMPO','true','1064427326','1064427326','ingenieria de sitemas','1064427326','diegomazorram@gmail.com',5000,'true','true','true','true');</v>
      </c>
    </row>
    <row r="3589" spans="1:15">
      <c r="A3589">
        <v>3588</v>
      </c>
      <c r="B3589" s="1" t="s">
        <v>6419</v>
      </c>
      <c r="C3589" s="308" t="s">
        <v>30</v>
      </c>
      <c r="D3589" t="s">
        <v>7106</v>
      </c>
      <c r="E3589" s="97">
        <v>1516484</v>
      </c>
      <c r="F3589" s="97">
        <v>1516484</v>
      </c>
      <c r="G3589" t="s">
        <v>7107</v>
      </c>
      <c r="H3589" s="97">
        <v>1516484</v>
      </c>
      <c r="I3589" t="s">
        <v>7108</v>
      </c>
      <c r="J3589">
        <v>5000</v>
      </c>
      <c r="K3589" t="s">
        <v>7106</v>
      </c>
      <c r="L3589" t="s">
        <v>7106</v>
      </c>
      <c r="M3589" t="s">
        <v>7106</v>
      </c>
      <c r="N3589" t="s">
        <v>7106</v>
      </c>
      <c r="O3589" t="str">
        <f t="shared" si="56"/>
        <v>INSERT INTO USUARIOS_USUARIO(id,nombre,apellidos,foto,cedula,codigo,programa,uid,email,saldo,reserva_desayuno,reserva_almuerzo,reserva_cena,sancion,comida_consumida) VALUES (3588,'GENTIL SANTOS','HURTADO ','true','1516484','1516484','ingenieria de sitemas','1516484','diegomazorram@gmail.com',5000,'true','true','true','true');</v>
      </c>
    </row>
    <row r="3590" spans="1:15">
      <c r="A3590">
        <v>3589</v>
      </c>
      <c r="B3590" s="1" t="s">
        <v>2927</v>
      </c>
      <c r="C3590" s="308" t="s">
        <v>2200</v>
      </c>
      <c r="D3590" t="s">
        <v>7106</v>
      </c>
      <c r="E3590" s="97">
        <v>10720147</v>
      </c>
      <c r="F3590" s="97">
        <v>10720147</v>
      </c>
      <c r="G3590" t="s">
        <v>7107</v>
      </c>
      <c r="H3590" s="97">
        <v>10720147</v>
      </c>
      <c r="I3590" t="s">
        <v>7108</v>
      </c>
      <c r="J3590">
        <v>5000</v>
      </c>
      <c r="K3590" t="s">
        <v>7106</v>
      </c>
      <c r="L3590" t="s">
        <v>7106</v>
      </c>
      <c r="M3590" t="s">
        <v>7106</v>
      </c>
      <c r="N3590" t="s">
        <v>7106</v>
      </c>
      <c r="O3590" t="str">
        <f t="shared" si="56"/>
        <v>INSERT INTO USUARIOS_USUARIO(id,nombre,apellidos,foto,cedula,codigo,programa,uid,email,saldo,reserva_desayuno,reserva_almuerzo,reserva_cena,sancion,comida_consumida) VALUES (3589,'BAUDILIO ','SOLARTE ','true','10720147','10720147','ingenieria de sitemas','10720147','diegomazorram@gmail.com',5000,'true','true','true','true');</v>
      </c>
    </row>
    <row r="3591" spans="1:15">
      <c r="A3591">
        <v>3590</v>
      </c>
      <c r="B3591" s="1" t="s">
        <v>6420</v>
      </c>
      <c r="C3591" s="308" t="s">
        <v>1418</v>
      </c>
      <c r="D3591" t="s">
        <v>7106</v>
      </c>
      <c r="E3591" s="97">
        <v>11238729</v>
      </c>
      <c r="F3591" s="97">
        <v>11238729</v>
      </c>
      <c r="G3591" t="s">
        <v>7107</v>
      </c>
      <c r="H3591" s="97">
        <v>11238729</v>
      </c>
      <c r="I3591" t="s">
        <v>7108</v>
      </c>
      <c r="J3591">
        <v>5000</v>
      </c>
      <c r="K3591" t="s">
        <v>7106</v>
      </c>
      <c r="L3591" t="s">
        <v>7106</v>
      </c>
      <c r="M3591" t="s">
        <v>7106</v>
      </c>
      <c r="N3591" t="s">
        <v>7106</v>
      </c>
      <c r="O3591" t="str">
        <f t="shared" si="56"/>
        <v>INSERT INTO USUARIOS_USUARIO(id,nombre,apellidos,foto,cedula,codigo,programa,uid,email,saldo,reserva_desayuno,reserva_almuerzo,reserva_cena,sancion,comida_consumida) VALUES (3590,'HERNANDO ABEL','SOLARTE HURTADO','true','11238729','11238729','ingenieria de sitemas','11238729','diegomazorram@gmail.com',5000,'true','true','true','true');</v>
      </c>
    </row>
    <row r="3592" spans="1:15">
      <c r="A3592">
        <v>3591</v>
      </c>
      <c r="B3592" s="1" t="s">
        <v>2928</v>
      </c>
      <c r="C3592" s="308" t="s">
        <v>1418</v>
      </c>
      <c r="D3592" t="s">
        <v>7106</v>
      </c>
      <c r="E3592" s="97">
        <v>1064438851</v>
      </c>
      <c r="F3592" s="97">
        <v>1064438851</v>
      </c>
      <c r="G3592" t="s">
        <v>7107</v>
      </c>
      <c r="H3592" s="97">
        <v>1064438851</v>
      </c>
      <c r="I3592" t="s">
        <v>7108</v>
      </c>
      <c r="J3592">
        <v>5000</v>
      </c>
      <c r="K3592" t="s">
        <v>7106</v>
      </c>
      <c r="L3592" t="s">
        <v>7106</v>
      </c>
      <c r="M3592" t="s">
        <v>7106</v>
      </c>
      <c r="N3592" t="s">
        <v>7106</v>
      </c>
      <c r="O3592" t="str">
        <f t="shared" si="56"/>
        <v>INSERT INTO USUARIOS_USUARIO(id,nombre,apellidos,foto,cedula,codigo,programa,uid,email,saldo,reserva_desayuno,reserva_almuerzo,reserva_cena,sancion,comida_consumida) VALUES (3591,'VIVIANA LIZETH','SOLARTE HURTADO','true','1064438851','1064438851','ingenieria de sitemas','1064438851','diegomazorram@gmail.com',5000,'true','true','true','true');</v>
      </c>
    </row>
    <row r="3593" spans="1:15">
      <c r="A3593">
        <v>3592</v>
      </c>
      <c r="B3593" s="1" t="s">
        <v>2929</v>
      </c>
      <c r="C3593" s="308" t="s">
        <v>6421</v>
      </c>
      <c r="D3593" t="s">
        <v>7106</v>
      </c>
      <c r="E3593" s="97">
        <v>1064435819</v>
      </c>
      <c r="F3593" s="97">
        <v>1064435819</v>
      </c>
      <c r="G3593" t="s">
        <v>7107</v>
      </c>
      <c r="H3593" s="97">
        <v>1064435819</v>
      </c>
      <c r="I3593" t="s">
        <v>7108</v>
      </c>
      <c r="J3593">
        <v>5000</v>
      </c>
      <c r="K3593" t="s">
        <v>7106</v>
      </c>
      <c r="L3593" t="s">
        <v>7106</v>
      </c>
      <c r="M3593" t="s">
        <v>7106</v>
      </c>
      <c r="N3593" t="s">
        <v>7106</v>
      </c>
      <c r="O3593" t="str">
        <f t="shared" si="56"/>
        <v>INSERT INTO USUARIOS_USUARIO(id,nombre,apellidos,foto,cedula,codigo,programa,uid,email,saldo,reserva_desayuno,reserva_almuerzo,reserva_cena,sancion,comida_consumida) VALUES (3592,'GUSTAVO WILVER','CAMPO PATIÑO','true','1064435819','1064435819','ingenieria de sitemas','1064435819','diegomazorram@gmail.com',5000,'true','true','true','true');</v>
      </c>
    </row>
    <row r="3594" spans="1:15">
      <c r="A3594">
        <v>3593</v>
      </c>
      <c r="B3594" s="2" t="s">
        <v>2930</v>
      </c>
      <c r="C3594" s="307" t="s">
        <v>2931</v>
      </c>
      <c r="D3594" t="s">
        <v>7106</v>
      </c>
      <c r="E3594" s="95">
        <v>1064440719</v>
      </c>
      <c r="F3594" s="95">
        <v>1064440719</v>
      </c>
      <c r="G3594" t="s">
        <v>7107</v>
      </c>
      <c r="H3594" s="95">
        <v>1064440719</v>
      </c>
      <c r="I3594" t="s">
        <v>7108</v>
      </c>
      <c r="J3594">
        <v>5000</v>
      </c>
      <c r="K3594" t="s">
        <v>7106</v>
      </c>
      <c r="L3594" t="s">
        <v>7106</v>
      </c>
      <c r="M3594" t="s">
        <v>7106</v>
      </c>
      <c r="N3594" t="s">
        <v>7106</v>
      </c>
      <c r="O3594" t="str">
        <f t="shared" si="56"/>
        <v>INSERT INTO USUARIOS_USUARIO(id,nombre,apellidos,foto,cedula,codigo,programa,uid,email,saldo,reserva_desayuno,reserva_almuerzo,reserva_cena,sancion,comida_consumida) VALUES (3593,'MARIAN YISEL','CAMPO SOLARTE','true','1064440719','1064440719','ingenieria de sitemas','1064440719','diegomazorram@gmail.com',5000,'true','true','true','true');</v>
      </c>
    </row>
    <row r="3595" spans="1:15">
      <c r="A3595">
        <v>3594</v>
      </c>
      <c r="B3595" s="2" t="s">
        <v>2932</v>
      </c>
      <c r="C3595" s="307" t="s">
        <v>1418</v>
      </c>
      <c r="D3595" t="s">
        <v>7106</v>
      </c>
      <c r="E3595" s="95">
        <v>34655854</v>
      </c>
      <c r="F3595" s="95">
        <v>34655854</v>
      </c>
      <c r="G3595" t="s">
        <v>7107</v>
      </c>
      <c r="H3595" s="95">
        <v>34655854</v>
      </c>
      <c r="I3595" t="s">
        <v>7108</v>
      </c>
      <c r="J3595">
        <v>5000</v>
      </c>
      <c r="K3595" t="s">
        <v>7106</v>
      </c>
      <c r="L3595" t="s">
        <v>7106</v>
      </c>
      <c r="M3595" t="s">
        <v>7106</v>
      </c>
      <c r="N3595" t="s">
        <v>7106</v>
      </c>
      <c r="O3595" t="str">
        <f t="shared" si="56"/>
        <v>INSERT INTO USUARIOS_USUARIO(id,nombre,apellidos,foto,cedula,codigo,programa,uid,email,saldo,reserva_desayuno,reserva_almuerzo,reserva_cena,sancion,comida_consumida) VALUES (3594,'ALEIDA RAQUEL','SOLARTE HURTADO','true','34655854','34655854','ingenieria de sitemas','34655854','diegomazorram@gmail.com',5000,'true','true','true','true');</v>
      </c>
    </row>
    <row r="3596" spans="1:15">
      <c r="A3596">
        <v>3595</v>
      </c>
      <c r="B3596" s="2" t="s">
        <v>1978</v>
      </c>
      <c r="C3596" s="307" t="s">
        <v>2113</v>
      </c>
      <c r="D3596" t="s">
        <v>7106</v>
      </c>
      <c r="E3596" s="95">
        <v>1003418461</v>
      </c>
      <c r="F3596" s="95">
        <v>1003418461</v>
      </c>
      <c r="G3596" t="s">
        <v>7107</v>
      </c>
      <c r="H3596" s="95">
        <v>1003418461</v>
      </c>
      <c r="I3596" t="s">
        <v>7108</v>
      </c>
      <c r="J3596">
        <v>5000</v>
      </c>
      <c r="K3596" t="s">
        <v>7106</v>
      </c>
      <c r="L3596" t="s">
        <v>7106</v>
      </c>
      <c r="M3596" t="s">
        <v>7106</v>
      </c>
      <c r="N3596" t="s">
        <v>7106</v>
      </c>
      <c r="O3596" t="str">
        <f t="shared" si="56"/>
        <v>INSERT INTO USUARIOS_USUARIO(id,nombre,apellidos,foto,cedula,codigo,programa,uid,email,saldo,reserva_desayuno,reserva_almuerzo,reserva_cena,sancion,comida_consumida) VALUES (3595,'JAVIER EDUARDO','TUNUBALA SOLARTE','true','1003418461','1003418461','ingenieria de sitemas','1003418461','diegomazorram@gmail.com',5000,'true','true','true','true');</v>
      </c>
    </row>
    <row r="3597" spans="1:15">
      <c r="A3597">
        <v>3596</v>
      </c>
      <c r="B3597" s="2" t="s">
        <v>632</v>
      </c>
      <c r="C3597" s="307" t="s">
        <v>2113</v>
      </c>
      <c r="D3597" t="s">
        <v>7106</v>
      </c>
      <c r="E3597" s="95">
        <v>1064428100</v>
      </c>
      <c r="F3597" s="95">
        <v>1064428100</v>
      </c>
      <c r="G3597" t="s">
        <v>7107</v>
      </c>
      <c r="H3597" s="95">
        <v>1064428100</v>
      </c>
      <c r="I3597" t="s">
        <v>7108</v>
      </c>
      <c r="J3597">
        <v>5000</v>
      </c>
      <c r="K3597" t="s">
        <v>7106</v>
      </c>
      <c r="L3597" t="s">
        <v>7106</v>
      </c>
      <c r="M3597" t="s">
        <v>7106</v>
      </c>
      <c r="N3597" t="s">
        <v>7106</v>
      </c>
      <c r="O3597" t="str">
        <f t="shared" si="56"/>
        <v>INSERT INTO USUARIOS_USUARIO(id,nombre,apellidos,foto,cedula,codigo,programa,uid,email,saldo,reserva_desayuno,reserva_almuerzo,reserva_cena,sancion,comida_consumida) VALUES (3596,'YEFERSON DAVID','TUNUBALA SOLARTE','true','1064428100','1064428100','ingenieria de sitemas','1064428100','diegomazorram@gmail.com',5000,'true','true','true','true');</v>
      </c>
    </row>
    <row r="3598" spans="1:15">
      <c r="A3598">
        <v>3597</v>
      </c>
      <c r="B3598" s="2" t="s">
        <v>2933</v>
      </c>
      <c r="C3598" s="307" t="s">
        <v>1418</v>
      </c>
      <c r="D3598" t="s">
        <v>7106</v>
      </c>
      <c r="E3598" s="95">
        <v>1064435781</v>
      </c>
      <c r="F3598" s="95">
        <v>1064435781</v>
      </c>
      <c r="G3598" t="s">
        <v>7107</v>
      </c>
      <c r="H3598" s="95">
        <v>1064435781</v>
      </c>
      <c r="I3598" t="s">
        <v>7108</v>
      </c>
      <c r="J3598">
        <v>5000</v>
      </c>
      <c r="K3598" t="s">
        <v>7106</v>
      </c>
      <c r="L3598" t="s">
        <v>7106</v>
      </c>
      <c r="M3598" t="s">
        <v>7106</v>
      </c>
      <c r="N3598" t="s">
        <v>7106</v>
      </c>
      <c r="O3598" t="str">
        <f t="shared" si="56"/>
        <v>INSERT INTO USUARIOS_USUARIO(id,nombre,apellidos,foto,cedula,codigo,programa,uid,email,saldo,reserva_desayuno,reserva_almuerzo,reserva_cena,sancion,comida_consumida) VALUES (3597,'SINDY DANANYI','SOLARTE HURTADO','true','1064435781','1064435781','ingenieria de sitemas','1064435781','diegomazorram@gmail.com',5000,'true','true','true','true');</v>
      </c>
    </row>
    <row r="3599" spans="1:15">
      <c r="A3599">
        <v>3598</v>
      </c>
      <c r="B3599" s="1" t="s">
        <v>662</v>
      </c>
      <c r="C3599" s="308" t="s">
        <v>1418</v>
      </c>
      <c r="D3599" t="s">
        <v>7106</v>
      </c>
      <c r="E3599" s="97">
        <v>23668985</v>
      </c>
      <c r="F3599" s="97">
        <v>23668985</v>
      </c>
      <c r="G3599" t="s">
        <v>7107</v>
      </c>
      <c r="H3599" s="97">
        <v>23668985</v>
      </c>
      <c r="I3599" t="s">
        <v>7108</v>
      </c>
      <c r="J3599">
        <v>5000</v>
      </c>
      <c r="K3599" t="s">
        <v>7106</v>
      </c>
      <c r="L3599" t="s">
        <v>7106</v>
      </c>
      <c r="M3599" t="s">
        <v>7106</v>
      </c>
      <c r="N3599" t="s">
        <v>7106</v>
      </c>
      <c r="O3599" t="str">
        <f t="shared" si="56"/>
        <v>INSERT INTO USUARIOS_USUARIO(id,nombre,apellidos,foto,cedula,codigo,programa,uid,email,saldo,reserva_desayuno,reserva_almuerzo,reserva_cena,sancion,comida_consumida) VALUES (3598,'EIDER ','SOLARTE HURTADO','true','23668985','23668985','ingenieria de sitemas','23668985','diegomazorram@gmail.com',5000,'true','true','true','true');</v>
      </c>
    </row>
    <row r="3600" spans="1:15">
      <c r="A3600">
        <v>3599</v>
      </c>
      <c r="B3600" s="1" t="s">
        <v>2934</v>
      </c>
      <c r="C3600" s="308" t="s">
        <v>2935</v>
      </c>
      <c r="D3600" t="s">
        <v>7106</v>
      </c>
      <c r="E3600" s="97">
        <v>16752870</v>
      </c>
      <c r="F3600" s="97">
        <v>16752870</v>
      </c>
      <c r="G3600" t="s">
        <v>7107</v>
      </c>
      <c r="H3600" s="97">
        <v>16752870</v>
      </c>
      <c r="I3600" t="s">
        <v>7108</v>
      </c>
      <c r="J3600">
        <v>5000</v>
      </c>
      <c r="K3600" t="s">
        <v>7106</v>
      </c>
      <c r="L3600" t="s">
        <v>7106</v>
      </c>
      <c r="M3600" t="s">
        <v>7106</v>
      </c>
      <c r="N3600" t="s">
        <v>7106</v>
      </c>
      <c r="O3600" t="str">
        <f t="shared" si="56"/>
        <v>INSERT INTO USUARIOS_USUARIO(id,nombre,apellidos,foto,cedula,codigo,programa,uid,email,saldo,reserva_desayuno,reserva_almuerzo,reserva_cena,sancion,comida_consumida) VALUES (3599,'OSCAR GERARDO','MACHABAJOY ','true','16752870','16752870','ingenieria de sitemas','16752870','diegomazorram@gmail.com',5000,'true','true','true','true');</v>
      </c>
    </row>
    <row r="3601" spans="1:15">
      <c r="A3601">
        <v>3600</v>
      </c>
      <c r="B3601" s="2" t="s">
        <v>2936</v>
      </c>
      <c r="C3601" s="307" t="s">
        <v>30</v>
      </c>
      <c r="D3601" t="s">
        <v>7106</v>
      </c>
      <c r="E3601" s="95">
        <v>68828599</v>
      </c>
      <c r="F3601" s="95">
        <v>68828599</v>
      </c>
      <c r="G3601" t="s">
        <v>7107</v>
      </c>
      <c r="H3601" s="95">
        <v>68828599</v>
      </c>
      <c r="I3601" t="s">
        <v>7108</v>
      </c>
      <c r="J3601">
        <v>5000</v>
      </c>
      <c r="K3601" t="s">
        <v>7106</v>
      </c>
      <c r="L3601" t="s">
        <v>7106</v>
      </c>
      <c r="M3601" t="s">
        <v>7106</v>
      </c>
      <c r="N3601" t="s">
        <v>7106</v>
      </c>
      <c r="O3601" t="str">
        <f t="shared" si="56"/>
        <v>INSERT INTO USUARIOS_USUARIO(id,nombre,apellidos,foto,cedula,codigo,programa,uid,email,saldo,reserva_desayuno,reserva_almuerzo,reserva_cena,sancion,comida_consumida) VALUES (3600,'NURY ALEIDA','HURTADO ','true','68828599','68828599','ingenieria de sitemas','68828599','diegomazorram@gmail.com',5000,'true','true','true','true');</v>
      </c>
    </row>
    <row r="3602" spans="1:15">
      <c r="A3602">
        <v>3601</v>
      </c>
      <c r="B3602" s="2" t="s">
        <v>378</v>
      </c>
      <c r="C3602" s="307" t="s">
        <v>2937</v>
      </c>
      <c r="D3602" t="s">
        <v>7106</v>
      </c>
      <c r="E3602" s="95">
        <v>25637745</v>
      </c>
      <c r="F3602" s="95">
        <v>25637745</v>
      </c>
      <c r="G3602" t="s">
        <v>7107</v>
      </c>
      <c r="H3602" s="95">
        <v>25637745</v>
      </c>
      <c r="I3602" t="s">
        <v>7108</v>
      </c>
      <c r="J3602">
        <v>5000</v>
      </c>
      <c r="K3602" t="s">
        <v>7106</v>
      </c>
      <c r="L3602" t="s">
        <v>7106</v>
      </c>
      <c r="M3602" t="s">
        <v>7106</v>
      </c>
      <c r="N3602" t="s">
        <v>7106</v>
      </c>
      <c r="O3602" t="str">
        <f t="shared" si="56"/>
        <v>INSERT INTO USUARIOS_USUARIO(id,nombre,apellidos,foto,cedula,codigo,programa,uid,email,saldo,reserva_desayuno,reserva_almuerzo,reserva_cena,sancion,comida_consumida) VALUES (3601,'PAOLA ANDREA','MACHABAJOY HURTADO','true','25637745','25637745','ingenieria de sitemas','25637745','diegomazorram@gmail.com',5000,'true','true','true','true');</v>
      </c>
    </row>
    <row r="3603" spans="1:15">
      <c r="A3603">
        <v>3602</v>
      </c>
      <c r="B3603" s="2" t="s">
        <v>2938</v>
      </c>
      <c r="C3603" s="307" t="s">
        <v>2937</v>
      </c>
      <c r="D3603" t="s">
        <v>7106</v>
      </c>
      <c r="E3603" s="95">
        <v>22046847</v>
      </c>
      <c r="F3603" s="95">
        <v>22046847</v>
      </c>
      <c r="G3603" t="s">
        <v>7107</v>
      </c>
      <c r="H3603" s="95">
        <v>22046847</v>
      </c>
      <c r="I3603" t="s">
        <v>7108</v>
      </c>
      <c r="J3603">
        <v>5000</v>
      </c>
      <c r="K3603" t="s">
        <v>7106</v>
      </c>
      <c r="L3603" t="s">
        <v>7106</v>
      </c>
      <c r="M3603" t="s">
        <v>7106</v>
      </c>
      <c r="N3603" t="s">
        <v>7106</v>
      </c>
      <c r="O3603" t="str">
        <f t="shared" si="56"/>
        <v>INSERT INTO USUARIOS_USUARIO(id,nombre,apellidos,foto,cedula,codigo,programa,uid,email,saldo,reserva_desayuno,reserva_almuerzo,reserva_cena,sancion,comida_consumida) VALUES (3602,'JONATHAN FERNANDO','MACHABAJOY HURTADO','true','22046847','22046847','ingenieria de sitemas','22046847','diegomazorram@gmail.com',5000,'true','true','true','true');</v>
      </c>
    </row>
    <row r="3604" spans="1:15">
      <c r="A3604">
        <v>3603</v>
      </c>
      <c r="B3604" s="1" t="s">
        <v>2939</v>
      </c>
      <c r="C3604" s="308" t="s">
        <v>1418</v>
      </c>
      <c r="D3604" t="s">
        <v>7106</v>
      </c>
      <c r="E3604" s="97">
        <v>10721791</v>
      </c>
      <c r="F3604" s="97">
        <v>10721791</v>
      </c>
      <c r="G3604" t="s">
        <v>7107</v>
      </c>
      <c r="H3604" s="97">
        <v>10721791</v>
      </c>
      <c r="I3604" t="s">
        <v>7108</v>
      </c>
      <c r="J3604">
        <v>5000</v>
      </c>
      <c r="K3604" t="s">
        <v>7106</v>
      </c>
      <c r="L3604" t="s">
        <v>7106</v>
      </c>
      <c r="M3604" t="s">
        <v>7106</v>
      </c>
      <c r="N3604" t="s">
        <v>7106</v>
      </c>
      <c r="O3604" t="str">
        <f t="shared" si="56"/>
        <v>INSERT INTO USUARIOS_USUARIO(id,nombre,apellidos,foto,cedula,codigo,programa,uid,email,saldo,reserva_desayuno,reserva_almuerzo,reserva_cena,sancion,comida_consumida) VALUES (3603,'SILVIO HUMBERTO','SOLARTE HURTADO','true','10721791','10721791','ingenieria de sitemas','10721791','diegomazorram@gmail.com',5000,'true','true','true','true');</v>
      </c>
    </row>
    <row r="3605" spans="1:15">
      <c r="A3605">
        <v>3604</v>
      </c>
      <c r="B3605" s="2" t="s">
        <v>2940</v>
      </c>
      <c r="C3605" s="307" t="s">
        <v>2921</v>
      </c>
      <c r="D3605" t="s">
        <v>7106</v>
      </c>
      <c r="E3605" s="95">
        <v>25683196</v>
      </c>
      <c r="F3605" s="95">
        <v>25683196</v>
      </c>
      <c r="G3605" t="s">
        <v>7107</v>
      </c>
      <c r="H3605" s="95">
        <v>25683196</v>
      </c>
      <c r="I3605" t="s">
        <v>7108</v>
      </c>
      <c r="J3605">
        <v>5000</v>
      </c>
      <c r="K3605" t="s">
        <v>7106</v>
      </c>
      <c r="L3605" t="s">
        <v>7106</v>
      </c>
      <c r="M3605" t="s">
        <v>7106</v>
      </c>
      <c r="N3605" t="s">
        <v>7106</v>
      </c>
      <c r="O3605" t="str">
        <f t="shared" si="56"/>
        <v>INSERT INTO USUARIOS_USUARIO(id,nombre,apellidos,foto,cedula,codigo,programa,uid,email,saldo,reserva_desayuno,reserva_almuerzo,reserva_cena,sancion,comida_consumida) VALUES (3604,'VIRGELINA ','PILLIMUE ULCHUR','true','25683196','25683196','ingenieria de sitemas','25683196','diegomazorram@gmail.com',5000,'true','true','true','true');</v>
      </c>
    </row>
    <row r="3606" spans="1:15">
      <c r="A3606">
        <v>3605</v>
      </c>
      <c r="B3606" s="2" t="s">
        <v>1854</v>
      </c>
      <c r="C3606" s="307" t="s">
        <v>2923</v>
      </c>
      <c r="D3606" t="s">
        <v>7106</v>
      </c>
      <c r="E3606" s="95">
        <v>99041105972</v>
      </c>
      <c r="F3606" s="95">
        <v>99041105972</v>
      </c>
      <c r="G3606" t="s">
        <v>7107</v>
      </c>
      <c r="H3606" s="95">
        <v>99041105972</v>
      </c>
      <c r="I3606" t="s">
        <v>7108</v>
      </c>
      <c r="J3606">
        <v>5000</v>
      </c>
      <c r="K3606" t="s">
        <v>7106</v>
      </c>
      <c r="L3606" t="s">
        <v>7106</v>
      </c>
      <c r="M3606" t="s">
        <v>7106</v>
      </c>
      <c r="N3606" t="s">
        <v>7106</v>
      </c>
      <c r="O3606" t="str">
        <f t="shared" si="56"/>
        <v>INSERT INTO USUARIOS_USUARIO(id,nombre,apellidos,foto,cedula,codigo,programa,uid,email,saldo,reserva_desayuno,reserva_almuerzo,reserva_cena,sancion,comida_consumida) VALUES (3605,'NASLY DAYANA','SOLARTE PILLIMUE','true','99041105972','99041105972','ingenieria de sitemas','99041105972','diegomazorram@gmail.com',5000,'true','true','true','true');</v>
      </c>
    </row>
    <row r="3607" spans="1:15">
      <c r="A3607">
        <v>3606</v>
      </c>
      <c r="B3607" s="2" t="s">
        <v>6422</v>
      </c>
      <c r="C3607" s="307" t="s">
        <v>2923</v>
      </c>
      <c r="D3607" t="s">
        <v>7106</v>
      </c>
      <c r="E3607" s="95">
        <v>1003150257</v>
      </c>
      <c r="F3607" s="95">
        <v>1003150257</v>
      </c>
      <c r="G3607" t="s">
        <v>7107</v>
      </c>
      <c r="H3607" s="95">
        <v>1003150257</v>
      </c>
      <c r="I3607" t="s">
        <v>7108</v>
      </c>
      <c r="J3607">
        <v>5000</v>
      </c>
      <c r="K3607" t="s">
        <v>7106</v>
      </c>
      <c r="L3607" t="s">
        <v>7106</v>
      </c>
      <c r="M3607" t="s">
        <v>7106</v>
      </c>
      <c r="N3607" t="s">
        <v>7106</v>
      </c>
      <c r="O3607" t="str">
        <f t="shared" si="56"/>
        <v>INSERT INTO USUARIOS_USUARIO(id,nombre,apellidos,foto,cedula,codigo,programa,uid,email,saldo,reserva_desayuno,reserva_almuerzo,reserva_cena,sancion,comida_consumida) VALUES (3606,'HUBER ANDRES','SOLARTE PILLIMUE','true','1003150257','1003150257','ingenieria de sitemas','1003150257','diegomazorram@gmail.com',5000,'true','true','true','true');</v>
      </c>
    </row>
    <row r="3608" spans="1:15">
      <c r="A3608">
        <v>3607</v>
      </c>
      <c r="B3608" s="1" t="s">
        <v>2941</v>
      </c>
      <c r="C3608" s="308" t="s">
        <v>30</v>
      </c>
      <c r="D3608" t="s">
        <v>7106</v>
      </c>
      <c r="E3608" s="97">
        <v>10721428</v>
      </c>
      <c r="F3608" s="97">
        <v>10721428</v>
      </c>
      <c r="G3608" t="s">
        <v>7107</v>
      </c>
      <c r="H3608" s="97">
        <v>10721428</v>
      </c>
      <c r="I3608" t="s">
        <v>7108</v>
      </c>
      <c r="J3608">
        <v>5000</v>
      </c>
      <c r="K3608" t="s">
        <v>7106</v>
      </c>
      <c r="L3608" t="s">
        <v>7106</v>
      </c>
      <c r="M3608" t="s">
        <v>7106</v>
      </c>
      <c r="N3608" t="s">
        <v>7106</v>
      </c>
      <c r="O3608" t="str">
        <f t="shared" si="56"/>
        <v>INSERT INTO USUARIOS_USUARIO(id,nombre,apellidos,foto,cedula,codigo,programa,uid,email,saldo,reserva_desayuno,reserva_almuerzo,reserva_cena,sancion,comida_consumida) VALUES (3607,'AIMER GILDARDO','HURTADO ','true','10721428','10721428','ingenieria de sitemas','10721428','diegomazorram@gmail.com',5000,'true','true','true','true');</v>
      </c>
    </row>
    <row r="3609" spans="1:15">
      <c r="A3609">
        <v>3608</v>
      </c>
      <c r="B3609" s="2" t="s">
        <v>2942</v>
      </c>
      <c r="C3609" s="307" t="s">
        <v>2826</v>
      </c>
      <c r="D3609" t="s">
        <v>7106</v>
      </c>
      <c r="E3609" s="95">
        <v>25691314</v>
      </c>
      <c r="F3609" s="95">
        <v>25691314</v>
      </c>
      <c r="G3609" t="s">
        <v>7107</v>
      </c>
      <c r="H3609" s="95">
        <v>25691314</v>
      </c>
      <c r="I3609" t="s">
        <v>7108</v>
      </c>
      <c r="J3609">
        <v>5000</v>
      </c>
      <c r="K3609" t="s">
        <v>7106</v>
      </c>
      <c r="L3609" t="s">
        <v>7106</v>
      </c>
      <c r="M3609" t="s">
        <v>7106</v>
      </c>
      <c r="N3609" t="s">
        <v>7106</v>
      </c>
      <c r="O3609" t="str">
        <f t="shared" si="56"/>
        <v>INSERT INTO USUARIOS_USUARIO(id,nombre,apellidos,foto,cedula,codigo,programa,uid,email,saldo,reserva_desayuno,reserva_almuerzo,reserva_cena,sancion,comida_consumida) VALUES (3608,'LUCELLY BELIA','ARANDA MUELAS','true','25691314','25691314','ingenieria de sitemas','25691314','diegomazorram@gmail.com',5000,'true','true','true','true');</v>
      </c>
    </row>
    <row r="3610" spans="1:15">
      <c r="A3610">
        <v>3609</v>
      </c>
      <c r="B3610" s="2" t="s">
        <v>2943</v>
      </c>
      <c r="C3610" s="307" t="s">
        <v>2944</v>
      </c>
      <c r="D3610" t="s">
        <v>7106</v>
      </c>
      <c r="E3610" s="95">
        <v>1064438116</v>
      </c>
      <c r="F3610" s="95">
        <v>1064438116</v>
      </c>
      <c r="G3610" t="s">
        <v>7107</v>
      </c>
      <c r="H3610" s="95">
        <v>1064438116</v>
      </c>
      <c r="I3610" t="s">
        <v>7108</v>
      </c>
      <c r="J3610">
        <v>5000</v>
      </c>
      <c r="K3610" t="s">
        <v>7106</v>
      </c>
      <c r="L3610" t="s">
        <v>7106</v>
      </c>
      <c r="M3610" t="s">
        <v>7106</v>
      </c>
      <c r="N3610" t="s">
        <v>7106</v>
      </c>
      <c r="O3610" t="str">
        <f t="shared" si="56"/>
        <v>INSERT INTO USUARIOS_USUARIO(id,nombre,apellidos,foto,cedula,codigo,programa,uid,email,saldo,reserva_desayuno,reserva_almuerzo,reserva_cena,sancion,comida_consumida) VALUES (3609,'YUDY FERNANDA','HURTADO ARANDA','true','1064438116','1064438116','ingenieria de sitemas','1064438116','diegomazorram@gmail.com',5000,'true','true','true','true');</v>
      </c>
    </row>
    <row r="3611" spans="1:15">
      <c r="A3611">
        <v>3610</v>
      </c>
      <c r="B3611" s="2" t="s">
        <v>2062</v>
      </c>
      <c r="C3611" s="307" t="s">
        <v>2944</v>
      </c>
      <c r="D3611" t="s">
        <v>7106</v>
      </c>
      <c r="E3611" s="95">
        <v>1064440739</v>
      </c>
      <c r="F3611" s="95">
        <v>1064440739</v>
      </c>
      <c r="G3611" t="s">
        <v>7107</v>
      </c>
      <c r="H3611" s="95">
        <v>1064440739</v>
      </c>
      <c r="I3611" t="s">
        <v>7108</v>
      </c>
      <c r="J3611">
        <v>5000</v>
      </c>
      <c r="K3611" t="s">
        <v>7106</v>
      </c>
      <c r="L3611" t="s">
        <v>7106</v>
      </c>
      <c r="M3611" t="s">
        <v>7106</v>
      </c>
      <c r="N3611" t="s">
        <v>7106</v>
      </c>
      <c r="O3611" t="str">
        <f t="shared" si="56"/>
        <v>INSERT INTO USUARIOS_USUARIO(id,nombre,apellidos,foto,cedula,codigo,programa,uid,email,saldo,reserva_desayuno,reserva_almuerzo,reserva_cena,sancion,comida_consumida) VALUES (3610,'AIMER ','HURTADO ARANDA','true','1064440739','1064440739','ingenieria de sitemas','1064440739','diegomazorram@gmail.com',5000,'true','true','true','true');</v>
      </c>
    </row>
    <row r="3612" spans="1:15">
      <c r="A3612">
        <v>3611</v>
      </c>
      <c r="B3612" s="2" t="s">
        <v>2945</v>
      </c>
      <c r="C3612" s="307" t="s">
        <v>2944</v>
      </c>
      <c r="D3612" t="s">
        <v>7106</v>
      </c>
      <c r="E3612" s="73">
        <v>1068217768</v>
      </c>
      <c r="F3612" s="73">
        <v>1068217768</v>
      </c>
      <c r="G3612" t="s">
        <v>7107</v>
      </c>
      <c r="H3612" s="73">
        <v>1068217768</v>
      </c>
      <c r="I3612" t="s">
        <v>7108</v>
      </c>
      <c r="J3612">
        <v>5000</v>
      </c>
      <c r="K3612" t="s">
        <v>7106</v>
      </c>
      <c r="L3612" t="s">
        <v>7106</v>
      </c>
      <c r="M3612" t="s">
        <v>7106</v>
      </c>
      <c r="N3612" t="s">
        <v>7106</v>
      </c>
      <c r="O3612" t="str">
        <f t="shared" si="56"/>
        <v>INSERT INTO USUARIOS_USUARIO(id,nombre,apellidos,foto,cedula,codigo,programa,uid,email,saldo,reserva_desayuno,reserva_almuerzo,reserva_cena,sancion,comida_consumida) VALUES (3611,'ASTRID MAYERLY','HURTADO ARANDA','true','1068217768','1068217768','ingenieria de sitemas','1068217768','diegomazorram@gmail.com',5000,'true','true','true','true');</v>
      </c>
    </row>
    <row r="3613" spans="1:15">
      <c r="A3613">
        <v>3612</v>
      </c>
      <c r="B3613" s="2" t="s">
        <v>6423</v>
      </c>
      <c r="C3613" s="307" t="s">
        <v>2944</v>
      </c>
      <c r="D3613" t="s">
        <v>7106</v>
      </c>
      <c r="E3613" s="95">
        <v>1068216500</v>
      </c>
      <c r="F3613" s="95">
        <v>1068216500</v>
      </c>
      <c r="G3613" t="s">
        <v>7107</v>
      </c>
      <c r="H3613" s="95">
        <v>1068216500</v>
      </c>
      <c r="I3613" t="s">
        <v>7108</v>
      </c>
      <c r="J3613">
        <v>5000</v>
      </c>
      <c r="K3613" t="s">
        <v>7106</v>
      </c>
      <c r="L3613" t="s">
        <v>7106</v>
      </c>
      <c r="M3613" t="s">
        <v>7106</v>
      </c>
      <c r="N3613" t="s">
        <v>7106</v>
      </c>
      <c r="O3613" t="str">
        <f t="shared" si="56"/>
        <v>INSERT INTO USUARIOS_USUARIO(id,nombre,apellidos,foto,cedula,codigo,programa,uid,email,saldo,reserva_desayuno,reserva_almuerzo,reserva_cena,sancion,comida_consumida) VALUES (3612,'JAMES EMILSON','HURTADO ARANDA','true','1068216500','1068216500','ingenieria de sitemas','1068216500','diegomazorram@gmail.com',5000,'true','true','true','true');</v>
      </c>
    </row>
    <row r="3614" spans="1:15">
      <c r="A3614">
        <v>3613</v>
      </c>
      <c r="B3614" s="1" t="s">
        <v>2946</v>
      </c>
      <c r="C3614" s="308" t="s">
        <v>611</v>
      </c>
      <c r="D3614" t="s">
        <v>7106</v>
      </c>
      <c r="E3614" s="97">
        <v>25683533</v>
      </c>
      <c r="F3614" s="97">
        <v>25683533</v>
      </c>
      <c r="G3614" t="s">
        <v>7107</v>
      </c>
      <c r="H3614" s="97">
        <v>25683533</v>
      </c>
      <c r="I3614" t="s">
        <v>7108</v>
      </c>
      <c r="J3614">
        <v>5000</v>
      </c>
      <c r="K3614" t="s">
        <v>7106</v>
      </c>
      <c r="L3614" t="s">
        <v>7106</v>
      </c>
      <c r="M3614" t="s">
        <v>7106</v>
      </c>
      <c r="N3614" t="s">
        <v>7106</v>
      </c>
      <c r="O3614" t="str">
        <f t="shared" si="56"/>
        <v>INSERT INTO USUARIOS_USUARIO(id,nombre,apellidos,foto,cedula,codigo,programa,uid,email,saldo,reserva_desayuno,reserva_almuerzo,reserva_cena,sancion,comida_consumida) VALUES (3613,'MARIA FABIOLA','CAMPO CAMPO','true','25683533','25683533','ingenieria de sitemas','25683533','diegomazorram@gmail.com',5000,'true','true','true','true');</v>
      </c>
    </row>
    <row r="3615" spans="1:15">
      <c r="A3615">
        <v>3614</v>
      </c>
      <c r="B3615" s="2" t="s">
        <v>2947</v>
      </c>
      <c r="C3615" s="307" t="s">
        <v>2281</v>
      </c>
      <c r="D3615" t="s">
        <v>7106</v>
      </c>
      <c r="E3615" s="95">
        <v>10620347</v>
      </c>
      <c r="F3615" s="95">
        <v>10620347</v>
      </c>
      <c r="G3615" t="s">
        <v>7107</v>
      </c>
      <c r="H3615" s="95">
        <v>10620347</v>
      </c>
      <c r="I3615" t="s">
        <v>7108</v>
      </c>
      <c r="J3615">
        <v>5000</v>
      </c>
      <c r="K3615" t="s">
        <v>7106</v>
      </c>
      <c r="L3615" t="s">
        <v>7106</v>
      </c>
      <c r="M3615" t="s">
        <v>7106</v>
      </c>
      <c r="N3615" t="s">
        <v>7106</v>
      </c>
      <c r="O3615" t="str">
        <f t="shared" si="56"/>
        <v>INSERT INTO USUARIOS_USUARIO(id,nombre,apellidos,foto,cedula,codigo,programa,uid,email,saldo,reserva_desayuno,reserva_almuerzo,reserva_cena,sancion,comida_consumida) VALUES (3614,'ANSELMO ','CALAMBAS PILLIMUE','true','10620347','10620347','ingenieria de sitemas','10620347','diegomazorram@gmail.com',5000,'true','true','true','true');</v>
      </c>
    </row>
    <row r="3616" spans="1:15">
      <c r="A3616">
        <v>3615</v>
      </c>
      <c r="B3616" s="2" t="s">
        <v>2948</v>
      </c>
      <c r="C3616" s="307" t="s">
        <v>2949</v>
      </c>
      <c r="D3616" t="s">
        <v>7106</v>
      </c>
      <c r="E3616" s="95">
        <v>94032414863</v>
      </c>
      <c r="F3616" s="95">
        <v>94032414863</v>
      </c>
      <c r="G3616" t="s">
        <v>7107</v>
      </c>
      <c r="H3616" s="95">
        <v>94032414863</v>
      </c>
      <c r="I3616" t="s">
        <v>7108</v>
      </c>
      <c r="J3616">
        <v>5000</v>
      </c>
      <c r="K3616" t="s">
        <v>7106</v>
      </c>
      <c r="L3616" t="s">
        <v>7106</v>
      </c>
      <c r="M3616" t="s">
        <v>7106</v>
      </c>
      <c r="N3616" t="s">
        <v>7106</v>
      </c>
      <c r="O3616" t="str">
        <f t="shared" si="56"/>
        <v>INSERT INTO USUARIOS_USUARIO(id,nombre,apellidos,foto,cedula,codigo,programa,uid,email,saldo,reserva_desayuno,reserva_almuerzo,reserva_cena,sancion,comida_consumida) VALUES (3615,'EVER ANSELMO','CALAMBAS CAMPO','true','94032414863','94032414863','ingenieria de sitemas','94032414863','diegomazorram@gmail.com',5000,'true','true','true','true');</v>
      </c>
    </row>
    <row r="3617" spans="1:15">
      <c r="A3617">
        <v>3616</v>
      </c>
      <c r="B3617" s="2" t="s">
        <v>6026</v>
      </c>
      <c r="C3617" s="307" t="s">
        <v>2949</v>
      </c>
      <c r="D3617" t="s">
        <v>7106</v>
      </c>
      <c r="E3617" s="95">
        <v>95080522267</v>
      </c>
      <c r="F3617" s="95">
        <v>95080522267</v>
      </c>
      <c r="G3617" t="s">
        <v>7107</v>
      </c>
      <c r="H3617" s="95">
        <v>95080522267</v>
      </c>
      <c r="I3617" t="s">
        <v>7108</v>
      </c>
      <c r="J3617">
        <v>5000</v>
      </c>
      <c r="K3617" t="s">
        <v>7106</v>
      </c>
      <c r="L3617" t="s">
        <v>7106</v>
      </c>
      <c r="M3617" t="s">
        <v>7106</v>
      </c>
      <c r="N3617" t="s">
        <v>7106</v>
      </c>
      <c r="O3617" t="str">
        <f t="shared" si="56"/>
        <v>INSERT INTO USUARIOS_USUARIO(id,nombre,apellidos,foto,cedula,codigo,programa,uid,email,saldo,reserva_desayuno,reserva_almuerzo,reserva_cena,sancion,comida_consumida) VALUES (3616,'CESAR AUGUSTO','CALAMBAS CAMPO','true','95080522267','95080522267','ingenieria de sitemas','95080522267','diegomazorram@gmail.com',5000,'true','true','true','true');</v>
      </c>
    </row>
    <row r="3618" spans="1:15">
      <c r="A3618">
        <v>3617</v>
      </c>
      <c r="B3618" s="2" t="s">
        <v>2332</v>
      </c>
      <c r="C3618" s="307" t="s">
        <v>2949</v>
      </c>
      <c r="D3618" t="s">
        <v>7106</v>
      </c>
      <c r="E3618" s="95">
        <v>1003149924</v>
      </c>
      <c r="F3618" s="95">
        <v>1003149924</v>
      </c>
      <c r="G3618" t="s">
        <v>7107</v>
      </c>
      <c r="H3618" s="95">
        <v>1003149924</v>
      </c>
      <c r="I3618" t="s">
        <v>7108</v>
      </c>
      <c r="J3618">
        <v>5000</v>
      </c>
      <c r="K3618" t="s">
        <v>7106</v>
      </c>
      <c r="L3618" t="s">
        <v>7106</v>
      </c>
      <c r="M3618" t="s">
        <v>7106</v>
      </c>
      <c r="N3618" t="s">
        <v>7106</v>
      </c>
      <c r="O3618" t="str">
        <f t="shared" si="56"/>
        <v>INSERT INTO USUARIOS_USUARIO(id,nombre,apellidos,foto,cedula,codigo,programa,uid,email,saldo,reserva_desayuno,reserva_almuerzo,reserva_cena,sancion,comida_consumida) VALUES (3617,'LEIDY JHOANA','CALAMBAS CAMPO','true','1003149924','1003149924','ingenieria de sitemas','1003149924','diegomazorram@gmail.com',5000,'true','true','true','true');</v>
      </c>
    </row>
    <row r="3619" spans="1:15">
      <c r="A3619">
        <v>3618</v>
      </c>
      <c r="B3619" s="2" t="s">
        <v>6424</v>
      </c>
      <c r="C3619" s="307" t="s">
        <v>2949</v>
      </c>
      <c r="D3619" t="s">
        <v>7106</v>
      </c>
      <c r="E3619" s="95">
        <v>1064426436</v>
      </c>
      <c r="F3619" s="95">
        <v>1064426436</v>
      </c>
      <c r="G3619" t="s">
        <v>7107</v>
      </c>
      <c r="H3619" s="95">
        <v>1064426436</v>
      </c>
      <c r="I3619" t="s">
        <v>7108</v>
      </c>
      <c r="J3619">
        <v>5000</v>
      </c>
      <c r="K3619" t="s">
        <v>7106</v>
      </c>
      <c r="L3619" t="s">
        <v>7106</v>
      </c>
      <c r="M3619" t="s">
        <v>7106</v>
      </c>
      <c r="N3619" t="s">
        <v>7106</v>
      </c>
      <c r="O3619" t="str">
        <f t="shared" si="56"/>
        <v>INSERT INTO USUARIOS_USUARIO(id,nombre,apellidos,foto,cedula,codigo,programa,uid,email,saldo,reserva_desayuno,reserva_almuerzo,reserva_cena,sancion,comida_consumida) VALUES (3618,'SINDY CATHERINE','CALAMBAS CAMPO','true','1064426436','1064426436','ingenieria de sitemas','1064426436','diegomazorram@gmail.com',5000,'true','true','true','true');</v>
      </c>
    </row>
    <row r="3620" spans="1:15">
      <c r="A3620">
        <v>3619</v>
      </c>
      <c r="B3620" s="2" t="s">
        <v>1630</v>
      </c>
      <c r="C3620" s="307" t="s">
        <v>2949</v>
      </c>
      <c r="D3620" t="s">
        <v>7106</v>
      </c>
      <c r="E3620" s="95">
        <v>1064433770</v>
      </c>
      <c r="F3620" s="95">
        <v>1064433770</v>
      </c>
      <c r="G3620" t="s">
        <v>7107</v>
      </c>
      <c r="H3620" s="95">
        <v>1064433770</v>
      </c>
      <c r="I3620" t="s">
        <v>7108</v>
      </c>
      <c r="J3620">
        <v>5000</v>
      </c>
      <c r="K3620" t="s">
        <v>7106</v>
      </c>
      <c r="L3620" t="s">
        <v>7106</v>
      </c>
      <c r="M3620" t="s">
        <v>7106</v>
      </c>
      <c r="N3620" t="s">
        <v>7106</v>
      </c>
      <c r="O3620" t="str">
        <f t="shared" si="56"/>
        <v>INSERT INTO USUARIOS_USUARIO(id,nombre,apellidos,foto,cedula,codigo,programa,uid,email,saldo,reserva_desayuno,reserva_almuerzo,reserva_cena,sancion,comida_consumida) VALUES (3619,'JHON ALEX','CALAMBAS CAMPO','true','1064433770','1064433770','ingenieria de sitemas','1064433770','diegomazorram@gmail.com',5000,'true','true','true','true');</v>
      </c>
    </row>
    <row r="3621" spans="1:15">
      <c r="A3621">
        <v>3620</v>
      </c>
      <c r="B3621" s="1" t="s">
        <v>2950</v>
      </c>
      <c r="C3621" s="308" t="s">
        <v>6425</v>
      </c>
      <c r="D3621" t="s">
        <v>7106</v>
      </c>
      <c r="E3621" s="97">
        <v>10721132</v>
      </c>
      <c r="F3621" s="97">
        <v>10721132</v>
      </c>
      <c r="G3621" t="s">
        <v>7107</v>
      </c>
      <c r="H3621" s="97">
        <v>10721132</v>
      </c>
      <c r="I3621" t="s">
        <v>7108</v>
      </c>
      <c r="J3621">
        <v>5000</v>
      </c>
      <c r="K3621" t="s">
        <v>7106</v>
      </c>
      <c r="L3621" t="s">
        <v>7106</v>
      </c>
      <c r="M3621" t="s">
        <v>7106</v>
      </c>
      <c r="N3621" t="s">
        <v>7106</v>
      </c>
      <c r="O3621" t="str">
        <f t="shared" si="56"/>
        <v>INSERT INTO USUARIOS_USUARIO(id,nombre,apellidos,foto,cedula,codigo,programa,uid,email,saldo,reserva_desayuno,reserva_almuerzo,reserva_cena,sancion,comida_consumida) VALUES (3620,'WILLIAM OMERO ','GUTIERREZ HURTADO','true','10721132','10721132','ingenieria de sitemas','10721132','diegomazorram@gmail.com',5000,'true','true','true','true');</v>
      </c>
    </row>
    <row r="3622" spans="1:15">
      <c r="A3622">
        <v>3621</v>
      </c>
      <c r="B3622" s="1" t="s">
        <v>989</v>
      </c>
      <c r="C3622" s="308" t="s">
        <v>6127</v>
      </c>
      <c r="D3622" t="s">
        <v>7106</v>
      </c>
      <c r="E3622" s="97">
        <v>25681192</v>
      </c>
      <c r="F3622" s="97">
        <v>25681192</v>
      </c>
      <c r="G3622" t="s">
        <v>7107</v>
      </c>
      <c r="H3622" s="97">
        <v>25681192</v>
      </c>
      <c r="I3622" t="s">
        <v>7108</v>
      </c>
      <c r="J3622">
        <v>5000</v>
      </c>
      <c r="K3622" t="s">
        <v>7106</v>
      </c>
      <c r="L3622" t="s">
        <v>7106</v>
      </c>
      <c r="M3622" t="s">
        <v>7106</v>
      </c>
      <c r="N3622" t="s">
        <v>7106</v>
      </c>
      <c r="O3622" t="str">
        <f t="shared" si="56"/>
        <v>INSERT INTO USUARIOS_USUARIO(id,nombre,apellidos,foto,cedula,codigo,programa,uid,email,saldo,reserva_desayuno,reserva_almuerzo,reserva_cena,sancion,comida_consumida) VALUES (3621,'CARMEN ROSA','HURTADO PECHENE','true','25681192','25681192','ingenieria de sitemas','25681192','diegomazorram@gmail.com',5000,'true','true','true','true');</v>
      </c>
    </row>
    <row r="3623" spans="1:15">
      <c r="A3623">
        <v>3622</v>
      </c>
      <c r="B3623" s="2" t="s">
        <v>2951</v>
      </c>
      <c r="C3623" s="307" t="s">
        <v>6199</v>
      </c>
      <c r="D3623" t="s">
        <v>7106</v>
      </c>
      <c r="E3623" s="95">
        <v>1064441177</v>
      </c>
      <c r="F3623" s="95">
        <v>1064441177</v>
      </c>
      <c r="G3623" t="s">
        <v>7107</v>
      </c>
      <c r="H3623" s="95">
        <v>1064441177</v>
      </c>
      <c r="I3623" t="s">
        <v>7108</v>
      </c>
      <c r="J3623">
        <v>5000</v>
      </c>
      <c r="K3623" t="s">
        <v>7106</v>
      </c>
      <c r="L3623" t="s">
        <v>7106</v>
      </c>
      <c r="M3623" t="s">
        <v>7106</v>
      </c>
      <c r="N3623" t="s">
        <v>7106</v>
      </c>
      <c r="O3623" t="str">
        <f t="shared" si="56"/>
        <v>INSERT INTO USUARIOS_USUARIO(id,nombre,apellidos,foto,cedula,codigo,programa,uid,email,saldo,reserva_desayuno,reserva_almuerzo,reserva_cena,sancion,comida_consumida) VALUES (3622,'WILLIAN ','GUTIERREZ FERNANDEZ','true','1064441177','1064441177','ingenieria de sitemas','1064441177','diegomazorram@gmail.com',5000,'true','true','true','true');</v>
      </c>
    </row>
    <row r="3624" spans="1:15">
      <c r="A3624">
        <v>3623</v>
      </c>
      <c r="B3624" s="1" t="s">
        <v>6426</v>
      </c>
      <c r="C3624" s="308" t="s">
        <v>463</v>
      </c>
      <c r="D3624" t="s">
        <v>7106</v>
      </c>
      <c r="E3624" s="97">
        <v>10720960</v>
      </c>
      <c r="F3624" s="97">
        <v>10720960</v>
      </c>
      <c r="G3624" t="s">
        <v>7107</v>
      </c>
      <c r="H3624" s="97">
        <v>10720960</v>
      </c>
      <c r="I3624" t="s">
        <v>7108</v>
      </c>
      <c r="J3624">
        <v>5000</v>
      </c>
      <c r="K3624" t="s">
        <v>7106</v>
      </c>
      <c r="L3624" t="s">
        <v>7106</v>
      </c>
      <c r="M3624" t="s">
        <v>7106</v>
      </c>
      <c r="N3624" t="s">
        <v>7106</v>
      </c>
      <c r="O3624" t="str">
        <f t="shared" si="56"/>
        <v>INSERT INTO USUARIOS_USUARIO(id,nombre,apellidos,foto,cedula,codigo,programa,uid,email,saldo,reserva_desayuno,reserva_almuerzo,reserva_cena,sancion,comida_consumida) VALUES (3623,'JAMES ENAEL','PILLIMUE MUELAS','true','10720960','10720960','ingenieria de sitemas','10720960','diegomazorram@gmail.com',5000,'true','true','true','true');</v>
      </c>
    </row>
    <row r="3625" spans="1:15">
      <c r="A3625">
        <v>3624</v>
      </c>
      <c r="B3625" s="2" t="s">
        <v>2952</v>
      </c>
      <c r="C3625" s="307" t="s">
        <v>2953</v>
      </c>
      <c r="D3625" t="s">
        <v>7106</v>
      </c>
      <c r="E3625" s="95">
        <v>25683090</v>
      </c>
      <c r="F3625" s="95">
        <v>25683090</v>
      </c>
      <c r="G3625" t="s">
        <v>7107</v>
      </c>
      <c r="H3625" s="95">
        <v>25683090</v>
      </c>
      <c r="I3625" t="s">
        <v>7108</v>
      </c>
      <c r="J3625">
        <v>5000</v>
      </c>
      <c r="K3625" t="s">
        <v>7106</v>
      </c>
      <c r="L3625" t="s">
        <v>7106</v>
      </c>
      <c r="M3625" t="s">
        <v>7106</v>
      </c>
      <c r="N3625" t="s">
        <v>7106</v>
      </c>
      <c r="O3625" t="str">
        <f t="shared" si="56"/>
        <v>INSERT INTO USUARIOS_USUARIO(id,nombre,apellidos,foto,cedula,codigo,programa,uid,email,saldo,reserva_desayuno,reserva_almuerzo,reserva_cena,sancion,comida_consumida) VALUES (3624,'VILMA','ORDONEZ ','true','25683090','25683090','ingenieria de sitemas','25683090','diegomazorram@gmail.com',5000,'true','true','true','true');</v>
      </c>
    </row>
    <row r="3626" spans="1:15">
      <c r="A3626">
        <v>3625</v>
      </c>
      <c r="B3626" s="2" t="s">
        <v>2954</v>
      </c>
      <c r="C3626" s="307" t="s">
        <v>2285</v>
      </c>
      <c r="D3626" t="s">
        <v>7106</v>
      </c>
      <c r="E3626" s="95">
        <v>95053160870</v>
      </c>
      <c r="F3626" s="95">
        <v>95053160870</v>
      </c>
      <c r="G3626" t="s">
        <v>7107</v>
      </c>
      <c r="H3626" s="95">
        <v>95053160870</v>
      </c>
      <c r="I3626" t="s">
        <v>7108</v>
      </c>
      <c r="J3626">
        <v>5000</v>
      </c>
      <c r="K3626" t="s">
        <v>7106</v>
      </c>
      <c r="L3626" t="s">
        <v>7106</v>
      </c>
      <c r="M3626" t="s">
        <v>7106</v>
      </c>
      <c r="N3626" t="s">
        <v>7106</v>
      </c>
      <c r="O3626" t="str">
        <f t="shared" si="56"/>
        <v>INSERT INTO USUARIOS_USUARIO(id,nombre,apellidos,foto,cedula,codigo,programa,uid,email,saldo,reserva_desayuno,reserva_almuerzo,reserva_cena,sancion,comida_consumida) VALUES (3625,'JAZMIN ALEXANDRA','PILLIMUE ORDONEZ','true','95053160870','95053160870','ingenieria de sitemas','95053160870','diegomazorram@gmail.com',5000,'true','true','true','true');</v>
      </c>
    </row>
    <row r="3627" spans="1:15">
      <c r="A3627">
        <v>3626</v>
      </c>
      <c r="B3627" s="2" t="s">
        <v>2955</v>
      </c>
      <c r="C3627" s="307" t="s">
        <v>2285</v>
      </c>
      <c r="D3627" t="s">
        <v>7106</v>
      </c>
      <c r="E3627" s="95">
        <v>106443637</v>
      </c>
      <c r="F3627" s="95">
        <v>106443637</v>
      </c>
      <c r="G3627" t="s">
        <v>7107</v>
      </c>
      <c r="H3627" s="95">
        <v>106443637</v>
      </c>
      <c r="I3627" t="s">
        <v>7108</v>
      </c>
      <c r="J3627">
        <v>5000</v>
      </c>
      <c r="K3627" t="s">
        <v>7106</v>
      </c>
      <c r="L3627" t="s">
        <v>7106</v>
      </c>
      <c r="M3627" t="s">
        <v>7106</v>
      </c>
      <c r="N3627" t="s">
        <v>7106</v>
      </c>
      <c r="O3627" t="str">
        <f t="shared" si="56"/>
        <v>INSERT INTO USUARIOS_USUARIO(id,nombre,apellidos,foto,cedula,codigo,programa,uid,email,saldo,reserva_desayuno,reserva_almuerzo,reserva_cena,sancion,comida_consumida) VALUES (3626,'LUNA ISABEL','PILLIMUE ORDONEZ','true','106443637','106443637','ingenieria de sitemas','106443637','diegomazorram@gmail.com',5000,'true','true','true','true');</v>
      </c>
    </row>
    <row r="3628" spans="1:15">
      <c r="A3628">
        <v>3627</v>
      </c>
      <c r="B3628" s="1" t="s">
        <v>2956</v>
      </c>
      <c r="C3628" s="308" t="s">
        <v>20</v>
      </c>
      <c r="D3628" t="s">
        <v>7106</v>
      </c>
      <c r="E3628" s="97">
        <v>10720519</v>
      </c>
      <c r="F3628" s="97">
        <v>10720519</v>
      </c>
      <c r="G3628" t="s">
        <v>7107</v>
      </c>
      <c r="H3628" s="97">
        <v>10720519</v>
      </c>
      <c r="I3628" t="s">
        <v>7108</v>
      </c>
      <c r="J3628">
        <v>5000</v>
      </c>
      <c r="K3628" t="s">
        <v>7106</v>
      </c>
      <c r="L3628" t="s">
        <v>7106</v>
      </c>
      <c r="M3628" t="s">
        <v>7106</v>
      </c>
      <c r="N3628" t="s">
        <v>7106</v>
      </c>
      <c r="O3628" t="str">
        <f t="shared" si="56"/>
        <v>INSERT INTO USUARIOS_USUARIO(id,nombre,apellidos,foto,cedula,codigo,programa,uid,email,saldo,reserva_desayuno,reserva_almuerzo,reserva_cena,sancion,comida_consumida) VALUES (3627,'JULIO ENRRIQUE','ALMENDRA HURTADO','true','10720519','10720519','ingenieria de sitemas','10720519','diegomazorram@gmail.com',5000,'true','true','true','true');</v>
      </c>
    </row>
    <row r="3629" spans="1:15">
      <c r="A3629">
        <v>3628</v>
      </c>
      <c r="B3629" s="2" t="s">
        <v>599</v>
      </c>
      <c r="C3629" s="307" t="s">
        <v>6425</v>
      </c>
      <c r="D3629" t="s">
        <v>7106</v>
      </c>
      <c r="E3629" s="95">
        <v>25682861</v>
      </c>
      <c r="F3629" s="95">
        <v>25682861</v>
      </c>
      <c r="G3629" t="s">
        <v>7107</v>
      </c>
      <c r="H3629" s="95">
        <v>25682861</v>
      </c>
      <c r="I3629" t="s">
        <v>7108</v>
      </c>
      <c r="J3629">
        <v>5000</v>
      </c>
      <c r="K3629" t="s">
        <v>7106</v>
      </c>
      <c r="L3629" t="s">
        <v>7106</v>
      </c>
      <c r="M3629" t="s">
        <v>7106</v>
      </c>
      <c r="N3629" t="s">
        <v>7106</v>
      </c>
      <c r="O3629" t="str">
        <f t="shared" si="56"/>
        <v>INSERT INTO USUARIOS_USUARIO(id,nombre,apellidos,foto,cedula,codigo,programa,uid,email,saldo,reserva_desayuno,reserva_almuerzo,reserva_cena,sancion,comida_consumida) VALUES (3628,'MILVIA FANNY','GUTIERREZ HURTADO','true','25682861','25682861','ingenieria de sitemas','25682861','diegomazorram@gmail.com',5000,'true','true','true','true');</v>
      </c>
    </row>
    <row r="3630" spans="1:15">
      <c r="A3630">
        <v>3629</v>
      </c>
      <c r="B3630" s="2" t="s">
        <v>2957</v>
      </c>
      <c r="C3630" s="307" t="s">
        <v>6427</v>
      </c>
      <c r="D3630" t="s">
        <v>7106</v>
      </c>
      <c r="E3630" s="95">
        <v>1007785211</v>
      </c>
      <c r="F3630" s="95">
        <v>1007785211</v>
      </c>
      <c r="G3630" t="s">
        <v>7107</v>
      </c>
      <c r="H3630" s="95">
        <v>1007785211</v>
      </c>
      <c r="I3630" t="s">
        <v>7108</v>
      </c>
      <c r="J3630">
        <v>5000</v>
      </c>
      <c r="K3630" t="s">
        <v>7106</v>
      </c>
      <c r="L3630" t="s">
        <v>7106</v>
      </c>
      <c r="M3630" t="s">
        <v>7106</v>
      </c>
      <c r="N3630" t="s">
        <v>7106</v>
      </c>
      <c r="O3630" t="str">
        <f t="shared" si="56"/>
        <v>INSERT INTO USUARIOS_USUARIO(id,nombre,apellidos,foto,cedula,codigo,programa,uid,email,saldo,reserva_desayuno,reserva_almuerzo,reserva_cena,sancion,comida_consumida) VALUES (3629,'WALTER ENRRIQUE','ALMENDRA GUTIERREZ','true','1007785211','1007785211','ingenieria de sitemas','1007785211','diegomazorram@gmail.com',5000,'true','true','true','true');</v>
      </c>
    </row>
    <row r="3631" spans="1:15">
      <c r="A3631">
        <v>3630</v>
      </c>
      <c r="B3631" s="1" t="s">
        <v>229</v>
      </c>
      <c r="C3631" s="308" t="s">
        <v>20</v>
      </c>
      <c r="D3631" t="s">
        <v>7106</v>
      </c>
      <c r="E3631" s="97">
        <v>16896797</v>
      </c>
      <c r="F3631" s="97">
        <v>16896797</v>
      </c>
      <c r="G3631" t="s">
        <v>7107</v>
      </c>
      <c r="H3631" s="97">
        <v>16896797</v>
      </c>
      <c r="I3631" t="s">
        <v>7108</v>
      </c>
      <c r="J3631">
        <v>5000</v>
      </c>
      <c r="K3631" t="s">
        <v>7106</v>
      </c>
      <c r="L3631" t="s">
        <v>7106</v>
      </c>
      <c r="M3631" t="s">
        <v>7106</v>
      </c>
      <c r="N3631" t="s">
        <v>7106</v>
      </c>
      <c r="O3631" t="str">
        <f t="shared" si="56"/>
        <v>INSERT INTO USUARIOS_USUARIO(id,nombre,apellidos,foto,cedula,codigo,programa,uid,email,saldo,reserva_desayuno,reserva_almuerzo,reserva_cena,sancion,comida_consumida) VALUES (3630,'JUAN CARLOS','ALMENDRA HURTADO','true','16896797','16896797','ingenieria de sitemas','16896797','diegomazorram@gmail.com',5000,'true','true','true','true');</v>
      </c>
    </row>
    <row r="3632" spans="1:15">
      <c r="A3632">
        <v>3631</v>
      </c>
      <c r="B3632" s="1" t="s">
        <v>1071</v>
      </c>
      <c r="C3632" s="308" t="s">
        <v>20</v>
      </c>
      <c r="D3632" t="s">
        <v>7106</v>
      </c>
      <c r="E3632" s="146" t="s">
        <v>5623</v>
      </c>
      <c r="F3632" s="146" t="s">
        <v>5623</v>
      </c>
      <c r="G3632" t="s">
        <v>7107</v>
      </c>
      <c r="H3632" s="146" t="s">
        <v>5623</v>
      </c>
      <c r="I3632" t="s">
        <v>7108</v>
      </c>
      <c r="J3632">
        <v>5000</v>
      </c>
      <c r="K3632" t="s">
        <v>7106</v>
      </c>
      <c r="L3632" t="s">
        <v>7106</v>
      </c>
      <c r="M3632" t="s">
        <v>7106</v>
      </c>
      <c r="N3632" t="s">
        <v>7106</v>
      </c>
      <c r="O3632" t="str">
        <f t="shared" si="56"/>
        <v>INSERT INTO USUARIOS_USUARIO(id,nombre,apellidos,foto,cedula,codigo,programa,uid,email,saldo,reserva_desayuno,reserva_almuerzo,reserva_cena,sancion,comida_consumida) VALUES (3631,'DANIEL ','ALMENDRA HURTADO','true','null','null','ingenieria de sitemas','null','diegomazorram@gmail.com',5000,'true','true','true','true');</v>
      </c>
    </row>
    <row r="3633" spans="1:15">
      <c r="A3633">
        <v>3632</v>
      </c>
      <c r="B3633" s="1" t="s">
        <v>1841</v>
      </c>
      <c r="C3633" s="308" t="s">
        <v>2921</v>
      </c>
      <c r="D3633" t="s">
        <v>7106</v>
      </c>
      <c r="E3633" s="97">
        <v>4761370</v>
      </c>
      <c r="F3633" s="97">
        <v>4761370</v>
      </c>
      <c r="G3633" t="s">
        <v>7107</v>
      </c>
      <c r="H3633" s="97">
        <v>4761370</v>
      </c>
      <c r="I3633" t="s">
        <v>7108</v>
      </c>
      <c r="J3633">
        <v>5000</v>
      </c>
      <c r="K3633" t="s">
        <v>7106</v>
      </c>
      <c r="L3633" t="s">
        <v>7106</v>
      </c>
      <c r="M3633" t="s">
        <v>7106</v>
      </c>
      <c r="N3633" t="s">
        <v>7106</v>
      </c>
      <c r="O3633" t="str">
        <f t="shared" si="56"/>
        <v>INSERT INTO USUARIOS_USUARIO(id,nombre,apellidos,foto,cedula,codigo,programa,uid,email,saldo,reserva_desayuno,reserva_almuerzo,reserva_cena,sancion,comida_consumida) VALUES (3632,'CELIO ','PILLIMUE ULCHUR','true','4761370','4761370','ingenieria de sitemas','4761370','diegomazorram@gmail.com',5000,'true','true','true','true');</v>
      </c>
    </row>
    <row r="3634" spans="1:15">
      <c r="A3634">
        <v>3633</v>
      </c>
      <c r="B3634" s="1" t="s">
        <v>2958</v>
      </c>
      <c r="C3634" s="308" t="s">
        <v>1722</v>
      </c>
      <c r="D3634" t="s">
        <v>7106</v>
      </c>
      <c r="E3634" s="97">
        <v>25687232</v>
      </c>
      <c r="F3634" s="97">
        <v>25687232</v>
      </c>
      <c r="G3634" t="s">
        <v>7107</v>
      </c>
      <c r="H3634" s="97">
        <v>25687232</v>
      </c>
      <c r="I3634" t="s">
        <v>7108</v>
      </c>
      <c r="J3634">
        <v>5000</v>
      </c>
      <c r="K3634" t="s">
        <v>7106</v>
      </c>
      <c r="L3634" t="s">
        <v>7106</v>
      </c>
      <c r="M3634" t="s">
        <v>7106</v>
      </c>
      <c r="N3634" t="s">
        <v>7106</v>
      </c>
      <c r="O3634" t="str">
        <f t="shared" si="56"/>
        <v>INSERT INTO USUARIOS_USUARIO(id,nombre,apellidos,foto,cedula,codigo,programa,uid,email,saldo,reserva_desayuno,reserva_almuerzo,reserva_cena,sancion,comida_consumida) VALUES (3633,'TRINIDAD ','FERNANDEZ ','true','25687232','25687232','ingenieria de sitemas','25687232','diegomazorram@gmail.com',5000,'true','true','true','true');</v>
      </c>
    </row>
    <row r="3635" spans="1:15">
      <c r="A3635">
        <v>3634</v>
      </c>
      <c r="B3635" s="1" t="s">
        <v>1193</v>
      </c>
      <c r="C3635" s="308" t="s">
        <v>1722</v>
      </c>
      <c r="D3635" t="s">
        <v>7106</v>
      </c>
      <c r="E3635" s="97">
        <v>1115063638</v>
      </c>
      <c r="F3635" s="97">
        <v>1115063638</v>
      </c>
      <c r="G3635" t="s">
        <v>7107</v>
      </c>
      <c r="H3635" s="97">
        <v>1115063638</v>
      </c>
      <c r="I3635" t="s">
        <v>7108</v>
      </c>
      <c r="J3635">
        <v>5000</v>
      </c>
      <c r="K3635" t="s">
        <v>7106</v>
      </c>
      <c r="L3635" t="s">
        <v>7106</v>
      </c>
      <c r="M3635" t="s">
        <v>7106</v>
      </c>
      <c r="N3635" t="s">
        <v>7106</v>
      </c>
      <c r="O3635" t="str">
        <f t="shared" si="56"/>
        <v>INSERT INTO USUARIOS_USUARIO(id,nombre,apellidos,foto,cedula,codigo,programa,uid,email,saldo,reserva_desayuno,reserva_almuerzo,reserva_cena,sancion,comida_consumida) VALUES (3634,'JOHANA ','FERNANDEZ ','true','1115063638','1115063638','ingenieria de sitemas','1115063638','diegomazorram@gmail.com',5000,'true','true','true','true');</v>
      </c>
    </row>
    <row r="3636" spans="1:15">
      <c r="A3636">
        <v>3635</v>
      </c>
      <c r="B3636" s="2" t="s">
        <v>2959</v>
      </c>
      <c r="C3636" s="307" t="s">
        <v>2960</v>
      </c>
      <c r="D3636" t="s">
        <v>7106</v>
      </c>
      <c r="E3636" s="95">
        <v>1012916481</v>
      </c>
      <c r="F3636" s="95">
        <v>1012916481</v>
      </c>
      <c r="G3636" t="s">
        <v>7107</v>
      </c>
      <c r="H3636" s="95">
        <v>1012916481</v>
      </c>
      <c r="I3636" t="s">
        <v>7108</v>
      </c>
      <c r="J3636">
        <v>5000</v>
      </c>
      <c r="K3636" t="s">
        <v>7106</v>
      </c>
      <c r="L3636" t="s">
        <v>7106</v>
      </c>
      <c r="M3636" t="s">
        <v>7106</v>
      </c>
      <c r="N3636" t="s">
        <v>7106</v>
      </c>
      <c r="O3636" t="str">
        <f t="shared" si="56"/>
        <v>INSERT INTO USUARIOS_USUARIO(id,nombre,apellidos,foto,cedula,codigo,programa,uid,email,saldo,reserva_desayuno,reserva_almuerzo,reserva_cena,sancion,comida_consumida) VALUES (3635,'OSWALD KALLEL','ARIAS FERNANDEZ','true','1012916481','1012916481','ingenieria de sitemas','1012916481','diegomazorram@gmail.com',5000,'true','true','true','true');</v>
      </c>
    </row>
    <row r="3637" spans="1:15">
      <c r="A3637">
        <v>3636</v>
      </c>
      <c r="B3637" s="1" t="s">
        <v>5771</v>
      </c>
      <c r="C3637" s="308" t="s">
        <v>2913</v>
      </c>
      <c r="D3637" t="s">
        <v>7106</v>
      </c>
      <c r="E3637" s="97">
        <v>25680563</v>
      </c>
      <c r="F3637" s="97">
        <v>25680563</v>
      </c>
      <c r="G3637" t="s">
        <v>7107</v>
      </c>
      <c r="H3637" s="97">
        <v>25680563</v>
      </c>
      <c r="I3637" t="s">
        <v>7108</v>
      </c>
      <c r="J3637">
        <v>5000</v>
      </c>
      <c r="K3637" t="s">
        <v>7106</v>
      </c>
      <c r="L3637" t="s">
        <v>7106</v>
      </c>
      <c r="M3637" t="s">
        <v>7106</v>
      </c>
      <c r="N3637" t="s">
        <v>7106</v>
      </c>
      <c r="O3637" t="str">
        <f t="shared" si="56"/>
        <v>INSERT INTO USUARIOS_USUARIO(id,nombre,apellidos,foto,cedula,codigo,programa,uid,email,saldo,reserva_desayuno,reserva_almuerzo,reserva_cena,sancion,comida_consumida) VALUES (3636,'MARIA JESUS','RIVERA RIVERA','true','25680563','25680563','ingenieria de sitemas','25680563','diegomazorram@gmail.com',5000,'true','true','true','true');</v>
      </c>
    </row>
    <row r="3638" spans="1:15">
      <c r="A3638">
        <v>3637</v>
      </c>
      <c r="B3638" s="1" t="s">
        <v>2961</v>
      </c>
      <c r="C3638" s="308" t="s">
        <v>2962</v>
      </c>
      <c r="D3638" t="s">
        <v>7106</v>
      </c>
      <c r="E3638" s="97">
        <v>25681486</v>
      </c>
      <c r="F3638" s="97">
        <v>25681486</v>
      </c>
      <c r="G3638" t="s">
        <v>7107</v>
      </c>
      <c r="H3638" s="97">
        <v>25681486</v>
      </c>
      <c r="I3638" t="s">
        <v>7108</v>
      </c>
      <c r="J3638">
        <v>5000</v>
      </c>
      <c r="K3638" t="s">
        <v>7106</v>
      </c>
      <c r="L3638" t="s">
        <v>7106</v>
      </c>
      <c r="M3638" t="s">
        <v>7106</v>
      </c>
      <c r="N3638" t="s">
        <v>7106</v>
      </c>
      <c r="O3638" t="str">
        <f t="shared" si="56"/>
        <v>INSERT INTO USUARIOS_USUARIO(id,nombre,apellidos,foto,cedula,codigo,programa,uid,email,saldo,reserva_desayuno,reserva_almuerzo,reserva_cena,sancion,comida_consumida) VALUES (3637,'MARTHA INÉS','NIQUINAS RIVERA','true','25681486','25681486','ingenieria de sitemas','25681486','diegomazorram@gmail.com',5000,'true','true','true','true');</v>
      </c>
    </row>
    <row r="3639" spans="1:15">
      <c r="A3639">
        <v>3638</v>
      </c>
      <c r="B3639" s="2" t="s">
        <v>179</v>
      </c>
      <c r="C3639" s="307" t="s">
        <v>2963</v>
      </c>
      <c r="D3639" t="s">
        <v>7106</v>
      </c>
      <c r="E3639" s="95">
        <v>48660264</v>
      </c>
      <c r="F3639" s="95">
        <v>48660264</v>
      </c>
      <c r="G3639" t="s">
        <v>7107</v>
      </c>
      <c r="H3639" s="95">
        <v>48660264</v>
      </c>
      <c r="I3639" t="s">
        <v>7108</v>
      </c>
      <c r="J3639">
        <v>5000</v>
      </c>
      <c r="K3639" t="s">
        <v>7106</v>
      </c>
      <c r="L3639" t="s">
        <v>7106</v>
      </c>
      <c r="M3639" t="s">
        <v>7106</v>
      </c>
      <c r="N3639" t="s">
        <v>7106</v>
      </c>
      <c r="O3639" t="str">
        <f t="shared" si="56"/>
        <v>INSERT INTO USUARIOS_USUARIO(id,nombre,apellidos,foto,cedula,codigo,programa,uid,email,saldo,reserva_desayuno,reserva_almuerzo,reserva_cena,sancion,comida_consumida) VALUES (3638,'ANA DELIA','NIQUINAS NIQUINAS','true','48660264','48660264','ingenieria de sitemas','48660264','diegomazorram@gmail.com',5000,'true','true','true','true');</v>
      </c>
    </row>
    <row r="3640" spans="1:15">
      <c r="A3640">
        <v>3639</v>
      </c>
      <c r="B3640" s="1" t="s">
        <v>2964</v>
      </c>
      <c r="C3640" s="308" t="s">
        <v>2963</v>
      </c>
      <c r="D3640" t="s">
        <v>7106</v>
      </c>
      <c r="E3640" s="97">
        <v>10722864</v>
      </c>
      <c r="F3640" s="97">
        <v>10722864</v>
      </c>
      <c r="G3640" t="s">
        <v>7107</v>
      </c>
      <c r="H3640" s="97">
        <v>10722864</v>
      </c>
      <c r="I3640" t="s">
        <v>7108</v>
      </c>
      <c r="J3640">
        <v>5000</v>
      </c>
      <c r="K3640" t="s">
        <v>7106</v>
      </c>
      <c r="L3640" t="s">
        <v>7106</v>
      </c>
      <c r="M3640" t="s">
        <v>7106</v>
      </c>
      <c r="N3640" t="s">
        <v>7106</v>
      </c>
      <c r="O3640" t="str">
        <f t="shared" si="56"/>
        <v>INSERT INTO USUARIOS_USUARIO(id,nombre,apellidos,foto,cedula,codigo,programa,uid,email,saldo,reserva_desayuno,reserva_almuerzo,reserva_cena,sancion,comida_consumida) VALUES (3639,' JOSÉ','NIQUINAS NIQUINAS','true','10722864','10722864','ingenieria de sitemas','10722864','diegomazorram@gmail.com',5000,'true','true','true','true');</v>
      </c>
    </row>
    <row r="3641" spans="1:15">
      <c r="A3641">
        <v>3640</v>
      </c>
      <c r="B3641" s="1" t="s">
        <v>2965</v>
      </c>
      <c r="C3641" s="308" t="s">
        <v>2963</v>
      </c>
      <c r="D3641" t="s">
        <v>7106</v>
      </c>
      <c r="E3641" s="97">
        <v>10722056</v>
      </c>
      <c r="F3641" s="97">
        <v>10722056</v>
      </c>
      <c r="G3641" t="s">
        <v>7107</v>
      </c>
      <c r="H3641" s="97">
        <v>10722056</v>
      </c>
      <c r="I3641" t="s">
        <v>7108</v>
      </c>
      <c r="J3641">
        <v>5000</v>
      </c>
      <c r="K3641" t="s">
        <v>7106</v>
      </c>
      <c r="L3641" t="s">
        <v>7106</v>
      </c>
      <c r="M3641" t="s">
        <v>7106</v>
      </c>
      <c r="N3641" t="s">
        <v>7106</v>
      </c>
      <c r="O3641" t="str">
        <f t="shared" si="56"/>
        <v>INSERT INTO USUARIOS_USUARIO(id,nombre,apellidos,foto,cedula,codigo,programa,uid,email,saldo,reserva_desayuno,reserva_almuerzo,reserva_cena,sancion,comida_consumida) VALUES (3640,'ANGEL OVIDIO','NIQUINAS NIQUINAS','true','10722056','10722056','ingenieria de sitemas','10722056','diegomazorram@gmail.com',5000,'true','true','true','true');</v>
      </c>
    </row>
    <row r="3642" spans="1:15">
      <c r="A3642">
        <v>3641</v>
      </c>
      <c r="B3642" s="2" t="s">
        <v>2966</v>
      </c>
      <c r="C3642" s="307" t="s">
        <v>2967</v>
      </c>
      <c r="D3642" t="s">
        <v>7106</v>
      </c>
      <c r="E3642" s="95">
        <v>1112058400</v>
      </c>
      <c r="F3642" s="95">
        <v>1112058400</v>
      </c>
      <c r="G3642" t="s">
        <v>7107</v>
      </c>
      <c r="H3642" s="95">
        <v>1112058400</v>
      </c>
      <c r="I3642" t="s">
        <v>7108</v>
      </c>
      <c r="J3642">
        <v>5000</v>
      </c>
      <c r="K3642" t="s">
        <v>7106</v>
      </c>
      <c r="L3642" t="s">
        <v>7106</v>
      </c>
      <c r="M3642" t="s">
        <v>7106</v>
      </c>
      <c r="N3642" t="s">
        <v>7106</v>
      </c>
      <c r="O3642" t="str">
        <f t="shared" si="56"/>
        <v>INSERT INTO USUARIOS_USUARIO(id,nombre,apellidos,foto,cedula,codigo,programa,uid,email,saldo,reserva_desayuno,reserva_almuerzo,reserva_cena,sancion,comida_consumida) VALUES (3641,'SERGIO RADAMEL','NIQUINAS IPIA','true','1112058400','1112058400','ingenieria de sitemas','1112058400','diegomazorram@gmail.com',5000,'true','true','true','true');</v>
      </c>
    </row>
    <row r="3643" spans="1:15">
      <c r="A3643">
        <v>3642</v>
      </c>
      <c r="B3643" s="1" t="s">
        <v>679</v>
      </c>
      <c r="C3643" s="308" t="s">
        <v>2963</v>
      </c>
      <c r="D3643" t="s">
        <v>7106</v>
      </c>
      <c r="E3643" s="150">
        <v>34655557</v>
      </c>
      <c r="F3643" s="150">
        <v>34655557</v>
      </c>
      <c r="G3643" t="s">
        <v>7107</v>
      </c>
      <c r="H3643" s="150">
        <v>34655557</v>
      </c>
      <c r="I3643" t="s">
        <v>7108</v>
      </c>
      <c r="J3643">
        <v>5000</v>
      </c>
      <c r="K3643" t="s">
        <v>7106</v>
      </c>
      <c r="L3643" t="s">
        <v>7106</v>
      </c>
      <c r="M3643" t="s">
        <v>7106</v>
      </c>
      <c r="N3643" t="s">
        <v>7106</v>
      </c>
      <c r="O3643" t="str">
        <f t="shared" si="56"/>
        <v>INSERT INTO USUARIOS_USUARIO(id,nombre,apellidos,foto,cedula,codigo,programa,uid,email,saldo,reserva_desayuno,reserva_almuerzo,reserva_cena,sancion,comida_consumida) VALUES (3642,'MARIA ISABEL','NIQUINAS NIQUINAS','true','34655557','34655557','ingenieria de sitemas','34655557','diegomazorram@gmail.com',5000,'true','true','true','true');</v>
      </c>
    </row>
    <row r="3644" spans="1:15">
      <c r="A3644">
        <v>3643</v>
      </c>
      <c r="B3644" s="2" t="s">
        <v>2968</v>
      </c>
      <c r="C3644" s="307" t="s">
        <v>2969</v>
      </c>
      <c r="D3644" t="s">
        <v>7106</v>
      </c>
      <c r="E3644" s="73">
        <v>1064427825</v>
      </c>
      <c r="F3644" s="73">
        <v>1064427825</v>
      </c>
      <c r="G3644" t="s">
        <v>7107</v>
      </c>
      <c r="H3644" s="73">
        <v>1064427825</v>
      </c>
      <c r="I3644" t="s">
        <v>7108</v>
      </c>
      <c r="J3644">
        <v>5000</v>
      </c>
      <c r="K3644" t="s">
        <v>7106</v>
      </c>
      <c r="L3644" t="s">
        <v>7106</v>
      </c>
      <c r="M3644" t="s">
        <v>7106</v>
      </c>
      <c r="N3644" t="s">
        <v>7106</v>
      </c>
      <c r="O3644" t="str">
        <f t="shared" si="56"/>
        <v>INSERT INTO USUARIOS_USUARIO(id,nombre,apellidos,foto,cedula,codigo,programa,uid,email,saldo,reserva_desayuno,reserva_almuerzo,reserva_cena,sancion,comida_consumida) VALUES (3643,'EDWIN OLMEDO','GEMBUEL NIQUINAS','true','1064427825','1064427825','ingenieria de sitemas','1064427825','diegomazorram@gmail.com',5000,'true','true','true','true');</v>
      </c>
    </row>
    <row r="3645" spans="1:15">
      <c r="A3645">
        <v>3644</v>
      </c>
      <c r="B3645" s="2" t="s">
        <v>2970</v>
      </c>
      <c r="C3645" s="307" t="s">
        <v>2971</v>
      </c>
      <c r="D3645" t="s">
        <v>7106</v>
      </c>
      <c r="E3645" s="73">
        <v>1064429704</v>
      </c>
      <c r="F3645" s="73">
        <v>1064429704</v>
      </c>
      <c r="G3645" t="s">
        <v>7107</v>
      </c>
      <c r="H3645" s="73">
        <v>1064429704</v>
      </c>
      <c r="I3645" t="s">
        <v>7108</v>
      </c>
      <c r="J3645">
        <v>5000</v>
      </c>
      <c r="K3645" t="s">
        <v>7106</v>
      </c>
      <c r="L3645" t="s">
        <v>7106</v>
      </c>
      <c r="M3645" t="s">
        <v>7106</v>
      </c>
      <c r="N3645" t="s">
        <v>7106</v>
      </c>
      <c r="O3645" t="str">
        <f t="shared" si="56"/>
        <v>INSERT INTO USUARIOS_USUARIO(id,nombre,apellidos,foto,cedula,codigo,programa,uid,email,saldo,reserva_desayuno,reserva_almuerzo,reserva_cena,sancion,comida_consumida) VALUES (3644,'DEICY DAYANA','JEMBUEL NIQUINAS','true','1064429704','1064429704','ingenieria de sitemas','1064429704','diegomazorram@gmail.com',5000,'true','true','true','true');</v>
      </c>
    </row>
    <row r="3646" spans="1:15">
      <c r="A3646">
        <v>3645</v>
      </c>
      <c r="B3646" s="1" t="s">
        <v>1797</v>
      </c>
      <c r="C3646" s="308" t="s">
        <v>2972</v>
      </c>
      <c r="D3646" t="s">
        <v>7106</v>
      </c>
      <c r="E3646" s="97">
        <v>48671216</v>
      </c>
      <c r="F3646" s="97">
        <v>48671216</v>
      </c>
      <c r="G3646" t="s">
        <v>7107</v>
      </c>
      <c r="H3646" s="97">
        <v>48671216</v>
      </c>
      <c r="I3646" t="s">
        <v>7108</v>
      </c>
      <c r="J3646">
        <v>5000</v>
      </c>
      <c r="K3646" t="s">
        <v>7106</v>
      </c>
      <c r="L3646" t="s">
        <v>7106</v>
      </c>
      <c r="M3646" t="s">
        <v>7106</v>
      </c>
      <c r="N3646" t="s">
        <v>7106</v>
      </c>
      <c r="O3646" t="str">
        <f t="shared" si="56"/>
        <v>INSERT INTO USUARIOS_USUARIO(id,nombre,apellidos,foto,cedula,codigo,programa,uid,email,saldo,reserva_desayuno,reserva_almuerzo,reserva_cena,sancion,comida_consumida) VALUES (3645,'YAMILE ','PAZ HURTADO','true','48671216','48671216','ingenieria de sitemas','48671216','diegomazorram@gmail.com',5000,'true','true','true','true');</v>
      </c>
    </row>
    <row r="3647" spans="1:15">
      <c r="A3647">
        <v>3646</v>
      </c>
      <c r="B3647" s="2" t="s">
        <v>6428</v>
      </c>
      <c r="C3647" s="307" t="s">
        <v>2973</v>
      </c>
      <c r="D3647" t="s">
        <v>7106</v>
      </c>
      <c r="E3647" s="95">
        <v>1007178825</v>
      </c>
      <c r="F3647" s="95">
        <v>1007178825</v>
      </c>
      <c r="G3647" t="s">
        <v>7107</v>
      </c>
      <c r="H3647" s="95">
        <v>1007178825</v>
      </c>
      <c r="I3647" t="s">
        <v>7108</v>
      </c>
      <c r="J3647">
        <v>5000</v>
      </c>
      <c r="K3647" t="s">
        <v>7106</v>
      </c>
      <c r="L3647" t="s">
        <v>7106</v>
      </c>
      <c r="M3647" t="s">
        <v>7106</v>
      </c>
      <c r="N3647" t="s">
        <v>7106</v>
      </c>
      <c r="O3647" t="str">
        <f t="shared" si="56"/>
        <v>INSERT INTO USUARIOS_USUARIO(id,nombre,apellidos,foto,cedula,codigo,programa,uid,email,saldo,reserva_desayuno,reserva_almuerzo,reserva_cena,sancion,comida_consumida) VALUES (3646,'HEIDY JULIANA','ERAZO PAZ','true','1007178825','1007178825','ingenieria de sitemas','1007178825','diegomazorram@gmail.com',5000,'true','true','true','true');</v>
      </c>
    </row>
    <row r="3648" spans="1:15">
      <c r="A3648">
        <v>3647</v>
      </c>
      <c r="B3648" s="2" t="s">
        <v>2974</v>
      </c>
      <c r="C3648" s="307" t="s">
        <v>2973</v>
      </c>
      <c r="D3648" t="s">
        <v>7106</v>
      </c>
      <c r="E3648" s="95">
        <v>1064432940</v>
      </c>
      <c r="F3648" s="95">
        <v>1064432940</v>
      </c>
      <c r="G3648" t="s">
        <v>7107</v>
      </c>
      <c r="H3648" s="95">
        <v>1064432940</v>
      </c>
      <c r="I3648" t="s">
        <v>7108</v>
      </c>
      <c r="J3648">
        <v>5000</v>
      </c>
      <c r="K3648" t="s">
        <v>7106</v>
      </c>
      <c r="L3648" t="s">
        <v>7106</v>
      </c>
      <c r="M3648" t="s">
        <v>7106</v>
      </c>
      <c r="N3648" t="s">
        <v>7106</v>
      </c>
      <c r="O3648" t="str">
        <f t="shared" si="56"/>
        <v>INSERT INTO USUARIOS_USUARIO(id,nombre,apellidos,foto,cedula,codigo,programa,uid,email,saldo,reserva_desayuno,reserva_almuerzo,reserva_cena,sancion,comida_consumida) VALUES (3647,'ROSA FERNANDA','ERAZO PAZ','true','1064432940','1064432940','ingenieria de sitemas','1064432940','diegomazorram@gmail.com',5000,'true','true','true','true');</v>
      </c>
    </row>
    <row r="3649" spans="1:15">
      <c r="A3649">
        <v>3648</v>
      </c>
      <c r="B3649" s="1" t="s">
        <v>6429</v>
      </c>
      <c r="C3649" s="308" t="s">
        <v>30</v>
      </c>
      <c r="D3649" t="s">
        <v>7106</v>
      </c>
      <c r="E3649" s="97">
        <v>25683321</v>
      </c>
      <c r="F3649" s="97">
        <v>25683321</v>
      </c>
      <c r="G3649" t="s">
        <v>7107</v>
      </c>
      <c r="H3649" s="97">
        <v>25683321</v>
      </c>
      <c r="I3649" t="s">
        <v>7108</v>
      </c>
      <c r="J3649">
        <v>5000</v>
      </c>
      <c r="K3649" t="s">
        <v>7106</v>
      </c>
      <c r="L3649" t="s">
        <v>7106</v>
      </c>
      <c r="M3649" t="s">
        <v>7106</v>
      </c>
      <c r="N3649" t="s">
        <v>7106</v>
      </c>
      <c r="O3649" t="str">
        <f t="shared" si="56"/>
        <v>INSERT INTO USUARIOS_USUARIO(id,nombre,apellidos,foto,cedula,codigo,programa,uid,email,saldo,reserva_desayuno,reserva_almuerzo,reserva_cena,sancion,comida_consumida) VALUES (3648,'MIRYAM NOHEMI','HURTADO ','true','25683321','25683321','ingenieria de sitemas','25683321','diegomazorram@gmail.com',5000,'true','true','true','true');</v>
      </c>
    </row>
    <row r="3650" spans="1:15">
      <c r="A3650">
        <v>3649</v>
      </c>
      <c r="B3650" s="2" t="s">
        <v>2975</v>
      </c>
      <c r="C3650" s="307" t="s">
        <v>1791</v>
      </c>
      <c r="D3650" t="s">
        <v>7106</v>
      </c>
      <c r="E3650" s="73">
        <v>1007178295</v>
      </c>
      <c r="F3650" s="73">
        <v>1007178295</v>
      </c>
      <c r="G3650" t="s">
        <v>7107</v>
      </c>
      <c r="H3650" s="73">
        <v>1007178295</v>
      </c>
      <c r="I3650" t="s">
        <v>7108</v>
      </c>
      <c r="J3650">
        <v>5000</v>
      </c>
      <c r="K3650" t="s">
        <v>7106</v>
      </c>
      <c r="L3650" t="s">
        <v>7106</v>
      </c>
      <c r="M3650" t="s">
        <v>7106</v>
      </c>
      <c r="N3650" t="s">
        <v>7106</v>
      </c>
      <c r="O3650" t="str">
        <f t="shared" si="56"/>
        <v>INSERT INTO USUARIOS_USUARIO(id,nombre,apellidos,foto,cedula,codigo,programa,uid,email,saldo,reserva_desayuno,reserva_almuerzo,reserva_cena,sancion,comida_consumida) VALUES (3649,'DIEGO ','LÓPEZ HURTADO','true','1007178295','1007178295','ingenieria de sitemas','1007178295','diegomazorram@gmail.com',5000,'true','true','true','true');</v>
      </c>
    </row>
    <row r="3651" spans="1:15">
      <c r="A3651">
        <v>3650</v>
      </c>
      <c r="B3651" s="1" t="s">
        <v>876</v>
      </c>
      <c r="C3651" s="308" t="s">
        <v>6127</v>
      </c>
      <c r="D3651" t="s">
        <v>7106</v>
      </c>
      <c r="E3651" s="97">
        <v>25681574</v>
      </c>
      <c r="F3651" s="97">
        <v>25681574</v>
      </c>
      <c r="G3651" t="s">
        <v>7107</v>
      </c>
      <c r="H3651" s="97">
        <v>25681574</v>
      </c>
      <c r="I3651" t="s">
        <v>7108</v>
      </c>
      <c r="J3651">
        <v>5000</v>
      </c>
      <c r="K3651" t="s">
        <v>7106</v>
      </c>
      <c r="L3651" t="s">
        <v>7106</v>
      </c>
      <c r="M3651" t="s">
        <v>7106</v>
      </c>
      <c r="N3651" t="s">
        <v>7106</v>
      </c>
      <c r="O3651" t="str">
        <f t="shared" ref="O3651:O3714" si="57">"INSERT INTO USUARIOS_USUARIO(id,nombre,apellidos,foto,cedula,codigo,programa,uid,email,saldo,reserva_desayuno,reserva_almuerzo,reserva_cena,sancion,comida_consumida) VALUES ("&amp;A3651&amp;",'"&amp;B3651&amp;"','"&amp;C3651&amp;"','"&amp;D3651&amp;"','"&amp;E3651&amp;"','"&amp;F3651&amp;"','"&amp;G3651&amp;"','"&amp;H3651&amp;"','"&amp;I3651&amp;"',"&amp;J3651&amp;",'"&amp;K3651&amp;"','"&amp;L3651&amp;"','"&amp;M3651&amp;"','"&amp;N3651&amp;"');"</f>
        <v>INSERT INTO USUARIOS_USUARIO(id,nombre,apellidos,foto,cedula,codigo,programa,uid,email,saldo,reserva_desayuno,reserva_almuerzo,reserva_cena,sancion,comida_consumida) VALUES (3650,'AURA MARIA','HURTADO PECHENE','true','25681574','25681574','ingenieria de sitemas','25681574','diegomazorram@gmail.com',5000,'true','true','true','true');</v>
      </c>
    </row>
    <row r="3652" spans="1:15">
      <c r="A3652">
        <v>3651</v>
      </c>
      <c r="B3652" s="2" t="s">
        <v>582</v>
      </c>
      <c r="C3652" s="307" t="s">
        <v>2972</v>
      </c>
      <c r="D3652" t="s">
        <v>7106</v>
      </c>
      <c r="E3652" s="95">
        <v>1064428401</v>
      </c>
      <c r="F3652" s="95">
        <v>1064428401</v>
      </c>
      <c r="G3652" t="s">
        <v>7107</v>
      </c>
      <c r="H3652" s="95">
        <v>1064428401</v>
      </c>
      <c r="I3652" t="s">
        <v>7108</v>
      </c>
      <c r="J3652">
        <v>5000</v>
      </c>
      <c r="K3652" t="s">
        <v>7106</v>
      </c>
      <c r="L3652" t="s">
        <v>7106</v>
      </c>
      <c r="M3652" t="s">
        <v>7106</v>
      </c>
      <c r="N3652" t="s">
        <v>7106</v>
      </c>
      <c r="O3652" t="str">
        <f t="shared" si="57"/>
        <v>INSERT INTO USUARIOS_USUARIO(id,nombre,apellidos,foto,cedula,codigo,programa,uid,email,saldo,reserva_desayuno,reserva_almuerzo,reserva_cena,sancion,comida_consumida) VALUES (3651,'JUAN PABLO','PAZ HURTADO','true','1064428401','1064428401','ingenieria de sitemas','1064428401','diegomazorram@gmail.com',5000,'true','true','true','true');</v>
      </c>
    </row>
    <row r="3653" spans="1:15">
      <c r="A3653">
        <v>3652</v>
      </c>
      <c r="B3653" s="1" t="s">
        <v>2276</v>
      </c>
      <c r="C3653" s="308" t="s">
        <v>645</v>
      </c>
      <c r="D3653" t="s">
        <v>7106</v>
      </c>
      <c r="E3653" s="97">
        <v>27608020</v>
      </c>
      <c r="F3653" s="97">
        <v>27608020</v>
      </c>
      <c r="G3653" t="s">
        <v>7107</v>
      </c>
      <c r="H3653" s="97">
        <v>27608020</v>
      </c>
      <c r="I3653" t="s">
        <v>7108</v>
      </c>
      <c r="J3653">
        <v>5000</v>
      </c>
      <c r="K3653" t="s">
        <v>7106</v>
      </c>
      <c r="L3653" t="s">
        <v>7106</v>
      </c>
      <c r="M3653" t="s">
        <v>7106</v>
      </c>
      <c r="N3653" t="s">
        <v>7106</v>
      </c>
      <c r="O3653" t="str">
        <f t="shared" si="57"/>
        <v>INSERT INTO USUARIOS_USUARIO(id,nombre,apellidos,foto,cedula,codigo,programa,uid,email,saldo,reserva_desayuno,reserva_almuerzo,reserva_cena,sancion,comida_consumida) VALUES (3652,'FABIOLA ','PAJA TUNUBALA','true','27608020','27608020','ingenieria de sitemas','27608020','diegomazorram@gmail.com',5000,'true','true','true','true');</v>
      </c>
    </row>
    <row r="3654" spans="1:15">
      <c r="A3654">
        <v>3653</v>
      </c>
      <c r="B3654" s="2" t="s">
        <v>2563</v>
      </c>
      <c r="C3654" s="307" t="s">
        <v>5753</v>
      </c>
      <c r="D3654" t="s">
        <v>7106</v>
      </c>
      <c r="E3654" s="95">
        <v>26467640</v>
      </c>
      <c r="F3654" s="95">
        <v>26467640</v>
      </c>
      <c r="G3654" t="s">
        <v>7107</v>
      </c>
      <c r="H3654" s="95">
        <v>26467640</v>
      </c>
      <c r="I3654" t="s">
        <v>7108</v>
      </c>
      <c r="J3654">
        <v>5000</v>
      </c>
      <c r="K3654" t="s">
        <v>7106</v>
      </c>
      <c r="L3654" t="s">
        <v>7106</v>
      </c>
      <c r="M3654" t="s">
        <v>7106</v>
      </c>
      <c r="N3654" t="s">
        <v>7106</v>
      </c>
      <c r="O3654" t="str">
        <f t="shared" si="57"/>
        <v>INSERT INTO USUARIOS_USUARIO(id,nombre,apellidos,foto,cedula,codigo,programa,uid,email,saldo,reserva_desayuno,reserva_almuerzo,reserva_cena,sancion,comida_consumida) VALUES (3653,'ROBINSON ','SANCHEZ PAJA','true','26467640','26467640','ingenieria de sitemas','26467640','diegomazorram@gmail.com',5000,'true','true','true','true');</v>
      </c>
    </row>
    <row r="3655" spans="1:15">
      <c r="A3655">
        <v>3654</v>
      </c>
      <c r="B3655" s="2" t="s">
        <v>6430</v>
      </c>
      <c r="C3655" s="307" t="s">
        <v>6183</v>
      </c>
      <c r="D3655" t="s">
        <v>7106</v>
      </c>
      <c r="E3655" s="100">
        <v>26872372</v>
      </c>
      <c r="F3655" s="100">
        <v>26872372</v>
      </c>
      <c r="G3655" t="s">
        <v>7107</v>
      </c>
      <c r="H3655" s="100">
        <v>26872372</v>
      </c>
      <c r="I3655" t="s">
        <v>7108</v>
      </c>
      <c r="J3655">
        <v>5000</v>
      </c>
      <c r="K3655" t="s">
        <v>7106</v>
      </c>
      <c r="L3655" t="s">
        <v>7106</v>
      </c>
      <c r="M3655" t="s">
        <v>7106</v>
      </c>
      <c r="N3655" t="s">
        <v>7106</v>
      </c>
      <c r="O3655" t="str">
        <f t="shared" si="57"/>
        <v>INSERT INTO USUARIOS_USUARIO(id,nombre,apellidos,foto,cedula,codigo,programa,uid,email,saldo,reserva_desayuno,reserva_almuerzo,reserva_cena,sancion,comida_consumida) VALUES (3654,'NURY ESMERALDA','SANCHEZ ','true','26872372','26872372','ingenieria de sitemas','26872372','diegomazorram@gmail.com',5000,'true','true','true','true');</v>
      </c>
    </row>
    <row r="3656" spans="1:15">
      <c r="A3656">
        <v>3655</v>
      </c>
      <c r="B3656" s="1" t="s">
        <v>1968</v>
      </c>
      <c r="C3656" s="308" t="s">
        <v>645</v>
      </c>
      <c r="D3656" t="s">
        <v>7106</v>
      </c>
      <c r="E3656" s="97">
        <v>1072057</v>
      </c>
      <c r="F3656" s="97">
        <v>1072057</v>
      </c>
      <c r="G3656" t="s">
        <v>7107</v>
      </c>
      <c r="H3656" s="97">
        <v>1072057</v>
      </c>
      <c r="I3656" t="s">
        <v>7108</v>
      </c>
      <c r="J3656">
        <v>5000</v>
      </c>
      <c r="K3656" t="s">
        <v>7106</v>
      </c>
      <c r="L3656" t="s">
        <v>7106</v>
      </c>
      <c r="M3656" t="s">
        <v>7106</v>
      </c>
      <c r="N3656" t="s">
        <v>7106</v>
      </c>
      <c r="O3656" t="str">
        <f t="shared" si="57"/>
        <v>INSERT INTO USUARIOS_USUARIO(id,nombre,apellidos,foto,cedula,codigo,programa,uid,email,saldo,reserva_desayuno,reserva_almuerzo,reserva_cena,sancion,comida_consumida) VALUES (3655,'JOSE MANUEL','PAJA TUNUBALA','true','1072057','1072057','ingenieria de sitemas','1072057','diegomazorram@gmail.com',5000,'true','true','true','true');</v>
      </c>
    </row>
    <row r="3657" spans="1:15">
      <c r="A3657">
        <v>3656</v>
      </c>
      <c r="B3657" s="2" t="s">
        <v>2976</v>
      </c>
      <c r="C3657" s="307" t="s">
        <v>2377</v>
      </c>
      <c r="D3657" t="s">
        <v>7106</v>
      </c>
      <c r="E3657" s="95">
        <v>25683619</v>
      </c>
      <c r="F3657" s="95">
        <v>25683619</v>
      </c>
      <c r="G3657" t="s">
        <v>7107</v>
      </c>
      <c r="H3657" s="95">
        <v>25683619</v>
      </c>
      <c r="I3657" t="s">
        <v>7108</v>
      </c>
      <c r="J3657">
        <v>5000</v>
      </c>
      <c r="K3657" t="s">
        <v>7106</v>
      </c>
      <c r="L3657" t="s">
        <v>7106</v>
      </c>
      <c r="M3657" t="s">
        <v>7106</v>
      </c>
      <c r="N3657" t="s">
        <v>7106</v>
      </c>
      <c r="O3657" t="str">
        <f t="shared" si="57"/>
        <v>INSERT INTO USUARIOS_USUARIO(id,nombre,apellidos,foto,cedula,codigo,programa,uid,email,saldo,reserva_desayuno,reserva_almuerzo,reserva_cena,sancion,comida_consumida) VALUES (3656,'LUZCELI ','MUELAS ','true','25683619','25683619','ingenieria de sitemas','25683619','diegomazorram@gmail.com',5000,'true','true','true','true');</v>
      </c>
    </row>
    <row r="3658" spans="1:15">
      <c r="A3658">
        <v>3657</v>
      </c>
      <c r="B3658" s="2" t="s">
        <v>6431</v>
      </c>
      <c r="C3658" s="307" t="s">
        <v>301</v>
      </c>
      <c r="D3658" t="s">
        <v>7106</v>
      </c>
      <c r="E3658" s="95">
        <v>1059597553</v>
      </c>
      <c r="F3658" s="95">
        <v>1059597553</v>
      </c>
      <c r="G3658" t="s">
        <v>7107</v>
      </c>
      <c r="H3658" s="95">
        <v>1059597553</v>
      </c>
      <c r="I3658" t="s">
        <v>7108</v>
      </c>
      <c r="J3658">
        <v>5000</v>
      </c>
      <c r="K3658" t="s">
        <v>7106</v>
      </c>
      <c r="L3658" t="s">
        <v>7106</v>
      </c>
      <c r="M3658" t="s">
        <v>7106</v>
      </c>
      <c r="N3658" t="s">
        <v>7106</v>
      </c>
      <c r="O3658" t="str">
        <f t="shared" si="57"/>
        <v>INSERT INTO USUARIOS_USUARIO(id,nombre,apellidos,foto,cedula,codigo,programa,uid,email,saldo,reserva_desayuno,reserva_almuerzo,reserva_cena,sancion,comida_consumida) VALUES (3657,'EDWIN ANDRES','PAJA MUELAS','true','1059597553','1059597553','ingenieria de sitemas','1059597553','diegomazorram@gmail.com',5000,'true','true','true','true');</v>
      </c>
    </row>
    <row r="3659" spans="1:15">
      <c r="A3659">
        <v>3658</v>
      </c>
      <c r="B3659" s="2" t="s">
        <v>2977</v>
      </c>
      <c r="C3659" s="307" t="s">
        <v>301</v>
      </c>
      <c r="D3659" t="s">
        <v>7106</v>
      </c>
      <c r="E3659" s="95">
        <v>910219</v>
      </c>
      <c r="F3659" s="95">
        <v>910219</v>
      </c>
      <c r="G3659" t="s">
        <v>7107</v>
      </c>
      <c r="H3659" s="95">
        <v>910219</v>
      </c>
      <c r="I3659" t="s">
        <v>7108</v>
      </c>
      <c r="J3659">
        <v>5000</v>
      </c>
      <c r="K3659" t="s">
        <v>7106</v>
      </c>
      <c r="L3659" t="s">
        <v>7106</v>
      </c>
      <c r="M3659" t="s">
        <v>7106</v>
      </c>
      <c r="N3659" t="s">
        <v>7106</v>
      </c>
      <c r="O3659" t="str">
        <f t="shared" si="57"/>
        <v>INSERT INTO USUARIOS_USUARIO(id,nombre,apellidos,foto,cedula,codigo,programa,uid,email,saldo,reserva_desayuno,reserva_almuerzo,reserva_cena,sancion,comida_consumida) VALUES (3658,'ZULY FERNANDA','PAJA MUELAS','true','910219','910219','ingenieria de sitemas','910219','diegomazorram@gmail.com',5000,'true','true','true','true');</v>
      </c>
    </row>
    <row r="3660" spans="1:15">
      <c r="A3660">
        <v>3659</v>
      </c>
      <c r="B3660" s="2" t="s">
        <v>1968</v>
      </c>
      <c r="C3660" s="307" t="s">
        <v>301</v>
      </c>
      <c r="D3660" t="s">
        <v>7106</v>
      </c>
      <c r="E3660" s="95">
        <v>96040215260</v>
      </c>
      <c r="F3660" s="95">
        <v>96040215260</v>
      </c>
      <c r="G3660" t="s">
        <v>7107</v>
      </c>
      <c r="H3660" s="95">
        <v>96040215260</v>
      </c>
      <c r="I3660" t="s">
        <v>7108</v>
      </c>
      <c r="J3660">
        <v>5000</v>
      </c>
      <c r="K3660" t="s">
        <v>7106</v>
      </c>
      <c r="L3660" t="s">
        <v>7106</v>
      </c>
      <c r="M3660" t="s">
        <v>7106</v>
      </c>
      <c r="N3660" t="s">
        <v>7106</v>
      </c>
      <c r="O3660" t="str">
        <f t="shared" si="57"/>
        <v>INSERT INTO USUARIOS_USUARIO(id,nombre,apellidos,foto,cedula,codigo,programa,uid,email,saldo,reserva_desayuno,reserva_almuerzo,reserva_cena,sancion,comida_consumida) VALUES (3659,'JOSE MANUEL','PAJA MUELAS','true','96040215260','96040215260','ingenieria de sitemas','96040215260','diegomazorram@gmail.com',5000,'true','true','true','true');</v>
      </c>
    </row>
    <row r="3661" spans="1:15">
      <c r="A3661">
        <v>3660</v>
      </c>
      <c r="B3661" s="2" t="s">
        <v>6432</v>
      </c>
      <c r="C3661" s="307" t="s">
        <v>301</v>
      </c>
      <c r="D3661" t="s">
        <v>7106</v>
      </c>
      <c r="E3661" s="95">
        <v>37866754</v>
      </c>
      <c r="F3661" s="95">
        <v>37866754</v>
      </c>
      <c r="G3661" t="s">
        <v>7107</v>
      </c>
      <c r="H3661" s="95">
        <v>37866754</v>
      </c>
      <c r="I3661" t="s">
        <v>7108</v>
      </c>
      <c r="J3661">
        <v>5000</v>
      </c>
      <c r="K3661" t="s">
        <v>7106</v>
      </c>
      <c r="L3661" t="s">
        <v>7106</v>
      </c>
      <c r="M3661" t="s">
        <v>7106</v>
      </c>
      <c r="N3661" t="s">
        <v>7106</v>
      </c>
      <c r="O3661" t="str">
        <f t="shared" si="57"/>
        <v>INSERT INTO USUARIOS_USUARIO(id,nombre,apellidos,foto,cedula,codigo,programa,uid,email,saldo,reserva_desayuno,reserva_almuerzo,reserva_cena,sancion,comida_consumida) VALUES (3660,'RUTH ESNEDA','PAJA MUELAS','true','37866754','37866754','ingenieria de sitemas','37866754','diegomazorram@gmail.com',5000,'true','true','true','true');</v>
      </c>
    </row>
    <row r="3662" spans="1:15">
      <c r="A3662">
        <v>3661</v>
      </c>
      <c r="B3662" s="1" t="s">
        <v>1814</v>
      </c>
      <c r="C3662" s="308" t="s">
        <v>645</v>
      </c>
      <c r="D3662" t="s">
        <v>7106</v>
      </c>
      <c r="E3662" s="97">
        <v>10721241</v>
      </c>
      <c r="F3662" s="97">
        <v>10721241</v>
      </c>
      <c r="G3662" t="s">
        <v>7107</v>
      </c>
      <c r="H3662" s="97">
        <v>10721241</v>
      </c>
      <c r="I3662" t="s">
        <v>7108</v>
      </c>
      <c r="J3662">
        <v>5000</v>
      </c>
      <c r="K3662" t="s">
        <v>7106</v>
      </c>
      <c r="L3662" t="s">
        <v>7106</v>
      </c>
      <c r="M3662" t="s">
        <v>7106</v>
      </c>
      <c r="N3662" t="s">
        <v>7106</v>
      </c>
      <c r="O3662" t="str">
        <f t="shared" si="57"/>
        <v>INSERT INTO USUARIOS_USUARIO(id,nombre,apellidos,foto,cedula,codigo,programa,uid,email,saldo,reserva_desayuno,reserva_almuerzo,reserva_cena,sancion,comida_consumida) VALUES (3661,'ABELARDO ','PAJA TUNUBALA','true','10721241','10721241','ingenieria de sitemas','10721241','diegomazorram@gmail.com',5000,'true','true','true','true');</v>
      </c>
    </row>
    <row r="3663" spans="1:15">
      <c r="A3663">
        <v>3662</v>
      </c>
      <c r="B3663" s="2" t="s">
        <v>2978</v>
      </c>
      <c r="C3663" s="307" t="s">
        <v>6433</v>
      </c>
      <c r="D3663" t="s">
        <v>7106</v>
      </c>
      <c r="E3663" s="95">
        <v>25545425</v>
      </c>
      <c r="F3663" s="95">
        <v>25545425</v>
      </c>
      <c r="G3663" t="s">
        <v>7107</v>
      </c>
      <c r="H3663" s="95">
        <v>25545425</v>
      </c>
      <c r="I3663" t="s">
        <v>7108</v>
      </c>
      <c r="J3663">
        <v>5000</v>
      </c>
      <c r="K3663" t="s">
        <v>7106</v>
      </c>
      <c r="L3663" t="s">
        <v>7106</v>
      </c>
      <c r="M3663" t="s">
        <v>7106</v>
      </c>
      <c r="N3663" t="s">
        <v>7106</v>
      </c>
      <c r="O3663" t="str">
        <f t="shared" si="57"/>
        <v>INSERT INTO USUARIOS_USUARIO(id,nombre,apellidos,foto,cedula,codigo,programa,uid,email,saldo,reserva_desayuno,reserva_almuerzo,reserva_cena,sancion,comida_consumida) VALUES (3662,'YOMIRA ','SANCHEZ QUINTANA','true','25545425','25545425','ingenieria de sitemas','25545425','diegomazorram@gmail.com',5000,'true','true','true','true');</v>
      </c>
    </row>
    <row r="3664" spans="1:15">
      <c r="A3664">
        <v>3663</v>
      </c>
      <c r="B3664" s="2" t="s">
        <v>2979</v>
      </c>
      <c r="C3664" s="307" t="s">
        <v>6434</v>
      </c>
      <c r="D3664" t="s">
        <v>7106</v>
      </c>
      <c r="E3664" s="95">
        <v>92032656384</v>
      </c>
      <c r="F3664" s="95">
        <v>92032656384</v>
      </c>
      <c r="G3664" t="s">
        <v>7107</v>
      </c>
      <c r="H3664" s="95">
        <v>92032656384</v>
      </c>
      <c r="I3664" t="s">
        <v>7108</v>
      </c>
      <c r="J3664">
        <v>5000</v>
      </c>
      <c r="K3664" t="s">
        <v>7106</v>
      </c>
      <c r="L3664" t="s">
        <v>7106</v>
      </c>
      <c r="M3664" t="s">
        <v>7106</v>
      </c>
      <c r="N3664" t="s">
        <v>7106</v>
      </c>
      <c r="O3664" t="str">
        <f t="shared" si="57"/>
        <v>INSERT INTO USUARIOS_USUARIO(id,nombre,apellidos,foto,cedula,codigo,programa,uid,email,saldo,reserva_desayuno,reserva_almuerzo,reserva_cena,sancion,comida_consumida) VALUES (3663,'JHON ELVER','PAJA SANCHEZ','true','92032656384','92032656384','ingenieria de sitemas','92032656384','diegomazorram@gmail.com',5000,'true','true','true','true');</v>
      </c>
    </row>
    <row r="3665" spans="1:15">
      <c r="A3665">
        <v>3664</v>
      </c>
      <c r="B3665" s="2" t="s">
        <v>2980</v>
      </c>
      <c r="C3665" s="307" t="s">
        <v>6434</v>
      </c>
      <c r="D3665" t="s">
        <v>7106</v>
      </c>
      <c r="E3665" s="95">
        <v>91110312274</v>
      </c>
      <c r="F3665" s="95">
        <v>91110312274</v>
      </c>
      <c r="G3665" t="s">
        <v>7107</v>
      </c>
      <c r="H3665" s="95">
        <v>91110312274</v>
      </c>
      <c r="I3665" t="s">
        <v>7108</v>
      </c>
      <c r="J3665">
        <v>5000</v>
      </c>
      <c r="K3665" t="s">
        <v>7106</v>
      </c>
      <c r="L3665" t="s">
        <v>7106</v>
      </c>
      <c r="M3665" t="s">
        <v>7106</v>
      </c>
      <c r="N3665" t="s">
        <v>7106</v>
      </c>
      <c r="O3665" t="str">
        <f t="shared" si="57"/>
        <v>INSERT INTO USUARIOS_USUARIO(id,nombre,apellidos,foto,cedula,codigo,programa,uid,email,saldo,reserva_desayuno,reserva_almuerzo,reserva_cena,sancion,comida_consumida) VALUES (3664,'ZULMA YOLIMA','PAJA SANCHEZ','true','91110312274','91110312274','ingenieria de sitemas','91110312274','diegomazorram@gmail.com',5000,'true','true','true','true');</v>
      </c>
    </row>
    <row r="3666" spans="1:15">
      <c r="A3666">
        <v>3665</v>
      </c>
      <c r="B3666" s="2" t="s">
        <v>2981</v>
      </c>
      <c r="C3666" s="307" t="s">
        <v>6434</v>
      </c>
      <c r="D3666" t="s">
        <v>7106</v>
      </c>
      <c r="E3666" s="95">
        <v>91042614010</v>
      </c>
      <c r="F3666" s="95">
        <v>91042614010</v>
      </c>
      <c r="G3666" t="s">
        <v>7107</v>
      </c>
      <c r="H3666" s="95">
        <v>91042614010</v>
      </c>
      <c r="I3666" t="s">
        <v>7108</v>
      </c>
      <c r="J3666">
        <v>5000</v>
      </c>
      <c r="K3666" t="s">
        <v>7106</v>
      </c>
      <c r="L3666" t="s">
        <v>7106</v>
      </c>
      <c r="M3666" t="s">
        <v>7106</v>
      </c>
      <c r="N3666" t="s">
        <v>7106</v>
      </c>
      <c r="O3666" t="str">
        <f t="shared" si="57"/>
        <v>INSERT INTO USUARIOS_USUARIO(id,nombre,apellidos,foto,cedula,codigo,programa,uid,email,saldo,reserva_desayuno,reserva_almuerzo,reserva_cena,sancion,comida_consumida) VALUES (3665,'LUZ EIDA','PAJA SANCHEZ','true','91042614010','91042614010','ingenieria de sitemas','91042614010','diegomazorram@gmail.com',5000,'true','true','true','true');</v>
      </c>
    </row>
    <row r="3667" spans="1:15">
      <c r="A3667">
        <v>3666</v>
      </c>
      <c r="B3667" s="1" t="s">
        <v>841</v>
      </c>
      <c r="C3667" s="308" t="s">
        <v>645</v>
      </c>
      <c r="D3667" t="s">
        <v>7106</v>
      </c>
      <c r="E3667" s="97">
        <v>25682967</v>
      </c>
      <c r="F3667" s="97">
        <v>25682967</v>
      </c>
      <c r="G3667" t="s">
        <v>7107</v>
      </c>
      <c r="H3667" s="97">
        <v>25682967</v>
      </c>
      <c r="I3667" t="s">
        <v>7108</v>
      </c>
      <c r="J3667">
        <v>5000</v>
      </c>
      <c r="K3667" t="s">
        <v>7106</v>
      </c>
      <c r="L3667" t="s">
        <v>7106</v>
      </c>
      <c r="M3667" t="s">
        <v>7106</v>
      </c>
      <c r="N3667" t="s">
        <v>7106</v>
      </c>
      <c r="O3667" t="str">
        <f t="shared" si="57"/>
        <v>INSERT INTO USUARIOS_USUARIO(id,nombre,apellidos,foto,cedula,codigo,programa,uid,email,saldo,reserva_desayuno,reserva_almuerzo,reserva_cena,sancion,comida_consumida) VALUES (3666,'CELMIRA ','PAJA TUNUBALA','true','25682967','25682967','ingenieria de sitemas','25682967','diegomazorram@gmail.com',5000,'true','true','true','true');</v>
      </c>
    </row>
    <row r="3668" spans="1:15">
      <c r="A3668">
        <v>3667</v>
      </c>
      <c r="B3668" s="2" t="s">
        <v>2982</v>
      </c>
      <c r="C3668" s="307" t="s">
        <v>5804</v>
      </c>
      <c r="D3668" t="s">
        <v>7106</v>
      </c>
      <c r="E3668" s="95">
        <v>23693319</v>
      </c>
      <c r="F3668" s="95">
        <v>23693319</v>
      </c>
      <c r="G3668" t="s">
        <v>7107</v>
      </c>
      <c r="H3668" s="95">
        <v>23693319</v>
      </c>
      <c r="I3668" t="s">
        <v>7108</v>
      </c>
      <c r="J3668">
        <v>5000</v>
      </c>
      <c r="K3668" t="s">
        <v>7106</v>
      </c>
      <c r="L3668" t="s">
        <v>7106</v>
      </c>
      <c r="M3668" t="s">
        <v>7106</v>
      </c>
      <c r="N3668" t="s">
        <v>7106</v>
      </c>
      <c r="O3668" t="str">
        <f t="shared" si="57"/>
        <v>INSERT INTO USUARIOS_USUARIO(id,nombre,apellidos,foto,cedula,codigo,programa,uid,email,saldo,reserva_desayuno,reserva_almuerzo,reserva_cena,sancion,comida_consumida) VALUES (3667,'SILVIA ','PECHENE PAJA','true','23693319','23693319','ingenieria de sitemas','23693319','diegomazorram@gmail.com',5000,'true','true','true','true');</v>
      </c>
    </row>
    <row r="3669" spans="1:15">
      <c r="A3669">
        <v>3668</v>
      </c>
      <c r="B3669" s="2" t="s">
        <v>2983</v>
      </c>
      <c r="C3669" s="307" t="s">
        <v>5804</v>
      </c>
      <c r="D3669" t="s">
        <v>7106</v>
      </c>
      <c r="E3669" s="146" t="s">
        <v>5623</v>
      </c>
      <c r="F3669" s="146" t="s">
        <v>5623</v>
      </c>
      <c r="G3669" t="s">
        <v>7107</v>
      </c>
      <c r="H3669" s="146" t="s">
        <v>5623</v>
      </c>
      <c r="I3669" t="s">
        <v>7108</v>
      </c>
      <c r="J3669">
        <v>5000</v>
      </c>
      <c r="K3669" t="s">
        <v>7106</v>
      </c>
      <c r="L3669" t="s">
        <v>7106</v>
      </c>
      <c r="M3669" t="s">
        <v>7106</v>
      </c>
      <c r="N3669" t="s">
        <v>7106</v>
      </c>
      <c r="O3669" t="str">
        <f t="shared" si="57"/>
        <v>INSERT INTO USUARIOS_USUARIO(id,nombre,apellidos,foto,cedula,codigo,programa,uid,email,saldo,reserva_desayuno,reserva_almuerzo,reserva_cena,sancion,comida_consumida) VALUES (3668,'EDINSON WEIMAR','PECHENE PAJA','true','null','null','ingenieria de sitemas','null','diegomazorram@gmail.com',5000,'true','true','true','true');</v>
      </c>
    </row>
    <row r="3670" spans="1:15">
      <c r="A3670">
        <v>3669</v>
      </c>
      <c r="B3670" s="1" t="s">
        <v>2984</v>
      </c>
      <c r="C3670" s="308" t="s">
        <v>645</v>
      </c>
      <c r="D3670" t="s">
        <v>7106</v>
      </c>
      <c r="E3670" s="97">
        <v>25546912</v>
      </c>
      <c r="F3670" s="97">
        <v>25546912</v>
      </c>
      <c r="G3670" t="s">
        <v>7107</v>
      </c>
      <c r="H3670" s="97">
        <v>25546912</v>
      </c>
      <c r="I3670" t="s">
        <v>7108</v>
      </c>
      <c r="J3670">
        <v>5000</v>
      </c>
      <c r="K3670" t="s">
        <v>7106</v>
      </c>
      <c r="L3670" t="s">
        <v>7106</v>
      </c>
      <c r="M3670" t="s">
        <v>7106</v>
      </c>
      <c r="N3670" t="s">
        <v>7106</v>
      </c>
      <c r="O3670" t="str">
        <f t="shared" si="57"/>
        <v>INSERT INTO USUARIOS_USUARIO(id,nombre,apellidos,foto,cedula,codigo,programa,uid,email,saldo,reserva_desayuno,reserva_almuerzo,reserva_cena,sancion,comida_consumida) VALUES (3669,'BLANCA TULIA','PAJA TUNUBALA','true','25546912','25546912','ingenieria de sitemas','25546912','diegomazorram@gmail.com',5000,'true','true','true','true');</v>
      </c>
    </row>
    <row r="3671" spans="1:15">
      <c r="A3671">
        <v>3670</v>
      </c>
      <c r="B3671" s="2" t="s">
        <v>2985</v>
      </c>
      <c r="C3671" s="307" t="s">
        <v>138</v>
      </c>
      <c r="D3671" t="s">
        <v>7106</v>
      </c>
      <c r="E3671" s="95">
        <v>31929094</v>
      </c>
      <c r="F3671" s="95">
        <v>31929094</v>
      </c>
      <c r="G3671" t="s">
        <v>7107</v>
      </c>
      <c r="H3671" s="95">
        <v>31929094</v>
      </c>
      <c r="I3671" t="s">
        <v>7108</v>
      </c>
      <c r="J3671">
        <v>5000</v>
      </c>
      <c r="K3671" t="s">
        <v>7106</v>
      </c>
      <c r="L3671" t="s">
        <v>7106</v>
      </c>
      <c r="M3671" t="s">
        <v>7106</v>
      </c>
      <c r="N3671" t="s">
        <v>7106</v>
      </c>
      <c r="O3671" t="str">
        <f t="shared" si="57"/>
        <v>INSERT INTO USUARIOS_USUARIO(id,nombre,apellidos,foto,cedula,codigo,programa,uid,email,saldo,reserva_desayuno,reserva_almuerzo,reserva_cena,sancion,comida_consumida) VALUES (3670,'DANIEL ALEXANDER','PILLIMUE PAJA','true','31929094','31929094','ingenieria de sitemas','31929094','diegomazorram@gmail.com',5000,'true','true','true','true');</v>
      </c>
    </row>
    <row r="3672" spans="1:15">
      <c r="A3672">
        <v>3671</v>
      </c>
      <c r="B3672" s="1" t="s">
        <v>1968</v>
      </c>
      <c r="C3672" s="308" t="s">
        <v>1902</v>
      </c>
      <c r="D3672" t="s">
        <v>7106</v>
      </c>
      <c r="E3672" s="97">
        <v>4766942</v>
      </c>
      <c r="F3672" s="97">
        <v>4766942</v>
      </c>
      <c r="G3672" t="s">
        <v>7107</v>
      </c>
      <c r="H3672" s="97">
        <v>4766942</v>
      </c>
      <c r="I3672" t="s">
        <v>7108</v>
      </c>
      <c r="J3672">
        <v>5000</v>
      </c>
      <c r="K3672" t="s">
        <v>7106</v>
      </c>
      <c r="L3672" t="s">
        <v>7106</v>
      </c>
      <c r="M3672" t="s">
        <v>7106</v>
      </c>
      <c r="N3672" t="s">
        <v>7106</v>
      </c>
      <c r="O3672" t="str">
        <f t="shared" si="57"/>
        <v>INSERT INTO USUARIOS_USUARIO(id,nombre,apellidos,foto,cedula,codigo,programa,uid,email,saldo,reserva_desayuno,reserva_almuerzo,reserva_cena,sancion,comida_consumida) VALUES (3671,'JOSE MANUEL','RIVERA SOLARTE','true','4766942','4766942','ingenieria de sitemas','4766942','diegomazorram@gmail.com',5000,'true','true','true','true');</v>
      </c>
    </row>
    <row r="3673" spans="1:15">
      <c r="A3673">
        <v>3672</v>
      </c>
      <c r="B3673" s="2" t="s">
        <v>6435</v>
      </c>
      <c r="C3673" s="307" t="s">
        <v>1902</v>
      </c>
      <c r="D3673" t="s">
        <v>7106</v>
      </c>
      <c r="E3673" s="95">
        <v>10723331</v>
      </c>
      <c r="F3673" s="95">
        <v>10723331</v>
      </c>
      <c r="G3673" t="s">
        <v>7107</v>
      </c>
      <c r="H3673" s="95">
        <v>10723331</v>
      </c>
      <c r="I3673" t="s">
        <v>7108</v>
      </c>
      <c r="J3673">
        <v>5000</v>
      </c>
      <c r="K3673" t="s">
        <v>7106</v>
      </c>
      <c r="L3673" t="s">
        <v>7106</v>
      </c>
      <c r="M3673" t="s">
        <v>7106</v>
      </c>
      <c r="N3673" t="s">
        <v>7106</v>
      </c>
      <c r="O3673" t="str">
        <f t="shared" si="57"/>
        <v>INSERT INTO USUARIOS_USUARIO(id,nombre,apellidos,foto,cedula,codigo,programa,uid,email,saldo,reserva_desayuno,reserva_almuerzo,reserva_cena,sancion,comida_consumida) VALUES (3672,'CRISTIAN HUMBERTO','RIVERA SOLARTE','true','10723331','10723331','ingenieria de sitemas','10723331','diegomazorram@gmail.com',5000,'true','true','true','true');</v>
      </c>
    </row>
    <row r="3674" spans="1:15">
      <c r="A3674">
        <v>3673</v>
      </c>
      <c r="B3674" s="1" t="s">
        <v>2986</v>
      </c>
      <c r="C3674" s="308" t="s">
        <v>135</v>
      </c>
      <c r="D3674" t="s">
        <v>7106</v>
      </c>
      <c r="E3674" s="97">
        <v>1514801</v>
      </c>
      <c r="F3674" s="97">
        <v>1514801</v>
      </c>
      <c r="G3674" t="s">
        <v>7107</v>
      </c>
      <c r="H3674" s="97">
        <v>1514801</v>
      </c>
      <c r="I3674" t="s">
        <v>7108</v>
      </c>
      <c r="J3674">
        <v>5000</v>
      </c>
      <c r="K3674" t="s">
        <v>7106</v>
      </c>
      <c r="L3674" t="s">
        <v>7106</v>
      </c>
      <c r="M3674" t="s">
        <v>7106</v>
      </c>
      <c r="N3674" t="s">
        <v>7106</v>
      </c>
      <c r="O3674" t="str">
        <f t="shared" si="57"/>
        <v>INSERT INTO USUARIOS_USUARIO(id,nombre,apellidos,foto,cedula,codigo,programa,uid,email,saldo,reserva_desayuno,reserva_almuerzo,reserva_cena,sancion,comida_consumida) VALUES (3673,'LUCIANO ','PILLIMUE ','true','1514801','1514801','ingenieria de sitemas','1514801','diegomazorram@gmail.com',5000,'true','true','true','true');</v>
      </c>
    </row>
    <row r="3675" spans="1:15">
      <c r="A3675">
        <v>3674</v>
      </c>
      <c r="B3675" s="1" t="s">
        <v>6436</v>
      </c>
      <c r="C3675" s="308" t="s">
        <v>629</v>
      </c>
      <c r="D3675" t="s">
        <v>7106</v>
      </c>
      <c r="E3675" s="97">
        <v>2428916</v>
      </c>
      <c r="F3675" s="97">
        <v>2428916</v>
      </c>
      <c r="G3675" t="s">
        <v>7107</v>
      </c>
      <c r="H3675" s="97">
        <v>2428916</v>
      </c>
      <c r="I3675" t="s">
        <v>7108</v>
      </c>
      <c r="J3675">
        <v>5000</v>
      </c>
      <c r="K3675" t="s">
        <v>7106</v>
      </c>
      <c r="L3675" t="s">
        <v>7106</v>
      </c>
      <c r="M3675" t="s">
        <v>7106</v>
      </c>
      <c r="N3675" t="s">
        <v>7106</v>
      </c>
      <c r="O3675" t="str">
        <f t="shared" si="57"/>
        <v>INSERT INTO USUARIOS_USUARIO(id,nombre,apellidos,foto,cedula,codigo,programa,uid,email,saldo,reserva_desayuno,reserva_almuerzo,reserva_cena,sancion,comida_consumida) VALUES (3674,'HECTOR ','VELASCO HURTADO','true','2428916','2428916','ingenieria de sitemas','2428916','diegomazorram@gmail.com',5000,'true','true','true','true');</v>
      </c>
    </row>
    <row r="3676" spans="1:15">
      <c r="A3676">
        <v>3675</v>
      </c>
      <c r="B3676" s="2" t="s">
        <v>246</v>
      </c>
      <c r="C3676" s="307" t="s">
        <v>2987</v>
      </c>
      <c r="D3676" t="s">
        <v>7106</v>
      </c>
      <c r="E3676" s="95">
        <v>25681825</v>
      </c>
      <c r="F3676" s="95">
        <v>25681825</v>
      </c>
      <c r="G3676" t="s">
        <v>7107</v>
      </c>
      <c r="H3676" s="95">
        <v>25681825</v>
      </c>
      <c r="I3676" t="s">
        <v>7108</v>
      </c>
      <c r="J3676">
        <v>5000</v>
      </c>
      <c r="K3676" t="s">
        <v>7106</v>
      </c>
      <c r="L3676" t="s">
        <v>7106</v>
      </c>
      <c r="M3676" t="s">
        <v>7106</v>
      </c>
      <c r="N3676" t="s">
        <v>7106</v>
      </c>
      <c r="O3676" t="str">
        <f t="shared" si="57"/>
        <v>INSERT INTO USUARIOS_USUARIO(id,nombre,apellidos,foto,cedula,codigo,programa,uid,email,saldo,reserva_desayuno,reserva_almuerzo,reserva_cena,sancion,comida_consumida) VALUES (3675,'LUZ MARIA','TALAGA DE VELASCO','true','25681825','25681825','ingenieria de sitemas','25681825','diegomazorram@gmail.com',5000,'true','true','true','true');</v>
      </c>
    </row>
    <row r="3677" spans="1:15">
      <c r="A3677">
        <v>3676</v>
      </c>
      <c r="B3677" s="2" t="s">
        <v>1586</v>
      </c>
      <c r="C3677" s="307" t="s">
        <v>2988</v>
      </c>
      <c r="D3677" t="s">
        <v>7106</v>
      </c>
      <c r="E3677" s="95">
        <v>1064436378</v>
      </c>
      <c r="F3677" s="95">
        <v>1064436378</v>
      </c>
      <c r="G3677" t="s">
        <v>7107</v>
      </c>
      <c r="H3677" s="95">
        <v>1064436378</v>
      </c>
      <c r="I3677" t="s">
        <v>7108</v>
      </c>
      <c r="J3677">
        <v>5000</v>
      </c>
      <c r="K3677" t="s">
        <v>7106</v>
      </c>
      <c r="L3677" t="s">
        <v>7106</v>
      </c>
      <c r="M3677" t="s">
        <v>7106</v>
      </c>
      <c r="N3677" t="s">
        <v>7106</v>
      </c>
      <c r="O3677" t="str">
        <f t="shared" si="57"/>
        <v>INSERT INTO USUARIOS_USUARIO(id,nombre,apellidos,foto,cedula,codigo,programa,uid,email,saldo,reserva_desayuno,reserva_almuerzo,reserva_cena,sancion,comida_consumida) VALUES (3676,'GISELA ','TALAGA VELASCO','true','1064436378','1064436378','ingenieria de sitemas','1064436378','diegomazorram@gmail.com',5000,'true','true','true','true');</v>
      </c>
    </row>
    <row r="3678" spans="1:15">
      <c r="A3678">
        <v>3677</v>
      </c>
      <c r="B3678" s="1" t="s">
        <v>2989</v>
      </c>
      <c r="C3678" s="308" t="s">
        <v>6437</v>
      </c>
      <c r="D3678" t="s">
        <v>7106</v>
      </c>
      <c r="E3678" s="97">
        <v>16725019</v>
      </c>
      <c r="F3678" s="97">
        <v>16725019</v>
      </c>
      <c r="G3678" t="s">
        <v>7107</v>
      </c>
      <c r="H3678" s="97">
        <v>16725019</v>
      </c>
      <c r="I3678" t="s">
        <v>7108</v>
      </c>
      <c r="J3678">
        <v>5000</v>
      </c>
      <c r="K3678" t="s">
        <v>7106</v>
      </c>
      <c r="L3678" t="s">
        <v>7106</v>
      </c>
      <c r="M3678" t="s">
        <v>7106</v>
      </c>
      <c r="N3678" t="s">
        <v>7106</v>
      </c>
      <c r="O3678" t="str">
        <f t="shared" si="57"/>
        <v>INSERT INTO USUARIOS_USUARIO(id,nombre,apellidos,foto,cedula,codigo,programa,uid,email,saldo,reserva_desayuno,reserva_almuerzo,reserva_cena,sancion,comida_consumida) VALUES (3677,'ENRRIQUE ','ARENAS HERNANDEZ','true','16725019','16725019','ingenieria de sitemas','16725019','diegomazorram@gmail.com',5000,'true','true','true','true');</v>
      </c>
    </row>
    <row r="3679" spans="1:15">
      <c r="A3679">
        <v>3678</v>
      </c>
      <c r="B3679" s="2" t="s">
        <v>1252</v>
      </c>
      <c r="C3679" s="307" t="s">
        <v>6425</v>
      </c>
      <c r="D3679" t="s">
        <v>7106</v>
      </c>
      <c r="E3679" s="95">
        <v>31981159</v>
      </c>
      <c r="F3679" s="95">
        <v>31981159</v>
      </c>
      <c r="G3679" t="s">
        <v>7107</v>
      </c>
      <c r="H3679" s="95">
        <v>31981159</v>
      </c>
      <c r="I3679" t="s">
        <v>7108</v>
      </c>
      <c r="J3679">
        <v>5000</v>
      </c>
      <c r="K3679" t="s">
        <v>7106</v>
      </c>
      <c r="L3679" t="s">
        <v>7106</v>
      </c>
      <c r="M3679" t="s">
        <v>7106</v>
      </c>
      <c r="N3679" t="s">
        <v>7106</v>
      </c>
      <c r="O3679" t="str">
        <f t="shared" si="57"/>
        <v>INSERT INTO USUARIOS_USUARIO(id,nombre,apellidos,foto,cedula,codigo,programa,uid,email,saldo,reserva_desayuno,reserva_almuerzo,reserva_cena,sancion,comida_consumida) VALUES (3678,'MAGNOLIA ','GUTIERREZ HURTADO','true','31981159','31981159','ingenieria de sitemas','31981159','diegomazorram@gmail.com',5000,'true','true','true','true');</v>
      </c>
    </row>
    <row r="3680" spans="1:15">
      <c r="A3680">
        <v>3679</v>
      </c>
      <c r="B3680" s="2" t="s">
        <v>2522</v>
      </c>
      <c r="C3680" s="307" t="s">
        <v>6438</v>
      </c>
      <c r="D3680" t="s">
        <v>7106</v>
      </c>
      <c r="E3680" s="95">
        <v>16194915</v>
      </c>
      <c r="F3680" s="95">
        <v>16194915</v>
      </c>
      <c r="G3680" t="s">
        <v>7107</v>
      </c>
      <c r="H3680" s="95">
        <v>16194915</v>
      </c>
      <c r="I3680" t="s">
        <v>7108</v>
      </c>
      <c r="J3680">
        <v>5000</v>
      </c>
      <c r="K3680" t="s">
        <v>7106</v>
      </c>
      <c r="L3680" t="s">
        <v>7106</v>
      </c>
      <c r="M3680" t="s">
        <v>7106</v>
      </c>
      <c r="N3680" t="s">
        <v>7106</v>
      </c>
      <c r="O3680" t="str">
        <f t="shared" si="57"/>
        <v>INSERT INTO USUARIOS_USUARIO(id,nombre,apellidos,foto,cedula,codigo,programa,uid,email,saldo,reserva_desayuno,reserva_almuerzo,reserva_cena,sancion,comida_consumida) VALUES (3679,'CARLOS ENRRIQUE','ARENAS GUTIERREZ','true','16194915','16194915','ingenieria de sitemas','16194915','diegomazorram@gmail.com',5000,'true','true','true','true');</v>
      </c>
    </row>
    <row r="3681" spans="1:15">
      <c r="A3681">
        <v>3680</v>
      </c>
      <c r="B3681" s="2" t="s">
        <v>5943</v>
      </c>
      <c r="C3681" s="307" t="s">
        <v>6438</v>
      </c>
      <c r="D3681" t="s">
        <v>7106</v>
      </c>
      <c r="E3681" s="95">
        <v>1234190274</v>
      </c>
      <c r="F3681" s="95">
        <v>1234190274</v>
      </c>
      <c r="G3681" t="s">
        <v>7107</v>
      </c>
      <c r="H3681" s="95">
        <v>1234190274</v>
      </c>
      <c r="I3681" t="s">
        <v>7108</v>
      </c>
      <c r="J3681">
        <v>5000</v>
      </c>
      <c r="K3681" t="s">
        <v>7106</v>
      </c>
      <c r="L3681" t="s">
        <v>7106</v>
      </c>
      <c r="M3681" t="s">
        <v>7106</v>
      </c>
      <c r="N3681" t="s">
        <v>7106</v>
      </c>
      <c r="O3681" t="str">
        <f t="shared" si="57"/>
        <v>INSERT INTO USUARIOS_USUARIO(id,nombre,apellidos,foto,cedula,codigo,programa,uid,email,saldo,reserva_desayuno,reserva_almuerzo,reserva_cena,sancion,comida_consumida) VALUES (3680,'ANDRES FELIPE','ARENAS GUTIERREZ','true','1234190274','1234190274','ingenieria de sitemas','1234190274','diegomazorram@gmail.com',5000,'true','true','true','true');</v>
      </c>
    </row>
    <row r="3682" spans="1:15">
      <c r="A3682">
        <v>3681</v>
      </c>
      <c r="B3682" s="2" t="s">
        <v>1904</v>
      </c>
      <c r="C3682" s="307" t="s">
        <v>6439</v>
      </c>
      <c r="D3682" t="s">
        <v>7106</v>
      </c>
      <c r="E3682" s="95">
        <v>1130647506</v>
      </c>
      <c r="F3682" s="95">
        <v>1130647506</v>
      </c>
      <c r="G3682" t="s">
        <v>7107</v>
      </c>
      <c r="H3682" s="95">
        <v>1130647506</v>
      </c>
      <c r="I3682" t="s">
        <v>7108</v>
      </c>
      <c r="J3682">
        <v>5000</v>
      </c>
      <c r="K3682" t="s">
        <v>7106</v>
      </c>
      <c r="L3682" t="s">
        <v>7106</v>
      </c>
      <c r="M3682" t="s">
        <v>7106</v>
      </c>
      <c r="N3682" t="s">
        <v>7106</v>
      </c>
      <c r="O3682" t="str">
        <f t="shared" si="57"/>
        <v>INSERT INTO USUARIOS_USUARIO(id,nombre,apellidos,foto,cedula,codigo,programa,uid,email,saldo,reserva_desayuno,reserva_almuerzo,reserva_cena,sancion,comida_consumida) VALUES (3681,'DIEGO FERNANDO','ARENAS URRUTIA','true','1130647506','1130647506','ingenieria de sitemas','1130647506','diegomazorram@gmail.com',5000,'true','true','true','true');</v>
      </c>
    </row>
    <row r="3683" spans="1:15">
      <c r="A3683">
        <v>3682</v>
      </c>
      <c r="B3683" s="1" t="s">
        <v>2990</v>
      </c>
      <c r="C3683" s="308" t="s">
        <v>463</v>
      </c>
      <c r="D3683" t="s">
        <v>7106</v>
      </c>
      <c r="E3683" s="97">
        <v>25681947</v>
      </c>
      <c r="F3683" s="97">
        <v>25681947</v>
      </c>
      <c r="G3683" t="s">
        <v>7107</v>
      </c>
      <c r="H3683" s="97">
        <v>25681947</v>
      </c>
      <c r="I3683" t="s">
        <v>7108</v>
      </c>
      <c r="J3683">
        <v>5000</v>
      </c>
      <c r="K3683" t="s">
        <v>7106</v>
      </c>
      <c r="L3683" t="s">
        <v>7106</v>
      </c>
      <c r="M3683" t="s">
        <v>7106</v>
      </c>
      <c r="N3683" t="s">
        <v>7106</v>
      </c>
      <c r="O3683" t="str">
        <f t="shared" si="57"/>
        <v>INSERT INTO USUARIOS_USUARIO(id,nombre,apellidos,foto,cedula,codigo,programa,uid,email,saldo,reserva_desayuno,reserva_almuerzo,reserva_cena,sancion,comida_consumida) VALUES (3682,'CARMEN OLIVA','PILLIMUE MUELAS','true','25681947','25681947','ingenieria de sitemas','25681947','diegomazorram@gmail.com',5000,'true','true','true','true');</v>
      </c>
    </row>
    <row r="3684" spans="1:15">
      <c r="A3684">
        <v>3683</v>
      </c>
      <c r="B3684" s="1" t="s">
        <v>2991</v>
      </c>
      <c r="C3684" s="308" t="s">
        <v>2650</v>
      </c>
      <c r="D3684" t="s">
        <v>7106</v>
      </c>
      <c r="E3684" s="97">
        <v>10720824</v>
      </c>
      <c r="F3684" s="97">
        <v>10720824</v>
      </c>
      <c r="G3684" t="s">
        <v>7107</v>
      </c>
      <c r="H3684" s="97">
        <v>10720824</v>
      </c>
      <c r="I3684" t="s">
        <v>7108</v>
      </c>
      <c r="J3684">
        <v>5000</v>
      </c>
      <c r="K3684" t="s">
        <v>7106</v>
      </c>
      <c r="L3684" t="s">
        <v>7106</v>
      </c>
      <c r="M3684" t="s">
        <v>7106</v>
      </c>
      <c r="N3684" t="s">
        <v>7106</v>
      </c>
      <c r="O3684" t="str">
        <f t="shared" si="57"/>
        <v>INSERT INTO USUARIOS_USUARIO(id,nombre,apellidos,foto,cedula,codigo,programa,uid,email,saldo,reserva_desayuno,reserva_almuerzo,reserva_cena,sancion,comida_consumida) VALUES (3683,'LAZARO ','MUELAS CAMPO','true','10720824','10720824','ingenieria de sitemas','10720824','diegomazorram@gmail.com',5000,'true','true','true','true');</v>
      </c>
    </row>
    <row r="3685" spans="1:15">
      <c r="A3685">
        <v>3684</v>
      </c>
      <c r="B3685" s="2" t="s">
        <v>318</v>
      </c>
      <c r="C3685" s="307" t="s">
        <v>6246</v>
      </c>
      <c r="D3685" t="s">
        <v>7106</v>
      </c>
      <c r="E3685" s="95">
        <v>25683301</v>
      </c>
      <c r="F3685" s="95">
        <v>25683301</v>
      </c>
      <c r="G3685" t="s">
        <v>7107</v>
      </c>
      <c r="H3685" s="95">
        <v>25683301</v>
      </c>
      <c r="I3685" t="s">
        <v>7108</v>
      </c>
      <c r="J3685">
        <v>5000</v>
      </c>
      <c r="K3685" t="s">
        <v>7106</v>
      </c>
      <c r="L3685" t="s">
        <v>7106</v>
      </c>
      <c r="M3685" t="s">
        <v>7106</v>
      </c>
      <c r="N3685" t="s">
        <v>7106</v>
      </c>
      <c r="O3685" t="str">
        <f t="shared" si="57"/>
        <v>INSERT INTO USUARIOS_USUARIO(id,nombre,apellidos,foto,cedula,codigo,programa,uid,email,saldo,reserva_desayuno,reserva_almuerzo,reserva_cena,sancion,comida_consumida) VALUES (3684,'LUZ MARINA','FERNANDEZ PECHENE','true','25683301','25683301','ingenieria de sitemas','25683301','diegomazorram@gmail.com',5000,'true','true','true','true');</v>
      </c>
    </row>
    <row r="3686" spans="1:15">
      <c r="A3686">
        <v>3685</v>
      </c>
      <c r="B3686" s="2" t="s">
        <v>2992</v>
      </c>
      <c r="C3686" s="307" t="s">
        <v>1918</v>
      </c>
      <c r="D3686" t="s">
        <v>7106</v>
      </c>
      <c r="E3686" s="95">
        <v>1068216012</v>
      </c>
      <c r="F3686" s="95">
        <v>1068216012</v>
      </c>
      <c r="G3686" t="s">
        <v>7107</v>
      </c>
      <c r="H3686" s="95">
        <v>1068216012</v>
      </c>
      <c r="I3686" t="s">
        <v>7108</v>
      </c>
      <c r="J3686">
        <v>5000</v>
      </c>
      <c r="K3686" t="s">
        <v>7106</v>
      </c>
      <c r="L3686" t="s">
        <v>7106</v>
      </c>
      <c r="M3686" t="s">
        <v>7106</v>
      </c>
      <c r="N3686" t="s">
        <v>7106</v>
      </c>
      <c r="O3686" t="str">
        <f t="shared" si="57"/>
        <v>INSERT INTO USUARIOS_USUARIO(id,nombre,apellidos,foto,cedula,codigo,programa,uid,email,saldo,reserva_desayuno,reserva_almuerzo,reserva_cena,sancion,comida_consumida) VALUES (3685,'MABEL ANDREA','MUELAS FERNANDEZ','true','1068216012','1068216012','ingenieria de sitemas','1068216012','diegomazorram@gmail.com',5000,'true','true','true','true');</v>
      </c>
    </row>
    <row r="3687" spans="1:15">
      <c r="A3687">
        <v>3686</v>
      </c>
      <c r="B3687" s="2" t="s">
        <v>1459</v>
      </c>
      <c r="C3687" s="307" t="s">
        <v>1918</v>
      </c>
      <c r="D3687" t="s">
        <v>7106</v>
      </c>
      <c r="E3687" s="95">
        <v>1029620537</v>
      </c>
      <c r="F3687" s="95">
        <v>1029620537</v>
      </c>
      <c r="G3687" t="s">
        <v>7107</v>
      </c>
      <c r="H3687" s="95">
        <v>1029620537</v>
      </c>
      <c r="I3687" t="s">
        <v>7108</v>
      </c>
      <c r="J3687">
        <v>5000</v>
      </c>
      <c r="K3687" t="s">
        <v>7106</v>
      </c>
      <c r="L3687" t="s">
        <v>7106</v>
      </c>
      <c r="M3687" t="s">
        <v>7106</v>
      </c>
      <c r="N3687" t="s">
        <v>7106</v>
      </c>
      <c r="O3687" t="str">
        <f t="shared" si="57"/>
        <v>INSERT INTO USUARIOS_USUARIO(id,nombre,apellidos,foto,cedula,codigo,programa,uid,email,saldo,reserva_desayuno,reserva_almuerzo,reserva_cena,sancion,comida_consumida) VALUES (3686,'JUAN MANUEL','MUELAS FERNANDEZ','true','1029620537','1029620537','ingenieria de sitemas','1029620537','diegomazorram@gmail.com',5000,'true','true','true','true');</v>
      </c>
    </row>
    <row r="3688" spans="1:15">
      <c r="A3688">
        <v>3687</v>
      </c>
      <c r="B3688" s="28" t="s">
        <v>2993</v>
      </c>
      <c r="C3688" s="242" t="s">
        <v>2994</v>
      </c>
      <c r="D3688" t="s">
        <v>7106</v>
      </c>
      <c r="E3688" s="148">
        <v>1064441162</v>
      </c>
      <c r="F3688" s="148">
        <v>1064441162</v>
      </c>
      <c r="G3688" t="s">
        <v>7107</v>
      </c>
      <c r="H3688" s="148">
        <v>1064441162</v>
      </c>
      <c r="I3688" t="s">
        <v>7108</v>
      </c>
      <c r="J3688">
        <v>5000</v>
      </c>
      <c r="K3688" t="s">
        <v>7106</v>
      </c>
      <c r="L3688" t="s">
        <v>7106</v>
      </c>
      <c r="M3688" t="s">
        <v>7106</v>
      </c>
      <c r="N3688" t="s">
        <v>7106</v>
      </c>
      <c r="O3688" t="str">
        <f t="shared" si="57"/>
        <v>INSERT INTO USUARIOS_USUARIO(id,nombre,apellidos,foto,cedula,codigo,programa,uid,email,saldo,reserva_desayuno,reserva_almuerzo,reserva_cena,sancion,comida_consumida) VALUES (3687,'HARRY FERNEY','MUELAS CALAMBAS','true','1064441162','1064441162','ingenieria de sitemas','1064441162','diegomazorram@gmail.com',5000,'true','true','true','true');</v>
      </c>
    </row>
    <row r="3689" spans="1:15">
      <c r="A3689">
        <v>3688</v>
      </c>
      <c r="B3689" s="2" t="s">
        <v>2995</v>
      </c>
      <c r="C3689" s="319" t="s">
        <v>1918</v>
      </c>
      <c r="D3689" t="s">
        <v>7106</v>
      </c>
      <c r="E3689" s="95">
        <v>1064438042</v>
      </c>
      <c r="F3689" s="95">
        <v>1064438042</v>
      </c>
      <c r="G3689" t="s">
        <v>7107</v>
      </c>
      <c r="H3689" s="95">
        <v>1064438042</v>
      </c>
      <c r="I3689" t="s">
        <v>7108</v>
      </c>
      <c r="J3689">
        <v>5000</v>
      </c>
      <c r="K3689" t="s">
        <v>7106</v>
      </c>
      <c r="L3689" t="s">
        <v>7106</v>
      </c>
      <c r="M3689" t="s">
        <v>7106</v>
      </c>
      <c r="N3689" t="s">
        <v>7106</v>
      </c>
      <c r="O3689" t="str">
        <f t="shared" si="57"/>
        <v>INSERT INTO USUARIOS_USUARIO(id,nombre,apellidos,foto,cedula,codigo,programa,uid,email,saldo,reserva_desayuno,reserva_almuerzo,reserva_cena,sancion,comida_consumida) VALUES (3688,'VICTORIA YULIANA','MUELAS FERNANDEZ','true','1064438042','1064438042','ingenieria de sitemas','1064438042','diegomazorram@gmail.com',5000,'true','true','true','true');</v>
      </c>
    </row>
    <row r="3690" spans="1:15">
      <c r="A3690">
        <v>3689</v>
      </c>
      <c r="B3690" s="1" t="s">
        <v>5644</v>
      </c>
      <c r="C3690" s="308" t="s">
        <v>2996</v>
      </c>
      <c r="D3690" t="s">
        <v>7106</v>
      </c>
      <c r="E3690" s="97">
        <v>1064438021</v>
      </c>
      <c r="F3690" s="97">
        <v>1064438021</v>
      </c>
      <c r="G3690" t="s">
        <v>7107</v>
      </c>
      <c r="H3690" s="97">
        <v>1064438021</v>
      </c>
      <c r="I3690" t="s">
        <v>7108</v>
      </c>
      <c r="J3690">
        <v>5000</v>
      </c>
      <c r="K3690" t="s">
        <v>7106</v>
      </c>
      <c r="L3690" t="s">
        <v>7106</v>
      </c>
      <c r="M3690" t="s">
        <v>7106</v>
      </c>
      <c r="N3690" t="s">
        <v>7106</v>
      </c>
      <c r="O3690" t="str">
        <f t="shared" si="57"/>
        <v>INSERT INTO USUARIOS_USUARIO(id,nombre,apellidos,foto,cedula,codigo,programa,uid,email,saldo,reserva_desayuno,reserva_almuerzo,reserva_cena,sancion,comida_consumida) VALUES (3689,'CARLOS ANDRES','ZUÑIGA VELASCO','true','1064438021','1064438021','ingenieria de sitemas','1064438021','diegomazorram@gmail.com',5000,'true','true','true','true');</v>
      </c>
    </row>
    <row r="3691" spans="1:15">
      <c r="A3691">
        <v>3690</v>
      </c>
      <c r="B3691" s="1" t="s">
        <v>6440</v>
      </c>
      <c r="C3691" s="308" t="s">
        <v>2996</v>
      </c>
      <c r="D3691" t="s">
        <v>7106</v>
      </c>
      <c r="E3691" s="97">
        <v>1064428126</v>
      </c>
      <c r="F3691" s="97">
        <v>1064428126</v>
      </c>
      <c r="G3691" t="s">
        <v>7107</v>
      </c>
      <c r="H3691" s="97">
        <v>1064428126</v>
      </c>
      <c r="I3691" t="s">
        <v>7108</v>
      </c>
      <c r="J3691">
        <v>5000</v>
      </c>
      <c r="K3691" t="s">
        <v>7106</v>
      </c>
      <c r="L3691" t="s">
        <v>7106</v>
      </c>
      <c r="M3691" t="s">
        <v>7106</v>
      </c>
      <c r="N3691" t="s">
        <v>7106</v>
      </c>
      <c r="O3691" t="str">
        <f t="shared" si="57"/>
        <v>INSERT INTO USUARIOS_USUARIO(id,nombre,apellidos,foto,cedula,codigo,programa,uid,email,saldo,reserva_desayuno,reserva_almuerzo,reserva_cena,sancion,comida_consumida) VALUES (3690,'YIMY HERNAN','ZUÑIGA VELASCO','true','1064428126','1064428126','ingenieria de sitemas','1064428126','diegomazorram@gmail.com',5000,'true','true','true','true');</v>
      </c>
    </row>
    <row r="3692" spans="1:15">
      <c r="A3692">
        <v>3691</v>
      </c>
      <c r="B3692" s="15" t="s">
        <v>6441</v>
      </c>
      <c r="C3692" s="315" t="s">
        <v>1918</v>
      </c>
      <c r="D3692" t="s">
        <v>7106</v>
      </c>
      <c r="E3692" s="111">
        <v>1064433009</v>
      </c>
      <c r="F3692" s="111">
        <v>1064433009</v>
      </c>
      <c r="G3692" t="s">
        <v>7107</v>
      </c>
      <c r="H3692" s="111">
        <v>1064433009</v>
      </c>
      <c r="I3692" t="s">
        <v>7108</v>
      </c>
      <c r="J3692">
        <v>5000</v>
      </c>
      <c r="K3692" t="s">
        <v>7106</v>
      </c>
      <c r="L3692" t="s">
        <v>7106</v>
      </c>
      <c r="M3692" t="s">
        <v>7106</v>
      </c>
      <c r="N3692" t="s">
        <v>7106</v>
      </c>
      <c r="O3692" t="str">
        <f t="shared" si="57"/>
        <v>INSERT INTO USUARIOS_USUARIO(id,nombre,apellidos,foto,cedula,codigo,programa,uid,email,saldo,reserva_desayuno,reserva_almuerzo,reserva_cena,sancion,comida_consumida) VALUES (3691,'NORHA CRISTINA','MUELAS FERNANDEZ','true','1064433009','1064433009','ingenieria de sitemas','1064433009','diegomazorram@gmail.com',5000,'true','true','true','true');</v>
      </c>
    </row>
    <row r="3693" spans="1:15" ht="28">
      <c r="A3693">
        <v>3692</v>
      </c>
      <c r="B3693" s="16" t="s">
        <v>324</v>
      </c>
      <c r="C3693" s="316" t="s">
        <v>2997</v>
      </c>
      <c r="D3693" t="s">
        <v>7106</v>
      </c>
      <c r="E3693" s="134" t="s">
        <v>5130</v>
      </c>
      <c r="F3693" s="134" t="s">
        <v>5130</v>
      </c>
      <c r="G3693" t="s">
        <v>7107</v>
      </c>
      <c r="H3693" s="134" t="s">
        <v>5130</v>
      </c>
      <c r="I3693" t="s">
        <v>7108</v>
      </c>
      <c r="J3693">
        <v>5000</v>
      </c>
      <c r="K3693" t="s">
        <v>7106</v>
      </c>
      <c r="L3693" t="s">
        <v>7106</v>
      </c>
      <c r="M3693" t="s">
        <v>7106</v>
      </c>
      <c r="N3693" t="s">
        <v>7106</v>
      </c>
      <c r="O3693" t="str">
        <f t="shared" si="57"/>
        <v>INSERT INTO USUARIOS_USUARIO(id,nombre,apellidos,foto,cedula,codigo,programa,uid,email,saldo,reserva_desayuno,reserva_almuerzo,reserva_cena,sancion,comida_consumida) VALUES (3692,'ALEJANDRA ','ZUÑIGA MUELAS','true','1064439978','1064439978','ingenieria de sitemas','1064439978','diegomazorram@gmail.com',5000,'true','true','true','true');</v>
      </c>
    </row>
    <row r="3694" spans="1:15">
      <c r="A3694">
        <v>3693</v>
      </c>
      <c r="B3694" s="13" t="s">
        <v>2998</v>
      </c>
      <c r="C3694" s="308" t="s">
        <v>5693</v>
      </c>
      <c r="D3694" t="s">
        <v>7106</v>
      </c>
      <c r="E3694" s="107">
        <v>10723036</v>
      </c>
      <c r="F3694" s="107">
        <v>10723036</v>
      </c>
      <c r="G3694" t="s">
        <v>7107</v>
      </c>
      <c r="H3694" s="107">
        <v>10723036</v>
      </c>
      <c r="I3694" t="s">
        <v>7108</v>
      </c>
      <c r="J3694">
        <v>5000</v>
      </c>
      <c r="K3694" t="s">
        <v>7106</v>
      </c>
      <c r="L3694" t="s">
        <v>7106</v>
      </c>
      <c r="M3694" t="s">
        <v>7106</v>
      </c>
      <c r="N3694" t="s">
        <v>7106</v>
      </c>
      <c r="O3694" t="str">
        <f t="shared" si="57"/>
        <v>INSERT INTO USUARIOS_USUARIO(id,nombre,apellidos,foto,cedula,codigo,programa,uid,email,saldo,reserva_desayuno,reserva_almuerzo,reserva_cena,sancion,comida_consumida) VALUES (3693,'FEMINIANO ','CANTERO PECHENE','true','10723036','10723036','ingenieria de sitemas','10723036','diegomazorram@gmail.com',5000,'true','true','true','true');</v>
      </c>
    </row>
    <row r="3695" spans="1:15">
      <c r="A3695">
        <v>3694</v>
      </c>
      <c r="B3695" s="2" t="s">
        <v>6442</v>
      </c>
      <c r="C3695" s="307" t="s">
        <v>1918</v>
      </c>
      <c r="D3695" t="s">
        <v>7106</v>
      </c>
      <c r="E3695" s="95">
        <v>1064435855</v>
      </c>
      <c r="F3695" s="95">
        <v>1064435855</v>
      </c>
      <c r="G3695" t="s">
        <v>7107</v>
      </c>
      <c r="H3695" s="95">
        <v>1064435855</v>
      </c>
      <c r="I3695" t="s">
        <v>7108</v>
      </c>
      <c r="J3695">
        <v>5000</v>
      </c>
      <c r="K3695" t="s">
        <v>7106</v>
      </c>
      <c r="L3695" t="s">
        <v>7106</v>
      </c>
      <c r="M3695" t="s">
        <v>7106</v>
      </c>
      <c r="N3695" t="s">
        <v>7106</v>
      </c>
      <c r="O3695" t="str">
        <f t="shared" si="57"/>
        <v>INSERT INTO USUARIOS_USUARIO(id,nombre,apellidos,foto,cedula,codigo,programa,uid,email,saldo,reserva_desayuno,reserva_almuerzo,reserva_cena,sancion,comida_consumida) VALUES (3694,'DEIBY VANESSA','MUELAS FERNANDEZ','true','1064435855','1064435855','ingenieria de sitemas','1064435855','diegomazorram@gmail.com',5000,'true','true','true','true');</v>
      </c>
    </row>
    <row r="3696" spans="1:15">
      <c r="A3696">
        <v>3695</v>
      </c>
      <c r="B3696" s="2" t="s">
        <v>6443</v>
      </c>
      <c r="C3696" s="307" t="s">
        <v>2999</v>
      </c>
      <c r="D3696" t="s">
        <v>7106</v>
      </c>
      <c r="E3696" s="95">
        <v>1064438203</v>
      </c>
      <c r="F3696" s="95">
        <v>1064438203</v>
      </c>
      <c r="G3696" t="s">
        <v>7107</v>
      </c>
      <c r="H3696" s="95">
        <v>1064438203</v>
      </c>
      <c r="I3696" t="s">
        <v>7108</v>
      </c>
      <c r="J3696">
        <v>5000</v>
      </c>
      <c r="K3696" t="s">
        <v>7106</v>
      </c>
      <c r="L3696" t="s">
        <v>7106</v>
      </c>
      <c r="M3696" t="s">
        <v>7106</v>
      </c>
      <c r="N3696" t="s">
        <v>7106</v>
      </c>
      <c r="O3696" t="str">
        <f t="shared" si="57"/>
        <v>INSERT INTO USUARIOS_USUARIO(id,nombre,apellidos,foto,cedula,codigo,programa,uid,email,saldo,reserva_desayuno,reserva_almuerzo,reserva_cena,sancion,comida_consumida) VALUES (3695,'SAMY YESID','CANTERO  MUELAS','true','1064438203','1064438203','ingenieria de sitemas','1064438203','diegomazorram@gmail.com',5000,'true','true','true','true');</v>
      </c>
    </row>
    <row r="3697" spans="1:15">
      <c r="A3697">
        <v>3696</v>
      </c>
      <c r="B3697" s="2" t="s">
        <v>3000</v>
      </c>
      <c r="C3697" s="307" t="s">
        <v>3001</v>
      </c>
      <c r="D3697" t="s">
        <v>7106</v>
      </c>
      <c r="E3697" s="95">
        <v>1064440981</v>
      </c>
      <c r="F3697" s="95">
        <v>1064440981</v>
      </c>
      <c r="G3697" t="s">
        <v>7107</v>
      </c>
      <c r="H3697" s="95">
        <v>1064440981</v>
      </c>
      <c r="I3697" t="s">
        <v>7108</v>
      </c>
      <c r="J3697">
        <v>5000</v>
      </c>
      <c r="K3697" t="s">
        <v>7106</v>
      </c>
      <c r="L3697" t="s">
        <v>7106</v>
      </c>
      <c r="M3697" t="s">
        <v>7106</v>
      </c>
      <c r="N3697" t="s">
        <v>7106</v>
      </c>
      <c r="O3697" t="str">
        <f t="shared" si="57"/>
        <v>INSERT INTO USUARIOS_USUARIO(id,nombre,apellidos,foto,cedula,codigo,programa,uid,email,saldo,reserva_desayuno,reserva_almuerzo,reserva_cena,sancion,comida_consumida) VALUES (3696,'JULIAN EDUARDO','CANTERO MUELAS ','true','1064440981','1064440981','ingenieria de sitemas','1064440981','diegomazorram@gmail.com',5000,'true','true','true','true');</v>
      </c>
    </row>
    <row r="3698" spans="1:15">
      <c r="A3698">
        <v>3697</v>
      </c>
      <c r="B3698" s="1" t="s">
        <v>144</v>
      </c>
      <c r="C3698" s="329" t="s">
        <v>3002</v>
      </c>
      <c r="D3698" t="s">
        <v>7106</v>
      </c>
      <c r="E3698" s="97">
        <v>10723444</v>
      </c>
      <c r="F3698" s="97">
        <v>10723444</v>
      </c>
      <c r="G3698" t="s">
        <v>7107</v>
      </c>
      <c r="H3698" s="97">
        <v>10723444</v>
      </c>
      <c r="I3698" t="s">
        <v>7108</v>
      </c>
      <c r="J3698">
        <v>5000</v>
      </c>
      <c r="K3698" t="s">
        <v>7106</v>
      </c>
      <c r="L3698" t="s">
        <v>7106</v>
      </c>
      <c r="M3698" t="s">
        <v>7106</v>
      </c>
      <c r="N3698" t="s">
        <v>7106</v>
      </c>
      <c r="O3698" t="str">
        <f t="shared" si="57"/>
        <v>INSERT INTO USUARIOS_USUARIO(id,nombre,apellidos,foto,cedula,codigo,programa,uid,email,saldo,reserva_desayuno,reserva_almuerzo,reserva_cena,sancion,comida_consumida) VALUES (3697,'RUBEN DARIO','ALMAGOR ','true','10723444','10723444','ingenieria de sitemas','10723444','diegomazorram@gmail.com',5000,'true','true','true','true');</v>
      </c>
    </row>
    <row r="3699" spans="1:15">
      <c r="A3699">
        <v>3698</v>
      </c>
      <c r="B3699" s="2" t="s">
        <v>555</v>
      </c>
      <c r="C3699" s="330" t="s">
        <v>30</v>
      </c>
      <c r="D3699" t="s">
        <v>7106</v>
      </c>
      <c r="E3699" s="95">
        <v>1064430596</v>
      </c>
      <c r="F3699" s="95">
        <v>1064430596</v>
      </c>
      <c r="G3699" t="s">
        <v>7107</v>
      </c>
      <c r="H3699" s="95">
        <v>1064430596</v>
      </c>
      <c r="I3699" t="s">
        <v>7108</v>
      </c>
      <c r="J3699">
        <v>5000</v>
      </c>
      <c r="K3699" t="s">
        <v>7106</v>
      </c>
      <c r="L3699" t="s">
        <v>7106</v>
      </c>
      <c r="M3699" t="s">
        <v>7106</v>
      </c>
      <c r="N3699" t="s">
        <v>7106</v>
      </c>
      <c r="O3699" t="str">
        <f t="shared" si="57"/>
        <v>INSERT INTO USUARIOS_USUARIO(id,nombre,apellidos,foto,cedula,codigo,programa,uid,email,saldo,reserva_desayuno,reserva_almuerzo,reserva_cena,sancion,comida_consumida) VALUES (3698,'MARIA VICTORIA','HURTADO ','true','1064430596','1064430596','ingenieria de sitemas','1064430596','diegomazorram@gmail.com',5000,'true','true','true','true');</v>
      </c>
    </row>
    <row r="3700" spans="1:15">
      <c r="A3700">
        <v>3699</v>
      </c>
      <c r="B3700" s="2" t="s">
        <v>3003</v>
      </c>
      <c r="C3700" s="330" t="s">
        <v>3004</v>
      </c>
      <c r="D3700" t="s">
        <v>7106</v>
      </c>
      <c r="E3700" s="73">
        <v>1064434199</v>
      </c>
      <c r="F3700" s="73">
        <v>1064434199</v>
      </c>
      <c r="G3700" t="s">
        <v>7107</v>
      </c>
      <c r="H3700" s="73">
        <v>1064434199</v>
      </c>
      <c r="I3700" t="s">
        <v>7108</v>
      </c>
      <c r="J3700">
        <v>5000</v>
      </c>
      <c r="K3700" t="s">
        <v>7106</v>
      </c>
      <c r="L3700" t="s">
        <v>7106</v>
      </c>
      <c r="M3700" t="s">
        <v>7106</v>
      </c>
      <c r="N3700" t="s">
        <v>7106</v>
      </c>
      <c r="O3700" t="str">
        <f t="shared" si="57"/>
        <v>INSERT INTO USUARIOS_USUARIO(id,nombre,apellidos,foto,cedula,codigo,programa,uid,email,saldo,reserva_desayuno,reserva_almuerzo,reserva_cena,sancion,comida_consumida) VALUES (3699,'YENNY GABRIELA','ZUNIGA PILLIMUE','true','1064434199','1064434199','ingenieria de sitemas','1064434199','diegomazorram@gmail.com',5000,'true','true','true','true');</v>
      </c>
    </row>
    <row r="3701" spans="1:15">
      <c r="A3701">
        <v>3700</v>
      </c>
      <c r="B3701" s="2" t="s">
        <v>6444</v>
      </c>
      <c r="C3701" s="330" t="s">
        <v>6445</v>
      </c>
      <c r="D3701" t="s">
        <v>7106</v>
      </c>
      <c r="E3701" s="73">
        <v>1064433831</v>
      </c>
      <c r="F3701" s="73">
        <v>1064433831</v>
      </c>
      <c r="G3701" t="s">
        <v>7107</v>
      </c>
      <c r="H3701" s="73">
        <v>1064433831</v>
      </c>
      <c r="I3701" t="s">
        <v>7108</v>
      </c>
      <c r="J3701">
        <v>5000</v>
      </c>
      <c r="K3701" t="s">
        <v>7106</v>
      </c>
      <c r="L3701" t="s">
        <v>7106</v>
      </c>
      <c r="M3701" t="s">
        <v>7106</v>
      </c>
      <c r="N3701" t="s">
        <v>7106</v>
      </c>
      <c r="O3701" t="str">
        <f t="shared" si="57"/>
        <v>INSERT INTO USUARIOS_USUARIO(id,nombre,apellidos,foto,cedula,codigo,programa,uid,email,saldo,reserva_desayuno,reserva_almuerzo,reserva_cena,sancion,comida_consumida) VALUES (3700,'GERLY MICHEL','PECHENE ZUNIGA','true','1064433831','1064433831','ingenieria de sitemas','1064433831','diegomazorram@gmail.com',5000,'true','true','true','true');</v>
      </c>
    </row>
    <row r="3702" spans="1:15">
      <c r="A3702">
        <v>3701</v>
      </c>
      <c r="B3702" s="1" t="s">
        <v>3005</v>
      </c>
      <c r="C3702" s="331" t="s">
        <v>30</v>
      </c>
      <c r="D3702" t="s">
        <v>7106</v>
      </c>
      <c r="E3702" s="150">
        <v>4769582</v>
      </c>
      <c r="F3702" s="150">
        <v>4769582</v>
      </c>
      <c r="G3702" t="s">
        <v>7107</v>
      </c>
      <c r="H3702" s="150">
        <v>4769582</v>
      </c>
      <c r="I3702" t="s">
        <v>7108</v>
      </c>
      <c r="J3702">
        <v>5000</v>
      </c>
      <c r="K3702" t="s">
        <v>7106</v>
      </c>
      <c r="L3702" t="s">
        <v>7106</v>
      </c>
      <c r="M3702" t="s">
        <v>7106</v>
      </c>
      <c r="N3702" t="s">
        <v>7106</v>
      </c>
      <c r="O3702" t="str">
        <f t="shared" si="57"/>
        <v>INSERT INTO USUARIOS_USUARIO(id,nombre,apellidos,foto,cedula,codigo,programa,uid,email,saldo,reserva_desayuno,reserva_almuerzo,reserva_cena,sancion,comida_consumida) VALUES (3701,'CARLOS OVIDIO','HURTADO ','true','4769582','4769582','ingenieria de sitemas','4769582','diegomazorram@gmail.com',5000,'true','true','true','true');</v>
      </c>
    </row>
    <row r="3703" spans="1:15">
      <c r="A3703">
        <v>3702</v>
      </c>
      <c r="B3703" s="2" t="s">
        <v>6446</v>
      </c>
      <c r="C3703" s="332" t="s">
        <v>2921</v>
      </c>
      <c r="D3703" t="s">
        <v>7106</v>
      </c>
      <c r="E3703" s="73">
        <v>25682991</v>
      </c>
      <c r="F3703" s="73">
        <v>25682991</v>
      </c>
      <c r="G3703" t="s">
        <v>7107</v>
      </c>
      <c r="H3703" s="73">
        <v>25682991</v>
      </c>
      <c r="I3703" t="s">
        <v>7108</v>
      </c>
      <c r="J3703">
        <v>5000</v>
      </c>
      <c r="K3703" t="s">
        <v>7106</v>
      </c>
      <c r="L3703" t="s">
        <v>7106</v>
      </c>
      <c r="M3703" t="s">
        <v>7106</v>
      </c>
      <c r="N3703" t="s">
        <v>7106</v>
      </c>
      <c r="O3703" t="str">
        <f t="shared" si="57"/>
        <v>INSERT INTO USUARIOS_USUARIO(id,nombre,apellidos,foto,cedula,codigo,programa,uid,email,saldo,reserva_desayuno,reserva_almuerzo,reserva_cena,sancion,comida_consumida) VALUES (3702,'MARIA NIEVES','PILLIMUE ULCHUR','true','25682991','25682991','ingenieria de sitemas','25682991','diegomazorram@gmail.com',5000,'true','true','true','true');</v>
      </c>
    </row>
    <row r="3704" spans="1:15">
      <c r="A3704">
        <v>3703</v>
      </c>
      <c r="B3704" s="1" t="s">
        <v>3006</v>
      </c>
      <c r="C3704" s="331" t="s">
        <v>2921</v>
      </c>
      <c r="D3704" t="s">
        <v>7106</v>
      </c>
      <c r="E3704" s="150">
        <v>1064436303</v>
      </c>
      <c r="F3704" s="150">
        <v>1064436303</v>
      </c>
      <c r="G3704" t="s">
        <v>7107</v>
      </c>
      <c r="H3704" s="150">
        <v>1064436303</v>
      </c>
      <c r="I3704" t="s">
        <v>7108</v>
      </c>
      <c r="J3704">
        <v>5000</v>
      </c>
      <c r="K3704" t="s">
        <v>7106</v>
      </c>
      <c r="L3704" t="s">
        <v>7106</v>
      </c>
      <c r="M3704" t="s">
        <v>7106</v>
      </c>
      <c r="N3704" t="s">
        <v>7106</v>
      </c>
      <c r="O3704" t="str">
        <f t="shared" si="57"/>
        <v>INSERT INTO USUARIOS_USUARIO(id,nombre,apellidos,foto,cedula,codigo,programa,uid,email,saldo,reserva_desayuno,reserva_almuerzo,reserva_cena,sancion,comida_consumida) VALUES (3703,'CLARA PATRICIA','PILLIMUE ULCHUR','true','1064436303','1064436303','ingenieria de sitemas','1064436303','diegomazorram@gmail.com',5000,'true','true','true','true');</v>
      </c>
    </row>
    <row r="3705" spans="1:15">
      <c r="A3705">
        <v>3704</v>
      </c>
      <c r="B3705" s="2" t="s">
        <v>3007</v>
      </c>
      <c r="C3705" s="332" t="s">
        <v>3008</v>
      </c>
      <c r="D3705" t="s">
        <v>7106</v>
      </c>
      <c r="E3705" s="73">
        <v>1061823864</v>
      </c>
      <c r="F3705" s="73">
        <v>1061823864</v>
      </c>
      <c r="G3705" t="s">
        <v>7107</v>
      </c>
      <c r="H3705" s="73">
        <v>1061823864</v>
      </c>
      <c r="I3705" t="s">
        <v>7108</v>
      </c>
      <c r="J3705">
        <v>5000</v>
      </c>
      <c r="K3705" t="s">
        <v>7106</v>
      </c>
      <c r="L3705" t="s">
        <v>7106</v>
      </c>
      <c r="M3705" t="s">
        <v>7106</v>
      </c>
      <c r="N3705" t="s">
        <v>7106</v>
      </c>
      <c r="O3705" t="str">
        <f t="shared" si="57"/>
        <v>INSERT INTO USUARIOS_USUARIO(id,nombre,apellidos,foto,cedula,codigo,programa,uid,email,saldo,reserva_desayuno,reserva_almuerzo,reserva_cena,sancion,comida_consumida) VALUES (3704,'SIOFFI  ALEXANDRA','CORDOBA  PILLIMUE','true','1061823864','1061823864','ingenieria de sitemas','1061823864','diegomazorram@gmail.com',5000,'true','true','true','true');</v>
      </c>
    </row>
    <row r="3706" spans="1:15">
      <c r="A3706">
        <v>3705</v>
      </c>
      <c r="B3706" s="2" t="s">
        <v>193</v>
      </c>
      <c r="C3706" s="332" t="s">
        <v>3009</v>
      </c>
      <c r="D3706" t="s">
        <v>7106</v>
      </c>
      <c r="E3706" s="73">
        <v>1064440832</v>
      </c>
      <c r="F3706" s="73">
        <v>1064440832</v>
      </c>
      <c r="G3706" t="s">
        <v>7107</v>
      </c>
      <c r="H3706" s="73">
        <v>1064440832</v>
      </c>
      <c r="I3706" t="s">
        <v>7108</v>
      </c>
      <c r="J3706">
        <v>5000</v>
      </c>
      <c r="K3706" t="s">
        <v>7106</v>
      </c>
      <c r="L3706" t="s">
        <v>7106</v>
      </c>
      <c r="M3706" t="s">
        <v>7106</v>
      </c>
      <c r="N3706" t="s">
        <v>7106</v>
      </c>
      <c r="O3706" t="str">
        <f t="shared" si="57"/>
        <v>INSERT INTO USUARIOS_USUARIO(id,nombre,apellidos,foto,cedula,codigo,programa,uid,email,saldo,reserva_desayuno,reserva_almuerzo,reserva_cena,sancion,comida_consumida) VALUES (3705,'JHON ALEXANDER','RIVERA PILLIMUE','true','1064440832','1064440832','ingenieria de sitemas','1064440832','diegomazorram@gmail.com',5000,'true','true','true','true');</v>
      </c>
    </row>
    <row r="3707" spans="1:15">
      <c r="A3707">
        <v>3706</v>
      </c>
      <c r="B3707" s="2" t="s">
        <v>3010</v>
      </c>
      <c r="C3707" s="332" t="s">
        <v>238</v>
      </c>
      <c r="D3707" t="s">
        <v>7106</v>
      </c>
      <c r="E3707" s="168">
        <v>1003151576</v>
      </c>
      <c r="F3707" s="168">
        <v>1003151576</v>
      </c>
      <c r="G3707" t="s">
        <v>7107</v>
      </c>
      <c r="H3707" s="168">
        <v>1003151576</v>
      </c>
      <c r="I3707" t="s">
        <v>7108</v>
      </c>
      <c r="J3707">
        <v>5000</v>
      </c>
      <c r="K3707" t="s">
        <v>7106</v>
      </c>
      <c r="L3707" t="s">
        <v>7106</v>
      </c>
      <c r="M3707" t="s">
        <v>7106</v>
      </c>
      <c r="N3707" t="s">
        <v>7106</v>
      </c>
      <c r="O3707" t="str">
        <f t="shared" si="57"/>
        <v>INSERT INTO USUARIOS_USUARIO(id,nombre,apellidos,foto,cedula,codigo,programa,uid,email,saldo,reserva_desayuno,reserva_almuerzo,reserva_cena,sancion,comida_consumida) VALUES (3706,'LIZETH KATERINE','HURTADO PILLIMUE','true','1003151576','1003151576','ingenieria de sitemas','1003151576','diegomazorram@gmail.com',5000,'true','true','true','true');</v>
      </c>
    </row>
    <row r="3708" spans="1:15">
      <c r="A3708">
        <v>3707</v>
      </c>
      <c r="B3708" s="2" t="s">
        <v>3011</v>
      </c>
      <c r="C3708" s="332" t="s">
        <v>238</v>
      </c>
      <c r="D3708" t="s">
        <v>7106</v>
      </c>
      <c r="E3708" s="73">
        <v>1068216375</v>
      </c>
      <c r="F3708" s="73">
        <v>1068216375</v>
      </c>
      <c r="G3708" t="s">
        <v>7107</v>
      </c>
      <c r="H3708" s="73">
        <v>1068216375</v>
      </c>
      <c r="I3708" t="s">
        <v>7108</v>
      </c>
      <c r="J3708">
        <v>5000</v>
      </c>
      <c r="K3708" t="s">
        <v>7106</v>
      </c>
      <c r="L3708" t="s">
        <v>7106</v>
      </c>
      <c r="M3708" t="s">
        <v>7106</v>
      </c>
      <c r="N3708" t="s">
        <v>7106</v>
      </c>
      <c r="O3708" t="str">
        <f t="shared" si="57"/>
        <v>INSERT INTO USUARIOS_USUARIO(id,nombre,apellidos,foto,cedula,codigo,programa,uid,email,saldo,reserva_desayuno,reserva_almuerzo,reserva_cena,sancion,comida_consumida) VALUES (3707,'EDWARD LEANDRO','HURTADO PILLIMUE','true','1068216375','1068216375','ingenieria de sitemas','1068216375','diegomazorram@gmail.com',5000,'true','true','true','true');</v>
      </c>
    </row>
    <row r="3709" spans="1:15">
      <c r="A3709">
        <v>3708</v>
      </c>
      <c r="B3709" s="2" t="s">
        <v>6447</v>
      </c>
      <c r="C3709" s="332" t="s">
        <v>238</v>
      </c>
      <c r="D3709" t="s">
        <v>7106</v>
      </c>
      <c r="E3709" s="73">
        <v>1064429109</v>
      </c>
      <c r="F3709" s="73">
        <v>1064429109</v>
      </c>
      <c r="G3709" t="s">
        <v>7107</v>
      </c>
      <c r="H3709" s="73">
        <v>1064429109</v>
      </c>
      <c r="I3709" t="s">
        <v>7108</v>
      </c>
      <c r="J3709">
        <v>5000</v>
      </c>
      <c r="K3709" t="s">
        <v>7106</v>
      </c>
      <c r="L3709" t="s">
        <v>7106</v>
      </c>
      <c r="M3709" t="s">
        <v>7106</v>
      </c>
      <c r="N3709" t="s">
        <v>7106</v>
      </c>
      <c r="O3709" t="str">
        <f t="shared" si="57"/>
        <v>INSERT INTO USUARIOS_USUARIO(id,nombre,apellidos,foto,cedula,codigo,programa,uid,email,saldo,reserva_desayuno,reserva_almuerzo,reserva_cena,sancion,comida_consumida) VALUES (3708,'FABER YESID','HURTADO PILLIMUE','true','1064429109','1064429109','ingenieria de sitemas','1064429109','diegomazorram@gmail.com',5000,'true','true','true','true');</v>
      </c>
    </row>
    <row r="3710" spans="1:15">
      <c r="A3710">
        <v>3709</v>
      </c>
      <c r="B3710" s="2" t="s">
        <v>3012</v>
      </c>
      <c r="C3710" s="332" t="s">
        <v>238</v>
      </c>
      <c r="D3710" t="s">
        <v>7106</v>
      </c>
      <c r="E3710" s="73">
        <v>1068217670</v>
      </c>
      <c r="F3710" s="73">
        <v>1068217670</v>
      </c>
      <c r="G3710" t="s">
        <v>7107</v>
      </c>
      <c r="H3710" s="73">
        <v>1068217670</v>
      </c>
      <c r="I3710" t="s">
        <v>7108</v>
      </c>
      <c r="J3710">
        <v>5000</v>
      </c>
      <c r="K3710" t="s">
        <v>7106</v>
      </c>
      <c r="L3710" t="s">
        <v>7106</v>
      </c>
      <c r="M3710" t="s">
        <v>7106</v>
      </c>
      <c r="N3710" t="s">
        <v>7106</v>
      </c>
      <c r="O3710" t="str">
        <f t="shared" si="57"/>
        <v>INSERT INTO USUARIOS_USUARIO(id,nombre,apellidos,foto,cedula,codigo,programa,uid,email,saldo,reserva_desayuno,reserva_almuerzo,reserva_cena,sancion,comida_consumida) VALUES (3709,'MABEL VEYANID','HURTADO PILLIMUE','true','1068217670','1068217670','ingenieria de sitemas','1068217670','diegomazorram@gmail.com',5000,'true','true','true','true');</v>
      </c>
    </row>
    <row r="3711" spans="1:15">
      <c r="A3711">
        <v>3710</v>
      </c>
      <c r="B3711" s="2" t="s">
        <v>3013</v>
      </c>
      <c r="C3711" s="332" t="s">
        <v>3014</v>
      </c>
      <c r="D3711" t="s">
        <v>7106</v>
      </c>
      <c r="E3711" s="73">
        <v>1064435029</v>
      </c>
      <c r="F3711" s="73">
        <v>1064435029</v>
      </c>
      <c r="G3711" t="s">
        <v>7107</v>
      </c>
      <c r="H3711" s="73">
        <v>1064435029</v>
      </c>
      <c r="I3711" t="s">
        <v>7108</v>
      </c>
      <c r="J3711">
        <v>5000</v>
      </c>
      <c r="K3711" t="s">
        <v>7106</v>
      </c>
      <c r="L3711" t="s">
        <v>7106</v>
      </c>
      <c r="M3711" t="s">
        <v>7106</v>
      </c>
      <c r="N3711" t="s">
        <v>7106</v>
      </c>
      <c r="O3711" t="str">
        <f t="shared" si="57"/>
        <v>INSERT INTO USUARIOS_USUARIO(id,nombre,apellidos,foto,cedula,codigo,programa,uid,email,saldo,reserva_desayuno,reserva_almuerzo,reserva_cena,sancion,comida_consumida) VALUES (3710,'EMERSON ','PAJA Calambás','true','1064435029','1064435029','ingenieria de sitemas','1064435029','diegomazorram@gmail.com',5000,'true','true','true','true');</v>
      </c>
    </row>
    <row r="3712" spans="1:15">
      <c r="A3712">
        <v>3711</v>
      </c>
      <c r="B3712" s="1" t="s">
        <v>3015</v>
      </c>
      <c r="C3712" s="308" t="s">
        <v>2376</v>
      </c>
      <c r="D3712" t="s">
        <v>7106</v>
      </c>
      <c r="E3712" s="97">
        <v>1064431215</v>
      </c>
      <c r="F3712" s="97">
        <v>1064431215</v>
      </c>
      <c r="G3712" t="s">
        <v>7107</v>
      </c>
      <c r="H3712" s="97">
        <v>1064431215</v>
      </c>
      <c r="I3712" t="s">
        <v>7108</v>
      </c>
      <c r="J3712">
        <v>5000</v>
      </c>
      <c r="K3712" t="s">
        <v>7106</v>
      </c>
      <c r="L3712" t="s">
        <v>7106</v>
      </c>
      <c r="M3712" t="s">
        <v>7106</v>
      </c>
      <c r="N3712" t="s">
        <v>7106</v>
      </c>
      <c r="O3712" t="str">
        <f t="shared" si="57"/>
        <v>INSERT INTO USUARIOS_USUARIO(id,nombre,apellidos,foto,cedula,codigo,programa,uid,email,saldo,reserva_desayuno,reserva_almuerzo,reserva_cena,sancion,comida_consumida) VALUES (3711,'MARLY VERONICA','HURTADO CAMPO','true','1064431215','1064431215','ingenieria de sitemas','1064431215','diegomazorram@gmail.com',5000,'true','true','true','true');</v>
      </c>
    </row>
    <row r="3713" spans="1:15">
      <c r="A3713">
        <v>3712</v>
      </c>
      <c r="B3713" s="2" t="s">
        <v>1643</v>
      </c>
      <c r="C3713" s="307" t="s">
        <v>1245</v>
      </c>
      <c r="D3713" t="s">
        <v>7106</v>
      </c>
      <c r="E3713" s="95">
        <v>1064430856</v>
      </c>
      <c r="F3713" s="95">
        <v>1064430856</v>
      </c>
      <c r="G3713" t="s">
        <v>7107</v>
      </c>
      <c r="H3713" s="95">
        <v>1064430856</v>
      </c>
      <c r="I3713" t="s">
        <v>7108</v>
      </c>
      <c r="J3713">
        <v>5000</v>
      </c>
      <c r="K3713" t="s">
        <v>7106</v>
      </c>
      <c r="L3713" t="s">
        <v>7106</v>
      </c>
      <c r="M3713" t="s">
        <v>7106</v>
      </c>
      <c r="N3713" t="s">
        <v>7106</v>
      </c>
      <c r="O3713" t="str">
        <f t="shared" si="57"/>
        <v>INSERT INTO USUARIOS_USUARIO(id,nombre,apellidos,foto,cedula,codigo,programa,uid,email,saldo,reserva_desayuno,reserva_almuerzo,reserva_cena,sancion,comida_consumida) VALUES (3712,'JUAN DAVID','MUELAS HURTADO','true','1064430856','1064430856','ingenieria de sitemas','1064430856','diegomazorram@gmail.com',5000,'true','true','true','true');</v>
      </c>
    </row>
    <row r="3714" spans="1:15">
      <c r="A3714">
        <v>3713</v>
      </c>
      <c r="B3714" s="1" t="s">
        <v>3016</v>
      </c>
      <c r="C3714" s="308" t="s">
        <v>891</v>
      </c>
      <c r="D3714" t="s">
        <v>7106</v>
      </c>
      <c r="E3714" s="97">
        <v>10723838</v>
      </c>
      <c r="F3714" s="97">
        <v>10723838</v>
      </c>
      <c r="G3714" t="s">
        <v>7107</v>
      </c>
      <c r="H3714" s="97">
        <v>10723838</v>
      </c>
      <c r="I3714" t="s">
        <v>7108</v>
      </c>
      <c r="J3714">
        <v>5000</v>
      </c>
      <c r="K3714" t="s">
        <v>7106</v>
      </c>
      <c r="L3714" t="s">
        <v>7106</v>
      </c>
      <c r="M3714" t="s">
        <v>7106</v>
      </c>
      <c r="N3714" t="s">
        <v>7106</v>
      </c>
      <c r="O3714" t="str">
        <f t="shared" si="57"/>
        <v>INSERT INTO USUARIOS_USUARIO(id,nombre,apellidos,foto,cedula,codigo,programa,uid,email,saldo,reserva_desayuno,reserva_almuerzo,reserva_cena,sancion,comida_consumida) VALUES (3713,'LEYDER ARMANDO','PILLIMUE HURTADO','true','10723838','10723838','ingenieria de sitemas','10723838','diegomazorram@gmail.com',5000,'true','true','true','true');</v>
      </c>
    </row>
    <row r="3715" spans="1:15">
      <c r="A3715">
        <v>3714</v>
      </c>
      <c r="B3715" s="2" t="s">
        <v>465</v>
      </c>
      <c r="C3715" s="307" t="s">
        <v>6427</v>
      </c>
      <c r="D3715" t="s">
        <v>7106</v>
      </c>
      <c r="E3715" s="95">
        <v>1064429320</v>
      </c>
      <c r="F3715" s="95">
        <v>1064429320</v>
      </c>
      <c r="G3715" t="s">
        <v>7107</v>
      </c>
      <c r="H3715" s="95">
        <v>1064429320</v>
      </c>
      <c r="I3715" t="s">
        <v>7108</v>
      </c>
      <c r="J3715">
        <v>5000</v>
      </c>
      <c r="K3715" t="s">
        <v>7106</v>
      </c>
      <c r="L3715" t="s">
        <v>7106</v>
      </c>
      <c r="M3715" t="s">
        <v>7106</v>
      </c>
      <c r="N3715" t="s">
        <v>7106</v>
      </c>
      <c r="O3715" t="str">
        <f t="shared" ref="O3715:O3778" si="58">"INSERT INTO USUARIOS_USUARIO(id,nombre,apellidos,foto,cedula,codigo,programa,uid,email,saldo,reserva_desayuno,reserva_almuerzo,reserva_cena,sancion,comida_consumida) VALUES ("&amp;A3715&amp;",'"&amp;B3715&amp;"','"&amp;C3715&amp;"','"&amp;D3715&amp;"','"&amp;E3715&amp;"','"&amp;F3715&amp;"','"&amp;G3715&amp;"','"&amp;H3715&amp;"','"&amp;I3715&amp;"',"&amp;J3715&amp;",'"&amp;K3715&amp;"','"&amp;L3715&amp;"','"&amp;M3715&amp;"','"&amp;N3715&amp;"');"</f>
        <v>INSERT INTO USUARIOS_USUARIO(id,nombre,apellidos,foto,cedula,codigo,programa,uid,email,saldo,reserva_desayuno,reserva_almuerzo,reserva_cena,sancion,comida_consumida) VALUES (3714,'CLAUDIA LORENA','ALMENDRA GUTIERREZ','true','1064429320','1064429320','ingenieria de sitemas','1064429320','diegomazorram@gmail.com',5000,'true','true','true','true');</v>
      </c>
    </row>
    <row r="3716" spans="1:15">
      <c r="A3716">
        <v>3715</v>
      </c>
      <c r="B3716" s="2" t="s">
        <v>3017</v>
      </c>
      <c r="C3716" s="307" t="s">
        <v>471</v>
      </c>
      <c r="D3716" t="s">
        <v>7106</v>
      </c>
      <c r="E3716" s="95">
        <v>1064432705</v>
      </c>
      <c r="F3716" s="95">
        <v>1064432705</v>
      </c>
      <c r="G3716" t="s">
        <v>7107</v>
      </c>
      <c r="H3716" s="95">
        <v>1064432705</v>
      </c>
      <c r="I3716" t="s">
        <v>7108</v>
      </c>
      <c r="J3716">
        <v>5000</v>
      </c>
      <c r="K3716" t="s">
        <v>7106</v>
      </c>
      <c r="L3716" t="s">
        <v>7106</v>
      </c>
      <c r="M3716" t="s">
        <v>7106</v>
      </c>
      <c r="N3716" t="s">
        <v>7106</v>
      </c>
      <c r="O3716" t="str">
        <f t="shared" si="58"/>
        <v>INSERT INTO USUARIOS_USUARIO(id,nombre,apellidos,foto,cedula,codigo,programa,uid,email,saldo,reserva_desayuno,reserva_almuerzo,reserva_cena,sancion,comida_consumida) VALUES (3715,'MANUEL YULUCX','PILLIMUE ALMENDRA','true','1064432705','1064432705','ingenieria de sitemas','1064432705','diegomazorram@gmail.com',5000,'true','true','true','true');</v>
      </c>
    </row>
    <row r="3717" spans="1:15">
      <c r="A3717">
        <v>3716</v>
      </c>
      <c r="B3717" s="2" t="s">
        <v>6448</v>
      </c>
      <c r="C3717" s="307" t="s">
        <v>471</v>
      </c>
      <c r="D3717" t="s">
        <v>7106</v>
      </c>
      <c r="E3717" s="95">
        <v>1064441349</v>
      </c>
      <c r="F3717" s="95">
        <v>1064441349</v>
      </c>
      <c r="G3717" t="s">
        <v>7107</v>
      </c>
      <c r="H3717" s="95">
        <v>1064441349</v>
      </c>
      <c r="I3717" t="s">
        <v>7108</v>
      </c>
      <c r="J3717">
        <v>5000</v>
      </c>
      <c r="K3717" t="s">
        <v>7106</v>
      </c>
      <c r="L3717" t="s">
        <v>7106</v>
      </c>
      <c r="M3717" t="s">
        <v>7106</v>
      </c>
      <c r="N3717" t="s">
        <v>7106</v>
      </c>
      <c r="O3717" t="str">
        <f t="shared" si="58"/>
        <v>INSERT INTO USUARIOS_USUARIO(id,nombre,apellidos,foto,cedula,codigo,programa,uid,email,saldo,reserva_desayuno,reserva_almuerzo,reserva_cena,sancion,comida_consumida) VALUES (3716,'MARTIN JULIAN','PILLIMUE ALMENDRA','true','1064441349','1064441349','ingenieria de sitemas','1064441349','diegomazorram@gmail.com',5000,'true','true','true','true');</v>
      </c>
    </row>
    <row r="3718" spans="1:15">
      <c r="A3718">
        <v>3717</v>
      </c>
      <c r="B3718" s="1" t="s">
        <v>3018</v>
      </c>
      <c r="C3718" s="308" t="s">
        <v>621</v>
      </c>
      <c r="D3718" t="s">
        <v>7106</v>
      </c>
      <c r="E3718" s="97">
        <v>25688632</v>
      </c>
      <c r="F3718" s="97">
        <v>25688632</v>
      </c>
      <c r="G3718" t="s">
        <v>7107</v>
      </c>
      <c r="H3718" s="97">
        <v>25688632</v>
      </c>
      <c r="I3718" t="s">
        <v>7108</v>
      </c>
      <c r="J3718">
        <v>5000</v>
      </c>
      <c r="K3718" t="s">
        <v>7106</v>
      </c>
      <c r="L3718" t="s">
        <v>7106</v>
      </c>
      <c r="M3718" t="s">
        <v>7106</v>
      </c>
      <c r="N3718" t="s">
        <v>7106</v>
      </c>
      <c r="O3718" t="str">
        <f t="shared" si="58"/>
        <v>INSERT INTO USUARIOS_USUARIO(id,nombre,apellidos,foto,cedula,codigo,programa,uid,email,saldo,reserva_desayuno,reserva_almuerzo,reserva_cena,sancion,comida_consumida) VALUES (3717,'MARIA BALBINA','HURTADO HURTADO','true','25688632','25688632','ingenieria de sitemas','25688632','diegomazorram@gmail.com',5000,'true','true','true','true');</v>
      </c>
    </row>
    <row r="3719" spans="1:15">
      <c r="A3719">
        <v>3718</v>
      </c>
      <c r="B3719" s="2" t="s">
        <v>3019</v>
      </c>
      <c r="C3719" s="307" t="s">
        <v>30</v>
      </c>
      <c r="D3719" t="s">
        <v>7106</v>
      </c>
      <c r="E3719" s="95">
        <v>4769573</v>
      </c>
      <c r="F3719" s="95">
        <v>4769573</v>
      </c>
      <c r="G3719" t="s">
        <v>7107</v>
      </c>
      <c r="H3719" s="95">
        <v>4769573</v>
      </c>
      <c r="I3719" t="s">
        <v>7108</v>
      </c>
      <c r="J3719">
        <v>5000</v>
      </c>
      <c r="K3719" t="s">
        <v>7106</v>
      </c>
      <c r="L3719" t="s">
        <v>7106</v>
      </c>
      <c r="M3719" t="s">
        <v>7106</v>
      </c>
      <c r="N3719" t="s">
        <v>7106</v>
      </c>
      <c r="O3719" t="str">
        <f t="shared" si="58"/>
        <v>INSERT INTO USUARIOS_USUARIO(id,nombre,apellidos,foto,cedula,codigo,programa,uid,email,saldo,reserva_desayuno,reserva_almuerzo,reserva_cena,sancion,comida_consumida) VALUES (3718,'REINEL ','HURTADO ','true','4769573','4769573','ingenieria de sitemas','4769573','diegomazorram@gmail.com',5000,'true','true','true','true');</v>
      </c>
    </row>
    <row r="3720" spans="1:15">
      <c r="A3720">
        <v>3719</v>
      </c>
      <c r="B3720" s="1" t="s">
        <v>6003</v>
      </c>
      <c r="C3720" s="308" t="s">
        <v>621</v>
      </c>
      <c r="D3720" t="s">
        <v>7106</v>
      </c>
      <c r="E3720" s="97">
        <v>4769528</v>
      </c>
      <c r="F3720" s="97">
        <v>4769528</v>
      </c>
      <c r="G3720" t="s">
        <v>7107</v>
      </c>
      <c r="H3720" s="97">
        <v>4769528</v>
      </c>
      <c r="I3720" t="s">
        <v>7108</v>
      </c>
      <c r="J3720">
        <v>5000</v>
      </c>
      <c r="K3720" t="s">
        <v>7106</v>
      </c>
      <c r="L3720" t="s">
        <v>7106</v>
      </c>
      <c r="M3720" t="s">
        <v>7106</v>
      </c>
      <c r="N3720" t="s">
        <v>7106</v>
      </c>
      <c r="O3720" t="str">
        <f t="shared" si="58"/>
        <v>INSERT INTO USUARIOS_USUARIO(id,nombre,apellidos,foto,cedula,codigo,programa,uid,email,saldo,reserva_desayuno,reserva_almuerzo,reserva_cena,sancion,comida_consumida) VALUES (3719,'SANTIAGO ','HURTADO HURTADO','true','4769528','4769528','ingenieria de sitemas','4769528','diegomazorram@gmail.com',5000,'true','true','true','true');</v>
      </c>
    </row>
    <row r="3721" spans="1:15">
      <c r="A3721">
        <v>3720</v>
      </c>
      <c r="B3721" s="2" t="s">
        <v>3020</v>
      </c>
      <c r="C3721" s="307" t="s">
        <v>621</v>
      </c>
      <c r="D3721" t="s">
        <v>7106</v>
      </c>
      <c r="E3721" s="95">
        <v>25682010</v>
      </c>
      <c r="F3721" s="95">
        <v>25682010</v>
      </c>
      <c r="G3721" t="s">
        <v>7107</v>
      </c>
      <c r="H3721" s="95">
        <v>25682010</v>
      </c>
      <c r="I3721" t="s">
        <v>7108</v>
      </c>
      <c r="J3721">
        <v>5000</v>
      </c>
      <c r="K3721" t="s">
        <v>7106</v>
      </c>
      <c r="L3721" t="s">
        <v>7106</v>
      </c>
      <c r="M3721" t="s">
        <v>7106</v>
      </c>
      <c r="N3721" t="s">
        <v>7106</v>
      </c>
      <c r="O3721" t="str">
        <f t="shared" si="58"/>
        <v>INSERT INTO USUARIOS_USUARIO(id,nombre,apellidos,foto,cedula,codigo,programa,uid,email,saldo,reserva_desayuno,reserva_almuerzo,reserva_cena,sancion,comida_consumida) VALUES (3720,'MARIA RAMOS','HURTADO HURTADO','true','25682010','25682010','ingenieria de sitemas','25682010','diegomazorram@gmail.com',5000,'true','true','true','true');</v>
      </c>
    </row>
    <row r="3722" spans="1:15">
      <c r="A3722">
        <v>3721</v>
      </c>
      <c r="B3722" s="2" t="s">
        <v>3021</v>
      </c>
      <c r="C3722" s="307" t="s">
        <v>621</v>
      </c>
      <c r="D3722" t="s">
        <v>7106</v>
      </c>
      <c r="E3722" s="95">
        <v>96070514068</v>
      </c>
      <c r="F3722" s="95">
        <v>96070514068</v>
      </c>
      <c r="G3722" t="s">
        <v>7107</v>
      </c>
      <c r="H3722" s="95">
        <v>96070514068</v>
      </c>
      <c r="I3722" t="s">
        <v>7108</v>
      </c>
      <c r="J3722">
        <v>5000</v>
      </c>
      <c r="K3722" t="s">
        <v>7106</v>
      </c>
      <c r="L3722" t="s">
        <v>7106</v>
      </c>
      <c r="M3722" t="s">
        <v>7106</v>
      </c>
      <c r="N3722" t="s">
        <v>7106</v>
      </c>
      <c r="O3722" t="str">
        <f t="shared" si="58"/>
        <v>INSERT INTO USUARIOS_USUARIO(id,nombre,apellidos,foto,cedula,codigo,programa,uid,email,saldo,reserva_desayuno,reserva_almuerzo,reserva_cena,sancion,comida_consumida) VALUES (3721,'FRANKLIN ','HURTADO HURTADO','true','96070514068','96070514068','ingenieria de sitemas','96070514068','diegomazorram@gmail.com',5000,'true','true','true','true');</v>
      </c>
    </row>
    <row r="3723" spans="1:15">
      <c r="A3723">
        <v>3722</v>
      </c>
      <c r="B3723" s="1" t="s">
        <v>3022</v>
      </c>
      <c r="C3723" s="308" t="s">
        <v>621</v>
      </c>
      <c r="D3723" t="s">
        <v>7106</v>
      </c>
      <c r="E3723" s="97">
        <v>1064430587</v>
      </c>
      <c r="F3723" s="97">
        <v>1064430587</v>
      </c>
      <c r="G3723" t="s">
        <v>7107</v>
      </c>
      <c r="H3723" s="97">
        <v>1064430587</v>
      </c>
      <c r="I3723" t="s">
        <v>7108</v>
      </c>
      <c r="J3723">
        <v>5000</v>
      </c>
      <c r="K3723" t="s">
        <v>7106</v>
      </c>
      <c r="L3723" t="s">
        <v>7106</v>
      </c>
      <c r="M3723" t="s">
        <v>7106</v>
      </c>
      <c r="N3723" t="s">
        <v>7106</v>
      </c>
      <c r="O3723" t="str">
        <f t="shared" si="58"/>
        <v>INSERT INTO USUARIOS_USUARIO(id,nombre,apellidos,foto,cedula,codigo,programa,uid,email,saldo,reserva_desayuno,reserva_almuerzo,reserva_cena,sancion,comida_consumida) VALUES (3722,'MILTON ARLEY','HURTADO HURTADO','true','1064430587','1064430587','ingenieria de sitemas','1064430587','diegomazorram@gmail.com',5000,'true','true','true','true');</v>
      </c>
    </row>
    <row r="3724" spans="1:15">
      <c r="A3724">
        <v>3723</v>
      </c>
      <c r="B3724" s="1" t="s">
        <v>1625</v>
      </c>
      <c r="C3724" s="308" t="s">
        <v>621</v>
      </c>
      <c r="D3724" t="s">
        <v>7106</v>
      </c>
      <c r="E3724" s="97">
        <v>1064435190</v>
      </c>
      <c r="F3724" s="97">
        <v>1064435190</v>
      </c>
      <c r="G3724" t="s">
        <v>7107</v>
      </c>
      <c r="H3724" s="97">
        <v>1064435190</v>
      </c>
      <c r="I3724" t="s">
        <v>7108</v>
      </c>
      <c r="J3724">
        <v>5000</v>
      </c>
      <c r="K3724" t="s">
        <v>7106</v>
      </c>
      <c r="L3724" t="s">
        <v>7106</v>
      </c>
      <c r="M3724" t="s">
        <v>7106</v>
      </c>
      <c r="N3724" t="s">
        <v>7106</v>
      </c>
      <c r="O3724" t="str">
        <f t="shared" si="58"/>
        <v>INSERT INTO USUARIOS_USUARIO(id,nombre,apellidos,foto,cedula,codigo,programa,uid,email,saldo,reserva_desayuno,reserva_almuerzo,reserva_cena,sancion,comida_consumida) VALUES (3723,'FLORALBA ','HURTADO HURTADO','true','1064435190','1064435190','ingenieria de sitemas','1064435190','diegomazorram@gmail.com',5000,'true','true','true','true');</v>
      </c>
    </row>
    <row r="3725" spans="1:15">
      <c r="A3725">
        <v>3724</v>
      </c>
      <c r="B3725" s="2" t="s">
        <v>3023</v>
      </c>
      <c r="C3725" s="307" t="s">
        <v>131</v>
      </c>
      <c r="D3725" t="s">
        <v>7106</v>
      </c>
      <c r="E3725" s="95">
        <v>1064437315</v>
      </c>
      <c r="F3725" s="95">
        <v>1064437315</v>
      </c>
      <c r="G3725" t="s">
        <v>7107</v>
      </c>
      <c r="H3725" s="95">
        <v>1064437315</v>
      </c>
      <c r="I3725" t="s">
        <v>7108</v>
      </c>
      <c r="J3725">
        <v>5000</v>
      </c>
      <c r="K3725" t="s">
        <v>7106</v>
      </c>
      <c r="L3725" t="s">
        <v>7106</v>
      </c>
      <c r="M3725" t="s">
        <v>7106</v>
      </c>
      <c r="N3725" t="s">
        <v>7106</v>
      </c>
      <c r="O3725" t="str">
        <f t="shared" si="58"/>
        <v>INSERT INTO USUARIOS_USUARIO(id,nombre,apellidos,foto,cedula,codigo,programa,uid,email,saldo,reserva_desayuno,reserva_almuerzo,reserva_cena,sancion,comida_consumida) VALUES (3724,'MARIA  FERNANDA','CALAMBAS HURTADO','true','1064437315','1064437315','ingenieria de sitemas','1064437315','diegomazorram@gmail.com',5000,'true','true','true','true');</v>
      </c>
    </row>
    <row r="3726" spans="1:15">
      <c r="A3726">
        <v>3725</v>
      </c>
      <c r="B3726" s="1" t="s">
        <v>396</v>
      </c>
      <c r="C3726" s="308" t="s">
        <v>621</v>
      </c>
      <c r="D3726" t="s">
        <v>7106</v>
      </c>
      <c r="E3726" s="97">
        <v>1515004</v>
      </c>
      <c r="F3726" s="97">
        <v>1515004</v>
      </c>
      <c r="G3726" t="s">
        <v>7107</v>
      </c>
      <c r="H3726" s="97">
        <v>1515004</v>
      </c>
      <c r="I3726" t="s">
        <v>7108</v>
      </c>
      <c r="J3726">
        <v>5000</v>
      </c>
      <c r="K3726" t="s">
        <v>7106</v>
      </c>
      <c r="L3726" t="s">
        <v>7106</v>
      </c>
      <c r="M3726" t="s">
        <v>7106</v>
      </c>
      <c r="N3726" t="s">
        <v>7106</v>
      </c>
      <c r="O3726" t="str">
        <f t="shared" si="58"/>
        <v>INSERT INTO USUARIOS_USUARIO(id,nombre,apellidos,foto,cedula,codigo,programa,uid,email,saldo,reserva_desayuno,reserva_almuerzo,reserva_cena,sancion,comida_consumida) VALUES (3725,'MIGUEL ANGEL','HURTADO HURTADO','true','1515004','1515004','ingenieria de sitemas','1515004','diegomazorram@gmail.com',5000,'true','true','true','true');</v>
      </c>
    </row>
    <row r="3727" spans="1:15">
      <c r="A3727">
        <v>3726</v>
      </c>
      <c r="B3727" s="1" t="s">
        <v>1769</v>
      </c>
      <c r="C3727" s="308" t="s">
        <v>5849</v>
      </c>
      <c r="D3727" t="s">
        <v>7106</v>
      </c>
      <c r="E3727" s="97">
        <v>10720611</v>
      </c>
      <c r="F3727" s="97">
        <v>10720611</v>
      </c>
      <c r="G3727" t="s">
        <v>7107</v>
      </c>
      <c r="H3727" s="97">
        <v>10720611</v>
      </c>
      <c r="I3727" t="s">
        <v>7108</v>
      </c>
      <c r="J3727">
        <v>5000</v>
      </c>
      <c r="K3727" t="s">
        <v>7106</v>
      </c>
      <c r="L3727" t="s">
        <v>7106</v>
      </c>
      <c r="M3727" t="s">
        <v>7106</v>
      </c>
      <c r="N3727" t="s">
        <v>7106</v>
      </c>
      <c r="O3727" t="str">
        <f t="shared" si="58"/>
        <v>INSERT INTO USUARIOS_USUARIO(id,nombre,apellidos,foto,cedula,codigo,programa,uid,email,saldo,reserva_desayuno,reserva_almuerzo,reserva_cena,sancion,comida_consumida) VALUES (3726,'JOAQUIN ','PECHENE ','true','10720611','10720611','ingenieria de sitemas','10720611','diegomazorram@gmail.com',5000,'true','true','true','true');</v>
      </c>
    </row>
    <row r="3728" spans="1:15">
      <c r="A3728">
        <v>3727</v>
      </c>
      <c r="B3728" s="2" t="s">
        <v>3024</v>
      </c>
      <c r="C3728" s="307" t="s">
        <v>30</v>
      </c>
      <c r="D3728" t="s">
        <v>7106</v>
      </c>
      <c r="E3728" s="95">
        <v>25688724</v>
      </c>
      <c r="F3728" s="95">
        <v>25688724</v>
      </c>
      <c r="G3728" t="s">
        <v>7107</v>
      </c>
      <c r="H3728" s="95">
        <v>25688724</v>
      </c>
      <c r="I3728" t="s">
        <v>7108</v>
      </c>
      <c r="J3728">
        <v>5000</v>
      </c>
      <c r="K3728" t="s">
        <v>7106</v>
      </c>
      <c r="L3728" t="s">
        <v>7106</v>
      </c>
      <c r="M3728" t="s">
        <v>7106</v>
      </c>
      <c r="N3728" t="s">
        <v>7106</v>
      </c>
      <c r="O3728" t="str">
        <f t="shared" si="58"/>
        <v>INSERT INTO USUARIOS_USUARIO(id,nombre,apellidos,foto,cedula,codigo,programa,uid,email,saldo,reserva_desayuno,reserva_almuerzo,reserva_cena,sancion,comida_consumida) VALUES (3727,'MARIA GABINA','HURTADO ','true','25688724','25688724','ingenieria de sitemas','25688724','diegomazorram@gmail.com',5000,'true','true','true','true');</v>
      </c>
    </row>
    <row r="3729" spans="1:15">
      <c r="A3729">
        <v>3728</v>
      </c>
      <c r="B3729" s="1" t="s">
        <v>3025</v>
      </c>
      <c r="C3729" s="308" t="s">
        <v>621</v>
      </c>
      <c r="D3729" t="s">
        <v>7106</v>
      </c>
      <c r="E3729" s="97">
        <v>18408178</v>
      </c>
      <c r="F3729" s="97">
        <v>18408178</v>
      </c>
      <c r="G3729" t="s">
        <v>7107</v>
      </c>
      <c r="H3729" s="97">
        <v>18408178</v>
      </c>
      <c r="I3729" t="s">
        <v>7108</v>
      </c>
      <c r="J3729">
        <v>5000</v>
      </c>
      <c r="K3729" t="s">
        <v>7106</v>
      </c>
      <c r="L3729" t="s">
        <v>7106</v>
      </c>
      <c r="M3729" t="s">
        <v>7106</v>
      </c>
      <c r="N3729" t="s">
        <v>7106</v>
      </c>
      <c r="O3729" t="str">
        <f t="shared" si="58"/>
        <v>INSERT INTO USUARIOS_USUARIO(id,nombre,apellidos,foto,cedula,codigo,programa,uid,email,saldo,reserva_desayuno,reserva_almuerzo,reserva_cena,sancion,comida_consumida) VALUES (3728,'JUAN RENE','HURTADO HURTADO','true','18408178','18408178','ingenieria de sitemas','18408178','diegomazorram@gmail.com',5000,'true','true','true','true');</v>
      </c>
    </row>
    <row r="3730" spans="1:15">
      <c r="A3730">
        <v>3729</v>
      </c>
      <c r="B3730" s="1" t="s">
        <v>885</v>
      </c>
      <c r="C3730" s="308" t="s">
        <v>621</v>
      </c>
      <c r="D3730" t="s">
        <v>7106</v>
      </c>
      <c r="E3730" s="97">
        <v>25688625</v>
      </c>
      <c r="F3730" s="97">
        <v>25688625</v>
      </c>
      <c r="G3730" t="s">
        <v>7107</v>
      </c>
      <c r="H3730" s="97">
        <v>25688625</v>
      </c>
      <c r="I3730" t="s">
        <v>7108</v>
      </c>
      <c r="J3730">
        <v>5000</v>
      </c>
      <c r="K3730" t="s">
        <v>7106</v>
      </c>
      <c r="L3730" t="s">
        <v>7106</v>
      </c>
      <c r="M3730" t="s">
        <v>7106</v>
      </c>
      <c r="N3730" t="s">
        <v>7106</v>
      </c>
      <c r="O3730" t="str">
        <f t="shared" si="58"/>
        <v>INSERT INTO USUARIOS_USUARIO(id,nombre,apellidos,foto,cedula,codigo,programa,uid,email,saldo,reserva_desayuno,reserva_almuerzo,reserva_cena,sancion,comida_consumida) VALUES (3729,'EUGENIA ','HURTADO HURTADO','true','25688625','25688625','ingenieria de sitemas','25688625','diegomazorram@gmail.com',5000,'true','true','true','true');</v>
      </c>
    </row>
    <row r="3731" spans="1:15">
      <c r="A3731">
        <v>3730</v>
      </c>
      <c r="B3731" s="1" t="s">
        <v>6449</v>
      </c>
      <c r="C3731" s="308" t="s">
        <v>621</v>
      </c>
      <c r="D3731" t="s">
        <v>7106</v>
      </c>
      <c r="E3731" s="97">
        <v>76319635</v>
      </c>
      <c r="F3731" s="97">
        <v>76319635</v>
      </c>
      <c r="G3731" t="s">
        <v>7107</v>
      </c>
      <c r="H3731" s="97">
        <v>76319635</v>
      </c>
      <c r="I3731" t="s">
        <v>7108</v>
      </c>
      <c r="J3731">
        <v>5000</v>
      </c>
      <c r="K3731" t="s">
        <v>7106</v>
      </c>
      <c r="L3731" t="s">
        <v>7106</v>
      </c>
      <c r="M3731" t="s">
        <v>7106</v>
      </c>
      <c r="N3731" t="s">
        <v>7106</v>
      </c>
      <c r="O3731" t="str">
        <f t="shared" si="58"/>
        <v>INSERT INTO USUARIOS_USUARIO(id,nombre,apellidos,foto,cedula,codigo,programa,uid,email,saldo,reserva_desayuno,reserva_almuerzo,reserva_cena,sancion,comida_consumida) VALUES (3730,'FELIPE SANTIAGO','HURTADO HURTADO','true','76319635','76319635','ingenieria de sitemas','76319635','diegomazorram@gmail.com',5000,'true','true','true','true');</v>
      </c>
    </row>
    <row r="3732" spans="1:15">
      <c r="A3732">
        <v>3731</v>
      </c>
      <c r="B3732" s="2" t="s">
        <v>221</v>
      </c>
      <c r="C3732" s="307" t="s">
        <v>3026</v>
      </c>
      <c r="D3732" t="s">
        <v>7106</v>
      </c>
      <c r="E3732" s="95">
        <v>25683463</v>
      </c>
      <c r="F3732" s="95">
        <v>25683463</v>
      </c>
      <c r="G3732" t="s">
        <v>7107</v>
      </c>
      <c r="H3732" s="95">
        <v>25683463</v>
      </c>
      <c r="I3732" t="s">
        <v>7108</v>
      </c>
      <c r="J3732">
        <v>5000</v>
      </c>
      <c r="K3732" t="s">
        <v>7106</v>
      </c>
      <c r="L3732" t="s">
        <v>7106</v>
      </c>
      <c r="M3732" t="s">
        <v>7106</v>
      </c>
      <c r="N3732" t="s">
        <v>7106</v>
      </c>
      <c r="O3732" t="str">
        <f t="shared" si="58"/>
        <v>INSERT INTO USUARIOS_USUARIO(id,nombre,apellidos,foto,cedula,codigo,programa,uid,email,saldo,reserva_desayuno,reserva_almuerzo,reserva_cena,sancion,comida_consumida) VALUES (3731,'DORA ','NIQUINAS PILLIMUE','true','25683463','25683463','ingenieria de sitemas','25683463','diegomazorram@gmail.com',5000,'true','true','true','true');</v>
      </c>
    </row>
    <row r="3733" spans="1:15">
      <c r="A3733">
        <v>3732</v>
      </c>
      <c r="B3733" s="2" t="s">
        <v>3027</v>
      </c>
      <c r="C3733" s="307" t="s">
        <v>3028</v>
      </c>
      <c r="D3733" t="s">
        <v>7106</v>
      </c>
      <c r="E3733" s="95">
        <v>1968478304</v>
      </c>
      <c r="F3733" s="95">
        <v>1968478304</v>
      </c>
      <c r="G3733" t="s">
        <v>7107</v>
      </c>
      <c r="H3733" s="95">
        <v>1968478304</v>
      </c>
      <c r="I3733" t="s">
        <v>7108</v>
      </c>
      <c r="J3733">
        <v>5000</v>
      </c>
      <c r="K3733" t="s">
        <v>7106</v>
      </c>
      <c r="L3733" t="s">
        <v>7106</v>
      </c>
      <c r="M3733" t="s">
        <v>7106</v>
      </c>
      <c r="N3733" t="s">
        <v>7106</v>
      </c>
      <c r="O3733" t="str">
        <f t="shared" si="58"/>
        <v>INSERT INTO USUARIOS_USUARIO(id,nombre,apellidos,foto,cedula,codigo,programa,uid,email,saldo,reserva_desayuno,reserva_almuerzo,reserva_cena,sancion,comida_consumida) VALUES (3732,'JAMILTON JERONI','HURTADO NIQUINAS','true','1968478304','1968478304','ingenieria de sitemas','1968478304','diegomazorram@gmail.com',5000,'true','true','true','true');</v>
      </c>
    </row>
    <row r="3734" spans="1:15">
      <c r="A3734">
        <v>3733</v>
      </c>
      <c r="B3734" s="2" t="s">
        <v>3029</v>
      </c>
      <c r="C3734" s="307" t="s">
        <v>3028</v>
      </c>
      <c r="D3734" t="s">
        <v>7106</v>
      </c>
      <c r="E3734" s="95">
        <v>1064423094</v>
      </c>
      <c r="F3734" s="95">
        <v>1064423094</v>
      </c>
      <c r="G3734" t="s">
        <v>7107</v>
      </c>
      <c r="H3734" s="95">
        <v>1064423094</v>
      </c>
      <c r="I3734" t="s">
        <v>7108</v>
      </c>
      <c r="J3734">
        <v>5000</v>
      </c>
      <c r="K3734" t="s">
        <v>7106</v>
      </c>
      <c r="L3734" t="s">
        <v>7106</v>
      </c>
      <c r="M3734" t="s">
        <v>7106</v>
      </c>
      <c r="N3734" t="s">
        <v>7106</v>
      </c>
      <c r="O3734" t="str">
        <f t="shared" si="58"/>
        <v>INSERT INTO USUARIOS_USUARIO(id,nombre,apellidos,foto,cedula,codigo,programa,uid,email,saldo,reserva_desayuno,reserva_almuerzo,reserva_cena,sancion,comida_consumida) VALUES (3733,'DEISY PATRICIA','HURTADO NIQUINAS','true','1064423094','1064423094','ingenieria de sitemas','1064423094','diegomazorram@gmail.com',5000,'true','true','true','true');</v>
      </c>
    </row>
    <row r="3735" spans="1:15">
      <c r="A3735">
        <v>3734</v>
      </c>
      <c r="B3735" s="1" t="s">
        <v>914</v>
      </c>
      <c r="C3735" s="308" t="s">
        <v>621</v>
      </c>
      <c r="D3735" t="s">
        <v>7106</v>
      </c>
      <c r="E3735" s="97">
        <v>4769536</v>
      </c>
      <c r="F3735" s="97">
        <v>4769536</v>
      </c>
      <c r="G3735" t="s">
        <v>7107</v>
      </c>
      <c r="H3735" s="97">
        <v>4769536</v>
      </c>
      <c r="I3735" t="s">
        <v>7108</v>
      </c>
      <c r="J3735">
        <v>5000</v>
      </c>
      <c r="K3735" t="s">
        <v>7106</v>
      </c>
      <c r="L3735" t="s">
        <v>7106</v>
      </c>
      <c r="M3735" t="s">
        <v>7106</v>
      </c>
      <c r="N3735" t="s">
        <v>7106</v>
      </c>
      <c r="O3735" t="str">
        <f t="shared" si="58"/>
        <v>INSERT INTO USUARIOS_USUARIO(id,nombre,apellidos,foto,cedula,codigo,programa,uid,email,saldo,reserva_desayuno,reserva_almuerzo,reserva_cena,sancion,comida_consumida) VALUES (3734,'GERARDO ','HURTADO HURTADO','true','4769536','4769536','ingenieria de sitemas','4769536','diegomazorram@gmail.com',5000,'true','true','true','true');</v>
      </c>
    </row>
    <row r="3736" spans="1:15">
      <c r="A3736">
        <v>3735</v>
      </c>
      <c r="B3736" s="1" t="s">
        <v>3030</v>
      </c>
      <c r="C3736" s="308" t="s">
        <v>621</v>
      </c>
      <c r="D3736" t="s">
        <v>7106</v>
      </c>
      <c r="E3736" s="97">
        <v>4769538</v>
      </c>
      <c r="F3736" s="97">
        <v>4769538</v>
      </c>
      <c r="G3736" t="s">
        <v>7107</v>
      </c>
      <c r="H3736" s="97">
        <v>4769538</v>
      </c>
      <c r="I3736" t="s">
        <v>7108</v>
      </c>
      <c r="J3736">
        <v>5000</v>
      </c>
      <c r="K3736" t="s">
        <v>7106</v>
      </c>
      <c r="L3736" t="s">
        <v>7106</v>
      </c>
      <c r="M3736" t="s">
        <v>7106</v>
      </c>
      <c r="N3736" t="s">
        <v>7106</v>
      </c>
      <c r="O3736" t="str">
        <f t="shared" si="58"/>
        <v>INSERT INTO USUARIOS_USUARIO(id,nombre,apellidos,foto,cedula,codigo,programa,uid,email,saldo,reserva_desayuno,reserva_almuerzo,reserva_cena,sancion,comida_consumida) VALUES (3735,'EZEQUIEL ','HURTADO HURTADO','true','4769538','4769538','ingenieria de sitemas','4769538','diegomazorram@gmail.com',5000,'true','true','true','true');</v>
      </c>
    </row>
    <row r="3737" spans="1:15">
      <c r="A3737">
        <v>3736</v>
      </c>
      <c r="B3737" s="1" t="s">
        <v>3031</v>
      </c>
      <c r="C3737" s="308" t="s">
        <v>621</v>
      </c>
      <c r="D3737" t="s">
        <v>7106</v>
      </c>
      <c r="E3737" s="97">
        <v>4769234</v>
      </c>
      <c r="F3737" s="97">
        <v>4769234</v>
      </c>
      <c r="G3737" t="s">
        <v>7107</v>
      </c>
      <c r="H3737" s="97">
        <v>4769234</v>
      </c>
      <c r="I3737" t="s">
        <v>7108</v>
      </c>
      <c r="J3737">
        <v>5000</v>
      </c>
      <c r="K3737" t="s">
        <v>7106</v>
      </c>
      <c r="L3737" t="s">
        <v>7106</v>
      </c>
      <c r="M3737" t="s">
        <v>7106</v>
      </c>
      <c r="N3737" t="s">
        <v>7106</v>
      </c>
      <c r="O3737" t="str">
        <f t="shared" si="58"/>
        <v>INSERT INTO USUARIOS_USUARIO(id,nombre,apellidos,foto,cedula,codigo,programa,uid,email,saldo,reserva_desayuno,reserva_almuerzo,reserva_cena,sancion,comida_consumida) VALUES (3736,'GETSAIN ','HURTADO HURTADO','true','4769234','4769234','ingenieria de sitemas','4769234','diegomazorram@gmail.com',5000,'true','true','true','true');</v>
      </c>
    </row>
    <row r="3738" spans="1:15">
      <c r="A3738">
        <v>3737</v>
      </c>
      <c r="B3738" s="1" t="s">
        <v>318</v>
      </c>
      <c r="C3738" s="308" t="s">
        <v>621</v>
      </c>
      <c r="D3738" t="s">
        <v>7106</v>
      </c>
      <c r="E3738" s="97">
        <v>25688720</v>
      </c>
      <c r="F3738" s="97">
        <v>25688720</v>
      </c>
      <c r="G3738" t="s">
        <v>7107</v>
      </c>
      <c r="H3738" s="97">
        <v>25688720</v>
      </c>
      <c r="I3738" t="s">
        <v>7108</v>
      </c>
      <c r="J3738">
        <v>5000</v>
      </c>
      <c r="K3738" t="s">
        <v>7106</v>
      </c>
      <c r="L3738" t="s">
        <v>7106</v>
      </c>
      <c r="M3738" t="s">
        <v>7106</v>
      </c>
      <c r="N3738" t="s">
        <v>7106</v>
      </c>
      <c r="O3738" t="str">
        <f t="shared" si="58"/>
        <v>INSERT INTO USUARIOS_USUARIO(id,nombre,apellidos,foto,cedula,codigo,programa,uid,email,saldo,reserva_desayuno,reserva_almuerzo,reserva_cena,sancion,comida_consumida) VALUES (3737,'LUZ MARINA','HURTADO HURTADO','true','25688720','25688720','ingenieria de sitemas','25688720','diegomazorram@gmail.com',5000,'true','true','true','true');</v>
      </c>
    </row>
    <row r="3739" spans="1:15">
      <c r="A3739">
        <v>3738</v>
      </c>
      <c r="B3739" s="1" t="s">
        <v>3032</v>
      </c>
      <c r="C3739" s="308" t="s">
        <v>621</v>
      </c>
      <c r="D3739" t="s">
        <v>7106</v>
      </c>
      <c r="E3739" s="97">
        <v>91061911747</v>
      </c>
      <c r="F3739" s="97">
        <v>91061911747</v>
      </c>
      <c r="G3739" t="s">
        <v>7107</v>
      </c>
      <c r="H3739" s="97">
        <v>91061911747</v>
      </c>
      <c r="I3739" t="s">
        <v>7108</v>
      </c>
      <c r="J3739">
        <v>5000</v>
      </c>
      <c r="K3739" t="s">
        <v>7106</v>
      </c>
      <c r="L3739" t="s">
        <v>7106</v>
      </c>
      <c r="M3739" t="s">
        <v>7106</v>
      </c>
      <c r="N3739" t="s">
        <v>7106</v>
      </c>
      <c r="O3739" t="str">
        <f t="shared" si="58"/>
        <v>INSERT INTO USUARIOS_USUARIO(id,nombre,apellidos,foto,cedula,codigo,programa,uid,email,saldo,reserva_desayuno,reserva_almuerzo,reserva_cena,sancion,comida_consumida) VALUES (3738,'DEIVER ALEXANDER','HURTADO HURTADO','true','91061911747','91061911747','ingenieria de sitemas','91061911747','diegomazorram@gmail.com',5000,'true','true','true','true');</v>
      </c>
    </row>
    <row r="3740" spans="1:15">
      <c r="A3740">
        <v>3739</v>
      </c>
      <c r="B3740" s="1" t="s">
        <v>1159</v>
      </c>
      <c r="C3740" s="308" t="s">
        <v>621</v>
      </c>
      <c r="D3740" t="s">
        <v>7106</v>
      </c>
      <c r="E3740" s="169">
        <v>8944323</v>
      </c>
      <c r="F3740" s="169">
        <v>8944323</v>
      </c>
      <c r="G3740" t="s">
        <v>7107</v>
      </c>
      <c r="H3740" s="169">
        <v>8944323</v>
      </c>
      <c r="I3740" t="s">
        <v>7108</v>
      </c>
      <c r="J3740">
        <v>5000</v>
      </c>
      <c r="K3740" t="s">
        <v>7106</v>
      </c>
      <c r="L3740" t="s">
        <v>7106</v>
      </c>
      <c r="M3740" t="s">
        <v>7106</v>
      </c>
      <c r="N3740" t="s">
        <v>7106</v>
      </c>
      <c r="O3740" t="str">
        <f t="shared" si="58"/>
        <v>INSERT INTO USUARIOS_USUARIO(id,nombre,apellidos,foto,cedula,codigo,programa,uid,email,saldo,reserva_desayuno,reserva_almuerzo,reserva_cena,sancion,comida_consumida) VALUES (3739,'ANDERSON ','HURTADO HURTADO','true','8944323','8944323','ingenieria de sitemas','8944323','diegomazorram@gmail.com',5000,'true','true','true','true');</v>
      </c>
    </row>
    <row r="3741" spans="1:15">
      <c r="A3741">
        <v>3740</v>
      </c>
      <c r="B3741" s="1" t="s">
        <v>2167</v>
      </c>
      <c r="C3741" s="308" t="s">
        <v>3033</v>
      </c>
      <c r="D3741" t="s">
        <v>7106</v>
      </c>
      <c r="E3741" s="97">
        <v>25688656</v>
      </c>
      <c r="F3741" s="97">
        <v>25688656</v>
      </c>
      <c r="G3741" t="s">
        <v>7107</v>
      </c>
      <c r="H3741" s="97">
        <v>25688656</v>
      </c>
      <c r="I3741" t="s">
        <v>7108</v>
      </c>
      <c r="J3741">
        <v>5000</v>
      </c>
      <c r="K3741" t="s">
        <v>7106</v>
      </c>
      <c r="L3741" t="s">
        <v>7106</v>
      </c>
      <c r="M3741" t="s">
        <v>7106</v>
      </c>
      <c r="N3741" t="s">
        <v>7106</v>
      </c>
      <c r="O3741" t="str">
        <f t="shared" si="58"/>
        <v>INSERT INTO USUARIOS_USUARIO(id,nombre,apellidos,foto,cedula,codigo,programa,uid,email,saldo,reserva_desayuno,reserva_almuerzo,reserva_cena,sancion,comida_consumida) VALUES (3740,'CARMEN ','LEON ZUNIGA','true','25688656','25688656','ingenieria de sitemas','25688656','diegomazorram@gmail.com',5000,'true','true','true','true');</v>
      </c>
    </row>
    <row r="3742" spans="1:15">
      <c r="A3742">
        <v>3741</v>
      </c>
      <c r="B3742" s="2" t="s">
        <v>3034</v>
      </c>
      <c r="C3742" s="307" t="s">
        <v>3035</v>
      </c>
      <c r="D3742" t="s">
        <v>7106</v>
      </c>
      <c r="E3742" s="146" t="s">
        <v>5623</v>
      </c>
      <c r="F3742" s="146" t="s">
        <v>5623</v>
      </c>
      <c r="G3742" t="s">
        <v>7107</v>
      </c>
      <c r="H3742" s="146" t="s">
        <v>5623</v>
      </c>
      <c r="I3742" t="s">
        <v>7108</v>
      </c>
      <c r="J3742">
        <v>5000</v>
      </c>
      <c r="K3742" t="s">
        <v>7106</v>
      </c>
      <c r="L3742" t="s">
        <v>7106</v>
      </c>
      <c r="M3742" t="s">
        <v>7106</v>
      </c>
      <c r="N3742" t="s">
        <v>7106</v>
      </c>
      <c r="O3742" t="str">
        <f t="shared" si="58"/>
        <v>INSERT INTO USUARIOS_USUARIO(id,nombre,apellidos,foto,cedula,codigo,programa,uid,email,saldo,reserva_desayuno,reserva_almuerzo,reserva_cena,sancion,comida_consumida) VALUES (3741,'JHAQUELINE ','HURTADO LEON','true','null','null','ingenieria de sitemas','null','diegomazorram@gmail.com',5000,'true','true','true','true');</v>
      </c>
    </row>
    <row r="3743" spans="1:15">
      <c r="A3743">
        <v>3742</v>
      </c>
      <c r="B3743" s="2" t="s">
        <v>2560</v>
      </c>
      <c r="C3743" s="307" t="s">
        <v>3035</v>
      </c>
      <c r="D3743" t="s">
        <v>7106</v>
      </c>
      <c r="E3743" s="95">
        <v>10721982</v>
      </c>
      <c r="F3743" s="95">
        <v>10721982</v>
      </c>
      <c r="G3743" t="s">
        <v>7107</v>
      </c>
      <c r="H3743" s="95">
        <v>10721982</v>
      </c>
      <c r="I3743" t="s">
        <v>7108</v>
      </c>
      <c r="J3743">
        <v>5000</v>
      </c>
      <c r="K3743" t="s">
        <v>7106</v>
      </c>
      <c r="L3743" t="s">
        <v>7106</v>
      </c>
      <c r="M3743" t="s">
        <v>7106</v>
      </c>
      <c r="N3743" t="s">
        <v>7106</v>
      </c>
      <c r="O3743" t="str">
        <f t="shared" si="58"/>
        <v>INSERT INTO USUARIOS_USUARIO(id,nombre,apellidos,foto,cedula,codigo,programa,uid,email,saldo,reserva_desayuno,reserva_almuerzo,reserva_cena,sancion,comida_consumida) VALUES (3742,'RAUL ','HURTADO LEON','true','10721982','10721982','ingenieria de sitemas','10721982','diegomazorram@gmail.com',5000,'true','true','true','true');</v>
      </c>
    </row>
    <row r="3744" spans="1:15">
      <c r="A3744">
        <v>3743</v>
      </c>
      <c r="B3744" s="2" t="s">
        <v>3036</v>
      </c>
      <c r="C3744" s="307" t="s">
        <v>3035</v>
      </c>
      <c r="D3744" t="s">
        <v>7106</v>
      </c>
      <c r="E3744" s="95">
        <v>10722435</v>
      </c>
      <c r="F3744" s="95">
        <v>10722435</v>
      </c>
      <c r="G3744" t="s">
        <v>7107</v>
      </c>
      <c r="H3744" s="95">
        <v>10722435</v>
      </c>
      <c r="I3744" t="s">
        <v>7108</v>
      </c>
      <c r="J3744">
        <v>5000</v>
      </c>
      <c r="K3744" t="s">
        <v>7106</v>
      </c>
      <c r="L3744" t="s">
        <v>7106</v>
      </c>
      <c r="M3744" t="s">
        <v>7106</v>
      </c>
      <c r="N3744" t="s">
        <v>7106</v>
      </c>
      <c r="O3744" t="str">
        <f t="shared" si="58"/>
        <v>INSERT INTO USUARIOS_USUARIO(id,nombre,apellidos,foto,cedula,codigo,programa,uid,email,saldo,reserva_desayuno,reserva_almuerzo,reserva_cena,sancion,comida_consumida) VALUES (3743,'JAIRO ANTONIO','HURTADO LEON','true','10722435','10722435','ingenieria de sitemas','10722435','diegomazorram@gmail.com',5000,'true','true','true','true');</v>
      </c>
    </row>
    <row r="3745" spans="1:15">
      <c r="A3745">
        <v>3744</v>
      </c>
      <c r="B3745" s="2" t="s">
        <v>6450</v>
      </c>
      <c r="C3745" s="307" t="s">
        <v>3035</v>
      </c>
      <c r="D3745" t="s">
        <v>7106</v>
      </c>
      <c r="E3745" s="146" t="s">
        <v>5623</v>
      </c>
      <c r="F3745" s="146" t="s">
        <v>5623</v>
      </c>
      <c r="G3745" t="s">
        <v>7107</v>
      </c>
      <c r="H3745" s="146" t="s">
        <v>5623</v>
      </c>
      <c r="I3745" t="s">
        <v>7108</v>
      </c>
      <c r="J3745">
        <v>5000</v>
      </c>
      <c r="K3745" t="s">
        <v>7106</v>
      </c>
      <c r="L3745" t="s">
        <v>7106</v>
      </c>
      <c r="M3745" t="s">
        <v>7106</v>
      </c>
      <c r="N3745" t="s">
        <v>7106</v>
      </c>
      <c r="O3745" t="str">
        <f t="shared" si="58"/>
        <v>INSERT INTO USUARIOS_USUARIO(id,nombre,apellidos,foto,cedula,codigo,programa,uid,email,saldo,reserva_desayuno,reserva_almuerzo,reserva_cena,sancion,comida_consumida) VALUES (3744,'CRISTIAN ARMANDO','HURTADO LEON','true','null','null','ingenieria de sitemas','null','diegomazorram@gmail.com',5000,'true','true','true','true');</v>
      </c>
    </row>
    <row r="3746" spans="1:15">
      <c r="A3746">
        <v>3745</v>
      </c>
      <c r="B3746" s="2" t="s">
        <v>3037</v>
      </c>
      <c r="C3746" s="307" t="s">
        <v>3035</v>
      </c>
      <c r="D3746" t="s">
        <v>7106</v>
      </c>
      <c r="E3746" s="95">
        <v>10345285</v>
      </c>
      <c r="F3746" s="95">
        <v>10345285</v>
      </c>
      <c r="G3746" t="s">
        <v>7107</v>
      </c>
      <c r="H3746" s="95">
        <v>10345285</v>
      </c>
      <c r="I3746" t="s">
        <v>7108</v>
      </c>
      <c r="J3746">
        <v>5000</v>
      </c>
      <c r="K3746" t="s">
        <v>7106</v>
      </c>
      <c r="L3746" t="s">
        <v>7106</v>
      </c>
      <c r="M3746" t="s">
        <v>7106</v>
      </c>
      <c r="N3746" t="s">
        <v>7106</v>
      </c>
      <c r="O3746" t="str">
        <f t="shared" si="58"/>
        <v>INSERT INTO USUARIOS_USUARIO(id,nombre,apellidos,foto,cedula,codigo,programa,uid,email,saldo,reserva_desayuno,reserva_almuerzo,reserva_cena,sancion,comida_consumida) VALUES (3745,'OLGA BEATRIS','HURTADO LEON','true','10345285','10345285','ingenieria de sitemas','10345285','diegomazorram@gmail.com',5000,'true','true','true','true');</v>
      </c>
    </row>
    <row r="3747" spans="1:15">
      <c r="A3747">
        <v>3746</v>
      </c>
      <c r="B3747" s="1" t="s">
        <v>1236</v>
      </c>
      <c r="C3747" s="308" t="s">
        <v>621</v>
      </c>
      <c r="D3747" t="s">
        <v>7106</v>
      </c>
      <c r="E3747" s="97">
        <v>25680672</v>
      </c>
      <c r="F3747" s="97">
        <v>25680672</v>
      </c>
      <c r="G3747" t="s">
        <v>7107</v>
      </c>
      <c r="H3747" s="97">
        <v>25680672</v>
      </c>
      <c r="I3747" t="s">
        <v>7108</v>
      </c>
      <c r="J3747">
        <v>5000</v>
      </c>
      <c r="K3747" t="s">
        <v>7106</v>
      </c>
      <c r="L3747" t="s">
        <v>7106</v>
      </c>
      <c r="M3747" t="s">
        <v>7106</v>
      </c>
      <c r="N3747" t="s">
        <v>7106</v>
      </c>
      <c r="O3747" t="str">
        <f t="shared" si="58"/>
        <v>INSERT INTO USUARIOS_USUARIO(id,nombre,apellidos,foto,cedula,codigo,programa,uid,email,saldo,reserva_desayuno,reserva_almuerzo,reserva_cena,sancion,comida_consumida) VALUES (3746,'ADRIANA ','HURTADO HURTADO','true','25680672','25680672','ingenieria de sitemas','25680672','diegomazorram@gmail.com',5000,'true','true','true','true');</v>
      </c>
    </row>
    <row r="3748" spans="1:15">
      <c r="A3748">
        <v>3747</v>
      </c>
      <c r="B3748" s="1" t="s">
        <v>5823</v>
      </c>
      <c r="C3748" s="308" t="s">
        <v>491</v>
      </c>
      <c r="D3748" t="s">
        <v>7106</v>
      </c>
      <c r="E3748" s="97">
        <v>10721281</v>
      </c>
      <c r="F3748" s="97">
        <v>10721281</v>
      </c>
      <c r="G3748" t="s">
        <v>7107</v>
      </c>
      <c r="H3748" s="97">
        <v>10721281</v>
      </c>
      <c r="I3748" t="s">
        <v>7108</v>
      </c>
      <c r="J3748">
        <v>5000</v>
      </c>
      <c r="K3748" t="s">
        <v>7106</v>
      </c>
      <c r="L3748" t="s">
        <v>7106</v>
      </c>
      <c r="M3748" t="s">
        <v>7106</v>
      </c>
      <c r="N3748" t="s">
        <v>7106</v>
      </c>
      <c r="O3748" t="str">
        <f t="shared" si="58"/>
        <v>INSERT INTO USUARIOS_USUARIO(id,nombre,apellidos,foto,cedula,codigo,programa,uid,email,saldo,reserva_desayuno,reserva_almuerzo,reserva_cena,sancion,comida_consumida) VALUES (3747,'JESUS ALIRIO','TUNUBALA VELASCO','true','10721281','10721281','ingenieria de sitemas','10721281','diegomazorram@gmail.com',5000,'true','true','true','true');</v>
      </c>
    </row>
    <row r="3749" spans="1:15">
      <c r="A3749">
        <v>3748</v>
      </c>
      <c r="B3749" s="2" t="s">
        <v>3038</v>
      </c>
      <c r="C3749" s="307" t="s">
        <v>6201</v>
      </c>
      <c r="D3749" t="s">
        <v>7106</v>
      </c>
      <c r="E3749" s="95">
        <v>25683434</v>
      </c>
      <c r="F3749" s="95">
        <v>25683434</v>
      </c>
      <c r="G3749" t="s">
        <v>7107</v>
      </c>
      <c r="H3749" s="95">
        <v>25683434</v>
      </c>
      <c r="I3749" t="s">
        <v>7108</v>
      </c>
      <c r="J3749">
        <v>5000</v>
      </c>
      <c r="K3749" t="s">
        <v>7106</v>
      </c>
      <c r="L3749" t="s">
        <v>7106</v>
      </c>
      <c r="M3749" t="s">
        <v>7106</v>
      </c>
      <c r="N3749" t="s">
        <v>7106</v>
      </c>
      <c r="O3749" t="str">
        <f t="shared" si="58"/>
        <v>INSERT INTO USUARIOS_USUARIO(id,nombre,apellidos,foto,cedula,codigo,programa,uid,email,saldo,reserva_desayuno,reserva_almuerzo,reserva_cena,sancion,comida_consumida) VALUES (3748,'MAURA ','MUELAS PECHENE','true','25683434','25683434','ingenieria de sitemas','25683434','diegomazorram@gmail.com',5000,'true','true','true','true');</v>
      </c>
    </row>
    <row r="3750" spans="1:15">
      <c r="A3750">
        <v>3749</v>
      </c>
      <c r="B3750" s="2" t="s">
        <v>3039</v>
      </c>
      <c r="C3750" s="307" t="s">
        <v>100</v>
      </c>
      <c r="D3750" t="s">
        <v>7106</v>
      </c>
      <c r="E3750" s="95">
        <v>1061444441</v>
      </c>
      <c r="F3750" s="95">
        <v>1061444441</v>
      </c>
      <c r="G3750" t="s">
        <v>7107</v>
      </c>
      <c r="H3750" s="95">
        <v>1061444441</v>
      </c>
      <c r="I3750" t="s">
        <v>7108</v>
      </c>
      <c r="J3750">
        <v>5000</v>
      </c>
      <c r="K3750" t="s">
        <v>7106</v>
      </c>
      <c r="L3750" t="s">
        <v>7106</v>
      </c>
      <c r="M3750" t="s">
        <v>7106</v>
      </c>
      <c r="N3750" t="s">
        <v>7106</v>
      </c>
      <c r="O3750" t="str">
        <f t="shared" si="58"/>
        <v>INSERT INTO USUARIOS_USUARIO(id,nombre,apellidos,foto,cedula,codigo,programa,uid,email,saldo,reserva_desayuno,reserva_almuerzo,reserva_cena,sancion,comida_consumida) VALUES (3749,'LEYDI JHOANA','TUNUBALA MUELAS','true','1061444441','1061444441','ingenieria de sitemas','1061444441','diegomazorram@gmail.com',5000,'true','true','true','true');</v>
      </c>
    </row>
    <row r="3751" spans="1:15">
      <c r="A3751">
        <v>3750</v>
      </c>
      <c r="B3751" s="2" t="s">
        <v>6451</v>
      </c>
      <c r="C3751" s="307" t="s">
        <v>100</v>
      </c>
      <c r="D3751" t="s">
        <v>7106</v>
      </c>
      <c r="E3751" s="95">
        <v>1193077797</v>
      </c>
      <c r="F3751" s="95">
        <v>1193077797</v>
      </c>
      <c r="G3751" t="s">
        <v>7107</v>
      </c>
      <c r="H3751" s="95">
        <v>1193077797</v>
      </c>
      <c r="I3751" t="s">
        <v>7108</v>
      </c>
      <c r="J3751">
        <v>5000</v>
      </c>
      <c r="K3751" t="s">
        <v>7106</v>
      </c>
      <c r="L3751" t="s">
        <v>7106</v>
      </c>
      <c r="M3751" t="s">
        <v>7106</v>
      </c>
      <c r="N3751" t="s">
        <v>7106</v>
      </c>
      <c r="O3751" t="str">
        <f t="shared" si="58"/>
        <v>INSERT INTO USUARIOS_USUARIO(id,nombre,apellidos,foto,cedula,codigo,programa,uid,email,saldo,reserva_desayuno,reserva_almuerzo,reserva_cena,sancion,comida_consumida) VALUES (3750,'JESUS ALEXIS','TUNUBALA MUELAS','true','1193077797','1193077797','ingenieria de sitemas','1193077797','diegomazorram@gmail.com',5000,'true','true','true','true');</v>
      </c>
    </row>
    <row r="3752" spans="1:15">
      <c r="A3752">
        <v>3751</v>
      </c>
      <c r="B3752" s="2" t="s">
        <v>6452</v>
      </c>
      <c r="C3752" s="307" t="s">
        <v>100</v>
      </c>
      <c r="D3752" t="s">
        <v>7106</v>
      </c>
      <c r="E3752" s="95">
        <v>1064426218</v>
      </c>
      <c r="F3752" s="95">
        <v>1064426218</v>
      </c>
      <c r="G3752" t="s">
        <v>7107</v>
      </c>
      <c r="H3752" s="95">
        <v>1064426218</v>
      </c>
      <c r="I3752" t="s">
        <v>7108</v>
      </c>
      <c r="J3752">
        <v>5000</v>
      </c>
      <c r="K3752" t="s">
        <v>7106</v>
      </c>
      <c r="L3752" t="s">
        <v>7106</v>
      </c>
      <c r="M3752" t="s">
        <v>7106</v>
      </c>
      <c r="N3752" t="s">
        <v>7106</v>
      </c>
      <c r="O3752" t="str">
        <f t="shared" si="58"/>
        <v>INSERT INTO USUARIOS_USUARIO(id,nombre,apellidos,foto,cedula,codigo,programa,uid,email,saldo,reserva_desayuno,reserva_almuerzo,reserva_cena,sancion,comida_consumida) VALUES (3751,'JHIMY ALEXANDER','TUNUBALA MUELAS','true','1064426218','1064426218','ingenieria de sitemas','1064426218','diegomazorram@gmail.com',5000,'true','true','true','true');</v>
      </c>
    </row>
    <row r="3753" spans="1:15">
      <c r="A3753">
        <v>3752</v>
      </c>
      <c r="B3753" s="2" t="s">
        <v>6453</v>
      </c>
      <c r="C3753" s="307" t="s">
        <v>6201</v>
      </c>
      <c r="D3753" t="s">
        <v>7106</v>
      </c>
      <c r="E3753" s="95">
        <v>1064436726</v>
      </c>
      <c r="F3753" s="95">
        <v>1064436726</v>
      </c>
      <c r="G3753" t="s">
        <v>7107</v>
      </c>
      <c r="H3753" s="95">
        <v>1064436726</v>
      </c>
      <c r="I3753" t="s">
        <v>7108</v>
      </c>
      <c r="J3753">
        <v>5000</v>
      </c>
      <c r="K3753" t="s">
        <v>7106</v>
      </c>
      <c r="L3753" t="s">
        <v>7106</v>
      </c>
      <c r="M3753" t="s">
        <v>7106</v>
      </c>
      <c r="N3753" t="s">
        <v>7106</v>
      </c>
      <c r="O3753" t="str">
        <f t="shared" si="58"/>
        <v>INSERT INTO USUARIOS_USUARIO(id,nombre,apellidos,foto,cedula,codigo,programa,uid,email,saldo,reserva_desayuno,reserva_almuerzo,reserva_cena,sancion,comida_consumida) VALUES (3752,'ILVER HERNANDO','MUELAS PECHENE','true','1064436726','1064436726','ingenieria de sitemas','1064436726','diegomazorram@gmail.com',5000,'true','true','true','true');</v>
      </c>
    </row>
    <row r="3754" spans="1:15">
      <c r="A3754">
        <v>3753</v>
      </c>
      <c r="B3754" s="2" t="s">
        <v>3040</v>
      </c>
      <c r="C3754" s="307" t="s">
        <v>100</v>
      </c>
      <c r="D3754" t="s">
        <v>7106</v>
      </c>
      <c r="E3754" s="95">
        <v>1064429752</v>
      </c>
      <c r="F3754" s="95">
        <v>1064429752</v>
      </c>
      <c r="G3754" t="s">
        <v>7107</v>
      </c>
      <c r="H3754" s="95">
        <v>1064429752</v>
      </c>
      <c r="I3754" t="s">
        <v>7108</v>
      </c>
      <c r="J3754">
        <v>5000</v>
      </c>
      <c r="K3754" t="s">
        <v>7106</v>
      </c>
      <c r="L3754" t="s">
        <v>7106</v>
      </c>
      <c r="M3754" t="s">
        <v>7106</v>
      </c>
      <c r="N3754" t="s">
        <v>7106</v>
      </c>
      <c r="O3754" t="str">
        <f t="shared" si="58"/>
        <v>INSERT INTO USUARIOS_USUARIO(id,nombre,apellidos,foto,cedula,codigo,programa,uid,email,saldo,reserva_desayuno,reserva_almuerzo,reserva_cena,sancion,comida_consumida) VALUES (3753,'DEISY JANETH','TUNUBALA MUELAS','true','1064429752','1064429752','ingenieria de sitemas','1064429752','diegomazorram@gmail.com',5000,'true','true','true','true');</v>
      </c>
    </row>
    <row r="3755" spans="1:15">
      <c r="A3755">
        <v>3754</v>
      </c>
      <c r="B3755" s="1" t="s">
        <v>1347</v>
      </c>
      <c r="C3755" s="308" t="s">
        <v>6246</v>
      </c>
      <c r="D3755" t="s">
        <v>7106</v>
      </c>
      <c r="E3755" s="97">
        <v>25683395</v>
      </c>
      <c r="F3755" s="97">
        <v>25683395</v>
      </c>
      <c r="G3755" t="s">
        <v>7107</v>
      </c>
      <c r="H3755" s="97">
        <v>25683395</v>
      </c>
      <c r="I3755" t="s">
        <v>7108</v>
      </c>
      <c r="J3755">
        <v>5000</v>
      </c>
      <c r="K3755" t="s">
        <v>7106</v>
      </c>
      <c r="L3755" t="s">
        <v>7106</v>
      </c>
      <c r="M3755" t="s">
        <v>7106</v>
      </c>
      <c r="N3755" t="s">
        <v>7106</v>
      </c>
      <c r="O3755" t="str">
        <f t="shared" si="58"/>
        <v>INSERT INTO USUARIOS_USUARIO(id,nombre,apellidos,foto,cedula,codigo,programa,uid,email,saldo,reserva_desayuno,reserva_almuerzo,reserva_cena,sancion,comida_consumida) VALUES (3754,'CLELIA ','FERNANDEZ PECHENE','true','25683395','25683395','ingenieria de sitemas','25683395','diegomazorram@gmail.com',5000,'true','true','true','true');</v>
      </c>
    </row>
    <row r="3756" spans="1:15">
      <c r="A3756">
        <v>3755</v>
      </c>
      <c r="B3756" s="2" t="s">
        <v>3041</v>
      </c>
      <c r="C3756" s="307" t="s">
        <v>1722</v>
      </c>
      <c r="D3756" t="s">
        <v>7106</v>
      </c>
      <c r="E3756" s="95">
        <v>1064428817</v>
      </c>
      <c r="F3756" s="95">
        <v>1064428817</v>
      </c>
      <c r="G3756" t="s">
        <v>7107</v>
      </c>
      <c r="H3756" s="95">
        <v>1064428817</v>
      </c>
      <c r="I3756" t="s">
        <v>7108</v>
      </c>
      <c r="J3756">
        <v>5000</v>
      </c>
      <c r="K3756" t="s">
        <v>7106</v>
      </c>
      <c r="L3756" t="s">
        <v>7106</v>
      </c>
      <c r="M3756" t="s">
        <v>7106</v>
      </c>
      <c r="N3756" t="s">
        <v>7106</v>
      </c>
      <c r="O3756" t="str">
        <f t="shared" si="58"/>
        <v>INSERT INTO USUARIOS_USUARIO(id,nombre,apellidos,foto,cedula,codigo,programa,uid,email,saldo,reserva_desayuno,reserva_almuerzo,reserva_cena,sancion,comida_consumida) VALUES (3755,'NORBEY DARIO','FERNANDEZ ','true','1064428817','1064428817','ingenieria de sitemas','1064428817','diegomazorram@gmail.com',5000,'true','true','true','true');</v>
      </c>
    </row>
    <row r="3757" spans="1:15">
      <c r="A3757">
        <v>3756</v>
      </c>
      <c r="B3757" s="2" t="s">
        <v>1384</v>
      </c>
      <c r="C3757" s="307" t="s">
        <v>3042</v>
      </c>
      <c r="D3757" t="s">
        <v>7106</v>
      </c>
      <c r="E3757" s="95">
        <v>1064435764</v>
      </c>
      <c r="F3757" s="95">
        <v>1064435764</v>
      </c>
      <c r="G3757" t="s">
        <v>7107</v>
      </c>
      <c r="H3757" s="95">
        <v>1064435764</v>
      </c>
      <c r="I3757" t="s">
        <v>7108</v>
      </c>
      <c r="J3757">
        <v>5000</v>
      </c>
      <c r="K3757" t="s">
        <v>7106</v>
      </c>
      <c r="L3757" t="s">
        <v>7106</v>
      </c>
      <c r="M3757" t="s">
        <v>7106</v>
      </c>
      <c r="N3757" t="s">
        <v>7106</v>
      </c>
      <c r="O3757" t="str">
        <f t="shared" si="58"/>
        <v>INSERT INTO USUARIOS_USUARIO(id,nombre,apellidos,foto,cedula,codigo,programa,uid,email,saldo,reserva_desayuno,reserva_almuerzo,reserva_cena,sancion,comida_consumida) VALUES (3756,'JOSE ARLEY','VILLANO FERNANDEZ','true','1064435764','1064435764','ingenieria de sitemas','1064435764','diegomazorram@gmail.com',5000,'true','true','true','true');</v>
      </c>
    </row>
    <row r="3758" spans="1:15">
      <c r="A3758">
        <v>3757</v>
      </c>
      <c r="B3758" s="1" t="s">
        <v>1572</v>
      </c>
      <c r="C3758" s="308" t="s">
        <v>3042</v>
      </c>
      <c r="D3758" t="s">
        <v>7106</v>
      </c>
      <c r="E3758" s="97">
        <v>1064438257</v>
      </c>
      <c r="F3758" s="97">
        <v>1064438257</v>
      </c>
      <c r="G3758" t="s">
        <v>7107</v>
      </c>
      <c r="H3758" s="97">
        <v>1064438257</v>
      </c>
      <c r="I3758" t="s">
        <v>7108</v>
      </c>
      <c r="J3758">
        <v>5000</v>
      </c>
      <c r="K3758" t="s">
        <v>7106</v>
      </c>
      <c r="L3758" t="s">
        <v>7106</v>
      </c>
      <c r="M3758" t="s">
        <v>7106</v>
      </c>
      <c r="N3758" t="s">
        <v>7106</v>
      </c>
      <c r="O3758" t="str">
        <f t="shared" si="58"/>
        <v>INSERT INTO USUARIOS_USUARIO(id,nombre,apellidos,foto,cedula,codigo,programa,uid,email,saldo,reserva_desayuno,reserva_almuerzo,reserva_cena,sancion,comida_consumida) VALUES (3757,'DIANA PAOLA','VILLANO FERNANDEZ','true','1064438257','1064438257','ingenieria de sitemas','1064438257','diegomazorram@gmail.com',5000,'true','true','true','true');</v>
      </c>
    </row>
    <row r="3759" spans="1:15">
      <c r="A3759">
        <v>3758</v>
      </c>
      <c r="B3759" s="2" t="s">
        <v>3043</v>
      </c>
      <c r="C3759" s="307" t="s">
        <v>3044</v>
      </c>
      <c r="D3759" t="s">
        <v>7106</v>
      </c>
      <c r="E3759" s="95">
        <v>1064440420</v>
      </c>
      <c r="F3759" s="95">
        <v>1064440420</v>
      </c>
      <c r="G3759" t="s">
        <v>7107</v>
      </c>
      <c r="H3759" s="95">
        <v>1064440420</v>
      </c>
      <c r="I3759" t="s">
        <v>7108</v>
      </c>
      <c r="J3759">
        <v>5000</v>
      </c>
      <c r="K3759" t="s">
        <v>7106</v>
      </c>
      <c r="L3759" t="s">
        <v>7106</v>
      </c>
      <c r="M3759" t="s">
        <v>7106</v>
      </c>
      <c r="N3759" t="s">
        <v>7106</v>
      </c>
      <c r="O3759" t="str">
        <f t="shared" si="58"/>
        <v>INSERT INTO USUARIOS_USUARIO(id,nombre,apellidos,foto,cedula,codigo,programa,uid,email,saldo,reserva_desayuno,reserva_almuerzo,reserva_cena,sancion,comida_consumida) VALUES (3758,'MARIANA','PILLIMUE VILLANO','true','1064440420','1064440420','ingenieria de sitemas','1064440420','diegomazorram@gmail.com',5000,'true','true','true','true');</v>
      </c>
    </row>
    <row r="3760" spans="1:15">
      <c r="A3760">
        <v>3759</v>
      </c>
      <c r="B3760" s="1" t="s">
        <v>1478</v>
      </c>
      <c r="C3760" s="308" t="s">
        <v>6246</v>
      </c>
      <c r="D3760" t="s">
        <v>7106</v>
      </c>
      <c r="E3760" s="97">
        <v>4767594</v>
      </c>
      <c r="F3760" s="97">
        <v>4767594</v>
      </c>
      <c r="G3760" t="s">
        <v>7107</v>
      </c>
      <c r="H3760" s="97">
        <v>4767594</v>
      </c>
      <c r="I3760" t="s">
        <v>7108</v>
      </c>
      <c r="J3760">
        <v>5000</v>
      </c>
      <c r="K3760" t="s">
        <v>7106</v>
      </c>
      <c r="L3760" t="s">
        <v>7106</v>
      </c>
      <c r="M3760" t="s">
        <v>7106</v>
      </c>
      <c r="N3760" t="s">
        <v>7106</v>
      </c>
      <c r="O3760" t="str">
        <f t="shared" si="58"/>
        <v>INSERT INTO USUARIOS_USUARIO(id,nombre,apellidos,foto,cedula,codigo,programa,uid,email,saldo,reserva_desayuno,reserva_almuerzo,reserva_cena,sancion,comida_consumida) VALUES (3759,'MARINO ','FERNANDEZ PECHENE','true','4767594','4767594','ingenieria de sitemas','4767594','diegomazorram@gmail.com',5000,'true','true','true','true');</v>
      </c>
    </row>
    <row r="3761" spans="1:15">
      <c r="A3761">
        <v>3760</v>
      </c>
      <c r="B3761" s="2" t="s">
        <v>3045</v>
      </c>
      <c r="C3761" s="307" t="s">
        <v>3046</v>
      </c>
      <c r="D3761" t="s">
        <v>7106</v>
      </c>
      <c r="E3761" s="95">
        <v>25611610</v>
      </c>
      <c r="F3761" s="95">
        <v>25611610</v>
      </c>
      <c r="G3761" t="s">
        <v>7107</v>
      </c>
      <c r="H3761" s="95">
        <v>25611610</v>
      </c>
      <c r="I3761" t="s">
        <v>7108</v>
      </c>
      <c r="J3761">
        <v>5000</v>
      </c>
      <c r="K3761" t="s">
        <v>7106</v>
      </c>
      <c r="L3761" t="s">
        <v>7106</v>
      </c>
      <c r="M3761" t="s">
        <v>7106</v>
      </c>
      <c r="N3761" t="s">
        <v>7106</v>
      </c>
      <c r="O3761" t="str">
        <f t="shared" si="58"/>
        <v>INSERT INTO USUARIOS_USUARIO(id,nombre,apellidos,foto,cedula,codigo,programa,uid,email,saldo,reserva_desayuno,reserva_almuerzo,reserva_cena,sancion,comida_consumida) VALUES (3760,'ELVIA MARIA','MUNOZ GAON','true','25611610','25611610','ingenieria de sitemas','25611610','diegomazorram@gmail.com',5000,'true','true','true','true');</v>
      </c>
    </row>
    <row r="3762" spans="1:15">
      <c r="A3762">
        <v>3761</v>
      </c>
      <c r="B3762" s="2" t="s">
        <v>2715</v>
      </c>
      <c r="C3762" s="307" t="s">
        <v>3047</v>
      </c>
      <c r="D3762" t="s">
        <v>7106</v>
      </c>
      <c r="E3762" s="95">
        <v>10721827</v>
      </c>
      <c r="F3762" s="95">
        <v>10721827</v>
      </c>
      <c r="G3762" t="s">
        <v>7107</v>
      </c>
      <c r="H3762" s="95">
        <v>10721827</v>
      </c>
      <c r="I3762" t="s">
        <v>7108</v>
      </c>
      <c r="J3762">
        <v>5000</v>
      </c>
      <c r="K3762" t="s">
        <v>7106</v>
      </c>
      <c r="L3762" t="s">
        <v>7106</v>
      </c>
      <c r="M3762" t="s">
        <v>7106</v>
      </c>
      <c r="N3762" t="s">
        <v>7106</v>
      </c>
      <c r="O3762" t="str">
        <f t="shared" si="58"/>
        <v>INSERT INTO USUARIOS_USUARIO(id,nombre,apellidos,foto,cedula,codigo,programa,uid,email,saldo,reserva_desayuno,reserva_almuerzo,reserva_cena,sancion,comida_consumida) VALUES (3761,'RUBIEL ','FERNANDEZ MUNOZ','true','10721827','10721827','ingenieria de sitemas','10721827','diegomazorram@gmail.com',5000,'true','true','true','true');</v>
      </c>
    </row>
    <row r="3763" spans="1:15">
      <c r="A3763">
        <v>3762</v>
      </c>
      <c r="B3763" s="2" t="s">
        <v>151</v>
      </c>
      <c r="C3763" s="307" t="s">
        <v>3047</v>
      </c>
      <c r="D3763" t="s">
        <v>7106</v>
      </c>
      <c r="E3763" s="95">
        <v>1064427360</v>
      </c>
      <c r="F3763" s="95">
        <v>1064427360</v>
      </c>
      <c r="G3763" t="s">
        <v>7107</v>
      </c>
      <c r="H3763" s="95">
        <v>1064427360</v>
      </c>
      <c r="I3763" t="s">
        <v>7108</v>
      </c>
      <c r="J3763">
        <v>5000</v>
      </c>
      <c r="K3763" t="s">
        <v>7106</v>
      </c>
      <c r="L3763" t="s">
        <v>7106</v>
      </c>
      <c r="M3763" t="s">
        <v>7106</v>
      </c>
      <c r="N3763" t="s">
        <v>7106</v>
      </c>
      <c r="O3763" t="str">
        <f t="shared" si="58"/>
        <v>INSERT INTO USUARIOS_USUARIO(id,nombre,apellidos,foto,cedula,codigo,programa,uid,email,saldo,reserva_desayuno,reserva_almuerzo,reserva_cena,sancion,comida_consumida) VALUES (3762,'LUIS ENRRIQUE','FERNANDEZ MUNOZ','true','1064427360','1064427360','ingenieria de sitemas','1064427360','diegomazorram@gmail.com',5000,'true','true','true','true');</v>
      </c>
    </row>
    <row r="3764" spans="1:15">
      <c r="A3764">
        <v>3763</v>
      </c>
      <c r="B3764" s="1" t="s">
        <v>667</v>
      </c>
      <c r="C3764" s="308" t="s">
        <v>6246</v>
      </c>
      <c r="D3764" t="s">
        <v>7106</v>
      </c>
      <c r="E3764" s="97">
        <v>4767865</v>
      </c>
      <c r="F3764" s="97">
        <v>4767865</v>
      </c>
      <c r="G3764" t="s">
        <v>7107</v>
      </c>
      <c r="H3764" s="97">
        <v>4767865</v>
      </c>
      <c r="I3764" t="s">
        <v>7108</v>
      </c>
      <c r="J3764">
        <v>5000</v>
      </c>
      <c r="K3764" t="s">
        <v>7106</v>
      </c>
      <c r="L3764" t="s">
        <v>7106</v>
      </c>
      <c r="M3764" t="s">
        <v>7106</v>
      </c>
      <c r="N3764" t="s">
        <v>7106</v>
      </c>
      <c r="O3764" t="str">
        <f t="shared" si="58"/>
        <v>INSERT INTO USUARIOS_USUARIO(id,nombre,apellidos,foto,cedula,codigo,programa,uid,email,saldo,reserva_desayuno,reserva_almuerzo,reserva_cena,sancion,comida_consumida) VALUES (3763,'MIGUEL ANTONIO','FERNANDEZ PECHENE','true','4767865','4767865','ingenieria de sitemas','4767865','diegomazorram@gmail.com',5000,'true','true','true','true');</v>
      </c>
    </row>
    <row r="3765" spans="1:15">
      <c r="A3765">
        <v>3764</v>
      </c>
      <c r="B3765" s="1" t="s">
        <v>3048</v>
      </c>
      <c r="C3765" s="308" t="s">
        <v>6052</v>
      </c>
      <c r="D3765" t="s">
        <v>7106</v>
      </c>
      <c r="E3765" s="97">
        <v>4166755</v>
      </c>
      <c r="F3765" s="97">
        <v>4166755</v>
      </c>
      <c r="G3765" t="s">
        <v>7107</v>
      </c>
      <c r="H3765" s="97">
        <v>4166755</v>
      </c>
      <c r="I3765" t="s">
        <v>7108</v>
      </c>
      <c r="J3765">
        <v>5000</v>
      </c>
      <c r="K3765" t="s">
        <v>7106</v>
      </c>
      <c r="L3765" t="s">
        <v>7106</v>
      </c>
      <c r="M3765" t="s">
        <v>7106</v>
      </c>
      <c r="N3765" t="s">
        <v>7106</v>
      </c>
      <c r="O3765" t="str">
        <f t="shared" si="58"/>
        <v>INSERT INTO USUARIOS_USUARIO(id,nombre,apellidos,foto,cedula,codigo,programa,uid,email,saldo,reserva_desayuno,reserva_almuerzo,reserva_cena,sancion,comida_consumida) VALUES (3764,'DELFIN ','PECHENE HURTADO','true','4166755','4166755','ingenieria de sitemas','4166755','diegomazorram@gmail.com',5000,'true','true','true','true');</v>
      </c>
    </row>
    <row r="3766" spans="1:15">
      <c r="A3766">
        <v>3765</v>
      </c>
      <c r="B3766" s="1" t="s">
        <v>690</v>
      </c>
      <c r="C3766" s="308" t="s">
        <v>6052</v>
      </c>
      <c r="D3766" t="s">
        <v>7106</v>
      </c>
      <c r="E3766" s="97">
        <v>25681699</v>
      </c>
      <c r="F3766" s="97">
        <v>25681699</v>
      </c>
      <c r="G3766" t="s">
        <v>7107</v>
      </c>
      <c r="H3766" s="97">
        <v>25681699</v>
      </c>
      <c r="I3766" t="s">
        <v>7108</v>
      </c>
      <c r="J3766">
        <v>5000</v>
      </c>
      <c r="K3766" t="s">
        <v>7106</v>
      </c>
      <c r="L3766" t="s">
        <v>7106</v>
      </c>
      <c r="M3766" t="s">
        <v>7106</v>
      </c>
      <c r="N3766" t="s">
        <v>7106</v>
      </c>
      <c r="O3766" t="str">
        <f t="shared" si="58"/>
        <v>INSERT INTO USUARIOS_USUARIO(id,nombre,apellidos,foto,cedula,codigo,programa,uid,email,saldo,reserva_desayuno,reserva_almuerzo,reserva_cena,sancion,comida_consumida) VALUES (3765,'MARIA ELVIA','PECHENE HURTADO','true','25681699','25681699','ingenieria de sitemas','25681699','diegomazorram@gmail.com',5000,'true','true','true','true');</v>
      </c>
    </row>
    <row r="3767" spans="1:15">
      <c r="A3767">
        <v>3766</v>
      </c>
      <c r="B3767" s="1" t="s">
        <v>2487</v>
      </c>
      <c r="C3767" s="308" t="s">
        <v>3049</v>
      </c>
      <c r="D3767" t="s">
        <v>7106</v>
      </c>
      <c r="E3767" s="97">
        <v>25681259</v>
      </c>
      <c r="F3767" s="97">
        <v>25681259</v>
      </c>
      <c r="G3767" t="s">
        <v>7107</v>
      </c>
      <c r="H3767" s="97">
        <v>25681259</v>
      </c>
      <c r="I3767" t="s">
        <v>7108</v>
      </c>
      <c r="J3767">
        <v>5000</v>
      </c>
      <c r="K3767" t="s">
        <v>7106</v>
      </c>
      <c r="L3767" t="s">
        <v>7106</v>
      </c>
      <c r="M3767" t="s">
        <v>7106</v>
      </c>
      <c r="N3767" t="s">
        <v>7106</v>
      </c>
      <c r="O3767" t="str">
        <f t="shared" si="58"/>
        <v>INSERT INTO USUARIOS_USUARIO(id,nombre,apellidos,foto,cedula,codigo,programa,uid,email,saldo,reserva_desayuno,reserva_almuerzo,reserva_cena,sancion,comida_consumida) VALUES (3766,'DIOSELINA ','CALAMBAS DE CANTERO','true','25681259','25681259','ingenieria de sitemas','25681259','diegomazorram@gmail.com',5000,'true','true','true','true');</v>
      </c>
    </row>
    <row r="3768" spans="1:15">
      <c r="A3768">
        <v>3767</v>
      </c>
      <c r="B3768" s="2" t="s">
        <v>3050</v>
      </c>
      <c r="C3768" s="307" t="s">
        <v>2630</v>
      </c>
      <c r="D3768" t="s">
        <v>7106</v>
      </c>
      <c r="E3768" s="95">
        <v>1064428132</v>
      </c>
      <c r="F3768" s="95">
        <v>1064428132</v>
      </c>
      <c r="G3768" t="s">
        <v>7107</v>
      </c>
      <c r="H3768" s="95">
        <v>1064428132</v>
      </c>
      <c r="I3768" t="s">
        <v>7108</v>
      </c>
      <c r="J3768">
        <v>5000</v>
      </c>
      <c r="K3768" t="s">
        <v>7106</v>
      </c>
      <c r="L3768" t="s">
        <v>7106</v>
      </c>
      <c r="M3768" t="s">
        <v>7106</v>
      </c>
      <c r="N3768" t="s">
        <v>7106</v>
      </c>
      <c r="O3768" t="str">
        <f t="shared" si="58"/>
        <v>INSERT INTO USUARIOS_USUARIO(id,nombre,apellidos,foto,cedula,codigo,programa,uid,email,saldo,reserva_desayuno,reserva_almuerzo,reserva_cena,sancion,comida_consumida) VALUES (3767,'NORBERTO ','CANTERO CALAMBAS','true','1064428132','1064428132','ingenieria de sitemas','1064428132','diegomazorram@gmail.com',5000,'true','true','true','true');</v>
      </c>
    </row>
    <row r="3769" spans="1:15">
      <c r="A3769">
        <v>3768</v>
      </c>
      <c r="B3769" s="1" t="s">
        <v>6454</v>
      </c>
      <c r="C3769" s="308" t="s">
        <v>610</v>
      </c>
      <c r="D3769" t="s">
        <v>7106</v>
      </c>
      <c r="E3769" s="97">
        <v>10723562</v>
      </c>
      <c r="F3769" s="97">
        <v>10723562</v>
      </c>
      <c r="G3769" t="s">
        <v>7107</v>
      </c>
      <c r="H3769" s="97">
        <v>10723562</v>
      </c>
      <c r="I3769" t="s">
        <v>7108</v>
      </c>
      <c r="J3769">
        <v>5000</v>
      </c>
      <c r="K3769" t="s">
        <v>7106</v>
      </c>
      <c r="L3769" t="s">
        <v>7106</v>
      </c>
      <c r="M3769" t="s">
        <v>7106</v>
      </c>
      <c r="N3769" t="s">
        <v>7106</v>
      </c>
      <c r="O3769" t="str">
        <f t="shared" si="58"/>
        <v>INSERT INTO USUARIOS_USUARIO(id,nombre,apellidos,foto,cedula,codigo,programa,uid,email,saldo,reserva_desayuno,reserva_almuerzo,reserva_cena,sancion,comida_consumida) VALUES (3768,'JESUS FREDY','CAMPO ','true','10723562','10723562','ingenieria de sitemas','10723562','diegomazorram@gmail.com',5000,'true','true','true','true');</v>
      </c>
    </row>
    <row r="3770" spans="1:15">
      <c r="A3770">
        <v>3769</v>
      </c>
      <c r="B3770" s="2" t="s">
        <v>919</v>
      </c>
      <c r="C3770" s="307" t="s">
        <v>2630</v>
      </c>
      <c r="D3770" t="s">
        <v>7106</v>
      </c>
      <c r="E3770" s="95">
        <v>25687716</v>
      </c>
      <c r="F3770" s="95">
        <v>25687716</v>
      </c>
      <c r="G3770" t="s">
        <v>7107</v>
      </c>
      <c r="H3770" s="95">
        <v>25687716</v>
      </c>
      <c r="I3770" t="s">
        <v>7108</v>
      </c>
      <c r="J3770">
        <v>5000</v>
      </c>
      <c r="K3770" t="s">
        <v>7106</v>
      </c>
      <c r="L3770" t="s">
        <v>7106</v>
      </c>
      <c r="M3770" t="s">
        <v>7106</v>
      </c>
      <c r="N3770" t="s">
        <v>7106</v>
      </c>
      <c r="O3770" t="str">
        <f t="shared" si="58"/>
        <v>INSERT INTO USUARIOS_USUARIO(id,nombre,apellidos,foto,cedula,codigo,programa,uid,email,saldo,reserva_desayuno,reserva_almuerzo,reserva_cena,sancion,comida_consumida) VALUES (3769,'GLORIA ','CANTERO CALAMBAS','true','25687716','25687716','ingenieria de sitemas','25687716','diegomazorram@gmail.com',5000,'true','true','true','true');</v>
      </c>
    </row>
    <row r="3771" spans="1:15">
      <c r="A3771">
        <v>3770</v>
      </c>
      <c r="B3771" s="2" t="s">
        <v>3051</v>
      </c>
      <c r="C3771" s="307" t="s">
        <v>6369</v>
      </c>
      <c r="D3771" t="s">
        <v>7106</v>
      </c>
      <c r="E3771" s="95">
        <v>1059601430</v>
      </c>
      <c r="F3771" s="95">
        <v>1059601430</v>
      </c>
      <c r="G3771" t="s">
        <v>7107</v>
      </c>
      <c r="H3771" s="95">
        <v>1059601430</v>
      </c>
      <c r="I3771" t="s">
        <v>7108</v>
      </c>
      <c r="J3771">
        <v>5000</v>
      </c>
      <c r="K3771" t="s">
        <v>7106</v>
      </c>
      <c r="L3771" t="s">
        <v>7106</v>
      </c>
      <c r="M3771" t="s">
        <v>7106</v>
      </c>
      <c r="N3771" t="s">
        <v>7106</v>
      </c>
      <c r="O3771" t="str">
        <f t="shared" si="58"/>
        <v>INSERT INTO USUARIOS_USUARIO(id,nombre,apellidos,foto,cedula,codigo,programa,uid,email,saldo,reserva_desayuno,reserva_almuerzo,reserva_cena,sancion,comida_consumida) VALUES (3770,'NIKOL MARIANA','PECHENE CANTERO','true','1059601430','1059601430','ingenieria de sitemas','1059601430','diegomazorram@gmail.com',5000,'true','true','true','true');</v>
      </c>
    </row>
    <row r="3772" spans="1:15">
      <c r="A3772">
        <v>3771</v>
      </c>
      <c r="B3772" s="20" t="s">
        <v>3052</v>
      </c>
      <c r="C3772" s="318" t="s">
        <v>6369</v>
      </c>
      <c r="D3772" t="s">
        <v>7106</v>
      </c>
      <c r="E3772" s="112">
        <v>1059602948</v>
      </c>
      <c r="F3772" s="112">
        <v>1059602948</v>
      </c>
      <c r="G3772" t="s">
        <v>7107</v>
      </c>
      <c r="H3772" s="112">
        <v>1059602948</v>
      </c>
      <c r="I3772" t="s">
        <v>7108</v>
      </c>
      <c r="J3772">
        <v>5000</v>
      </c>
      <c r="K3772" t="s">
        <v>7106</v>
      </c>
      <c r="L3772" t="s">
        <v>7106</v>
      </c>
      <c r="M3772" t="s">
        <v>7106</v>
      </c>
      <c r="N3772" t="s">
        <v>7106</v>
      </c>
      <c r="O3772" t="str">
        <f t="shared" si="58"/>
        <v>INSERT INTO USUARIOS_USUARIO(id,nombre,apellidos,foto,cedula,codigo,programa,uid,email,saldo,reserva_desayuno,reserva_almuerzo,reserva_cena,sancion,comida_consumida) VALUES (3771,'ANGELA MAYERLY','PECHENE CANTERO','true','1059602948','1059602948','ingenieria de sitemas','1059602948','diegomazorram@gmail.com',5000,'true','true','true','true');</v>
      </c>
    </row>
    <row r="3773" spans="1:15" ht="28">
      <c r="A3773">
        <v>3772</v>
      </c>
      <c r="B3773" s="16" t="s">
        <v>6455</v>
      </c>
      <c r="C3773" s="316" t="s">
        <v>6456</v>
      </c>
      <c r="D3773" t="s">
        <v>7106</v>
      </c>
      <c r="E3773" s="134" t="s">
        <v>5131</v>
      </c>
      <c r="F3773" s="134" t="s">
        <v>5131</v>
      </c>
      <c r="G3773" t="s">
        <v>7107</v>
      </c>
      <c r="H3773" s="134" t="s">
        <v>5131</v>
      </c>
      <c r="I3773" t="s">
        <v>7108</v>
      </c>
      <c r="J3773">
        <v>5000</v>
      </c>
      <c r="K3773" t="s">
        <v>7106</v>
      </c>
      <c r="L3773" t="s">
        <v>7106</v>
      </c>
      <c r="M3773" t="s">
        <v>7106</v>
      </c>
      <c r="N3773" t="s">
        <v>7106</v>
      </c>
      <c r="O3773" t="str">
        <f t="shared" si="58"/>
        <v>INSERT INTO USUARIOS_USUARIO(id,nombre,apellidos,foto,cedula,codigo,programa,uid,email,saldo,reserva_desayuno,reserva_almuerzo,reserva_cena,sancion,comida_consumida) VALUES (3772,'SHARIR TATIANA','NAVIA PECHENE','true','1060807099','1060807099','ingenieria de sitemas','1060807099','diegomazorram@gmail.com',5000,'true','true','true','true');</v>
      </c>
    </row>
    <row r="3774" spans="1:15">
      <c r="A3774">
        <v>3773</v>
      </c>
      <c r="B3774" s="13" t="s">
        <v>6457</v>
      </c>
      <c r="C3774" s="308" t="s">
        <v>2630</v>
      </c>
      <c r="D3774" t="s">
        <v>7106</v>
      </c>
      <c r="E3774" s="107">
        <v>25692422</v>
      </c>
      <c r="F3774" s="107">
        <v>25692422</v>
      </c>
      <c r="G3774" t="s">
        <v>7107</v>
      </c>
      <c r="H3774" s="107">
        <v>25692422</v>
      </c>
      <c r="I3774" t="s">
        <v>7108</v>
      </c>
      <c r="J3774">
        <v>5000</v>
      </c>
      <c r="K3774" t="s">
        <v>7106</v>
      </c>
      <c r="L3774" t="s">
        <v>7106</v>
      </c>
      <c r="M3774" t="s">
        <v>7106</v>
      </c>
      <c r="N3774" t="s">
        <v>7106</v>
      </c>
      <c r="O3774" t="str">
        <f t="shared" si="58"/>
        <v>INSERT INTO USUARIOS_USUARIO(id,nombre,apellidos,foto,cedula,codigo,programa,uid,email,saldo,reserva_desayuno,reserva_almuerzo,reserva_cena,sancion,comida_consumida) VALUES (3773,'NOHEMI ','CANTERO CALAMBAS','true','25692422','25692422','ingenieria de sitemas','25692422','diegomazorram@gmail.com',5000,'true','true','true','true');</v>
      </c>
    </row>
    <row r="3775" spans="1:15">
      <c r="A3775">
        <v>3774</v>
      </c>
      <c r="B3775" s="2" t="s">
        <v>3053</v>
      </c>
      <c r="C3775" s="307" t="s">
        <v>3054</v>
      </c>
      <c r="D3775" t="s">
        <v>7106</v>
      </c>
      <c r="E3775" s="95">
        <v>1007178132</v>
      </c>
      <c r="F3775" s="95">
        <v>1007178132</v>
      </c>
      <c r="G3775" t="s">
        <v>7107</v>
      </c>
      <c r="H3775" s="95">
        <v>1007178132</v>
      </c>
      <c r="I3775" t="s">
        <v>7108</v>
      </c>
      <c r="J3775">
        <v>5000</v>
      </c>
      <c r="K3775" t="s">
        <v>7106</v>
      </c>
      <c r="L3775" t="s">
        <v>7106</v>
      </c>
      <c r="M3775" t="s">
        <v>7106</v>
      </c>
      <c r="N3775" t="s">
        <v>7106</v>
      </c>
      <c r="O3775" t="str">
        <f t="shared" si="58"/>
        <v>INSERT INTO USUARIOS_USUARIO(id,nombre,apellidos,foto,cedula,codigo,programa,uid,email,saldo,reserva_desayuno,reserva_almuerzo,reserva_cena,sancion,comida_consumida) VALUES (3774,'ELIANA CAROLINA','VIDAL CANTERO','true','1007178132','1007178132','ingenieria de sitemas','1007178132','diegomazorram@gmail.com',5000,'true','true','true','true');</v>
      </c>
    </row>
    <row r="3776" spans="1:15">
      <c r="A3776">
        <v>3775</v>
      </c>
      <c r="B3776" s="2" t="s">
        <v>3055</v>
      </c>
      <c r="C3776" s="307" t="s">
        <v>3056</v>
      </c>
      <c r="D3776" t="s">
        <v>7106</v>
      </c>
      <c r="E3776" s="95">
        <v>1068217565</v>
      </c>
      <c r="F3776" s="95">
        <v>1068217565</v>
      </c>
      <c r="G3776" t="s">
        <v>7107</v>
      </c>
      <c r="H3776" s="95">
        <v>1068217565</v>
      </c>
      <c r="I3776" t="s">
        <v>7108</v>
      </c>
      <c r="J3776">
        <v>5000</v>
      </c>
      <c r="K3776" t="s">
        <v>7106</v>
      </c>
      <c r="L3776" t="s">
        <v>7106</v>
      </c>
      <c r="M3776" t="s">
        <v>7106</v>
      </c>
      <c r="N3776" t="s">
        <v>7106</v>
      </c>
      <c r="O3776" t="str">
        <f t="shared" si="58"/>
        <v>INSERT INTO USUARIOS_USUARIO(id,nombre,apellidos,foto,cedula,codigo,programa,uid,email,saldo,reserva_desayuno,reserva_almuerzo,reserva_cena,sancion,comida_consumida) VALUES (3775,'KARINA ','CANTERO  CALAMBAS','true','1068217565','1068217565','ingenieria de sitemas','1068217565','diegomazorram@gmail.com',5000,'true','true','true','true');</v>
      </c>
    </row>
    <row r="3777" spans="1:15">
      <c r="A3777">
        <v>3776</v>
      </c>
      <c r="B3777" s="1" t="s">
        <v>3057</v>
      </c>
      <c r="C3777" s="308" t="s">
        <v>596</v>
      </c>
      <c r="D3777" t="s">
        <v>7106</v>
      </c>
      <c r="E3777" s="97">
        <v>1064433239</v>
      </c>
      <c r="F3777" s="97">
        <v>1064433239</v>
      </c>
      <c r="G3777" t="s">
        <v>7107</v>
      </c>
      <c r="H3777" s="97">
        <v>1064433239</v>
      </c>
      <c r="I3777" t="s">
        <v>7108</v>
      </c>
      <c r="J3777">
        <v>5000</v>
      </c>
      <c r="K3777" t="s">
        <v>7106</v>
      </c>
      <c r="L3777" t="s">
        <v>7106</v>
      </c>
      <c r="M3777" t="s">
        <v>7106</v>
      </c>
      <c r="N3777" t="s">
        <v>7106</v>
      </c>
      <c r="O3777" t="str">
        <f t="shared" si="58"/>
        <v>INSERT INTO USUARIOS_USUARIO(id,nombre,apellidos,foto,cedula,codigo,programa,uid,email,saldo,reserva_desayuno,reserva_almuerzo,reserva_cena,sancion,comida_consumida) VALUES (3776,'EDILBERTH ','VELASCO ALMENDRA','true','1064433239','1064433239','ingenieria de sitemas','1064433239','diegomazorram@gmail.com',5000,'true','true','true','true');</v>
      </c>
    </row>
    <row r="3778" spans="1:15">
      <c r="A3778">
        <v>3777</v>
      </c>
      <c r="B3778" s="2" t="s">
        <v>3058</v>
      </c>
      <c r="C3778" s="307" t="s">
        <v>3059</v>
      </c>
      <c r="D3778" t="s">
        <v>7106</v>
      </c>
      <c r="E3778" s="95">
        <v>1064433148</v>
      </c>
      <c r="F3778" s="95">
        <v>1064433148</v>
      </c>
      <c r="G3778" t="s">
        <v>7107</v>
      </c>
      <c r="H3778" s="95">
        <v>1064433148</v>
      </c>
      <c r="I3778" t="s">
        <v>7108</v>
      </c>
      <c r="J3778">
        <v>5000</v>
      </c>
      <c r="K3778" t="s">
        <v>7106</v>
      </c>
      <c r="L3778" t="s">
        <v>7106</v>
      </c>
      <c r="M3778" t="s">
        <v>7106</v>
      </c>
      <c r="N3778" t="s">
        <v>7106</v>
      </c>
      <c r="O3778" t="str">
        <f t="shared" si="58"/>
        <v>INSERT INTO USUARIOS_USUARIO(id,nombre,apellidos,foto,cedula,codigo,programa,uid,email,saldo,reserva_desayuno,reserva_almuerzo,reserva_cena,sancion,comida_consumida) VALUES (3777,'LEYDI ','CANTERO  HURTADO','true','1064433148','1064433148','ingenieria de sitemas','1064433148','diegomazorram@gmail.com',5000,'true','true','true','true');</v>
      </c>
    </row>
    <row r="3779" spans="1:15">
      <c r="A3779">
        <v>3778</v>
      </c>
      <c r="B3779" s="2" t="s">
        <v>3060</v>
      </c>
      <c r="C3779" s="307" t="s">
        <v>3061</v>
      </c>
      <c r="D3779" t="s">
        <v>7106</v>
      </c>
      <c r="E3779" s="95">
        <v>1166463714</v>
      </c>
      <c r="F3779" s="95">
        <v>1166463714</v>
      </c>
      <c r="G3779" t="s">
        <v>7107</v>
      </c>
      <c r="H3779" s="95">
        <v>1166463714</v>
      </c>
      <c r="I3779" t="s">
        <v>7108</v>
      </c>
      <c r="J3779">
        <v>5000</v>
      </c>
      <c r="K3779" t="s">
        <v>7106</v>
      </c>
      <c r="L3779" t="s">
        <v>7106</v>
      </c>
      <c r="M3779" t="s">
        <v>7106</v>
      </c>
      <c r="N3779" t="s">
        <v>7106</v>
      </c>
      <c r="O3779" t="str">
        <f t="shared" ref="O3779:O3842" si="59">"INSERT INTO USUARIOS_USUARIO(id,nombre,apellidos,foto,cedula,codigo,programa,uid,email,saldo,reserva_desayuno,reserva_almuerzo,reserva_cena,sancion,comida_consumida) VALUES ("&amp;A3779&amp;",'"&amp;B3779&amp;"','"&amp;C3779&amp;"','"&amp;D3779&amp;"','"&amp;E3779&amp;"','"&amp;F3779&amp;"','"&amp;G3779&amp;"','"&amp;H3779&amp;"','"&amp;I3779&amp;"',"&amp;J3779&amp;",'"&amp;K3779&amp;"','"&amp;L3779&amp;"','"&amp;M3779&amp;"','"&amp;N3779&amp;"');"</f>
        <v>INSERT INTO USUARIOS_USUARIO(id,nombre,apellidos,foto,cedula,codigo,programa,uid,email,saldo,reserva_desayuno,reserva_almuerzo,reserva_cena,sancion,comida_consumida) VALUES (3778,'JHORDAN NICOLAS','VELASCO CANTERO','true','1166463714','1166463714','ingenieria de sitemas','1166463714','diegomazorram@gmail.com',5000,'true','true','true','true');</v>
      </c>
    </row>
    <row r="3780" spans="1:15">
      <c r="A3780">
        <v>3779</v>
      </c>
      <c r="B3780" s="2" t="s">
        <v>6458</v>
      </c>
      <c r="C3780" s="307" t="s">
        <v>3061</v>
      </c>
      <c r="D3780" t="s">
        <v>7106</v>
      </c>
      <c r="E3780" s="95">
        <v>1166463713</v>
      </c>
      <c r="F3780" s="95">
        <v>1166463713</v>
      </c>
      <c r="G3780" t="s">
        <v>7107</v>
      </c>
      <c r="H3780" s="95">
        <v>1166463713</v>
      </c>
      <c r="I3780" t="s">
        <v>7108</v>
      </c>
      <c r="J3780">
        <v>5000</v>
      </c>
      <c r="K3780" t="s">
        <v>7106</v>
      </c>
      <c r="L3780" t="s">
        <v>7106</v>
      </c>
      <c r="M3780" t="s">
        <v>7106</v>
      </c>
      <c r="N3780" t="s">
        <v>7106</v>
      </c>
      <c r="O3780" t="str">
        <f t="shared" si="59"/>
        <v>INSERT INTO USUARIOS_USUARIO(id,nombre,apellidos,foto,cedula,codigo,programa,uid,email,saldo,reserva_desayuno,reserva_almuerzo,reserva_cena,sancion,comida_consumida) VALUES (3779,'JHORMAN SEBASTIAN','VELASCO CANTERO','true','1166463713','1166463713','ingenieria de sitemas','1166463713','diegomazorram@gmail.com',5000,'true','true','true','true');</v>
      </c>
    </row>
    <row r="3781" spans="1:15">
      <c r="A3781">
        <v>3780</v>
      </c>
      <c r="B3781" s="1" t="s">
        <v>2781</v>
      </c>
      <c r="C3781" s="308" t="s">
        <v>2682</v>
      </c>
      <c r="D3781" t="s">
        <v>7106</v>
      </c>
      <c r="E3781" s="97">
        <v>4769073</v>
      </c>
      <c r="F3781" s="97">
        <v>4769073</v>
      </c>
      <c r="G3781" t="s">
        <v>7107</v>
      </c>
      <c r="H3781" s="97">
        <v>4769073</v>
      </c>
      <c r="I3781" t="s">
        <v>7108</v>
      </c>
      <c r="J3781">
        <v>5000</v>
      </c>
      <c r="K3781" t="s">
        <v>7106</v>
      </c>
      <c r="L3781" t="s">
        <v>7106</v>
      </c>
      <c r="M3781" t="s">
        <v>7106</v>
      </c>
      <c r="N3781" t="s">
        <v>7106</v>
      </c>
      <c r="O3781" t="str">
        <f t="shared" si="59"/>
        <v>INSERT INTO USUARIOS_USUARIO(id,nombre,apellidos,foto,cedula,codigo,programa,uid,email,saldo,reserva_desayuno,reserva_almuerzo,reserva_cena,sancion,comida_consumida) VALUES (3780,'ELIECER ','MUELAS PILLIMUE','true','4769073','4769073','ingenieria de sitemas','4769073','diegomazorram@gmail.com',5000,'true','true','true','true');</v>
      </c>
    </row>
    <row r="3782" spans="1:15">
      <c r="A3782">
        <v>3781</v>
      </c>
      <c r="B3782" s="1" t="s">
        <v>3062</v>
      </c>
      <c r="C3782" s="308" t="s">
        <v>2682</v>
      </c>
      <c r="D3782" t="s">
        <v>7106</v>
      </c>
      <c r="E3782" s="97">
        <v>47769087</v>
      </c>
      <c r="F3782" s="97">
        <v>47769087</v>
      </c>
      <c r="G3782" t="s">
        <v>7107</v>
      </c>
      <c r="H3782" s="97">
        <v>47769087</v>
      </c>
      <c r="I3782" t="s">
        <v>7108</v>
      </c>
      <c r="J3782">
        <v>5000</v>
      </c>
      <c r="K3782" t="s">
        <v>7106</v>
      </c>
      <c r="L3782" t="s">
        <v>7106</v>
      </c>
      <c r="M3782" t="s">
        <v>7106</v>
      </c>
      <c r="N3782" t="s">
        <v>7106</v>
      </c>
      <c r="O3782" t="str">
        <f t="shared" si="59"/>
        <v>INSERT INTO USUARIOS_USUARIO(id,nombre,apellidos,foto,cedula,codigo,programa,uid,email,saldo,reserva_desayuno,reserva_almuerzo,reserva_cena,sancion,comida_consumida) VALUES (3781,'BENEDO ','MUELAS PILLIMUE','true','47769087','47769087','ingenieria de sitemas','47769087','diegomazorram@gmail.com',5000,'true','true','true','true');</v>
      </c>
    </row>
    <row r="3783" spans="1:15">
      <c r="A3783">
        <v>3782</v>
      </c>
      <c r="B3783" s="1" t="s">
        <v>5651</v>
      </c>
      <c r="C3783" s="308" t="s">
        <v>131</v>
      </c>
      <c r="D3783" t="s">
        <v>7106</v>
      </c>
      <c r="E3783" s="97">
        <v>4767853</v>
      </c>
      <c r="F3783" s="97">
        <v>4767853</v>
      </c>
      <c r="G3783" t="s">
        <v>7107</v>
      </c>
      <c r="H3783" s="97">
        <v>4767853</v>
      </c>
      <c r="I3783" t="s">
        <v>7108</v>
      </c>
      <c r="J3783">
        <v>5000</v>
      </c>
      <c r="K3783" t="s">
        <v>7106</v>
      </c>
      <c r="L3783" t="s">
        <v>7106</v>
      </c>
      <c r="M3783" t="s">
        <v>7106</v>
      </c>
      <c r="N3783" t="s">
        <v>7106</v>
      </c>
      <c r="O3783" t="str">
        <f t="shared" si="59"/>
        <v>INSERT INTO USUARIOS_USUARIO(id,nombre,apellidos,foto,cedula,codigo,programa,uid,email,saldo,reserva_desayuno,reserva_almuerzo,reserva_cena,sancion,comida_consumida) VALUES (3782,'FLORESMIRO ','CALAMBAS HURTADO','true','4767853','4767853','ingenieria de sitemas','4767853','diegomazorram@gmail.com',5000,'true','true','true','true');</v>
      </c>
    </row>
    <row r="3784" spans="1:15">
      <c r="A3784">
        <v>3783</v>
      </c>
      <c r="B3784" s="2" t="s">
        <v>3063</v>
      </c>
      <c r="C3784" s="307" t="s">
        <v>2994</v>
      </c>
      <c r="D3784" t="s">
        <v>7106</v>
      </c>
      <c r="E3784" s="95">
        <v>25682623</v>
      </c>
      <c r="F3784" s="95">
        <v>25682623</v>
      </c>
      <c r="G3784" t="s">
        <v>7107</v>
      </c>
      <c r="H3784" s="95">
        <v>25682623</v>
      </c>
      <c r="I3784" t="s">
        <v>7108</v>
      </c>
      <c r="J3784">
        <v>5000</v>
      </c>
      <c r="K3784" t="s">
        <v>7106</v>
      </c>
      <c r="L3784" t="s">
        <v>7106</v>
      </c>
      <c r="M3784" t="s">
        <v>7106</v>
      </c>
      <c r="N3784" t="s">
        <v>7106</v>
      </c>
      <c r="O3784" t="str">
        <f t="shared" si="59"/>
        <v>INSERT INTO USUARIOS_USUARIO(id,nombre,apellidos,foto,cedula,codigo,programa,uid,email,saldo,reserva_desayuno,reserva_almuerzo,reserva_cena,sancion,comida_consumida) VALUES (3783,'ROSA IRMA','MUELAS CALAMBAS','true','25682623','25682623','ingenieria de sitemas','25682623','diegomazorram@gmail.com',5000,'true','true','true','true');</v>
      </c>
    </row>
    <row r="3785" spans="1:15">
      <c r="A3785">
        <v>3784</v>
      </c>
      <c r="B3785" s="1" t="s">
        <v>246</v>
      </c>
      <c r="C3785" s="308" t="s">
        <v>2404</v>
      </c>
      <c r="D3785" t="s">
        <v>7106</v>
      </c>
      <c r="E3785" s="97">
        <v>48671364</v>
      </c>
      <c r="F3785" s="97">
        <v>48671364</v>
      </c>
      <c r="G3785" t="s">
        <v>7107</v>
      </c>
      <c r="H3785" s="97">
        <v>48671364</v>
      </c>
      <c r="I3785" t="s">
        <v>7108</v>
      </c>
      <c r="J3785">
        <v>5000</v>
      </c>
      <c r="K3785" t="s">
        <v>7106</v>
      </c>
      <c r="L3785" t="s">
        <v>7106</v>
      </c>
      <c r="M3785" t="s">
        <v>7106</v>
      </c>
      <c r="N3785" t="s">
        <v>7106</v>
      </c>
      <c r="O3785" t="str">
        <f t="shared" si="59"/>
        <v>INSERT INTO USUARIOS_USUARIO(id,nombre,apellidos,foto,cedula,codigo,programa,uid,email,saldo,reserva_desayuno,reserva_almuerzo,reserva_cena,sancion,comida_consumida) VALUES (3784,'LUZ MARIA','CALAMBAS MUELAS','true','48671364','48671364','ingenieria de sitemas','48671364','diegomazorram@gmail.com',5000,'true','true','true','true');</v>
      </c>
    </row>
    <row r="3786" spans="1:15">
      <c r="A3786">
        <v>3785</v>
      </c>
      <c r="B3786" s="2" t="s">
        <v>3064</v>
      </c>
      <c r="C3786" s="307" t="s">
        <v>6459</v>
      </c>
      <c r="D3786" t="s">
        <v>7106</v>
      </c>
      <c r="E3786" s="95">
        <v>1007178029</v>
      </c>
      <c r="F3786" s="95">
        <v>1007178029</v>
      </c>
      <c r="G3786" t="s">
        <v>7107</v>
      </c>
      <c r="H3786" s="95">
        <v>1007178029</v>
      </c>
      <c r="I3786" t="s">
        <v>7108</v>
      </c>
      <c r="J3786">
        <v>5000</v>
      </c>
      <c r="K3786" t="s">
        <v>7106</v>
      </c>
      <c r="L3786" t="s">
        <v>7106</v>
      </c>
      <c r="M3786" t="s">
        <v>7106</v>
      </c>
      <c r="N3786" t="s">
        <v>7106</v>
      </c>
      <c r="O3786" t="str">
        <f t="shared" si="59"/>
        <v>INSERT INTO USUARIOS_USUARIO(id,nombre,apellidos,foto,cedula,codigo,programa,uid,email,saldo,reserva_desayuno,reserva_almuerzo,reserva_cena,sancion,comida_consumida) VALUES (3785,'JHON EDWAR','PATIÑO CALAMBAS','true','1007178029','1007178029','ingenieria de sitemas','1007178029','diegomazorram@gmail.com',5000,'true','true','true','true');</v>
      </c>
    </row>
    <row r="3787" spans="1:15">
      <c r="A3787">
        <v>3786</v>
      </c>
      <c r="B3787" s="2" t="s">
        <v>952</v>
      </c>
      <c r="C3787" s="307" t="s">
        <v>6459</v>
      </c>
      <c r="D3787" t="s">
        <v>7106</v>
      </c>
      <c r="E3787" s="95">
        <v>1064427384</v>
      </c>
      <c r="F3787" s="95">
        <v>1064427384</v>
      </c>
      <c r="G3787" t="s">
        <v>7107</v>
      </c>
      <c r="H3787" s="95">
        <v>1064427384</v>
      </c>
      <c r="I3787" t="s">
        <v>7108</v>
      </c>
      <c r="J3787">
        <v>5000</v>
      </c>
      <c r="K3787" t="s">
        <v>7106</v>
      </c>
      <c r="L3787" t="s">
        <v>7106</v>
      </c>
      <c r="M3787" t="s">
        <v>7106</v>
      </c>
      <c r="N3787" t="s">
        <v>7106</v>
      </c>
      <c r="O3787" t="str">
        <f t="shared" si="59"/>
        <v>INSERT INTO USUARIOS_USUARIO(id,nombre,apellidos,foto,cedula,codigo,programa,uid,email,saldo,reserva_desayuno,reserva_almuerzo,reserva_cena,sancion,comida_consumida) VALUES (3786,'MARIBEL ','PATIÑO CALAMBAS','true','1064427384','1064427384','ingenieria de sitemas','1064427384','diegomazorram@gmail.com',5000,'true','true','true','true');</v>
      </c>
    </row>
    <row r="3788" spans="1:15">
      <c r="A3788">
        <v>3787</v>
      </c>
      <c r="B3788" s="1" t="s">
        <v>3065</v>
      </c>
      <c r="C3788" s="308" t="s">
        <v>2377</v>
      </c>
      <c r="D3788" t="s">
        <v>7106</v>
      </c>
      <c r="E3788" s="97">
        <v>10750257</v>
      </c>
      <c r="F3788" s="97">
        <v>10750257</v>
      </c>
      <c r="G3788" t="s">
        <v>7107</v>
      </c>
      <c r="H3788" s="97">
        <v>10750257</v>
      </c>
      <c r="I3788" t="s">
        <v>7108</v>
      </c>
      <c r="J3788">
        <v>5000</v>
      </c>
      <c r="K3788" t="s">
        <v>7106</v>
      </c>
      <c r="L3788" t="s">
        <v>7106</v>
      </c>
      <c r="M3788" t="s">
        <v>7106</v>
      </c>
      <c r="N3788" t="s">
        <v>7106</v>
      </c>
      <c r="O3788" t="str">
        <f t="shared" si="59"/>
        <v>INSERT INTO USUARIOS_USUARIO(id,nombre,apellidos,foto,cedula,codigo,programa,uid,email,saldo,reserva_desayuno,reserva_almuerzo,reserva_cena,sancion,comida_consumida) VALUES (3787,'PEDRO PABLO','MUELAS ','true','10750257','10750257','ingenieria de sitemas','10750257','diegomazorram@gmail.com',5000,'true','true','true','true');</v>
      </c>
    </row>
    <row r="3789" spans="1:15">
      <c r="A3789">
        <v>3788</v>
      </c>
      <c r="B3789" s="1" t="s">
        <v>711</v>
      </c>
      <c r="C3789" s="308" t="s">
        <v>6371</v>
      </c>
      <c r="D3789" t="s">
        <v>7106</v>
      </c>
      <c r="E3789" s="97">
        <v>4767154</v>
      </c>
      <c r="F3789" s="97">
        <v>4767154</v>
      </c>
      <c r="G3789" t="s">
        <v>7107</v>
      </c>
      <c r="H3789" s="97">
        <v>4767154</v>
      </c>
      <c r="I3789" t="s">
        <v>7108</v>
      </c>
      <c r="J3789">
        <v>5000</v>
      </c>
      <c r="K3789" t="s">
        <v>7106</v>
      </c>
      <c r="L3789" t="s">
        <v>7106</v>
      </c>
      <c r="M3789" t="s">
        <v>7106</v>
      </c>
      <c r="N3789" t="s">
        <v>7106</v>
      </c>
      <c r="O3789" t="str">
        <f t="shared" si="59"/>
        <v>INSERT INTO USUARIOS_USUARIO(id,nombre,apellidos,foto,cedula,codigo,programa,uid,email,saldo,reserva_desayuno,reserva_almuerzo,reserva_cena,sancion,comida_consumida) VALUES (3788,'MARIO ','CALAMBAS PECHENE','true','4767154','4767154','ingenieria de sitemas','4767154','diegomazorram@gmail.com',5000,'true','true','true','true');</v>
      </c>
    </row>
    <row r="3790" spans="1:15">
      <c r="A3790">
        <v>3789</v>
      </c>
      <c r="B3790" s="1" t="s">
        <v>3066</v>
      </c>
      <c r="C3790" s="308" t="s">
        <v>3067</v>
      </c>
      <c r="D3790" t="s">
        <v>7106</v>
      </c>
      <c r="E3790" s="97">
        <v>4766606</v>
      </c>
      <c r="F3790" s="97">
        <v>4766606</v>
      </c>
      <c r="G3790" t="s">
        <v>7107</v>
      </c>
      <c r="H3790" s="97">
        <v>4766606</v>
      </c>
      <c r="I3790" t="s">
        <v>7108</v>
      </c>
      <c r="J3790">
        <v>5000</v>
      </c>
      <c r="K3790" t="s">
        <v>7106</v>
      </c>
      <c r="L3790" t="s">
        <v>7106</v>
      </c>
      <c r="M3790" t="s">
        <v>7106</v>
      </c>
      <c r="N3790" t="s">
        <v>7106</v>
      </c>
      <c r="O3790" t="str">
        <f t="shared" si="59"/>
        <v>INSERT INTO USUARIOS_USUARIO(id,nombre,apellidos,foto,cedula,codigo,programa,uid,email,saldo,reserva_desayuno,reserva_almuerzo,reserva_cena,sancion,comida_consumida) VALUES (3789,'PEDRO ANTONIO','CALAMBAS ','true','4766606','4766606','ingenieria de sitemas','4766606','diegomazorram@gmail.com',5000,'true','true','true','true');</v>
      </c>
    </row>
    <row r="3791" spans="1:15">
      <c r="A3791">
        <v>3790</v>
      </c>
      <c r="B3791" s="1" t="s">
        <v>3068</v>
      </c>
      <c r="C3791" s="308" t="s">
        <v>2404</v>
      </c>
      <c r="D3791" t="s">
        <v>7106</v>
      </c>
      <c r="E3791" s="97">
        <v>10720135</v>
      </c>
      <c r="F3791" s="97">
        <v>10720135</v>
      </c>
      <c r="G3791" t="s">
        <v>7107</v>
      </c>
      <c r="H3791" s="97">
        <v>10720135</v>
      </c>
      <c r="I3791" t="s">
        <v>7108</v>
      </c>
      <c r="J3791">
        <v>5000</v>
      </c>
      <c r="K3791" t="s">
        <v>7106</v>
      </c>
      <c r="L3791" t="s">
        <v>7106</v>
      </c>
      <c r="M3791" t="s">
        <v>7106</v>
      </c>
      <c r="N3791" t="s">
        <v>7106</v>
      </c>
      <c r="O3791" t="str">
        <f t="shared" si="59"/>
        <v>INSERT INTO USUARIOS_USUARIO(id,nombre,apellidos,foto,cedula,codigo,programa,uid,email,saldo,reserva_desayuno,reserva_almuerzo,reserva_cena,sancion,comida_consumida) VALUES (3790,'MANUEL MARIA','CALAMBAS MUELAS','true','10720135','10720135','ingenieria de sitemas','10720135','diegomazorram@gmail.com',5000,'true','true','true','true');</v>
      </c>
    </row>
    <row r="3792" spans="1:15">
      <c r="A3792">
        <v>3791</v>
      </c>
      <c r="B3792" s="1" t="s">
        <v>1135</v>
      </c>
      <c r="C3792" s="308" t="s">
        <v>2404</v>
      </c>
      <c r="D3792" t="s">
        <v>7106</v>
      </c>
      <c r="E3792" s="97">
        <v>10721720</v>
      </c>
      <c r="F3792" s="97">
        <v>10721720</v>
      </c>
      <c r="G3792" t="s">
        <v>7107</v>
      </c>
      <c r="H3792" s="97">
        <v>10721720</v>
      </c>
      <c r="I3792" t="s">
        <v>7108</v>
      </c>
      <c r="J3792">
        <v>5000</v>
      </c>
      <c r="K3792" t="s">
        <v>7106</v>
      </c>
      <c r="L3792" t="s">
        <v>7106</v>
      </c>
      <c r="M3792" t="s">
        <v>7106</v>
      </c>
      <c r="N3792" t="s">
        <v>7106</v>
      </c>
      <c r="O3792" t="str">
        <f t="shared" si="59"/>
        <v>INSERT INTO USUARIOS_USUARIO(id,nombre,apellidos,foto,cedula,codigo,programa,uid,email,saldo,reserva_desayuno,reserva_almuerzo,reserva_cena,sancion,comida_consumida) VALUES (3791,'JULIO LUIS','CALAMBAS MUELAS','true','10721720','10721720','ingenieria de sitemas','10721720','diegomazorram@gmail.com',5000,'true','true','true','true');</v>
      </c>
    </row>
    <row r="3793" spans="1:15">
      <c r="A3793">
        <v>3792</v>
      </c>
      <c r="B3793" s="1" t="s">
        <v>1205</v>
      </c>
      <c r="C3793" s="308" t="s">
        <v>2404</v>
      </c>
      <c r="D3793" t="s">
        <v>7106</v>
      </c>
      <c r="E3793" s="97">
        <v>1007178781</v>
      </c>
      <c r="F3793" s="97">
        <v>1007178781</v>
      </c>
      <c r="G3793" t="s">
        <v>7107</v>
      </c>
      <c r="H3793" s="97">
        <v>1007178781</v>
      </c>
      <c r="I3793" t="s">
        <v>7108</v>
      </c>
      <c r="J3793">
        <v>5000</v>
      </c>
      <c r="K3793" t="s">
        <v>7106</v>
      </c>
      <c r="L3793" t="s">
        <v>7106</v>
      </c>
      <c r="M3793" t="s">
        <v>7106</v>
      </c>
      <c r="N3793" t="s">
        <v>7106</v>
      </c>
      <c r="O3793" t="str">
        <f t="shared" si="59"/>
        <v>INSERT INTO USUARIOS_USUARIO(id,nombre,apellidos,foto,cedula,codigo,programa,uid,email,saldo,reserva_desayuno,reserva_almuerzo,reserva_cena,sancion,comida_consumida) VALUES (3792,'MARTHA LILIANA','CALAMBAS MUELAS','true','1007178781','1007178781','ingenieria de sitemas','1007178781','diegomazorram@gmail.com',5000,'true','true','true','true');</v>
      </c>
    </row>
    <row r="3794" spans="1:15">
      <c r="A3794">
        <v>3793</v>
      </c>
      <c r="B3794" s="2" t="s">
        <v>1159</v>
      </c>
      <c r="C3794" s="307" t="s">
        <v>3069</v>
      </c>
      <c r="D3794" t="s">
        <v>7106</v>
      </c>
      <c r="E3794" s="95">
        <v>1061768663</v>
      </c>
      <c r="F3794" s="95">
        <v>1061768663</v>
      </c>
      <c r="G3794" t="s">
        <v>7107</v>
      </c>
      <c r="H3794" s="95">
        <v>1061768663</v>
      </c>
      <c r="I3794" t="s">
        <v>7108</v>
      </c>
      <c r="J3794">
        <v>5000</v>
      </c>
      <c r="K3794" t="s">
        <v>7106</v>
      </c>
      <c r="L3794" t="s">
        <v>7106</v>
      </c>
      <c r="M3794" t="s">
        <v>7106</v>
      </c>
      <c r="N3794" t="s">
        <v>7106</v>
      </c>
      <c r="O3794" t="str">
        <f t="shared" si="59"/>
        <v>INSERT INTO USUARIOS_USUARIO(id,nombre,apellidos,foto,cedula,codigo,programa,uid,email,saldo,reserva_desayuno,reserva_almuerzo,reserva_cena,sancion,comida_consumida) VALUES (3793,'ANDERSON ','HURTADO  CALAMBAS','true','1061768663','1061768663','ingenieria de sitemas','1061768663','diegomazorram@gmail.com',5000,'true','true','true','true');</v>
      </c>
    </row>
    <row r="3795" spans="1:15">
      <c r="A3795">
        <v>3794</v>
      </c>
      <c r="B3795" s="2" t="s">
        <v>3070</v>
      </c>
      <c r="C3795" s="307" t="s">
        <v>2404</v>
      </c>
      <c r="D3795" t="s">
        <v>7106</v>
      </c>
      <c r="E3795" s="95">
        <v>1064438897</v>
      </c>
      <c r="F3795" s="95">
        <v>1064438897</v>
      </c>
      <c r="G3795" t="s">
        <v>7107</v>
      </c>
      <c r="H3795" s="95">
        <v>1064438897</v>
      </c>
      <c r="I3795" t="s">
        <v>7108</v>
      </c>
      <c r="J3795">
        <v>5000</v>
      </c>
      <c r="K3795" t="s">
        <v>7106</v>
      </c>
      <c r="L3795" t="s">
        <v>7106</v>
      </c>
      <c r="M3795" t="s">
        <v>7106</v>
      </c>
      <c r="N3795" t="s">
        <v>7106</v>
      </c>
      <c r="O3795" t="str">
        <f t="shared" si="59"/>
        <v>INSERT INTO USUARIOS_USUARIO(id,nombre,apellidos,foto,cedula,codigo,programa,uid,email,saldo,reserva_desayuno,reserva_almuerzo,reserva_cena,sancion,comida_consumida) VALUES (3794,'ELIANA  ALEXANDRA','CALAMBAS MUELAS','true','1064438897','1064438897','ingenieria de sitemas','1064438897','diegomazorram@gmail.com',5000,'true','true','true','true');</v>
      </c>
    </row>
    <row r="3796" spans="1:15">
      <c r="A3796">
        <v>3795</v>
      </c>
      <c r="B3796" s="1" t="s">
        <v>3071</v>
      </c>
      <c r="C3796" s="308" t="s">
        <v>2404</v>
      </c>
      <c r="D3796" t="s">
        <v>7106</v>
      </c>
      <c r="E3796" s="97">
        <v>1064429057</v>
      </c>
      <c r="F3796" s="97">
        <v>1064429057</v>
      </c>
      <c r="G3796" t="s">
        <v>7107</v>
      </c>
      <c r="H3796" s="97">
        <v>1064429057</v>
      </c>
      <c r="I3796" t="s">
        <v>7108</v>
      </c>
      <c r="J3796">
        <v>5000</v>
      </c>
      <c r="K3796" t="s">
        <v>7106</v>
      </c>
      <c r="L3796" t="s">
        <v>7106</v>
      </c>
      <c r="M3796" t="s">
        <v>7106</v>
      </c>
      <c r="N3796" t="s">
        <v>7106</v>
      </c>
      <c r="O3796" t="str">
        <f t="shared" si="59"/>
        <v>INSERT INTO USUARIOS_USUARIO(id,nombre,apellidos,foto,cedula,codigo,programa,uid,email,saldo,reserva_desayuno,reserva_almuerzo,reserva_cena,sancion,comida_consumida) VALUES (3795,'OLIVIA NELY','CALAMBAS MUELAS','true','1064429057','1064429057','ingenieria de sitemas','1064429057','diegomazorram@gmail.com',5000,'true','true','true','true');</v>
      </c>
    </row>
    <row r="3797" spans="1:15">
      <c r="A3797">
        <v>3796</v>
      </c>
      <c r="B3797" s="2" t="s">
        <v>3072</v>
      </c>
      <c r="C3797" s="307" t="s">
        <v>3073</v>
      </c>
      <c r="D3797" t="s">
        <v>7106</v>
      </c>
      <c r="E3797" s="95">
        <v>1064432881</v>
      </c>
      <c r="F3797" s="95">
        <v>1064432881</v>
      </c>
      <c r="G3797" t="s">
        <v>7107</v>
      </c>
      <c r="H3797" s="95">
        <v>1064432881</v>
      </c>
      <c r="I3797" t="s">
        <v>7108</v>
      </c>
      <c r="J3797">
        <v>5000</v>
      </c>
      <c r="K3797" t="s">
        <v>7106</v>
      </c>
      <c r="L3797" t="s">
        <v>7106</v>
      </c>
      <c r="M3797" t="s">
        <v>7106</v>
      </c>
      <c r="N3797" t="s">
        <v>7106</v>
      </c>
      <c r="O3797" t="str">
        <f t="shared" si="59"/>
        <v>INSERT INTO USUARIOS_USUARIO(id,nombre,apellidos,foto,cedula,codigo,programa,uid,email,saldo,reserva_desayuno,reserva_almuerzo,reserva_cena,sancion,comida_consumida) VALUES (3796,'JHANER DARIO','FERNANDEZ CALAMBAS','true','1064432881','1064432881','ingenieria de sitemas','1064432881','diegomazorram@gmail.com',5000,'true','true','true','true');</v>
      </c>
    </row>
    <row r="3798" spans="1:15">
      <c r="A3798">
        <v>3797</v>
      </c>
      <c r="B3798" s="1" t="s">
        <v>3074</v>
      </c>
      <c r="C3798" s="308" t="s">
        <v>2404</v>
      </c>
      <c r="D3798" t="s">
        <v>7106</v>
      </c>
      <c r="E3798" s="97">
        <v>1064427518</v>
      </c>
      <c r="F3798" s="97">
        <v>1064427518</v>
      </c>
      <c r="G3798" t="s">
        <v>7107</v>
      </c>
      <c r="H3798" s="97">
        <v>1064427518</v>
      </c>
      <c r="I3798" t="s">
        <v>7108</v>
      </c>
      <c r="J3798">
        <v>5000</v>
      </c>
      <c r="K3798" t="s">
        <v>7106</v>
      </c>
      <c r="L3798" t="s">
        <v>7106</v>
      </c>
      <c r="M3798" t="s">
        <v>7106</v>
      </c>
      <c r="N3798" t="s">
        <v>7106</v>
      </c>
      <c r="O3798" t="str">
        <f t="shared" si="59"/>
        <v>INSERT INTO USUARIOS_USUARIO(id,nombre,apellidos,foto,cedula,codigo,programa,uid,email,saldo,reserva_desayuno,reserva_almuerzo,reserva_cena,sancion,comida_consumida) VALUES (3797,'SONIA ILDA','CALAMBAS MUELAS','true','1064427518','1064427518','ingenieria de sitemas','1064427518','diegomazorram@gmail.com',5000,'true','true','true','true');</v>
      </c>
    </row>
    <row r="3799" spans="1:15">
      <c r="A3799">
        <v>3798</v>
      </c>
      <c r="B3799" s="2" t="s">
        <v>3075</v>
      </c>
      <c r="C3799" s="307" t="s">
        <v>3067</v>
      </c>
      <c r="D3799" t="s">
        <v>7106</v>
      </c>
      <c r="E3799" s="95">
        <v>1064427519</v>
      </c>
      <c r="F3799" s="95">
        <v>1064427519</v>
      </c>
      <c r="G3799" t="s">
        <v>7107</v>
      </c>
      <c r="H3799" s="95">
        <v>1064427519</v>
      </c>
      <c r="I3799" t="s">
        <v>7108</v>
      </c>
      <c r="J3799">
        <v>5000</v>
      </c>
      <c r="K3799" t="s">
        <v>7106</v>
      </c>
      <c r="L3799" t="s">
        <v>7106</v>
      </c>
      <c r="M3799" t="s">
        <v>7106</v>
      </c>
      <c r="N3799" t="s">
        <v>7106</v>
      </c>
      <c r="O3799" t="str">
        <f t="shared" si="59"/>
        <v>INSERT INTO USUARIOS_USUARIO(id,nombre,apellidos,foto,cedula,codigo,programa,uid,email,saldo,reserva_desayuno,reserva_almuerzo,reserva_cena,sancion,comida_consumida) VALUES (3798,'YEFERSON ADRIAN','CALAMBAS ','true','1064427519','1064427519','ingenieria de sitemas','1064427519','diegomazorram@gmail.com',5000,'true','true','true','true');</v>
      </c>
    </row>
    <row r="3800" spans="1:15">
      <c r="A3800">
        <v>3799</v>
      </c>
      <c r="B3800" s="2" t="s">
        <v>2752</v>
      </c>
      <c r="C3800" s="307" t="s">
        <v>2404</v>
      </c>
      <c r="D3800" t="s">
        <v>7106</v>
      </c>
      <c r="E3800" s="73">
        <v>10721209</v>
      </c>
      <c r="F3800" s="73">
        <v>10721209</v>
      </c>
      <c r="G3800" t="s">
        <v>7107</v>
      </c>
      <c r="H3800" s="73">
        <v>10721209</v>
      </c>
      <c r="I3800" t="s">
        <v>7108</v>
      </c>
      <c r="J3800">
        <v>5000</v>
      </c>
      <c r="K3800" t="s">
        <v>7106</v>
      </c>
      <c r="L3800" t="s">
        <v>7106</v>
      </c>
      <c r="M3800" t="s">
        <v>7106</v>
      </c>
      <c r="N3800" t="s">
        <v>7106</v>
      </c>
      <c r="O3800" t="str">
        <f t="shared" si="59"/>
        <v>INSERT INTO USUARIOS_USUARIO(id,nombre,apellidos,foto,cedula,codigo,programa,uid,email,saldo,reserva_desayuno,reserva_almuerzo,reserva_cena,sancion,comida_consumida) VALUES (3799,'NELSON ','CALAMBAS MUELAS','true','10721209','10721209','ingenieria de sitemas','10721209','diegomazorram@gmail.com',5000,'true','true','true','true');</v>
      </c>
    </row>
    <row r="3801" spans="1:15">
      <c r="A3801">
        <v>3800</v>
      </c>
      <c r="B3801" s="2" t="s">
        <v>3041</v>
      </c>
      <c r="C3801" s="307" t="s">
        <v>1722</v>
      </c>
      <c r="D3801" t="s">
        <v>7106</v>
      </c>
      <c r="E3801" s="73">
        <v>1064428817</v>
      </c>
      <c r="F3801" s="73">
        <v>1064428817</v>
      </c>
      <c r="G3801" t="s">
        <v>7107</v>
      </c>
      <c r="H3801" s="73">
        <v>1064428817</v>
      </c>
      <c r="I3801" t="s">
        <v>7108</v>
      </c>
      <c r="J3801">
        <v>5000</v>
      </c>
      <c r="K3801" t="s">
        <v>7106</v>
      </c>
      <c r="L3801" t="s">
        <v>7106</v>
      </c>
      <c r="M3801" t="s">
        <v>7106</v>
      </c>
      <c r="N3801" t="s">
        <v>7106</v>
      </c>
      <c r="O3801" t="str">
        <f t="shared" si="59"/>
        <v>INSERT INTO USUARIOS_USUARIO(id,nombre,apellidos,foto,cedula,codigo,programa,uid,email,saldo,reserva_desayuno,reserva_almuerzo,reserva_cena,sancion,comida_consumida) VALUES (3800,'NORBEY DARIO','FERNANDEZ ','true','1064428817','1064428817','ingenieria de sitemas','1064428817','diegomazorram@gmail.com',5000,'true','true','true','true');</v>
      </c>
    </row>
    <row r="3802" spans="1:15">
      <c r="A3802">
        <v>3801</v>
      </c>
      <c r="B3802" s="2" t="s">
        <v>3072</v>
      </c>
      <c r="C3802" s="307" t="s">
        <v>3073</v>
      </c>
      <c r="D3802" t="s">
        <v>7106</v>
      </c>
      <c r="E3802" s="73">
        <v>1064432881</v>
      </c>
      <c r="F3802" s="73">
        <v>1064432881</v>
      </c>
      <c r="G3802" t="s">
        <v>7107</v>
      </c>
      <c r="H3802" s="73">
        <v>1064432881</v>
      </c>
      <c r="I3802" t="s">
        <v>7108</v>
      </c>
      <c r="J3802">
        <v>5000</v>
      </c>
      <c r="K3802" t="s">
        <v>7106</v>
      </c>
      <c r="L3802" t="s">
        <v>7106</v>
      </c>
      <c r="M3802" t="s">
        <v>7106</v>
      </c>
      <c r="N3802" t="s">
        <v>7106</v>
      </c>
      <c r="O3802" t="str">
        <f t="shared" si="59"/>
        <v>INSERT INTO USUARIOS_USUARIO(id,nombre,apellidos,foto,cedula,codigo,programa,uid,email,saldo,reserva_desayuno,reserva_almuerzo,reserva_cena,sancion,comida_consumida) VALUES (3801,'JHANER DARIO','FERNANDEZ CALAMBAS','true','1064432881','1064432881','ingenieria de sitemas','1064432881','diegomazorram@gmail.com',5000,'true','true','true','true');</v>
      </c>
    </row>
    <row r="3803" spans="1:15">
      <c r="A3803">
        <v>3802</v>
      </c>
      <c r="B3803" s="1" t="s">
        <v>6176</v>
      </c>
      <c r="C3803" s="308" t="s">
        <v>2404</v>
      </c>
      <c r="D3803" t="s">
        <v>7106</v>
      </c>
      <c r="E3803" s="97">
        <v>10751446</v>
      </c>
      <c r="F3803" s="97">
        <v>10751446</v>
      </c>
      <c r="G3803" t="s">
        <v>7107</v>
      </c>
      <c r="H3803" s="97">
        <v>10751446</v>
      </c>
      <c r="I3803" t="s">
        <v>7108</v>
      </c>
      <c r="J3803">
        <v>5000</v>
      </c>
      <c r="K3803" t="s">
        <v>7106</v>
      </c>
      <c r="L3803" t="s">
        <v>7106</v>
      </c>
      <c r="M3803" t="s">
        <v>7106</v>
      </c>
      <c r="N3803" t="s">
        <v>7106</v>
      </c>
      <c r="O3803" t="str">
        <f t="shared" si="59"/>
        <v>INSERT INTO USUARIOS_USUARIO(id,nombre,apellidos,foto,cedula,codigo,programa,uid,email,saldo,reserva_desayuno,reserva_almuerzo,reserva_cena,sancion,comida_consumida) VALUES (3802,'JUAN BAUTISTA','CALAMBAS MUELAS','true','10751446','10751446','ingenieria de sitemas','10751446','diegomazorram@gmail.com',5000,'true','true','true','true');</v>
      </c>
    </row>
    <row r="3804" spans="1:15">
      <c r="A3804">
        <v>3803</v>
      </c>
      <c r="B3804" s="2" t="s">
        <v>25</v>
      </c>
      <c r="C3804" s="307" t="s">
        <v>1984</v>
      </c>
      <c r="D3804" t="s">
        <v>7106</v>
      </c>
      <c r="E3804" s="95">
        <v>25688696</v>
      </c>
      <c r="F3804" s="95">
        <v>25688696</v>
      </c>
      <c r="G3804" t="s">
        <v>7107</v>
      </c>
      <c r="H3804" s="95">
        <v>25688696</v>
      </c>
      <c r="I3804" t="s">
        <v>7108</v>
      </c>
      <c r="J3804">
        <v>5000</v>
      </c>
      <c r="K3804" t="s">
        <v>7106</v>
      </c>
      <c r="L3804" t="s">
        <v>7106</v>
      </c>
      <c r="M3804" t="s">
        <v>7106</v>
      </c>
      <c r="N3804" t="s">
        <v>7106</v>
      </c>
      <c r="O3804" t="str">
        <f t="shared" si="59"/>
        <v>INSERT INTO USUARIOS_USUARIO(id,nombre,apellidos,foto,cedula,codigo,programa,uid,email,saldo,reserva_desayuno,reserva_almuerzo,reserva_cena,sancion,comida_consumida) VALUES (3803,'ANA MARIA','VELASCO ','true','25688696','25688696','ingenieria de sitemas','25688696','diegomazorram@gmail.com',5000,'true','true','true','true');</v>
      </c>
    </row>
    <row r="3805" spans="1:15">
      <c r="A3805">
        <v>3804</v>
      </c>
      <c r="B3805" s="2" t="s">
        <v>193</v>
      </c>
      <c r="C3805" s="307" t="s">
        <v>2275</v>
      </c>
      <c r="D3805" t="s">
        <v>7106</v>
      </c>
      <c r="E3805" s="95">
        <v>1002951723</v>
      </c>
      <c r="F3805" s="95">
        <v>1002951723</v>
      </c>
      <c r="G3805" t="s">
        <v>7107</v>
      </c>
      <c r="H3805" s="95">
        <v>1002951723</v>
      </c>
      <c r="I3805" t="s">
        <v>7108</v>
      </c>
      <c r="J3805">
        <v>5000</v>
      </c>
      <c r="K3805" t="s">
        <v>7106</v>
      </c>
      <c r="L3805" t="s">
        <v>7106</v>
      </c>
      <c r="M3805" t="s">
        <v>7106</v>
      </c>
      <c r="N3805" t="s">
        <v>7106</v>
      </c>
      <c r="O3805" t="str">
        <f t="shared" si="59"/>
        <v>INSERT INTO USUARIOS_USUARIO(id,nombre,apellidos,foto,cedula,codigo,programa,uid,email,saldo,reserva_desayuno,reserva_almuerzo,reserva_cena,sancion,comida_consumida) VALUES (3804,'JHON ALEXANDER','CALAMBAS VELASCO','true','1002951723','1002951723','ingenieria de sitemas','1002951723','diegomazorram@gmail.com',5000,'true','true','true','true');</v>
      </c>
    </row>
    <row r="3806" spans="1:15">
      <c r="A3806">
        <v>3805</v>
      </c>
      <c r="B3806" s="1" t="s">
        <v>3076</v>
      </c>
      <c r="C3806" s="308" t="s">
        <v>2994</v>
      </c>
      <c r="D3806" t="s">
        <v>7106</v>
      </c>
      <c r="E3806" s="97">
        <v>25683260</v>
      </c>
      <c r="F3806" s="97">
        <v>25683260</v>
      </c>
      <c r="G3806" t="s">
        <v>7107</v>
      </c>
      <c r="H3806" s="97">
        <v>25683260</v>
      </c>
      <c r="I3806" t="s">
        <v>7108</v>
      </c>
      <c r="J3806">
        <v>5000</v>
      </c>
      <c r="K3806" t="s">
        <v>7106</v>
      </c>
      <c r="L3806" t="s">
        <v>7106</v>
      </c>
      <c r="M3806" t="s">
        <v>7106</v>
      </c>
      <c r="N3806" t="s">
        <v>7106</v>
      </c>
      <c r="O3806" t="str">
        <f t="shared" si="59"/>
        <v>INSERT INTO USUARIOS_USUARIO(id,nombre,apellidos,foto,cedula,codigo,programa,uid,email,saldo,reserva_desayuno,reserva_almuerzo,reserva_cena,sancion,comida_consumida) VALUES (3805,'ORFELINA ','MUELAS CALAMBAS','true','25683260','25683260','ingenieria de sitemas','25683260','diegomazorram@gmail.com',5000,'true','true','true','true');</v>
      </c>
    </row>
    <row r="3807" spans="1:15">
      <c r="A3807">
        <v>3806</v>
      </c>
      <c r="B3807" s="2" t="s">
        <v>6460</v>
      </c>
      <c r="C3807" s="307" t="s">
        <v>2994</v>
      </c>
      <c r="D3807" t="s">
        <v>7106</v>
      </c>
      <c r="E3807" s="95">
        <v>1064426081</v>
      </c>
      <c r="F3807" s="95">
        <v>1064426081</v>
      </c>
      <c r="G3807" t="s">
        <v>7107</v>
      </c>
      <c r="H3807" s="95">
        <v>1064426081</v>
      </c>
      <c r="I3807" t="s">
        <v>7108</v>
      </c>
      <c r="J3807">
        <v>5000</v>
      </c>
      <c r="K3807" t="s">
        <v>7106</v>
      </c>
      <c r="L3807" t="s">
        <v>7106</v>
      </c>
      <c r="M3807" t="s">
        <v>7106</v>
      </c>
      <c r="N3807" t="s">
        <v>7106</v>
      </c>
      <c r="O3807" t="str">
        <f t="shared" si="59"/>
        <v>INSERT INTO USUARIOS_USUARIO(id,nombre,apellidos,foto,cedula,codigo,programa,uid,email,saldo,reserva_desayuno,reserva_almuerzo,reserva_cena,sancion,comida_consumida) VALUES (3806,'RUBEN ANDRES','MUELAS CALAMBAS','true','1064426081','1064426081','ingenieria de sitemas','1064426081','diegomazorram@gmail.com',5000,'true','true','true','true');</v>
      </c>
    </row>
    <row r="3808" spans="1:15">
      <c r="A3808">
        <v>3807</v>
      </c>
      <c r="B3808" s="1" t="s">
        <v>3077</v>
      </c>
      <c r="C3808" s="308" t="s">
        <v>2755</v>
      </c>
      <c r="D3808" t="s">
        <v>7106</v>
      </c>
      <c r="E3808" s="97">
        <v>10720518</v>
      </c>
      <c r="F3808" s="97">
        <v>10720518</v>
      </c>
      <c r="G3808" t="s">
        <v>7107</v>
      </c>
      <c r="H3808" s="97">
        <v>10720518</v>
      </c>
      <c r="I3808" t="s">
        <v>7108</v>
      </c>
      <c r="J3808">
        <v>5000</v>
      </c>
      <c r="K3808" t="s">
        <v>7106</v>
      </c>
      <c r="L3808" t="s">
        <v>7106</v>
      </c>
      <c r="M3808" t="s">
        <v>7106</v>
      </c>
      <c r="N3808" t="s">
        <v>7106</v>
      </c>
      <c r="O3808" t="str">
        <f t="shared" si="59"/>
        <v>INSERT INTO USUARIOS_USUARIO(id,nombre,apellidos,foto,cedula,codigo,programa,uid,email,saldo,reserva_desayuno,reserva_almuerzo,reserva_cena,sancion,comida_consumida) VALUES (3807,'JETZAIN ','VILLANO HURTADO','true','10720518','10720518','ingenieria de sitemas','10720518','diegomazorram@gmail.com',5000,'true','true','true','true');</v>
      </c>
    </row>
    <row r="3809" spans="1:15">
      <c r="A3809">
        <v>3808</v>
      </c>
      <c r="B3809" s="2" t="s">
        <v>3078</v>
      </c>
      <c r="C3809" s="307" t="s">
        <v>3079</v>
      </c>
      <c r="D3809" t="s">
        <v>7106</v>
      </c>
      <c r="E3809" s="95">
        <v>1002959696</v>
      </c>
      <c r="F3809" s="95">
        <v>1002959696</v>
      </c>
      <c r="G3809" t="s">
        <v>7107</v>
      </c>
      <c r="H3809" s="95">
        <v>1002959696</v>
      </c>
      <c r="I3809" t="s">
        <v>7108</v>
      </c>
      <c r="J3809">
        <v>5000</v>
      </c>
      <c r="K3809" t="s">
        <v>7106</v>
      </c>
      <c r="L3809" t="s">
        <v>7106</v>
      </c>
      <c r="M3809" t="s">
        <v>7106</v>
      </c>
      <c r="N3809" t="s">
        <v>7106</v>
      </c>
      <c r="O3809" t="str">
        <f t="shared" si="59"/>
        <v>INSERT INTO USUARIOS_USUARIO(id,nombre,apellidos,foto,cedula,codigo,programa,uid,email,saldo,reserva_desayuno,reserva_almuerzo,reserva_cena,sancion,comida_consumida) VALUES (3808,'JEFERSON STEVEN','VILLANO OTERO','true','1002959696','1002959696','ingenieria de sitemas','1002959696','diegomazorram@gmail.com',5000,'true','true','true','true');</v>
      </c>
    </row>
    <row r="3810" spans="1:15">
      <c r="A3810">
        <v>3809</v>
      </c>
      <c r="B3810" s="2" t="s">
        <v>657</v>
      </c>
      <c r="C3810" s="307" t="s">
        <v>3079</v>
      </c>
      <c r="D3810" t="s">
        <v>7106</v>
      </c>
      <c r="E3810" s="95">
        <v>1059237417</v>
      </c>
      <c r="F3810" s="95">
        <v>1059237417</v>
      </c>
      <c r="G3810" t="s">
        <v>7107</v>
      </c>
      <c r="H3810" s="95">
        <v>1059237417</v>
      </c>
      <c r="I3810" t="s">
        <v>7108</v>
      </c>
      <c r="J3810">
        <v>5000</v>
      </c>
      <c r="K3810" t="s">
        <v>7106</v>
      </c>
      <c r="L3810" t="s">
        <v>7106</v>
      </c>
      <c r="M3810" t="s">
        <v>7106</v>
      </c>
      <c r="N3810" t="s">
        <v>7106</v>
      </c>
      <c r="O3810" t="str">
        <f t="shared" si="59"/>
        <v>INSERT INTO USUARIOS_USUARIO(id,nombre,apellidos,foto,cedula,codigo,programa,uid,email,saldo,reserva_desayuno,reserva_almuerzo,reserva_cena,sancion,comida_consumida) VALUES (3809,'FELIPE ','VILLANO OTERO','true','1059237417','1059237417','ingenieria de sitemas','1059237417','diegomazorram@gmail.com',5000,'true','true','true','true');</v>
      </c>
    </row>
    <row r="3811" spans="1:15">
      <c r="A3811">
        <v>3810</v>
      </c>
      <c r="B3811" s="1" t="s">
        <v>799</v>
      </c>
      <c r="C3811" s="308" t="s">
        <v>1245</v>
      </c>
      <c r="D3811" t="s">
        <v>7106</v>
      </c>
      <c r="E3811" s="97">
        <v>4767138</v>
      </c>
      <c r="F3811" s="97">
        <v>4767138</v>
      </c>
      <c r="G3811" t="s">
        <v>7107</v>
      </c>
      <c r="H3811" s="97">
        <v>4767138</v>
      </c>
      <c r="I3811" t="s">
        <v>7108</v>
      </c>
      <c r="J3811">
        <v>5000</v>
      </c>
      <c r="K3811" t="s">
        <v>7106</v>
      </c>
      <c r="L3811" t="s">
        <v>7106</v>
      </c>
      <c r="M3811" t="s">
        <v>7106</v>
      </c>
      <c r="N3811" t="s">
        <v>7106</v>
      </c>
      <c r="O3811" t="str">
        <f t="shared" si="59"/>
        <v>INSERT INTO USUARIOS_USUARIO(id,nombre,apellidos,foto,cedula,codigo,programa,uid,email,saldo,reserva_desayuno,reserva_almuerzo,reserva_cena,sancion,comida_consumida) VALUES (3810,'EDUARDO ','MUELAS HURTADO','true','4767138','4767138','ingenieria de sitemas','4767138','diegomazorram@gmail.com',5000,'true','true','true','true');</v>
      </c>
    </row>
    <row r="3812" spans="1:15">
      <c r="A3812">
        <v>3811</v>
      </c>
      <c r="B3812" s="2" t="s">
        <v>6461</v>
      </c>
      <c r="C3812" s="307" t="s">
        <v>30</v>
      </c>
      <c r="D3812" t="s">
        <v>7106</v>
      </c>
      <c r="E3812" s="95">
        <v>25687547</v>
      </c>
      <c r="F3812" s="95">
        <v>25687547</v>
      </c>
      <c r="G3812" t="s">
        <v>7107</v>
      </c>
      <c r="H3812" s="95">
        <v>25687547</v>
      </c>
      <c r="I3812" t="s">
        <v>7108</v>
      </c>
      <c r="J3812">
        <v>5000</v>
      </c>
      <c r="K3812" t="s">
        <v>7106</v>
      </c>
      <c r="L3812" t="s">
        <v>7106</v>
      </c>
      <c r="M3812" t="s">
        <v>7106</v>
      </c>
      <c r="N3812" t="s">
        <v>7106</v>
      </c>
      <c r="O3812" t="str">
        <f t="shared" si="59"/>
        <v>INSERT INTO USUARIOS_USUARIO(id,nombre,apellidos,foto,cedula,codigo,programa,uid,email,saldo,reserva_desayuno,reserva_almuerzo,reserva_cena,sancion,comida_consumida) VALUES (3811,'JULIA PERSIDES','HURTADO ','true','25687547','25687547','ingenieria de sitemas','25687547','diegomazorram@gmail.com',5000,'true','true','true','true');</v>
      </c>
    </row>
    <row r="3813" spans="1:15">
      <c r="A3813">
        <v>3812</v>
      </c>
      <c r="B3813" s="2" t="s">
        <v>3080</v>
      </c>
      <c r="C3813" s="307" t="s">
        <v>1245</v>
      </c>
      <c r="D3813" t="s">
        <v>7106</v>
      </c>
      <c r="E3813" s="95">
        <v>48660352</v>
      </c>
      <c r="F3813" s="95">
        <v>48660352</v>
      </c>
      <c r="G3813" t="s">
        <v>7107</v>
      </c>
      <c r="H3813" s="95">
        <v>48660352</v>
      </c>
      <c r="I3813" t="s">
        <v>7108</v>
      </c>
      <c r="J3813">
        <v>5000</v>
      </c>
      <c r="K3813" t="s">
        <v>7106</v>
      </c>
      <c r="L3813" t="s">
        <v>7106</v>
      </c>
      <c r="M3813" t="s">
        <v>7106</v>
      </c>
      <c r="N3813" t="s">
        <v>7106</v>
      </c>
      <c r="O3813" t="str">
        <f t="shared" si="59"/>
        <v>INSERT INTO USUARIOS_USUARIO(id,nombre,apellidos,foto,cedula,codigo,programa,uid,email,saldo,reserva_desayuno,reserva_almuerzo,reserva_cena,sancion,comida_consumida) VALUES (3812,'BLANCA NIDIA','MUELAS HURTADO','true','48660352','48660352','ingenieria de sitemas','48660352','diegomazorram@gmail.com',5000,'true','true','true','true');</v>
      </c>
    </row>
    <row r="3814" spans="1:15">
      <c r="A3814">
        <v>3813</v>
      </c>
      <c r="B3814" s="2" t="s">
        <v>3081</v>
      </c>
      <c r="C3814" s="307" t="s">
        <v>1390</v>
      </c>
      <c r="D3814" t="s">
        <v>7106</v>
      </c>
      <c r="E3814" s="95">
        <v>1064437904</v>
      </c>
      <c r="F3814" s="95">
        <v>1064437904</v>
      </c>
      <c r="G3814" t="s">
        <v>7107</v>
      </c>
      <c r="H3814" s="95">
        <v>1064437904</v>
      </c>
      <c r="I3814" t="s">
        <v>7108</v>
      </c>
      <c r="J3814">
        <v>5000</v>
      </c>
      <c r="K3814" t="s">
        <v>7106</v>
      </c>
      <c r="L3814" t="s">
        <v>7106</v>
      </c>
      <c r="M3814" t="s">
        <v>7106</v>
      </c>
      <c r="N3814" t="s">
        <v>7106</v>
      </c>
      <c r="O3814" t="str">
        <f t="shared" si="59"/>
        <v>INSERT INTO USUARIOS_USUARIO(id,nombre,apellidos,foto,cedula,codigo,programa,uid,email,saldo,reserva_desayuno,reserva_almuerzo,reserva_cena,sancion,comida_consumida) VALUES (3813,'KEVIN JOSE','MENDEZ MUELAS','true','1064437904','1064437904','ingenieria de sitemas','1064437904','diegomazorram@gmail.com',5000,'true','true','true','true');</v>
      </c>
    </row>
    <row r="3815" spans="1:15">
      <c r="A3815">
        <v>3814</v>
      </c>
      <c r="B3815" s="1" t="s">
        <v>747</v>
      </c>
      <c r="C3815" s="308" t="s">
        <v>1245</v>
      </c>
      <c r="D3815" t="s">
        <v>7106</v>
      </c>
      <c r="E3815" s="97">
        <v>1064430734</v>
      </c>
      <c r="F3815" s="97">
        <v>1064430734</v>
      </c>
      <c r="G3815" t="s">
        <v>7107</v>
      </c>
      <c r="H3815" s="97">
        <v>1064430734</v>
      </c>
      <c r="I3815" t="s">
        <v>7108</v>
      </c>
      <c r="J3815">
        <v>5000</v>
      </c>
      <c r="K3815" t="s">
        <v>7106</v>
      </c>
      <c r="L3815" t="s">
        <v>7106</v>
      </c>
      <c r="M3815" t="s">
        <v>7106</v>
      </c>
      <c r="N3815" t="s">
        <v>7106</v>
      </c>
      <c r="O3815" t="str">
        <f t="shared" si="59"/>
        <v>INSERT INTO USUARIOS_USUARIO(id,nombre,apellidos,foto,cedula,codigo,programa,uid,email,saldo,reserva_desayuno,reserva_almuerzo,reserva_cena,sancion,comida_consumida) VALUES (3814,'ANA MILENA','MUELAS HURTADO','true','1064430734','1064430734','ingenieria de sitemas','1064430734','diegomazorram@gmail.com',5000,'true','true','true','true');</v>
      </c>
    </row>
    <row r="3816" spans="1:15">
      <c r="A3816">
        <v>3815</v>
      </c>
      <c r="B3816" s="2" t="s">
        <v>3082</v>
      </c>
      <c r="C3816" s="307" t="s">
        <v>1245</v>
      </c>
      <c r="D3816" t="s">
        <v>7106</v>
      </c>
      <c r="E3816" s="95">
        <v>1064433860</v>
      </c>
      <c r="F3816" s="95">
        <v>1064433860</v>
      </c>
      <c r="G3816" t="s">
        <v>7107</v>
      </c>
      <c r="H3816" s="95">
        <v>1064433860</v>
      </c>
      <c r="I3816" t="s">
        <v>7108</v>
      </c>
      <c r="J3816">
        <v>5000</v>
      </c>
      <c r="K3816" t="s">
        <v>7106</v>
      </c>
      <c r="L3816" t="s">
        <v>7106</v>
      </c>
      <c r="M3816" t="s">
        <v>7106</v>
      </c>
      <c r="N3816" t="s">
        <v>7106</v>
      </c>
      <c r="O3816" t="str">
        <f t="shared" si="59"/>
        <v>INSERT INTO USUARIOS_USUARIO(id,nombre,apellidos,foto,cedula,codigo,programa,uid,email,saldo,reserva_desayuno,reserva_almuerzo,reserva_cena,sancion,comida_consumida) VALUES (3815,'LAURA MARIA','MUELAS HURTADO','true','1064433860','1064433860','ingenieria de sitemas','1064433860','diegomazorram@gmail.com',5000,'true','true','true','true');</v>
      </c>
    </row>
    <row r="3817" spans="1:15">
      <c r="A3817">
        <v>3816</v>
      </c>
      <c r="B3817" s="1" t="s">
        <v>1498</v>
      </c>
      <c r="C3817" s="308" t="s">
        <v>6108</v>
      </c>
      <c r="D3817" t="s">
        <v>7106</v>
      </c>
      <c r="E3817" s="97">
        <v>10722496</v>
      </c>
      <c r="F3817" s="97">
        <v>10722496</v>
      </c>
      <c r="G3817" t="s">
        <v>7107</v>
      </c>
      <c r="H3817" s="97">
        <v>10722496</v>
      </c>
      <c r="I3817" t="s">
        <v>7108</v>
      </c>
      <c r="J3817">
        <v>5000</v>
      </c>
      <c r="K3817" t="s">
        <v>7106</v>
      </c>
      <c r="L3817" t="s">
        <v>7106</v>
      </c>
      <c r="M3817" t="s">
        <v>7106</v>
      </c>
      <c r="N3817" t="s">
        <v>7106</v>
      </c>
      <c r="O3817" t="str">
        <f t="shared" si="59"/>
        <v>INSERT INTO USUARIOS_USUARIO(id,nombre,apellidos,foto,cedula,codigo,programa,uid,email,saldo,reserva_desayuno,reserva_almuerzo,reserva_cena,sancion,comida_consumida) VALUES (3816,'EDINSON ','SANCHEZ MUELAS','true','10722496','10722496','ingenieria de sitemas','10722496','diegomazorram@gmail.com',5000,'true','true','true','true');</v>
      </c>
    </row>
    <row r="3818" spans="1:15">
      <c r="A3818">
        <v>3817</v>
      </c>
      <c r="B3818" s="2" t="s">
        <v>6352</v>
      </c>
      <c r="C3818" s="307" t="s">
        <v>1245</v>
      </c>
      <c r="D3818" t="s">
        <v>7106</v>
      </c>
      <c r="E3818" s="95">
        <v>48660353</v>
      </c>
      <c r="F3818" s="95">
        <v>48660353</v>
      </c>
      <c r="G3818" t="s">
        <v>7107</v>
      </c>
      <c r="H3818" s="95">
        <v>48660353</v>
      </c>
      <c r="I3818" t="s">
        <v>7108</v>
      </c>
      <c r="J3818">
        <v>5000</v>
      </c>
      <c r="K3818" t="s">
        <v>7106</v>
      </c>
      <c r="L3818" t="s">
        <v>7106</v>
      </c>
      <c r="M3818" t="s">
        <v>7106</v>
      </c>
      <c r="N3818" t="s">
        <v>7106</v>
      </c>
      <c r="O3818" t="str">
        <f t="shared" si="59"/>
        <v>INSERT INTO USUARIOS_USUARIO(id,nombre,apellidos,foto,cedula,codigo,programa,uid,email,saldo,reserva_desayuno,reserva_almuerzo,reserva_cena,sancion,comida_consumida) VALUES (3817,'NUBIA ESTELLA','MUELAS HURTADO','true','48660353','48660353','ingenieria de sitemas','48660353','diegomazorram@gmail.com',5000,'true','true','true','true');</v>
      </c>
    </row>
    <row r="3819" spans="1:15">
      <c r="A3819">
        <v>3818</v>
      </c>
      <c r="B3819" s="2" t="s">
        <v>3083</v>
      </c>
      <c r="C3819" s="307" t="s">
        <v>6108</v>
      </c>
      <c r="D3819" t="s">
        <v>7106</v>
      </c>
      <c r="E3819" s="95">
        <v>1061764017</v>
      </c>
      <c r="F3819" s="95">
        <v>1061764017</v>
      </c>
      <c r="G3819" t="s">
        <v>7107</v>
      </c>
      <c r="H3819" s="95">
        <v>1061764017</v>
      </c>
      <c r="I3819" t="s">
        <v>7108</v>
      </c>
      <c r="J3819">
        <v>5000</v>
      </c>
      <c r="K3819" t="s">
        <v>7106</v>
      </c>
      <c r="L3819" t="s">
        <v>7106</v>
      </c>
      <c r="M3819" t="s">
        <v>7106</v>
      </c>
      <c r="N3819" t="s">
        <v>7106</v>
      </c>
      <c r="O3819" t="str">
        <f t="shared" si="59"/>
        <v>INSERT INTO USUARIOS_USUARIO(id,nombre,apellidos,foto,cedula,codigo,programa,uid,email,saldo,reserva_desayuno,reserva_almuerzo,reserva_cena,sancion,comida_consumida) VALUES (3818,'LINA VICTORIA','SANCHEZ MUELAS','true','1061764017','1061764017','ingenieria de sitemas','1061764017','diegomazorram@gmail.com',5000,'true','true','true','true');</v>
      </c>
    </row>
    <row r="3820" spans="1:15">
      <c r="A3820">
        <v>3819</v>
      </c>
      <c r="B3820" s="1" t="s">
        <v>3084</v>
      </c>
      <c r="C3820" s="308" t="s">
        <v>6052</v>
      </c>
      <c r="D3820" t="s">
        <v>7106</v>
      </c>
      <c r="E3820" s="97">
        <v>25682848</v>
      </c>
      <c r="F3820" s="97">
        <v>25682848</v>
      </c>
      <c r="G3820" t="s">
        <v>7107</v>
      </c>
      <c r="H3820" s="97">
        <v>25682848</v>
      </c>
      <c r="I3820" t="s">
        <v>7108</v>
      </c>
      <c r="J3820">
        <v>5000</v>
      </c>
      <c r="K3820" t="s">
        <v>7106</v>
      </c>
      <c r="L3820" t="s">
        <v>7106</v>
      </c>
      <c r="M3820" t="s">
        <v>7106</v>
      </c>
      <c r="N3820" t="s">
        <v>7106</v>
      </c>
      <c r="O3820" t="str">
        <f t="shared" si="59"/>
        <v>INSERT INTO USUARIOS_USUARIO(id,nombre,apellidos,foto,cedula,codigo,programa,uid,email,saldo,reserva_desayuno,reserva_almuerzo,reserva_cena,sancion,comida_consumida) VALUES (3819,'FLORA ','PECHENE HURTADO','true','25682848','25682848','ingenieria de sitemas','25682848','diegomazorram@gmail.com',5000,'true','true','true','true');</v>
      </c>
    </row>
    <row r="3821" spans="1:15">
      <c r="A3821">
        <v>3820</v>
      </c>
      <c r="B3821" s="1" t="s">
        <v>3085</v>
      </c>
      <c r="C3821" s="308" t="s">
        <v>2404</v>
      </c>
      <c r="D3821" t="s">
        <v>7106</v>
      </c>
      <c r="E3821" s="97">
        <v>4769222</v>
      </c>
      <c r="F3821" s="97">
        <v>4769222</v>
      </c>
      <c r="G3821" t="s">
        <v>7107</v>
      </c>
      <c r="H3821" s="97">
        <v>4769222</v>
      </c>
      <c r="I3821" t="s">
        <v>7108</v>
      </c>
      <c r="J3821">
        <v>5000</v>
      </c>
      <c r="K3821" t="s">
        <v>7106</v>
      </c>
      <c r="L3821" t="s">
        <v>7106</v>
      </c>
      <c r="M3821" t="s">
        <v>7106</v>
      </c>
      <c r="N3821" t="s">
        <v>7106</v>
      </c>
      <c r="O3821" t="str">
        <f t="shared" si="59"/>
        <v>INSERT INTO USUARIOS_USUARIO(id,nombre,apellidos,foto,cedula,codigo,programa,uid,email,saldo,reserva_desayuno,reserva_almuerzo,reserva_cena,sancion,comida_consumida) VALUES (3820,'OLIVER ','CALAMBAS MUELAS','true','4769222','4769222','ingenieria de sitemas','4769222','diegomazorram@gmail.com',5000,'true','true','true','true');</v>
      </c>
    </row>
    <row r="3822" spans="1:15">
      <c r="A3822">
        <v>3821</v>
      </c>
      <c r="B3822" s="2" t="s">
        <v>136</v>
      </c>
      <c r="C3822" s="307" t="s">
        <v>6201</v>
      </c>
      <c r="D3822" t="s">
        <v>7106</v>
      </c>
      <c r="E3822" s="95">
        <v>25682986</v>
      </c>
      <c r="F3822" s="95">
        <v>25682986</v>
      </c>
      <c r="G3822" t="s">
        <v>7107</v>
      </c>
      <c r="H3822" s="95">
        <v>25682986</v>
      </c>
      <c r="I3822" t="s">
        <v>7108</v>
      </c>
      <c r="J3822">
        <v>5000</v>
      </c>
      <c r="K3822" t="s">
        <v>7106</v>
      </c>
      <c r="L3822" t="s">
        <v>7106</v>
      </c>
      <c r="M3822" t="s">
        <v>7106</v>
      </c>
      <c r="N3822" t="s">
        <v>7106</v>
      </c>
      <c r="O3822" t="str">
        <f t="shared" si="59"/>
        <v>INSERT INTO USUARIOS_USUARIO(id,nombre,apellidos,foto,cedula,codigo,programa,uid,email,saldo,reserva_desayuno,reserva_almuerzo,reserva_cena,sancion,comida_consumida) VALUES (3821,'CARLINA ','MUELAS PECHENE','true','25682986','25682986','ingenieria de sitemas','25682986','diegomazorram@gmail.com',5000,'true','true','true','true');</v>
      </c>
    </row>
    <row r="3823" spans="1:15">
      <c r="A3823">
        <v>3822</v>
      </c>
      <c r="B3823" s="2" t="s">
        <v>3086</v>
      </c>
      <c r="C3823" s="307" t="s">
        <v>2404</v>
      </c>
      <c r="D3823" t="s">
        <v>7106</v>
      </c>
      <c r="E3823" s="95">
        <v>27608105</v>
      </c>
      <c r="F3823" s="95">
        <v>27608105</v>
      </c>
      <c r="G3823" t="s">
        <v>7107</v>
      </c>
      <c r="H3823" s="95">
        <v>27608105</v>
      </c>
      <c r="I3823" t="s">
        <v>7108</v>
      </c>
      <c r="J3823">
        <v>5000</v>
      </c>
      <c r="K3823" t="s">
        <v>7106</v>
      </c>
      <c r="L3823" t="s">
        <v>7106</v>
      </c>
      <c r="M3823" t="s">
        <v>7106</v>
      </c>
      <c r="N3823" t="s">
        <v>7106</v>
      </c>
      <c r="O3823" t="str">
        <f t="shared" si="59"/>
        <v>INSERT INTO USUARIOS_USUARIO(id,nombre,apellidos,foto,cedula,codigo,programa,uid,email,saldo,reserva_desayuno,reserva_almuerzo,reserva_cena,sancion,comida_consumida) VALUES (3822,'VICTOR DANILO','CALAMBAS MUELAS','true','27608105','27608105','ingenieria de sitemas','27608105','diegomazorram@gmail.com',5000,'true','true','true','true');</v>
      </c>
    </row>
    <row r="3824" spans="1:15">
      <c r="A3824">
        <v>3823</v>
      </c>
      <c r="B3824" s="2" t="s">
        <v>3087</v>
      </c>
      <c r="C3824" s="307" t="s">
        <v>2404</v>
      </c>
      <c r="D3824" t="s">
        <v>7106</v>
      </c>
      <c r="E3824" s="95">
        <v>85691487</v>
      </c>
      <c r="F3824" s="95">
        <v>85691487</v>
      </c>
      <c r="G3824" t="s">
        <v>7107</v>
      </c>
      <c r="H3824" s="95">
        <v>85691487</v>
      </c>
      <c r="I3824" t="s">
        <v>7108</v>
      </c>
      <c r="J3824">
        <v>5000</v>
      </c>
      <c r="K3824" t="s">
        <v>7106</v>
      </c>
      <c r="L3824" t="s">
        <v>7106</v>
      </c>
      <c r="M3824" t="s">
        <v>7106</v>
      </c>
      <c r="N3824" t="s">
        <v>7106</v>
      </c>
      <c r="O3824" t="str">
        <f t="shared" si="59"/>
        <v>INSERT INTO USUARIOS_USUARIO(id,nombre,apellidos,foto,cedula,codigo,programa,uid,email,saldo,reserva_desayuno,reserva_almuerzo,reserva_cena,sancion,comida_consumida) VALUES (3823,'BERSELY ROCIO','CALAMBAS MUELAS','true','85691487','85691487','ingenieria de sitemas','85691487','diegomazorram@gmail.com',5000,'true','true','true','true');</v>
      </c>
    </row>
    <row r="3825" spans="1:15">
      <c r="A3825">
        <v>3824</v>
      </c>
      <c r="B3825" s="1" t="s">
        <v>3088</v>
      </c>
      <c r="C3825" s="308" t="s">
        <v>6201</v>
      </c>
      <c r="D3825" t="s">
        <v>7106</v>
      </c>
      <c r="E3825" s="97">
        <v>4769169</v>
      </c>
      <c r="F3825" s="97">
        <v>4769169</v>
      </c>
      <c r="G3825" t="s">
        <v>7107</v>
      </c>
      <c r="H3825" s="97">
        <v>4769169</v>
      </c>
      <c r="I3825" t="s">
        <v>7108</v>
      </c>
      <c r="J3825">
        <v>5000</v>
      </c>
      <c r="K3825" t="s">
        <v>7106</v>
      </c>
      <c r="L3825" t="s">
        <v>7106</v>
      </c>
      <c r="M3825" t="s">
        <v>7106</v>
      </c>
      <c r="N3825" t="s">
        <v>7106</v>
      </c>
      <c r="O3825" t="str">
        <f t="shared" si="59"/>
        <v>INSERT INTO USUARIOS_USUARIO(id,nombre,apellidos,foto,cedula,codigo,programa,uid,email,saldo,reserva_desayuno,reserva_almuerzo,reserva_cena,sancion,comida_consumida) VALUES (3824,'JOSE ELIAS','MUELAS PECHENE','true','4769169','4769169','ingenieria de sitemas','4769169','diegomazorram@gmail.com',5000,'true','true','true','true');</v>
      </c>
    </row>
    <row r="3826" spans="1:15">
      <c r="A3826">
        <v>3825</v>
      </c>
      <c r="B3826" s="1" t="s">
        <v>1841</v>
      </c>
      <c r="C3826" s="308" t="s">
        <v>6201</v>
      </c>
      <c r="D3826" t="s">
        <v>7106</v>
      </c>
      <c r="E3826" s="97">
        <v>10720425</v>
      </c>
      <c r="F3826" s="97">
        <v>10720425</v>
      </c>
      <c r="G3826" t="s">
        <v>7107</v>
      </c>
      <c r="H3826" s="97">
        <v>10720425</v>
      </c>
      <c r="I3826" t="s">
        <v>7108</v>
      </c>
      <c r="J3826">
        <v>5000</v>
      </c>
      <c r="K3826" t="s">
        <v>7106</v>
      </c>
      <c r="L3826" t="s">
        <v>7106</v>
      </c>
      <c r="M3826" t="s">
        <v>7106</v>
      </c>
      <c r="N3826" t="s">
        <v>7106</v>
      </c>
      <c r="O3826" t="str">
        <f t="shared" si="59"/>
        <v>INSERT INTO USUARIOS_USUARIO(id,nombre,apellidos,foto,cedula,codigo,programa,uid,email,saldo,reserva_desayuno,reserva_almuerzo,reserva_cena,sancion,comida_consumida) VALUES (3825,'CELIO ','MUELAS PECHENE','true','10720425','10720425','ingenieria de sitemas','10720425','diegomazorram@gmail.com',5000,'true','true','true','true');</v>
      </c>
    </row>
    <row r="3827" spans="1:15">
      <c r="A3827">
        <v>3826</v>
      </c>
      <c r="B3827" s="1" t="s">
        <v>1354</v>
      </c>
      <c r="C3827" s="308" t="s">
        <v>6201</v>
      </c>
      <c r="D3827" t="s">
        <v>7106</v>
      </c>
      <c r="E3827" s="97">
        <v>4769209</v>
      </c>
      <c r="F3827" s="97">
        <v>4769209</v>
      </c>
      <c r="G3827" t="s">
        <v>7107</v>
      </c>
      <c r="H3827" s="97">
        <v>4769209</v>
      </c>
      <c r="I3827" t="s">
        <v>7108</v>
      </c>
      <c r="J3827">
        <v>5000</v>
      </c>
      <c r="K3827" t="s">
        <v>7106</v>
      </c>
      <c r="L3827" t="s">
        <v>7106</v>
      </c>
      <c r="M3827" t="s">
        <v>7106</v>
      </c>
      <c r="N3827" t="s">
        <v>7106</v>
      </c>
      <c r="O3827" t="str">
        <f t="shared" si="59"/>
        <v>INSERT INTO USUARIOS_USUARIO(id,nombre,apellidos,foto,cedula,codigo,programa,uid,email,saldo,reserva_desayuno,reserva_almuerzo,reserva_cena,sancion,comida_consumida) VALUES (3826,'PABLO EMILIO','MUELAS PECHENE','true','4769209','4769209','ingenieria de sitemas','4769209','diegomazorram@gmail.com',5000,'true','true','true','true');</v>
      </c>
    </row>
    <row r="3828" spans="1:15">
      <c r="A3828">
        <v>3827</v>
      </c>
      <c r="B3828" s="2" t="s">
        <v>646</v>
      </c>
      <c r="C3828" s="307" t="s">
        <v>2377</v>
      </c>
      <c r="D3828" t="s">
        <v>7106</v>
      </c>
      <c r="E3828" s="95">
        <v>15190668</v>
      </c>
      <c r="F3828" s="95">
        <v>15190668</v>
      </c>
      <c r="G3828" t="s">
        <v>7107</v>
      </c>
      <c r="H3828" s="95">
        <v>15190668</v>
      </c>
      <c r="I3828" t="s">
        <v>7108</v>
      </c>
      <c r="J3828">
        <v>5000</v>
      </c>
      <c r="K3828" t="s">
        <v>7106</v>
      </c>
      <c r="L3828" t="s">
        <v>7106</v>
      </c>
      <c r="M3828" t="s">
        <v>7106</v>
      </c>
      <c r="N3828" t="s">
        <v>7106</v>
      </c>
      <c r="O3828" t="str">
        <f t="shared" si="59"/>
        <v>INSERT INTO USUARIOS_USUARIO(id,nombre,apellidos,foto,cedula,codigo,programa,uid,email,saldo,reserva_desayuno,reserva_almuerzo,reserva_cena,sancion,comida_consumida) VALUES (3827,'JOSE LEIDER','MUELAS ','true','15190668','15190668','ingenieria de sitemas','15190668','diegomazorram@gmail.com',5000,'true','true','true','true');</v>
      </c>
    </row>
    <row r="3829" spans="1:15">
      <c r="A3829">
        <v>3828</v>
      </c>
      <c r="B3829" s="1" t="s">
        <v>552</v>
      </c>
      <c r="C3829" s="308" t="s">
        <v>2377</v>
      </c>
      <c r="D3829" t="s">
        <v>7106</v>
      </c>
      <c r="E3829" s="97">
        <v>4767583</v>
      </c>
      <c r="F3829" s="97">
        <v>4767583</v>
      </c>
      <c r="G3829" t="s">
        <v>7107</v>
      </c>
      <c r="H3829" s="97">
        <v>4767583</v>
      </c>
      <c r="I3829" t="s">
        <v>7108</v>
      </c>
      <c r="J3829">
        <v>5000</v>
      </c>
      <c r="K3829" t="s">
        <v>7106</v>
      </c>
      <c r="L3829" t="s">
        <v>7106</v>
      </c>
      <c r="M3829" t="s">
        <v>7106</v>
      </c>
      <c r="N3829" t="s">
        <v>7106</v>
      </c>
      <c r="O3829" t="str">
        <f t="shared" si="59"/>
        <v>INSERT INTO USUARIOS_USUARIO(id,nombre,apellidos,foto,cedula,codigo,programa,uid,email,saldo,reserva_desayuno,reserva_almuerzo,reserva_cena,sancion,comida_consumida) VALUES (3828,'JOSE ANTONIO','MUELAS ','true','4767583','4767583','ingenieria de sitemas','4767583','diegomazorram@gmail.com',5000,'true','true','true','true');</v>
      </c>
    </row>
    <row r="3830" spans="1:15">
      <c r="A3830">
        <v>3829</v>
      </c>
      <c r="B3830" s="1" t="s">
        <v>1093</v>
      </c>
      <c r="C3830" s="308" t="s">
        <v>3067</v>
      </c>
      <c r="D3830" t="s">
        <v>7106</v>
      </c>
      <c r="E3830" s="97">
        <v>25681332</v>
      </c>
      <c r="F3830" s="97">
        <v>25681332</v>
      </c>
      <c r="G3830" t="s">
        <v>7107</v>
      </c>
      <c r="H3830" s="97">
        <v>25681332</v>
      </c>
      <c r="I3830" t="s">
        <v>7108</v>
      </c>
      <c r="J3830">
        <v>5000</v>
      </c>
      <c r="K3830" t="s">
        <v>7106</v>
      </c>
      <c r="L3830" t="s">
        <v>7106</v>
      </c>
      <c r="M3830" t="s">
        <v>7106</v>
      </c>
      <c r="N3830" t="s">
        <v>7106</v>
      </c>
      <c r="O3830" t="str">
        <f t="shared" si="59"/>
        <v>INSERT INTO USUARIOS_USUARIO(id,nombre,apellidos,foto,cedula,codigo,programa,uid,email,saldo,reserva_desayuno,reserva_almuerzo,reserva_cena,sancion,comida_consumida) VALUES (3829,'MARIA LUISA','CALAMBAS ','true','25681332','25681332','ingenieria de sitemas','25681332','diegomazorram@gmail.com',5000,'true','true','true','true');</v>
      </c>
    </row>
    <row r="3831" spans="1:15">
      <c r="A3831">
        <v>3830</v>
      </c>
      <c r="B3831" s="2" t="s">
        <v>6462</v>
      </c>
      <c r="C3831" s="307" t="s">
        <v>2994</v>
      </c>
      <c r="D3831" t="s">
        <v>7106</v>
      </c>
      <c r="E3831" s="95">
        <v>10721234</v>
      </c>
      <c r="F3831" s="95">
        <v>10721234</v>
      </c>
      <c r="G3831" t="s">
        <v>7107</v>
      </c>
      <c r="H3831" s="95">
        <v>10721234</v>
      </c>
      <c r="I3831" t="s">
        <v>7108</v>
      </c>
      <c r="J3831">
        <v>5000</v>
      </c>
      <c r="K3831" t="s">
        <v>7106</v>
      </c>
      <c r="L3831" t="s">
        <v>7106</v>
      </c>
      <c r="M3831" t="s">
        <v>7106</v>
      </c>
      <c r="N3831" t="s">
        <v>7106</v>
      </c>
      <c r="O3831" t="str">
        <f t="shared" si="59"/>
        <v>INSERT INTO USUARIOS_USUARIO(id,nombre,apellidos,foto,cedula,codigo,programa,uid,email,saldo,reserva_desayuno,reserva_almuerzo,reserva_cena,sancion,comida_consumida) VALUES (3830,'HEIBER ','MUELAS CALAMBAS','true','10721234','10721234','ingenieria de sitemas','10721234','diegomazorram@gmail.com',5000,'true','true','true','true');</v>
      </c>
    </row>
    <row r="3832" spans="1:15">
      <c r="A3832">
        <v>3831</v>
      </c>
      <c r="B3832" s="2" t="s">
        <v>6463</v>
      </c>
      <c r="C3832" s="307" t="s">
        <v>2994</v>
      </c>
      <c r="D3832" t="s">
        <v>7106</v>
      </c>
      <c r="E3832" s="95">
        <v>10721909</v>
      </c>
      <c r="F3832" s="95">
        <v>10721909</v>
      </c>
      <c r="G3832" t="s">
        <v>7107</v>
      </c>
      <c r="H3832" s="95">
        <v>10721909</v>
      </c>
      <c r="I3832" t="s">
        <v>7108</v>
      </c>
      <c r="J3832">
        <v>5000</v>
      </c>
      <c r="K3832" t="s">
        <v>7106</v>
      </c>
      <c r="L3832" t="s">
        <v>7106</v>
      </c>
      <c r="M3832" t="s">
        <v>7106</v>
      </c>
      <c r="N3832" t="s">
        <v>7106</v>
      </c>
      <c r="O3832" t="str">
        <f t="shared" si="59"/>
        <v>INSERT INTO USUARIOS_USUARIO(id,nombre,apellidos,foto,cedula,codigo,programa,uid,email,saldo,reserva_desayuno,reserva_almuerzo,reserva_cena,sancion,comida_consumida) VALUES (3831,'HENRY ','MUELAS CALAMBAS','true','10721909','10721909','ingenieria de sitemas','10721909','diegomazorram@gmail.com',5000,'true','true','true','true');</v>
      </c>
    </row>
    <row r="3833" spans="1:15">
      <c r="A3833">
        <v>3832</v>
      </c>
      <c r="B3833" s="2" t="s">
        <v>3089</v>
      </c>
      <c r="C3833" s="307" t="s">
        <v>2994</v>
      </c>
      <c r="D3833" t="s">
        <v>7106</v>
      </c>
      <c r="E3833" s="95">
        <v>1064426765</v>
      </c>
      <c r="F3833" s="95">
        <v>1064426765</v>
      </c>
      <c r="G3833" t="s">
        <v>7107</v>
      </c>
      <c r="H3833" s="95">
        <v>1064426765</v>
      </c>
      <c r="I3833" t="s">
        <v>7108</v>
      </c>
      <c r="J3833">
        <v>5000</v>
      </c>
      <c r="K3833" t="s">
        <v>7106</v>
      </c>
      <c r="L3833" t="s">
        <v>7106</v>
      </c>
      <c r="M3833" t="s">
        <v>7106</v>
      </c>
      <c r="N3833" t="s">
        <v>7106</v>
      </c>
      <c r="O3833" t="str">
        <f t="shared" si="59"/>
        <v>INSERT INTO USUARIOS_USUARIO(id,nombre,apellidos,foto,cedula,codigo,programa,uid,email,saldo,reserva_desayuno,reserva_almuerzo,reserva_cena,sancion,comida_consumida) VALUES (3832,'IVAN ','MUELAS CALAMBAS','true','1064426765','1064426765','ingenieria de sitemas','1064426765','diegomazorram@gmail.com',5000,'true','true','true','true');</v>
      </c>
    </row>
    <row r="3834" spans="1:15">
      <c r="A3834">
        <v>3833</v>
      </c>
      <c r="B3834" s="2" t="s">
        <v>376</v>
      </c>
      <c r="C3834" s="307" t="s">
        <v>2994</v>
      </c>
      <c r="D3834" t="s">
        <v>7106</v>
      </c>
      <c r="E3834" s="95">
        <v>84121250399</v>
      </c>
      <c r="F3834" s="95">
        <v>84121250399</v>
      </c>
      <c r="G3834" t="s">
        <v>7107</v>
      </c>
      <c r="H3834" s="95">
        <v>84121250399</v>
      </c>
      <c r="I3834" t="s">
        <v>7108</v>
      </c>
      <c r="J3834">
        <v>5000</v>
      </c>
      <c r="K3834" t="s">
        <v>7106</v>
      </c>
      <c r="L3834" t="s">
        <v>7106</v>
      </c>
      <c r="M3834" t="s">
        <v>7106</v>
      </c>
      <c r="N3834" t="s">
        <v>7106</v>
      </c>
      <c r="O3834" t="str">
        <f t="shared" si="59"/>
        <v>INSERT INTO USUARIOS_USUARIO(id,nombre,apellidos,foto,cedula,codigo,programa,uid,email,saldo,reserva_desayuno,reserva_almuerzo,reserva_cena,sancion,comida_consumida) VALUES (3833,'CARMENZA ','MUELAS CALAMBAS','true','84121250399','84121250399','ingenieria de sitemas','84121250399','diegomazorram@gmail.com',5000,'true','true','true','true');</v>
      </c>
    </row>
    <row r="3835" spans="1:15">
      <c r="A3835">
        <v>3834</v>
      </c>
      <c r="B3835" s="2" t="s">
        <v>6460</v>
      </c>
      <c r="C3835" s="307" t="s">
        <v>2994</v>
      </c>
      <c r="D3835" t="s">
        <v>7106</v>
      </c>
      <c r="E3835" s="95">
        <v>1064426081</v>
      </c>
      <c r="F3835" s="95">
        <v>1064426081</v>
      </c>
      <c r="G3835" t="s">
        <v>7107</v>
      </c>
      <c r="H3835" s="95">
        <v>1064426081</v>
      </c>
      <c r="I3835" t="s">
        <v>7108</v>
      </c>
      <c r="J3835">
        <v>5000</v>
      </c>
      <c r="K3835" t="s">
        <v>7106</v>
      </c>
      <c r="L3835" t="s">
        <v>7106</v>
      </c>
      <c r="M3835" t="s">
        <v>7106</v>
      </c>
      <c r="N3835" t="s">
        <v>7106</v>
      </c>
      <c r="O3835" t="str">
        <f t="shared" si="59"/>
        <v>INSERT INTO USUARIOS_USUARIO(id,nombre,apellidos,foto,cedula,codigo,programa,uid,email,saldo,reserva_desayuno,reserva_almuerzo,reserva_cena,sancion,comida_consumida) VALUES (3834,'RUBEN ANDRES','MUELAS CALAMBAS','true','1064426081','1064426081','ingenieria de sitemas','1064426081','diegomazorram@gmail.com',5000,'true','true','true','true');</v>
      </c>
    </row>
    <row r="3836" spans="1:15">
      <c r="A3836">
        <v>3835</v>
      </c>
      <c r="B3836" s="1" t="s">
        <v>3090</v>
      </c>
      <c r="C3836" s="308" t="s">
        <v>2755</v>
      </c>
      <c r="D3836" t="s">
        <v>7106</v>
      </c>
      <c r="E3836" s="97">
        <v>4767763</v>
      </c>
      <c r="F3836" s="97">
        <v>4767763</v>
      </c>
      <c r="G3836" t="s">
        <v>7107</v>
      </c>
      <c r="H3836" s="97">
        <v>4767763</v>
      </c>
      <c r="I3836" t="s">
        <v>7108</v>
      </c>
      <c r="J3836">
        <v>5000</v>
      </c>
      <c r="K3836" t="s">
        <v>7106</v>
      </c>
      <c r="L3836" t="s">
        <v>7106</v>
      </c>
      <c r="M3836" t="s">
        <v>7106</v>
      </c>
      <c r="N3836" t="s">
        <v>7106</v>
      </c>
      <c r="O3836" t="str">
        <f t="shared" si="59"/>
        <v>INSERT INTO USUARIOS_USUARIO(id,nombre,apellidos,foto,cedula,codigo,programa,uid,email,saldo,reserva_desayuno,reserva_almuerzo,reserva_cena,sancion,comida_consumida) VALUES (3835,'RAMON EVER','VILLANO HURTADO','true','4767763','4767763','ingenieria de sitemas','4767763','diegomazorram@gmail.com',5000,'true','true','true','true');</v>
      </c>
    </row>
    <row r="3837" spans="1:15">
      <c r="A3837">
        <v>3836</v>
      </c>
      <c r="B3837" s="1" t="s">
        <v>3091</v>
      </c>
      <c r="C3837" s="308" t="s">
        <v>3092</v>
      </c>
      <c r="D3837" t="s">
        <v>7106</v>
      </c>
      <c r="E3837" s="97">
        <v>17220500</v>
      </c>
      <c r="F3837" s="97">
        <v>17220500</v>
      </c>
      <c r="G3837" t="s">
        <v>7107</v>
      </c>
      <c r="H3837" s="97">
        <v>17220500</v>
      </c>
      <c r="I3837" t="s">
        <v>7108</v>
      </c>
      <c r="J3837">
        <v>5000</v>
      </c>
      <c r="K3837" t="s">
        <v>7106</v>
      </c>
      <c r="L3837" t="s">
        <v>7106</v>
      </c>
      <c r="M3837" t="s">
        <v>7106</v>
      </c>
      <c r="N3837" t="s">
        <v>7106</v>
      </c>
      <c r="O3837" t="str">
        <f t="shared" si="59"/>
        <v>INSERT INTO USUARIOS_USUARIO(id,nombre,apellidos,foto,cedula,codigo,programa,uid,email,saldo,reserva_desayuno,reserva_almuerzo,reserva_cena,sancion,comida_consumida) VALUES (3836,'NELLY BRIGID','RIVERA CANTERO','true','17220500','17220500','ingenieria de sitemas','17220500','diegomazorram@gmail.com',5000,'true','true','true','true');</v>
      </c>
    </row>
    <row r="3838" spans="1:15">
      <c r="A3838">
        <v>3837</v>
      </c>
      <c r="B3838" s="1" t="s">
        <v>3093</v>
      </c>
      <c r="C3838" s="308" t="s">
        <v>5931</v>
      </c>
      <c r="D3838" t="s">
        <v>7106</v>
      </c>
      <c r="E3838" s="97">
        <v>10720715</v>
      </c>
      <c r="F3838" s="97">
        <v>10720715</v>
      </c>
      <c r="G3838" t="s">
        <v>7107</v>
      </c>
      <c r="H3838" s="97">
        <v>10720715</v>
      </c>
      <c r="I3838" t="s">
        <v>7108</v>
      </c>
      <c r="J3838">
        <v>5000</v>
      </c>
      <c r="K3838" t="s">
        <v>7106</v>
      </c>
      <c r="L3838" t="s">
        <v>7106</v>
      </c>
      <c r="M3838" t="s">
        <v>7106</v>
      </c>
      <c r="N3838" t="s">
        <v>7106</v>
      </c>
      <c r="O3838" t="str">
        <f t="shared" si="59"/>
        <v>INSERT INTO USUARIOS_USUARIO(id,nombre,apellidos,foto,cedula,codigo,programa,uid,email,saldo,reserva_desayuno,reserva_almuerzo,reserva_cena,sancion,comida_consumida) VALUES (3837,'ELOY ','PECHENE MUELAS','true','10720715','10720715','ingenieria de sitemas','10720715','diegomazorram@gmail.com',5000,'true','true','true','true');</v>
      </c>
    </row>
    <row r="3839" spans="1:15">
      <c r="A3839">
        <v>3838</v>
      </c>
      <c r="B3839" s="2" t="s">
        <v>3094</v>
      </c>
      <c r="C3839" s="307" t="s">
        <v>3095</v>
      </c>
      <c r="D3839" t="s">
        <v>7106</v>
      </c>
      <c r="E3839" s="95">
        <v>25683303</v>
      </c>
      <c r="F3839" s="95">
        <v>25683303</v>
      </c>
      <c r="G3839" t="s">
        <v>7107</v>
      </c>
      <c r="H3839" s="95">
        <v>25683303</v>
      </c>
      <c r="I3839" t="s">
        <v>7108</v>
      </c>
      <c r="J3839">
        <v>5000</v>
      </c>
      <c r="K3839" t="s">
        <v>7106</v>
      </c>
      <c r="L3839" t="s">
        <v>7106</v>
      </c>
      <c r="M3839" t="s">
        <v>7106</v>
      </c>
      <c r="N3839" t="s">
        <v>7106</v>
      </c>
      <c r="O3839" t="str">
        <f t="shared" si="59"/>
        <v>INSERT INTO USUARIOS_USUARIO(id,nombre,apellidos,foto,cedula,codigo,programa,uid,email,saldo,reserva_desayuno,reserva_almuerzo,reserva_cena,sancion,comida_consumida) VALUES (3838,'TULIA ','PILLIMUE RIVERA','true','25683303','25683303','ingenieria de sitemas','25683303','diegomazorram@gmail.com',5000,'true','true','true','true');</v>
      </c>
    </row>
    <row r="3840" spans="1:15">
      <c r="A3840">
        <v>3839</v>
      </c>
      <c r="B3840" s="2" t="s">
        <v>3096</v>
      </c>
      <c r="C3840" s="307" t="s">
        <v>6410</v>
      </c>
      <c r="D3840" t="s">
        <v>7106</v>
      </c>
      <c r="E3840" s="95">
        <v>1003418306</v>
      </c>
      <c r="F3840" s="95">
        <v>1003418306</v>
      </c>
      <c r="G3840" t="s">
        <v>7107</v>
      </c>
      <c r="H3840" s="95">
        <v>1003418306</v>
      </c>
      <c r="I3840" t="s">
        <v>7108</v>
      </c>
      <c r="J3840">
        <v>5000</v>
      </c>
      <c r="K3840" t="s">
        <v>7106</v>
      </c>
      <c r="L3840" t="s">
        <v>7106</v>
      </c>
      <c r="M3840" t="s">
        <v>7106</v>
      </c>
      <c r="N3840" t="s">
        <v>7106</v>
      </c>
      <c r="O3840" t="str">
        <f t="shared" si="59"/>
        <v>INSERT INTO USUARIOS_USUARIO(id,nombre,apellidos,foto,cedula,codigo,programa,uid,email,saldo,reserva_desayuno,reserva_almuerzo,reserva_cena,sancion,comida_consumida) VALUES (3839,'YURANI ANDREA','PECHENE PILLIMUE','true','1003418306','1003418306','ingenieria de sitemas','1003418306','diegomazorram@gmail.com',5000,'true','true','true','true');</v>
      </c>
    </row>
    <row r="3841" spans="1:15">
      <c r="A3841">
        <v>3840</v>
      </c>
      <c r="B3841" s="2" t="s">
        <v>2631</v>
      </c>
      <c r="C3841" s="307" t="s">
        <v>6410</v>
      </c>
      <c r="D3841" t="s">
        <v>7106</v>
      </c>
      <c r="E3841" s="95">
        <v>1064430670</v>
      </c>
      <c r="F3841" s="95">
        <v>1064430670</v>
      </c>
      <c r="G3841" t="s">
        <v>7107</v>
      </c>
      <c r="H3841" s="95">
        <v>1064430670</v>
      </c>
      <c r="I3841" t="s">
        <v>7108</v>
      </c>
      <c r="J3841">
        <v>5000</v>
      </c>
      <c r="K3841" t="s">
        <v>7106</v>
      </c>
      <c r="L3841" t="s">
        <v>7106</v>
      </c>
      <c r="M3841" t="s">
        <v>7106</v>
      </c>
      <c r="N3841" t="s">
        <v>7106</v>
      </c>
      <c r="O3841" t="str">
        <f t="shared" si="59"/>
        <v>INSERT INTO USUARIOS_USUARIO(id,nombre,apellidos,foto,cedula,codigo,programa,uid,email,saldo,reserva_desayuno,reserva_almuerzo,reserva_cena,sancion,comida_consumida) VALUES (3840,'ZULY ','PECHENE PILLIMUE','true','1064430670','1064430670','ingenieria de sitemas','1064430670','diegomazorram@gmail.com',5000,'true','true','true','true');</v>
      </c>
    </row>
    <row r="3842" spans="1:15">
      <c r="A3842">
        <v>3841</v>
      </c>
      <c r="B3842" s="1" t="s">
        <v>3097</v>
      </c>
      <c r="C3842" s="308" t="s">
        <v>6410</v>
      </c>
      <c r="D3842" t="s">
        <v>7106</v>
      </c>
      <c r="E3842" s="97">
        <v>1007178579</v>
      </c>
      <c r="F3842" s="97">
        <v>1007178579</v>
      </c>
      <c r="G3842" t="s">
        <v>7107</v>
      </c>
      <c r="H3842" s="97">
        <v>1007178579</v>
      </c>
      <c r="I3842" t="s">
        <v>7108</v>
      </c>
      <c r="J3842">
        <v>5000</v>
      </c>
      <c r="K3842" t="s">
        <v>7106</v>
      </c>
      <c r="L3842" t="s">
        <v>7106</v>
      </c>
      <c r="M3842" t="s">
        <v>7106</v>
      </c>
      <c r="N3842" t="s">
        <v>7106</v>
      </c>
      <c r="O3842" t="str">
        <f t="shared" si="59"/>
        <v>INSERT INTO USUARIOS_USUARIO(id,nombre,apellidos,foto,cedula,codigo,programa,uid,email,saldo,reserva_desayuno,reserva_almuerzo,reserva_cena,sancion,comida_consumida) VALUES (3841,'HOLMER ERNEY','PECHENE PILLIMUE','true','1007178579','1007178579','ingenieria de sitemas','1007178579','diegomazorram@gmail.com',5000,'true','true','true','true');</v>
      </c>
    </row>
    <row r="3843" spans="1:15">
      <c r="A3843">
        <v>3842</v>
      </c>
      <c r="B3843" s="2" t="s">
        <v>6312</v>
      </c>
      <c r="C3843" s="307" t="s">
        <v>897</v>
      </c>
      <c r="D3843" t="s">
        <v>7106</v>
      </c>
      <c r="E3843" s="73">
        <v>1064431913</v>
      </c>
      <c r="F3843" s="73">
        <v>1064431913</v>
      </c>
      <c r="G3843" t="s">
        <v>7107</v>
      </c>
      <c r="H3843" s="73">
        <v>1064431913</v>
      </c>
      <c r="I3843" t="s">
        <v>7108</v>
      </c>
      <c r="J3843">
        <v>5000</v>
      </c>
      <c r="K3843" t="s">
        <v>7106</v>
      </c>
      <c r="L3843" t="s">
        <v>7106</v>
      </c>
      <c r="M3843" t="s">
        <v>7106</v>
      </c>
      <c r="N3843" t="s">
        <v>7106</v>
      </c>
      <c r="O3843" t="str">
        <f t="shared" ref="O3843:O3906" si="60">"INSERT INTO USUARIOS_USUARIO(id,nombre,apellidos,foto,cedula,codigo,programa,uid,email,saldo,reserva_desayuno,reserva_almuerzo,reserva_cena,sancion,comida_consumida) VALUES ("&amp;A3843&amp;",'"&amp;B3843&amp;"','"&amp;C3843&amp;"','"&amp;D3843&amp;"','"&amp;E3843&amp;"','"&amp;F3843&amp;"','"&amp;G3843&amp;"','"&amp;H3843&amp;"','"&amp;I3843&amp;"',"&amp;J3843&amp;",'"&amp;K3843&amp;"','"&amp;L3843&amp;"','"&amp;M3843&amp;"','"&amp;N3843&amp;"');"</f>
        <v>INSERT INTO USUARIOS_USUARIO(id,nombre,apellidos,foto,cedula,codigo,programa,uid,email,saldo,reserva_desayuno,reserva_almuerzo,reserva_cena,sancion,comida_consumida) VALUES (3842,'MARIA ESPERANZA','PILLIMUE CAMPO','true','1064431913','1064431913','ingenieria de sitemas','1064431913','diegomazorram@gmail.com',5000,'true','true','true','true');</v>
      </c>
    </row>
    <row r="3844" spans="1:15">
      <c r="A3844">
        <v>3843</v>
      </c>
      <c r="B3844" s="2" t="s">
        <v>3098</v>
      </c>
      <c r="C3844" s="307" t="s">
        <v>238</v>
      </c>
      <c r="D3844" t="s">
        <v>7106</v>
      </c>
      <c r="E3844" s="73">
        <v>1064429009</v>
      </c>
      <c r="F3844" s="73">
        <v>1064429009</v>
      </c>
      <c r="G3844" t="s">
        <v>7107</v>
      </c>
      <c r="H3844" s="73">
        <v>1064429009</v>
      </c>
      <c r="I3844" t="s">
        <v>7108</v>
      </c>
      <c r="J3844">
        <v>5000</v>
      </c>
      <c r="K3844" t="s">
        <v>7106</v>
      </c>
      <c r="L3844" t="s">
        <v>7106</v>
      </c>
      <c r="M3844" t="s">
        <v>7106</v>
      </c>
      <c r="N3844" t="s">
        <v>7106</v>
      </c>
      <c r="O3844" t="str">
        <f t="shared" si="60"/>
        <v>INSERT INTO USUARIOS_USUARIO(id,nombre,apellidos,foto,cedula,codigo,programa,uid,email,saldo,reserva_desayuno,reserva_almuerzo,reserva_cena,sancion,comida_consumida) VALUES (3843,'ASTRID YULIETH','HURTADO PILLIMUE','true','1064429009','1064429009','ingenieria de sitemas','1064429009','diegomazorram@gmail.com',5000,'true','true','true','true');</v>
      </c>
    </row>
    <row r="3845" spans="1:15">
      <c r="A3845">
        <v>3844</v>
      </c>
      <c r="B3845" s="2" t="s">
        <v>6464</v>
      </c>
      <c r="C3845" s="307" t="s">
        <v>6410</v>
      </c>
      <c r="D3845" t="s">
        <v>7106</v>
      </c>
      <c r="E3845" s="73">
        <v>1064435694</v>
      </c>
      <c r="F3845" s="73">
        <v>1064435694</v>
      </c>
      <c r="G3845" t="s">
        <v>7107</v>
      </c>
      <c r="H3845" s="73">
        <v>1064435694</v>
      </c>
      <c r="I3845" t="s">
        <v>7108</v>
      </c>
      <c r="J3845">
        <v>5000</v>
      </c>
      <c r="K3845" t="s">
        <v>7106</v>
      </c>
      <c r="L3845" t="s">
        <v>7106</v>
      </c>
      <c r="M3845" t="s">
        <v>7106</v>
      </c>
      <c r="N3845" t="s">
        <v>7106</v>
      </c>
      <c r="O3845" t="str">
        <f t="shared" si="60"/>
        <v>INSERT INTO USUARIOS_USUARIO(id,nombre,apellidos,foto,cedula,codigo,programa,uid,email,saldo,reserva_desayuno,reserva_almuerzo,reserva_cena,sancion,comida_consumida) VALUES (3844,'NERLY PATRCICIA','PECHENE PILLIMUE','true','1064435694','1064435694','ingenieria de sitemas','1064435694','diegomazorram@gmail.com',5000,'true','true','true','true');</v>
      </c>
    </row>
    <row r="3846" spans="1:15">
      <c r="A3846">
        <v>3845</v>
      </c>
      <c r="B3846" s="2" t="s">
        <v>6465</v>
      </c>
      <c r="C3846" s="307" t="s">
        <v>6410</v>
      </c>
      <c r="D3846" t="s">
        <v>7106</v>
      </c>
      <c r="E3846" s="73">
        <v>1064439155</v>
      </c>
      <c r="F3846" s="73">
        <v>1064439155</v>
      </c>
      <c r="G3846" t="s">
        <v>7107</v>
      </c>
      <c r="H3846" s="73">
        <v>1064439155</v>
      </c>
      <c r="I3846" t="s">
        <v>7108</v>
      </c>
      <c r="J3846">
        <v>5000</v>
      </c>
      <c r="K3846" t="s">
        <v>7106</v>
      </c>
      <c r="L3846" t="s">
        <v>7106</v>
      </c>
      <c r="M3846" t="s">
        <v>7106</v>
      </c>
      <c r="N3846" t="s">
        <v>7106</v>
      </c>
      <c r="O3846" t="str">
        <f t="shared" si="60"/>
        <v>INSERT INTO USUARIOS_USUARIO(id,nombre,apellidos,foto,cedula,codigo,programa,uid,email,saldo,reserva_desayuno,reserva_almuerzo,reserva_cena,sancion,comida_consumida) VALUES (3845,'JEILYN ESTEFANIA ','PECHENE PILLIMUE','true','1064439155','1064439155','ingenieria de sitemas','1064439155','diegomazorram@gmail.com',5000,'true','true','true','true');</v>
      </c>
    </row>
    <row r="3847" spans="1:15">
      <c r="A3847">
        <v>3846</v>
      </c>
      <c r="B3847" s="1" t="s">
        <v>3099</v>
      </c>
      <c r="C3847" s="308" t="s">
        <v>3100</v>
      </c>
      <c r="D3847" t="s">
        <v>7106</v>
      </c>
      <c r="E3847" s="97">
        <v>10722887</v>
      </c>
      <c r="F3847" s="97">
        <v>10722887</v>
      </c>
      <c r="G3847" t="s">
        <v>7107</v>
      </c>
      <c r="H3847" s="97">
        <v>10722887</v>
      </c>
      <c r="I3847" t="s">
        <v>7108</v>
      </c>
      <c r="J3847">
        <v>5000</v>
      </c>
      <c r="K3847" t="s">
        <v>7106</v>
      </c>
      <c r="L3847" t="s">
        <v>7106</v>
      </c>
      <c r="M3847" t="s">
        <v>7106</v>
      </c>
      <c r="N3847" t="s">
        <v>7106</v>
      </c>
      <c r="O3847" t="str">
        <f t="shared" si="60"/>
        <v>INSERT INTO USUARIOS_USUARIO(id,nombre,apellidos,foto,cedula,codigo,programa,uid,email,saldo,reserva_desayuno,reserva_almuerzo,reserva_cena,sancion,comida_consumida) VALUES (3846,'JOSE DILIO','DIAZ MUELAS','true','10722887','10722887','ingenieria de sitemas','10722887','diegomazorram@gmail.com',5000,'true','true','true','true');</v>
      </c>
    </row>
    <row r="3848" spans="1:15">
      <c r="A3848">
        <v>3847</v>
      </c>
      <c r="B3848" s="2" t="s">
        <v>555</v>
      </c>
      <c r="C3848" s="307" t="s">
        <v>2413</v>
      </c>
      <c r="D3848" t="s">
        <v>7106</v>
      </c>
      <c r="E3848" s="95">
        <v>1064428170</v>
      </c>
      <c r="F3848" s="95">
        <v>1064428170</v>
      </c>
      <c r="G3848" t="s">
        <v>7107</v>
      </c>
      <c r="H3848" s="95">
        <v>1064428170</v>
      </c>
      <c r="I3848" t="s">
        <v>7108</v>
      </c>
      <c r="J3848">
        <v>5000</v>
      </c>
      <c r="K3848" t="s">
        <v>7106</v>
      </c>
      <c r="L3848" t="s">
        <v>7106</v>
      </c>
      <c r="M3848" t="s">
        <v>7106</v>
      </c>
      <c r="N3848" t="s">
        <v>7106</v>
      </c>
      <c r="O3848" t="str">
        <f t="shared" si="60"/>
        <v>INSERT INTO USUARIOS_USUARIO(id,nombre,apellidos,foto,cedula,codigo,programa,uid,email,saldo,reserva_desayuno,reserva_almuerzo,reserva_cena,sancion,comida_consumida) VALUES (3847,'MARIA VICTORIA','OROZCO RIVERA','true','1064428170','1064428170','ingenieria de sitemas','1064428170','diegomazorram@gmail.com',5000,'true','true','true','true');</v>
      </c>
    </row>
    <row r="3849" spans="1:15">
      <c r="A3849">
        <v>3848</v>
      </c>
      <c r="B3849" s="2" t="s">
        <v>6466</v>
      </c>
      <c r="C3849" s="307" t="s">
        <v>3101</v>
      </c>
      <c r="D3849" t="s">
        <v>7106</v>
      </c>
      <c r="E3849" s="95">
        <v>1064429955</v>
      </c>
      <c r="F3849" s="95">
        <v>1064429955</v>
      </c>
      <c r="G3849" t="s">
        <v>7107</v>
      </c>
      <c r="H3849" s="95">
        <v>1064429955</v>
      </c>
      <c r="I3849" t="s">
        <v>7108</v>
      </c>
      <c r="J3849">
        <v>5000</v>
      </c>
      <c r="K3849" t="s">
        <v>7106</v>
      </c>
      <c r="L3849" t="s">
        <v>7106</v>
      </c>
      <c r="M3849" t="s">
        <v>7106</v>
      </c>
      <c r="N3849" t="s">
        <v>7106</v>
      </c>
      <c r="O3849" t="str">
        <f t="shared" si="60"/>
        <v>INSERT INTO USUARIOS_USUARIO(id,nombre,apellidos,foto,cedula,codigo,programa,uid,email,saldo,reserva_desayuno,reserva_almuerzo,reserva_cena,sancion,comida_consumida) VALUES (3848,'DUVER YESID','DIAZ OROZCO','true','1064429955','1064429955','ingenieria de sitemas','1064429955','diegomazorram@gmail.com',5000,'true','true','true','true');</v>
      </c>
    </row>
    <row r="3850" spans="1:15">
      <c r="A3850">
        <v>3849</v>
      </c>
      <c r="B3850" s="2" t="s">
        <v>3102</v>
      </c>
      <c r="C3850" s="307" t="s">
        <v>3103</v>
      </c>
      <c r="D3850" t="s">
        <v>7106</v>
      </c>
      <c r="E3850" s="95">
        <v>1064437842</v>
      </c>
      <c r="F3850" s="95">
        <v>1064437842</v>
      </c>
      <c r="G3850" t="s">
        <v>7107</v>
      </c>
      <c r="H3850" s="95">
        <v>1064437842</v>
      </c>
      <c r="I3850" t="s">
        <v>7108</v>
      </c>
      <c r="J3850">
        <v>5000</v>
      </c>
      <c r="K3850" t="s">
        <v>7106</v>
      </c>
      <c r="L3850" t="s">
        <v>7106</v>
      </c>
      <c r="M3850" t="s">
        <v>7106</v>
      </c>
      <c r="N3850" t="s">
        <v>7106</v>
      </c>
      <c r="O3850" t="str">
        <f t="shared" si="60"/>
        <v>INSERT INTO USUARIOS_USUARIO(id,nombre,apellidos,foto,cedula,codigo,programa,uid,email,saldo,reserva_desayuno,reserva_almuerzo,reserva_cena,sancion,comida_consumida) VALUES (3849,'DANIELA LICETH','DIAZ OROSCO','true','1064437842','1064437842','ingenieria de sitemas','1064437842','diegomazorram@gmail.com',5000,'true','true','true','true');</v>
      </c>
    </row>
    <row r="3851" spans="1:15">
      <c r="A3851">
        <v>3850</v>
      </c>
      <c r="B3851" s="1" t="s">
        <v>3104</v>
      </c>
      <c r="C3851" s="308" t="s">
        <v>6371</v>
      </c>
      <c r="D3851" t="s">
        <v>7106</v>
      </c>
      <c r="E3851" s="97">
        <v>25681894</v>
      </c>
      <c r="F3851" s="97">
        <v>25681894</v>
      </c>
      <c r="G3851" t="s">
        <v>7107</v>
      </c>
      <c r="H3851" s="97">
        <v>25681894</v>
      </c>
      <c r="I3851" t="s">
        <v>7108</v>
      </c>
      <c r="J3851">
        <v>5000</v>
      </c>
      <c r="K3851" t="s">
        <v>7106</v>
      </c>
      <c r="L3851" t="s">
        <v>7106</v>
      </c>
      <c r="M3851" t="s">
        <v>7106</v>
      </c>
      <c r="N3851" t="s">
        <v>7106</v>
      </c>
      <c r="O3851" t="str">
        <f t="shared" si="60"/>
        <v>INSERT INTO USUARIOS_USUARIO(id,nombre,apellidos,foto,cedula,codigo,programa,uid,email,saldo,reserva_desayuno,reserva_almuerzo,reserva_cena,sancion,comida_consumida) VALUES (3850,'LAURA ELENA','CALAMBAS PECHENE','true','25681894','25681894','ingenieria de sitemas','25681894','diegomazorram@gmail.com',5000,'true','true','true','true');</v>
      </c>
    </row>
    <row r="3852" spans="1:15">
      <c r="A3852">
        <v>3851</v>
      </c>
      <c r="B3852" s="2" t="s">
        <v>3105</v>
      </c>
      <c r="C3852" s="307" t="s">
        <v>5976</v>
      </c>
      <c r="D3852" t="s">
        <v>7106</v>
      </c>
      <c r="E3852" s="95">
        <v>1003149744</v>
      </c>
      <c r="F3852" s="95">
        <v>1003149744</v>
      </c>
      <c r="G3852" t="s">
        <v>7107</v>
      </c>
      <c r="H3852" s="95">
        <v>1003149744</v>
      </c>
      <c r="I3852" t="s">
        <v>7108</v>
      </c>
      <c r="J3852">
        <v>5000</v>
      </c>
      <c r="K3852" t="s">
        <v>7106</v>
      </c>
      <c r="L3852" t="s">
        <v>7106</v>
      </c>
      <c r="M3852" t="s">
        <v>7106</v>
      </c>
      <c r="N3852" t="s">
        <v>7106</v>
      </c>
      <c r="O3852" t="str">
        <f t="shared" si="60"/>
        <v>INSERT INTO USUARIOS_USUARIO(id,nombre,apellidos,foto,cedula,codigo,programa,uid,email,saldo,reserva_desayuno,reserva_almuerzo,reserva_cena,sancion,comida_consumida) VALUES (3851,'JAIRO ALBERTO','PECHENE CALAMBAS','true','1003149744','1003149744','ingenieria de sitemas','1003149744','diegomazorram@gmail.com',5000,'true','true','true','true');</v>
      </c>
    </row>
    <row r="3853" spans="1:15">
      <c r="A3853">
        <v>3852</v>
      </c>
      <c r="B3853" s="2" t="s">
        <v>3106</v>
      </c>
      <c r="C3853" s="307" t="s">
        <v>5976</v>
      </c>
      <c r="D3853" t="s">
        <v>7106</v>
      </c>
      <c r="E3853" s="95">
        <v>1064427927</v>
      </c>
      <c r="F3853" s="95">
        <v>1064427927</v>
      </c>
      <c r="G3853" t="s">
        <v>7107</v>
      </c>
      <c r="H3853" s="95">
        <v>1064427927</v>
      </c>
      <c r="I3853" t="s">
        <v>7108</v>
      </c>
      <c r="J3853">
        <v>5000</v>
      </c>
      <c r="K3853" t="s">
        <v>7106</v>
      </c>
      <c r="L3853" t="s">
        <v>7106</v>
      </c>
      <c r="M3853" t="s">
        <v>7106</v>
      </c>
      <c r="N3853" t="s">
        <v>7106</v>
      </c>
      <c r="O3853" t="str">
        <f t="shared" si="60"/>
        <v>INSERT INTO USUARIOS_USUARIO(id,nombre,apellidos,foto,cedula,codigo,programa,uid,email,saldo,reserva_desayuno,reserva_almuerzo,reserva_cena,sancion,comida_consumida) VALUES (3852,'YEINER OLMEDO','PECHENE CALAMBAS','true','1064427927','1064427927','ingenieria de sitemas','1064427927','diegomazorram@gmail.com',5000,'true','true','true','true');</v>
      </c>
    </row>
    <row r="3854" spans="1:15">
      <c r="A3854">
        <v>3853</v>
      </c>
      <c r="B3854" s="1" t="s">
        <v>3058</v>
      </c>
      <c r="C3854" s="308" t="s">
        <v>5976</v>
      </c>
      <c r="D3854" t="s">
        <v>7106</v>
      </c>
      <c r="E3854" s="97">
        <v>1064436316</v>
      </c>
      <c r="F3854" s="97">
        <v>1064436316</v>
      </c>
      <c r="G3854" t="s">
        <v>7107</v>
      </c>
      <c r="H3854" s="97">
        <v>1064436316</v>
      </c>
      <c r="I3854" t="s">
        <v>7108</v>
      </c>
      <c r="J3854">
        <v>5000</v>
      </c>
      <c r="K3854" t="s">
        <v>7106</v>
      </c>
      <c r="L3854" t="s">
        <v>7106</v>
      </c>
      <c r="M3854" t="s">
        <v>7106</v>
      </c>
      <c r="N3854" t="s">
        <v>7106</v>
      </c>
      <c r="O3854" t="str">
        <f t="shared" si="60"/>
        <v>INSERT INTO USUARIOS_USUARIO(id,nombre,apellidos,foto,cedula,codigo,programa,uid,email,saldo,reserva_desayuno,reserva_almuerzo,reserva_cena,sancion,comida_consumida) VALUES (3853,'LEYDI ','PECHENE CALAMBAS','true','1064436316','1064436316','ingenieria de sitemas','1064436316','diegomazorram@gmail.com',5000,'true','true','true','true');</v>
      </c>
    </row>
    <row r="3855" spans="1:15">
      <c r="A3855">
        <v>3854</v>
      </c>
      <c r="B3855" s="2" t="s">
        <v>3107</v>
      </c>
      <c r="C3855" s="307" t="s">
        <v>5852</v>
      </c>
      <c r="D3855" t="s">
        <v>7106</v>
      </c>
      <c r="E3855" s="95">
        <v>1064438236</v>
      </c>
      <c r="F3855" s="95">
        <v>1064438236</v>
      </c>
      <c r="G3855" t="s">
        <v>7107</v>
      </c>
      <c r="H3855" s="95">
        <v>1064438236</v>
      </c>
      <c r="I3855" t="s">
        <v>7108</v>
      </c>
      <c r="J3855">
        <v>5000</v>
      </c>
      <c r="K3855" t="s">
        <v>7106</v>
      </c>
      <c r="L3855" t="s">
        <v>7106</v>
      </c>
      <c r="M3855" t="s">
        <v>7106</v>
      </c>
      <c r="N3855" t="s">
        <v>7106</v>
      </c>
      <c r="O3855" t="str">
        <f t="shared" si="60"/>
        <v>INSERT INTO USUARIOS_USUARIO(id,nombre,apellidos,foto,cedula,codigo,programa,uid,email,saldo,reserva_desayuno,reserva_almuerzo,reserva_cena,sancion,comida_consumida) VALUES (3854,'LUIS  DAVID','ALMENDRA PECHENE','true','1064438236','1064438236','ingenieria de sitemas','1064438236','diegomazorram@gmail.com',5000,'true','true','true','true');</v>
      </c>
    </row>
    <row r="3856" spans="1:15">
      <c r="A3856">
        <v>3855</v>
      </c>
      <c r="B3856" s="1" t="s">
        <v>931</v>
      </c>
      <c r="C3856" s="308" t="s">
        <v>6052</v>
      </c>
      <c r="D3856" t="s">
        <v>7106</v>
      </c>
      <c r="E3856" s="97">
        <v>1193267870</v>
      </c>
      <c r="F3856" s="97">
        <v>1193267870</v>
      </c>
      <c r="G3856" t="s">
        <v>7107</v>
      </c>
      <c r="H3856" s="97">
        <v>1193267870</v>
      </c>
      <c r="I3856" t="s">
        <v>7108</v>
      </c>
      <c r="J3856">
        <v>5000</v>
      </c>
      <c r="K3856" t="s">
        <v>7106</v>
      </c>
      <c r="L3856" t="s">
        <v>7106</v>
      </c>
      <c r="M3856" t="s">
        <v>7106</v>
      </c>
      <c r="N3856" t="s">
        <v>7106</v>
      </c>
      <c r="O3856" t="str">
        <f t="shared" si="60"/>
        <v>INSERT INTO USUARIOS_USUARIO(id,nombre,apellidos,foto,cedula,codigo,programa,uid,email,saldo,reserva_desayuno,reserva_almuerzo,reserva_cena,sancion,comida_consumida) VALUES (3855,'GEORGINA ','PECHENE HURTADO','true','1193267870','1193267870','ingenieria de sitemas','1193267870','diegomazorram@gmail.com',5000,'true','true','true','true');</v>
      </c>
    </row>
    <row r="3857" spans="1:15">
      <c r="A3857">
        <v>3856</v>
      </c>
      <c r="B3857" s="2" t="s">
        <v>3108</v>
      </c>
      <c r="C3857" s="307" t="s">
        <v>3109</v>
      </c>
      <c r="D3857" t="s">
        <v>7106</v>
      </c>
      <c r="E3857" s="95">
        <v>4766788</v>
      </c>
      <c r="F3857" s="95">
        <v>4766788</v>
      </c>
      <c r="G3857" t="s">
        <v>7107</v>
      </c>
      <c r="H3857" s="95">
        <v>4766788</v>
      </c>
      <c r="I3857" t="s">
        <v>7108</v>
      </c>
      <c r="J3857">
        <v>5000</v>
      </c>
      <c r="K3857" t="s">
        <v>7106</v>
      </c>
      <c r="L3857" t="s">
        <v>7106</v>
      </c>
      <c r="M3857" t="s">
        <v>7106</v>
      </c>
      <c r="N3857" t="s">
        <v>7106</v>
      </c>
      <c r="O3857" t="str">
        <f t="shared" si="60"/>
        <v>INSERT INTO USUARIOS_USUARIO(id,nombre,apellidos,foto,cedula,codigo,programa,uid,email,saldo,reserva_desayuno,reserva_almuerzo,reserva_cena,sancion,comida_consumida) VALUES (3856,'GREGORIO ','ARANDA PAJA','true','4766788','4766788','ingenieria de sitemas','4766788','diegomazorram@gmail.com',5000,'true','true','true','true');</v>
      </c>
    </row>
    <row r="3858" spans="1:15">
      <c r="A3858">
        <v>3857</v>
      </c>
      <c r="B3858" s="2" t="s">
        <v>3110</v>
      </c>
      <c r="C3858" s="307" t="s">
        <v>697</v>
      </c>
      <c r="D3858" t="s">
        <v>7106</v>
      </c>
      <c r="E3858" s="95">
        <v>25681522</v>
      </c>
      <c r="F3858" s="95">
        <v>25681522</v>
      </c>
      <c r="G3858" t="s">
        <v>7107</v>
      </c>
      <c r="H3858" s="95">
        <v>25681522</v>
      </c>
      <c r="I3858" t="s">
        <v>7108</v>
      </c>
      <c r="J3858">
        <v>5000</v>
      </c>
      <c r="K3858" t="s">
        <v>7106</v>
      </c>
      <c r="L3858" t="s">
        <v>7106</v>
      </c>
      <c r="M3858" t="s">
        <v>7106</v>
      </c>
      <c r="N3858" t="s">
        <v>7106</v>
      </c>
      <c r="O3858" t="str">
        <f t="shared" si="60"/>
        <v>INSERT INTO USUARIOS_USUARIO(id,nombre,apellidos,foto,cedula,codigo,programa,uid,email,saldo,reserva_desayuno,reserva_almuerzo,reserva_cena,sancion,comida_consumida) VALUES (3857,'ILDA ','VELASCO MUELAS','true','25681522','25681522','ingenieria de sitemas','25681522','diegomazorram@gmail.com',5000,'true','true','true','true');</v>
      </c>
    </row>
    <row r="3859" spans="1:15">
      <c r="A3859">
        <v>3858</v>
      </c>
      <c r="B3859" s="1" t="s">
        <v>3111</v>
      </c>
      <c r="C3859" s="308" t="s">
        <v>3112</v>
      </c>
      <c r="D3859" t="s">
        <v>7106</v>
      </c>
      <c r="E3859" s="97">
        <v>48660221</v>
      </c>
      <c r="F3859" s="97">
        <v>48660221</v>
      </c>
      <c r="G3859" t="s">
        <v>7107</v>
      </c>
      <c r="H3859" s="97">
        <v>48660221</v>
      </c>
      <c r="I3859" t="s">
        <v>7108</v>
      </c>
      <c r="J3859">
        <v>5000</v>
      </c>
      <c r="K3859" t="s">
        <v>7106</v>
      </c>
      <c r="L3859" t="s">
        <v>7106</v>
      </c>
      <c r="M3859" t="s">
        <v>7106</v>
      </c>
      <c r="N3859" t="s">
        <v>7106</v>
      </c>
      <c r="O3859" t="str">
        <f t="shared" si="60"/>
        <v>INSERT INTO USUARIOS_USUARIO(id,nombre,apellidos,foto,cedula,codigo,programa,uid,email,saldo,reserva_desayuno,reserva_almuerzo,reserva_cena,sancion,comida_consumida) VALUES (3858,'ANA FIDELINA','ARANDA VELASCO','true','48660221','48660221','ingenieria de sitemas','48660221','diegomazorram@gmail.com',5000,'true','true','true','true');</v>
      </c>
    </row>
    <row r="3860" spans="1:15">
      <c r="A3860">
        <v>3859</v>
      </c>
      <c r="B3860" s="2" t="s">
        <v>1912</v>
      </c>
      <c r="C3860" s="307" t="s">
        <v>3113</v>
      </c>
      <c r="D3860" t="s">
        <v>7106</v>
      </c>
      <c r="E3860" s="95">
        <v>1068217207</v>
      </c>
      <c r="F3860" s="95">
        <v>1068217207</v>
      </c>
      <c r="G3860" t="s">
        <v>7107</v>
      </c>
      <c r="H3860" s="95">
        <v>1068217207</v>
      </c>
      <c r="I3860" t="s">
        <v>7108</v>
      </c>
      <c r="J3860">
        <v>5000</v>
      </c>
      <c r="K3860" t="s">
        <v>7106</v>
      </c>
      <c r="L3860" t="s">
        <v>7106</v>
      </c>
      <c r="M3860" t="s">
        <v>7106</v>
      </c>
      <c r="N3860" t="s">
        <v>7106</v>
      </c>
      <c r="O3860" t="str">
        <f t="shared" si="60"/>
        <v>INSERT INTO USUARIOS_USUARIO(id,nombre,apellidos,foto,cedula,codigo,programa,uid,email,saldo,reserva_desayuno,reserva_almuerzo,reserva_cena,sancion,comida_consumida) VALUES (3859,'MARIA FERNANDA','VALENCIA ARANDA','true','1068217207','1068217207','ingenieria de sitemas','1068217207','diegomazorram@gmail.com',5000,'true','true','true','true');</v>
      </c>
    </row>
    <row r="3861" spans="1:15">
      <c r="A3861">
        <v>3860</v>
      </c>
      <c r="B3861" s="2" t="s">
        <v>5944</v>
      </c>
      <c r="C3861" s="307" t="s">
        <v>3113</v>
      </c>
      <c r="D3861" t="s">
        <v>7106</v>
      </c>
      <c r="E3861" s="95">
        <v>1064433802</v>
      </c>
      <c r="F3861" s="95">
        <v>1064433802</v>
      </c>
      <c r="G3861" t="s">
        <v>7107</v>
      </c>
      <c r="H3861" s="95">
        <v>1064433802</v>
      </c>
      <c r="I3861" t="s">
        <v>7108</v>
      </c>
      <c r="J3861">
        <v>5000</v>
      </c>
      <c r="K3861" t="s">
        <v>7106</v>
      </c>
      <c r="L3861" t="s">
        <v>7106</v>
      </c>
      <c r="M3861" t="s">
        <v>7106</v>
      </c>
      <c r="N3861" t="s">
        <v>7106</v>
      </c>
      <c r="O3861" t="str">
        <f t="shared" si="60"/>
        <v>INSERT INTO USUARIOS_USUARIO(id,nombre,apellidos,foto,cedula,codigo,programa,uid,email,saldo,reserva_desayuno,reserva_almuerzo,reserva_cena,sancion,comida_consumida) VALUES (3860,'LINA MARCELA','VALENCIA ARANDA','true','1064433802','1064433802','ingenieria de sitemas','1064433802','diegomazorram@gmail.com',5000,'true','true','true','true');</v>
      </c>
    </row>
    <row r="3862" spans="1:15">
      <c r="A3862">
        <v>3861</v>
      </c>
      <c r="B3862" s="1" t="s">
        <v>3114</v>
      </c>
      <c r="C3862" s="308" t="s">
        <v>5976</v>
      </c>
      <c r="D3862" t="s">
        <v>7106</v>
      </c>
      <c r="E3862" s="97">
        <v>1064430501</v>
      </c>
      <c r="F3862" s="97">
        <v>1064430501</v>
      </c>
      <c r="G3862" t="s">
        <v>7107</v>
      </c>
      <c r="H3862" s="97">
        <v>1064430501</v>
      </c>
      <c r="I3862" t="s">
        <v>7108</v>
      </c>
      <c r="J3862">
        <v>5000</v>
      </c>
      <c r="K3862" t="s">
        <v>7106</v>
      </c>
      <c r="L3862" t="s">
        <v>7106</v>
      </c>
      <c r="M3862" t="s">
        <v>7106</v>
      </c>
      <c r="N3862" t="s">
        <v>7106</v>
      </c>
      <c r="O3862" t="str">
        <f t="shared" si="60"/>
        <v>INSERT INTO USUARIOS_USUARIO(id,nombre,apellidos,foto,cedula,codigo,programa,uid,email,saldo,reserva_desayuno,reserva_almuerzo,reserva_cena,sancion,comida_consumida) VALUES (3861,'ARBEY ','PECHENE CALAMBAS','true','1064430501','1064430501','ingenieria de sitemas','1064430501','diegomazorram@gmail.com',5000,'true','true','true','true');</v>
      </c>
    </row>
    <row r="3863" spans="1:15">
      <c r="A3863">
        <v>3862</v>
      </c>
      <c r="B3863" s="1" t="s">
        <v>105</v>
      </c>
      <c r="C3863" s="308" t="s">
        <v>6052</v>
      </c>
      <c r="D3863" t="s">
        <v>7106</v>
      </c>
      <c r="E3863" s="97">
        <v>4767257</v>
      </c>
      <c r="F3863" s="97">
        <v>4767257</v>
      </c>
      <c r="G3863" t="s">
        <v>7107</v>
      </c>
      <c r="H3863" s="97">
        <v>4767257</v>
      </c>
      <c r="I3863" t="s">
        <v>7108</v>
      </c>
      <c r="J3863">
        <v>5000</v>
      </c>
      <c r="K3863" t="s">
        <v>7106</v>
      </c>
      <c r="L3863" t="s">
        <v>7106</v>
      </c>
      <c r="M3863" t="s">
        <v>7106</v>
      </c>
      <c r="N3863" t="s">
        <v>7106</v>
      </c>
      <c r="O3863" t="str">
        <f t="shared" si="60"/>
        <v>INSERT INTO USUARIOS_USUARIO(id,nombre,apellidos,foto,cedula,codigo,programa,uid,email,saldo,reserva_desayuno,reserva_almuerzo,reserva_cena,sancion,comida_consumida) VALUES (3862,'ALVARO ','PECHENE HURTADO','true','4767257','4767257','ingenieria de sitemas','4767257','diegomazorram@gmail.com',5000,'true','true','true','true');</v>
      </c>
    </row>
    <row r="3864" spans="1:15">
      <c r="A3864">
        <v>3863</v>
      </c>
      <c r="B3864" s="1" t="s">
        <v>2329</v>
      </c>
      <c r="C3864" s="308" t="s">
        <v>6052</v>
      </c>
      <c r="D3864" t="s">
        <v>7106</v>
      </c>
      <c r="E3864" s="97">
        <v>75144213</v>
      </c>
      <c r="F3864" s="97">
        <v>75144213</v>
      </c>
      <c r="G3864" t="s">
        <v>7107</v>
      </c>
      <c r="H3864" s="97">
        <v>75144213</v>
      </c>
      <c r="I3864" t="s">
        <v>7108</v>
      </c>
      <c r="J3864">
        <v>5000</v>
      </c>
      <c r="K3864" t="s">
        <v>7106</v>
      </c>
      <c r="L3864" t="s">
        <v>7106</v>
      </c>
      <c r="M3864" t="s">
        <v>7106</v>
      </c>
      <c r="N3864" t="s">
        <v>7106</v>
      </c>
      <c r="O3864" t="str">
        <f t="shared" si="60"/>
        <v>INSERT INTO USUARIOS_USUARIO(id,nombre,apellidos,foto,cedula,codigo,programa,uid,email,saldo,reserva_desayuno,reserva_almuerzo,reserva_cena,sancion,comida_consumida) VALUES (3863,'JAIME ','PECHENE HURTADO','true','75144213','75144213','ingenieria de sitemas','75144213','diegomazorram@gmail.com',5000,'true','true','true','true');</v>
      </c>
    </row>
    <row r="3865" spans="1:15">
      <c r="A3865">
        <v>3864</v>
      </c>
      <c r="B3865" s="1" t="s">
        <v>1585</v>
      </c>
      <c r="C3865" s="308" t="s">
        <v>697</v>
      </c>
      <c r="D3865" t="s">
        <v>7106</v>
      </c>
      <c r="E3865" s="97">
        <v>10723409</v>
      </c>
      <c r="F3865" s="97">
        <v>10723409</v>
      </c>
      <c r="G3865" t="s">
        <v>7107</v>
      </c>
      <c r="H3865" s="97">
        <v>10723409</v>
      </c>
      <c r="I3865" t="s">
        <v>7108</v>
      </c>
      <c r="J3865">
        <v>5000</v>
      </c>
      <c r="K3865" t="s">
        <v>7106</v>
      </c>
      <c r="L3865" t="s">
        <v>7106</v>
      </c>
      <c r="M3865" t="s">
        <v>7106</v>
      </c>
      <c r="N3865" t="s">
        <v>7106</v>
      </c>
      <c r="O3865" t="str">
        <f t="shared" si="60"/>
        <v>INSERT INTO USUARIOS_USUARIO(id,nombre,apellidos,foto,cedula,codigo,programa,uid,email,saldo,reserva_desayuno,reserva_almuerzo,reserva_cena,sancion,comida_consumida) VALUES (3864,'GUILLERMO ','VELASCO MUELAS','true','10723409','10723409','ingenieria de sitemas','10723409','diegomazorram@gmail.com',5000,'true','true','true','true');</v>
      </c>
    </row>
    <row r="3866" spans="1:15">
      <c r="A3866">
        <v>3865</v>
      </c>
      <c r="B3866" s="2" t="s">
        <v>3115</v>
      </c>
      <c r="C3866" s="307" t="s">
        <v>6052</v>
      </c>
      <c r="D3866" t="s">
        <v>7106</v>
      </c>
      <c r="E3866" s="95">
        <v>25687699</v>
      </c>
      <c r="F3866" s="95">
        <v>25687699</v>
      </c>
      <c r="G3866" t="s">
        <v>7107</v>
      </c>
      <c r="H3866" s="95">
        <v>25687699</v>
      </c>
      <c r="I3866" t="s">
        <v>7108</v>
      </c>
      <c r="J3866">
        <v>5000</v>
      </c>
      <c r="K3866" t="s">
        <v>7106</v>
      </c>
      <c r="L3866" t="s">
        <v>7106</v>
      </c>
      <c r="M3866" t="s">
        <v>7106</v>
      </c>
      <c r="N3866" t="s">
        <v>7106</v>
      </c>
      <c r="O3866" t="str">
        <f t="shared" si="60"/>
        <v>INSERT INTO USUARIOS_USUARIO(id,nombre,apellidos,foto,cedula,codigo,programa,uid,email,saldo,reserva_desayuno,reserva_almuerzo,reserva_cena,sancion,comida_consumida) VALUES (3865,'ISMENIA ','PECHENE HURTADO','true','25687699','25687699','ingenieria de sitemas','25687699','diegomazorram@gmail.com',5000,'true','true','true','true');</v>
      </c>
    </row>
    <row r="3867" spans="1:15">
      <c r="A3867">
        <v>3866</v>
      </c>
      <c r="B3867" s="2" t="s">
        <v>3116</v>
      </c>
      <c r="C3867" s="307" t="s">
        <v>6467</v>
      </c>
      <c r="D3867" t="s">
        <v>7106</v>
      </c>
      <c r="E3867" s="95">
        <v>1064438096</v>
      </c>
      <c r="F3867" s="95">
        <v>1064438096</v>
      </c>
      <c r="G3867" t="s">
        <v>7107</v>
      </c>
      <c r="H3867" s="95">
        <v>1064438096</v>
      </c>
      <c r="I3867" t="s">
        <v>7108</v>
      </c>
      <c r="J3867">
        <v>5000</v>
      </c>
      <c r="K3867" t="s">
        <v>7106</v>
      </c>
      <c r="L3867" t="s">
        <v>7106</v>
      </c>
      <c r="M3867" t="s">
        <v>7106</v>
      </c>
      <c r="N3867" t="s">
        <v>7106</v>
      </c>
      <c r="O3867" t="str">
        <f t="shared" si="60"/>
        <v>INSERT INTO USUARIOS_USUARIO(id,nombre,apellidos,foto,cedula,codigo,programa,uid,email,saldo,reserva_desayuno,reserva_almuerzo,reserva_cena,sancion,comida_consumida) VALUES (3866,'ISMENIA ANGELICA','BOLAÑOS PECHENE','true','1064438096','1064438096','ingenieria de sitemas','1064438096','diegomazorram@gmail.com',5000,'true','true','true','true');</v>
      </c>
    </row>
    <row r="3868" spans="1:15">
      <c r="A3868">
        <v>3867</v>
      </c>
      <c r="B3868" s="2" t="s">
        <v>6468</v>
      </c>
      <c r="C3868" s="307" t="s">
        <v>6052</v>
      </c>
      <c r="D3868" t="s">
        <v>7106</v>
      </c>
      <c r="E3868" s="95">
        <v>1064439800</v>
      </c>
      <c r="F3868" s="95">
        <v>1064439800</v>
      </c>
      <c r="G3868" t="s">
        <v>7107</v>
      </c>
      <c r="H3868" s="95">
        <v>1064439800</v>
      </c>
      <c r="I3868" t="s">
        <v>7108</v>
      </c>
      <c r="J3868">
        <v>5000</v>
      </c>
      <c r="K3868" t="s">
        <v>7106</v>
      </c>
      <c r="L3868" t="s">
        <v>7106</v>
      </c>
      <c r="M3868" t="s">
        <v>7106</v>
      </c>
      <c r="N3868" t="s">
        <v>7106</v>
      </c>
      <c r="O3868" t="str">
        <f t="shared" si="60"/>
        <v>INSERT INTO USUARIOS_USUARIO(id,nombre,apellidos,foto,cedula,codigo,programa,uid,email,saldo,reserva_desayuno,reserva_almuerzo,reserva_cena,sancion,comida_consumida) VALUES (3867,'HEIDY JULIETH','PECHENE HURTADO','true','1064439800','1064439800','ingenieria de sitemas','1064439800','diegomazorram@gmail.com',5000,'true','true','true','true');</v>
      </c>
    </row>
    <row r="3869" spans="1:15">
      <c r="A3869">
        <v>3868</v>
      </c>
      <c r="B3869" s="2" t="s">
        <v>6469</v>
      </c>
      <c r="C3869" s="307" t="s">
        <v>5851</v>
      </c>
      <c r="D3869" t="s">
        <v>7106</v>
      </c>
      <c r="E3869" s="95">
        <v>1064428470</v>
      </c>
      <c r="F3869" s="95">
        <v>1064428470</v>
      </c>
      <c r="G3869" t="s">
        <v>7107</v>
      </c>
      <c r="H3869" s="95">
        <v>1064428470</v>
      </c>
      <c r="I3869" t="s">
        <v>7108</v>
      </c>
      <c r="J3869">
        <v>5000</v>
      </c>
      <c r="K3869" t="s">
        <v>7106</v>
      </c>
      <c r="L3869" t="s">
        <v>7106</v>
      </c>
      <c r="M3869" t="s">
        <v>7106</v>
      </c>
      <c r="N3869" t="s">
        <v>7106</v>
      </c>
      <c r="O3869" t="str">
        <f t="shared" si="60"/>
        <v>INSERT INTO USUARIOS_USUARIO(id,nombre,apellidos,foto,cedula,codigo,programa,uid,email,saldo,reserva_desayuno,reserva_almuerzo,reserva_cena,sancion,comida_consumida) VALUES (3868,'STIVEN GILLERMO','VELASCO PECHENE','true','1064428470','1064428470','ingenieria de sitemas','1064428470','diegomazorram@gmail.com',5000,'true','true','true','true');</v>
      </c>
    </row>
    <row r="3870" spans="1:15">
      <c r="A3870">
        <v>3869</v>
      </c>
      <c r="B3870" s="1" t="s">
        <v>6470</v>
      </c>
      <c r="C3870" s="308" t="s">
        <v>897</v>
      </c>
      <c r="D3870" t="s">
        <v>7106</v>
      </c>
      <c r="E3870" s="97">
        <v>4767427</v>
      </c>
      <c r="F3870" s="97">
        <v>4767427</v>
      </c>
      <c r="G3870" t="s">
        <v>7107</v>
      </c>
      <c r="H3870" s="97">
        <v>4767427</v>
      </c>
      <c r="I3870" t="s">
        <v>7108</v>
      </c>
      <c r="J3870">
        <v>5000</v>
      </c>
      <c r="K3870" t="s">
        <v>7106</v>
      </c>
      <c r="L3870" t="s">
        <v>7106</v>
      </c>
      <c r="M3870" t="s">
        <v>7106</v>
      </c>
      <c r="N3870" t="s">
        <v>7106</v>
      </c>
      <c r="O3870" t="str">
        <f t="shared" si="60"/>
        <v>INSERT INTO USUARIOS_USUARIO(id,nombre,apellidos,foto,cedula,codigo,programa,uid,email,saldo,reserva_desayuno,reserva_almuerzo,reserva_cena,sancion,comida_consumida) VALUES (3869,'HILDO ARIEL','PILLIMUE CAMPO','true','4767427','4767427','ingenieria de sitemas','4767427','diegomazorram@gmail.com',5000,'true','true','true','true');</v>
      </c>
    </row>
    <row r="3871" spans="1:15">
      <c r="A3871">
        <v>3870</v>
      </c>
      <c r="B3871" s="2" t="s">
        <v>1760</v>
      </c>
      <c r="C3871" s="307" t="s">
        <v>1796</v>
      </c>
      <c r="D3871" t="s">
        <v>7106</v>
      </c>
      <c r="E3871" s="95">
        <v>25682589</v>
      </c>
      <c r="F3871" s="95">
        <v>25682589</v>
      </c>
      <c r="G3871" t="s">
        <v>7107</v>
      </c>
      <c r="H3871" s="95">
        <v>25682589</v>
      </c>
      <c r="I3871" t="s">
        <v>7108</v>
      </c>
      <c r="J3871">
        <v>5000</v>
      </c>
      <c r="K3871" t="s">
        <v>7106</v>
      </c>
      <c r="L3871" t="s">
        <v>7106</v>
      </c>
      <c r="M3871" t="s">
        <v>7106</v>
      </c>
      <c r="N3871" t="s">
        <v>7106</v>
      </c>
      <c r="O3871" t="str">
        <f t="shared" si="60"/>
        <v>INSERT INTO USUARIOS_USUARIO(id,nombre,apellidos,foto,cedula,codigo,programa,uid,email,saldo,reserva_desayuno,reserva_almuerzo,reserva_cena,sancion,comida_consumida) VALUES (3870,'MARIA ELENA','ULCHUR PAJA','true','25682589','25682589','ingenieria de sitemas','25682589','diegomazorram@gmail.com',5000,'true','true','true','true');</v>
      </c>
    </row>
    <row r="3872" spans="1:15">
      <c r="A3872">
        <v>3871</v>
      </c>
      <c r="B3872" s="2" t="s">
        <v>3117</v>
      </c>
      <c r="C3872" s="307" t="s">
        <v>2921</v>
      </c>
      <c r="D3872" t="s">
        <v>7106</v>
      </c>
      <c r="E3872" s="95">
        <v>10761702300</v>
      </c>
      <c r="F3872" s="95">
        <v>10761702300</v>
      </c>
      <c r="G3872" t="s">
        <v>7107</v>
      </c>
      <c r="H3872" s="95">
        <v>10761702300</v>
      </c>
      <c r="I3872" t="s">
        <v>7108</v>
      </c>
      <c r="J3872">
        <v>5000</v>
      </c>
      <c r="K3872" t="s">
        <v>7106</v>
      </c>
      <c r="L3872" t="s">
        <v>7106</v>
      </c>
      <c r="M3872" t="s">
        <v>7106</v>
      </c>
      <c r="N3872" t="s">
        <v>7106</v>
      </c>
      <c r="O3872" t="str">
        <f t="shared" si="60"/>
        <v>INSERT INTO USUARIOS_USUARIO(id,nombre,apellidos,foto,cedula,codigo,programa,uid,email,saldo,reserva_desayuno,reserva_almuerzo,reserva_cena,sancion,comida_consumida) VALUES (3871,'XIMENA MARIBEL','PILLIMUE ULCHUR','true','10761702300','10761702300','ingenieria de sitemas','10761702300','diegomazorram@gmail.com',5000,'true','true','true','true');</v>
      </c>
    </row>
    <row r="3873" spans="1:15">
      <c r="A3873">
        <v>3872</v>
      </c>
      <c r="B3873" s="2" t="s">
        <v>3118</v>
      </c>
      <c r="C3873" s="307" t="s">
        <v>2921</v>
      </c>
      <c r="D3873" t="s">
        <v>7106</v>
      </c>
      <c r="E3873" s="95">
        <v>1064437755</v>
      </c>
      <c r="F3873" s="95">
        <v>1064437755</v>
      </c>
      <c r="G3873" t="s">
        <v>7107</v>
      </c>
      <c r="H3873" s="95">
        <v>1064437755</v>
      </c>
      <c r="I3873" t="s">
        <v>7108</v>
      </c>
      <c r="J3873">
        <v>5000</v>
      </c>
      <c r="K3873" t="s">
        <v>7106</v>
      </c>
      <c r="L3873" t="s">
        <v>7106</v>
      </c>
      <c r="M3873" t="s">
        <v>7106</v>
      </c>
      <c r="N3873" t="s">
        <v>7106</v>
      </c>
      <c r="O3873" t="str">
        <f t="shared" si="60"/>
        <v>INSERT INTO USUARIOS_USUARIO(id,nombre,apellidos,foto,cedula,codigo,programa,uid,email,saldo,reserva_desayuno,reserva_almuerzo,reserva_cena,sancion,comida_consumida) VALUES (3872,'JORMAN FABIAN','PILLIMUE ULCHUR','true','1064437755','1064437755','ingenieria de sitemas','1064437755','diegomazorram@gmail.com',5000,'true','true','true','true');</v>
      </c>
    </row>
    <row r="3874" spans="1:15">
      <c r="A3874">
        <v>3873</v>
      </c>
      <c r="B3874" s="2" t="s">
        <v>3119</v>
      </c>
      <c r="C3874" s="307" t="s">
        <v>2921</v>
      </c>
      <c r="D3874" t="s">
        <v>7106</v>
      </c>
      <c r="E3874" s="95">
        <v>97112403950</v>
      </c>
      <c r="F3874" s="95">
        <v>97112403950</v>
      </c>
      <c r="G3874" t="s">
        <v>7107</v>
      </c>
      <c r="H3874" s="95">
        <v>97112403950</v>
      </c>
      <c r="I3874" t="s">
        <v>7108</v>
      </c>
      <c r="J3874">
        <v>5000</v>
      </c>
      <c r="K3874" t="s">
        <v>7106</v>
      </c>
      <c r="L3874" t="s">
        <v>7106</v>
      </c>
      <c r="M3874" t="s">
        <v>7106</v>
      </c>
      <c r="N3874" t="s">
        <v>7106</v>
      </c>
      <c r="O3874" t="str">
        <f t="shared" si="60"/>
        <v>INSERT INTO USUARIOS_USUARIO(id,nombre,apellidos,foto,cedula,codigo,programa,uid,email,saldo,reserva_desayuno,reserva_almuerzo,reserva_cena,sancion,comida_consumida) VALUES (3873,'ROSMIRA ISABEL','PILLIMUE ULCHUR','true','97112403950','97112403950','ingenieria de sitemas','97112403950','diegomazorram@gmail.com',5000,'true','true','true','true');</v>
      </c>
    </row>
    <row r="3875" spans="1:15">
      <c r="A3875">
        <v>3874</v>
      </c>
      <c r="B3875" s="1" t="s">
        <v>466</v>
      </c>
      <c r="C3875" s="308" t="s">
        <v>6471</v>
      </c>
      <c r="D3875" t="s">
        <v>7106</v>
      </c>
      <c r="E3875" s="97">
        <v>10721140</v>
      </c>
      <c r="F3875" s="97">
        <v>10721140</v>
      </c>
      <c r="G3875" t="s">
        <v>7107</v>
      </c>
      <c r="H3875" s="97">
        <v>10721140</v>
      </c>
      <c r="I3875" t="s">
        <v>7108</v>
      </c>
      <c r="J3875">
        <v>5000</v>
      </c>
      <c r="K3875" t="s">
        <v>7106</v>
      </c>
      <c r="L3875" t="s">
        <v>7106</v>
      </c>
      <c r="M3875" t="s">
        <v>7106</v>
      </c>
      <c r="N3875" t="s">
        <v>7106</v>
      </c>
      <c r="O3875" t="str">
        <f t="shared" si="60"/>
        <v>INSERT INTO USUARIOS_USUARIO(id,nombre,apellidos,foto,cedula,codigo,programa,uid,email,saldo,reserva_desayuno,reserva_almuerzo,reserva_cena,sancion,comida_consumida) VALUES (3874,'LUIS CARLOS','PECHENE RIVERA','true','10721140','10721140','ingenieria de sitemas','10721140','diegomazorram@gmail.com',5000,'true','true','true','true');</v>
      </c>
    </row>
    <row r="3876" spans="1:15">
      <c r="A3876">
        <v>3875</v>
      </c>
      <c r="B3876" s="2" t="s">
        <v>304</v>
      </c>
      <c r="C3876" s="307" t="s">
        <v>6410</v>
      </c>
      <c r="D3876" t="s">
        <v>7106</v>
      </c>
      <c r="E3876" s="95">
        <v>25683351</v>
      </c>
      <c r="F3876" s="95">
        <v>25683351</v>
      </c>
      <c r="G3876" t="s">
        <v>7107</v>
      </c>
      <c r="H3876" s="95">
        <v>25683351</v>
      </c>
      <c r="I3876" t="s">
        <v>7108</v>
      </c>
      <c r="J3876">
        <v>5000</v>
      </c>
      <c r="K3876" t="s">
        <v>7106</v>
      </c>
      <c r="L3876" t="s">
        <v>7106</v>
      </c>
      <c r="M3876" t="s">
        <v>7106</v>
      </c>
      <c r="N3876" t="s">
        <v>7106</v>
      </c>
      <c r="O3876" t="str">
        <f t="shared" si="60"/>
        <v>INSERT INTO USUARIOS_USUARIO(id,nombre,apellidos,foto,cedula,codigo,programa,uid,email,saldo,reserva_desayuno,reserva_almuerzo,reserva_cena,sancion,comida_consumida) VALUES (3875,'LUZ EDILMA','PECHENE PILLIMUE','true','25683351','25683351','ingenieria de sitemas','25683351','diegomazorram@gmail.com',5000,'true','true','true','true');</v>
      </c>
    </row>
    <row r="3877" spans="1:15">
      <c r="A3877">
        <v>3876</v>
      </c>
      <c r="B3877" s="1" t="s">
        <v>1495</v>
      </c>
      <c r="C3877" s="308" t="s">
        <v>5939</v>
      </c>
      <c r="D3877" t="s">
        <v>7106</v>
      </c>
      <c r="E3877" s="97">
        <v>1064438741</v>
      </c>
      <c r="F3877" s="97">
        <v>1064438741</v>
      </c>
      <c r="G3877" t="s">
        <v>7107</v>
      </c>
      <c r="H3877" s="97">
        <v>1064438741</v>
      </c>
      <c r="I3877" t="s">
        <v>7108</v>
      </c>
      <c r="J3877">
        <v>5000</v>
      </c>
      <c r="K3877" t="s">
        <v>7106</v>
      </c>
      <c r="L3877" t="s">
        <v>7106</v>
      </c>
      <c r="M3877" t="s">
        <v>7106</v>
      </c>
      <c r="N3877" t="s">
        <v>7106</v>
      </c>
      <c r="O3877" t="str">
        <f t="shared" si="60"/>
        <v>INSERT INTO USUARIOS_USUARIO(id,nombre,apellidos,foto,cedula,codigo,programa,uid,email,saldo,reserva_desayuno,reserva_almuerzo,reserva_cena,sancion,comida_consumida) VALUES (3876,'ANGIE PAOLA','PECHENE PECHENE','true','1064438741','1064438741','ingenieria de sitemas','1064438741','diegomazorram@gmail.com',5000,'true','true','true','true');</v>
      </c>
    </row>
    <row r="3878" spans="1:15">
      <c r="A3878">
        <v>3877</v>
      </c>
      <c r="B3878" s="2" t="s">
        <v>3120</v>
      </c>
      <c r="C3878" s="307" t="s">
        <v>5939</v>
      </c>
      <c r="D3878" t="s">
        <v>7106</v>
      </c>
      <c r="E3878" s="95">
        <v>1064440141</v>
      </c>
      <c r="F3878" s="95">
        <v>1064440141</v>
      </c>
      <c r="G3878" t="s">
        <v>7107</v>
      </c>
      <c r="H3878" s="95">
        <v>1064440141</v>
      </c>
      <c r="I3878" t="s">
        <v>7108</v>
      </c>
      <c r="J3878">
        <v>5000</v>
      </c>
      <c r="K3878" t="s">
        <v>7106</v>
      </c>
      <c r="L3878" t="s">
        <v>7106</v>
      </c>
      <c r="M3878" t="s">
        <v>7106</v>
      </c>
      <c r="N3878" t="s">
        <v>7106</v>
      </c>
      <c r="O3878" t="str">
        <f t="shared" si="60"/>
        <v>INSERT INTO USUARIOS_USUARIO(id,nombre,apellidos,foto,cedula,codigo,programa,uid,email,saldo,reserva_desayuno,reserva_almuerzo,reserva_cena,sancion,comida_consumida) VALUES (3877,'BELKY ANDREA','PECHENE PECHENE','true','1064440141','1064440141','ingenieria de sitemas','1064440141','diegomazorram@gmail.com',5000,'true','true','true','true');</v>
      </c>
    </row>
    <row r="3879" spans="1:15">
      <c r="A3879">
        <v>3878</v>
      </c>
      <c r="B3879" s="1" t="s">
        <v>3121</v>
      </c>
      <c r="C3879" s="308" t="s">
        <v>2601</v>
      </c>
      <c r="D3879" t="s">
        <v>7106</v>
      </c>
      <c r="E3879" s="97">
        <v>10722680</v>
      </c>
      <c r="F3879" s="97">
        <v>10722680</v>
      </c>
      <c r="G3879" t="s">
        <v>7107</v>
      </c>
      <c r="H3879" s="97">
        <v>10722680</v>
      </c>
      <c r="I3879" t="s">
        <v>7108</v>
      </c>
      <c r="J3879">
        <v>5000</v>
      </c>
      <c r="K3879" t="s">
        <v>7106</v>
      </c>
      <c r="L3879" t="s">
        <v>7106</v>
      </c>
      <c r="M3879" t="s">
        <v>7106</v>
      </c>
      <c r="N3879" t="s">
        <v>7106</v>
      </c>
      <c r="O3879" t="str">
        <f t="shared" si="60"/>
        <v>INSERT INTO USUARIOS_USUARIO(id,nombre,apellidos,foto,cedula,codigo,programa,uid,email,saldo,reserva_desayuno,reserva_almuerzo,reserva_cena,sancion,comida_consumida) VALUES (3878,'VITERIO ALBEIRO','ULCHUR ','true','10722680','10722680','ingenieria de sitemas','10722680','diegomazorram@gmail.com',5000,'true','true','true','true');</v>
      </c>
    </row>
    <row r="3880" spans="1:15">
      <c r="A3880">
        <v>3879</v>
      </c>
      <c r="B3880" s="2" t="s">
        <v>559</v>
      </c>
      <c r="C3880" s="307" t="s">
        <v>2233</v>
      </c>
      <c r="D3880" t="s">
        <v>7106</v>
      </c>
      <c r="E3880" s="95">
        <v>25922707</v>
      </c>
      <c r="F3880" s="95">
        <v>25922707</v>
      </c>
      <c r="G3880" t="s">
        <v>7107</v>
      </c>
      <c r="H3880" s="95">
        <v>25922707</v>
      </c>
      <c r="I3880" t="s">
        <v>7108</v>
      </c>
      <c r="J3880">
        <v>5000</v>
      </c>
      <c r="K3880" t="s">
        <v>7106</v>
      </c>
      <c r="L3880" t="s">
        <v>7106</v>
      </c>
      <c r="M3880" t="s">
        <v>7106</v>
      </c>
      <c r="N3880" t="s">
        <v>7106</v>
      </c>
      <c r="O3880" t="str">
        <f t="shared" si="60"/>
        <v>INSERT INTO USUARIOS_USUARIO(id,nombre,apellidos,foto,cedula,codigo,programa,uid,email,saldo,reserva_desayuno,reserva_almuerzo,reserva_cena,sancion,comida_consumida) VALUES (3879,'CONSUELO ','FERNANDEZ RIVERA','true','25922707','25922707','ingenieria de sitemas','25922707','diegomazorram@gmail.com',5000,'true','true','true','true');</v>
      </c>
    </row>
    <row r="3881" spans="1:15">
      <c r="A3881">
        <v>3880</v>
      </c>
      <c r="B3881" s="2" t="s">
        <v>3122</v>
      </c>
      <c r="C3881" s="307" t="s">
        <v>2434</v>
      </c>
      <c r="D3881" t="s">
        <v>7106</v>
      </c>
      <c r="E3881" s="95">
        <v>99062304665</v>
      </c>
      <c r="F3881" s="95">
        <v>99062304665</v>
      </c>
      <c r="G3881" t="s">
        <v>7107</v>
      </c>
      <c r="H3881" s="95">
        <v>99062304665</v>
      </c>
      <c r="I3881" t="s">
        <v>7108</v>
      </c>
      <c r="J3881">
        <v>5000</v>
      </c>
      <c r="K3881" t="s">
        <v>7106</v>
      </c>
      <c r="L3881" t="s">
        <v>7106</v>
      </c>
      <c r="M3881" t="s">
        <v>7106</v>
      </c>
      <c r="N3881" t="s">
        <v>7106</v>
      </c>
      <c r="O3881" t="str">
        <f t="shared" si="60"/>
        <v>INSERT INTO USUARIOS_USUARIO(id,nombre,apellidos,foto,cedula,codigo,programa,uid,email,saldo,reserva_desayuno,reserva_almuerzo,reserva_cena,sancion,comida_consumida) VALUES (3880,'BRAYAN ALEXANDER','ULCHUR FERNANDEZ','true','99062304665','99062304665','ingenieria de sitemas','99062304665','diegomazorram@gmail.com',5000,'true','true','true','true');</v>
      </c>
    </row>
    <row r="3882" spans="1:15">
      <c r="A3882">
        <v>3881</v>
      </c>
      <c r="B3882" s="2" t="s">
        <v>3123</v>
      </c>
      <c r="C3882" s="307" t="s">
        <v>2434</v>
      </c>
      <c r="D3882" t="s">
        <v>7106</v>
      </c>
      <c r="E3882" s="95">
        <v>31939301</v>
      </c>
      <c r="F3882" s="95">
        <v>31939301</v>
      </c>
      <c r="G3882" t="s">
        <v>7107</v>
      </c>
      <c r="H3882" s="95">
        <v>31939301</v>
      </c>
      <c r="I3882" t="s">
        <v>7108</v>
      </c>
      <c r="J3882">
        <v>5000</v>
      </c>
      <c r="K3882" t="s">
        <v>7106</v>
      </c>
      <c r="L3882" t="s">
        <v>7106</v>
      </c>
      <c r="M3882" t="s">
        <v>7106</v>
      </c>
      <c r="N3882" t="s">
        <v>7106</v>
      </c>
      <c r="O3882" t="str">
        <f t="shared" si="60"/>
        <v>INSERT INTO USUARIOS_USUARIO(id,nombre,apellidos,foto,cedula,codigo,programa,uid,email,saldo,reserva_desayuno,reserva_almuerzo,reserva_cena,sancion,comida_consumida) VALUES (3881,'CAREN DAYANA','ULCHUR FERNANDEZ','true','31939301','31939301','ingenieria de sitemas','31939301','diegomazorram@gmail.com',5000,'true','true','true','true');</v>
      </c>
    </row>
    <row r="3883" spans="1:15">
      <c r="A3883">
        <v>3882</v>
      </c>
      <c r="B3883" s="1" t="s">
        <v>3124</v>
      </c>
      <c r="C3883" s="308" t="s">
        <v>3125</v>
      </c>
      <c r="D3883" t="s">
        <v>7106</v>
      </c>
      <c r="E3883" s="97">
        <v>25681908</v>
      </c>
      <c r="F3883" s="97">
        <v>25681908</v>
      </c>
      <c r="G3883" t="s">
        <v>7107</v>
      </c>
      <c r="H3883" s="97">
        <v>25681908</v>
      </c>
      <c r="I3883" t="s">
        <v>7108</v>
      </c>
      <c r="J3883">
        <v>5000</v>
      </c>
      <c r="K3883" t="s">
        <v>7106</v>
      </c>
      <c r="L3883" t="s">
        <v>7106</v>
      </c>
      <c r="M3883" t="s">
        <v>7106</v>
      </c>
      <c r="N3883" t="s">
        <v>7106</v>
      </c>
      <c r="O3883" t="str">
        <f t="shared" si="60"/>
        <v>INSERT INTO USUARIOS_USUARIO(id,nombre,apellidos,foto,cedula,codigo,programa,uid,email,saldo,reserva_desayuno,reserva_almuerzo,reserva_cena,sancion,comida_consumida) VALUES (3882,'MARIA GLADYS','ULCHUR QUELAL','true','25681908','25681908','ingenieria de sitemas','25681908','diegomazorram@gmail.com',5000,'true','true','true','true');</v>
      </c>
    </row>
    <row r="3884" spans="1:15">
      <c r="A3884">
        <v>3883</v>
      </c>
      <c r="B3884" s="2" t="s">
        <v>3126</v>
      </c>
      <c r="C3884" s="307" t="s">
        <v>3127</v>
      </c>
      <c r="D3884" t="s">
        <v>7106</v>
      </c>
      <c r="E3884" s="95">
        <v>106443412</v>
      </c>
      <c r="F3884" s="95">
        <v>106443412</v>
      </c>
      <c r="G3884" t="s">
        <v>7107</v>
      </c>
      <c r="H3884" s="95">
        <v>106443412</v>
      </c>
      <c r="I3884" t="s">
        <v>7108</v>
      </c>
      <c r="J3884">
        <v>5000</v>
      </c>
      <c r="K3884" t="s">
        <v>7106</v>
      </c>
      <c r="L3884" t="s">
        <v>7106</v>
      </c>
      <c r="M3884" t="s">
        <v>7106</v>
      </c>
      <c r="N3884" t="s">
        <v>7106</v>
      </c>
      <c r="O3884" t="str">
        <f t="shared" si="60"/>
        <v>INSERT INTO USUARIOS_USUARIO(id,nombre,apellidos,foto,cedula,codigo,programa,uid,email,saldo,reserva_desayuno,reserva_almuerzo,reserva_cena,sancion,comida_consumida) VALUES (3883,'HUGO ','QUELAL ULCHUR','true','106443412','106443412','ingenieria de sitemas','106443412','diegomazorram@gmail.com',5000,'true','true','true','true');</v>
      </c>
    </row>
    <row r="3885" spans="1:15">
      <c r="A3885">
        <v>3884</v>
      </c>
      <c r="B3885" s="1" t="s">
        <v>3128</v>
      </c>
      <c r="C3885" s="308" t="s">
        <v>6472</v>
      </c>
      <c r="D3885" t="s">
        <v>7106</v>
      </c>
      <c r="E3885" s="97">
        <v>1064426624</v>
      </c>
      <c r="F3885" s="97">
        <v>1064426624</v>
      </c>
      <c r="G3885" t="s">
        <v>7107</v>
      </c>
      <c r="H3885" s="97">
        <v>1064426624</v>
      </c>
      <c r="I3885" t="s">
        <v>7108</v>
      </c>
      <c r="J3885">
        <v>5000</v>
      </c>
      <c r="K3885" t="s">
        <v>7106</v>
      </c>
      <c r="L3885" t="s">
        <v>7106</v>
      </c>
      <c r="M3885" t="s">
        <v>7106</v>
      </c>
      <c r="N3885" t="s">
        <v>7106</v>
      </c>
      <c r="O3885" t="str">
        <f t="shared" si="60"/>
        <v>INSERT INTO USUARIOS_USUARIO(id,nombre,apellidos,foto,cedula,codigo,programa,uid,email,saldo,reserva_desayuno,reserva_almuerzo,reserva_cena,sancion,comida_consumida) VALUES (3884,'ALEX JAVIER','GUENJE CASAMACHIN','true','1064426624','1064426624','ingenieria de sitemas','1064426624','diegomazorram@gmail.com',5000,'true','true','true','true');</v>
      </c>
    </row>
    <row r="3886" spans="1:15">
      <c r="A3886">
        <v>3885</v>
      </c>
      <c r="B3886" s="2" t="s">
        <v>3129</v>
      </c>
      <c r="C3886" s="307" t="s">
        <v>3130</v>
      </c>
      <c r="D3886" t="s">
        <v>7106</v>
      </c>
      <c r="E3886" s="95">
        <v>25691015</v>
      </c>
      <c r="F3886" s="95">
        <v>25691015</v>
      </c>
      <c r="G3886" t="s">
        <v>7107</v>
      </c>
      <c r="H3886" s="95">
        <v>25691015</v>
      </c>
      <c r="I3886" t="s">
        <v>7108</v>
      </c>
      <c r="J3886">
        <v>5000</v>
      </c>
      <c r="K3886" t="s">
        <v>7106</v>
      </c>
      <c r="L3886" t="s">
        <v>7106</v>
      </c>
      <c r="M3886" t="s">
        <v>7106</v>
      </c>
      <c r="N3886" t="s">
        <v>7106</v>
      </c>
      <c r="O3886" t="str">
        <f t="shared" si="60"/>
        <v>INSERT INTO USUARIOS_USUARIO(id,nombre,apellidos,foto,cedula,codigo,programa,uid,email,saldo,reserva_desayuno,reserva_almuerzo,reserva_cena,sancion,comida_consumida) VALUES (3885,'DIANA ALEXANDRA ','PONCE COPAQUE ','true','25691015','25691015','ingenieria de sitemas','25691015','diegomazorram@gmail.com',5000,'true','true','true','true');</v>
      </c>
    </row>
    <row r="3887" spans="1:15">
      <c r="A3887">
        <v>3886</v>
      </c>
      <c r="B3887" s="2" t="s">
        <v>6473</v>
      </c>
      <c r="C3887" s="307" t="s">
        <v>3131</v>
      </c>
      <c r="D3887" t="s">
        <v>7106</v>
      </c>
      <c r="E3887" s="95">
        <v>1064429791</v>
      </c>
      <c r="F3887" s="95">
        <v>1064429791</v>
      </c>
      <c r="G3887" t="s">
        <v>7107</v>
      </c>
      <c r="H3887" s="95">
        <v>1064429791</v>
      </c>
      <c r="I3887" t="s">
        <v>7108</v>
      </c>
      <c r="J3887">
        <v>5000</v>
      </c>
      <c r="K3887" t="s">
        <v>7106</v>
      </c>
      <c r="L3887" t="s">
        <v>7106</v>
      </c>
      <c r="M3887" t="s">
        <v>7106</v>
      </c>
      <c r="N3887" t="s">
        <v>7106</v>
      </c>
      <c r="O3887" t="str">
        <f t="shared" si="60"/>
        <v>INSERT INTO USUARIOS_USUARIO(id,nombre,apellidos,foto,cedula,codigo,programa,uid,email,saldo,reserva_desayuno,reserva_almuerzo,reserva_cena,sancion,comida_consumida) VALUES (3886,'ERIC SANTIAGO ','RODRIGUEZ PONCE','true','1064429791','1064429791','ingenieria de sitemas','1064429791','diegomazorram@gmail.com',5000,'true','true','true','true');</v>
      </c>
    </row>
    <row r="3888" spans="1:15">
      <c r="A3888">
        <v>3887</v>
      </c>
      <c r="B3888" s="2" t="s">
        <v>3132</v>
      </c>
      <c r="C3888" s="307" t="s">
        <v>3133</v>
      </c>
      <c r="D3888" t="s">
        <v>7106</v>
      </c>
      <c r="E3888" s="95">
        <v>1064439862</v>
      </c>
      <c r="F3888" s="95">
        <v>1064439862</v>
      </c>
      <c r="G3888" t="s">
        <v>7107</v>
      </c>
      <c r="H3888" s="95">
        <v>1064439862</v>
      </c>
      <c r="I3888" t="s">
        <v>7108</v>
      </c>
      <c r="J3888">
        <v>5000</v>
      </c>
      <c r="K3888" t="s">
        <v>7106</v>
      </c>
      <c r="L3888" t="s">
        <v>7106</v>
      </c>
      <c r="M3888" t="s">
        <v>7106</v>
      </c>
      <c r="N3888" t="s">
        <v>7106</v>
      </c>
      <c r="O3888" t="str">
        <f t="shared" si="60"/>
        <v>INSERT INTO USUARIOS_USUARIO(id,nombre,apellidos,foto,cedula,codigo,programa,uid,email,saldo,reserva_desayuno,reserva_almuerzo,reserva_cena,sancion,comida_consumida) VALUES (3887,'LEONEL','GUENJE PONCE','true','1064439862','1064439862','ingenieria de sitemas','1064439862','diegomazorram@gmail.com',5000,'true','true','true','true');</v>
      </c>
    </row>
    <row r="3889" spans="1:15">
      <c r="A3889">
        <v>3888</v>
      </c>
      <c r="B3889" s="1" t="s">
        <v>6474</v>
      </c>
      <c r="C3889" s="308" t="s">
        <v>6475</v>
      </c>
      <c r="D3889" t="s">
        <v>7106</v>
      </c>
      <c r="E3889" s="97">
        <v>25682574</v>
      </c>
      <c r="F3889" s="97">
        <v>25682574</v>
      </c>
      <c r="G3889" t="s">
        <v>7107</v>
      </c>
      <c r="H3889" s="97">
        <v>25682574</v>
      </c>
      <c r="I3889" t="s">
        <v>7108</v>
      </c>
      <c r="J3889">
        <v>5000</v>
      </c>
      <c r="K3889" t="s">
        <v>7106</v>
      </c>
      <c r="L3889" t="s">
        <v>7106</v>
      </c>
      <c r="M3889" t="s">
        <v>7106</v>
      </c>
      <c r="N3889" t="s">
        <v>7106</v>
      </c>
      <c r="O3889" t="str">
        <f t="shared" si="60"/>
        <v>INSERT INTO USUARIOS_USUARIO(id,nombre,apellidos,foto,cedula,codigo,programa,uid,email,saldo,reserva_desayuno,reserva_almuerzo,reserva_cena,sancion,comida_consumida) VALUES (3888,'GLORIA ESTELLA','SANCHEZ ULCHUR','true','25682574','25682574','ingenieria de sitemas','25682574','diegomazorram@gmail.com',5000,'true','true','true','true');</v>
      </c>
    </row>
    <row r="3890" spans="1:15">
      <c r="A3890">
        <v>3889</v>
      </c>
      <c r="B3890" s="2" t="s">
        <v>3134</v>
      </c>
      <c r="C3890" s="307" t="s">
        <v>6476</v>
      </c>
      <c r="D3890" t="s">
        <v>7106</v>
      </c>
      <c r="E3890" s="95">
        <v>90101859621</v>
      </c>
      <c r="F3890" s="95">
        <v>90101859621</v>
      </c>
      <c r="G3890" t="s">
        <v>7107</v>
      </c>
      <c r="H3890" s="95">
        <v>90101859621</v>
      </c>
      <c r="I3890" t="s">
        <v>7108</v>
      </c>
      <c r="J3890">
        <v>5000</v>
      </c>
      <c r="K3890" t="s">
        <v>7106</v>
      </c>
      <c r="L3890" t="s">
        <v>7106</v>
      </c>
      <c r="M3890" t="s">
        <v>7106</v>
      </c>
      <c r="N3890" t="s">
        <v>7106</v>
      </c>
      <c r="O3890" t="str">
        <f t="shared" si="60"/>
        <v>INSERT INTO USUARIOS_USUARIO(id,nombre,apellidos,foto,cedula,codigo,programa,uid,email,saldo,reserva_desayuno,reserva_almuerzo,reserva_cena,sancion,comida_consumida) VALUES (3889,'JONATHAN JACOBO','MUNOZ SANCHEZ','true','90101859621','90101859621','ingenieria de sitemas','90101859621','diegomazorram@gmail.com',5000,'true','true','true','true');</v>
      </c>
    </row>
    <row r="3891" spans="1:15">
      <c r="A3891">
        <v>3890</v>
      </c>
      <c r="B3891" s="1" t="s">
        <v>420</v>
      </c>
      <c r="C3891" s="308" t="s">
        <v>3135</v>
      </c>
      <c r="D3891" t="s">
        <v>7106</v>
      </c>
      <c r="E3891" s="97">
        <v>15150000</v>
      </c>
      <c r="F3891" s="97">
        <v>15150000</v>
      </c>
      <c r="G3891" t="s">
        <v>7107</v>
      </c>
      <c r="H3891" s="97">
        <v>15150000</v>
      </c>
      <c r="I3891" t="s">
        <v>7108</v>
      </c>
      <c r="J3891">
        <v>5000</v>
      </c>
      <c r="K3891" t="s">
        <v>7106</v>
      </c>
      <c r="L3891" t="s">
        <v>7106</v>
      </c>
      <c r="M3891" t="s">
        <v>7106</v>
      </c>
      <c r="N3891" t="s">
        <v>7106</v>
      </c>
      <c r="O3891" t="str">
        <f t="shared" si="60"/>
        <v>INSERT INTO USUARIOS_USUARIO(id,nombre,apellidos,foto,cedula,codigo,programa,uid,email,saldo,reserva_desayuno,reserva_almuerzo,reserva_cena,sancion,comida_consumida) VALUES (3890,'CARLOS ALBERTO','RIVERA FERNANDEZ','true','15150000','15150000','ingenieria de sitemas','15150000','diegomazorram@gmail.com',5000,'true','true','true','true');</v>
      </c>
    </row>
    <row r="3892" spans="1:15">
      <c r="A3892">
        <v>3891</v>
      </c>
      <c r="B3892" s="2" t="s">
        <v>5799</v>
      </c>
      <c r="C3892" s="307" t="s">
        <v>1722</v>
      </c>
      <c r="D3892" t="s">
        <v>7106</v>
      </c>
      <c r="E3892" s="95">
        <v>25681335</v>
      </c>
      <c r="F3892" s="95">
        <v>25681335</v>
      </c>
      <c r="G3892" t="s">
        <v>7107</v>
      </c>
      <c r="H3892" s="95">
        <v>25681335</v>
      </c>
      <c r="I3892" t="s">
        <v>7108</v>
      </c>
      <c r="J3892">
        <v>5000</v>
      </c>
      <c r="K3892" t="s">
        <v>7106</v>
      </c>
      <c r="L3892" t="s">
        <v>7106</v>
      </c>
      <c r="M3892" t="s">
        <v>7106</v>
      </c>
      <c r="N3892" t="s">
        <v>7106</v>
      </c>
      <c r="O3892" t="str">
        <f t="shared" si="60"/>
        <v>INSERT INTO USUARIOS_USUARIO(id,nombre,apellidos,foto,cedula,codigo,programa,uid,email,saldo,reserva_desayuno,reserva_almuerzo,reserva_cena,sancion,comida_consumida) VALUES (3891,'HERMINIA ','FERNANDEZ ','true','25681335','25681335','ingenieria de sitemas','25681335','diegomazorram@gmail.com',5000,'true','true','true','true');</v>
      </c>
    </row>
    <row r="3893" spans="1:15">
      <c r="A3893">
        <v>3892</v>
      </c>
      <c r="B3893" s="2" t="s">
        <v>6477</v>
      </c>
      <c r="C3893" s="307" t="s">
        <v>3136</v>
      </c>
      <c r="D3893" t="s">
        <v>7106</v>
      </c>
      <c r="E3893" s="73">
        <v>1097037722</v>
      </c>
      <c r="F3893" s="73">
        <v>1097037722</v>
      </c>
      <c r="G3893" t="s">
        <v>7107</v>
      </c>
      <c r="H3893" s="73">
        <v>1097037722</v>
      </c>
      <c r="I3893" t="s">
        <v>7108</v>
      </c>
      <c r="J3893">
        <v>5000</v>
      </c>
      <c r="K3893" t="s">
        <v>7106</v>
      </c>
      <c r="L3893" t="s">
        <v>7106</v>
      </c>
      <c r="M3893" t="s">
        <v>7106</v>
      </c>
      <c r="N3893" t="s">
        <v>7106</v>
      </c>
      <c r="O3893" t="str">
        <f t="shared" si="60"/>
        <v>INSERT INTO USUARIOS_USUARIO(id,nombre,apellidos,foto,cedula,codigo,programa,uid,email,saldo,reserva_desayuno,reserva_almuerzo,reserva_cena,sancion,comida_consumida) VALUES (3892,'LIBARDO ANDRES','RIVERA CARDONA','true','1097037722','1097037722','ingenieria de sitemas','1097037722','diegomazorram@gmail.com',5000,'true','true','true','true');</v>
      </c>
    </row>
    <row r="3894" spans="1:15">
      <c r="A3894">
        <v>3893</v>
      </c>
      <c r="B3894" s="1" t="s">
        <v>3137</v>
      </c>
      <c r="C3894" s="308" t="s">
        <v>3135</v>
      </c>
      <c r="D3894" t="s">
        <v>7106</v>
      </c>
      <c r="E3894" s="97">
        <v>25692651</v>
      </c>
      <c r="F3894" s="97">
        <v>25692651</v>
      </c>
      <c r="G3894" t="s">
        <v>7107</v>
      </c>
      <c r="H3894" s="97">
        <v>25692651</v>
      </c>
      <c r="I3894" t="s">
        <v>7108</v>
      </c>
      <c r="J3894">
        <v>5000</v>
      </c>
      <c r="K3894" t="s">
        <v>7106</v>
      </c>
      <c r="L3894" t="s">
        <v>7106</v>
      </c>
      <c r="M3894" t="s">
        <v>7106</v>
      </c>
      <c r="N3894" t="s">
        <v>7106</v>
      </c>
      <c r="O3894" t="str">
        <f t="shared" si="60"/>
        <v>INSERT INTO USUARIOS_USUARIO(id,nombre,apellidos,foto,cedula,codigo,programa,uid,email,saldo,reserva_desayuno,reserva_almuerzo,reserva_cena,sancion,comida_consumida) VALUES (3893,'CARMEN ELVIRA','RIVERA FERNANDEZ','true','25692651','25692651','ingenieria de sitemas','25692651','diegomazorram@gmail.com',5000,'true','true','true','true');</v>
      </c>
    </row>
    <row r="3895" spans="1:15">
      <c r="A3895">
        <v>3894</v>
      </c>
      <c r="B3895" s="2" t="s">
        <v>3138</v>
      </c>
      <c r="C3895" s="307" t="s">
        <v>3135</v>
      </c>
      <c r="D3895" t="s">
        <v>7106</v>
      </c>
      <c r="E3895" s="95">
        <v>1064438456</v>
      </c>
      <c r="F3895" s="95">
        <v>1064438456</v>
      </c>
      <c r="G3895" t="s">
        <v>7107</v>
      </c>
      <c r="H3895" s="95">
        <v>1064438456</v>
      </c>
      <c r="I3895" t="s">
        <v>7108</v>
      </c>
      <c r="J3895">
        <v>5000</v>
      </c>
      <c r="K3895" t="s">
        <v>7106</v>
      </c>
      <c r="L3895" t="s">
        <v>7106</v>
      </c>
      <c r="M3895" t="s">
        <v>7106</v>
      </c>
      <c r="N3895" t="s">
        <v>7106</v>
      </c>
      <c r="O3895" t="str">
        <f t="shared" si="60"/>
        <v>INSERT INTO USUARIOS_USUARIO(id,nombre,apellidos,foto,cedula,codigo,programa,uid,email,saldo,reserva_desayuno,reserva_almuerzo,reserva_cena,sancion,comida_consumida) VALUES (3894,'NYCOL ','RIVERA FERNANDEZ','true','1064438456','1064438456','ingenieria de sitemas','1064438456','diegomazorram@gmail.com',5000,'true','true','true','true');</v>
      </c>
    </row>
    <row r="3896" spans="1:15">
      <c r="A3896">
        <v>3895</v>
      </c>
      <c r="B3896" s="1" t="s">
        <v>3139</v>
      </c>
      <c r="C3896" s="308" t="s">
        <v>3135</v>
      </c>
      <c r="D3896" t="s">
        <v>7106</v>
      </c>
      <c r="E3896" s="97">
        <v>10720563</v>
      </c>
      <c r="F3896" s="97">
        <v>10720563</v>
      </c>
      <c r="G3896" t="s">
        <v>7107</v>
      </c>
      <c r="H3896" s="97">
        <v>10720563</v>
      </c>
      <c r="I3896" t="s">
        <v>7108</v>
      </c>
      <c r="J3896">
        <v>5000</v>
      </c>
      <c r="K3896" t="s">
        <v>7106</v>
      </c>
      <c r="L3896" t="s">
        <v>7106</v>
      </c>
      <c r="M3896" t="s">
        <v>7106</v>
      </c>
      <c r="N3896" t="s">
        <v>7106</v>
      </c>
      <c r="O3896" t="str">
        <f t="shared" si="60"/>
        <v>INSERT INTO USUARIOS_USUARIO(id,nombre,apellidos,foto,cedula,codigo,programa,uid,email,saldo,reserva_desayuno,reserva_almuerzo,reserva_cena,sancion,comida_consumida) VALUES (3895,'EDDIE ALBERTO','RIVERA FERNANDEZ','true','10720563','10720563','ingenieria de sitemas','10720563','diegomazorram@gmail.com',5000,'true','true','true','true');</v>
      </c>
    </row>
    <row r="3897" spans="1:15">
      <c r="A3897">
        <v>3896</v>
      </c>
      <c r="B3897" s="2" t="s">
        <v>919</v>
      </c>
      <c r="C3897" s="307" t="s">
        <v>1793</v>
      </c>
      <c r="D3897" t="s">
        <v>7106</v>
      </c>
      <c r="E3897" s="95">
        <v>25681751</v>
      </c>
      <c r="F3897" s="95">
        <v>25681751</v>
      </c>
      <c r="G3897" t="s">
        <v>7107</v>
      </c>
      <c r="H3897" s="95">
        <v>25681751</v>
      </c>
      <c r="I3897" t="s">
        <v>7108</v>
      </c>
      <c r="J3897">
        <v>5000</v>
      </c>
      <c r="K3897" t="s">
        <v>7106</v>
      </c>
      <c r="L3897" t="s">
        <v>7106</v>
      </c>
      <c r="M3897" t="s">
        <v>7106</v>
      </c>
      <c r="N3897" t="s">
        <v>7106</v>
      </c>
      <c r="O3897" t="str">
        <f t="shared" si="60"/>
        <v>INSERT INTO USUARIOS_USUARIO(id,nombre,apellidos,foto,cedula,codigo,programa,uid,email,saldo,reserva_desayuno,reserva_almuerzo,reserva_cena,sancion,comida_consumida) VALUES (3896,'GLORIA ','ULCHUR RIVERA','true','25681751','25681751','ingenieria de sitemas','25681751','diegomazorram@gmail.com',5000,'true','true','true','true');</v>
      </c>
    </row>
    <row r="3898" spans="1:15">
      <c r="A3898">
        <v>3897</v>
      </c>
      <c r="B3898" s="2" t="s">
        <v>3140</v>
      </c>
      <c r="C3898" s="307" t="s">
        <v>1623</v>
      </c>
      <c r="D3898" t="s">
        <v>7106</v>
      </c>
      <c r="E3898" s="95">
        <v>1064428212</v>
      </c>
      <c r="F3898" s="95">
        <v>1064428212</v>
      </c>
      <c r="G3898" t="s">
        <v>7107</v>
      </c>
      <c r="H3898" s="95">
        <v>1064428212</v>
      </c>
      <c r="I3898" t="s">
        <v>7108</v>
      </c>
      <c r="J3898">
        <v>5000</v>
      </c>
      <c r="K3898" t="s">
        <v>7106</v>
      </c>
      <c r="L3898" t="s">
        <v>7106</v>
      </c>
      <c r="M3898" t="s">
        <v>7106</v>
      </c>
      <c r="N3898" t="s">
        <v>7106</v>
      </c>
      <c r="O3898" t="str">
        <f t="shared" si="60"/>
        <v>INSERT INTO USUARIOS_USUARIO(id,nombre,apellidos,foto,cedula,codigo,programa,uid,email,saldo,reserva_desayuno,reserva_almuerzo,reserva_cena,sancion,comida_consumida) VALUES (3897,'BRAYAN EDINSON','RIVERA ','true','1064428212','1064428212','ingenieria de sitemas','1064428212','diegomazorram@gmail.com',5000,'true','true','true','true');</v>
      </c>
    </row>
    <row r="3899" spans="1:15">
      <c r="A3899">
        <v>3898</v>
      </c>
      <c r="B3899" s="2" t="s">
        <v>6478</v>
      </c>
      <c r="C3899" s="307" t="s">
        <v>1623</v>
      </c>
      <c r="D3899" t="s">
        <v>7106</v>
      </c>
      <c r="E3899" s="95">
        <v>89092759467</v>
      </c>
      <c r="F3899" s="95">
        <v>89092759467</v>
      </c>
      <c r="G3899" t="s">
        <v>7107</v>
      </c>
      <c r="H3899" s="95">
        <v>89092759467</v>
      </c>
      <c r="I3899" t="s">
        <v>7108</v>
      </c>
      <c r="J3899">
        <v>5000</v>
      </c>
      <c r="K3899" t="s">
        <v>7106</v>
      </c>
      <c r="L3899" t="s">
        <v>7106</v>
      </c>
      <c r="M3899" t="s">
        <v>7106</v>
      </c>
      <c r="N3899" t="s">
        <v>7106</v>
      </c>
      <c r="O3899" t="str">
        <f t="shared" si="60"/>
        <v>INSERT INTO USUARIOS_USUARIO(id,nombre,apellidos,foto,cedula,codigo,programa,uid,email,saldo,reserva_desayuno,reserva_almuerzo,reserva_cena,sancion,comida_consumida) VALUES (3898,'EDDIE ESMIT','RIVERA ','true','89092759467','89092759467','ingenieria de sitemas','89092759467','diegomazorram@gmail.com',5000,'true','true','true','true');</v>
      </c>
    </row>
    <row r="3900" spans="1:15">
      <c r="A3900">
        <v>3899</v>
      </c>
      <c r="B3900" s="1" t="s">
        <v>1117</v>
      </c>
      <c r="C3900" s="308" t="s">
        <v>6479</v>
      </c>
      <c r="D3900" t="s">
        <v>7106</v>
      </c>
      <c r="E3900" s="97">
        <v>4766929</v>
      </c>
      <c r="F3900" s="97">
        <v>4766929</v>
      </c>
      <c r="G3900" t="s">
        <v>7107</v>
      </c>
      <c r="H3900" s="97">
        <v>4766929</v>
      </c>
      <c r="I3900" t="s">
        <v>7108</v>
      </c>
      <c r="J3900">
        <v>5000</v>
      </c>
      <c r="K3900" t="s">
        <v>7106</v>
      </c>
      <c r="L3900" t="s">
        <v>7106</v>
      </c>
      <c r="M3900" t="s">
        <v>7106</v>
      </c>
      <c r="N3900" t="s">
        <v>7106</v>
      </c>
      <c r="O3900" t="str">
        <f t="shared" si="60"/>
        <v>INSERT INTO USUARIOS_USUARIO(id,nombre,apellidos,foto,cedula,codigo,programa,uid,email,saldo,reserva_desayuno,reserva_almuerzo,reserva_cena,sancion,comida_consumida) VALUES (3899,'MANUEL ANTONIO','PECHENE ULCHUR','true','4766929','4766929','ingenieria de sitemas','4766929','diegomazorram@gmail.com',5000,'true','true','true','true');</v>
      </c>
    </row>
    <row r="3901" spans="1:15">
      <c r="A3901">
        <v>3900</v>
      </c>
      <c r="B3901" s="2" t="s">
        <v>2804</v>
      </c>
      <c r="C3901" s="307" t="s">
        <v>6480</v>
      </c>
      <c r="D3901" t="s">
        <v>7106</v>
      </c>
      <c r="E3901" s="95">
        <v>25682332</v>
      </c>
      <c r="F3901" s="95">
        <v>25682332</v>
      </c>
      <c r="G3901" t="s">
        <v>7107</v>
      </c>
      <c r="H3901" s="95">
        <v>25682332</v>
      </c>
      <c r="I3901" t="s">
        <v>7108</v>
      </c>
      <c r="J3901">
        <v>5000</v>
      </c>
      <c r="K3901" t="s">
        <v>7106</v>
      </c>
      <c r="L3901" t="s">
        <v>7106</v>
      </c>
      <c r="M3901" t="s">
        <v>7106</v>
      </c>
      <c r="N3901" t="s">
        <v>7106</v>
      </c>
      <c r="O3901" t="str">
        <f t="shared" si="60"/>
        <v>INSERT INTO USUARIOS_USUARIO(id,nombre,apellidos,foto,cedula,codigo,programa,uid,email,saldo,reserva_desayuno,reserva_almuerzo,reserva_cena,sancion,comida_consumida) VALUES (3900,'ANA EDILMA','PILLIMUE DE PECHENE','true','25682332','25682332','ingenieria de sitemas','25682332','diegomazorram@gmail.com',5000,'true','true','true','true');</v>
      </c>
    </row>
    <row r="3902" spans="1:15">
      <c r="A3902">
        <v>3901</v>
      </c>
      <c r="B3902" s="2" t="s">
        <v>2326</v>
      </c>
      <c r="C3902" s="307" t="s">
        <v>6410</v>
      </c>
      <c r="D3902" t="s">
        <v>7106</v>
      </c>
      <c r="E3902" s="95">
        <v>25683105</v>
      </c>
      <c r="F3902" s="95">
        <v>25683105</v>
      </c>
      <c r="G3902" t="s">
        <v>7107</v>
      </c>
      <c r="H3902" s="95">
        <v>25683105</v>
      </c>
      <c r="I3902" t="s">
        <v>7108</v>
      </c>
      <c r="J3902">
        <v>5000</v>
      </c>
      <c r="K3902" t="s">
        <v>7106</v>
      </c>
      <c r="L3902" t="s">
        <v>7106</v>
      </c>
      <c r="M3902" t="s">
        <v>7106</v>
      </c>
      <c r="N3902" t="s">
        <v>7106</v>
      </c>
      <c r="O3902" t="str">
        <f t="shared" si="60"/>
        <v>INSERT INTO USUARIOS_USUARIO(id,nombre,apellidos,foto,cedula,codigo,programa,uid,email,saldo,reserva_desayuno,reserva_almuerzo,reserva_cena,sancion,comida_consumida) VALUES (3901,'ISMAELINA ','PECHENE PILLIMUE','true','25683105','25683105','ingenieria de sitemas','25683105','diegomazorram@gmail.com',5000,'true','true','true','true');</v>
      </c>
    </row>
    <row r="3903" spans="1:15">
      <c r="A3903">
        <v>3902</v>
      </c>
      <c r="B3903" s="2" t="s">
        <v>458</v>
      </c>
      <c r="C3903" s="307" t="s">
        <v>6410</v>
      </c>
      <c r="D3903" t="s">
        <v>7106</v>
      </c>
      <c r="E3903" s="95">
        <v>25681083</v>
      </c>
      <c r="F3903" s="95">
        <v>25681083</v>
      </c>
      <c r="G3903" t="s">
        <v>7107</v>
      </c>
      <c r="H3903" s="95">
        <v>25681083</v>
      </c>
      <c r="I3903" t="s">
        <v>7108</v>
      </c>
      <c r="J3903">
        <v>5000</v>
      </c>
      <c r="K3903" t="s">
        <v>7106</v>
      </c>
      <c r="L3903" t="s">
        <v>7106</v>
      </c>
      <c r="M3903" t="s">
        <v>7106</v>
      </c>
      <c r="N3903" t="s">
        <v>7106</v>
      </c>
      <c r="O3903" t="str">
        <f t="shared" si="60"/>
        <v>INSERT INTO USUARIOS_USUARIO(id,nombre,apellidos,foto,cedula,codigo,programa,uid,email,saldo,reserva_desayuno,reserva_almuerzo,reserva_cena,sancion,comida_consumida) VALUES (3902,'ELIZABETH ','PECHENE PILLIMUE','true','25681083','25681083','ingenieria de sitemas','25681083','diegomazorram@gmail.com',5000,'true','true','true','true');</v>
      </c>
    </row>
    <row r="3904" spans="1:15">
      <c r="A3904">
        <v>3903</v>
      </c>
      <c r="B3904" s="2" t="s">
        <v>1636</v>
      </c>
      <c r="C3904" s="307" t="s">
        <v>6410</v>
      </c>
      <c r="D3904" t="s">
        <v>7106</v>
      </c>
      <c r="E3904" s="95">
        <v>10723841</v>
      </c>
      <c r="F3904" s="95">
        <v>10723841</v>
      </c>
      <c r="G3904" t="s">
        <v>7107</v>
      </c>
      <c r="H3904" s="95">
        <v>10723841</v>
      </c>
      <c r="I3904" t="s">
        <v>7108</v>
      </c>
      <c r="J3904">
        <v>5000</v>
      </c>
      <c r="K3904" t="s">
        <v>7106</v>
      </c>
      <c r="L3904" t="s">
        <v>7106</v>
      </c>
      <c r="M3904" t="s">
        <v>7106</v>
      </c>
      <c r="N3904" t="s">
        <v>7106</v>
      </c>
      <c r="O3904" t="str">
        <f t="shared" si="60"/>
        <v>INSERT INTO USUARIOS_USUARIO(id,nombre,apellidos,foto,cedula,codigo,programa,uid,email,saldo,reserva_desayuno,reserva_almuerzo,reserva_cena,sancion,comida_consumida) VALUES (3903,'WILLIAM IVAN','PECHENE PILLIMUE','true','10723841','10723841','ingenieria de sitemas','10723841','diegomazorram@gmail.com',5000,'true','true','true','true');</v>
      </c>
    </row>
    <row r="3905" spans="1:15">
      <c r="A3905">
        <v>3904</v>
      </c>
      <c r="B3905" s="2" t="s">
        <v>1891</v>
      </c>
      <c r="C3905" s="307" t="s">
        <v>6410</v>
      </c>
      <c r="D3905" t="s">
        <v>7106</v>
      </c>
      <c r="E3905" s="95">
        <v>1064426232</v>
      </c>
      <c r="F3905" s="95">
        <v>1064426232</v>
      </c>
      <c r="G3905" t="s">
        <v>7107</v>
      </c>
      <c r="H3905" s="95">
        <v>1064426232</v>
      </c>
      <c r="I3905" t="s">
        <v>7108</v>
      </c>
      <c r="J3905">
        <v>5000</v>
      </c>
      <c r="K3905" t="s">
        <v>7106</v>
      </c>
      <c r="L3905" t="s">
        <v>7106</v>
      </c>
      <c r="M3905" t="s">
        <v>7106</v>
      </c>
      <c r="N3905" t="s">
        <v>7106</v>
      </c>
      <c r="O3905" t="str">
        <f t="shared" si="60"/>
        <v>INSERT INTO USUARIOS_USUARIO(id,nombre,apellidos,foto,cedula,codigo,programa,uid,email,saldo,reserva_desayuno,reserva_almuerzo,reserva_cena,sancion,comida_consumida) VALUES (3904,'FRANCISCO JAVIER','PECHENE PILLIMUE','true','1064426232','1064426232','ingenieria de sitemas','1064426232','diegomazorram@gmail.com',5000,'true','true','true','true');</v>
      </c>
    </row>
    <row r="3906" spans="1:15">
      <c r="A3906">
        <v>3905</v>
      </c>
      <c r="B3906" s="2" t="s">
        <v>6481</v>
      </c>
      <c r="C3906" s="307" t="s">
        <v>6410</v>
      </c>
      <c r="D3906" t="s">
        <v>7106</v>
      </c>
      <c r="E3906" s="95">
        <v>1064427720</v>
      </c>
      <c r="F3906" s="95">
        <v>1064427720</v>
      </c>
      <c r="G3906" t="s">
        <v>7107</v>
      </c>
      <c r="H3906" s="95">
        <v>1064427720</v>
      </c>
      <c r="I3906" t="s">
        <v>7108</v>
      </c>
      <c r="J3906">
        <v>5000</v>
      </c>
      <c r="K3906" t="s">
        <v>7106</v>
      </c>
      <c r="L3906" t="s">
        <v>7106</v>
      </c>
      <c r="M3906" t="s">
        <v>7106</v>
      </c>
      <c r="N3906" t="s">
        <v>7106</v>
      </c>
      <c r="O3906" t="str">
        <f t="shared" si="60"/>
        <v>INSERT INTO USUARIOS_USUARIO(id,nombre,apellidos,foto,cedula,codigo,programa,uid,email,saldo,reserva_desayuno,reserva_almuerzo,reserva_cena,sancion,comida_consumida) VALUES (3905,'DIEGO HERNANDO','PECHENE PILLIMUE','true','1064427720','1064427720','ingenieria de sitemas','1064427720','diegomazorram@gmail.com',5000,'true','true','true','true');</v>
      </c>
    </row>
    <row r="3907" spans="1:15">
      <c r="A3907">
        <v>3906</v>
      </c>
      <c r="B3907" s="2" t="s">
        <v>3141</v>
      </c>
      <c r="C3907" s="307" t="s">
        <v>6410</v>
      </c>
      <c r="D3907" t="s">
        <v>7106</v>
      </c>
      <c r="E3907" s="95">
        <v>10723822</v>
      </c>
      <c r="F3907" s="95">
        <v>10723822</v>
      </c>
      <c r="G3907" t="s">
        <v>7107</v>
      </c>
      <c r="H3907" s="95">
        <v>10723822</v>
      </c>
      <c r="I3907" t="s">
        <v>7108</v>
      </c>
      <c r="J3907">
        <v>5000</v>
      </c>
      <c r="K3907" t="s">
        <v>7106</v>
      </c>
      <c r="L3907" t="s">
        <v>7106</v>
      </c>
      <c r="M3907" t="s">
        <v>7106</v>
      </c>
      <c r="N3907" t="s">
        <v>7106</v>
      </c>
      <c r="O3907" t="str">
        <f t="shared" ref="O3907:O3970" si="61">"INSERT INTO USUARIOS_USUARIO(id,nombre,apellidos,foto,cedula,codigo,programa,uid,email,saldo,reserva_desayuno,reserva_almuerzo,reserva_cena,sancion,comida_consumida) VALUES ("&amp;A3907&amp;",'"&amp;B3907&amp;"','"&amp;C3907&amp;"','"&amp;D3907&amp;"','"&amp;E3907&amp;"','"&amp;F3907&amp;"','"&amp;G3907&amp;"','"&amp;H3907&amp;"','"&amp;I3907&amp;"',"&amp;J3907&amp;",'"&amp;K3907&amp;"','"&amp;L3907&amp;"','"&amp;M3907&amp;"','"&amp;N3907&amp;"');"</f>
        <v>INSERT INTO USUARIOS_USUARIO(id,nombre,apellidos,foto,cedula,codigo,programa,uid,email,saldo,reserva_desayuno,reserva_almuerzo,reserva_cena,sancion,comida_consumida) VALUES (3906,'WILMAR ARVEY','PECHENE PILLIMUE','true','10723822','10723822','ingenieria de sitemas','10723822','diegomazorram@gmail.com',5000,'true','true','true','true');</v>
      </c>
    </row>
    <row r="3908" spans="1:15">
      <c r="A3908">
        <v>3907</v>
      </c>
      <c r="B3908" s="8" t="s">
        <v>3142</v>
      </c>
      <c r="C3908" s="307" t="s">
        <v>6410</v>
      </c>
      <c r="D3908" t="s">
        <v>7106</v>
      </c>
      <c r="E3908" s="95">
        <v>1064434301</v>
      </c>
      <c r="F3908" s="95">
        <v>1064434301</v>
      </c>
      <c r="G3908" t="s">
        <v>7107</v>
      </c>
      <c r="H3908" s="95">
        <v>1064434301</v>
      </c>
      <c r="I3908" t="s">
        <v>7108</v>
      </c>
      <c r="J3908">
        <v>5000</v>
      </c>
      <c r="K3908" t="s">
        <v>7106</v>
      </c>
      <c r="L3908" t="s">
        <v>7106</v>
      </c>
      <c r="M3908" t="s">
        <v>7106</v>
      </c>
      <c r="N3908" t="s">
        <v>7106</v>
      </c>
      <c r="O3908" t="str">
        <f t="shared" si="61"/>
        <v>INSERT INTO USUARIOS_USUARIO(id,nombre,apellidos,foto,cedula,codigo,programa,uid,email,saldo,reserva_desayuno,reserva_almuerzo,reserva_cena,sancion,comida_consumida) VALUES (3907,'ADRIANA LIZETH','PECHENE PILLIMUE','true','1064434301','1064434301','ingenieria de sitemas','1064434301','diegomazorram@gmail.com',5000,'true','true','true','true');</v>
      </c>
    </row>
    <row r="3909" spans="1:15">
      <c r="A3909">
        <v>3908</v>
      </c>
      <c r="B3909" s="2" t="s">
        <v>6482</v>
      </c>
      <c r="C3909" s="307" t="s">
        <v>6410</v>
      </c>
      <c r="D3909" t="s">
        <v>7106</v>
      </c>
      <c r="E3909" s="95">
        <v>1064436094</v>
      </c>
      <c r="F3909" s="95">
        <v>1064436094</v>
      </c>
      <c r="G3909" t="s">
        <v>7107</v>
      </c>
      <c r="H3909" s="95">
        <v>1064436094</v>
      </c>
      <c r="I3909" t="s">
        <v>7108</v>
      </c>
      <c r="J3909">
        <v>5000</v>
      </c>
      <c r="K3909" t="s">
        <v>7106</v>
      </c>
      <c r="L3909" t="s">
        <v>7106</v>
      </c>
      <c r="M3909" t="s">
        <v>7106</v>
      </c>
      <c r="N3909" t="s">
        <v>7106</v>
      </c>
      <c r="O3909" t="str">
        <f t="shared" si="61"/>
        <v>INSERT INTO USUARIOS_USUARIO(id,nombre,apellidos,foto,cedula,codigo,programa,uid,email,saldo,reserva_desayuno,reserva_almuerzo,reserva_cena,sancion,comida_consumida) VALUES (3908,'NESTOR ARLEY','PECHENE PILLIMUE','true','1064436094','1064436094','ingenieria de sitemas','1064436094','diegomazorram@gmail.com',5000,'true','true','true','true');</v>
      </c>
    </row>
    <row r="3910" spans="1:15">
      <c r="A3910">
        <v>3909</v>
      </c>
      <c r="B3910" s="2" t="s">
        <v>3143</v>
      </c>
      <c r="C3910" s="307" t="s">
        <v>6410</v>
      </c>
      <c r="D3910" t="s">
        <v>7106</v>
      </c>
      <c r="E3910" s="95">
        <v>10723116</v>
      </c>
      <c r="F3910" s="95">
        <v>10723116</v>
      </c>
      <c r="G3910" t="s">
        <v>7107</v>
      </c>
      <c r="H3910" s="95">
        <v>10723116</v>
      </c>
      <c r="I3910" t="s">
        <v>7108</v>
      </c>
      <c r="J3910">
        <v>5000</v>
      </c>
      <c r="K3910" t="s">
        <v>7106</v>
      </c>
      <c r="L3910" t="s">
        <v>7106</v>
      </c>
      <c r="M3910" t="s">
        <v>7106</v>
      </c>
      <c r="N3910" t="s">
        <v>7106</v>
      </c>
      <c r="O3910" t="str">
        <f t="shared" si="61"/>
        <v>INSERT INTO USUARIOS_USUARIO(id,nombre,apellidos,foto,cedula,codigo,programa,uid,email,saldo,reserva_desayuno,reserva_almuerzo,reserva_cena,sancion,comida_consumida) VALUES (3909,'ROBINSON YAMIR','PECHENE PILLIMUE','true','10723116','10723116','ingenieria de sitemas','10723116','diegomazorram@gmail.com',5000,'true','true','true','true');</v>
      </c>
    </row>
    <row r="3911" spans="1:15">
      <c r="A3911">
        <v>3910</v>
      </c>
      <c r="B3911" s="1" t="s">
        <v>3144</v>
      </c>
      <c r="C3911" s="308" t="s">
        <v>6410</v>
      </c>
      <c r="D3911" t="s">
        <v>7106</v>
      </c>
      <c r="E3911" s="97">
        <v>1064430465</v>
      </c>
      <c r="F3911" s="97">
        <v>1064430465</v>
      </c>
      <c r="G3911" t="s">
        <v>7107</v>
      </c>
      <c r="H3911" s="97">
        <v>1064430465</v>
      </c>
      <c r="I3911" t="s">
        <v>7108</v>
      </c>
      <c r="J3911">
        <v>5000</v>
      </c>
      <c r="K3911" t="s">
        <v>7106</v>
      </c>
      <c r="L3911" t="s">
        <v>7106</v>
      </c>
      <c r="M3911" t="s">
        <v>7106</v>
      </c>
      <c r="N3911" t="s">
        <v>7106</v>
      </c>
      <c r="O3911" t="str">
        <f t="shared" si="61"/>
        <v>INSERT INTO USUARIOS_USUARIO(id,nombre,apellidos,foto,cedula,codigo,programa,uid,email,saldo,reserva_desayuno,reserva_almuerzo,reserva_cena,sancion,comida_consumida) VALUES (3910,'NELSON FABIAN','PECHENE PILLIMUE','true','1064430465','1064430465','ingenieria de sitemas','1064430465','diegomazorram@gmail.com',5000,'true','true','true','true');</v>
      </c>
    </row>
    <row r="3912" spans="1:15">
      <c r="A3912">
        <v>3911</v>
      </c>
      <c r="B3912" s="2" t="s">
        <v>3145</v>
      </c>
      <c r="C3912" s="307" t="s">
        <v>1245</v>
      </c>
      <c r="D3912" t="s">
        <v>7106</v>
      </c>
      <c r="E3912" s="95">
        <v>1064434168</v>
      </c>
      <c r="F3912" s="95">
        <v>1064434168</v>
      </c>
      <c r="G3912" t="s">
        <v>7107</v>
      </c>
      <c r="H3912" s="95">
        <v>1064434168</v>
      </c>
      <c r="I3912" t="s">
        <v>7108</v>
      </c>
      <c r="J3912">
        <v>5000</v>
      </c>
      <c r="K3912" t="s">
        <v>7106</v>
      </c>
      <c r="L3912" t="s">
        <v>7106</v>
      </c>
      <c r="M3912" t="s">
        <v>7106</v>
      </c>
      <c r="N3912" t="s">
        <v>7106</v>
      </c>
      <c r="O3912" t="str">
        <f t="shared" si="61"/>
        <v>INSERT INTO USUARIOS_USUARIO(id,nombre,apellidos,foto,cedula,codigo,programa,uid,email,saldo,reserva_desayuno,reserva_almuerzo,reserva_cena,sancion,comida_consumida) VALUES (3911,'MARIA LIGIA','MUELAS HURTADO','true','1064434168','1064434168','ingenieria de sitemas','1064434168','diegomazorram@gmail.com',5000,'true','true','true','true');</v>
      </c>
    </row>
    <row r="3913" spans="1:15">
      <c r="A3913">
        <v>3912</v>
      </c>
      <c r="B3913" s="1" t="s">
        <v>1648</v>
      </c>
      <c r="C3913" s="308" t="s">
        <v>5951</v>
      </c>
      <c r="D3913" t="s">
        <v>7106</v>
      </c>
      <c r="E3913" s="97">
        <v>4767915</v>
      </c>
      <c r="F3913" s="97">
        <v>4767915</v>
      </c>
      <c r="G3913" t="s">
        <v>7107</v>
      </c>
      <c r="H3913" s="97">
        <v>4767915</v>
      </c>
      <c r="I3913" t="s">
        <v>7108</v>
      </c>
      <c r="J3913">
        <v>5000</v>
      </c>
      <c r="K3913" t="s">
        <v>7106</v>
      </c>
      <c r="L3913" t="s">
        <v>7106</v>
      </c>
      <c r="M3913" t="s">
        <v>7106</v>
      </c>
      <c r="N3913" t="s">
        <v>7106</v>
      </c>
      <c r="O3913" t="str">
        <f t="shared" si="61"/>
        <v>INSERT INTO USUARIOS_USUARIO(id,nombre,apellidos,foto,cedula,codigo,programa,uid,email,saldo,reserva_desayuno,reserva_almuerzo,reserva_cena,sancion,comida_consumida) VALUES (3912,'GONZALO ','TOMBE MORALES','true','4767915','4767915','ingenieria de sitemas','4767915','diegomazorram@gmail.com',5000,'true','true','true','true');</v>
      </c>
    </row>
    <row r="3914" spans="1:15">
      <c r="A3914">
        <v>3913</v>
      </c>
      <c r="B3914" s="2" t="s">
        <v>3146</v>
      </c>
      <c r="C3914" s="307" t="s">
        <v>6479</v>
      </c>
      <c r="D3914" t="s">
        <v>7106</v>
      </c>
      <c r="E3914" s="95">
        <v>25681526</v>
      </c>
      <c r="F3914" s="95">
        <v>25681526</v>
      </c>
      <c r="G3914" t="s">
        <v>7107</v>
      </c>
      <c r="H3914" s="95">
        <v>25681526</v>
      </c>
      <c r="I3914" t="s">
        <v>7108</v>
      </c>
      <c r="J3914">
        <v>5000</v>
      </c>
      <c r="K3914" t="s">
        <v>7106</v>
      </c>
      <c r="L3914" t="s">
        <v>7106</v>
      </c>
      <c r="M3914" t="s">
        <v>7106</v>
      </c>
      <c r="N3914" t="s">
        <v>7106</v>
      </c>
      <c r="O3914" t="str">
        <f t="shared" si="61"/>
        <v>INSERT INTO USUARIOS_USUARIO(id,nombre,apellidos,foto,cedula,codigo,programa,uid,email,saldo,reserva_desayuno,reserva_almuerzo,reserva_cena,sancion,comida_consumida) VALUES (3913,'MARIA ILDA','PECHENE ULCHUR','true','25681526','25681526','ingenieria de sitemas','25681526','diegomazorram@gmail.com',5000,'true','true','true','true');</v>
      </c>
    </row>
    <row r="3915" spans="1:15">
      <c r="A3915">
        <v>3914</v>
      </c>
      <c r="B3915" s="2" t="s">
        <v>3147</v>
      </c>
      <c r="C3915" s="307" t="s">
        <v>5995</v>
      </c>
      <c r="D3915" t="s">
        <v>7106</v>
      </c>
      <c r="E3915" s="95">
        <v>34655545</v>
      </c>
      <c r="F3915" s="95">
        <v>34655545</v>
      </c>
      <c r="G3915" t="s">
        <v>7107</v>
      </c>
      <c r="H3915" s="95">
        <v>34655545</v>
      </c>
      <c r="I3915" t="s">
        <v>7108</v>
      </c>
      <c r="J3915">
        <v>5000</v>
      </c>
      <c r="K3915" t="s">
        <v>7106</v>
      </c>
      <c r="L3915" t="s">
        <v>7106</v>
      </c>
      <c r="M3915" t="s">
        <v>7106</v>
      </c>
      <c r="N3915" t="s">
        <v>7106</v>
      </c>
      <c r="O3915" t="str">
        <f t="shared" si="61"/>
        <v>INSERT INTO USUARIOS_USUARIO(id,nombre,apellidos,foto,cedula,codigo,programa,uid,email,saldo,reserva_desayuno,reserva_almuerzo,reserva_cena,sancion,comida_consumida) VALUES (3914,'ELSY GIOVANA','TOMBE PECHENE','true','34655545','34655545','ingenieria de sitemas','34655545','diegomazorram@gmail.com',5000,'true','true','true','true');</v>
      </c>
    </row>
    <row r="3916" spans="1:15">
      <c r="A3916">
        <v>3915</v>
      </c>
      <c r="B3916" s="2" t="s">
        <v>3148</v>
      </c>
      <c r="C3916" s="307" t="s">
        <v>5995</v>
      </c>
      <c r="D3916" t="s">
        <v>7106</v>
      </c>
      <c r="E3916" s="95">
        <v>1064427019</v>
      </c>
      <c r="F3916" s="95">
        <v>1064427019</v>
      </c>
      <c r="G3916" t="s">
        <v>7107</v>
      </c>
      <c r="H3916" s="95">
        <v>1064427019</v>
      </c>
      <c r="I3916" t="s">
        <v>7108</v>
      </c>
      <c r="J3916">
        <v>5000</v>
      </c>
      <c r="K3916" t="s">
        <v>7106</v>
      </c>
      <c r="L3916" t="s">
        <v>7106</v>
      </c>
      <c r="M3916" t="s">
        <v>7106</v>
      </c>
      <c r="N3916" t="s">
        <v>7106</v>
      </c>
      <c r="O3916" t="str">
        <f t="shared" si="61"/>
        <v>INSERT INTO USUARIOS_USUARIO(id,nombre,apellidos,foto,cedula,codigo,programa,uid,email,saldo,reserva_desayuno,reserva_almuerzo,reserva_cena,sancion,comida_consumida) VALUES (3915,'JOSE YOVAN','TOMBE PECHENE','true','1064427019','1064427019','ingenieria de sitemas','1064427019','diegomazorram@gmail.com',5000,'true','true','true','true');</v>
      </c>
    </row>
    <row r="3917" spans="1:15">
      <c r="A3917">
        <v>3916</v>
      </c>
      <c r="B3917" s="1" t="s">
        <v>5890</v>
      </c>
      <c r="C3917" s="308" t="s">
        <v>5951</v>
      </c>
      <c r="D3917" t="s">
        <v>7106</v>
      </c>
      <c r="E3917" s="97">
        <v>4767916</v>
      </c>
      <c r="F3917" s="97">
        <v>4767916</v>
      </c>
      <c r="G3917" t="s">
        <v>7107</v>
      </c>
      <c r="H3917" s="97">
        <v>4767916</v>
      </c>
      <c r="I3917" t="s">
        <v>7108</v>
      </c>
      <c r="J3917">
        <v>5000</v>
      </c>
      <c r="K3917" t="s">
        <v>7106</v>
      </c>
      <c r="L3917" t="s">
        <v>7106</v>
      </c>
      <c r="M3917" t="s">
        <v>7106</v>
      </c>
      <c r="N3917" t="s">
        <v>7106</v>
      </c>
      <c r="O3917" t="str">
        <f t="shared" si="61"/>
        <v>INSERT INTO USUARIOS_USUARIO(id,nombre,apellidos,foto,cedula,codigo,programa,uid,email,saldo,reserva_desayuno,reserva_almuerzo,reserva_cena,sancion,comida_consumida) VALUES (3916,'MANUEL JESUS','TOMBE MORALES','true','4767916','4767916','ingenieria de sitemas','4767916','diegomazorram@gmail.com',5000,'true','true','true','true');</v>
      </c>
    </row>
    <row r="3918" spans="1:15">
      <c r="A3918">
        <v>3917</v>
      </c>
      <c r="B3918" s="1" t="s">
        <v>3149</v>
      </c>
      <c r="C3918" s="308" t="s">
        <v>6385</v>
      </c>
      <c r="D3918" t="s">
        <v>7106</v>
      </c>
      <c r="E3918" s="97">
        <v>10721088</v>
      </c>
      <c r="F3918" s="97">
        <v>10721088</v>
      </c>
      <c r="G3918" t="s">
        <v>7107</v>
      </c>
      <c r="H3918" s="97">
        <v>10721088</v>
      </c>
      <c r="I3918" t="s">
        <v>7108</v>
      </c>
      <c r="J3918">
        <v>5000</v>
      </c>
      <c r="K3918" t="s">
        <v>7106</v>
      </c>
      <c r="L3918" t="s">
        <v>7106</v>
      </c>
      <c r="M3918" t="s">
        <v>7106</v>
      </c>
      <c r="N3918" t="s">
        <v>7106</v>
      </c>
      <c r="O3918" t="str">
        <f t="shared" si="61"/>
        <v>INSERT INTO USUARIOS_USUARIO(id,nombre,apellidos,foto,cedula,codigo,programa,uid,email,saldo,reserva_desayuno,reserva_almuerzo,reserva_cena,sancion,comida_consumida) VALUES (3917,'ADRIANO ','ARANDA PECHENE','true','10721088','10721088','ingenieria de sitemas','10721088','diegomazorram@gmail.com',5000,'true','true','true','true');</v>
      </c>
    </row>
    <row r="3919" spans="1:15">
      <c r="A3919">
        <v>3918</v>
      </c>
      <c r="B3919" s="2" t="s">
        <v>3150</v>
      </c>
      <c r="C3919" s="307" t="s">
        <v>2826</v>
      </c>
      <c r="D3919" t="s">
        <v>7106</v>
      </c>
      <c r="E3919" s="95">
        <v>1064434401</v>
      </c>
      <c r="F3919" s="95">
        <v>1064434401</v>
      </c>
      <c r="G3919" t="s">
        <v>7107</v>
      </c>
      <c r="H3919" s="95">
        <v>1064434401</v>
      </c>
      <c r="I3919" t="s">
        <v>7108</v>
      </c>
      <c r="J3919">
        <v>5000</v>
      </c>
      <c r="K3919" t="s">
        <v>7106</v>
      </c>
      <c r="L3919" t="s">
        <v>7106</v>
      </c>
      <c r="M3919" t="s">
        <v>7106</v>
      </c>
      <c r="N3919" t="s">
        <v>7106</v>
      </c>
      <c r="O3919" t="str">
        <f t="shared" si="61"/>
        <v>INSERT INTO USUARIOS_USUARIO(id,nombre,apellidos,foto,cedula,codigo,programa,uid,email,saldo,reserva_desayuno,reserva_almuerzo,reserva_cena,sancion,comida_consumida) VALUES (3918,'EDINSSON DANIEL','ARANDA MUELAS','true','1064434401','1064434401','ingenieria de sitemas','1064434401','diegomazorram@gmail.com',5000,'true','true','true','true');</v>
      </c>
    </row>
    <row r="3920" spans="1:15">
      <c r="A3920">
        <v>3919</v>
      </c>
      <c r="B3920" s="2" t="s">
        <v>3151</v>
      </c>
      <c r="C3920" s="307" t="s">
        <v>2832</v>
      </c>
      <c r="D3920" t="s">
        <v>7106</v>
      </c>
      <c r="E3920" s="95">
        <v>25683312</v>
      </c>
      <c r="F3920" s="95">
        <v>25683312</v>
      </c>
      <c r="G3920" t="s">
        <v>7107</v>
      </c>
      <c r="H3920" s="95">
        <v>25683312</v>
      </c>
      <c r="I3920" t="s">
        <v>7108</v>
      </c>
      <c r="J3920">
        <v>5000</v>
      </c>
      <c r="K3920" t="s">
        <v>7106</v>
      </c>
      <c r="L3920" t="s">
        <v>7106</v>
      </c>
      <c r="M3920" t="s">
        <v>7106</v>
      </c>
      <c r="N3920" t="s">
        <v>7106</v>
      </c>
      <c r="O3920" t="str">
        <f t="shared" si="61"/>
        <v>INSERT INTO USUARIOS_USUARIO(id,nombre,apellidos,foto,cedula,codigo,programa,uid,email,saldo,reserva_desayuno,reserva_almuerzo,reserva_cena,sancion,comida_consumida) VALUES (3919,'CARMEN ISLENA','MUELAS VILLANO','true','25683312','25683312','ingenieria de sitemas','25683312','diegomazorram@gmail.com',5000,'true','true','true','true');</v>
      </c>
    </row>
    <row r="3921" spans="1:15">
      <c r="A3921">
        <v>3920</v>
      </c>
      <c r="B3921" s="2" t="s">
        <v>3152</v>
      </c>
      <c r="C3921" s="307" t="s">
        <v>2826</v>
      </c>
      <c r="D3921" t="s">
        <v>7106</v>
      </c>
      <c r="E3921" s="95">
        <v>96020211447</v>
      </c>
      <c r="F3921" s="95">
        <v>96020211447</v>
      </c>
      <c r="G3921" t="s">
        <v>7107</v>
      </c>
      <c r="H3921" s="95">
        <v>96020211447</v>
      </c>
      <c r="I3921" t="s">
        <v>7108</v>
      </c>
      <c r="J3921">
        <v>5000</v>
      </c>
      <c r="K3921" t="s">
        <v>7106</v>
      </c>
      <c r="L3921" t="s">
        <v>7106</v>
      </c>
      <c r="M3921" t="s">
        <v>7106</v>
      </c>
      <c r="N3921" t="s">
        <v>7106</v>
      </c>
      <c r="O3921" t="str">
        <f t="shared" si="61"/>
        <v>INSERT INTO USUARIOS_USUARIO(id,nombre,apellidos,foto,cedula,codigo,programa,uid,email,saldo,reserva_desayuno,reserva_almuerzo,reserva_cena,sancion,comida_consumida) VALUES (3920,'ADRIAN CAMILO','ARANDA MUELAS','true','96020211447','96020211447','ingenieria de sitemas','96020211447','diegomazorram@gmail.com',5000,'true','true','true','true');</v>
      </c>
    </row>
    <row r="3922" spans="1:15">
      <c r="A3922">
        <v>3921</v>
      </c>
      <c r="B3922" s="2" t="s">
        <v>455</v>
      </c>
      <c r="C3922" s="307" t="s">
        <v>2826</v>
      </c>
      <c r="D3922" t="s">
        <v>7106</v>
      </c>
      <c r="E3922" s="95">
        <v>27599638</v>
      </c>
      <c r="F3922" s="95">
        <v>27599638</v>
      </c>
      <c r="G3922" t="s">
        <v>7107</v>
      </c>
      <c r="H3922" s="95">
        <v>27599638</v>
      </c>
      <c r="I3922" t="s">
        <v>7108</v>
      </c>
      <c r="J3922">
        <v>5000</v>
      </c>
      <c r="K3922" t="s">
        <v>7106</v>
      </c>
      <c r="L3922" t="s">
        <v>7106</v>
      </c>
      <c r="M3922" t="s">
        <v>7106</v>
      </c>
      <c r="N3922" t="s">
        <v>7106</v>
      </c>
      <c r="O3922" t="str">
        <f t="shared" si="61"/>
        <v>INSERT INTO USUARIOS_USUARIO(id,nombre,apellidos,foto,cedula,codigo,programa,uid,email,saldo,reserva_desayuno,reserva_almuerzo,reserva_cena,sancion,comida_consumida) VALUES (3921,'DUVAN ARLEY','ARANDA MUELAS','true','27599638','27599638','ingenieria de sitemas','27599638','diegomazorram@gmail.com',5000,'true','true','true','true');</v>
      </c>
    </row>
    <row r="3923" spans="1:15">
      <c r="A3923">
        <v>3922</v>
      </c>
      <c r="B3923" s="2" t="s">
        <v>6336</v>
      </c>
      <c r="C3923" s="307" t="s">
        <v>2826</v>
      </c>
      <c r="D3923" t="s">
        <v>7106</v>
      </c>
      <c r="E3923" s="73">
        <v>1003151645</v>
      </c>
      <c r="F3923" s="73">
        <v>1003151645</v>
      </c>
      <c r="G3923" t="s">
        <v>7107</v>
      </c>
      <c r="H3923" s="73">
        <v>1003151645</v>
      </c>
      <c r="I3923" t="s">
        <v>7108</v>
      </c>
      <c r="J3923">
        <v>5000</v>
      </c>
      <c r="K3923" t="s">
        <v>7106</v>
      </c>
      <c r="L3923" t="s">
        <v>7106</v>
      </c>
      <c r="M3923" t="s">
        <v>7106</v>
      </c>
      <c r="N3923" t="s">
        <v>7106</v>
      </c>
      <c r="O3923" t="str">
        <f t="shared" si="61"/>
        <v>INSERT INTO USUARIOS_USUARIO(id,nombre,apellidos,foto,cedula,codigo,programa,uid,email,saldo,reserva_desayuno,reserva_almuerzo,reserva_cena,sancion,comida_consumida) VALUES (3922,'BRAYAN ESTIVEN','ARANDA MUELAS','true','1003151645','1003151645','ingenieria de sitemas','1003151645','diegomazorram@gmail.com',5000,'true','true','true','true');</v>
      </c>
    </row>
    <row r="3924" spans="1:15">
      <c r="A3924">
        <v>3923</v>
      </c>
      <c r="B3924" s="1" t="s">
        <v>3153</v>
      </c>
      <c r="C3924" s="308" t="s">
        <v>2826</v>
      </c>
      <c r="D3924" t="s">
        <v>7106</v>
      </c>
      <c r="E3924" s="150">
        <v>1064434841</v>
      </c>
      <c r="F3924" s="150">
        <v>1064434841</v>
      </c>
      <c r="G3924" t="s">
        <v>7107</v>
      </c>
      <c r="H3924" s="150">
        <v>1064434841</v>
      </c>
      <c r="I3924" t="s">
        <v>7108</v>
      </c>
      <c r="J3924">
        <v>5000</v>
      </c>
      <c r="K3924" t="s">
        <v>7106</v>
      </c>
      <c r="L3924" t="s">
        <v>7106</v>
      </c>
      <c r="M3924" t="s">
        <v>7106</v>
      </c>
      <c r="N3924" t="s">
        <v>7106</v>
      </c>
      <c r="O3924" t="str">
        <f t="shared" si="61"/>
        <v>INSERT INTO USUARIOS_USUARIO(id,nombre,apellidos,foto,cedula,codigo,programa,uid,email,saldo,reserva_desayuno,reserva_almuerzo,reserva_cena,sancion,comida_consumida) VALUES (3923,'MONICA LIZETH','ARANDA MUELAS','true','1064434841','1064434841','ingenieria de sitemas','1064434841','diegomazorram@gmail.com',5000,'true','true','true','true');</v>
      </c>
    </row>
    <row r="3925" spans="1:15">
      <c r="A3925">
        <v>3924</v>
      </c>
      <c r="B3925" s="17" t="s">
        <v>6089</v>
      </c>
      <c r="C3925" s="307" t="s">
        <v>3154</v>
      </c>
      <c r="D3925" t="s">
        <v>7106</v>
      </c>
      <c r="E3925" s="170">
        <v>434</v>
      </c>
      <c r="F3925" s="170">
        <v>434</v>
      </c>
      <c r="G3925" t="s">
        <v>7107</v>
      </c>
      <c r="H3925" s="170">
        <v>434</v>
      </c>
      <c r="I3925" t="s">
        <v>7108</v>
      </c>
      <c r="J3925">
        <v>5000</v>
      </c>
      <c r="K3925" t="s">
        <v>7106</v>
      </c>
      <c r="L3925" t="s">
        <v>7106</v>
      </c>
      <c r="M3925" t="s">
        <v>7106</v>
      </c>
      <c r="N3925" t="s">
        <v>7106</v>
      </c>
      <c r="O3925" t="str">
        <f t="shared" si="61"/>
        <v>INSERT INTO USUARIOS_USUARIO(id,nombre,apellidos,foto,cedula,codigo,programa,uid,email,saldo,reserva_desayuno,reserva_almuerzo,reserva_cena,sancion,comida_consumida) VALUES (3924,'ERICK SANTIAGO','VELASCO ARANDA','true','434','434','ingenieria de sitemas','434','diegomazorram@gmail.com',5000,'true','true','true','true');</v>
      </c>
    </row>
    <row r="3926" spans="1:15">
      <c r="A3926">
        <v>3925</v>
      </c>
      <c r="B3926" s="3" t="s">
        <v>3155</v>
      </c>
      <c r="C3926" s="309" t="s">
        <v>3154</v>
      </c>
      <c r="D3926" t="s">
        <v>7106</v>
      </c>
      <c r="E3926" s="158">
        <v>1064442198</v>
      </c>
      <c r="F3926" s="158">
        <v>1064442198</v>
      </c>
      <c r="G3926" t="s">
        <v>7107</v>
      </c>
      <c r="H3926" s="158">
        <v>1064442198</v>
      </c>
      <c r="I3926" t="s">
        <v>7108</v>
      </c>
      <c r="J3926">
        <v>5000</v>
      </c>
      <c r="K3926" t="s">
        <v>7106</v>
      </c>
      <c r="L3926" t="s">
        <v>7106</v>
      </c>
      <c r="M3926" t="s">
        <v>7106</v>
      </c>
      <c r="N3926" t="s">
        <v>7106</v>
      </c>
      <c r="O3926" t="str">
        <f t="shared" si="61"/>
        <v>INSERT INTO USUARIOS_USUARIO(id,nombre,apellidos,foto,cedula,codigo,programa,uid,email,saldo,reserva_desayuno,reserva_almuerzo,reserva_cena,sancion,comida_consumida) VALUES (3925,'MARIANT SOFIA','VELASCO ARANDA','true','1064442198','1064442198','ingenieria de sitemas','1064442198','diegomazorram@gmail.com',5000,'true','true','true','true');</v>
      </c>
    </row>
    <row r="3927" spans="1:15">
      <c r="A3927">
        <v>3926</v>
      </c>
      <c r="B3927" s="1" t="s">
        <v>2745</v>
      </c>
      <c r="C3927" s="308" t="s">
        <v>6385</v>
      </c>
      <c r="D3927" t="s">
        <v>7106</v>
      </c>
      <c r="E3927" s="97">
        <v>10720747</v>
      </c>
      <c r="F3927" s="97">
        <v>10720747</v>
      </c>
      <c r="G3927" t="s">
        <v>7107</v>
      </c>
      <c r="H3927" s="97">
        <v>10720747</v>
      </c>
      <c r="I3927" t="s">
        <v>7108</v>
      </c>
      <c r="J3927">
        <v>5000</v>
      </c>
      <c r="K3927" t="s">
        <v>7106</v>
      </c>
      <c r="L3927" t="s">
        <v>7106</v>
      </c>
      <c r="M3927" t="s">
        <v>7106</v>
      </c>
      <c r="N3927" t="s">
        <v>7106</v>
      </c>
      <c r="O3927" t="str">
        <f t="shared" si="61"/>
        <v>INSERT INTO USUARIOS_USUARIO(id,nombre,apellidos,foto,cedula,codigo,programa,uid,email,saldo,reserva_desayuno,reserva_almuerzo,reserva_cena,sancion,comida_consumida) VALUES (3926,'ANGELMIRO ','ARANDA PECHENE','true','10720747','10720747','ingenieria de sitemas','10720747','diegomazorram@gmail.com',5000,'true','true','true','true');</v>
      </c>
    </row>
    <row r="3928" spans="1:15">
      <c r="A3928">
        <v>3927</v>
      </c>
      <c r="B3928" s="2" t="s">
        <v>6483</v>
      </c>
      <c r="C3928" s="307" t="s">
        <v>309</v>
      </c>
      <c r="D3928" t="s">
        <v>7106</v>
      </c>
      <c r="E3928" s="95">
        <v>25683672</v>
      </c>
      <c r="F3928" s="95">
        <v>25683672</v>
      </c>
      <c r="G3928" t="s">
        <v>7107</v>
      </c>
      <c r="H3928" s="95">
        <v>25683672</v>
      </c>
      <c r="I3928" t="s">
        <v>7108</v>
      </c>
      <c r="J3928">
        <v>5000</v>
      </c>
      <c r="K3928" t="s">
        <v>7106</v>
      </c>
      <c r="L3928" t="s">
        <v>7106</v>
      </c>
      <c r="M3928" t="s">
        <v>7106</v>
      </c>
      <c r="N3928" t="s">
        <v>7106</v>
      </c>
      <c r="O3928" t="str">
        <f t="shared" si="61"/>
        <v>INSERT INTO USUARIOS_USUARIO(id,nombre,apellidos,foto,cedula,codigo,programa,uid,email,saldo,reserva_desayuno,reserva_almuerzo,reserva_cena,sancion,comida_consumida) VALUES (3927,'OLGA CRISTINA','PAJA PILLIMUE','true','25683672','25683672','ingenieria de sitemas','25683672','diegomazorram@gmail.com',5000,'true','true','true','true');</v>
      </c>
    </row>
    <row r="3929" spans="1:15">
      <c r="A3929">
        <v>3928</v>
      </c>
      <c r="B3929" s="2" t="s">
        <v>3156</v>
      </c>
      <c r="C3929" s="307" t="s">
        <v>3109</v>
      </c>
      <c r="D3929" t="s">
        <v>7106</v>
      </c>
      <c r="E3929" s="148">
        <v>1064434372</v>
      </c>
      <c r="F3929" s="148">
        <v>1064434372</v>
      </c>
      <c r="G3929" t="s">
        <v>7107</v>
      </c>
      <c r="H3929" s="148">
        <v>1064434372</v>
      </c>
      <c r="I3929" t="s">
        <v>7108</v>
      </c>
      <c r="J3929">
        <v>5000</v>
      </c>
      <c r="K3929" t="s">
        <v>7106</v>
      </c>
      <c r="L3929" t="s">
        <v>7106</v>
      </c>
      <c r="M3929" t="s">
        <v>7106</v>
      </c>
      <c r="N3929" t="s">
        <v>7106</v>
      </c>
      <c r="O3929" t="str">
        <f t="shared" si="61"/>
        <v>INSERT INTO USUARIOS_USUARIO(id,nombre,apellidos,foto,cedula,codigo,programa,uid,email,saldo,reserva_desayuno,reserva_almuerzo,reserva_cena,sancion,comida_consumida) VALUES (3928,'EDWIN ALEXANDER','ARANDA PAJA','true','1064434372','1064434372','ingenieria de sitemas','1064434372','diegomazorram@gmail.com',5000,'true','true','true','true');</v>
      </c>
    </row>
    <row r="3930" spans="1:15">
      <c r="A3930">
        <v>3929</v>
      </c>
      <c r="B3930" s="2" t="s">
        <v>6210</v>
      </c>
      <c r="C3930" s="307" t="s">
        <v>3109</v>
      </c>
      <c r="D3930" t="s">
        <v>7106</v>
      </c>
      <c r="E3930" s="148">
        <v>1064435971</v>
      </c>
      <c r="F3930" s="148">
        <v>1064435971</v>
      </c>
      <c r="G3930" t="s">
        <v>7107</v>
      </c>
      <c r="H3930" s="148">
        <v>1064435971</v>
      </c>
      <c r="I3930" t="s">
        <v>7108</v>
      </c>
      <c r="J3930">
        <v>5000</v>
      </c>
      <c r="K3930" t="s">
        <v>7106</v>
      </c>
      <c r="L3930" t="s">
        <v>7106</v>
      </c>
      <c r="M3930" t="s">
        <v>7106</v>
      </c>
      <c r="N3930" t="s">
        <v>7106</v>
      </c>
      <c r="O3930" t="str">
        <f t="shared" si="61"/>
        <v>INSERT INTO USUARIOS_USUARIO(id,nombre,apellidos,foto,cedula,codigo,programa,uid,email,saldo,reserva_desayuno,reserva_almuerzo,reserva_cena,sancion,comida_consumida) VALUES (3929,'FABIAN ANDRES','ARANDA PAJA','true','1064435971','1064435971','ingenieria de sitemas','1064435971','diegomazorram@gmail.com',5000,'true','true','true','true');</v>
      </c>
    </row>
    <row r="3931" spans="1:15">
      <c r="A3931">
        <v>3930</v>
      </c>
      <c r="B3931" s="2" t="s">
        <v>3157</v>
      </c>
      <c r="C3931" s="307" t="s">
        <v>3109</v>
      </c>
      <c r="D3931" t="s">
        <v>7106</v>
      </c>
      <c r="E3931" s="95">
        <v>1064438266</v>
      </c>
      <c r="F3931" s="95">
        <v>1064438266</v>
      </c>
      <c r="G3931" t="s">
        <v>7107</v>
      </c>
      <c r="H3931" s="95">
        <v>1064438266</v>
      </c>
      <c r="I3931" t="s">
        <v>7108</v>
      </c>
      <c r="J3931">
        <v>5000</v>
      </c>
      <c r="K3931" t="s">
        <v>7106</v>
      </c>
      <c r="L3931" t="s">
        <v>7106</v>
      </c>
      <c r="M3931" t="s">
        <v>7106</v>
      </c>
      <c r="N3931" t="s">
        <v>7106</v>
      </c>
      <c r="O3931" t="str">
        <f t="shared" si="61"/>
        <v>INSERT INTO USUARIOS_USUARIO(id,nombre,apellidos,foto,cedula,codigo,programa,uid,email,saldo,reserva_desayuno,reserva_almuerzo,reserva_cena,sancion,comida_consumida) VALUES (3930,'OSCAR FERNANDO','ARANDA PAJA','true','1064438266','1064438266','ingenieria de sitemas','1064438266','diegomazorram@gmail.com',5000,'true','true','true','true');</v>
      </c>
    </row>
    <row r="3932" spans="1:15">
      <c r="A3932">
        <v>3931</v>
      </c>
      <c r="B3932" s="20" t="s">
        <v>511</v>
      </c>
      <c r="C3932" s="318" t="s">
        <v>3109</v>
      </c>
      <c r="D3932" t="s">
        <v>7106</v>
      </c>
      <c r="E3932" s="171">
        <v>1007178868</v>
      </c>
      <c r="F3932" s="171">
        <v>1007178868</v>
      </c>
      <c r="G3932" t="s">
        <v>7107</v>
      </c>
      <c r="H3932" s="171">
        <v>1007178868</v>
      </c>
      <c r="I3932" t="s">
        <v>7108</v>
      </c>
      <c r="J3932">
        <v>5000</v>
      </c>
      <c r="K3932" t="s">
        <v>7106</v>
      </c>
      <c r="L3932" t="s">
        <v>7106</v>
      </c>
      <c r="M3932" t="s">
        <v>7106</v>
      </c>
      <c r="N3932" t="s">
        <v>7106</v>
      </c>
      <c r="O3932" t="str">
        <f t="shared" si="61"/>
        <v>INSERT INTO USUARIOS_USUARIO(id,nombre,apellidos,foto,cedula,codigo,programa,uid,email,saldo,reserva_desayuno,reserva_almuerzo,reserva_cena,sancion,comida_consumida) VALUES (3931,'VIVIANA ANDREA','ARANDA PAJA','true','1007178868','1007178868','ingenieria de sitemas','1007178868','diegomazorram@gmail.com',5000,'true','true','true','true');</v>
      </c>
    </row>
    <row r="3933" spans="1:15" ht="28">
      <c r="A3933">
        <v>3932</v>
      </c>
      <c r="B3933" s="16" t="s">
        <v>6484</v>
      </c>
      <c r="C3933" s="316" t="s">
        <v>3158</v>
      </c>
      <c r="D3933" t="s">
        <v>7106</v>
      </c>
      <c r="E3933" s="134" t="s">
        <v>5132</v>
      </c>
      <c r="F3933" s="134" t="s">
        <v>5132</v>
      </c>
      <c r="G3933" t="s">
        <v>7107</v>
      </c>
      <c r="H3933" s="134" t="s">
        <v>5132</v>
      </c>
      <c r="I3933" t="s">
        <v>7108</v>
      </c>
      <c r="J3933">
        <v>5000</v>
      </c>
      <c r="K3933" t="s">
        <v>7106</v>
      </c>
      <c r="L3933" t="s">
        <v>7106</v>
      </c>
      <c r="M3933" t="s">
        <v>7106</v>
      </c>
      <c r="N3933" t="s">
        <v>7106</v>
      </c>
      <c r="O3933" t="str">
        <f t="shared" si="61"/>
        <v>INSERT INTO USUARIOS_USUARIO(id,nombre,apellidos,foto,cedula,codigo,programa,uid,email,saldo,reserva_desayuno,reserva_almuerzo,reserva_cena,sancion,comida_consumida) VALUES (3932,'LAINER STIVEN','PUYO ARANDA ','true',' 1064441229',' 1064441229','ingenieria de sitemas',' 1064441229','diegomazorram@gmail.com',5000,'true','true','true','true');</v>
      </c>
    </row>
    <row r="3934" spans="1:15">
      <c r="A3934">
        <v>3933</v>
      </c>
      <c r="B3934" s="13" t="s">
        <v>3159</v>
      </c>
      <c r="C3934" s="308" t="s">
        <v>3112</v>
      </c>
      <c r="D3934" t="s">
        <v>7106</v>
      </c>
      <c r="E3934" s="107">
        <v>1515090</v>
      </c>
      <c r="F3934" s="107">
        <v>1515090</v>
      </c>
      <c r="G3934" t="s">
        <v>7107</v>
      </c>
      <c r="H3934" s="107">
        <v>1515090</v>
      </c>
      <c r="I3934" t="s">
        <v>7108</v>
      </c>
      <c r="J3934">
        <v>5000</v>
      </c>
      <c r="K3934" t="s">
        <v>7106</v>
      </c>
      <c r="L3934" t="s">
        <v>7106</v>
      </c>
      <c r="M3934" t="s">
        <v>7106</v>
      </c>
      <c r="N3934" t="s">
        <v>7106</v>
      </c>
      <c r="O3934" t="str">
        <f t="shared" si="61"/>
        <v>INSERT INTO USUARIOS_USUARIO(id,nombre,apellidos,foto,cedula,codigo,programa,uid,email,saldo,reserva_desayuno,reserva_almuerzo,reserva_cena,sancion,comida_consumida) VALUES (3933,'VICTORINO ','ARANDA VELASCO','true','1515090','1515090','ingenieria de sitemas','1515090','diegomazorram@gmail.com',5000,'true','true','true','true');</v>
      </c>
    </row>
    <row r="3935" spans="1:15">
      <c r="A3935">
        <v>3934</v>
      </c>
      <c r="B3935" s="2" t="s">
        <v>6239</v>
      </c>
      <c r="C3935" s="307" t="s">
        <v>5849</v>
      </c>
      <c r="D3935" t="s">
        <v>7106</v>
      </c>
      <c r="E3935" s="95">
        <v>25681601</v>
      </c>
      <c r="F3935" s="95">
        <v>25681601</v>
      </c>
      <c r="G3935" t="s">
        <v>7107</v>
      </c>
      <c r="H3935" s="95">
        <v>25681601</v>
      </c>
      <c r="I3935" t="s">
        <v>7108</v>
      </c>
      <c r="J3935">
        <v>5000</v>
      </c>
      <c r="K3935" t="s">
        <v>7106</v>
      </c>
      <c r="L3935" t="s">
        <v>7106</v>
      </c>
      <c r="M3935" t="s">
        <v>7106</v>
      </c>
      <c r="N3935" t="s">
        <v>7106</v>
      </c>
      <c r="O3935" t="str">
        <f t="shared" si="61"/>
        <v>INSERT INTO USUARIOS_USUARIO(id,nombre,apellidos,foto,cedula,codigo,programa,uid,email,saldo,reserva_desayuno,reserva_almuerzo,reserva_cena,sancion,comida_consumida) VALUES (3934,'ERNESTINA ','PECHENE ','true','25681601','25681601','ingenieria de sitemas','25681601','diegomazorram@gmail.com',5000,'true','true','true','true');</v>
      </c>
    </row>
    <row r="3936" spans="1:15">
      <c r="A3936">
        <v>3935</v>
      </c>
      <c r="B3936" s="1" t="s">
        <v>662</v>
      </c>
      <c r="C3936" s="308" t="s">
        <v>2086</v>
      </c>
      <c r="D3936" t="s">
        <v>7106</v>
      </c>
      <c r="E3936" s="97">
        <v>10723205</v>
      </c>
      <c r="F3936" s="97">
        <v>10723205</v>
      </c>
      <c r="G3936" t="s">
        <v>7107</v>
      </c>
      <c r="H3936" s="97">
        <v>10723205</v>
      </c>
      <c r="I3936" t="s">
        <v>7108</v>
      </c>
      <c r="J3936">
        <v>5000</v>
      </c>
      <c r="K3936" t="s">
        <v>7106</v>
      </c>
      <c r="L3936" t="s">
        <v>7106</v>
      </c>
      <c r="M3936" t="s">
        <v>7106</v>
      </c>
      <c r="N3936" t="s">
        <v>7106</v>
      </c>
      <c r="O3936" t="str">
        <f t="shared" si="61"/>
        <v>INSERT INTO USUARIOS_USUARIO(id,nombre,apellidos,foto,cedula,codigo,programa,uid,email,saldo,reserva_desayuno,reserva_almuerzo,reserva_cena,sancion,comida_consumida) VALUES (3935,'EIDER ','VELASCO OTERO','true','10723205','10723205','ingenieria de sitemas','10723205','diegomazorram@gmail.com',5000,'true','true','true','true');</v>
      </c>
    </row>
    <row r="3937" spans="1:15">
      <c r="A3937">
        <v>3936</v>
      </c>
      <c r="B3937" s="2" t="s">
        <v>52</v>
      </c>
      <c r="C3937" s="307" t="s">
        <v>6385</v>
      </c>
      <c r="D3937" t="s">
        <v>7106</v>
      </c>
      <c r="E3937" s="95">
        <v>25691053</v>
      </c>
      <c r="F3937" s="95">
        <v>25691053</v>
      </c>
      <c r="G3937" t="s">
        <v>7107</v>
      </c>
      <c r="H3937" s="95">
        <v>25691053</v>
      </c>
      <c r="I3937" t="s">
        <v>7108</v>
      </c>
      <c r="J3937">
        <v>5000</v>
      </c>
      <c r="K3937" t="s">
        <v>7106</v>
      </c>
      <c r="L3937" t="s">
        <v>7106</v>
      </c>
      <c r="M3937" t="s">
        <v>7106</v>
      </c>
      <c r="N3937" t="s">
        <v>7106</v>
      </c>
      <c r="O3937" t="str">
        <f t="shared" si="61"/>
        <v>INSERT INTO USUARIOS_USUARIO(id,nombre,apellidos,foto,cedula,codigo,programa,uid,email,saldo,reserva_desayuno,reserva_almuerzo,reserva_cena,sancion,comida_consumida) VALUES (3936,'DORA LILIA','ARANDA PECHENE','true','25691053','25691053','ingenieria de sitemas','25691053','diegomazorram@gmail.com',5000,'true','true','true','true');</v>
      </c>
    </row>
    <row r="3938" spans="1:15">
      <c r="A3938">
        <v>3937</v>
      </c>
      <c r="B3938" s="2" t="s">
        <v>3160</v>
      </c>
      <c r="C3938" s="307" t="s">
        <v>3154</v>
      </c>
      <c r="D3938" t="s">
        <v>7106</v>
      </c>
      <c r="E3938" s="95">
        <v>1003418307</v>
      </c>
      <c r="F3938" s="95">
        <v>1003418307</v>
      </c>
      <c r="G3938" t="s">
        <v>7107</v>
      </c>
      <c r="H3938" s="95">
        <v>1003418307</v>
      </c>
      <c r="I3938" t="s">
        <v>7108</v>
      </c>
      <c r="J3938">
        <v>5000</v>
      </c>
      <c r="K3938" t="s">
        <v>7106</v>
      </c>
      <c r="L3938" t="s">
        <v>7106</v>
      </c>
      <c r="M3938" t="s">
        <v>7106</v>
      </c>
      <c r="N3938" t="s">
        <v>7106</v>
      </c>
      <c r="O3938" t="str">
        <f t="shared" si="61"/>
        <v>INSERT INTO USUARIOS_USUARIO(id,nombre,apellidos,foto,cedula,codigo,programa,uid,email,saldo,reserva_desayuno,reserva_almuerzo,reserva_cena,sancion,comida_consumida) VALUES (3937,'JHON EIDER','VELASCO ARANDA','true','1003418307','1003418307','ingenieria de sitemas','1003418307','diegomazorram@gmail.com',5000,'true','true','true','true');</v>
      </c>
    </row>
    <row r="3939" spans="1:15">
      <c r="A3939">
        <v>3938</v>
      </c>
      <c r="B3939" s="2" t="s">
        <v>5943</v>
      </c>
      <c r="C3939" s="307" t="s">
        <v>3154</v>
      </c>
      <c r="D3939" t="s">
        <v>7106</v>
      </c>
      <c r="E3939" s="95">
        <v>1064438394</v>
      </c>
      <c r="F3939" s="95">
        <v>1064438394</v>
      </c>
      <c r="G3939" t="s">
        <v>7107</v>
      </c>
      <c r="H3939" s="95">
        <v>1064438394</v>
      </c>
      <c r="I3939" t="s">
        <v>7108</v>
      </c>
      <c r="J3939">
        <v>5000</v>
      </c>
      <c r="K3939" t="s">
        <v>7106</v>
      </c>
      <c r="L3939" t="s">
        <v>7106</v>
      </c>
      <c r="M3939" t="s">
        <v>7106</v>
      </c>
      <c r="N3939" t="s">
        <v>7106</v>
      </c>
      <c r="O3939" t="str">
        <f t="shared" si="61"/>
        <v>INSERT INTO USUARIOS_USUARIO(id,nombre,apellidos,foto,cedula,codigo,programa,uid,email,saldo,reserva_desayuno,reserva_almuerzo,reserva_cena,sancion,comida_consumida) VALUES (3938,'ANDRES FELIPE','VELASCO ARANDA','true','1064438394','1064438394','ingenieria de sitemas','1064438394','diegomazorram@gmail.com',5000,'true','true','true','true');</v>
      </c>
    </row>
    <row r="3940" spans="1:15">
      <c r="A3940">
        <v>3939</v>
      </c>
      <c r="B3940" s="1" t="s">
        <v>6485</v>
      </c>
      <c r="C3940" s="308" t="s">
        <v>2907</v>
      </c>
      <c r="D3940" t="s">
        <v>7106</v>
      </c>
      <c r="E3940" s="97">
        <v>10720974</v>
      </c>
      <c r="F3940" s="97">
        <v>10720974</v>
      </c>
      <c r="G3940" t="s">
        <v>7107</v>
      </c>
      <c r="H3940" s="97">
        <v>10720974</v>
      </c>
      <c r="I3940" t="s">
        <v>7108</v>
      </c>
      <c r="J3940">
        <v>5000</v>
      </c>
      <c r="K3940" t="s">
        <v>7106</v>
      </c>
      <c r="L3940" t="s">
        <v>7106</v>
      </c>
      <c r="M3940" t="s">
        <v>7106</v>
      </c>
      <c r="N3940" t="s">
        <v>7106</v>
      </c>
      <c r="O3940" t="str">
        <f t="shared" si="61"/>
        <v>INSERT INTO USUARIOS_USUARIO(id,nombre,apellidos,foto,cedula,codigo,programa,uid,email,saldo,reserva_desayuno,reserva_almuerzo,reserva_cena,sancion,comida_consumida) VALUES (3939,'MARCO RAUL','RIVERA CAMPO','true','10720974','10720974','ingenieria de sitemas','10720974','diegomazorram@gmail.com',5000,'true','true','true','true');</v>
      </c>
    </row>
    <row r="3941" spans="1:15">
      <c r="A3941">
        <v>3940</v>
      </c>
      <c r="B3941" s="2" t="s">
        <v>208</v>
      </c>
      <c r="C3941" s="307" t="s">
        <v>764</v>
      </c>
      <c r="D3941" t="s">
        <v>7106</v>
      </c>
      <c r="E3941" s="95">
        <v>66992375</v>
      </c>
      <c r="F3941" s="95">
        <v>66992375</v>
      </c>
      <c r="G3941" t="s">
        <v>7107</v>
      </c>
      <c r="H3941" s="95">
        <v>66992375</v>
      </c>
      <c r="I3941" t="s">
        <v>7108</v>
      </c>
      <c r="J3941">
        <v>5000</v>
      </c>
      <c r="K3941" t="s">
        <v>7106</v>
      </c>
      <c r="L3941" t="s">
        <v>7106</v>
      </c>
      <c r="M3941" t="s">
        <v>7106</v>
      </c>
      <c r="N3941" t="s">
        <v>7106</v>
      </c>
      <c r="O3941" t="str">
        <f t="shared" si="61"/>
        <v>INSERT INTO USUARIOS_USUARIO(id,nombre,apellidos,foto,cedula,codigo,programa,uid,email,saldo,reserva_desayuno,reserva_almuerzo,reserva_cena,sancion,comida_consumida) VALUES (3940,'RUBIELA ','ALMENDRA VELASCO','true','66992375','66992375','ingenieria de sitemas','66992375','diegomazorram@gmail.com',5000,'true','true','true','true');</v>
      </c>
    </row>
    <row r="3942" spans="1:15">
      <c r="A3942">
        <v>3941</v>
      </c>
      <c r="B3942" s="2" t="s">
        <v>3161</v>
      </c>
      <c r="C3942" s="307" t="s">
        <v>3162</v>
      </c>
      <c r="D3942" t="s">
        <v>7106</v>
      </c>
      <c r="E3942" s="95">
        <v>1064440135</v>
      </c>
      <c r="F3942" s="95">
        <v>1064440135</v>
      </c>
      <c r="G3942" t="s">
        <v>7107</v>
      </c>
      <c r="H3942" s="95">
        <v>1064440135</v>
      </c>
      <c r="I3942" t="s">
        <v>7108</v>
      </c>
      <c r="J3942">
        <v>5000</v>
      </c>
      <c r="K3942" t="s">
        <v>7106</v>
      </c>
      <c r="L3942" t="s">
        <v>7106</v>
      </c>
      <c r="M3942" t="s">
        <v>7106</v>
      </c>
      <c r="N3942" t="s">
        <v>7106</v>
      </c>
      <c r="O3942" t="str">
        <f t="shared" si="61"/>
        <v>INSERT INTO USUARIOS_USUARIO(id,nombre,apellidos,foto,cedula,codigo,programa,uid,email,saldo,reserva_desayuno,reserva_almuerzo,reserva_cena,sancion,comida_consumida) VALUES (3941,'ANGIE PATRICIA','RIVERA ALMENDRA','true','1064440135','1064440135','ingenieria de sitemas','1064440135','diegomazorram@gmail.com',5000,'true','true','true','true');</v>
      </c>
    </row>
    <row r="3943" spans="1:15">
      <c r="A3943">
        <v>3942</v>
      </c>
      <c r="B3943" s="2" t="s">
        <v>3163</v>
      </c>
      <c r="C3943" s="307" t="s">
        <v>3162</v>
      </c>
      <c r="D3943" t="s">
        <v>7106</v>
      </c>
      <c r="E3943" s="95">
        <v>1003418275</v>
      </c>
      <c r="F3943" s="95">
        <v>1003418275</v>
      </c>
      <c r="G3943" t="s">
        <v>7107</v>
      </c>
      <c r="H3943" s="95">
        <v>1003418275</v>
      </c>
      <c r="I3943" t="s">
        <v>7108</v>
      </c>
      <c r="J3943">
        <v>5000</v>
      </c>
      <c r="K3943" t="s">
        <v>7106</v>
      </c>
      <c r="L3943" t="s">
        <v>7106</v>
      </c>
      <c r="M3943" t="s">
        <v>7106</v>
      </c>
      <c r="N3943" t="s">
        <v>7106</v>
      </c>
      <c r="O3943" t="str">
        <f t="shared" si="61"/>
        <v>INSERT INTO USUARIOS_USUARIO(id,nombre,apellidos,foto,cedula,codigo,programa,uid,email,saldo,reserva_desayuno,reserva_almuerzo,reserva_cena,sancion,comida_consumida) VALUES (3942,'BRAYAN RAUL','RIVERA ALMENDRA','true','1003418275','1003418275','ingenieria de sitemas','1003418275','diegomazorram@gmail.com',5000,'true','true','true','true');</v>
      </c>
    </row>
    <row r="3944" spans="1:15">
      <c r="A3944">
        <v>3943</v>
      </c>
      <c r="B3944" s="2" t="s">
        <v>3164</v>
      </c>
      <c r="C3944" s="307" t="s">
        <v>3162</v>
      </c>
      <c r="D3944" t="s">
        <v>7106</v>
      </c>
      <c r="E3944" s="95">
        <v>1068216129</v>
      </c>
      <c r="F3944" s="95">
        <v>1068216129</v>
      </c>
      <c r="G3944" t="s">
        <v>7107</v>
      </c>
      <c r="H3944" s="95">
        <v>1068216129</v>
      </c>
      <c r="I3944" t="s">
        <v>7108</v>
      </c>
      <c r="J3944">
        <v>5000</v>
      </c>
      <c r="K3944" t="s">
        <v>7106</v>
      </c>
      <c r="L3944" t="s">
        <v>7106</v>
      </c>
      <c r="M3944" t="s">
        <v>7106</v>
      </c>
      <c r="N3944" t="s">
        <v>7106</v>
      </c>
      <c r="O3944" t="str">
        <f t="shared" si="61"/>
        <v>INSERT INTO USUARIOS_USUARIO(id,nombre,apellidos,foto,cedula,codigo,programa,uid,email,saldo,reserva_desayuno,reserva_almuerzo,reserva_cena,sancion,comida_consumida) VALUES (3943,'LIZBETH SORAYA','RIVERA ALMENDRA','true','1068216129','1068216129','ingenieria de sitemas','1068216129','diegomazorram@gmail.com',5000,'true','true','true','true');</v>
      </c>
    </row>
    <row r="3945" spans="1:15">
      <c r="A3945">
        <v>3944</v>
      </c>
      <c r="B3945" s="1" t="s">
        <v>3165</v>
      </c>
      <c r="C3945" s="308" t="s">
        <v>3166</v>
      </c>
      <c r="D3945" t="s">
        <v>7106</v>
      </c>
      <c r="E3945" s="97">
        <v>4766771</v>
      </c>
      <c r="F3945" s="97">
        <v>4766771</v>
      </c>
      <c r="G3945" t="s">
        <v>7107</v>
      </c>
      <c r="H3945" s="97">
        <v>4766771</v>
      </c>
      <c r="I3945" t="s">
        <v>7108</v>
      </c>
      <c r="J3945">
        <v>5000</v>
      </c>
      <c r="K3945" t="s">
        <v>7106</v>
      </c>
      <c r="L3945" t="s">
        <v>7106</v>
      </c>
      <c r="M3945" t="s">
        <v>7106</v>
      </c>
      <c r="N3945" t="s">
        <v>7106</v>
      </c>
      <c r="O3945" t="str">
        <f t="shared" si="61"/>
        <v>INSERT INTO USUARIOS_USUARIO(id,nombre,apellidos,foto,cedula,codigo,programa,uid,email,saldo,reserva_desayuno,reserva_almuerzo,reserva_cena,sancion,comida_consumida) VALUES (3944,'MARIO BOLIVAR','RIVERA NIQUINAS','true','4766771','4766771','ingenieria de sitemas','4766771','diegomazorram@gmail.com',5000,'true','true','true','true');</v>
      </c>
    </row>
    <row r="3946" spans="1:15">
      <c r="A3946">
        <v>3945</v>
      </c>
      <c r="B3946" s="2" t="s">
        <v>3167</v>
      </c>
      <c r="C3946" s="307" t="s">
        <v>610</v>
      </c>
      <c r="D3946" t="s">
        <v>7106</v>
      </c>
      <c r="E3946" s="95">
        <v>25681220</v>
      </c>
      <c r="F3946" s="95">
        <v>25681220</v>
      </c>
      <c r="G3946" t="s">
        <v>7107</v>
      </c>
      <c r="H3946" s="95">
        <v>25681220</v>
      </c>
      <c r="I3946" t="s">
        <v>7108</v>
      </c>
      <c r="J3946">
        <v>5000</v>
      </c>
      <c r="K3946" t="s">
        <v>7106</v>
      </c>
      <c r="L3946" t="s">
        <v>7106</v>
      </c>
      <c r="M3946" t="s">
        <v>7106</v>
      </c>
      <c r="N3946" t="s">
        <v>7106</v>
      </c>
      <c r="O3946" t="str">
        <f t="shared" si="61"/>
        <v>INSERT INTO USUARIOS_USUARIO(id,nombre,apellidos,foto,cedula,codigo,programa,uid,email,saldo,reserva_desayuno,reserva_almuerzo,reserva_cena,sancion,comida_consumida) VALUES (3945,'MARIA ','CAMPO ','true','25681220','25681220','ingenieria de sitemas','25681220','diegomazorram@gmail.com',5000,'true','true','true','true');</v>
      </c>
    </row>
    <row r="3947" spans="1:15">
      <c r="A3947">
        <v>3946</v>
      </c>
      <c r="B3947" s="2" t="s">
        <v>6486</v>
      </c>
      <c r="C3947" s="307" t="s">
        <v>1623</v>
      </c>
      <c r="D3947" t="s">
        <v>7106</v>
      </c>
      <c r="E3947" s="95">
        <v>4777516</v>
      </c>
      <c r="F3947" s="95">
        <v>4777516</v>
      </c>
      <c r="G3947" t="s">
        <v>7107</v>
      </c>
      <c r="H3947" s="95">
        <v>4777516</v>
      </c>
      <c r="I3947" t="s">
        <v>7108</v>
      </c>
      <c r="J3947">
        <v>5000</v>
      </c>
      <c r="K3947" t="s">
        <v>7106</v>
      </c>
      <c r="L3947" t="s">
        <v>7106</v>
      </c>
      <c r="M3947" t="s">
        <v>7106</v>
      </c>
      <c r="N3947" t="s">
        <v>7106</v>
      </c>
      <c r="O3947" t="str">
        <f t="shared" si="61"/>
        <v>INSERT INTO USUARIOS_USUARIO(id,nombre,apellidos,foto,cedula,codigo,programa,uid,email,saldo,reserva_desayuno,reserva_almuerzo,reserva_cena,sancion,comida_consumida) VALUES (3946,'JESUS MARIA','RIVERA ','true','4777516','4777516','ingenieria de sitemas','4777516','diegomazorram@gmail.com',5000,'true','true','true','true');</v>
      </c>
    </row>
    <row r="3948" spans="1:15">
      <c r="A3948">
        <v>3947</v>
      </c>
      <c r="B3948" s="1" t="s">
        <v>3168</v>
      </c>
      <c r="C3948" s="308" t="s">
        <v>3169</v>
      </c>
      <c r="D3948" t="s">
        <v>7106</v>
      </c>
      <c r="E3948" s="97">
        <v>10720876</v>
      </c>
      <c r="F3948" s="97">
        <v>10720876</v>
      </c>
      <c r="G3948" t="s">
        <v>7107</v>
      </c>
      <c r="H3948" s="97">
        <v>10720876</v>
      </c>
      <c r="I3948" t="s">
        <v>7108</v>
      </c>
      <c r="J3948">
        <v>5000</v>
      </c>
      <c r="K3948" t="s">
        <v>7106</v>
      </c>
      <c r="L3948" t="s">
        <v>7106</v>
      </c>
      <c r="M3948" t="s">
        <v>7106</v>
      </c>
      <c r="N3948" t="s">
        <v>7106</v>
      </c>
      <c r="O3948" t="str">
        <f t="shared" si="61"/>
        <v>INSERT INTO USUARIOS_USUARIO(id,nombre,apellidos,foto,cedula,codigo,programa,uid,email,saldo,reserva_desayuno,reserva_almuerzo,reserva_cena,sancion,comida_consumida) VALUES (3947,'YONAIMER ANTONIO','VELASCO ROJAS','true','10720876','10720876','ingenieria de sitemas','10720876','diegomazorram@gmail.com',5000,'true','true','true','true');</v>
      </c>
    </row>
    <row r="3949" spans="1:15">
      <c r="A3949">
        <v>3948</v>
      </c>
      <c r="B3949" s="2" t="s">
        <v>3170</v>
      </c>
      <c r="C3949" s="307" t="s">
        <v>1884</v>
      </c>
      <c r="D3949" t="s">
        <v>7106</v>
      </c>
      <c r="E3949" s="95">
        <v>66905272</v>
      </c>
      <c r="F3949" s="95">
        <v>66905272</v>
      </c>
      <c r="G3949" t="s">
        <v>7107</v>
      </c>
      <c r="H3949" s="95">
        <v>66905272</v>
      </c>
      <c r="I3949" t="s">
        <v>7108</v>
      </c>
      <c r="J3949">
        <v>5000</v>
      </c>
      <c r="K3949" t="s">
        <v>7106</v>
      </c>
      <c r="L3949" t="s">
        <v>7106</v>
      </c>
      <c r="M3949" t="s">
        <v>7106</v>
      </c>
      <c r="N3949" t="s">
        <v>7106</v>
      </c>
      <c r="O3949" t="str">
        <f t="shared" si="61"/>
        <v>INSERT INTO USUARIOS_USUARIO(id,nombre,apellidos,foto,cedula,codigo,programa,uid,email,saldo,reserva_desayuno,reserva_almuerzo,reserva_cena,sancion,comida_consumida) VALUES (3948,'MARIA DEL ROSARIO','RODRIGUEZ ','true','66905272','66905272','ingenieria de sitemas','66905272','diegomazorram@gmail.com',5000,'true','true','true','true');</v>
      </c>
    </row>
    <row r="3950" spans="1:15">
      <c r="A3950">
        <v>3949</v>
      </c>
      <c r="B3950" s="2" t="s">
        <v>620</v>
      </c>
      <c r="C3950" s="307" t="s">
        <v>3171</v>
      </c>
      <c r="D3950" t="s">
        <v>7106</v>
      </c>
      <c r="E3950" s="95">
        <v>1064433968</v>
      </c>
      <c r="F3950" s="95">
        <v>1064433968</v>
      </c>
      <c r="G3950" t="s">
        <v>7107</v>
      </c>
      <c r="H3950" s="95">
        <v>1064433968</v>
      </c>
      <c r="I3950" t="s">
        <v>7108</v>
      </c>
      <c r="J3950">
        <v>5000</v>
      </c>
      <c r="K3950" t="s">
        <v>7106</v>
      </c>
      <c r="L3950" t="s">
        <v>7106</v>
      </c>
      <c r="M3950" t="s">
        <v>7106</v>
      </c>
      <c r="N3950" t="s">
        <v>7106</v>
      </c>
      <c r="O3950" t="str">
        <f t="shared" si="61"/>
        <v>INSERT INTO USUARIOS_USUARIO(id,nombre,apellidos,foto,cedula,codigo,programa,uid,email,saldo,reserva_desayuno,reserva_almuerzo,reserva_cena,sancion,comida_consumida) VALUES (3949,'JHON JAIRO','VELASCO RODRIGUEZ','true','1064433968','1064433968','ingenieria de sitemas','1064433968','diegomazorram@gmail.com',5000,'true','true','true','true');</v>
      </c>
    </row>
    <row r="3951" spans="1:15">
      <c r="A3951">
        <v>3950</v>
      </c>
      <c r="B3951" s="2" t="s">
        <v>324</v>
      </c>
      <c r="C3951" s="307" t="s">
        <v>3171</v>
      </c>
      <c r="D3951" t="s">
        <v>7106</v>
      </c>
      <c r="E3951" s="95">
        <v>95120518276</v>
      </c>
      <c r="F3951" s="95">
        <v>95120518276</v>
      </c>
      <c r="G3951" t="s">
        <v>7107</v>
      </c>
      <c r="H3951" s="95">
        <v>95120518276</v>
      </c>
      <c r="I3951" t="s">
        <v>7108</v>
      </c>
      <c r="J3951">
        <v>5000</v>
      </c>
      <c r="K3951" t="s">
        <v>7106</v>
      </c>
      <c r="L3951" t="s">
        <v>7106</v>
      </c>
      <c r="M3951" t="s">
        <v>7106</v>
      </c>
      <c r="N3951" t="s">
        <v>7106</v>
      </c>
      <c r="O3951" t="str">
        <f t="shared" si="61"/>
        <v>INSERT INTO USUARIOS_USUARIO(id,nombre,apellidos,foto,cedula,codigo,programa,uid,email,saldo,reserva_desayuno,reserva_almuerzo,reserva_cena,sancion,comida_consumida) VALUES (3950,'ALEJANDRA ','VELASCO RODRIGUEZ','true','95120518276','95120518276','ingenieria de sitemas','95120518276','diegomazorram@gmail.com',5000,'true','true','true','true');</v>
      </c>
    </row>
    <row r="3952" spans="1:15">
      <c r="A3952">
        <v>3951</v>
      </c>
      <c r="B3952" s="1" t="s">
        <v>634</v>
      </c>
      <c r="C3952" s="308" t="s">
        <v>3171</v>
      </c>
      <c r="D3952" t="s">
        <v>7106</v>
      </c>
      <c r="E3952" s="97">
        <v>1064431188</v>
      </c>
      <c r="F3952" s="97">
        <v>1064431188</v>
      </c>
      <c r="G3952" t="s">
        <v>7107</v>
      </c>
      <c r="H3952" s="97">
        <v>1064431188</v>
      </c>
      <c r="I3952" t="s">
        <v>7108</v>
      </c>
      <c r="J3952">
        <v>5000</v>
      </c>
      <c r="K3952" t="s">
        <v>7106</v>
      </c>
      <c r="L3952" t="s">
        <v>7106</v>
      </c>
      <c r="M3952" t="s">
        <v>7106</v>
      </c>
      <c r="N3952" t="s">
        <v>7106</v>
      </c>
      <c r="O3952" t="str">
        <f t="shared" si="61"/>
        <v>INSERT INTO USUARIOS_USUARIO(id,nombre,apellidos,foto,cedula,codigo,programa,uid,email,saldo,reserva_desayuno,reserva_almuerzo,reserva_cena,sancion,comida_consumida) VALUES (3951,'LORENA ','VELASCO RODRIGUEZ','true','1064431188','1064431188','ingenieria de sitemas','1064431188','diegomazorram@gmail.com',5000,'true','true','true','true');</v>
      </c>
    </row>
    <row r="3953" spans="1:15">
      <c r="A3953">
        <v>3952</v>
      </c>
      <c r="B3953" s="2" t="s">
        <v>6487</v>
      </c>
      <c r="C3953" s="307" t="s">
        <v>3171</v>
      </c>
      <c r="D3953" t="s">
        <v>7106</v>
      </c>
      <c r="E3953" s="95">
        <v>1060217313</v>
      </c>
      <c r="F3953" s="95">
        <v>1060217313</v>
      </c>
      <c r="G3953" t="s">
        <v>7107</v>
      </c>
      <c r="H3953" s="95">
        <v>1060217313</v>
      </c>
      <c r="I3953" t="s">
        <v>7108</v>
      </c>
      <c r="J3953">
        <v>5000</v>
      </c>
      <c r="K3953" t="s">
        <v>7106</v>
      </c>
      <c r="L3953" t="s">
        <v>7106</v>
      </c>
      <c r="M3953" t="s">
        <v>7106</v>
      </c>
      <c r="N3953" t="s">
        <v>7106</v>
      </c>
      <c r="O3953" t="str">
        <f t="shared" si="61"/>
        <v>INSERT INTO USUARIOS_USUARIO(id,nombre,apellidos,foto,cedula,codigo,programa,uid,email,saldo,reserva_desayuno,reserva_almuerzo,reserva_cena,sancion,comida_consumida) VALUES (3952,'LEIDY MICHELLE','VELASCO RODRIGUEZ','true','1060217313','1060217313','ingenieria de sitemas','1060217313','diegomazorram@gmail.com',5000,'true','true','true','true');</v>
      </c>
    </row>
    <row r="3954" spans="1:15">
      <c r="A3954">
        <v>3953</v>
      </c>
      <c r="B3954" s="1" t="s">
        <v>2102</v>
      </c>
      <c r="C3954" s="308" t="s">
        <v>6475</v>
      </c>
      <c r="D3954" t="s">
        <v>7106</v>
      </c>
      <c r="E3954" s="97">
        <v>10721067</v>
      </c>
      <c r="F3954" s="97">
        <v>10721067</v>
      </c>
      <c r="G3954" t="s">
        <v>7107</v>
      </c>
      <c r="H3954" s="97">
        <v>10721067</v>
      </c>
      <c r="I3954" t="s">
        <v>7108</v>
      </c>
      <c r="J3954">
        <v>5000</v>
      </c>
      <c r="K3954" t="s">
        <v>7106</v>
      </c>
      <c r="L3954" t="s">
        <v>7106</v>
      </c>
      <c r="M3954" t="s">
        <v>7106</v>
      </c>
      <c r="N3954" t="s">
        <v>7106</v>
      </c>
      <c r="O3954" t="str">
        <f t="shared" si="61"/>
        <v>INSERT INTO USUARIOS_USUARIO(id,nombre,apellidos,foto,cedula,codigo,programa,uid,email,saldo,reserva_desayuno,reserva_almuerzo,reserva_cena,sancion,comida_consumida) VALUES (3953,'GILBERTO ','SANCHEZ ULCHUR','true','10721067','10721067','ingenieria de sitemas','10721067','diegomazorram@gmail.com',5000,'true','true','true','true');</v>
      </c>
    </row>
    <row r="3955" spans="1:15">
      <c r="A3955">
        <v>3954</v>
      </c>
      <c r="B3955" s="2" t="s">
        <v>746</v>
      </c>
      <c r="C3955" s="307" t="s">
        <v>6488</v>
      </c>
      <c r="D3955" t="s">
        <v>7106</v>
      </c>
      <c r="E3955" s="95">
        <v>25683943</v>
      </c>
      <c r="F3955" s="95">
        <v>25683943</v>
      </c>
      <c r="G3955" t="s">
        <v>7107</v>
      </c>
      <c r="H3955" s="95">
        <v>25683943</v>
      </c>
      <c r="I3955" t="s">
        <v>7108</v>
      </c>
      <c r="J3955">
        <v>5000</v>
      </c>
      <c r="K3955" t="s">
        <v>7106</v>
      </c>
      <c r="L3955" t="s">
        <v>7106</v>
      </c>
      <c r="M3955" t="s">
        <v>7106</v>
      </c>
      <c r="N3955" t="s">
        <v>7106</v>
      </c>
      <c r="O3955" t="str">
        <f t="shared" si="61"/>
        <v>INSERT INTO USUARIOS_USUARIO(id,nombre,apellidos,foto,cedula,codigo,programa,uid,email,saldo,reserva_desayuno,reserva_almuerzo,reserva_cena,sancion,comida_consumida) VALUES (3954,'OLGA LUCIA','FLORES SANCHEZ','true','25683943','25683943','ingenieria de sitemas','25683943','diegomazorram@gmail.com',5000,'true','true','true','true');</v>
      </c>
    </row>
    <row r="3956" spans="1:15">
      <c r="A3956">
        <v>3955</v>
      </c>
      <c r="B3956" s="2" t="s">
        <v>6489</v>
      </c>
      <c r="C3956" s="307" t="s">
        <v>6490</v>
      </c>
      <c r="D3956" t="s">
        <v>7106</v>
      </c>
      <c r="E3956" s="95">
        <v>93012712667</v>
      </c>
      <c r="F3956" s="95">
        <v>93012712667</v>
      </c>
      <c r="G3956" t="s">
        <v>7107</v>
      </c>
      <c r="H3956" s="95">
        <v>93012712667</v>
      </c>
      <c r="I3956" t="s">
        <v>7108</v>
      </c>
      <c r="J3956">
        <v>5000</v>
      </c>
      <c r="K3956" t="s">
        <v>7106</v>
      </c>
      <c r="L3956" t="s">
        <v>7106</v>
      </c>
      <c r="M3956" t="s">
        <v>7106</v>
      </c>
      <c r="N3956" t="s">
        <v>7106</v>
      </c>
      <c r="O3956" t="str">
        <f t="shared" si="61"/>
        <v>INSERT INTO USUARIOS_USUARIO(id,nombre,apellidos,foto,cedula,codigo,programa,uid,email,saldo,reserva_desayuno,reserva_almuerzo,reserva_cena,sancion,comida_consumida) VALUES (3955,'KEVIN MICHELL','SANCHEZ FLORES','true','93012712667','93012712667','ingenieria de sitemas','93012712667','diegomazorram@gmail.com',5000,'true','true','true','true');</v>
      </c>
    </row>
    <row r="3957" spans="1:15">
      <c r="A3957">
        <v>3956</v>
      </c>
      <c r="B3957" s="2" t="s">
        <v>3172</v>
      </c>
      <c r="C3957" s="307" t="s">
        <v>6490</v>
      </c>
      <c r="D3957" t="s">
        <v>7106</v>
      </c>
      <c r="E3957" s="95">
        <v>1061778528</v>
      </c>
      <c r="F3957" s="95">
        <v>1061778528</v>
      </c>
      <c r="G3957" t="s">
        <v>7107</v>
      </c>
      <c r="H3957" s="95">
        <v>1061778528</v>
      </c>
      <c r="I3957" t="s">
        <v>7108</v>
      </c>
      <c r="J3957">
        <v>5000</v>
      </c>
      <c r="K3957" t="s">
        <v>7106</v>
      </c>
      <c r="L3957" t="s">
        <v>7106</v>
      </c>
      <c r="M3957" t="s">
        <v>7106</v>
      </c>
      <c r="N3957" t="s">
        <v>7106</v>
      </c>
      <c r="O3957" t="str">
        <f t="shared" si="61"/>
        <v>INSERT INTO USUARIOS_USUARIO(id,nombre,apellidos,foto,cedula,codigo,programa,uid,email,saldo,reserva_desayuno,reserva_almuerzo,reserva_cena,sancion,comida_consumida) VALUES (3956,'CAMILO ALEXANDER','SANCHEZ FLORES','true','1061778528','1061778528','ingenieria de sitemas','1061778528','diegomazorram@gmail.com',5000,'true','true','true','true');</v>
      </c>
    </row>
    <row r="3958" spans="1:15">
      <c r="A3958">
        <v>3957</v>
      </c>
      <c r="B3958" s="2" t="s">
        <v>6491</v>
      </c>
      <c r="C3958" s="307" t="s">
        <v>6490</v>
      </c>
      <c r="D3958" t="s">
        <v>7106</v>
      </c>
      <c r="E3958" s="95">
        <v>9730915821</v>
      </c>
      <c r="F3958" s="95">
        <v>9730915821</v>
      </c>
      <c r="G3958" t="s">
        <v>7107</v>
      </c>
      <c r="H3958" s="95">
        <v>9730915821</v>
      </c>
      <c r="I3958" t="s">
        <v>7108</v>
      </c>
      <c r="J3958">
        <v>5000</v>
      </c>
      <c r="K3958" t="s">
        <v>7106</v>
      </c>
      <c r="L3958" t="s">
        <v>7106</v>
      </c>
      <c r="M3958" t="s">
        <v>7106</v>
      </c>
      <c r="N3958" t="s">
        <v>7106</v>
      </c>
      <c r="O3958" t="str">
        <f t="shared" si="61"/>
        <v>INSERT INTO USUARIOS_USUARIO(id,nombre,apellidos,foto,cedula,codigo,programa,uid,email,saldo,reserva_desayuno,reserva_almuerzo,reserva_cena,sancion,comida_consumida) VALUES (3957,'STIVEN FELIPE','SANCHEZ FLORES','true','9730915821','9730915821','ingenieria de sitemas','9730915821','diegomazorram@gmail.com',5000,'true','true','true','true');</v>
      </c>
    </row>
    <row r="3959" spans="1:15">
      <c r="A3959">
        <v>3958</v>
      </c>
      <c r="B3959" s="2" t="s">
        <v>3173</v>
      </c>
      <c r="C3959" s="307" t="s">
        <v>3166</v>
      </c>
      <c r="D3959" t="s">
        <v>7106</v>
      </c>
      <c r="E3959" s="95">
        <v>41554678</v>
      </c>
      <c r="F3959" s="95">
        <v>41554678</v>
      </c>
      <c r="G3959" t="s">
        <v>7107</v>
      </c>
      <c r="H3959" s="95">
        <v>41554678</v>
      </c>
      <c r="I3959" t="s">
        <v>7108</v>
      </c>
      <c r="J3959">
        <v>5000</v>
      </c>
      <c r="K3959" t="s">
        <v>7106</v>
      </c>
      <c r="L3959" t="s">
        <v>7106</v>
      </c>
      <c r="M3959" t="s">
        <v>7106</v>
      </c>
      <c r="N3959" t="s">
        <v>7106</v>
      </c>
      <c r="O3959" t="str">
        <f t="shared" si="61"/>
        <v>INSERT INTO USUARIOS_USUARIO(id,nombre,apellidos,foto,cedula,codigo,programa,uid,email,saldo,reserva_desayuno,reserva_almuerzo,reserva_cena,sancion,comida_consumida) VALUES (3958,'LIVIA MARIA','RIVERA NIQUINAS','true','41554678','41554678','ingenieria de sitemas','41554678','diegomazorram@gmail.com',5000,'true','true','true','true');</v>
      </c>
    </row>
    <row r="3960" spans="1:15">
      <c r="A3960">
        <v>3959</v>
      </c>
      <c r="B3960" s="2" t="s">
        <v>3174</v>
      </c>
      <c r="C3960" s="307" t="s">
        <v>2233</v>
      </c>
      <c r="D3960" t="s">
        <v>7106</v>
      </c>
      <c r="E3960" s="95">
        <v>4613216</v>
      </c>
      <c r="F3960" s="95">
        <v>4613216</v>
      </c>
      <c r="G3960" t="s">
        <v>7107</v>
      </c>
      <c r="H3960" s="95">
        <v>4613216</v>
      </c>
      <c r="I3960" t="s">
        <v>7108</v>
      </c>
      <c r="J3960">
        <v>5000</v>
      </c>
      <c r="K3960" t="s">
        <v>7106</v>
      </c>
      <c r="L3960" t="s">
        <v>7106</v>
      </c>
      <c r="M3960" t="s">
        <v>7106</v>
      </c>
      <c r="N3960" t="s">
        <v>7106</v>
      </c>
      <c r="O3960" t="str">
        <f t="shared" si="61"/>
        <v>INSERT INTO USUARIOS_USUARIO(id,nombre,apellidos,foto,cedula,codigo,programa,uid,email,saldo,reserva_desayuno,reserva_almuerzo,reserva_cena,sancion,comida_consumida) VALUES (3959,'JUAN EUSEBIO','FERNANDEZ RIVERA','true','4613216','4613216','ingenieria de sitemas','4613216','diegomazorram@gmail.com',5000,'true','true','true','true');</v>
      </c>
    </row>
    <row r="3961" spans="1:15">
      <c r="A3961">
        <v>3960</v>
      </c>
      <c r="B3961" s="2" t="s">
        <v>3175</v>
      </c>
      <c r="C3961" s="307" t="s">
        <v>2233</v>
      </c>
      <c r="D3961" t="s">
        <v>7106</v>
      </c>
      <c r="E3961" s="95">
        <v>25683805</v>
      </c>
      <c r="F3961" s="95">
        <v>25683805</v>
      </c>
      <c r="G3961" t="s">
        <v>7107</v>
      </c>
      <c r="H3961" s="95">
        <v>25683805</v>
      </c>
      <c r="I3961" t="s">
        <v>7108</v>
      </c>
      <c r="J3961">
        <v>5000</v>
      </c>
      <c r="K3961" t="s">
        <v>7106</v>
      </c>
      <c r="L3961" t="s">
        <v>7106</v>
      </c>
      <c r="M3961" t="s">
        <v>7106</v>
      </c>
      <c r="N3961" t="s">
        <v>7106</v>
      </c>
      <c r="O3961" t="str">
        <f t="shared" si="61"/>
        <v>INSERT INTO USUARIOS_USUARIO(id,nombre,apellidos,foto,cedula,codigo,programa,uid,email,saldo,reserva_desayuno,reserva_almuerzo,reserva_cena,sancion,comida_consumida) VALUES (3960,'DORA LIBIA','FERNANDEZ RIVERA','true','25683805','25683805','ingenieria de sitemas','25683805','diegomazorram@gmail.com',5000,'true','true','true','true');</v>
      </c>
    </row>
    <row r="3962" spans="1:15">
      <c r="A3962">
        <v>3961</v>
      </c>
      <c r="B3962" s="1" t="s">
        <v>1792</v>
      </c>
      <c r="C3962" s="308" t="s">
        <v>1623</v>
      </c>
      <c r="D3962" t="s">
        <v>7106</v>
      </c>
      <c r="E3962" s="97">
        <v>10720643</v>
      </c>
      <c r="F3962" s="97">
        <v>10720643</v>
      </c>
      <c r="G3962" t="s">
        <v>7107</v>
      </c>
      <c r="H3962" s="97">
        <v>10720643</v>
      </c>
      <c r="I3962" t="s">
        <v>7108</v>
      </c>
      <c r="J3962">
        <v>5000</v>
      </c>
      <c r="K3962" t="s">
        <v>7106</v>
      </c>
      <c r="L3962" t="s">
        <v>7106</v>
      </c>
      <c r="M3962" t="s">
        <v>7106</v>
      </c>
      <c r="N3962" t="s">
        <v>7106</v>
      </c>
      <c r="O3962" t="str">
        <f t="shared" si="61"/>
        <v>INSERT INTO USUARIOS_USUARIO(id,nombre,apellidos,foto,cedula,codigo,programa,uid,email,saldo,reserva_desayuno,reserva_almuerzo,reserva_cena,sancion,comida_consumida) VALUES (3961,'JOSE MARIA','RIVERA ','true','10720643','10720643','ingenieria de sitemas','10720643','diegomazorram@gmail.com',5000,'true','true','true','true');</v>
      </c>
    </row>
    <row r="3963" spans="1:15">
      <c r="A3963">
        <v>3962</v>
      </c>
      <c r="B3963" s="2" t="s">
        <v>52</v>
      </c>
      <c r="C3963" s="307" t="s">
        <v>3176</v>
      </c>
      <c r="D3963" t="s">
        <v>7106</v>
      </c>
      <c r="E3963" s="95">
        <v>25683435</v>
      </c>
      <c r="F3963" s="95">
        <v>25683435</v>
      </c>
      <c r="G3963" t="s">
        <v>7107</v>
      </c>
      <c r="H3963" s="95">
        <v>25683435</v>
      </c>
      <c r="I3963" t="s">
        <v>7108</v>
      </c>
      <c r="J3963">
        <v>5000</v>
      </c>
      <c r="K3963" t="s">
        <v>7106</v>
      </c>
      <c r="L3963" t="s">
        <v>7106</v>
      </c>
      <c r="M3963" t="s">
        <v>7106</v>
      </c>
      <c r="N3963" t="s">
        <v>7106</v>
      </c>
      <c r="O3963" t="str">
        <f t="shared" si="61"/>
        <v>INSERT INTO USUARIOS_USUARIO(id,nombre,apellidos,foto,cedula,codigo,programa,uid,email,saldo,reserva_desayuno,reserva_almuerzo,reserva_cena,sancion,comida_consumida) VALUES (3962,'DORA LILIA','OROZCO MOSQUERA','true','25683435','25683435','ingenieria de sitemas','25683435','diegomazorram@gmail.com',5000,'true','true','true','true');</v>
      </c>
    </row>
    <row r="3964" spans="1:15">
      <c r="A3964">
        <v>3963</v>
      </c>
      <c r="B3964" s="2" t="s">
        <v>5846</v>
      </c>
      <c r="C3964" s="307" t="s">
        <v>3177</v>
      </c>
      <c r="D3964" t="s">
        <v>7106</v>
      </c>
      <c r="E3964" s="95">
        <v>95102516088</v>
      </c>
      <c r="F3964" s="95">
        <v>95102516088</v>
      </c>
      <c r="G3964" t="s">
        <v>7107</v>
      </c>
      <c r="H3964" s="95">
        <v>95102516088</v>
      </c>
      <c r="I3964" t="s">
        <v>7108</v>
      </c>
      <c r="J3964">
        <v>5000</v>
      </c>
      <c r="K3964" t="s">
        <v>7106</v>
      </c>
      <c r="L3964" t="s">
        <v>7106</v>
      </c>
      <c r="M3964" t="s">
        <v>7106</v>
      </c>
      <c r="N3964" t="s">
        <v>7106</v>
      </c>
      <c r="O3964" t="str">
        <f t="shared" si="61"/>
        <v>INSERT INTO USUARIOS_USUARIO(id,nombre,apellidos,foto,cedula,codigo,programa,uid,email,saldo,reserva_desayuno,reserva_almuerzo,reserva_cena,sancion,comida_consumida) VALUES (3963,'JULIAN ANDRES','RIVERA OROZCO','true','95102516088','95102516088','ingenieria de sitemas','95102516088','diegomazorram@gmail.com',5000,'true','true','true','true');</v>
      </c>
    </row>
    <row r="3965" spans="1:15">
      <c r="A3965">
        <v>3964</v>
      </c>
      <c r="B3965" s="2" t="s">
        <v>739</v>
      </c>
      <c r="C3965" s="307" t="s">
        <v>3176</v>
      </c>
      <c r="D3965" t="s">
        <v>7106</v>
      </c>
      <c r="E3965" s="95">
        <v>1007785323</v>
      </c>
      <c r="F3965" s="95">
        <v>1007785323</v>
      </c>
      <c r="G3965" t="s">
        <v>7107</v>
      </c>
      <c r="H3965" s="95">
        <v>1007785323</v>
      </c>
      <c r="I3965" t="s">
        <v>7108</v>
      </c>
      <c r="J3965">
        <v>5000</v>
      </c>
      <c r="K3965" t="s">
        <v>7106</v>
      </c>
      <c r="L3965" t="s">
        <v>7106</v>
      </c>
      <c r="M3965" t="s">
        <v>7106</v>
      </c>
      <c r="N3965" t="s">
        <v>7106</v>
      </c>
      <c r="O3965" t="str">
        <f t="shared" si="61"/>
        <v>INSERT INTO USUARIOS_USUARIO(id,nombre,apellidos,foto,cedula,codigo,programa,uid,email,saldo,reserva_desayuno,reserva_almuerzo,reserva_cena,sancion,comida_consumida) VALUES (3964,'JOHN ALEXANDER','OROZCO MOSQUERA','true','1007785323','1007785323','ingenieria de sitemas','1007785323','diegomazorram@gmail.com',5000,'true','true','true','true');</v>
      </c>
    </row>
    <row r="3966" spans="1:15">
      <c r="A3966">
        <v>3965</v>
      </c>
      <c r="B3966" s="2" t="s">
        <v>3178</v>
      </c>
      <c r="C3966" s="307" t="s">
        <v>3177</v>
      </c>
      <c r="D3966" t="s">
        <v>7106</v>
      </c>
      <c r="E3966" s="73">
        <v>1003149896</v>
      </c>
      <c r="F3966" s="73">
        <v>1003149896</v>
      </c>
      <c r="G3966" t="s">
        <v>7107</v>
      </c>
      <c r="H3966" s="73">
        <v>1003149896</v>
      </c>
      <c r="I3966" t="s">
        <v>7108</v>
      </c>
      <c r="J3966">
        <v>5000</v>
      </c>
      <c r="K3966" t="s">
        <v>7106</v>
      </c>
      <c r="L3966" t="s">
        <v>7106</v>
      </c>
      <c r="M3966" t="s">
        <v>7106</v>
      </c>
      <c r="N3966" t="s">
        <v>7106</v>
      </c>
      <c r="O3966" t="str">
        <f t="shared" si="61"/>
        <v>INSERT INTO USUARIOS_USUARIO(id,nombre,apellidos,foto,cedula,codigo,programa,uid,email,saldo,reserva_desayuno,reserva_almuerzo,reserva_cena,sancion,comida_consumida) VALUES (3965,'JOSE FERNEY','RIVERA OROZCO','true','1003149896','1003149896','ingenieria de sitemas','1003149896','diegomazorram@gmail.com',5000,'true','true','true','true');</v>
      </c>
    </row>
    <row r="3967" spans="1:15">
      <c r="A3967">
        <v>3966</v>
      </c>
      <c r="B3967" s="2" t="s">
        <v>2338</v>
      </c>
      <c r="C3967" s="307" t="s">
        <v>3177</v>
      </c>
      <c r="D3967" t="s">
        <v>7106</v>
      </c>
      <c r="E3967" s="95">
        <v>1064434745</v>
      </c>
      <c r="F3967" s="95">
        <v>1064434745</v>
      </c>
      <c r="G3967" t="s">
        <v>7107</v>
      </c>
      <c r="H3967" s="95">
        <v>1064434745</v>
      </c>
      <c r="I3967" t="s">
        <v>7108</v>
      </c>
      <c r="J3967">
        <v>5000</v>
      </c>
      <c r="K3967" t="s">
        <v>7106</v>
      </c>
      <c r="L3967" t="s">
        <v>7106</v>
      </c>
      <c r="M3967" t="s">
        <v>7106</v>
      </c>
      <c r="N3967" t="s">
        <v>7106</v>
      </c>
      <c r="O3967" t="str">
        <f t="shared" si="61"/>
        <v>INSERT INTO USUARIOS_USUARIO(id,nombre,apellidos,foto,cedula,codigo,programa,uid,email,saldo,reserva_desayuno,reserva_almuerzo,reserva_cena,sancion,comida_consumida) VALUES (3966,'DIANA CAROLINA','RIVERA OROZCO','true','1064434745','1064434745','ingenieria de sitemas','1064434745','diegomazorram@gmail.com',5000,'true','true','true','true');</v>
      </c>
    </row>
    <row r="3968" spans="1:15">
      <c r="A3968">
        <v>3967</v>
      </c>
      <c r="B3968" s="18" t="s">
        <v>2167</v>
      </c>
      <c r="C3968" s="308" t="s">
        <v>3135</v>
      </c>
      <c r="D3968" t="s">
        <v>7106</v>
      </c>
      <c r="E3968" s="146" t="s">
        <v>5623</v>
      </c>
      <c r="F3968" s="146" t="s">
        <v>5623</v>
      </c>
      <c r="G3968" t="s">
        <v>7107</v>
      </c>
      <c r="H3968" s="146" t="s">
        <v>5623</v>
      </c>
      <c r="I3968" t="s">
        <v>7108</v>
      </c>
      <c r="J3968">
        <v>5000</v>
      </c>
      <c r="K3968" t="s">
        <v>7106</v>
      </c>
      <c r="L3968" t="s">
        <v>7106</v>
      </c>
      <c r="M3968" t="s">
        <v>7106</v>
      </c>
      <c r="N3968" t="s">
        <v>7106</v>
      </c>
      <c r="O3968" t="str">
        <f t="shared" si="61"/>
        <v>INSERT INTO USUARIOS_USUARIO(id,nombre,apellidos,foto,cedula,codigo,programa,uid,email,saldo,reserva_desayuno,reserva_almuerzo,reserva_cena,sancion,comida_consumida) VALUES (3967,'CARMEN ','RIVERA FERNANDEZ','true','null','null','ingenieria de sitemas','null','diegomazorram@gmail.com',5000,'true','true','true','true');</v>
      </c>
    </row>
    <row r="3969" spans="1:15">
      <c r="A3969">
        <v>3968</v>
      </c>
      <c r="B3969" s="2" t="s">
        <v>2190</v>
      </c>
      <c r="C3969" s="307" t="s">
        <v>1623</v>
      </c>
      <c r="D3969" t="s">
        <v>7106</v>
      </c>
      <c r="E3969" s="95">
        <v>10720690</v>
      </c>
      <c r="F3969" s="95">
        <v>10720690</v>
      </c>
      <c r="G3969" t="s">
        <v>7107</v>
      </c>
      <c r="H3969" s="95">
        <v>10720690</v>
      </c>
      <c r="I3969" t="s">
        <v>7108</v>
      </c>
      <c r="J3969">
        <v>5000</v>
      </c>
      <c r="K3969" t="s">
        <v>7106</v>
      </c>
      <c r="L3969" t="s">
        <v>7106</v>
      </c>
      <c r="M3969" t="s">
        <v>7106</v>
      </c>
      <c r="N3969" t="s">
        <v>7106</v>
      </c>
      <c r="O3969" t="str">
        <f t="shared" si="61"/>
        <v>INSERT INTO USUARIOS_USUARIO(id,nombre,apellidos,foto,cedula,codigo,programa,uid,email,saldo,reserva_desayuno,reserva_almuerzo,reserva_cena,sancion,comida_consumida) VALUES (3968,'CARLOS ARTURO','RIVERA ','true','10720690','10720690','ingenieria de sitemas','10720690','diegomazorram@gmail.com',5000,'true','true','true','true');</v>
      </c>
    </row>
    <row r="3970" spans="1:15">
      <c r="A3970">
        <v>3969</v>
      </c>
      <c r="B3970" s="1" t="s">
        <v>6086</v>
      </c>
      <c r="C3970" s="308" t="s">
        <v>6492</v>
      </c>
      <c r="D3970" t="s">
        <v>7106</v>
      </c>
      <c r="E3970" s="97">
        <v>25687537</v>
      </c>
      <c r="F3970" s="97">
        <v>25687537</v>
      </c>
      <c r="G3970" t="s">
        <v>7107</v>
      </c>
      <c r="H3970" s="97">
        <v>25687537</v>
      </c>
      <c r="I3970" t="s">
        <v>7108</v>
      </c>
      <c r="J3970">
        <v>5000</v>
      </c>
      <c r="K3970" t="s">
        <v>7106</v>
      </c>
      <c r="L3970" t="s">
        <v>7106</v>
      </c>
      <c r="M3970" t="s">
        <v>7106</v>
      </c>
      <c r="N3970" t="s">
        <v>7106</v>
      </c>
      <c r="O3970" t="str">
        <f t="shared" si="61"/>
        <v>INSERT INTO USUARIOS_USUARIO(id,nombre,apellidos,foto,cedula,codigo,programa,uid,email,saldo,reserva_desayuno,reserva_almuerzo,reserva_cena,sancion,comida_consumida) VALUES (3969,'TERESA ','VELASCO DE PECHENE','true','25687537','25687537','ingenieria de sitemas','25687537','diegomazorram@gmail.com',5000,'true','true','true','true');</v>
      </c>
    </row>
    <row r="3971" spans="1:15">
      <c r="A3971">
        <v>3970</v>
      </c>
      <c r="B3971" s="2" t="s">
        <v>3179</v>
      </c>
      <c r="C3971" s="307" t="s">
        <v>5988</v>
      </c>
      <c r="D3971" t="s">
        <v>7106</v>
      </c>
      <c r="E3971" s="95">
        <v>1064437717</v>
      </c>
      <c r="F3971" s="95">
        <v>1064437717</v>
      </c>
      <c r="G3971" t="s">
        <v>7107</v>
      </c>
      <c r="H3971" s="95">
        <v>1064437717</v>
      </c>
      <c r="I3971" t="s">
        <v>7108</v>
      </c>
      <c r="J3971">
        <v>5000</v>
      </c>
      <c r="K3971" t="s">
        <v>7106</v>
      </c>
      <c r="L3971" t="s">
        <v>7106</v>
      </c>
      <c r="M3971" t="s">
        <v>7106</v>
      </c>
      <c r="N3971" t="s">
        <v>7106</v>
      </c>
      <c r="O3971" t="str">
        <f t="shared" ref="O3971:O4034" si="62">"INSERT INTO USUARIOS_USUARIO(id,nombre,apellidos,foto,cedula,codigo,programa,uid,email,saldo,reserva_desayuno,reserva_almuerzo,reserva_cena,sancion,comida_consumida) VALUES ("&amp;A3971&amp;",'"&amp;B3971&amp;"','"&amp;C3971&amp;"','"&amp;D3971&amp;"','"&amp;E3971&amp;"','"&amp;F3971&amp;"','"&amp;G3971&amp;"','"&amp;H3971&amp;"','"&amp;I3971&amp;"',"&amp;J3971&amp;",'"&amp;K3971&amp;"','"&amp;L3971&amp;"','"&amp;M3971&amp;"','"&amp;N3971&amp;"');"</f>
        <v>INSERT INTO USUARIOS_USUARIO(id,nombre,apellidos,foto,cedula,codigo,programa,uid,email,saldo,reserva_desayuno,reserva_almuerzo,reserva_cena,sancion,comida_consumida) VALUES (3970,'WILSON ','PECHENE VELASCO','true','1064437717','1064437717','ingenieria de sitemas','1064437717','diegomazorram@gmail.com',5000,'true','true','true','true');</v>
      </c>
    </row>
    <row r="3972" spans="1:15">
      <c r="A3972">
        <v>3971</v>
      </c>
      <c r="B3972" s="1" t="s">
        <v>3180</v>
      </c>
      <c r="C3972" s="308" t="s">
        <v>897</v>
      </c>
      <c r="D3972" t="s">
        <v>7106</v>
      </c>
      <c r="E3972" s="97">
        <v>4767729</v>
      </c>
      <c r="F3972" s="97">
        <v>4767729</v>
      </c>
      <c r="G3972" t="s">
        <v>7107</v>
      </c>
      <c r="H3972" s="97">
        <v>4767729</v>
      </c>
      <c r="I3972" t="s">
        <v>7108</v>
      </c>
      <c r="J3972">
        <v>5000</v>
      </c>
      <c r="K3972" t="s">
        <v>7106</v>
      </c>
      <c r="L3972" t="s">
        <v>7106</v>
      </c>
      <c r="M3972" t="s">
        <v>7106</v>
      </c>
      <c r="N3972" t="s">
        <v>7106</v>
      </c>
      <c r="O3972" t="str">
        <f t="shared" si="62"/>
        <v>INSERT INTO USUARIOS_USUARIO(id,nombre,apellidos,foto,cedula,codigo,programa,uid,email,saldo,reserva_desayuno,reserva_almuerzo,reserva_cena,sancion,comida_consumida) VALUES (3971,'LUIS VICENTE','PILLIMUE CAMPO','true','4767729','4767729','ingenieria de sitemas','4767729','diegomazorram@gmail.com',5000,'true','true','true','true');</v>
      </c>
    </row>
    <row r="3973" spans="1:15">
      <c r="A3973">
        <v>3972</v>
      </c>
      <c r="B3973" s="1" t="s">
        <v>3181</v>
      </c>
      <c r="C3973" s="308" t="s">
        <v>897</v>
      </c>
      <c r="D3973" t="s">
        <v>7106</v>
      </c>
      <c r="E3973" s="97">
        <v>25687657</v>
      </c>
      <c r="F3973" s="97">
        <v>25687657</v>
      </c>
      <c r="G3973" t="s">
        <v>7107</v>
      </c>
      <c r="H3973" s="97">
        <v>25687657</v>
      </c>
      <c r="I3973" t="s">
        <v>7108</v>
      </c>
      <c r="J3973">
        <v>5000</v>
      </c>
      <c r="K3973" t="s">
        <v>7106</v>
      </c>
      <c r="L3973" t="s">
        <v>7106</v>
      </c>
      <c r="M3973" t="s">
        <v>7106</v>
      </c>
      <c r="N3973" t="s">
        <v>7106</v>
      </c>
      <c r="O3973" t="str">
        <f t="shared" si="62"/>
        <v>INSERT INTO USUARIOS_USUARIO(id,nombre,apellidos,foto,cedula,codigo,programa,uid,email,saldo,reserva_desayuno,reserva_almuerzo,reserva_cena,sancion,comida_consumida) VALUES (3972,'MARIA CARLINA','PILLIMUE CAMPO','true','25687657','25687657','ingenieria de sitemas','25687657','diegomazorram@gmail.com',5000,'true','true','true','true');</v>
      </c>
    </row>
    <row r="3974" spans="1:15">
      <c r="A3974">
        <v>3973</v>
      </c>
      <c r="B3974" s="2" t="s">
        <v>2567</v>
      </c>
      <c r="C3974" s="307" t="s">
        <v>897</v>
      </c>
      <c r="D3974" t="s">
        <v>7106</v>
      </c>
      <c r="E3974" s="73">
        <v>1064432888</v>
      </c>
      <c r="F3974" s="73">
        <v>1064432888</v>
      </c>
      <c r="G3974" t="s">
        <v>7107</v>
      </c>
      <c r="H3974" s="73">
        <v>1064432888</v>
      </c>
      <c r="I3974" t="s">
        <v>7108</v>
      </c>
      <c r="J3974">
        <v>5000</v>
      </c>
      <c r="K3974" t="s">
        <v>7106</v>
      </c>
      <c r="L3974" t="s">
        <v>7106</v>
      </c>
      <c r="M3974" t="s">
        <v>7106</v>
      </c>
      <c r="N3974" t="s">
        <v>7106</v>
      </c>
      <c r="O3974" t="str">
        <f t="shared" si="62"/>
        <v>INSERT INTO USUARIOS_USUARIO(id,nombre,apellidos,foto,cedula,codigo,programa,uid,email,saldo,reserva_desayuno,reserva_almuerzo,reserva_cena,sancion,comida_consumida) VALUES (3973,'ASTRID VERONICA','PILLIMUE CAMPO','true','1064432888','1064432888','ingenieria de sitemas','1064432888','diegomazorram@gmail.com',5000,'true','true','true','true');</v>
      </c>
    </row>
    <row r="3975" spans="1:15">
      <c r="A3975">
        <v>3974</v>
      </c>
      <c r="B3975" s="2" t="s">
        <v>6493</v>
      </c>
      <c r="C3975" s="307" t="s">
        <v>1448</v>
      </c>
      <c r="D3975" t="s">
        <v>7106</v>
      </c>
      <c r="E3975" s="95">
        <v>1064438045</v>
      </c>
      <c r="F3975" s="95">
        <v>1064438045</v>
      </c>
      <c r="G3975" t="s">
        <v>7107</v>
      </c>
      <c r="H3975" s="95">
        <v>1064438045</v>
      </c>
      <c r="I3975" t="s">
        <v>7108</v>
      </c>
      <c r="J3975">
        <v>5000</v>
      </c>
      <c r="K3975" t="s">
        <v>7106</v>
      </c>
      <c r="L3975" t="s">
        <v>7106</v>
      </c>
      <c r="M3975" t="s">
        <v>7106</v>
      </c>
      <c r="N3975" t="s">
        <v>7106</v>
      </c>
      <c r="O3975" t="str">
        <f t="shared" si="62"/>
        <v>INSERT INTO USUARIOS_USUARIO(id,nombre,apellidos,foto,cedula,codigo,programa,uid,email,saldo,reserva_desayuno,reserva_almuerzo,reserva_cena,sancion,comida_consumida) VALUES (3974,'HARRY ANDRES','FERNANDEZ PILLIMUE','true','1064438045','1064438045','ingenieria de sitemas','1064438045','diegomazorram@gmail.com',5000,'true','true','true','true');</v>
      </c>
    </row>
    <row r="3976" spans="1:15">
      <c r="A3976">
        <v>3975</v>
      </c>
      <c r="B3976" s="1" t="s">
        <v>3182</v>
      </c>
      <c r="C3976" s="308" t="s">
        <v>897</v>
      </c>
      <c r="D3976" t="s">
        <v>7106</v>
      </c>
      <c r="E3976" s="97">
        <v>25682889</v>
      </c>
      <c r="F3976" s="97">
        <v>25682889</v>
      </c>
      <c r="G3976" t="s">
        <v>7107</v>
      </c>
      <c r="H3976" s="97">
        <v>25682889</v>
      </c>
      <c r="I3976" t="s">
        <v>7108</v>
      </c>
      <c r="J3976">
        <v>5000</v>
      </c>
      <c r="K3976" t="s">
        <v>7106</v>
      </c>
      <c r="L3976" t="s">
        <v>7106</v>
      </c>
      <c r="M3976" t="s">
        <v>7106</v>
      </c>
      <c r="N3976" t="s">
        <v>7106</v>
      </c>
      <c r="O3976" t="str">
        <f t="shared" si="62"/>
        <v>INSERT INTO USUARIOS_USUARIO(id,nombre,apellidos,foto,cedula,codigo,programa,uid,email,saldo,reserva_desayuno,reserva_almuerzo,reserva_cena,sancion,comida_consumida) VALUES (3975,'CEIDA ELENA','PILLIMUE CAMPO','true','25682889','25682889','ingenieria de sitemas','25682889','diegomazorram@gmail.com',5000,'true','true','true','true');</v>
      </c>
    </row>
    <row r="3977" spans="1:15">
      <c r="A3977">
        <v>3976</v>
      </c>
      <c r="B3977" s="1" t="s">
        <v>3183</v>
      </c>
      <c r="C3977" s="308" t="s">
        <v>6235</v>
      </c>
      <c r="D3977" t="s">
        <v>7106</v>
      </c>
      <c r="E3977" s="97">
        <v>1064429143</v>
      </c>
      <c r="F3977" s="97">
        <v>1064429143</v>
      </c>
      <c r="G3977" t="s">
        <v>7107</v>
      </c>
      <c r="H3977" s="97">
        <v>1064429143</v>
      </c>
      <c r="I3977" t="s">
        <v>7108</v>
      </c>
      <c r="J3977">
        <v>5000</v>
      </c>
      <c r="K3977" t="s">
        <v>7106</v>
      </c>
      <c r="L3977" t="s">
        <v>7106</v>
      </c>
      <c r="M3977" t="s">
        <v>7106</v>
      </c>
      <c r="N3977" t="s">
        <v>7106</v>
      </c>
      <c r="O3977" t="str">
        <f t="shared" si="62"/>
        <v>INSERT INTO USUARIOS_USUARIO(id,nombre,apellidos,foto,cedula,codigo,programa,uid,email,saldo,reserva_desayuno,reserva_almuerzo,reserva_cena,sancion,comida_consumida) VALUES (3976,'CLAUDIA  ELENA','SANCHEZ CAMPO','true','1064429143','1064429143','ingenieria de sitemas','1064429143','diegomazorram@gmail.com',5000,'true','true','true','true');</v>
      </c>
    </row>
    <row r="3978" spans="1:15">
      <c r="A3978">
        <v>3977</v>
      </c>
      <c r="B3978" s="2" t="s">
        <v>6494</v>
      </c>
      <c r="C3978" s="307" t="s">
        <v>6183</v>
      </c>
      <c r="D3978" t="s">
        <v>7106</v>
      </c>
      <c r="E3978" s="95">
        <v>1064430951</v>
      </c>
      <c r="F3978" s="95">
        <v>1064430951</v>
      </c>
      <c r="G3978" t="s">
        <v>7107</v>
      </c>
      <c r="H3978" s="95">
        <v>1064430951</v>
      </c>
      <c r="I3978" t="s">
        <v>7108</v>
      </c>
      <c r="J3978">
        <v>5000</v>
      </c>
      <c r="K3978" t="s">
        <v>7106</v>
      </c>
      <c r="L3978" t="s">
        <v>7106</v>
      </c>
      <c r="M3978" t="s">
        <v>7106</v>
      </c>
      <c r="N3978" t="s">
        <v>7106</v>
      </c>
      <c r="O3978" t="str">
        <f t="shared" si="62"/>
        <v>INSERT INTO USUARIOS_USUARIO(id,nombre,apellidos,foto,cedula,codigo,programa,uid,email,saldo,reserva_desayuno,reserva_almuerzo,reserva_cena,sancion,comida_consumida) VALUES (3977,'KAROL TATIANA','SANCHEZ ','true','1064430951','1064430951','ingenieria de sitemas','1064430951','diegomazorram@gmail.com',5000,'true','true','true','true');</v>
      </c>
    </row>
    <row r="3979" spans="1:15">
      <c r="A3979">
        <v>3978</v>
      </c>
      <c r="B3979" s="1" t="s">
        <v>1189</v>
      </c>
      <c r="C3979" s="308" t="s">
        <v>3184</v>
      </c>
      <c r="D3979" t="s">
        <v>7106</v>
      </c>
      <c r="E3979" s="97">
        <v>1515011</v>
      </c>
      <c r="F3979" s="97">
        <v>1515011</v>
      </c>
      <c r="G3979" t="s">
        <v>7107</v>
      </c>
      <c r="H3979" s="97">
        <v>1515011</v>
      </c>
      <c r="I3979" t="s">
        <v>7108</v>
      </c>
      <c r="J3979">
        <v>5000</v>
      </c>
      <c r="K3979" t="s">
        <v>7106</v>
      </c>
      <c r="L3979" t="s">
        <v>7106</v>
      </c>
      <c r="M3979" t="s">
        <v>7106</v>
      </c>
      <c r="N3979" t="s">
        <v>7106</v>
      </c>
      <c r="O3979" t="str">
        <f t="shared" si="62"/>
        <v>INSERT INTO USUARIOS_USUARIO(id,nombre,apellidos,foto,cedula,codigo,programa,uid,email,saldo,reserva_desayuno,reserva_almuerzo,reserva_cena,sancion,comida_consumida) VALUES (3978,'AVELINO ','OROZCO VARGAS','true','1515011','1515011','ingenieria de sitemas','1515011','diegomazorram@gmail.com',5000,'true','true','true','true');</v>
      </c>
    </row>
    <row r="3980" spans="1:15">
      <c r="A3980">
        <v>3979</v>
      </c>
      <c r="B3980" s="2" t="s">
        <v>3185</v>
      </c>
      <c r="C3980" s="307" t="s">
        <v>3186</v>
      </c>
      <c r="D3980" t="s">
        <v>7106</v>
      </c>
      <c r="E3980" s="95">
        <v>25681313</v>
      </c>
      <c r="F3980" s="95">
        <v>25681313</v>
      </c>
      <c r="G3980" t="s">
        <v>7107</v>
      </c>
      <c r="H3980" s="95">
        <v>25681313</v>
      </c>
      <c r="I3980" t="s">
        <v>7108</v>
      </c>
      <c r="J3980">
        <v>5000</v>
      </c>
      <c r="K3980" t="s">
        <v>7106</v>
      </c>
      <c r="L3980" t="s">
        <v>7106</v>
      </c>
      <c r="M3980" t="s">
        <v>7106</v>
      </c>
      <c r="N3980" t="s">
        <v>7106</v>
      </c>
      <c r="O3980" t="str">
        <f t="shared" si="62"/>
        <v>INSERT INTO USUARIOS_USUARIO(id,nombre,apellidos,foto,cedula,codigo,programa,uid,email,saldo,reserva_desayuno,reserva_almuerzo,reserva_cena,sancion,comida_consumida) VALUES (3979,'MARIA IRENE','MOSQUERA DE OROSCO','true','25681313','25681313','ingenieria de sitemas','25681313','diegomazorram@gmail.com',5000,'true','true','true','true');</v>
      </c>
    </row>
    <row r="3981" spans="1:15">
      <c r="A3981">
        <v>3980</v>
      </c>
      <c r="B3981" s="1" t="s">
        <v>16</v>
      </c>
      <c r="C3981" s="308" t="s">
        <v>3176</v>
      </c>
      <c r="D3981" t="s">
        <v>7106</v>
      </c>
      <c r="E3981" s="97">
        <v>25682910</v>
      </c>
      <c r="F3981" s="97">
        <v>25682910</v>
      </c>
      <c r="G3981" t="s">
        <v>7107</v>
      </c>
      <c r="H3981" s="97">
        <v>25682910</v>
      </c>
      <c r="I3981" t="s">
        <v>7108</v>
      </c>
      <c r="J3981">
        <v>5000</v>
      </c>
      <c r="K3981" t="s">
        <v>7106</v>
      </c>
      <c r="L3981" t="s">
        <v>7106</v>
      </c>
      <c r="M3981" t="s">
        <v>7106</v>
      </c>
      <c r="N3981" t="s">
        <v>7106</v>
      </c>
      <c r="O3981" t="str">
        <f t="shared" si="62"/>
        <v>INSERT INTO USUARIOS_USUARIO(id,nombre,apellidos,foto,cedula,codigo,programa,uid,email,saldo,reserva_desayuno,reserva_almuerzo,reserva_cena,sancion,comida_consumida) VALUES (3980,'ANA LUCIA','OROZCO MOSQUERA','true','25682910','25682910','ingenieria de sitemas','25682910','diegomazorram@gmail.com',5000,'true','true','true','true');</v>
      </c>
    </row>
    <row r="3982" spans="1:15">
      <c r="A3982">
        <v>3981</v>
      </c>
      <c r="B3982" s="2" t="s">
        <v>748</v>
      </c>
      <c r="C3982" s="307" t="s">
        <v>3187</v>
      </c>
      <c r="D3982" t="s">
        <v>7106</v>
      </c>
      <c r="E3982" s="95">
        <v>1064436139</v>
      </c>
      <c r="F3982" s="95">
        <v>1064436139</v>
      </c>
      <c r="G3982" t="s">
        <v>7107</v>
      </c>
      <c r="H3982" s="95">
        <v>1064436139</v>
      </c>
      <c r="I3982" t="s">
        <v>7108</v>
      </c>
      <c r="J3982">
        <v>5000</v>
      </c>
      <c r="K3982" t="s">
        <v>7106</v>
      </c>
      <c r="L3982" t="s">
        <v>7106</v>
      </c>
      <c r="M3982" t="s">
        <v>7106</v>
      </c>
      <c r="N3982" t="s">
        <v>7106</v>
      </c>
      <c r="O3982" t="str">
        <f t="shared" si="62"/>
        <v>INSERT INTO USUARIOS_USUARIO(id,nombre,apellidos,foto,cedula,codigo,programa,uid,email,saldo,reserva_desayuno,reserva_almuerzo,reserva_cena,sancion,comida_consumida) VALUES (3981,'JUAN CAMILO','PILLIMUE OROZCO','true','1064436139','1064436139','ingenieria de sitemas','1064436139','diegomazorram@gmail.com',5000,'true','true','true','true');</v>
      </c>
    </row>
    <row r="3983" spans="1:15">
      <c r="A3983">
        <v>3982</v>
      </c>
      <c r="B3983" s="1" t="s">
        <v>3188</v>
      </c>
      <c r="C3983" s="308" t="s">
        <v>3176</v>
      </c>
      <c r="D3983" t="s">
        <v>7106</v>
      </c>
      <c r="E3983" s="97">
        <v>10720334</v>
      </c>
      <c r="F3983" s="97">
        <v>10720334</v>
      </c>
      <c r="G3983" t="s">
        <v>7107</v>
      </c>
      <c r="H3983" s="97">
        <v>10720334</v>
      </c>
      <c r="I3983" t="s">
        <v>7108</v>
      </c>
      <c r="J3983">
        <v>5000</v>
      </c>
      <c r="K3983" t="s">
        <v>7106</v>
      </c>
      <c r="L3983" t="s">
        <v>7106</v>
      </c>
      <c r="M3983" t="s">
        <v>7106</v>
      </c>
      <c r="N3983" t="s">
        <v>7106</v>
      </c>
      <c r="O3983" t="str">
        <f t="shared" si="62"/>
        <v>INSERT INTO USUARIOS_USUARIO(id,nombre,apellidos,foto,cedula,codigo,programa,uid,email,saldo,reserva_desayuno,reserva_almuerzo,reserva_cena,sancion,comida_consumida) VALUES (3982,'JOSE OBDULIO','OROZCO MOSQUERA','true','10720334','10720334','ingenieria de sitemas','10720334','diegomazorram@gmail.com',5000,'true','true','true','true');</v>
      </c>
    </row>
    <row r="3984" spans="1:15">
      <c r="A3984">
        <v>3983</v>
      </c>
      <c r="B3984" s="2" t="s">
        <v>2566</v>
      </c>
      <c r="C3984" s="307" t="s">
        <v>3189</v>
      </c>
      <c r="D3984" t="s">
        <v>7106</v>
      </c>
      <c r="E3984" s="95">
        <v>25682245</v>
      </c>
      <c r="F3984" s="95">
        <v>25682245</v>
      </c>
      <c r="G3984" t="s">
        <v>7107</v>
      </c>
      <c r="H3984" s="95">
        <v>25682245</v>
      </c>
      <c r="I3984" t="s">
        <v>7108</v>
      </c>
      <c r="J3984">
        <v>5000</v>
      </c>
      <c r="K3984" t="s">
        <v>7106</v>
      </c>
      <c r="L3984" t="s">
        <v>7106</v>
      </c>
      <c r="M3984" t="s">
        <v>7106</v>
      </c>
      <c r="N3984" t="s">
        <v>7106</v>
      </c>
      <c r="O3984" t="str">
        <f t="shared" si="62"/>
        <v>INSERT INTO USUARIOS_USUARIO(id,nombre,apellidos,foto,cedula,codigo,programa,uid,email,saldo,reserva_desayuno,reserva_almuerzo,reserva_cena,sancion,comida_consumida) VALUES (3983,'MARIA LUZ','RIVERA JEMBUEL','true','25682245','25682245','ingenieria de sitemas','25682245','diegomazorram@gmail.com',5000,'true','true','true','true');</v>
      </c>
    </row>
    <row r="3985" spans="1:15">
      <c r="A3985">
        <v>3984</v>
      </c>
      <c r="B3985" s="2" t="s">
        <v>3190</v>
      </c>
      <c r="C3985" s="307" t="s">
        <v>2413</v>
      </c>
      <c r="D3985" t="s">
        <v>7106</v>
      </c>
      <c r="E3985" s="95">
        <v>10722570</v>
      </c>
      <c r="F3985" s="95">
        <v>10722570</v>
      </c>
      <c r="G3985" t="s">
        <v>7107</v>
      </c>
      <c r="H3985" s="95">
        <v>10722570</v>
      </c>
      <c r="I3985" t="s">
        <v>7108</v>
      </c>
      <c r="J3985">
        <v>5000</v>
      </c>
      <c r="K3985" t="s">
        <v>7106</v>
      </c>
      <c r="L3985" t="s">
        <v>7106</v>
      </c>
      <c r="M3985" t="s">
        <v>7106</v>
      </c>
      <c r="N3985" t="s">
        <v>7106</v>
      </c>
      <c r="O3985" t="str">
        <f t="shared" si="62"/>
        <v>INSERT INTO USUARIOS_USUARIO(id,nombre,apellidos,foto,cedula,codigo,programa,uid,email,saldo,reserva_desayuno,reserva_almuerzo,reserva_cena,sancion,comida_consumida) VALUES (3984,'JOSE LISANDRO','OROZCO RIVERA','true','10722570','10722570','ingenieria de sitemas','10722570','diegomazorram@gmail.com',5000,'true','true','true','true');</v>
      </c>
    </row>
    <row r="3986" spans="1:15">
      <c r="A3986">
        <v>3985</v>
      </c>
      <c r="B3986" s="2" t="s">
        <v>3191</v>
      </c>
      <c r="C3986" s="307" t="s">
        <v>2413</v>
      </c>
      <c r="D3986" t="s">
        <v>7106</v>
      </c>
      <c r="E3986" s="95">
        <v>1064434929</v>
      </c>
      <c r="F3986" s="95">
        <v>1064434929</v>
      </c>
      <c r="G3986" t="s">
        <v>7107</v>
      </c>
      <c r="H3986" s="95">
        <v>1064434929</v>
      </c>
      <c r="I3986" t="s">
        <v>7108</v>
      </c>
      <c r="J3986">
        <v>5000</v>
      </c>
      <c r="K3986" t="s">
        <v>7106</v>
      </c>
      <c r="L3986" t="s">
        <v>7106</v>
      </c>
      <c r="M3986" t="s">
        <v>7106</v>
      </c>
      <c r="N3986" t="s">
        <v>7106</v>
      </c>
      <c r="O3986" t="str">
        <f t="shared" si="62"/>
        <v>INSERT INTO USUARIOS_USUARIO(id,nombre,apellidos,foto,cedula,codigo,programa,uid,email,saldo,reserva_desayuno,reserva_almuerzo,reserva_cena,sancion,comida_consumida) VALUES (3985,'MILLER DANIEL','OROZCO RIVERA','true','1064434929','1064434929','ingenieria de sitemas','1064434929','diegomazorram@gmail.com',5000,'true','true','true','true');</v>
      </c>
    </row>
    <row r="3987" spans="1:15">
      <c r="A3987">
        <v>3986</v>
      </c>
      <c r="B3987" s="2" t="s">
        <v>3192</v>
      </c>
      <c r="C3987" s="307" t="s">
        <v>3193</v>
      </c>
      <c r="D3987" t="s">
        <v>7106</v>
      </c>
      <c r="E3987" s="95">
        <v>1064436063</v>
      </c>
      <c r="F3987" s="95">
        <v>1064436063</v>
      </c>
      <c r="G3987" t="s">
        <v>7107</v>
      </c>
      <c r="H3987" s="95">
        <v>1064436063</v>
      </c>
      <c r="I3987" t="s">
        <v>7108</v>
      </c>
      <c r="J3987">
        <v>5000</v>
      </c>
      <c r="K3987" t="s">
        <v>7106</v>
      </c>
      <c r="L3987" t="s">
        <v>7106</v>
      </c>
      <c r="M3987" t="s">
        <v>7106</v>
      </c>
      <c r="N3987" t="s">
        <v>7106</v>
      </c>
      <c r="O3987" t="str">
        <f t="shared" si="62"/>
        <v>INSERT INTO USUARIOS_USUARIO(id,nombre,apellidos,foto,cedula,codigo,programa,uid,email,saldo,reserva_desayuno,reserva_almuerzo,reserva_cena,sancion,comida_consumida) VALUES (3986,'LEIDY JULIETH','ULCHUR PONCE','true','1064436063','1064436063','ingenieria de sitemas','1064436063','diegomazorram@gmail.com',5000,'true','true','true','true');</v>
      </c>
    </row>
    <row r="3988" spans="1:15">
      <c r="A3988">
        <v>3987</v>
      </c>
      <c r="B3988" s="2" t="s">
        <v>6495</v>
      </c>
      <c r="C3988" s="307" t="s">
        <v>3194</v>
      </c>
      <c r="D3988" t="s">
        <v>7106</v>
      </c>
      <c r="E3988" s="95">
        <v>1064440409</v>
      </c>
      <c r="F3988" s="95">
        <v>1064440409</v>
      </c>
      <c r="G3988" t="s">
        <v>7107</v>
      </c>
      <c r="H3988" s="95">
        <v>1064440409</v>
      </c>
      <c r="I3988" t="s">
        <v>7108</v>
      </c>
      <c r="J3988">
        <v>5000</v>
      </c>
      <c r="K3988" t="s">
        <v>7106</v>
      </c>
      <c r="L3988" t="s">
        <v>7106</v>
      </c>
      <c r="M3988" t="s">
        <v>7106</v>
      </c>
      <c r="N3988" t="s">
        <v>7106</v>
      </c>
      <c r="O3988" t="str">
        <f t="shared" si="62"/>
        <v>INSERT INTO USUARIOS_USUARIO(id,nombre,apellidos,foto,cedula,codigo,programa,uid,email,saldo,reserva_desayuno,reserva_almuerzo,reserva_cena,sancion,comida_consumida) VALUES (3987,'IAN SANTIAGO ','OROZCO ULCHUR','true','1064440409','1064440409','ingenieria de sitemas','1064440409','diegomazorram@gmail.com',5000,'true','true','true','true');</v>
      </c>
    </row>
    <row r="3989" spans="1:15">
      <c r="A3989">
        <v>3988</v>
      </c>
      <c r="B3989" s="1" t="s">
        <v>6496</v>
      </c>
      <c r="C3989" s="308" t="s">
        <v>3195</v>
      </c>
      <c r="D3989" t="s">
        <v>7106</v>
      </c>
      <c r="E3989" s="97">
        <v>76307311</v>
      </c>
      <c r="F3989" s="97">
        <v>76307311</v>
      </c>
      <c r="G3989" t="s">
        <v>7107</v>
      </c>
      <c r="H3989" s="97">
        <v>76307311</v>
      </c>
      <c r="I3989" t="s">
        <v>7108</v>
      </c>
      <c r="J3989">
        <v>5000</v>
      </c>
      <c r="K3989" t="s">
        <v>7106</v>
      </c>
      <c r="L3989" t="s">
        <v>7106</v>
      </c>
      <c r="M3989" t="s">
        <v>7106</v>
      </c>
      <c r="N3989" t="s">
        <v>7106</v>
      </c>
      <c r="O3989" t="str">
        <f t="shared" si="62"/>
        <v>INSERT INTO USUARIOS_USUARIO(id,nombre,apellidos,foto,cedula,codigo,programa,uid,email,saldo,reserva_desayuno,reserva_almuerzo,reserva_cena,sancion,comida_consumida) VALUES (3988,'ROBERTH JESUS','HOYOS SAMBONI','true','76307311','76307311','ingenieria de sitemas','76307311','diegomazorram@gmail.com',5000,'true','true','true','true');</v>
      </c>
    </row>
    <row r="3990" spans="1:15">
      <c r="A3990">
        <v>3989</v>
      </c>
      <c r="B3990" s="2" t="s">
        <v>6267</v>
      </c>
      <c r="C3990" s="307" t="s">
        <v>3176</v>
      </c>
      <c r="D3990" t="s">
        <v>7106</v>
      </c>
      <c r="E3990" s="95">
        <v>25683219</v>
      </c>
      <c r="F3990" s="95">
        <v>25683219</v>
      </c>
      <c r="G3990" t="s">
        <v>7107</v>
      </c>
      <c r="H3990" s="95">
        <v>25683219</v>
      </c>
      <c r="I3990" t="s">
        <v>7108</v>
      </c>
      <c r="J3990">
        <v>5000</v>
      </c>
      <c r="K3990" t="s">
        <v>7106</v>
      </c>
      <c r="L3990" t="s">
        <v>7106</v>
      </c>
      <c r="M3990" t="s">
        <v>7106</v>
      </c>
      <c r="N3990" t="s">
        <v>7106</v>
      </c>
      <c r="O3990" t="str">
        <f t="shared" si="62"/>
        <v>INSERT INTO USUARIOS_USUARIO(id,nombre,apellidos,foto,cedula,codigo,programa,uid,email,saldo,reserva_desayuno,reserva_almuerzo,reserva_cena,sancion,comida_consumida) VALUES (3989,'MARIA MERCEDES','OROZCO MOSQUERA','true','25683219','25683219','ingenieria de sitemas','25683219','diegomazorram@gmail.com',5000,'true','true','true','true');</v>
      </c>
    </row>
    <row r="3991" spans="1:15">
      <c r="A3991">
        <v>3990</v>
      </c>
      <c r="B3991" s="1" t="s">
        <v>6497</v>
      </c>
      <c r="C3991" s="308" t="s">
        <v>3196</v>
      </c>
      <c r="D3991" t="s">
        <v>7106</v>
      </c>
      <c r="E3991" s="97">
        <v>1061766873</v>
      </c>
      <c r="F3991" s="97">
        <v>1061766873</v>
      </c>
      <c r="G3991" t="s">
        <v>7107</v>
      </c>
      <c r="H3991" s="97">
        <v>1061766873</v>
      </c>
      <c r="I3991" t="s">
        <v>7108</v>
      </c>
      <c r="J3991">
        <v>5000</v>
      </c>
      <c r="K3991" t="s">
        <v>7106</v>
      </c>
      <c r="L3991" t="s">
        <v>7106</v>
      </c>
      <c r="M3991" t="s">
        <v>7106</v>
      </c>
      <c r="N3991" t="s">
        <v>7106</v>
      </c>
      <c r="O3991" t="str">
        <f t="shared" si="62"/>
        <v>INSERT INTO USUARIOS_USUARIO(id,nombre,apellidos,foto,cedula,codigo,programa,uid,email,saldo,reserva_desayuno,reserva_almuerzo,reserva_cena,sancion,comida_consumida) VALUES (3990,'TATIANA MARCELA','VELASCO OROZCO','true','1061766873','1061766873','ingenieria de sitemas','1061766873','diegomazorram@gmail.com',5000,'true','true','true','true');</v>
      </c>
    </row>
    <row r="3992" spans="1:15">
      <c r="A3992">
        <v>3991</v>
      </c>
      <c r="B3992" s="2" t="s">
        <v>3197</v>
      </c>
      <c r="C3992" s="307" t="s">
        <v>881</v>
      </c>
      <c r="D3992" t="s">
        <v>7106</v>
      </c>
      <c r="E3992" s="95">
        <v>1061792579</v>
      </c>
      <c r="F3992" s="95">
        <v>1061792579</v>
      </c>
      <c r="G3992" t="s">
        <v>7107</v>
      </c>
      <c r="H3992" s="95">
        <v>1061792579</v>
      </c>
      <c r="I3992" t="s">
        <v>7108</v>
      </c>
      <c r="J3992">
        <v>5000</v>
      </c>
      <c r="K3992" t="s">
        <v>7106</v>
      </c>
      <c r="L3992" t="s">
        <v>7106</v>
      </c>
      <c r="M3992" t="s">
        <v>7106</v>
      </c>
      <c r="N3992" t="s">
        <v>7106</v>
      </c>
      <c r="O3992" t="str">
        <f t="shared" si="62"/>
        <v>INSERT INTO USUARIOS_USUARIO(id,nombre,apellidos,foto,cedula,codigo,programa,uid,email,saldo,reserva_desayuno,reserva_almuerzo,reserva_cena,sancion,comida_consumida) VALUES (3991,'MARIA GABRIELA','YULE VELASCO','true','1061792579','1061792579','ingenieria de sitemas','1061792579','diegomazorram@gmail.com',5000,'true','true','true','true');</v>
      </c>
    </row>
    <row r="3993" spans="1:15">
      <c r="A3993">
        <v>3992</v>
      </c>
      <c r="B3993" s="1" t="s">
        <v>3198</v>
      </c>
      <c r="C3993" s="308" t="s">
        <v>3176</v>
      </c>
      <c r="D3993" t="s">
        <v>7106</v>
      </c>
      <c r="E3993" s="97">
        <v>34655593</v>
      </c>
      <c r="F3993" s="97">
        <v>34655593</v>
      </c>
      <c r="G3993" t="s">
        <v>7107</v>
      </c>
      <c r="H3993" s="97">
        <v>34655593</v>
      </c>
      <c r="I3993" t="s">
        <v>7108</v>
      </c>
      <c r="J3993">
        <v>5000</v>
      </c>
      <c r="K3993" t="s">
        <v>7106</v>
      </c>
      <c r="L3993" t="s">
        <v>7106</v>
      </c>
      <c r="M3993" t="s">
        <v>7106</v>
      </c>
      <c r="N3993" t="s">
        <v>7106</v>
      </c>
      <c r="O3993" t="str">
        <f t="shared" si="62"/>
        <v>INSERT INTO USUARIOS_USUARIO(id,nombre,apellidos,foto,cedula,codigo,programa,uid,email,saldo,reserva_desayuno,reserva_almuerzo,reserva_cena,sancion,comida_consumida) VALUES (3992,'NANCY CECILIA','OROZCO MOSQUERA','true','34655593','34655593','ingenieria de sitemas','34655593','diegomazorram@gmail.com',5000,'true','true','true','true');</v>
      </c>
    </row>
    <row r="3994" spans="1:15">
      <c r="A3994">
        <v>3993</v>
      </c>
      <c r="B3994" s="2" t="s">
        <v>6498</v>
      </c>
      <c r="C3994" s="307" t="s">
        <v>3199</v>
      </c>
      <c r="D3994" t="s">
        <v>7106</v>
      </c>
      <c r="E3994" s="73">
        <v>1002919195</v>
      </c>
      <c r="F3994" s="73">
        <v>1002919195</v>
      </c>
      <c r="G3994" t="s">
        <v>7107</v>
      </c>
      <c r="H3994" s="73">
        <v>1002919195</v>
      </c>
      <c r="I3994" t="s">
        <v>7108</v>
      </c>
      <c r="J3994">
        <v>5000</v>
      </c>
      <c r="K3994" t="s">
        <v>7106</v>
      </c>
      <c r="L3994" t="s">
        <v>7106</v>
      </c>
      <c r="M3994" t="s">
        <v>7106</v>
      </c>
      <c r="N3994" t="s">
        <v>7106</v>
      </c>
      <c r="O3994" t="str">
        <f t="shared" si="62"/>
        <v>INSERT INTO USUARIOS_USUARIO(id,nombre,apellidos,foto,cedula,codigo,programa,uid,email,saldo,reserva_desayuno,reserva_almuerzo,reserva_cena,sancion,comida_consumida) VALUES (3993,'KAREN VANESSA','MOSQUERA OROZCO','true','1002919195','1002919195','ingenieria de sitemas','1002919195','diegomazorram@gmail.com',5000,'true','true','true','true');</v>
      </c>
    </row>
    <row r="3995" spans="1:15">
      <c r="A3995">
        <v>3994</v>
      </c>
      <c r="B3995" s="1" t="s">
        <v>3200</v>
      </c>
      <c r="C3995" s="308" t="s">
        <v>2702</v>
      </c>
      <c r="D3995" t="s">
        <v>7106</v>
      </c>
      <c r="E3995" s="97">
        <v>10720352</v>
      </c>
      <c r="F3995" s="97">
        <v>10720352</v>
      </c>
      <c r="G3995" t="s">
        <v>7107</v>
      </c>
      <c r="H3995" s="97">
        <v>10720352</v>
      </c>
      <c r="I3995" t="s">
        <v>7108</v>
      </c>
      <c r="J3995">
        <v>5000</v>
      </c>
      <c r="K3995" t="s">
        <v>7106</v>
      </c>
      <c r="L3995" t="s">
        <v>7106</v>
      </c>
      <c r="M3995" t="s">
        <v>7106</v>
      </c>
      <c r="N3995" t="s">
        <v>7106</v>
      </c>
      <c r="O3995" t="str">
        <f t="shared" si="62"/>
        <v>INSERT INTO USUARIOS_USUARIO(id,nombre,apellidos,foto,cedula,codigo,programa,uid,email,saldo,reserva_desayuno,reserva_almuerzo,reserva_cena,sancion,comida_consumida) VALUES (3994,'ABRAHAM ','VELASCO CALAMBAS','true','10720352','10720352','ingenieria de sitemas','10720352','diegomazorram@gmail.com',5000,'true','true','true','true');</v>
      </c>
    </row>
    <row r="3996" spans="1:15">
      <c r="A3996">
        <v>3995</v>
      </c>
      <c r="B3996" s="2" t="s">
        <v>520</v>
      </c>
      <c r="C3996" s="307" t="s">
        <v>2200</v>
      </c>
      <c r="D3996" t="s">
        <v>7106</v>
      </c>
      <c r="E3996" s="95">
        <v>25683205</v>
      </c>
      <c r="F3996" s="95">
        <v>25683205</v>
      </c>
      <c r="G3996" t="s">
        <v>7107</v>
      </c>
      <c r="H3996" s="95">
        <v>25683205</v>
      </c>
      <c r="I3996" t="s">
        <v>7108</v>
      </c>
      <c r="J3996">
        <v>5000</v>
      </c>
      <c r="K3996" t="s">
        <v>7106</v>
      </c>
      <c r="L3996" t="s">
        <v>7106</v>
      </c>
      <c r="M3996" t="s">
        <v>7106</v>
      </c>
      <c r="N3996" t="s">
        <v>7106</v>
      </c>
      <c r="O3996" t="str">
        <f t="shared" si="62"/>
        <v>INSERT INTO USUARIOS_USUARIO(id,nombre,apellidos,foto,cedula,codigo,programa,uid,email,saldo,reserva_desayuno,reserva_almuerzo,reserva_cena,sancion,comida_consumida) VALUES (3995,'OFELIA ','SOLARTE ','true','25683205','25683205','ingenieria de sitemas','25683205','diegomazorram@gmail.com',5000,'true','true','true','true');</v>
      </c>
    </row>
    <row r="3997" spans="1:15">
      <c r="A3997">
        <v>3996</v>
      </c>
      <c r="B3997" s="2" t="s">
        <v>2590</v>
      </c>
      <c r="C3997" s="307" t="s">
        <v>388</v>
      </c>
      <c r="D3997" t="s">
        <v>7106</v>
      </c>
      <c r="E3997" s="95">
        <v>1064430874</v>
      </c>
      <c r="F3997" s="95">
        <v>1064430874</v>
      </c>
      <c r="G3997" t="s">
        <v>7107</v>
      </c>
      <c r="H3997" s="95">
        <v>1064430874</v>
      </c>
      <c r="I3997" t="s">
        <v>7108</v>
      </c>
      <c r="J3997">
        <v>5000</v>
      </c>
      <c r="K3997" t="s">
        <v>7106</v>
      </c>
      <c r="L3997" t="s">
        <v>7106</v>
      </c>
      <c r="M3997" t="s">
        <v>7106</v>
      </c>
      <c r="N3997" t="s">
        <v>7106</v>
      </c>
      <c r="O3997" t="str">
        <f t="shared" si="62"/>
        <v>INSERT INTO USUARIOS_USUARIO(id,nombre,apellidos,foto,cedula,codigo,programa,uid,email,saldo,reserva_desayuno,reserva_almuerzo,reserva_cena,sancion,comida_consumida) VALUES (3996,'DIEGO ALBERTO','VELASCO SOLARTE','true','1064430874','1064430874','ingenieria de sitemas','1064430874','diegomazorram@gmail.com',5000,'true','true','true','true');</v>
      </c>
    </row>
    <row r="3998" spans="1:15">
      <c r="A3998">
        <v>3997</v>
      </c>
      <c r="B3998" s="2" t="s">
        <v>3201</v>
      </c>
      <c r="C3998" s="307" t="s">
        <v>388</v>
      </c>
      <c r="D3998" t="s">
        <v>7106</v>
      </c>
      <c r="E3998" s="95">
        <v>1064438516</v>
      </c>
      <c r="F3998" s="95">
        <v>1064438516</v>
      </c>
      <c r="G3998" t="s">
        <v>7107</v>
      </c>
      <c r="H3998" s="95">
        <v>1064438516</v>
      </c>
      <c r="I3998" t="s">
        <v>7108</v>
      </c>
      <c r="J3998">
        <v>5000</v>
      </c>
      <c r="K3998" t="s">
        <v>7106</v>
      </c>
      <c r="L3998" t="s">
        <v>7106</v>
      </c>
      <c r="M3998" t="s">
        <v>7106</v>
      </c>
      <c r="N3998" t="s">
        <v>7106</v>
      </c>
      <c r="O3998" t="str">
        <f t="shared" si="62"/>
        <v>INSERT INTO USUARIOS_USUARIO(id,nombre,apellidos,foto,cedula,codigo,programa,uid,email,saldo,reserva_desayuno,reserva_almuerzo,reserva_cena,sancion,comida_consumida) VALUES (3997,'DIDIER ABRAHAM','VELASCO SOLARTE','true','1064438516','1064438516','ingenieria de sitemas','1064438516','diegomazorram@gmail.com',5000,'true','true','true','true');</v>
      </c>
    </row>
    <row r="3999" spans="1:15">
      <c r="A3999">
        <v>3998</v>
      </c>
      <c r="B3999" s="2" t="s">
        <v>3202</v>
      </c>
      <c r="C3999" s="307" t="s">
        <v>388</v>
      </c>
      <c r="D3999" t="s">
        <v>7106</v>
      </c>
      <c r="E3999" s="95">
        <v>1064440797</v>
      </c>
      <c r="F3999" s="95">
        <v>1064440797</v>
      </c>
      <c r="G3999" t="s">
        <v>7107</v>
      </c>
      <c r="H3999" s="95">
        <v>1064440797</v>
      </c>
      <c r="I3999" t="s">
        <v>7108</v>
      </c>
      <c r="J3999">
        <v>5000</v>
      </c>
      <c r="K3999" t="s">
        <v>7106</v>
      </c>
      <c r="L3999" t="s">
        <v>7106</v>
      </c>
      <c r="M3999" t="s">
        <v>7106</v>
      </c>
      <c r="N3999" t="s">
        <v>7106</v>
      </c>
      <c r="O3999" t="str">
        <f t="shared" si="62"/>
        <v>INSERT INTO USUARIOS_USUARIO(id,nombre,apellidos,foto,cedula,codigo,programa,uid,email,saldo,reserva_desayuno,reserva_almuerzo,reserva_cena,sancion,comida_consumida) VALUES (3998,'LEIDY ASENETH','VELASCO SOLARTE','true','1064440797','1064440797','ingenieria de sitemas','1064440797','diegomazorram@gmail.com',5000,'true','true','true','true');</v>
      </c>
    </row>
    <row r="4000" spans="1:15">
      <c r="A4000">
        <v>3999</v>
      </c>
      <c r="B4000" s="2" t="s">
        <v>3203</v>
      </c>
      <c r="C4000" s="307" t="s">
        <v>388</v>
      </c>
      <c r="D4000" t="s">
        <v>7106</v>
      </c>
      <c r="E4000" s="73">
        <v>1003151036</v>
      </c>
      <c r="F4000" s="73">
        <v>1003151036</v>
      </c>
      <c r="G4000" t="s">
        <v>7107</v>
      </c>
      <c r="H4000" s="73">
        <v>1003151036</v>
      </c>
      <c r="I4000" t="s">
        <v>7108</v>
      </c>
      <c r="J4000">
        <v>5000</v>
      </c>
      <c r="K4000" t="s">
        <v>7106</v>
      </c>
      <c r="L4000" t="s">
        <v>7106</v>
      </c>
      <c r="M4000" t="s">
        <v>7106</v>
      </c>
      <c r="N4000" t="s">
        <v>7106</v>
      </c>
      <c r="O4000" t="str">
        <f t="shared" si="62"/>
        <v>INSERT INTO USUARIOS_USUARIO(id,nombre,apellidos,foto,cedula,codigo,programa,uid,email,saldo,reserva_desayuno,reserva_almuerzo,reserva_cena,sancion,comida_consumida) VALUES (3999,'JHANNER ALEXIS','VELASCO SOLARTE','true','1003151036','1003151036','ingenieria de sitemas','1003151036','diegomazorram@gmail.com',5000,'true','true','true','true');</v>
      </c>
    </row>
    <row r="4001" spans="1:15">
      <c r="A4001">
        <v>4000</v>
      </c>
      <c r="B4001" s="1" t="s">
        <v>3204</v>
      </c>
      <c r="C4001" s="308" t="s">
        <v>5964</v>
      </c>
      <c r="D4001" t="s">
        <v>7106</v>
      </c>
      <c r="E4001" s="97">
        <v>10722043</v>
      </c>
      <c r="F4001" s="97">
        <v>10722043</v>
      </c>
      <c r="G4001" t="s">
        <v>7107</v>
      </c>
      <c r="H4001" s="97">
        <v>10722043</v>
      </c>
      <c r="I4001" t="s">
        <v>7108</v>
      </c>
      <c r="J4001">
        <v>5000</v>
      </c>
      <c r="K4001" t="s">
        <v>7106</v>
      </c>
      <c r="L4001" t="s">
        <v>7106</v>
      </c>
      <c r="M4001" t="s">
        <v>7106</v>
      </c>
      <c r="N4001" t="s">
        <v>7106</v>
      </c>
      <c r="O4001" t="str">
        <f t="shared" si="62"/>
        <v>INSERT INTO USUARIOS_USUARIO(id,nombre,apellidos,foto,cedula,codigo,programa,uid,email,saldo,reserva_desayuno,reserva_almuerzo,reserva_cena,sancion,comida_consumida) VALUES (4000,'LUIS ANIBAL','MORALES MUELAS','true','10722043','10722043','ingenieria de sitemas','10722043','diegomazorram@gmail.com',5000,'true','true','true','true');</v>
      </c>
    </row>
    <row r="4002" spans="1:15">
      <c r="A4002">
        <v>4001</v>
      </c>
      <c r="B4002" s="2" t="s">
        <v>3205</v>
      </c>
      <c r="C4002" s="307" t="s">
        <v>388</v>
      </c>
      <c r="D4002" t="s">
        <v>7106</v>
      </c>
      <c r="E4002" s="95">
        <v>1064436321</v>
      </c>
      <c r="F4002" s="95">
        <v>1064436321</v>
      </c>
      <c r="G4002" t="s">
        <v>7107</v>
      </c>
      <c r="H4002" s="95">
        <v>1064436321</v>
      </c>
      <c r="I4002" t="s">
        <v>7108</v>
      </c>
      <c r="J4002">
        <v>5000</v>
      </c>
      <c r="K4002" t="s">
        <v>7106</v>
      </c>
      <c r="L4002" t="s">
        <v>7106</v>
      </c>
      <c r="M4002" t="s">
        <v>7106</v>
      </c>
      <c r="N4002" t="s">
        <v>7106</v>
      </c>
      <c r="O4002" t="str">
        <f t="shared" si="62"/>
        <v>INSERT INTO USUARIOS_USUARIO(id,nombre,apellidos,foto,cedula,codigo,programa,uid,email,saldo,reserva_desayuno,reserva_almuerzo,reserva_cena,sancion,comida_consumida) VALUES (4001,'ZULMA ','VELASCO SOLARTE','true','1064436321','1064436321','ingenieria de sitemas','1064436321','diegomazorram@gmail.com',5000,'true','true','true','true');</v>
      </c>
    </row>
    <row r="4003" spans="1:15">
      <c r="A4003">
        <v>4002</v>
      </c>
      <c r="B4003" s="1" t="s">
        <v>950</v>
      </c>
      <c r="C4003" s="308" t="s">
        <v>2755</v>
      </c>
      <c r="D4003" t="s">
        <v>7106</v>
      </c>
      <c r="E4003" s="97">
        <v>10720420</v>
      </c>
      <c r="F4003" s="97">
        <v>10720420</v>
      </c>
      <c r="G4003" t="s">
        <v>7107</v>
      </c>
      <c r="H4003" s="97">
        <v>10720420</v>
      </c>
      <c r="I4003" t="s">
        <v>7108</v>
      </c>
      <c r="J4003">
        <v>5000</v>
      </c>
      <c r="K4003" t="s">
        <v>7106</v>
      </c>
      <c r="L4003" t="s">
        <v>7106</v>
      </c>
      <c r="M4003" t="s">
        <v>7106</v>
      </c>
      <c r="N4003" t="s">
        <v>7106</v>
      </c>
      <c r="O4003" t="str">
        <f t="shared" si="62"/>
        <v>INSERT INTO USUARIOS_USUARIO(id,nombre,apellidos,foto,cedula,codigo,programa,uid,email,saldo,reserva_desayuno,reserva_almuerzo,reserva_cena,sancion,comida_consumida) VALUES (4002,'EDILBERTO ','VILLANO HURTADO','true','10720420','10720420','ingenieria de sitemas','10720420','diegomazorram@gmail.com',5000,'true','true','true','true');</v>
      </c>
    </row>
    <row r="4004" spans="1:15">
      <c r="A4004">
        <v>4003</v>
      </c>
      <c r="B4004" s="2" t="s">
        <v>3206</v>
      </c>
      <c r="C4004" s="307" t="s">
        <v>3207</v>
      </c>
      <c r="D4004" t="s">
        <v>7106</v>
      </c>
      <c r="E4004" s="95">
        <v>34561922</v>
      </c>
      <c r="F4004" s="95">
        <v>34561922</v>
      </c>
      <c r="G4004" t="s">
        <v>7107</v>
      </c>
      <c r="H4004" s="95">
        <v>34561922</v>
      </c>
      <c r="I4004" t="s">
        <v>7108</v>
      </c>
      <c r="J4004">
        <v>5000</v>
      </c>
      <c r="K4004" t="s">
        <v>7106</v>
      </c>
      <c r="L4004" t="s">
        <v>7106</v>
      </c>
      <c r="M4004" t="s">
        <v>7106</v>
      </c>
      <c r="N4004" t="s">
        <v>7106</v>
      </c>
      <c r="O4004" t="str">
        <f t="shared" si="62"/>
        <v>INSERT INTO USUARIOS_USUARIO(id,nombre,apellidos,foto,cedula,codigo,programa,uid,email,saldo,reserva_desayuno,reserva_almuerzo,reserva_cena,sancion,comida_consumida) VALUES (4003,'YANE OLIVA','RIOS GAON','true','34561922','34561922','ingenieria de sitemas','34561922','diegomazorram@gmail.com',5000,'true','true','true','true');</v>
      </c>
    </row>
    <row r="4005" spans="1:15">
      <c r="A4005">
        <v>4004</v>
      </c>
      <c r="B4005" s="2" t="s">
        <v>3208</v>
      </c>
      <c r="C4005" s="307" t="s">
        <v>3209</v>
      </c>
      <c r="D4005" t="s">
        <v>7106</v>
      </c>
      <c r="E4005" s="95">
        <v>1064437684</v>
      </c>
      <c r="F4005" s="95">
        <v>1064437684</v>
      </c>
      <c r="G4005" t="s">
        <v>7107</v>
      </c>
      <c r="H4005" s="95">
        <v>1064437684</v>
      </c>
      <c r="I4005" t="s">
        <v>7108</v>
      </c>
      <c r="J4005">
        <v>5000</v>
      </c>
      <c r="K4005" t="s">
        <v>7106</v>
      </c>
      <c r="L4005" t="s">
        <v>7106</v>
      </c>
      <c r="M4005" t="s">
        <v>7106</v>
      </c>
      <c r="N4005" t="s">
        <v>7106</v>
      </c>
      <c r="O4005" t="str">
        <f t="shared" si="62"/>
        <v>INSERT INTO USUARIOS_USUARIO(id,nombre,apellidos,foto,cedula,codigo,programa,uid,email,saldo,reserva_desayuno,reserva_almuerzo,reserva_cena,sancion,comida_consumida) VALUES (4004,'YENNY CAROLINA','VILLANO RIOS','true','1064437684','1064437684','ingenieria de sitemas','1064437684','diegomazorram@gmail.com',5000,'true','true','true','true');</v>
      </c>
    </row>
    <row r="4006" spans="1:15">
      <c r="A4006">
        <v>4005</v>
      </c>
      <c r="B4006" s="2" t="s">
        <v>3210</v>
      </c>
      <c r="C4006" s="307" t="s">
        <v>3209</v>
      </c>
      <c r="D4006" t="s">
        <v>7106</v>
      </c>
      <c r="E4006" s="95">
        <v>1064438864</v>
      </c>
      <c r="F4006" s="95">
        <v>1064438864</v>
      </c>
      <c r="G4006" t="s">
        <v>7107</v>
      </c>
      <c r="H4006" s="95">
        <v>1064438864</v>
      </c>
      <c r="I4006" t="s">
        <v>7108</v>
      </c>
      <c r="J4006">
        <v>5000</v>
      </c>
      <c r="K4006" t="s">
        <v>7106</v>
      </c>
      <c r="L4006" t="s">
        <v>7106</v>
      </c>
      <c r="M4006" t="s">
        <v>7106</v>
      </c>
      <c r="N4006" t="s">
        <v>7106</v>
      </c>
      <c r="O4006" t="str">
        <f t="shared" si="62"/>
        <v>INSERT INTO USUARIOS_USUARIO(id,nombre,apellidos,foto,cedula,codigo,programa,uid,email,saldo,reserva_desayuno,reserva_almuerzo,reserva_cena,sancion,comida_consumida) VALUES (4005,'ROBINSON DUVAN','VILLANO RIOS','true','1064438864','1064438864','ingenieria de sitemas','1064438864','diegomazorram@gmail.com',5000,'true','true','true','true');</v>
      </c>
    </row>
    <row r="4007" spans="1:15">
      <c r="A4007">
        <v>4006</v>
      </c>
      <c r="B4007" s="1" t="s">
        <v>3211</v>
      </c>
      <c r="C4007" s="308" t="s">
        <v>3212</v>
      </c>
      <c r="D4007" t="s">
        <v>7106</v>
      </c>
      <c r="E4007" s="97">
        <v>1130657755</v>
      </c>
      <c r="F4007" s="97">
        <v>1130657755</v>
      </c>
      <c r="G4007" t="s">
        <v>7107</v>
      </c>
      <c r="H4007" s="97">
        <v>1130657755</v>
      </c>
      <c r="I4007" t="s">
        <v>7108</v>
      </c>
      <c r="J4007">
        <v>5000</v>
      </c>
      <c r="K4007" t="s">
        <v>7106</v>
      </c>
      <c r="L4007" t="s">
        <v>7106</v>
      </c>
      <c r="M4007" t="s">
        <v>7106</v>
      </c>
      <c r="N4007" t="s">
        <v>7106</v>
      </c>
      <c r="O4007" t="str">
        <f t="shared" si="62"/>
        <v>INSERT INTO USUARIOS_USUARIO(id,nombre,apellidos,foto,cedula,codigo,programa,uid,email,saldo,reserva_desayuno,reserva_almuerzo,reserva_cena,sancion,comida_consumida) VALUES (4006,'RODOLFO','GIRON HURTADO','true','1130657755','1130657755','ingenieria de sitemas','1130657755','diegomazorram@gmail.com',5000,'true','true','true','true');</v>
      </c>
    </row>
    <row r="4008" spans="1:15">
      <c r="A4008">
        <v>4007</v>
      </c>
      <c r="B4008" s="2" t="s">
        <v>6499</v>
      </c>
      <c r="C4008" s="307" t="s">
        <v>3209</v>
      </c>
      <c r="D4008" t="s">
        <v>7106</v>
      </c>
      <c r="E4008" s="95">
        <v>1064441086</v>
      </c>
      <c r="F4008" s="95">
        <v>1064441086</v>
      </c>
      <c r="G4008" t="s">
        <v>7107</v>
      </c>
      <c r="H4008" s="95">
        <v>1064441086</v>
      </c>
      <c r="I4008" t="s">
        <v>7108</v>
      </c>
      <c r="J4008">
        <v>5000</v>
      </c>
      <c r="K4008" t="s">
        <v>7106</v>
      </c>
      <c r="L4008" t="s">
        <v>7106</v>
      </c>
      <c r="M4008" t="s">
        <v>7106</v>
      </c>
      <c r="N4008" t="s">
        <v>7106</v>
      </c>
      <c r="O4008" t="str">
        <f t="shared" si="62"/>
        <v>INSERT INTO USUARIOS_USUARIO(id,nombre,apellidos,foto,cedula,codigo,programa,uid,email,saldo,reserva_desayuno,reserva_almuerzo,reserva_cena,sancion,comida_consumida) VALUES (4007,'INGRID CATHERINE','VILLANO RIOS','true','1064441086','1064441086','ingenieria de sitemas','1064441086','diegomazorram@gmail.com',5000,'true','true','true','true');</v>
      </c>
    </row>
    <row r="4009" spans="1:15">
      <c r="A4009">
        <v>4008</v>
      </c>
      <c r="B4009" s="2" t="s">
        <v>6500</v>
      </c>
      <c r="C4009" s="307" t="s">
        <v>3213</v>
      </c>
      <c r="D4009" t="s">
        <v>7106</v>
      </c>
      <c r="E4009" s="95">
        <v>1029626446</v>
      </c>
      <c r="F4009" s="95">
        <v>1029626446</v>
      </c>
      <c r="G4009" t="s">
        <v>7107</v>
      </c>
      <c r="H4009" s="95">
        <v>1029626446</v>
      </c>
      <c r="I4009" t="s">
        <v>7108</v>
      </c>
      <c r="J4009">
        <v>5000</v>
      </c>
      <c r="K4009" t="s">
        <v>7106</v>
      </c>
      <c r="L4009" t="s">
        <v>7106</v>
      </c>
      <c r="M4009" t="s">
        <v>7106</v>
      </c>
      <c r="N4009" t="s">
        <v>7106</v>
      </c>
      <c r="O4009" t="str">
        <f t="shared" si="62"/>
        <v>INSERT INTO USUARIOS_USUARIO(id,nombre,apellidos,foto,cedula,codigo,programa,uid,email,saldo,reserva_desayuno,reserva_almuerzo,reserva_cena,sancion,comida_consumida) VALUES (4008,'ANDRES EMILIO','GIRON VILLANO','true','1029626446','1029626446','ingenieria de sitemas','1029626446','diegomazorram@gmail.com',5000,'true','true','true','true');</v>
      </c>
    </row>
    <row r="4010" spans="1:15">
      <c r="A4010">
        <v>4009</v>
      </c>
      <c r="B4010" s="1" t="s">
        <v>3214</v>
      </c>
      <c r="C4010" s="308" t="s">
        <v>3207</v>
      </c>
      <c r="D4010" t="s">
        <v>7106</v>
      </c>
      <c r="E4010" s="97">
        <v>10547553</v>
      </c>
      <c r="F4010" s="97">
        <v>10547553</v>
      </c>
      <c r="G4010" t="s">
        <v>7107</v>
      </c>
      <c r="H4010" s="97">
        <v>10547553</v>
      </c>
      <c r="I4010" t="s">
        <v>7108</v>
      </c>
      <c r="J4010">
        <v>5000</v>
      </c>
      <c r="K4010" t="s">
        <v>7106</v>
      </c>
      <c r="L4010" t="s">
        <v>7106</v>
      </c>
      <c r="M4010" t="s">
        <v>7106</v>
      </c>
      <c r="N4010" t="s">
        <v>7106</v>
      </c>
      <c r="O4010" t="str">
        <f t="shared" si="62"/>
        <v>INSERT INTO USUARIOS_USUARIO(id,nombre,apellidos,foto,cedula,codigo,programa,uid,email,saldo,reserva_desayuno,reserva_almuerzo,reserva_cena,sancion,comida_consumida) VALUES (4009,'ALVARO EDISON','RIOS GAON','true','10547553','10547553','ingenieria de sitemas','10547553','diegomazorram@gmail.com',5000,'true','true','true','true');</v>
      </c>
    </row>
    <row r="4011" spans="1:15">
      <c r="A4011">
        <v>4010</v>
      </c>
      <c r="B4011" s="2" t="s">
        <v>5731</v>
      </c>
      <c r="C4011" s="307" t="s">
        <v>3207</v>
      </c>
      <c r="D4011" t="s">
        <v>7106</v>
      </c>
      <c r="E4011" s="95">
        <v>10538501</v>
      </c>
      <c r="F4011" s="95">
        <v>10538501</v>
      </c>
      <c r="G4011" t="s">
        <v>7107</v>
      </c>
      <c r="H4011" s="95">
        <v>10538501</v>
      </c>
      <c r="I4011" t="s">
        <v>7108</v>
      </c>
      <c r="J4011">
        <v>5000</v>
      </c>
      <c r="K4011" t="s">
        <v>7106</v>
      </c>
      <c r="L4011" t="s">
        <v>7106</v>
      </c>
      <c r="M4011" t="s">
        <v>7106</v>
      </c>
      <c r="N4011" t="s">
        <v>7106</v>
      </c>
      <c r="O4011" t="str">
        <f t="shared" si="62"/>
        <v>INSERT INTO USUARIOS_USUARIO(id,nombre,apellidos,foto,cedula,codigo,programa,uid,email,saldo,reserva_desayuno,reserva_almuerzo,reserva_cena,sancion,comida_consumida) VALUES (4010,'JAMES ORLANDO','RIOS GAON','true','10538501','10538501','ingenieria de sitemas','10538501','diegomazorram@gmail.com',5000,'true','true','true','true');</v>
      </c>
    </row>
    <row r="4012" spans="1:15">
      <c r="A4012">
        <v>4011</v>
      </c>
      <c r="B4012" s="2" t="s">
        <v>3215</v>
      </c>
      <c r="C4012" s="307" t="s">
        <v>3216</v>
      </c>
      <c r="D4012" t="s">
        <v>7106</v>
      </c>
      <c r="E4012" s="95">
        <v>1061730905</v>
      </c>
      <c r="F4012" s="95">
        <v>1061730905</v>
      </c>
      <c r="G4012" t="s">
        <v>7107</v>
      </c>
      <c r="H4012" s="95">
        <v>1061730905</v>
      </c>
      <c r="I4012" t="s">
        <v>7108</v>
      </c>
      <c r="J4012">
        <v>5000</v>
      </c>
      <c r="K4012" t="s">
        <v>7106</v>
      </c>
      <c r="L4012" t="s">
        <v>7106</v>
      </c>
      <c r="M4012" t="s">
        <v>7106</v>
      </c>
      <c r="N4012" t="s">
        <v>7106</v>
      </c>
      <c r="O4012" t="str">
        <f t="shared" si="62"/>
        <v>INSERT INTO USUARIOS_USUARIO(id,nombre,apellidos,foto,cedula,codigo,programa,uid,email,saldo,reserva_desayuno,reserva_almuerzo,reserva_cena,sancion,comida_consumida) VALUES (4011,'MONICA BEATRIS','RIOS ORTEGA','true','1061730905','1061730905','ingenieria de sitemas','1061730905','diegomazorram@gmail.com',5000,'true','true','true','true');</v>
      </c>
    </row>
    <row r="4013" spans="1:15">
      <c r="A4013">
        <v>4012</v>
      </c>
      <c r="B4013" s="2" t="s">
        <v>6501</v>
      </c>
      <c r="C4013" s="307" t="s">
        <v>3217</v>
      </c>
      <c r="D4013" t="s">
        <v>7106</v>
      </c>
      <c r="E4013" s="95">
        <v>97011016280</v>
      </c>
      <c r="F4013" s="95">
        <v>97011016280</v>
      </c>
      <c r="G4013" t="s">
        <v>7107</v>
      </c>
      <c r="H4013" s="95">
        <v>97011016280</v>
      </c>
      <c r="I4013" t="s">
        <v>7108</v>
      </c>
      <c r="J4013">
        <v>5000</v>
      </c>
      <c r="K4013" t="s">
        <v>7106</v>
      </c>
      <c r="L4013" t="s">
        <v>7106</v>
      </c>
      <c r="M4013" t="s">
        <v>7106</v>
      </c>
      <c r="N4013" t="s">
        <v>7106</v>
      </c>
      <c r="O4013" t="str">
        <f t="shared" si="62"/>
        <v>INSERT INTO USUARIOS_USUARIO(id,nombre,apellidos,foto,cedula,codigo,programa,uid,email,saldo,reserva_desayuno,reserva_almuerzo,reserva_cena,sancion,comida_consumida) VALUES (4012,'ESTEBAN DAVID','RIOS FULI','true','97011016280','97011016280','ingenieria de sitemas','97011016280','diegomazorram@gmail.com',5000,'true','true','true','true');</v>
      </c>
    </row>
    <row r="4014" spans="1:15">
      <c r="A4014">
        <v>4013</v>
      </c>
      <c r="B4014" s="1" t="s">
        <v>3218</v>
      </c>
      <c r="C4014" s="308" t="s">
        <v>2702</v>
      </c>
      <c r="D4014" t="s">
        <v>7106</v>
      </c>
      <c r="E4014" s="97">
        <v>10720620</v>
      </c>
      <c r="F4014" s="97">
        <v>10720620</v>
      </c>
      <c r="G4014" t="s">
        <v>7107</v>
      </c>
      <c r="H4014" s="97">
        <v>10720620</v>
      </c>
      <c r="I4014" t="s">
        <v>7108</v>
      </c>
      <c r="J4014">
        <v>5000</v>
      </c>
      <c r="K4014" t="s">
        <v>7106</v>
      </c>
      <c r="L4014" t="s">
        <v>7106</v>
      </c>
      <c r="M4014" t="s">
        <v>7106</v>
      </c>
      <c r="N4014" t="s">
        <v>7106</v>
      </c>
      <c r="O4014" t="str">
        <f t="shared" si="62"/>
        <v>INSERT INTO USUARIOS_USUARIO(id,nombre,apellidos,foto,cedula,codigo,programa,uid,email,saldo,reserva_desayuno,reserva_almuerzo,reserva_cena,sancion,comida_consumida) VALUES (4013,'EMIGDIO ','VELASCO CALAMBAS','true','10720620','10720620','ingenieria de sitemas','10720620','diegomazorram@gmail.com',5000,'true','true','true','true');</v>
      </c>
    </row>
    <row r="4015" spans="1:15">
      <c r="A4015">
        <v>4014</v>
      </c>
      <c r="B4015" s="2" t="s">
        <v>136</v>
      </c>
      <c r="C4015" s="307" t="s">
        <v>6052</v>
      </c>
      <c r="D4015" t="s">
        <v>7106</v>
      </c>
      <c r="E4015" s="95">
        <v>25682770</v>
      </c>
      <c r="F4015" s="95">
        <v>25682770</v>
      </c>
      <c r="G4015" t="s">
        <v>7107</v>
      </c>
      <c r="H4015" s="95">
        <v>25682770</v>
      </c>
      <c r="I4015" t="s">
        <v>7108</v>
      </c>
      <c r="J4015">
        <v>5000</v>
      </c>
      <c r="K4015" t="s">
        <v>7106</v>
      </c>
      <c r="L4015" t="s">
        <v>7106</v>
      </c>
      <c r="M4015" t="s">
        <v>7106</v>
      </c>
      <c r="N4015" t="s">
        <v>7106</v>
      </c>
      <c r="O4015" t="str">
        <f t="shared" si="62"/>
        <v>INSERT INTO USUARIOS_USUARIO(id,nombre,apellidos,foto,cedula,codigo,programa,uid,email,saldo,reserva_desayuno,reserva_almuerzo,reserva_cena,sancion,comida_consumida) VALUES (4014,'CARLINA ','PECHENE HURTADO','true','25682770','25682770','ingenieria de sitemas','25682770','diegomazorram@gmail.com',5000,'true','true','true','true');</v>
      </c>
    </row>
    <row r="4016" spans="1:15">
      <c r="A4016">
        <v>4015</v>
      </c>
      <c r="B4016" s="2" t="s">
        <v>3219</v>
      </c>
      <c r="C4016" s="307" t="s">
        <v>5851</v>
      </c>
      <c r="D4016" t="s">
        <v>7106</v>
      </c>
      <c r="E4016" s="95">
        <v>1064437561</v>
      </c>
      <c r="F4016" s="95">
        <v>1064437561</v>
      </c>
      <c r="G4016" t="s">
        <v>7107</v>
      </c>
      <c r="H4016" s="95">
        <v>1064437561</v>
      </c>
      <c r="I4016" t="s">
        <v>7108</v>
      </c>
      <c r="J4016">
        <v>5000</v>
      </c>
      <c r="K4016" t="s">
        <v>7106</v>
      </c>
      <c r="L4016" t="s">
        <v>7106</v>
      </c>
      <c r="M4016" t="s">
        <v>7106</v>
      </c>
      <c r="N4016" t="s">
        <v>7106</v>
      </c>
      <c r="O4016" t="str">
        <f t="shared" si="62"/>
        <v>INSERT INTO USUARIOS_USUARIO(id,nombre,apellidos,foto,cedula,codigo,programa,uid,email,saldo,reserva_desayuno,reserva_almuerzo,reserva_cena,sancion,comida_consumida) VALUES (4015,'DAIRON ALONSO','VELASCO PECHENE','true','1064437561','1064437561','ingenieria de sitemas','1064437561','diegomazorram@gmail.com',5000,'true','true','true','true');</v>
      </c>
    </row>
    <row r="4017" spans="1:15">
      <c r="A4017">
        <v>4016</v>
      </c>
      <c r="B4017" s="2" t="s">
        <v>3220</v>
      </c>
      <c r="C4017" s="307" t="s">
        <v>5851</v>
      </c>
      <c r="D4017" t="s">
        <v>7106</v>
      </c>
      <c r="E4017" s="95">
        <v>1064427118</v>
      </c>
      <c r="F4017" s="95">
        <v>1064427118</v>
      </c>
      <c r="G4017" t="s">
        <v>7107</v>
      </c>
      <c r="H4017" s="95">
        <v>1064427118</v>
      </c>
      <c r="I4017" t="s">
        <v>7108</v>
      </c>
      <c r="J4017">
        <v>5000</v>
      </c>
      <c r="K4017" t="s">
        <v>7106</v>
      </c>
      <c r="L4017" t="s">
        <v>7106</v>
      </c>
      <c r="M4017" t="s">
        <v>7106</v>
      </c>
      <c r="N4017" t="s">
        <v>7106</v>
      </c>
      <c r="O4017" t="str">
        <f t="shared" si="62"/>
        <v>INSERT INTO USUARIOS_USUARIO(id,nombre,apellidos,foto,cedula,codigo,programa,uid,email,saldo,reserva_desayuno,reserva_almuerzo,reserva_cena,sancion,comida_consumida) VALUES (4016,'EMILCEN ','VELASCO PECHENE','true','1064427118','1064427118','ingenieria de sitemas','1064427118','diegomazorram@gmail.com',5000,'true','true','true','true');</v>
      </c>
    </row>
    <row r="4018" spans="1:15">
      <c r="A4018">
        <v>4017</v>
      </c>
      <c r="B4018" s="1" t="s">
        <v>2289</v>
      </c>
      <c r="C4018" s="308" t="s">
        <v>5728</v>
      </c>
      <c r="D4018" t="s">
        <v>7106</v>
      </c>
      <c r="E4018" s="97">
        <v>10721532</v>
      </c>
      <c r="F4018" s="97">
        <v>10721532</v>
      </c>
      <c r="G4018" t="s">
        <v>7107</v>
      </c>
      <c r="H4018" s="97">
        <v>10721532</v>
      </c>
      <c r="I4018" t="s">
        <v>7108</v>
      </c>
      <c r="J4018">
        <v>5000</v>
      </c>
      <c r="K4018" t="s">
        <v>7106</v>
      </c>
      <c r="L4018" t="s">
        <v>7106</v>
      </c>
      <c r="M4018" t="s">
        <v>7106</v>
      </c>
      <c r="N4018" t="s">
        <v>7106</v>
      </c>
      <c r="O4018" t="str">
        <f t="shared" si="62"/>
        <v>INSERT INTO USUARIOS_USUARIO(id,nombre,apellidos,foto,cedula,codigo,programa,uid,email,saldo,reserva_desayuno,reserva_almuerzo,reserva_cena,sancion,comida_consumida) VALUES (4017,'ELMER ','PECHENE TUNUBALA','true','10721532','10721532','ingenieria de sitemas','10721532','diegomazorram@gmail.com',5000,'true','true','true','true');</v>
      </c>
    </row>
    <row r="4019" spans="1:15">
      <c r="A4019">
        <v>4018</v>
      </c>
      <c r="B4019" s="2" t="s">
        <v>3221</v>
      </c>
      <c r="C4019" s="307" t="s">
        <v>5693</v>
      </c>
      <c r="D4019" t="s">
        <v>7106</v>
      </c>
      <c r="E4019" s="95">
        <v>25683719</v>
      </c>
      <c r="F4019" s="95">
        <v>25683719</v>
      </c>
      <c r="G4019" t="s">
        <v>7107</v>
      </c>
      <c r="H4019" s="95">
        <v>25683719</v>
      </c>
      <c r="I4019" t="s">
        <v>7108</v>
      </c>
      <c r="J4019">
        <v>5000</v>
      </c>
      <c r="K4019" t="s">
        <v>7106</v>
      </c>
      <c r="L4019" t="s">
        <v>7106</v>
      </c>
      <c r="M4019" t="s">
        <v>7106</v>
      </c>
      <c r="N4019" t="s">
        <v>7106</v>
      </c>
      <c r="O4019" t="str">
        <f t="shared" si="62"/>
        <v>INSERT INTO USUARIOS_USUARIO(id,nombre,apellidos,foto,cedula,codigo,programa,uid,email,saldo,reserva_desayuno,reserva_almuerzo,reserva_cena,sancion,comida_consumida) VALUES (4018,'LUZ CELMIRA','CANTERO PECHENE','true','25683719','25683719','ingenieria de sitemas','25683719','diegomazorram@gmail.com',5000,'true','true','true','true');</v>
      </c>
    </row>
    <row r="4020" spans="1:15">
      <c r="A4020">
        <v>4019</v>
      </c>
      <c r="B4020" s="2" t="s">
        <v>6502</v>
      </c>
      <c r="C4020" s="307" t="s">
        <v>6369</v>
      </c>
      <c r="D4020" t="s">
        <v>7106</v>
      </c>
      <c r="E4020" s="95">
        <v>1064433478</v>
      </c>
      <c r="F4020" s="95">
        <v>1064433478</v>
      </c>
      <c r="G4020" t="s">
        <v>7107</v>
      </c>
      <c r="H4020" s="95">
        <v>1064433478</v>
      </c>
      <c r="I4020" t="s">
        <v>7108</v>
      </c>
      <c r="J4020">
        <v>5000</v>
      </c>
      <c r="K4020" t="s">
        <v>7106</v>
      </c>
      <c r="L4020" t="s">
        <v>7106</v>
      </c>
      <c r="M4020" t="s">
        <v>7106</v>
      </c>
      <c r="N4020" t="s">
        <v>7106</v>
      </c>
      <c r="O4020" t="str">
        <f t="shared" si="62"/>
        <v>INSERT INTO USUARIOS_USUARIO(id,nombre,apellidos,foto,cedula,codigo,programa,uid,email,saldo,reserva_desayuno,reserva_almuerzo,reserva_cena,sancion,comida_consumida) VALUES (4019,'YULIETH VANESA','PECHENE CANTERO','true','1064433478','1064433478','ingenieria de sitemas','1064433478','diegomazorram@gmail.com',5000,'true','true','true','true');</v>
      </c>
    </row>
    <row r="4021" spans="1:15">
      <c r="A4021">
        <v>4020</v>
      </c>
      <c r="B4021" s="2" t="s">
        <v>3222</v>
      </c>
      <c r="C4021" s="307" t="s">
        <v>6369</v>
      </c>
      <c r="D4021" t="s">
        <v>7106</v>
      </c>
      <c r="E4021" s="95">
        <v>1064436124</v>
      </c>
      <c r="F4021" s="95">
        <v>1064436124</v>
      </c>
      <c r="G4021" t="s">
        <v>7107</v>
      </c>
      <c r="H4021" s="95">
        <v>1064436124</v>
      </c>
      <c r="I4021" t="s">
        <v>7108</v>
      </c>
      <c r="J4021">
        <v>5000</v>
      </c>
      <c r="K4021" t="s">
        <v>7106</v>
      </c>
      <c r="L4021" t="s">
        <v>7106</v>
      </c>
      <c r="M4021" t="s">
        <v>7106</v>
      </c>
      <c r="N4021" t="s">
        <v>7106</v>
      </c>
      <c r="O4021" t="str">
        <f t="shared" si="62"/>
        <v>INSERT INTO USUARIOS_USUARIO(id,nombre,apellidos,foto,cedula,codigo,programa,uid,email,saldo,reserva_desayuno,reserva_almuerzo,reserva_cena,sancion,comida_consumida) VALUES (4020,'YULIANA EDITH','PECHENE CANTERO','true','1064436124','1064436124','ingenieria de sitemas','1064436124','diegomazorram@gmail.com',5000,'true','true','true','true');</v>
      </c>
    </row>
    <row r="4022" spans="1:15">
      <c r="A4022">
        <v>4021</v>
      </c>
      <c r="B4022" s="2" t="s">
        <v>3223</v>
      </c>
      <c r="C4022" s="307" t="s">
        <v>6369</v>
      </c>
      <c r="D4022" t="s">
        <v>7106</v>
      </c>
      <c r="E4022" s="95">
        <v>98022258907</v>
      </c>
      <c r="F4022" s="95">
        <v>98022258907</v>
      </c>
      <c r="G4022" t="s">
        <v>7107</v>
      </c>
      <c r="H4022" s="95">
        <v>98022258907</v>
      </c>
      <c r="I4022" t="s">
        <v>7108</v>
      </c>
      <c r="J4022">
        <v>5000</v>
      </c>
      <c r="K4022" t="s">
        <v>7106</v>
      </c>
      <c r="L4022" t="s">
        <v>7106</v>
      </c>
      <c r="M4022" t="s">
        <v>7106</v>
      </c>
      <c r="N4022" t="s">
        <v>7106</v>
      </c>
      <c r="O4022" t="str">
        <f t="shared" si="62"/>
        <v>INSERT INTO USUARIOS_USUARIO(id,nombre,apellidos,foto,cedula,codigo,programa,uid,email,saldo,reserva_desayuno,reserva_almuerzo,reserva_cena,sancion,comida_consumida) VALUES (4021,'FRAYAN ALEY','PECHENE CANTERO','true','98022258907','98022258907','ingenieria de sitemas','98022258907','diegomazorram@gmail.com',5000,'true','true','true','true');</v>
      </c>
    </row>
    <row r="4023" spans="1:15">
      <c r="A4023">
        <v>4022</v>
      </c>
      <c r="B4023" s="2" t="s">
        <v>3224</v>
      </c>
      <c r="C4023" s="307" t="s">
        <v>6369</v>
      </c>
      <c r="D4023" t="s">
        <v>7106</v>
      </c>
      <c r="E4023" s="95">
        <v>1064441331</v>
      </c>
      <c r="F4023" s="95">
        <v>1064441331</v>
      </c>
      <c r="G4023" t="s">
        <v>7107</v>
      </c>
      <c r="H4023" s="95">
        <v>1064441331</v>
      </c>
      <c r="I4023" t="s">
        <v>7108</v>
      </c>
      <c r="J4023">
        <v>5000</v>
      </c>
      <c r="K4023" t="s">
        <v>7106</v>
      </c>
      <c r="L4023" t="s">
        <v>7106</v>
      </c>
      <c r="M4023" t="s">
        <v>7106</v>
      </c>
      <c r="N4023" t="s">
        <v>7106</v>
      </c>
      <c r="O4023" t="str">
        <f t="shared" si="62"/>
        <v>INSERT INTO USUARIOS_USUARIO(id,nombre,apellidos,foto,cedula,codigo,programa,uid,email,saldo,reserva_desayuno,reserva_almuerzo,reserva_cena,sancion,comida_consumida) VALUES (4022,'ANLLELA VERONICA','PECHENE CANTERO','true','1064441331','1064441331','ingenieria de sitemas','1064441331','diegomazorram@gmail.com',5000,'true','true','true','true');</v>
      </c>
    </row>
    <row r="4024" spans="1:15">
      <c r="A4024">
        <v>4023</v>
      </c>
      <c r="B4024" s="2" t="s">
        <v>3225</v>
      </c>
      <c r="C4024" s="307" t="s">
        <v>6369</v>
      </c>
      <c r="D4024" t="s">
        <v>7106</v>
      </c>
      <c r="E4024" s="95">
        <v>1003150726</v>
      </c>
      <c r="F4024" s="95">
        <v>1003150726</v>
      </c>
      <c r="G4024" t="s">
        <v>7107</v>
      </c>
      <c r="H4024" s="95">
        <v>1003150726</v>
      </c>
      <c r="I4024" t="s">
        <v>7108</v>
      </c>
      <c r="J4024">
        <v>5000</v>
      </c>
      <c r="K4024" t="s">
        <v>7106</v>
      </c>
      <c r="L4024" t="s">
        <v>7106</v>
      </c>
      <c r="M4024" t="s">
        <v>7106</v>
      </c>
      <c r="N4024" t="s">
        <v>7106</v>
      </c>
      <c r="O4024" t="str">
        <f t="shared" si="62"/>
        <v>INSERT INTO USUARIOS_USUARIO(id,nombre,apellidos,foto,cedula,codigo,programa,uid,email,saldo,reserva_desayuno,reserva_almuerzo,reserva_cena,sancion,comida_consumida) VALUES (4023,'LEONAR FARIS','PECHENE CANTERO','true','1003150726','1003150726','ingenieria de sitemas','1003150726','diegomazorram@gmail.com',5000,'true','true','true','true');</v>
      </c>
    </row>
    <row r="4025" spans="1:15">
      <c r="A4025">
        <v>4024</v>
      </c>
      <c r="B4025" s="2" t="s">
        <v>6503</v>
      </c>
      <c r="C4025" s="307" t="s">
        <v>6369</v>
      </c>
      <c r="D4025" t="s">
        <v>7106</v>
      </c>
      <c r="E4025" s="95">
        <v>1068216100</v>
      </c>
      <c r="F4025" s="95">
        <v>1068216100</v>
      </c>
      <c r="G4025" t="s">
        <v>7107</v>
      </c>
      <c r="H4025" s="95">
        <v>1068216100</v>
      </c>
      <c r="I4025" t="s">
        <v>7108</v>
      </c>
      <c r="J4025">
        <v>5000</v>
      </c>
      <c r="K4025" t="s">
        <v>7106</v>
      </c>
      <c r="L4025" t="s">
        <v>7106</v>
      </c>
      <c r="M4025" t="s">
        <v>7106</v>
      </c>
      <c r="N4025" t="s">
        <v>7106</v>
      </c>
      <c r="O4025" t="str">
        <f t="shared" si="62"/>
        <v>INSERT INTO USUARIOS_USUARIO(id,nombre,apellidos,foto,cedula,codigo,programa,uid,email,saldo,reserva_desayuno,reserva_almuerzo,reserva_cena,sancion,comida_consumida) VALUES (4024,'SONIA SHILEY','PECHENE CANTERO','true','1068216100','1068216100','ingenieria de sitemas','1068216100','diegomazorram@gmail.com',5000,'true','true','true','true');</v>
      </c>
    </row>
    <row r="4026" spans="1:15">
      <c r="A4026">
        <v>4025</v>
      </c>
      <c r="B4026" s="2" t="s">
        <v>3226</v>
      </c>
      <c r="C4026" s="307" t="s">
        <v>6369</v>
      </c>
      <c r="D4026" t="s">
        <v>7106</v>
      </c>
      <c r="E4026" s="95">
        <v>1064428966</v>
      </c>
      <c r="F4026" s="95">
        <v>1064428966</v>
      </c>
      <c r="G4026" t="s">
        <v>7107</v>
      </c>
      <c r="H4026" s="95">
        <v>1064428966</v>
      </c>
      <c r="I4026" t="s">
        <v>7108</v>
      </c>
      <c r="J4026">
        <v>5000</v>
      </c>
      <c r="K4026" t="s">
        <v>7106</v>
      </c>
      <c r="L4026" t="s">
        <v>7106</v>
      </c>
      <c r="M4026" t="s">
        <v>7106</v>
      </c>
      <c r="N4026" t="s">
        <v>7106</v>
      </c>
      <c r="O4026" t="str">
        <f t="shared" si="62"/>
        <v>INSERT INTO USUARIOS_USUARIO(id,nombre,apellidos,foto,cedula,codigo,programa,uid,email,saldo,reserva_desayuno,reserva_almuerzo,reserva_cena,sancion,comida_consumida) VALUES (4025,'OVER ANDERSON','PECHENE CANTERO','true','1064428966','1064428966','ingenieria de sitemas','1064428966','diegomazorram@gmail.com',5000,'true','true','true','true');</v>
      </c>
    </row>
    <row r="4027" spans="1:15">
      <c r="A4027">
        <v>4026</v>
      </c>
      <c r="B4027" s="1" t="s">
        <v>3227</v>
      </c>
      <c r="C4027" s="308" t="s">
        <v>2702</v>
      </c>
      <c r="D4027" t="s">
        <v>7106</v>
      </c>
      <c r="E4027" s="97">
        <v>10720106</v>
      </c>
      <c r="F4027" s="97">
        <v>10720106</v>
      </c>
      <c r="G4027" t="s">
        <v>7107</v>
      </c>
      <c r="H4027" s="97">
        <v>10720106</v>
      </c>
      <c r="I4027" t="s">
        <v>7108</v>
      </c>
      <c r="J4027">
        <v>5000</v>
      </c>
      <c r="K4027" t="s">
        <v>7106</v>
      </c>
      <c r="L4027" t="s">
        <v>7106</v>
      </c>
      <c r="M4027" t="s">
        <v>7106</v>
      </c>
      <c r="N4027" t="s">
        <v>7106</v>
      </c>
      <c r="O4027" t="str">
        <f t="shared" si="62"/>
        <v>INSERT INTO USUARIOS_USUARIO(id,nombre,apellidos,foto,cedula,codigo,programa,uid,email,saldo,reserva_desayuno,reserva_almuerzo,reserva_cena,sancion,comida_consumida) VALUES (4026,'DIDIMO ','VELASCO CALAMBAS','true','10720106','10720106','ingenieria de sitemas','10720106','diegomazorram@gmail.com',5000,'true','true','true','true');</v>
      </c>
    </row>
    <row r="4028" spans="1:15">
      <c r="A4028">
        <v>4027</v>
      </c>
      <c r="B4028" s="2" t="s">
        <v>6239</v>
      </c>
      <c r="C4028" s="307" t="s">
        <v>20</v>
      </c>
      <c r="D4028" t="s">
        <v>7106</v>
      </c>
      <c r="E4028" s="95">
        <v>25682560</v>
      </c>
      <c r="F4028" s="95">
        <v>25682560</v>
      </c>
      <c r="G4028" t="s">
        <v>7107</v>
      </c>
      <c r="H4028" s="95">
        <v>25682560</v>
      </c>
      <c r="I4028" t="s">
        <v>7108</v>
      </c>
      <c r="J4028">
        <v>5000</v>
      </c>
      <c r="K4028" t="s">
        <v>7106</v>
      </c>
      <c r="L4028" t="s">
        <v>7106</v>
      </c>
      <c r="M4028" t="s">
        <v>7106</v>
      </c>
      <c r="N4028" t="s">
        <v>7106</v>
      </c>
      <c r="O4028" t="str">
        <f t="shared" si="62"/>
        <v>INSERT INTO USUARIOS_USUARIO(id,nombre,apellidos,foto,cedula,codigo,programa,uid,email,saldo,reserva_desayuno,reserva_almuerzo,reserva_cena,sancion,comida_consumida) VALUES (4027,'ERNESTINA ','ALMENDRA HURTADO','true','25682560','25682560','ingenieria de sitemas','25682560','diegomazorram@gmail.com',5000,'true','true','true','true');</v>
      </c>
    </row>
    <row r="4029" spans="1:15">
      <c r="A4029">
        <v>4028</v>
      </c>
      <c r="B4029" s="2" t="s">
        <v>3228</v>
      </c>
      <c r="C4029" s="307" t="s">
        <v>596</v>
      </c>
      <c r="D4029" t="s">
        <v>7106</v>
      </c>
      <c r="E4029" s="95">
        <v>99081504160</v>
      </c>
      <c r="F4029" s="95">
        <v>99081504160</v>
      </c>
      <c r="G4029" t="s">
        <v>7107</v>
      </c>
      <c r="H4029" s="95">
        <v>99081504160</v>
      </c>
      <c r="I4029" t="s">
        <v>7108</v>
      </c>
      <c r="J4029">
        <v>5000</v>
      </c>
      <c r="K4029" t="s">
        <v>7106</v>
      </c>
      <c r="L4029" t="s">
        <v>7106</v>
      </c>
      <c r="M4029" t="s">
        <v>7106</v>
      </c>
      <c r="N4029" t="s">
        <v>7106</v>
      </c>
      <c r="O4029" t="str">
        <f t="shared" si="62"/>
        <v>INSERT INTO USUARIOS_USUARIO(id,nombre,apellidos,foto,cedula,codigo,programa,uid,email,saldo,reserva_desayuno,reserva_almuerzo,reserva_cena,sancion,comida_consumida) VALUES (4028,'JHONIER ','VELASCO ALMENDRA','true','99081504160','99081504160','ingenieria de sitemas','99081504160','diegomazorram@gmail.com',5000,'true','true','true','true');</v>
      </c>
    </row>
    <row r="4030" spans="1:15">
      <c r="A4030">
        <v>4029</v>
      </c>
      <c r="B4030" s="2" t="s">
        <v>3229</v>
      </c>
      <c r="C4030" s="307" t="s">
        <v>596</v>
      </c>
      <c r="D4030" t="s">
        <v>7106</v>
      </c>
      <c r="E4030" s="95">
        <v>1003150623</v>
      </c>
      <c r="F4030" s="95">
        <v>1003150623</v>
      </c>
      <c r="G4030" t="s">
        <v>7107</v>
      </c>
      <c r="H4030" s="95">
        <v>1003150623</v>
      </c>
      <c r="I4030" t="s">
        <v>7108</v>
      </c>
      <c r="J4030">
        <v>5000</v>
      </c>
      <c r="K4030" t="s">
        <v>7106</v>
      </c>
      <c r="L4030" t="s">
        <v>7106</v>
      </c>
      <c r="M4030" t="s">
        <v>7106</v>
      </c>
      <c r="N4030" t="s">
        <v>7106</v>
      </c>
      <c r="O4030" t="str">
        <f t="shared" si="62"/>
        <v>INSERT INTO USUARIOS_USUARIO(id,nombre,apellidos,foto,cedula,codigo,programa,uid,email,saldo,reserva_desayuno,reserva_almuerzo,reserva_cena,sancion,comida_consumida) VALUES (4029,'RONALD ','VELASCO ALMENDRA','true','1003150623','1003150623','ingenieria de sitemas','1003150623','diegomazorram@gmail.com',5000,'true','true','true','true');</v>
      </c>
    </row>
    <row r="4031" spans="1:15">
      <c r="A4031">
        <v>4030</v>
      </c>
      <c r="B4031" s="2" t="s">
        <v>3230</v>
      </c>
      <c r="C4031" s="307" t="s">
        <v>596</v>
      </c>
      <c r="D4031" t="s">
        <v>7106</v>
      </c>
      <c r="E4031" s="95">
        <v>1064428847</v>
      </c>
      <c r="F4031" s="95">
        <v>1064428847</v>
      </c>
      <c r="G4031" t="s">
        <v>7107</v>
      </c>
      <c r="H4031" s="95">
        <v>1064428847</v>
      </c>
      <c r="I4031" t="s">
        <v>7108</v>
      </c>
      <c r="J4031">
        <v>5000</v>
      </c>
      <c r="K4031" t="s">
        <v>7106</v>
      </c>
      <c r="L4031" t="s">
        <v>7106</v>
      </c>
      <c r="M4031" t="s">
        <v>7106</v>
      </c>
      <c r="N4031" t="s">
        <v>7106</v>
      </c>
      <c r="O4031" t="str">
        <f t="shared" si="62"/>
        <v>INSERT INTO USUARIOS_USUARIO(id,nombre,apellidos,foto,cedula,codigo,programa,uid,email,saldo,reserva_desayuno,reserva_almuerzo,reserva_cena,sancion,comida_consumida) VALUES (4030,'YENFREY ','VELASCO ALMENDRA','true','1064428847','1064428847','ingenieria de sitemas','1064428847','diegomazorram@gmail.com',5000,'true','true','true','true');</v>
      </c>
    </row>
    <row r="4032" spans="1:15">
      <c r="A4032">
        <v>4031</v>
      </c>
      <c r="B4032" s="1" t="s">
        <v>3231</v>
      </c>
      <c r="C4032" s="308" t="s">
        <v>596</v>
      </c>
      <c r="D4032" t="s">
        <v>7106</v>
      </c>
      <c r="E4032" s="97">
        <v>1064429180</v>
      </c>
      <c r="F4032" s="97">
        <v>1064429180</v>
      </c>
      <c r="G4032" t="s">
        <v>7107</v>
      </c>
      <c r="H4032" s="97">
        <v>1064429180</v>
      </c>
      <c r="I4032" t="s">
        <v>7108</v>
      </c>
      <c r="J4032">
        <v>5000</v>
      </c>
      <c r="K4032" t="s">
        <v>7106</v>
      </c>
      <c r="L4032" t="s">
        <v>7106</v>
      </c>
      <c r="M4032" t="s">
        <v>7106</v>
      </c>
      <c r="N4032" t="s">
        <v>7106</v>
      </c>
      <c r="O4032" t="str">
        <f t="shared" si="62"/>
        <v>INSERT INTO USUARIOS_USUARIO(id,nombre,apellidos,foto,cedula,codigo,programa,uid,email,saldo,reserva_desayuno,reserva_almuerzo,reserva_cena,sancion,comida_consumida) VALUES (4031,'HAILER ','VELASCO ALMENDRA','true','1064429180','1064429180','ingenieria de sitemas','1064429180','diegomazorram@gmail.com',5000,'true','true','true','true');</v>
      </c>
    </row>
    <row r="4033" spans="1:15">
      <c r="A4033">
        <v>4032</v>
      </c>
      <c r="B4033" s="2" t="s">
        <v>1222</v>
      </c>
      <c r="C4033" s="307" t="s">
        <v>6411</v>
      </c>
      <c r="D4033" t="s">
        <v>7106</v>
      </c>
      <c r="E4033" s="95">
        <v>1064433244</v>
      </c>
      <c r="F4033" s="95">
        <v>1064433244</v>
      </c>
      <c r="G4033" t="s">
        <v>7107</v>
      </c>
      <c r="H4033" s="95">
        <v>1064433244</v>
      </c>
      <c r="I4033" t="s">
        <v>7108</v>
      </c>
      <c r="J4033">
        <v>5000</v>
      </c>
      <c r="K4033" t="s">
        <v>7106</v>
      </c>
      <c r="L4033" t="s">
        <v>7106</v>
      </c>
      <c r="M4033" t="s">
        <v>7106</v>
      </c>
      <c r="N4033" t="s">
        <v>7106</v>
      </c>
      <c r="O4033" t="str">
        <f t="shared" si="62"/>
        <v>INSERT INTO USUARIOS_USUARIO(id,nombre,apellidos,foto,cedula,codigo,programa,uid,email,saldo,reserva_desayuno,reserva_almuerzo,reserva_cena,sancion,comida_consumida) VALUES (4032,'LEIDY BIBIANA','PILLIMUE HERNANDEZ','true','1064433244','1064433244','ingenieria de sitemas','1064433244','diegomazorram@gmail.com',5000,'true','true','true','true');</v>
      </c>
    </row>
    <row r="4034" spans="1:15">
      <c r="A4034">
        <v>4033</v>
      </c>
      <c r="B4034" s="2" t="s">
        <v>3232</v>
      </c>
      <c r="C4034" s="307" t="s">
        <v>692</v>
      </c>
      <c r="D4034" t="s">
        <v>7106</v>
      </c>
      <c r="E4034" s="95">
        <v>1064432852</v>
      </c>
      <c r="F4034" s="95">
        <v>1064432852</v>
      </c>
      <c r="G4034" t="s">
        <v>7107</v>
      </c>
      <c r="H4034" s="95">
        <v>1064432852</v>
      </c>
      <c r="I4034" t="s">
        <v>7108</v>
      </c>
      <c r="J4034">
        <v>5000</v>
      </c>
      <c r="K4034" t="s">
        <v>7106</v>
      </c>
      <c r="L4034" t="s">
        <v>7106</v>
      </c>
      <c r="M4034" t="s">
        <v>7106</v>
      </c>
      <c r="N4034" t="s">
        <v>7106</v>
      </c>
      <c r="O4034" t="str">
        <f t="shared" si="62"/>
        <v>INSERT INTO USUARIOS_USUARIO(id,nombre,apellidos,foto,cedula,codigo,programa,uid,email,saldo,reserva_desayuno,reserva_almuerzo,reserva_cena,sancion,comida_consumida) VALUES (4033,'SARA YISETH','VELASCO PILLIMUE','true','1064432852','1064432852','ingenieria de sitemas','1064432852','diegomazorram@gmail.com',5000,'true','true','true','true');</v>
      </c>
    </row>
    <row r="4035" spans="1:15">
      <c r="A4035">
        <v>4034</v>
      </c>
      <c r="B4035" s="1" t="s">
        <v>3233</v>
      </c>
      <c r="C4035" s="308" t="s">
        <v>1245</v>
      </c>
      <c r="D4035" t="s">
        <v>7106</v>
      </c>
      <c r="E4035" s="97">
        <v>1007178318</v>
      </c>
      <c r="F4035" s="97">
        <v>1007178318</v>
      </c>
      <c r="G4035" t="s">
        <v>7107</v>
      </c>
      <c r="H4035" s="97">
        <v>1007178318</v>
      </c>
      <c r="I4035" t="s">
        <v>7108</v>
      </c>
      <c r="J4035">
        <v>5000</v>
      </c>
      <c r="K4035" t="s">
        <v>7106</v>
      </c>
      <c r="L4035" t="s">
        <v>7106</v>
      </c>
      <c r="M4035" t="s">
        <v>7106</v>
      </c>
      <c r="N4035" t="s">
        <v>7106</v>
      </c>
      <c r="O4035" t="str">
        <f t="shared" ref="O4035:O4098" si="63">"INSERT INTO USUARIOS_USUARIO(id,nombre,apellidos,foto,cedula,codigo,programa,uid,email,saldo,reserva_desayuno,reserva_almuerzo,reserva_cena,sancion,comida_consumida) VALUES ("&amp;A4035&amp;",'"&amp;B4035&amp;"','"&amp;C4035&amp;"','"&amp;D4035&amp;"','"&amp;E4035&amp;"','"&amp;F4035&amp;"','"&amp;G4035&amp;"','"&amp;H4035&amp;"','"&amp;I4035&amp;"',"&amp;J4035&amp;",'"&amp;K4035&amp;"','"&amp;L4035&amp;"','"&amp;M4035&amp;"','"&amp;N4035&amp;"');"</f>
        <v>INSERT INTO USUARIOS_USUARIO(id,nombre,apellidos,foto,cedula,codigo,programa,uid,email,saldo,reserva_desayuno,reserva_almuerzo,reserva_cena,sancion,comida_consumida) VALUES (4034,'NORBEY ','MUELAS HURTADO','true','1007178318','1007178318','ingenieria de sitemas','1007178318','diegomazorram@gmail.com',5000,'true','true','true','true');</v>
      </c>
    </row>
    <row r="4036" spans="1:15">
      <c r="A4036">
        <v>4035</v>
      </c>
      <c r="B4036" s="2" t="s">
        <v>3234</v>
      </c>
      <c r="C4036" s="307" t="s">
        <v>596</v>
      </c>
      <c r="D4036" t="s">
        <v>7106</v>
      </c>
      <c r="E4036" s="95">
        <v>1064435420</v>
      </c>
      <c r="F4036" s="95">
        <v>1064435420</v>
      </c>
      <c r="G4036" t="s">
        <v>7107</v>
      </c>
      <c r="H4036" s="95">
        <v>1064435420</v>
      </c>
      <c r="I4036" t="s">
        <v>7108</v>
      </c>
      <c r="J4036">
        <v>5000</v>
      </c>
      <c r="K4036" t="s">
        <v>7106</v>
      </c>
      <c r="L4036" t="s">
        <v>7106</v>
      </c>
      <c r="M4036" t="s">
        <v>7106</v>
      </c>
      <c r="N4036" t="s">
        <v>7106</v>
      </c>
      <c r="O4036" t="str">
        <f t="shared" si="63"/>
        <v>INSERT INTO USUARIOS_USUARIO(id,nombre,apellidos,foto,cedula,codigo,programa,uid,email,saldo,reserva_desayuno,reserva_almuerzo,reserva_cena,sancion,comida_consumida) VALUES (4035,'OFRANY ','VELASCO ALMENDRA','true','1064435420','1064435420','ingenieria de sitemas','1064435420','diegomazorram@gmail.com',5000,'true','true','true','true');</v>
      </c>
    </row>
    <row r="4037" spans="1:15">
      <c r="A4037">
        <v>4036</v>
      </c>
      <c r="B4037" s="2" t="s">
        <v>3235</v>
      </c>
      <c r="C4037" s="307" t="s">
        <v>1127</v>
      </c>
      <c r="D4037" t="s">
        <v>7106</v>
      </c>
      <c r="E4037" s="95">
        <v>1064439302</v>
      </c>
      <c r="F4037" s="95">
        <v>1064439302</v>
      </c>
      <c r="G4037" t="s">
        <v>7107</v>
      </c>
      <c r="H4037" s="95">
        <v>1064439302</v>
      </c>
      <c r="I4037" t="s">
        <v>7108</v>
      </c>
      <c r="J4037">
        <v>5000</v>
      </c>
      <c r="K4037" t="s">
        <v>7106</v>
      </c>
      <c r="L4037" t="s">
        <v>7106</v>
      </c>
      <c r="M4037" t="s">
        <v>7106</v>
      </c>
      <c r="N4037" t="s">
        <v>7106</v>
      </c>
      <c r="O4037" t="str">
        <f t="shared" si="63"/>
        <v>INSERT INTO USUARIOS_USUARIO(id,nombre,apellidos,foto,cedula,codigo,programa,uid,email,saldo,reserva_desayuno,reserva_almuerzo,reserva_cena,sancion,comida_consumida) VALUES (4036,'VALERY ','MUELAS VELASCO','true','1064439302','1064439302','ingenieria de sitemas','1064439302','diegomazorram@gmail.com',5000,'true','true','true','true');</v>
      </c>
    </row>
    <row r="4038" spans="1:15">
      <c r="A4038">
        <v>4037</v>
      </c>
      <c r="B4038" s="1" t="s">
        <v>1189</v>
      </c>
      <c r="C4038" s="308" t="s">
        <v>764</v>
      </c>
      <c r="D4038" t="s">
        <v>7106</v>
      </c>
      <c r="E4038" s="97">
        <v>10724037</v>
      </c>
      <c r="F4038" s="97">
        <v>10724037</v>
      </c>
      <c r="G4038" t="s">
        <v>7107</v>
      </c>
      <c r="H4038" s="97">
        <v>10724037</v>
      </c>
      <c r="I4038" t="s">
        <v>7108</v>
      </c>
      <c r="J4038">
        <v>5000</v>
      </c>
      <c r="K4038" t="s">
        <v>7106</v>
      </c>
      <c r="L4038" t="s">
        <v>7106</v>
      </c>
      <c r="M4038" t="s">
        <v>7106</v>
      </c>
      <c r="N4038" t="s">
        <v>7106</v>
      </c>
      <c r="O4038" t="str">
        <f t="shared" si="63"/>
        <v>INSERT INTO USUARIOS_USUARIO(id,nombre,apellidos,foto,cedula,codigo,programa,uid,email,saldo,reserva_desayuno,reserva_almuerzo,reserva_cena,sancion,comida_consumida) VALUES (4037,'AVELINO ','ALMENDRA VELASCO','true','10724037','10724037','ingenieria de sitemas','10724037','diegomazorram@gmail.com',5000,'true','true','true','true');</v>
      </c>
    </row>
    <row r="4039" spans="1:15">
      <c r="A4039">
        <v>4038</v>
      </c>
      <c r="B4039" s="2" t="s">
        <v>1762</v>
      </c>
      <c r="C4039" s="307" t="s">
        <v>596</v>
      </c>
      <c r="D4039" t="s">
        <v>7106</v>
      </c>
      <c r="E4039" s="95">
        <v>1064426274</v>
      </c>
      <c r="F4039" s="95">
        <v>1064426274</v>
      </c>
      <c r="G4039" t="s">
        <v>7107</v>
      </c>
      <c r="H4039" s="95">
        <v>1064426274</v>
      </c>
      <c r="I4039" t="s">
        <v>7108</v>
      </c>
      <c r="J4039">
        <v>5000</v>
      </c>
      <c r="K4039" t="s">
        <v>7106</v>
      </c>
      <c r="L4039" t="s">
        <v>7106</v>
      </c>
      <c r="M4039" t="s">
        <v>7106</v>
      </c>
      <c r="N4039" t="s">
        <v>7106</v>
      </c>
      <c r="O4039" t="str">
        <f t="shared" si="63"/>
        <v>INSERT INTO USUARIOS_USUARIO(id,nombre,apellidos,foto,cedula,codigo,programa,uid,email,saldo,reserva_desayuno,reserva_almuerzo,reserva_cena,sancion,comida_consumida) VALUES (4038,'YAMILETH ','VELASCO ALMENDRA','true','1064426274','1064426274','ingenieria de sitemas','1064426274','diegomazorram@gmail.com',5000,'true','true','true','true');</v>
      </c>
    </row>
    <row r="4040" spans="1:15">
      <c r="A4040">
        <v>4039</v>
      </c>
      <c r="B4040" s="2" t="s">
        <v>6504</v>
      </c>
      <c r="C4040" s="307" t="s">
        <v>764</v>
      </c>
      <c r="D4040" t="s">
        <v>7106</v>
      </c>
      <c r="E4040" s="95">
        <v>1064426278</v>
      </c>
      <c r="F4040" s="95">
        <v>1064426278</v>
      </c>
      <c r="G4040" t="s">
        <v>7107</v>
      </c>
      <c r="H4040" s="95">
        <v>1064426278</v>
      </c>
      <c r="I4040" t="s">
        <v>7108</v>
      </c>
      <c r="J4040">
        <v>5000</v>
      </c>
      <c r="K4040" t="s">
        <v>7106</v>
      </c>
      <c r="L4040" t="s">
        <v>7106</v>
      </c>
      <c r="M4040" t="s">
        <v>7106</v>
      </c>
      <c r="N4040" t="s">
        <v>7106</v>
      </c>
      <c r="O4040" t="str">
        <f t="shared" si="63"/>
        <v>INSERT INTO USUARIOS_USUARIO(id,nombre,apellidos,foto,cedula,codigo,programa,uid,email,saldo,reserva_desayuno,reserva_almuerzo,reserva_cena,sancion,comida_consumida) VALUES (4039,'YILVER ESTIBEN','ALMENDRA VELASCO','true','1064426278','1064426278','ingenieria de sitemas','1064426278','diegomazorram@gmail.com',5000,'true','true','true','true');</v>
      </c>
    </row>
    <row r="4041" spans="1:15">
      <c r="A4041">
        <v>4040</v>
      </c>
      <c r="B4041" s="2" t="s">
        <v>6505</v>
      </c>
      <c r="C4041" s="307" t="s">
        <v>764</v>
      </c>
      <c r="D4041" t="s">
        <v>7106</v>
      </c>
      <c r="E4041" s="95">
        <v>1029621416</v>
      </c>
      <c r="F4041" s="95">
        <v>1029621416</v>
      </c>
      <c r="G4041" t="s">
        <v>7107</v>
      </c>
      <c r="H4041" s="95">
        <v>1029621416</v>
      </c>
      <c r="I4041" t="s">
        <v>7108</v>
      </c>
      <c r="J4041">
        <v>5000</v>
      </c>
      <c r="K4041" t="s">
        <v>7106</v>
      </c>
      <c r="L4041" t="s">
        <v>7106</v>
      </c>
      <c r="M4041" t="s">
        <v>7106</v>
      </c>
      <c r="N4041" t="s">
        <v>7106</v>
      </c>
      <c r="O4041" t="str">
        <f t="shared" si="63"/>
        <v>INSERT INTO USUARIOS_USUARIO(id,nombre,apellidos,foto,cedula,codigo,programa,uid,email,saldo,reserva_desayuno,reserva_almuerzo,reserva_cena,sancion,comida_consumida) VALUES (4040,'YINER MATIAS','ALMENDRA VELASCO','true','1029621416','1029621416','ingenieria de sitemas','1029621416','diegomazorram@gmail.com',5000,'true','true','true','true');</v>
      </c>
    </row>
    <row r="4042" spans="1:15">
      <c r="A4042">
        <v>4041</v>
      </c>
      <c r="B4042" s="1" t="s">
        <v>3236</v>
      </c>
      <c r="C4042" s="308" t="s">
        <v>2630</v>
      </c>
      <c r="D4042" t="s">
        <v>7106</v>
      </c>
      <c r="E4042" s="97">
        <v>76292706</v>
      </c>
      <c r="F4042" s="97">
        <v>76292706</v>
      </c>
      <c r="G4042" t="s">
        <v>7107</v>
      </c>
      <c r="H4042" s="97">
        <v>76292706</v>
      </c>
      <c r="I4042" t="s">
        <v>7108</v>
      </c>
      <c r="J4042">
        <v>5000</v>
      </c>
      <c r="K4042" t="s">
        <v>7106</v>
      </c>
      <c r="L4042" t="s">
        <v>7106</v>
      </c>
      <c r="M4042" t="s">
        <v>7106</v>
      </c>
      <c r="N4042" t="s">
        <v>7106</v>
      </c>
      <c r="O4042" t="str">
        <f t="shared" si="63"/>
        <v>INSERT INTO USUARIOS_USUARIO(id,nombre,apellidos,foto,cedula,codigo,programa,uid,email,saldo,reserva_desayuno,reserva_almuerzo,reserva_cena,sancion,comida_consumida) VALUES (4041,'ALDENIS ','CANTERO CALAMBAS','true','76292706','76292706','ingenieria de sitemas','76292706','diegomazorram@gmail.com',5000,'true','true','true','true');</v>
      </c>
    </row>
    <row r="4043" spans="1:15">
      <c r="A4043">
        <v>4042</v>
      </c>
      <c r="B4043" s="2" t="s">
        <v>2160</v>
      </c>
      <c r="C4043" s="307" t="s">
        <v>596</v>
      </c>
      <c r="D4043" t="s">
        <v>7106</v>
      </c>
      <c r="E4043" s="95">
        <v>1064426832</v>
      </c>
      <c r="F4043" s="95">
        <v>1064426832</v>
      </c>
      <c r="G4043" t="s">
        <v>7107</v>
      </c>
      <c r="H4043" s="95">
        <v>1064426832</v>
      </c>
      <c r="I4043" t="s">
        <v>7108</v>
      </c>
      <c r="J4043">
        <v>5000</v>
      </c>
      <c r="K4043" t="s">
        <v>7106</v>
      </c>
      <c r="L4043" t="s">
        <v>7106</v>
      </c>
      <c r="M4043" t="s">
        <v>7106</v>
      </c>
      <c r="N4043" t="s">
        <v>7106</v>
      </c>
      <c r="O4043" t="str">
        <f t="shared" si="63"/>
        <v>INSERT INTO USUARIOS_USUARIO(id,nombre,apellidos,foto,cedula,codigo,programa,uid,email,saldo,reserva_desayuno,reserva_almuerzo,reserva_cena,sancion,comida_consumida) VALUES (4042,'LILIANA ','VELASCO ALMENDRA','true','1064426832','1064426832','ingenieria de sitemas','1064426832','diegomazorram@gmail.com',5000,'true','true','true','true');</v>
      </c>
    </row>
    <row r="4044" spans="1:15">
      <c r="A4044">
        <v>4043</v>
      </c>
      <c r="B4044" s="2" t="s">
        <v>3237</v>
      </c>
      <c r="C4044" s="307" t="s">
        <v>3238</v>
      </c>
      <c r="D4044" t="s">
        <v>7106</v>
      </c>
      <c r="E4044" s="95">
        <v>31939264</v>
      </c>
      <c r="F4044" s="95">
        <v>31939264</v>
      </c>
      <c r="G4044" t="s">
        <v>7107</v>
      </c>
      <c r="H4044" s="95">
        <v>31939264</v>
      </c>
      <c r="I4044" t="s">
        <v>7108</v>
      </c>
      <c r="J4044">
        <v>5000</v>
      </c>
      <c r="K4044" t="s">
        <v>7106</v>
      </c>
      <c r="L4044" t="s">
        <v>7106</v>
      </c>
      <c r="M4044" t="s">
        <v>7106</v>
      </c>
      <c r="N4044" t="s">
        <v>7106</v>
      </c>
      <c r="O4044" t="str">
        <f t="shared" si="63"/>
        <v>INSERT INTO USUARIOS_USUARIO(id,nombre,apellidos,foto,cedula,codigo,programa,uid,email,saldo,reserva_desayuno,reserva_almuerzo,reserva_cena,sancion,comida_consumida) VALUES (4043,'YEIMY CAMILA','CANTERO VELASCO','true','31939264','31939264','ingenieria de sitemas','31939264','diegomazorram@gmail.com',5000,'true','true','true','true');</v>
      </c>
    </row>
    <row r="4045" spans="1:15">
      <c r="A4045">
        <v>4044</v>
      </c>
      <c r="B4045" s="2" t="s">
        <v>3239</v>
      </c>
      <c r="C4045" s="307" t="s">
        <v>3238</v>
      </c>
      <c r="D4045" t="s">
        <v>7106</v>
      </c>
      <c r="E4045" s="95">
        <v>1064426767</v>
      </c>
      <c r="F4045" s="95">
        <v>1064426767</v>
      </c>
      <c r="G4045" t="s">
        <v>7107</v>
      </c>
      <c r="H4045" s="95">
        <v>1064426767</v>
      </c>
      <c r="I4045" t="s">
        <v>7108</v>
      </c>
      <c r="J4045">
        <v>5000</v>
      </c>
      <c r="K4045" t="s">
        <v>7106</v>
      </c>
      <c r="L4045" t="s">
        <v>7106</v>
      </c>
      <c r="M4045" t="s">
        <v>7106</v>
      </c>
      <c r="N4045" t="s">
        <v>7106</v>
      </c>
      <c r="O4045" t="str">
        <f t="shared" si="63"/>
        <v>INSERT INTO USUARIOS_USUARIO(id,nombre,apellidos,foto,cedula,codigo,programa,uid,email,saldo,reserva_desayuno,reserva_almuerzo,reserva_cena,sancion,comida_consumida) VALUES (4044,'NILSON ALDENIS','CANTERO VELASCO','true','1064426767','1064426767','ingenieria de sitemas','1064426767','diegomazorram@gmail.com',5000,'true','true','true','true');</v>
      </c>
    </row>
    <row r="4046" spans="1:15">
      <c r="A4046">
        <v>4045</v>
      </c>
      <c r="B4046" s="2" t="s">
        <v>3240</v>
      </c>
      <c r="C4046" s="307" t="s">
        <v>3238</v>
      </c>
      <c r="D4046" t="s">
        <v>7106</v>
      </c>
      <c r="E4046" s="95">
        <v>1064437809</v>
      </c>
      <c r="F4046" s="95">
        <v>1064437809</v>
      </c>
      <c r="G4046" t="s">
        <v>7107</v>
      </c>
      <c r="H4046" s="95">
        <v>1064437809</v>
      </c>
      <c r="I4046" t="s">
        <v>7108</v>
      </c>
      <c r="J4046">
        <v>5000</v>
      </c>
      <c r="K4046" t="s">
        <v>7106</v>
      </c>
      <c r="L4046" t="s">
        <v>7106</v>
      </c>
      <c r="M4046" t="s">
        <v>7106</v>
      </c>
      <c r="N4046" t="s">
        <v>7106</v>
      </c>
      <c r="O4046" t="str">
        <f t="shared" si="63"/>
        <v>INSERT INTO USUARIOS_USUARIO(id,nombre,apellidos,foto,cedula,codigo,programa,uid,email,saldo,reserva_desayuno,reserva_almuerzo,reserva_cena,sancion,comida_consumida) VALUES (4045,'JARVIN JULIAN','CANTERO VELASCO','true','1064437809','1064437809','ingenieria de sitemas','1064437809','diegomazorram@gmail.com',5000,'true','true','true','true');</v>
      </c>
    </row>
    <row r="4047" spans="1:15">
      <c r="A4047">
        <v>4046</v>
      </c>
      <c r="B4047" s="1" t="s">
        <v>953</v>
      </c>
      <c r="C4047" s="308" t="s">
        <v>2254</v>
      </c>
      <c r="D4047" t="s">
        <v>7106</v>
      </c>
      <c r="E4047" s="97">
        <v>1064430939</v>
      </c>
      <c r="F4047" s="97">
        <v>1064430939</v>
      </c>
      <c r="G4047" t="s">
        <v>7107</v>
      </c>
      <c r="H4047" s="97">
        <v>1064430939</v>
      </c>
      <c r="I4047" t="s">
        <v>7108</v>
      </c>
      <c r="J4047">
        <v>5000</v>
      </c>
      <c r="K4047" t="s">
        <v>7106</v>
      </c>
      <c r="L4047" t="s">
        <v>7106</v>
      </c>
      <c r="M4047" t="s">
        <v>7106</v>
      </c>
      <c r="N4047" t="s">
        <v>7106</v>
      </c>
      <c r="O4047" t="str">
        <f t="shared" si="63"/>
        <v>INSERT INTO USUARIOS_USUARIO(id,nombre,apellidos,foto,cedula,codigo,programa,uid,email,saldo,reserva_desayuno,reserva_almuerzo,reserva_cena,sancion,comida_consumida) VALUES (4046,'WILFREDO ','VELASCO FERNANDEZ','true','1064430939','1064430939','ingenieria de sitemas','1064430939','diegomazorram@gmail.com',5000,'true','true','true','true');</v>
      </c>
    </row>
    <row r="4048" spans="1:15">
      <c r="A4048">
        <v>4047</v>
      </c>
      <c r="B4048" s="2" t="s">
        <v>3241</v>
      </c>
      <c r="C4048" s="307" t="s">
        <v>1226</v>
      </c>
      <c r="D4048" t="s">
        <v>7106</v>
      </c>
      <c r="E4048" s="73">
        <v>97012808910</v>
      </c>
      <c r="F4048" s="73">
        <v>97012808910</v>
      </c>
      <c r="G4048" t="s">
        <v>7107</v>
      </c>
      <c r="H4048" s="73">
        <v>97012808910</v>
      </c>
      <c r="I4048" t="s">
        <v>7108</v>
      </c>
      <c r="J4048">
        <v>5000</v>
      </c>
      <c r="K4048" t="s">
        <v>7106</v>
      </c>
      <c r="L4048" t="s">
        <v>7106</v>
      </c>
      <c r="M4048" t="s">
        <v>7106</v>
      </c>
      <c r="N4048" t="s">
        <v>7106</v>
      </c>
      <c r="O4048" t="str">
        <f t="shared" si="63"/>
        <v>INSERT INTO USUARIOS_USUARIO(id,nombre,apellidos,foto,cedula,codigo,programa,uid,email,saldo,reserva_desayuno,reserva_almuerzo,reserva_cena,sancion,comida_consumida) VALUES (4047,'MARY ','VELASCO VELASCO','true','97012808910','97012808910','ingenieria de sitemas','97012808910','diegomazorram@gmail.com',5000,'true','true','true','true');</v>
      </c>
    </row>
    <row r="4049" spans="1:15">
      <c r="A4049">
        <v>4048</v>
      </c>
      <c r="B4049" s="2" t="s">
        <v>5842</v>
      </c>
      <c r="C4049" s="307" t="s">
        <v>1226</v>
      </c>
      <c r="D4049" t="s">
        <v>7106</v>
      </c>
      <c r="E4049" s="73">
        <v>1064436137</v>
      </c>
      <c r="F4049" s="73">
        <v>1064436137</v>
      </c>
      <c r="G4049" t="s">
        <v>7107</v>
      </c>
      <c r="H4049" s="73">
        <v>1064436137</v>
      </c>
      <c r="I4049" t="s">
        <v>7108</v>
      </c>
      <c r="J4049">
        <v>5000</v>
      </c>
      <c r="K4049" t="s">
        <v>7106</v>
      </c>
      <c r="L4049" t="s">
        <v>7106</v>
      </c>
      <c r="M4049" t="s">
        <v>7106</v>
      </c>
      <c r="N4049" t="s">
        <v>7106</v>
      </c>
      <c r="O4049" t="str">
        <f t="shared" si="63"/>
        <v>INSERT INTO USUARIOS_USUARIO(id,nombre,apellidos,foto,cedula,codigo,programa,uid,email,saldo,reserva_desayuno,reserva_almuerzo,reserva_cena,sancion,comida_consumida) VALUES (4048,'VALENTINA ','VELASCO VELASCO','true','1064436137','1064436137','ingenieria de sitemas','1064436137','diegomazorram@gmail.com',5000,'true','true','true','true');</v>
      </c>
    </row>
    <row r="4050" spans="1:15">
      <c r="A4050">
        <v>4049</v>
      </c>
      <c r="B4050" s="1" t="s">
        <v>376</v>
      </c>
      <c r="C4050" s="308" t="s">
        <v>1226</v>
      </c>
      <c r="D4050" t="s">
        <v>7106</v>
      </c>
      <c r="E4050" s="97">
        <v>1064427179</v>
      </c>
      <c r="F4050" s="97">
        <v>1064427179</v>
      </c>
      <c r="G4050" t="s">
        <v>7107</v>
      </c>
      <c r="H4050" s="97">
        <v>1064427179</v>
      </c>
      <c r="I4050" t="s">
        <v>7108</v>
      </c>
      <c r="J4050">
        <v>5000</v>
      </c>
      <c r="K4050" t="s">
        <v>7106</v>
      </c>
      <c r="L4050" t="s">
        <v>7106</v>
      </c>
      <c r="M4050" t="s">
        <v>7106</v>
      </c>
      <c r="N4050" t="s">
        <v>7106</v>
      </c>
      <c r="O4050" t="str">
        <f t="shared" si="63"/>
        <v>INSERT INTO USUARIOS_USUARIO(id,nombre,apellidos,foto,cedula,codigo,programa,uid,email,saldo,reserva_desayuno,reserva_almuerzo,reserva_cena,sancion,comida_consumida) VALUES (4049,'CARMENZA ','VELASCO VELASCO','true','1064427179','1064427179','ingenieria de sitemas','1064427179','diegomazorram@gmail.com',5000,'true','true','true','true');</v>
      </c>
    </row>
    <row r="4051" spans="1:15">
      <c r="A4051">
        <v>4050</v>
      </c>
      <c r="B4051" s="2" t="s">
        <v>6506</v>
      </c>
      <c r="C4051" s="307" t="s">
        <v>3242</v>
      </c>
      <c r="D4051" t="s">
        <v>7106</v>
      </c>
      <c r="E4051" s="95">
        <v>1064429160</v>
      </c>
      <c r="F4051" s="95">
        <v>1064429160</v>
      </c>
      <c r="G4051" t="s">
        <v>7107</v>
      </c>
      <c r="H4051" s="95">
        <v>1064429160</v>
      </c>
      <c r="I4051" t="s">
        <v>7108</v>
      </c>
      <c r="J4051">
        <v>5000</v>
      </c>
      <c r="K4051" t="s">
        <v>7106</v>
      </c>
      <c r="L4051" t="s">
        <v>7106</v>
      </c>
      <c r="M4051" t="s">
        <v>7106</v>
      </c>
      <c r="N4051" t="s">
        <v>7106</v>
      </c>
      <c r="O4051" t="str">
        <f t="shared" si="63"/>
        <v>INSERT INTO USUARIOS_USUARIO(id,nombre,apellidos,foto,cedula,codigo,programa,uid,email,saldo,reserva_desayuno,reserva_almuerzo,reserva_cena,sancion,comida_consumida) VALUES (4050,'DELLI VANESSA','VALENCIA VELASCO','true','1064429160','1064429160','ingenieria de sitemas','1064429160','diegomazorram@gmail.com',5000,'true','true','true','true');</v>
      </c>
    </row>
    <row r="4052" spans="1:15">
      <c r="A4052">
        <v>4051</v>
      </c>
      <c r="B4052" s="1" t="s">
        <v>6507</v>
      </c>
      <c r="C4052" s="308" t="s">
        <v>1226</v>
      </c>
      <c r="D4052" t="s">
        <v>7106</v>
      </c>
      <c r="E4052" s="97">
        <v>1064427797</v>
      </c>
      <c r="F4052" s="97">
        <v>1064427797</v>
      </c>
      <c r="G4052" t="s">
        <v>7107</v>
      </c>
      <c r="H4052" s="97">
        <v>1064427797</v>
      </c>
      <c r="I4052" t="s">
        <v>7108</v>
      </c>
      <c r="J4052">
        <v>5000</v>
      </c>
      <c r="K4052" t="s">
        <v>7106</v>
      </c>
      <c r="L4052" t="s">
        <v>7106</v>
      </c>
      <c r="M4052" t="s">
        <v>7106</v>
      </c>
      <c r="N4052" t="s">
        <v>7106</v>
      </c>
      <c r="O4052" t="str">
        <f t="shared" si="63"/>
        <v>INSERT INTO USUARIOS_USUARIO(id,nombre,apellidos,foto,cedula,codigo,programa,uid,email,saldo,reserva_desayuno,reserva_almuerzo,reserva_cena,sancion,comida_consumida) VALUES (4051,'GENTIL ','VELASCO VELASCO','true','1064427797','1064427797','ingenieria de sitemas','1064427797','diegomazorram@gmail.com',5000,'true','true','true','true');</v>
      </c>
    </row>
    <row r="4053" spans="1:15">
      <c r="A4053">
        <v>4052</v>
      </c>
      <c r="B4053" s="2" t="s">
        <v>3243</v>
      </c>
      <c r="C4053" s="307" t="s">
        <v>6508</v>
      </c>
      <c r="D4053" t="s">
        <v>7106</v>
      </c>
      <c r="E4053" s="95">
        <v>1102801359</v>
      </c>
      <c r="F4053" s="95">
        <v>1102801359</v>
      </c>
      <c r="G4053" t="s">
        <v>7107</v>
      </c>
      <c r="H4053" s="95">
        <v>1102801359</v>
      </c>
      <c r="I4053" t="s">
        <v>7108</v>
      </c>
      <c r="J4053">
        <v>5000</v>
      </c>
      <c r="K4053" t="s">
        <v>7106</v>
      </c>
      <c r="L4053" t="s">
        <v>7106</v>
      </c>
      <c r="M4053" t="s">
        <v>7106</v>
      </c>
      <c r="N4053" t="s">
        <v>7106</v>
      </c>
      <c r="O4053" t="str">
        <f t="shared" si="63"/>
        <v>INSERT INTO USUARIOS_USUARIO(id,nombre,apellidos,foto,cedula,codigo,programa,uid,email,saldo,reserva_desayuno,reserva_almuerzo,reserva_cena,sancion,comida_consumida) VALUES (4052,'SUNILDA ROSA','MEDRANO HERRERA','true','1102801359','1102801359','ingenieria de sitemas','1102801359','diegomazorram@gmail.com',5000,'true','true','true','true');</v>
      </c>
    </row>
    <row r="4054" spans="1:15">
      <c r="A4054">
        <v>4053</v>
      </c>
      <c r="B4054" s="2" t="s">
        <v>6509</v>
      </c>
      <c r="C4054" s="307" t="s">
        <v>3244</v>
      </c>
      <c r="D4054" t="s">
        <v>7106</v>
      </c>
      <c r="E4054" s="95">
        <v>1114882019</v>
      </c>
      <c r="F4054" s="95">
        <v>1114882019</v>
      </c>
      <c r="G4054" t="s">
        <v>7107</v>
      </c>
      <c r="H4054" s="95">
        <v>1114882019</v>
      </c>
      <c r="I4054" t="s">
        <v>7108</v>
      </c>
      <c r="J4054">
        <v>5000</v>
      </c>
      <c r="K4054" t="s">
        <v>7106</v>
      </c>
      <c r="L4054" t="s">
        <v>7106</v>
      </c>
      <c r="M4054" t="s">
        <v>7106</v>
      </c>
      <c r="N4054" t="s">
        <v>7106</v>
      </c>
      <c r="O4054" t="str">
        <f t="shared" si="63"/>
        <v>INSERT INTO USUARIOS_USUARIO(id,nombre,apellidos,foto,cedula,codigo,programa,uid,email,saldo,reserva_desayuno,reserva_almuerzo,reserva_cena,sancion,comida_consumida) VALUES (4053,'ANDERSON STIVEN','VELASCO MEDRANO','true','1114882019','1114882019','ingenieria de sitemas','1114882019','diegomazorram@gmail.com',5000,'true','true','true','true');</v>
      </c>
    </row>
    <row r="4055" spans="1:15">
      <c r="A4055">
        <v>4054</v>
      </c>
      <c r="B4055" s="1" t="s">
        <v>214</v>
      </c>
      <c r="C4055" s="308" t="s">
        <v>1226</v>
      </c>
      <c r="D4055" t="s">
        <v>7106</v>
      </c>
      <c r="E4055" s="97">
        <v>10721803</v>
      </c>
      <c r="F4055" s="97">
        <v>10721803</v>
      </c>
      <c r="G4055" t="s">
        <v>7107</v>
      </c>
      <c r="H4055" s="97">
        <v>10721803</v>
      </c>
      <c r="I4055" t="s">
        <v>7108</v>
      </c>
      <c r="J4055">
        <v>5000</v>
      </c>
      <c r="K4055" t="s">
        <v>7106</v>
      </c>
      <c r="L4055" t="s">
        <v>7106</v>
      </c>
      <c r="M4055" t="s">
        <v>7106</v>
      </c>
      <c r="N4055" t="s">
        <v>7106</v>
      </c>
      <c r="O4055" t="str">
        <f t="shared" si="63"/>
        <v>INSERT INTO USUARIOS_USUARIO(id,nombre,apellidos,foto,cedula,codigo,programa,uid,email,saldo,reserva_desayuno,reserva_almuerzo,reserva_cena,sancion,comida_consumida) VALUES (4054,'LUIS EDUARDO','VELASCO VELASCO','true','10721803','10721803','ingenieria de sitemas','10721803','diegomazorram@gmail.com',5000,'true','true','true','true');</v>
      </c>
    </row>
    <row r="4056" spans="1:15">
      <c r="A4056">
        <v>4055</v>
      </c>
      <c r="B4056" s="2" t="s">
        <v>3245</v>
      </c>
      <c r="C4056" s="307" t="s">
        <v>3246</v>
      </c>
      <c r="D4056" t="s">
        <v>7106</v>
      </c>
      <c r="E4056" s="95">
        <v>1031980088</v>
      </c>
      <c r="F4056" s="95">
        <v>1031980088</v>
      </c>
      <c r="G4056" t="s">
        <v>7107</v>
      </c>
      <c r="H4056" s="95">
        <v>1031980088</v>
      </c>
      <c r="I4056" t="s">
        <v>7108</v>
      </c>
      <c r="J4056">
        <v>5000</v>
      </c>
      <c r="K4056" t="s">
        <v>7106</v>
      </c>
      <c r="L4056" t="s">
        <v>7106</v>
      </c>
      <c r="M4056" t="s">
        <v>7106</v>
      </c>
      <c r="N4056" t="s">
        <v>7106</v>
      </c>
      <c r="O4056" t="str">
        <f t="shared" si="63"/>
        <v>INSERT INTO USUARIOS_USUARIO(id,nombre,apellidos,foto,cedula,codigo,programa,uid,email,saldo,reserva_desayuno,reserva_almuerzo,reserva_cena,sancion,comida_consumida) VALUES (4055,'MARIA ZORAIDA','OTERO ','true','1031980088','1031980088','ingenieria de sitemas','1031980088','diegomazorram@gmail.com',5000,'true','true','true','true');</v>
      </c>
    </row>
    <row r="4057" spans="1:15">
      <c r="A4057">
        <v>4056</v>
      </c>
      <c r="B4057" s="2" t="s">
        <v>3247</v>
      </c>
      <c r="C4057" s="307" t="s">
        <v>2086</v>
      </c>
      <c r="D4057" t="s">
        <v>7106</v>
      </c>
      <c r="E4057" s="95">
        <v>106516080</v>
      </c>
      <c r="F4057" s="95">
        <v>106516080</v>
      </c>
      <c r="G4057" t="s">
        <v>7107</v>
      </c>
      <c r="H4057" s="95">
        <v>106516080</v>
      </c>
      <c r="I4057" t="s">
        <v>7108</v>
      </c>
      <c r="J4057">
        <v>5000</v>
      </c>
      <c r="K4057" t="s">
        <v>7106</v>
      </c>
      <c r="L4057" t="s">
        <v>7106</v>
      </c>
      <c r="M4057" t="s">
        <v>7106</v>
      </c>
      <c r="N4057" t="s">
        <v>7106</v>
      </c>
      <c r="O4057" t="str">
        <f t="shared" si="63"/>
        <v>INSERT INTO USUARIOS_USUARIO(id,nombre,apellidos,foto,cedula,codigo,programa,uid,email,saldo,reserva_desayuno,reserva_almuerzo,reserva_cena,sancion,comida_consumida) VALUES (4056,'MAYENCY ','VELASCO OTERO','true','106516080','106516080','ingenieria de sitemas','106516080','diegomazorram@gmail.com',5000,'true','true','true','true');</v>
      </c>
    </row>
    <row r="4058" spans="1:15">
      <c r="A4058">
        <v>4057</v>
      </c>
      <c r="B4058" s="2" t="s">
        <v>3248</v>
      </c>
      <c r="C4058" s="307" t="s">
        <v>2086</v>
      </c>
      <c r="D4058" t="s">
        <v>7106</v>
      </c>
      <c r="E4058" s="95">
        <v>1105930956</v>
      </c>
      <c r="F4058" s="95">
        <v>1105930956</v>
      </c>
      <c r="G4058" t="s">
        <v>7107</v>
      </c>
      <c r="H4058" s="95">
        <v>1105930956</v>
      </c>
      <c r="I4058" t="s">
        <v>7108</v>
      </c>
      <c r="J4058">
        <v>5000</v>
      </c>
      <c r="K4058" t="s">
        <v>7106</v>
      </c>
      <c r="L4058" t="s">
        <v>7106</v>
      </c>
      <c r="M4058" t="s">
        <v>7106</v>
      </c>
      <c r="N4058" t="s">
        <v>7106</v>
      </c>
      <c r="O4058" t="str">
        <f t="shared" si="63"/>
        <v>INSERT INTO USUARIOS_USUARIO(id,nombre,apellidos,foto,cedula,codigo,programa,uid,email,saldo,reserva_desayuno,reserva_almuerzo,reserva_cena,sancion,comida_consumida) VALUES (4057,'JANNA BRIGIE','VELASCO OTERO','true','1105930956','1105930956','ingenieria de sitemas','1105930956','diegomazorram@gmail.com',5000,'true','true','true','true');</v>
      </c>
    </row>
    <row r="4059" spans="1:15">
      <c r="A4059">
        <v>4058</v>
      </c>
      <c r="B4059" s="18" t="s">
        <v>3249</v>
      </c>
      <c r="C4059" s="308" t="s">
        <v>3250</v>
      </c>
      <c r="D4059" t="s">
        <v>7106</v>
      </c>
      <c r="E4059" s="97">
        <v>4789085</v>
      </c>
      <c r="F4059" s="97">
        <v>4789085</v>
      </c>
      <c r="G4059" t="s">
        <v>7107</v>
      </c>
      <c r="H4059" s="97">
        <v>4789085</v>
      </c>
      <c r="I4059" t="s">
        <v>7108</v>
      </c>
      <c r="J4059">
        <v>5000</v>
      </c>
      <c r="K4059" t="s">
        <v>7106</v>
      </c>
      <c r="L4059" t="s">
        <v>7106</v>
      </c>
      <c r="M4059" t="s">
        <v>7106</v>
      </c>
      <c r="N4059" t="s">
        <v>7106</v>
      </c>
      <c r="O4059" t="str">
        <f t="shared" si="63"/>
        <v>INSERT INTO USUARIOS_USUARIO(id,nombre,apellidos,foto,cedula,codigo,programa,uid,email,saldo,reserva_desayuno,reserva_almuerzo,reserva_cena,sancion,comida_consumida) VALUES (4058,'CIRO ','ZUNIGA ','true','4789085','4789085','ingenieria de sitemas','4789085','diegomazorram@gmail.com',5000,'true','true','true','true');</v>
      </c>
    </row>
    <row r="4060" spans="1:15">
      <c r="A4060">
        <v>4059</v>
      </c>
      <c r="B4060" s="2" t="s">
        <v>1129</v>
      </c>
      <c r="C4060" s="307" t="s">
        <v>1984</v>
      </c>
      <c r="D4060" t="s">
        <v>7106</v>
      </c>
      <c r="E4060" s="146" t="s">
        <v>5623</v>
      </c>
      <c r="F4060" s="146" t="s">
        <v>5623</v>
      </c>
      <c r="G4060" t="s">
        <v>7107</v>
      </c>
      <c r="H4060" s="146" t="s">
        <v>5623</v>
      </c>
      <c r="I4060" t="s">
        <v>7108</v>
      </c>
      <c r="J4060">
        <v>5000</v>
      </c>
      <c r="K4060" t="s">
        <v>7106</v>
      </c>
      <c r="L4060" t="s">
        <v>7106</v>
      </c>
      <c r="M4060" t="s">
        <v>7106</v>
      </c>
      <c r="N4060" t="s">
        <v>7106</v>
      </c>
      <c r="O4060" t="str">
        <f t="shared" si="63"/>
        <v>INSERT INTO USUARIOS_USUARIO(id,nombre,apellidos,foto,cedula,codigo,programa,uid,email,saldo,reserva_desayuno,reserva_almuerzo,reserva_cena,sancion,comida_consumida) VALUES (4059,'MAXIMINA ','VELASCO ','true','null','null','ingenieria de sitemas','null','diegomazorram@gmail.com',5000,'true','true','true','true');</v>
      </c>
    </row>
    <row r="4061" spans="1:15">
      <c r="A4061">
        <v>4060</v>
      </c>
      <c r="B4061" s="2" t="s">
        <v>3251</v>
      </c>
      <c r="C4061" s="307" t="s">
        <v>3252</v>
      </c>
      <c r="D4061" t="s">
        <v>7106</v>
      </c>
      <c r="E4061" s="146" t="s">
        <v>5623</v>
      </c>
      <c r="F4061" s="146" t="s">
        <v>5623</v>
      </c>
      <c r="G4061" t="s">
        <v>7107</v>
      </c>
      <c r="H4061" s="146" t="s">
        <v>5623</v>
      </c>
      <c r="I4061" t="s">
        <v>7108</v>
      </c>
      <c r="J4061">
        <v>5000</v>
      </c>
      <c r="K4061" t="s">
        <v>7106</v>
      </c>
      <c r="L4061" t="s">
        <v>7106</v>
      </c>
      <c r="M4061" t="s">
        <v>7106</v>
      </c>
      <c r="N4061" t="s">
        <v>7106</v>
      </c>
      <c r="O4061" t="str">
        <f t="shared" si="63"/>
        <v>INSERT INTO USUARIOS_USUARIO(id,nombre,apellidos,foto,cedula,codigo,programa,uid,email,saldo,reserva_desayuno,reserva_almuerzo,reserva_cena,sancion,comida_consumida) VALUES (4060,'LUCENY ','ZUNIGA VELASCO','true','null','null','ingenieria de sitemas','null','diegomazorram@gmail.com',5000,'true','true','true','true');</v>
      </c>
    </row>
    <row r="4062" spans="1:15">
      <c r="A4062">
        <v>4061</v>
      </c>
      <c r="B4062" s="2" t="s">
        <v>6510</v>
      </c>
      <c r="C4062" s="307" t="s">
        <v>3252</v>
      </c>
      <c r="D4062" t="s">
        <v>7106</v>
      </c>
      <c r="E4062" s="146" t="s">
        <v>5623</v>
      </c>
      <c r="F4062" s="146" t="s">
        <v>5623</v>
      </c>
      <c r="G4062" t="s">
        <v>7107</v>
      </c>
      <c r="H4062" s="146" t="s">
        <v>5623</v>
      </c>
      <c r="I4062" t="s">
        <v>7108</v>
      </c>
      <c r="J4062">
        <v>5000</v>
      </c>
      <c r="K4062" t="s">
        <v>7106</v>
      </c>
      <c r="L4062" t="s">
        <v>7106</v>
      </c>
      <c r="M4062" t="s">
        <v>7106</v>
      </c>
      <c r="N4062" t="s">
        <v>7106</v>
      </c>
      <c r="O4062" t="str">
        <f t="shared" si="63"/>
        <v>INSERT INTO USUARIOS_USUARIO(id,nombre,apellidos,foto,cedula,codigo,programa,uid,email,saldo,reserva_desayuno,reserva_almuerzo,reserva_cena,sancion,comida_consumida) VALUES (4061,'YIMI HERNAN','ZUNIGA VELASCO','true','null','null','ingenieria de sitemas','null','diegomazorram@gmail.com',5000,'true','true','true','true');</v>
      </c>
    </row>
    <row r="4063" spans="1:15">
      <c r="A4063">
        <v>4062</v>
      </c>
      <c r="B4063" s="2" t="s">
        <v>3253</v>
      </c>
      <c r="C4063" s="307" t="s">
        <v>3252</v>
      </c>
      <c r="D4063" t="s">
        <v>7106</v>
      </c>
      <c r="E4063" s="146" t="s">
        <v>5623</v>
      </c>
      <c r="F4063" s="146" t="s">
        <v>5623</v>
      </c>
      <c r="G4063" t="s">
        <v>7107</v>
      </c>
      <c r="H4063" s="146" t="s">
        <v>5623</v>
      </c>
      <c r="I4063" t="s">
        <v>7108</v>
      </c>
      <c r="J4063">
        <v>5000</v>
      </c>
      <c r="K4063" t="s">
        <v>7106</v>
      </c>
      <c r="L4063" t="s">
        <v>7106</v>
      </c>
      <c r="M4063" t="s">
        <v>7106</v>
      </c>
      <c r="N4063" t="s">
        <v>7106</v>
      </c>
      <c r="O4063" t="str">
        <f t="shared" si="63"/>
        <v>INSERT INTO USUARIOS_USUARIO(id,nombre,apellidos,foto,cedula,codigo,programa,uid,email,saldo,reserva_desayuno,reserva_almuerzo,reserva_cena,sancion,comida_consumida) VALUES (4062,'LUIS ','ZUNIGA VELASCO','true','null','null','ingenieria de sitemas','null','diegomazorram@gmail.com',5000,'true','true','true','true');</v>
      </c>
    </row>
    <row r="4064" spans="1:15">
      <c r="A4064">
        <v>4063</v>
      </c>
      <c r="B4064" s="2" t="s">
        <v>995</v>
      </c>
      <c r="C4064" s="307" t="s">
        <v>3252</v>
      </c>
      <c r="D4064" t="s">
        <v>7106</v>
      </c>
      <c r="E4064" s="146" t="s">
        <v>5623</v>
      </c>
      <c r="F4064" s="146" t="s">
        <v>5623</v>
      </c>
      <c r="G4064" t="s">
        <v>7107</v>
      </c>
      <c r="H4064" s="146" t="s">
        <v>5623</v>
      </c>
      <c r="I4064" t="s">
        <v>7108</v>
      </c>
      <c r="J4064">
        <v>5000</v>
      </c>
      <c r="K4064" t="s">
        <v>7106</v>
      </c>
      <c r="L4064" t="s">
        <v>7106</v>
      </c>
      <c r="M4064" t="s">
        <v>7106</v>
      </c>
      <c r="N4064" t="s">
        <v>7106</v>
      </c>
      <c r="O4064" t="str">
        <f t="shared" si="63"/>
        <v>INSERT INTO USUARIOS_USUARIO(id,nombre,apellidos,foto,cedula,codigo,programa,uid,email,saldo,reserva_desayuno,reserva_almuerzo,reserva_cena,sancion,comida_consumida) VALUES (4063,'CARLOS ','ZUNIGA VELASCO','true','null','null','ingenieria de sitemas','null','diegomazorram@gmail.com',5000,'true','true','true','true');</v>
      </c>
    </row>
    <row r="4065" spans="1:15">
      <c r="A4065">
        <v>4064</v>
      </c>
      <c r="B4065" s="1" t="s">
        <v>3254</v>
      </c>
      <c r="C4065" s="308" t="s">
        <v>1984</v>
      </c>
      <c r="D4065" t="s">
        <v>7106</v>
      </c>
      <c r="E4065" s="97">
        <v>25687466</v>
      </c>
      <c r="F4065" s="97">
        <v>25687466</v>
      </c>
      <c r="G4065" t="s">
        <v>7107</v>
      </c>
      <c r="H4065" s="97">
        <v>25687466</v>
      </c>
      <c r="I4065" t="s">
        <v>7108</v>
      </c>
      <c r="J4065">
        <v>5000</v>
      </c>
      <c r="K4065" t="s">
        <v>7106</v>
      </c>
      <c r="L4065" t="s">
        <v>7106</v>
      </c>
      <c r="M4065" t="s">
        <v>7106</v>
      </c>
      <c r="N4065" t="s">
        <v>7106</v>
      </c>
      <c r="O4065" t="str">
        <f t="shared" si="63"/>
        <v>INSERT INTO USUARIOS_USUARIO(id,nombre,apellidos,foto,cedula,codigo,programa,uid,email,saldo,reserva_desayuno,reserva_almuerzo,reserva_cena,sancion,comida_consumida) VALUES (4064,'UBALDINA WALDINA','VELASCO ','true','25687466','25687466','ingenieria de sitemas','25687466','diegomazorram@gmail.com',5000,'true','true','true','true');</v>
      </c>
    </row>
    <row r="4066" spans="1:15">
      <c r="A4066">
        <v>4065</v>
      </c>
      <c r="B4066" s="2" t="s">
        <v>3255</v>
      </c>
      <c r="C4066" s="307" t="s">
        <v>3256</v>
      </c>
      <c r="D4066" t="s">
        <v>7106</v>
      </c>
      <c r="E4066" s="95">
        <v>4769249</v>
      </c>
      <c r="F4066" s="95">
        <v>4769249</v>
      </c>
      <c r="G4066" t="s">
        <v>7107</v>
      </c>
      <c r="H4066" s="95">
        <v>4769249</v>
      </c>
      <c r="I4066" t="s">
        <v>7108</v>
      </c>
      <c r="J4066">
        <v>5000</v>
      </c>
      <c r="K4066" t="s">
        <v>7106</v>
      </c>
      <c r="L4066" t="s">
        <v>7106</v>
      </c>
      <c r="M4066" t="s">
        <v>7106</v>
      </c>
      <c r="N4066" t="s">
        <v>7106</v>
      </c>
      <c r="O4066" t="str">
        <f t="shared" si="63"/>
        <v>INSERT INTO USUARIOS_USUARIO(id,nombre,apellidos,foto,cedula,codigo,programa,uid,email,saldo,reserva_desayuno,reserva_almuerzo,reserva_cena,sancion,comida_consumida) VALUES (4065,'EYBER ','OTERO VELASCO','true','4769249','4769249','ingenieria de sitemas','4769249','diegomazorram@gmail.com',5000,'true','true','true','true');</v>
      </c>
    </row>
    <row r="4067" spans="1:15">
      <c r="A4067">
        <v>4066</v>
      </c>
      <c r="B4067" s="1" t="s">
        <v>814</v>
      </c>
      <c r="C4067" s="308" t="s">
        <v>3256</v>
      </c>
      <c r="D4067" t="s">
        <v>7106</v>
      </c>
      <c r="E4067" s="97">
        <v>1007178091</v>
      </c>
      <c r="F4067" s="97">
        <v>1007178091</v>
      </c>
      <c r="G4067" t="s">
        <v>7107</v>
      </c>
      <c r="H4067" s="97">
        <v>1007178091</v>
      </c>
      <c r="I4067" t="s">
        <v>7108</v>
      </c>
      <c r="J4067">
        <v>5000</v>
      </c>
      <c r="K4067" t="s">
        <v>7106</v>
      </c>
      <c r="L4067" t="s">
        <v>7106</v>
      </c>
      <c r="M4067" t="s">
        <v>7106</v>
      </c>
      <c r="N4067" t="s">
        <v>7106</v>
      </c>
      <c r="O4067" t="str">
        <f t="shared" si="63"/>
        <v>INSERT INTO USUARIOS_USUARIO(id,nombre,apellidos,foto,cedula,codigo,programa,uid,email,saldo,reserva_desayuno,reserva_almuerzo,reserva_cena,sancion,comida_consumida) VALUES (4066,'WILMAR ','OTERO VELASCO','true','1007178091','1007178091','ingenieria de sitemas','1007178091','diegomazorram@gmail.com',5000,'true','true','true','true');</v>
      </c>
    </row>
    <row r="4068" spans="1:15">
      <c r="A4068">
        <v>4067</v>
      </c>
      <c r="B4068" s="2" t="s">
        <v>653</v>
      </c>
      <c r="C4068" s="307" t="s">
        <v>5898</v>
      </c>
      <c r="D4068" t="s">
        <v>7106</v>
      </c>
      <c r="E4068" s="95">
        <v>1064426223</v>
      </c>
      <c r="F4068" s="95">
        <v>1064426223</v>
      </c>
      <c r="G4068" t="s">
        <v>7107</v>
      </c>
      <c r="H4068" s="95">
        <v>1064426223</v>
      </c>
      <c r="I4068" t="s">
        <v>7108</v>
      </c>
      <c r="J4068">
        <v>5000</v>
      </c>
      <c r="K4068" t="s">
        <v>7106</v>
      </c>
      <c r="L4068" t="s">
        <v>7106</v>
      </c>
      <c r="M4068" t="s">
        <v>7106</v>
      </c>
      <c r="N4068" t="s">
        <v>7106</v>
      </c>
      <c r="O4068" t="str">
        <f t="shared" si="63"/>
        <v>INSERT INTO USUARIOS_USUARIO(id,nombre,apellidos,foto,cedula,codigo,programa,uid,email,saldo,reserva_desayuno,reserva_almuerzo,reserva_cena,sancion,comida_consumida) VALUES (4067,'BEATRIZ ','TUNUBALA PECHENE','true','1064426223','1064426223','ingenieria de sitemas','1064426223','diegomazorram@gmail.com',5000,'true','true','true','true');</v>
      </c>
    </row>
    <row r="4069" spans="1:15">
      <c r="A4069">
        <v>4068</v>
      </c>
      <c r="B4069" s="2" t="s">
        <v>3257</v>
      </c>
      <c r="C4069" s="307" t="s">
        <v>5728</v>
      </c>
      <c r="D4069" t="s">
        <v>7106</v>
      </c>
      <c r="E4069" s="95">
        <v>1064431706</v>
      </c>
      <c r="F4069" s="95">
        <v>1064431706</v>
      </c>
      <c r="G4069" t="s">
        <v>7107</v>
      </c>
      <c r="H4069" s="95">
        <v>1064431706</v>
      </c>
      <c r="I4069" t="s">
        <v>7108</v>
      </c>
      <c r="J4069">
        <v>5000</v>
      </c>
      <c r="K4069" t="s">
        <v>7106</v>
      </c>
      <c r="L4069" t="s">
        <v>7106</v>
      </c>
      <c r="M4069" t="s">
        <v>7106</v>
      </c>
      <c r="N4069" t="s">
        <v>7106</v>
      </c>
      <c r="O4069" t="str">
        <f t="shared" si="63"/>
        <v>INSERT INTO USUARIOS_USUARIO(id,nombre,apellidos,foto,cedula,codigo,programa,uid,email,saldo,reserva_desayuno,reserva_almuerzo,reserva_cena,sancion,comida_consumida) VALUES (4068,'YUREIMY ALEJANDRA','PECHENE TUNUBALA','true','1064431706','1064431706','ingenieria de sitemas','1064431706','diegomazorram@gmail.com',5000,'true','true','true','true');</v>
      </c>
    </row>
    <row r="4070" spans="1:15">
      <c r="A4070">
        <v>4069</v>
      </c>
      <c r="B4070" s="2" t="s">
        <v>6511</v>
      </c>
      <c r="C4070" s="307" t="s">
        <v>3258</v>
      </c>
      <c r="D4070" t="s">
        <v>7106</v>
      </c>
      <c r="E4070" s="95">
        <v>1064434353</v>
      </c>
      <c r="F4070" s="95">
        <v>1064434353</v>
      </c>
      <c r="G4070" t="s">
        <v>7107</v>
      </c>
      <c r="H4070" s="95">
        <v>1064434353</v>
      </c>
      <c r="I4070" t="s">
        <v>7108</v>
      </c>
      <c r="J4070">
        <v>5000</v>
      </c>
      <c r="K4070" t="s">
        <v>7106</v>
      </c>
      <c r="L4070" t="s">
        <v>7106</v>
      </c>
      <c r="M4070" t="s">
        <v>7106</v>
      </c>
      <c r="N4070" t="s">
        <v>7106</v>
      </c>
      <c r="O4070" t="str">
        <f t="shared" si="63"/>
        <v>INSERT INTO USUARIOS_USUARIO(id,nombre,apellidos,foto,cedula,codigo,programa,uid,email,saldo,reserva_desayuno,reserva_almuerzo,reserva_cena,sancion,comida_consumida) VALUES (4069,'ANGEL  YESID','OTERO TUNUBALA','true','1064434353','1064434353','ingenieria de sitemas','1064434353','diegomazorram@gmail.com',5000,'true','true','true','true');</v>
      </c>
    </row>
    <row r="4071" spans="1:15">
      <c r="A4071">
        <v>4070</v>
      </c>
      <c r="B4071" s="2" t="s">
        <v>5749</v>
      </c>
      <c r="C4071" s="307" t="s">
        <v>3258</v>
      </c>
      <c r="D4071" t="s">
        <v>7106</v>
      </c>
      <c r="E4071" s="95">
        <v>1064436530</v>
      </c>
      <c r="F4071" s="95">
        <v>1064436530</v>
      </c>
      <c r="G4071" t="s">
        <v>7107</v>
      </c>
      <c r="H4071" s="95">
        <v>1064436530</v>
      </c>
      <c r="I4071" t="s">
        <v>7108</v>
      </c>
      <c r="J4071">
        <v>5000</v>
      </c>
      <c r="K4071" t="s">
        <v>7106</v>
      </c>
      <c r="L4071" t="s">
        <v>7106</v>
      </c>
      <c r="M4071" t="s">
        <v>7106</v>
      </c>
      <c r="N4071" t="s">
        <v>7106</v>
      </c>
      <c r="O4071" t="str">
        <f t="shared" si="63"/>
        <v>INSERT INTO USUARIOS_USUARIO(id,nombre,apellidos,foto,cedula,codigo,programa,uid,email,saldo,reserva_desayuno,reserva_almuerzo,reserva_cena,sancion,comida_consumida) VALUES (4070,'JANER ANDRES','OTERO TUNUBALA','true','1064436530','1064436530','ingenieria de sitemas','1064436530','diegomazorram@gmail.com',5000,'true','true','true','true');</v>
      </c>
    </row>
    <row r="4072" spans="1:15">
      <c r="A4072">
        <v>4071</v>
      </c>
      <c r="B4072" s="1" t="s">
        <v>3259</v>
      </c>
      <c r="C4072" s="308" t="s">
        <v>3260</v>
      </c>
      <c r="D4072" t="s">
        <v>7106</v>
      </c>
      <c r="E4072" s="97">
        <v>25683474</v>
      </c>
      <c r="F4072" s="97">
        <v>25683474</v>
      </c>
      <c r="G4072" t="s">
        <v>7107</v>
      </c>
      <c r="H4072" s="97">
        <v>25683474</v>
      </c>
      <c r="I4072" t="s">
        <v>7108</v>
      </c>
      <c r="J4072">
        <v>5000</v>
      </c>
      <c r="K4072" t="s">
        <v>7106</v>
      </c>
      <c r="L4072" t="s">
        <v>7106</v>
      </c>
      <c r="M4072" t="s">
        <v>7106</v>
      </c>
      <c r="N4072" t="s">
        <v>7106</v>
      </c>
      <c r="O4072" t="str">
        <f t="shared" si="63"/>
        <v>INSERT INTO USUARIOS_USUARIO(id,nombre,apellidos,foto,cedula,codigo,programa,uid,email,saldo,reserva_desayuno,reserva_almuerzo,reserva_cena,sancion,comida_consumida) VALUES (4071,'ERIKA SUGEY','CAMPO QUINTERO','true','25683474','25683474','ingenieria de sitemas','25683474','diegomazorram@gmail.com',5000,'true','true','true','true');</v>
      </c>
    </row>
    <row r="4073" spans="1:15">
      <c r="A4073">
        <v>4072</v>
      </c>
      <c r="B4073" s="2" t="s">
        <v>5644</v>
      </c>
      <c r="C4073" s="307" t="s">
        <v>5964</v>
      </c>
      <c r="D4073" t="s">
        <v>7106</v>
      </c>
      <c r="E4073" s="95">
        <v>10721528</v>
      </c>
      <c r="F4073" s="95">
        <v>10721528</v>
      </c>
      <c r="G4073" t="s">
        <v>7107</v>
      </c>
      <c r="H4073" s="95">
        <v>10721528</v>
      </c>
      <c r="I4073" t="s">
        <v>7108</v>
      </c>
      <c r="J4073">
        <v>5000</v>
      </c>
      <c r="K4073" t="s">
        <v>7106</v>
      </c>
      <c r="L4073" t="s">
        <v>7106</v>
      </c>
      <c r="M4073" t="s">
        <v>7106</v>
      </c>
      <c r="N4073" t="s">
        <v>7106</v>
      </c>
      <c r="O4073" t="str">
        <f t="shared" si="63"/>
        <v>INSERT INTO USUARIOS_USUARIO(id,nombre,apellidos,foto,cedula,codigo,programa,uid,email,saldo,reserva_desayuno,reserva_almuerzo,reserva_cena,sancion,comida_consumida) VALUES (4072,'CARLOS ANDRES','MORALES MUELAS','true','10721528','10721528','ingenieria de sitemas','10721528','diegomazorram@gmail.com',5000,'true','true','true','true');</v>
      </c>
    </row>
    <row r="4074" spans="1:15">
      <c r="A4074">
        <v>4073</v>
      </c>
      <c r="B4074" s="2" t="s">
        <v>3261</v>
      </c>
      <c r="C4074" s="307" t="s">
        <v>6512</v>
      </c>
      <c r="D4074" t="s">
        <v>7106</v>
      </c>
      <c r="E4074" s="95">
        <v>1064440478</v>
      </c>
      <c r="F4074" s="95">
        <v>1064440478</v>
      </c>
      <c r="G4074" t="s">
        <v>7107</v>
      </c>
      <c r="H4074" s="95">
        <v>1064440478</v>
      </c>
      <c r="I4074" t="s">
        <v>7108</v>
      </c>
      <c r="J4074">
        <v>5000</v>
      </c>
      <c r="K4074" t="s">
        <v>7106</v>
      </c>
      <c r="L4074" t="s">
        <v>7106</v>
      </c>
      <c r="M4074" t="s">
        <v>7106</v>
      </c>
      <c r="N4074" t="s">
        <v>7106</v>
      </c>
      <c r="O4074" t="str">
        <f t="shared" si="63"/>
        <v>INSERT INTO USUARIOS_USUARIO(id,nombre,apellidos,foto,cedula,codigo,programa,uid,email,saldo,reserva_desayuno,reserva_almuerzo,reserva_cena,sancion,comida_consumida) VALUES (4073,'JEFFERSON DAMIAN','MORALES CAMPO','true','1064440478','1064440478','ingenieria de sitemas','1064440478','diegomazorram@gmail.com',5000,'true','true','true','true');</v>
      </c>
    </row>
    <row r="4075" spans="1:15">
      <c r="A4075">
        <v>4074</v>
      </c>
      <c r="B4075" s="2" t="s">
        <v>3262</v>
      </c>
      <c r="C4075" s="307" t="s">
        <v>6512</v>
      </c>
      <c r="D4075" t="s">
        <v>7106</v>
      </c>
      <c r="E4075" s="95">
        <v>1166465668</v>
      </c>
      <c r="F4075" s="95">
        <v>1166465668</v>
      </c>
      <c r="G4075" t="s">
        <v>7107</v>
      </c>
      <c r="H4075" s="95">
        <v>1166465668</v>
      </c>
      <c r="I4075" t="s">
        <v>7108</v>
      </c>
      <c r="J4075">
        <v>5000</v>
      </c>
      <c r="K4075" t="s">
        <v>7106</v>
      </c>
      <c r="L4075" t="s">
        <v>7106</v>
      </c>
      <c r="M4075" t="s">
        <v>7106</v>
      </c>
      <c r="N4075" t="s">
        <v>7106</v>
      </c>
      <c r="O4075" t="str">
        <f t="shared" si="63"/>
        <v>INSERT INTO USUARIOS_USUARIO(id,nombre,apellidos,foto,cedula,codigo,programa,uid,email,saldo,reserva_desayuno,reserva_almuerzo,reserva_cena,sancion,comida_consumida) VALUES (4074,'EMANUEL ','MORALES CAMPO','true','1166465668','1166465668','ingenieria de sitemas','1166465668','diegomazorram@gmail.com',5000,'true','true','true','true');</v>
      </c>
    </row>
    <row r="4076" spans="1:15">
      <c r="A4076">
        <v>4075</v>
      </c>
      <c r="B4076" s="1" t="s">
        <v>3124</v>
      </c>
      <c r="C4076" s="308" t="s">
        <v>3263</v>
      </c>
      <c r="D4076" t="s">
        <v>7106</v>
      </c>
      <c r="E4076" s="97">
        <v>38215110</v>
      </c>
      <c r="F4076" s="97">
        <v>38215110</v>
      </c>
      <c r="G4076" t="s">
        <v>7107</v>
      </c>
      <c r="H4076" s="97">
        <v>38215110</v>
      </c>
      <c r="I4076" t="s">
        <v>7108</v>
      </c>
      <c r="J4076">
        <v>5000</v>
      </c>
      <c r="K4076" t="s">
        <v>7106</v>
      </c>
      <c r="L4076" t="s">
        <v>7106</v>
      </c>
      <c r="M4076" t="s">
        <v>7106</v>
      </c>
      <c r="N4076" t="s">
        <v>7106</v>
      </c>
      <c r="O4076" t="str">
        <f t="shared" si="63"/>
        <v>INSERT INTO USUARIOS_USUARIO(id,nombre,apellidos,foto,cedula,codigo,programa,uid,email,saldo,reserva_desayuno,reserva_almuerzo,reserva_cena,sancion,comida_consumida) VALUES (4075,'MARIA GLADYS','QUINTERO VELASCO','true','38215110','38215110','ingenieria de sitemas','38215110','diegomazorram@gmail.com',5000,'true','true','true','true');</v>
      </c>
    </row>
    <row r="4077" spans="1:15">
      <c r="A4077">
        <v>4076</v>
      </c>
      <c r="B4077" s="2" t="s">
        <v>3264</v>
      </c>
      <c r="C4077" s="307" t="s">
        <v>6332</v>
      </c>
      <c r="D4077" t="s">
        <v>7106</v>
      </c>
      <c r="E4077" s="95">
        <v>10521347</v>
      </c>
      <c r="F4077" s="95">
        <v>10521347</v>
      </c>
      <c r="G4077" t="s">
        <v>7107</v>
      </c>
      <c r="H4077" s="95">
        <v>10521347</v>
      </c>
      <c r="I4077" t="s">
        <v>7108</v>
      </c>
      <c r="J4077">
        <v>5000</v>
      </c>
      <c r="K4077" t="s">
        <v>7106</v>
      </c>
      <c r="L4077" t="s">
        <v>7106</v>
      </c>
      <c r="M4077" t="s">
        <v>7106</v>
      </c>
      <c r="N4077" t="s">
        <v>7106</v>
      </c>
      <c r="O4077" t="str">
        <f t="shared" si="63"/>
        <v>INSERT INTO USUARIOS_USUARIO(id,nombre,apellidos,foto,cedula,codigo,programa,uid,email,saldo,reserva_desayuno,reserva_almuerzo,reserva_cena,sancion,comida_consumida) VALUES (4076,'ALBERTO ALIRIO','CAMPO SANTIAGO','true','10521347','10521347','ingenieria de sitemas','10521347','diegomazorram@gmail.com',5000,'true','true','true','true');</v>
      </c>
    </row>
    <row r="4078" spans="1:15">
      <c r="A4078">
        <v>4077</v>
      </c>
      <c r="B4078" s="2" t="s">
        <v>6513</v>
      </c>
      <c r="C4078" s="307" t="s">
        <v>3260</v>
      </c>
      <c r="D4078" t="s">
        <v>7106</v>
      </c>
      <c r="E4078" s="95">
        <v>10721170</v>
      </c>
      <c r="F4078" s="95">
        <v>10721170</v>
      </c>
      <c r="G4078" t="s">
        <v>7107</v>
      </c>
      <c r="H4078" s="95">
        <v>10721170</v>
      </c>
      <c r="I4078" t="s">
        <v>7108</v>
      </c>
      <c r="J4078">
        <v>5000</v>
      </c>
      <c r="K4078" t="s">
        <v>7106</v>
      </c>
      <c r="L4078" t="s">
        <v>7106</v>
      </c>
      <c r="M4078" t="s">
        <v>7106</v>
      </c>
      <c r="N4078" t="s">
        <v>7106</v>
      </c>
      <c r="O4078" t="str">
        <f t="shared" si="63"/>
        <v>INSERT INTO USUARIOS_USUARIO(id,nombre,apellidos,foto,cedula,codigo,programa,uid,email,saldo,reserva_desayuno,reserva_almuerzo,reserva_cena,sancion,comida_consumida) VALUES (4077,'ELVIS YESID','CAMPO QUINTERO','true','10721170','10721170','ingenieria de sitemas','10721170','diegomazorram@gmail.com',5000,'true','true','true','true');</v>
      </c>
    </row>
    <row r="4079" spans="1:15">
      <c r="A4079">
        <v>4078</v>
      </c>
      <c r="B4079" s="2" t="s">
        <v>6514</v>
      </c>
      <c r="C4079" s="307" t="s">
        <v>3260</v>
      </c>
      <c r="D4079" t="s">
        <v>7106</v>
      </c>
      <c r="E4079" s="95">
        <v>25685230</v>
      </c>
      <c r="F4079" s="95">
        <v>25685230</v>
      </c>
      <c r="G4079" t="s">
        <v>7107</v>
      </c>
      <c r="H4079" s="95">
        <v>25685230</v>
      </c>
      <c r="I4079" t="s">
        <v>7108</v>
      </c>
      <c r="J4079">
        <v>5000</v>
      </c>
      <c r="K4079" t="s">
        <v>7106</v>
      </c>
      <c r="L4079" t="s">
        <v>7106</v>
      </c>
      <c r="M4079" t="s">
        <v>7106</v>
      </c>
      <c r="N4079" t="s">
        <v>7106</v>
      </c>
      <c r="O4079" t="str">
        <f t="shared" si="63"/>
        <v>INSERT INTO USUARIOS_USUARIO(id,nombre,apellidos,foto,cedula,codigo,programa,uid,email,saldo,reserva_desayuno,reserva_almuerzo,reserva_cena,sancion,comida_consumida) VALUES (4078,'GLADIS DE JESUS','CAMPO QUINTERO','true','25685230','25685230','ingenieria de sitemas','25685230','diegomazorram@gmail.com',5000,'true','true','true','true');</v>
      </c>
    </row>
    <row r="4080" spans="1:15">
      <c r="A4080">
        <v>4079</v>
      </c>
      <c r="B4080" s="1" t="s">
        <v>6515</v>
      </c>
      <c r="C4080" s="308" t="s">
        <v>1722</v>
      </c>
      <c r="D4080" t="s">
        <v>7106</v>
      </c>
      <c r="E4080" s="97">
        <v>34750022</v>
      </c>
      <c r="F4080" s="97">
        <v>34750022</v>
      </c>
      <c r="G4080" t="s">
        <v>7107</v>
      </c>
      <c r="H4080" s="97">
        <v>34750022</v>
      </c>
      <c r="I4080" t="s">
        <v>7108</v>
      </c>
      <c r="J4080">
        <v>5000</v>
      </c>
      <c r="K4080" t="s">
        <v>7106</v>
      </c>
      <c r="L4080" t="s">
        <v>7106</v>
      </c>
      <c r="M4080" t="s">
        <v>7106</v>
      </c>
      <c r="N4080" t="s">
        <v>7106</v>
      </c>
      <c r="O4080" t="str">
        <f t="shared" si="63"/>
        <v>INSERT INTO USUARIOS_USUARIO(id,nombre,apellidos,foto,cedula,codigo,programa,uid,email,saldo,reserva_desayuno,reserva_almuerzo,reserva_cena,sancion,comida_consumida) VALUES (4079,'MARIA HERLINDA','FERNANDEZ ','true','34750022','34750022','ingenieria de sitemas','34750022','diegomazorram@gmail.com',5000,'true','true','true','true');</v>
      </c>
    </row>
    <row r="4081" spans="1:15">
      <c r="A4081">
        <v>4080</v>
      </c>
      <c r="B4081" s="2" t="s">
        <v>3265</v>
      </c>
      <c r="C4081" s="307" t="s">
        <v>6516</v>
      </c>
      <c r="D4081" t="s">
        <v>7106</v>
      </c>
      <c r="E4081" s="95">
        <v>10722116</v>
      </c>
      <c r="F4081" s="95">
        <v>10722116</v>
      </c>
      <c r="G4081" t="s">
        <v>7107</v>
      </c>
      <c r="H4081" s="95">
        <v>10722116</v>
      </c>
      <c r="I4081" t="s">
        <v>7108</v>
      </c>
      <c r="J4081">
        <v>5000</v>
      </c>
      <c r="K4081" t="s">
        <v>7106</v>
      </c>
      <c r="L4081" t="s">
        <v>7106</v>
      </c>
      <c r="M4081" t="s">
        <v>7106</v>
      </c>
      <c r="N4081" t="s">
        <v>7106</v>
      </c>
      <c r="O4081" t="str">
        <f t="shared" si="63"/>
        <v>INSERT INTO USUARIOS_USUARIO(id,nombre,apellidos,foto,cedula,codigo,programa,uid,email,saldo,reserva_desayuno,reserva_almuerzo,reserva_cena,sancion,comida_consumida) VALUES (4080,'EDDIER ','CUCHILLO FERNANDEZ','true','10722116','10722116','ingenieria de sitemas','10722116','diegomazorram@gmail.com',5000,'true','true','true','true');</v>
      </c>
    </row>
    <row r="4082" spans="1:15">
      <c r="A4082">
        <v>4081</v>
      </c>
      <c r="B4082" s="2" t="s">
        <v>744</v>
      </c>
      <c r="C4082" s="307" t="s">
        <v>6516</v>
      </c>
      <c r="D4082" t="s">
        <v>7106</v>
      </c>
      <c r="E4082" s="95">
        <v>48671231</v>
      </c>
      <c r="F4082" s="95">
        <v>48671231</v>
      </c>
      <c r="G4082" t="s">
        <v>7107</v>
      </c>
      <c r="H4082" s="95">
        <v>48671231</v>
      </c>
      <c r="I4082" t="s">
        <v>7108</v>
      </c>
      <c r="J4082">
        <v>5000</v>
      </c>
      <c r="K4082" t="s">
        <v>7106</v>
      </c>
      <c r="L4082" t="s">
        <v>7106</v>
      </c>
      <c r="M4082" t="s">
        <v>7106</v>
      </c>
      <c r="N4082" t="s">
        <v>7106</v>
      </c>
      <c r="O4082" t="str">
        <f t="shared" si="63"/>
        <v>INSERT INTO USUARIOS_USUARIO(id,nombre,apellidos,foto,cedula,codigo,programa,uid,email,saldo,reserva_desayuno,reserva_almuerzo,reserva_cena,sancion,comida_consumida) VALUES (4081,'FRANCY ','CUCHILLO FERNANDEZ','true','48671231','48671231','ingenieria de sitemas','48671231','diegomazorram@gmail.com',5000,'true','true','true','true');</v>
      </c>
    </row>
    <row r="4083" spans="1:15">
      <c r="A4083">
        <v>4082</v>
      </c>
      <c r="B4083" s="2" t="s">
        <v>1797</v>
      </c>
      <c r="C4083" s="307" t="s">
        <v>37</v>
      </c>
      <c r="D4083" t="s">
        <v>7106</v>
      </c>
      <c r="E4083" s="95">
        <v>1064428582</v>
      </c>
      <c r="F4083" s="95">
        <v>1064428582</v>
      </c>
      <c r="G4083" t="s">
        <v>7107</v>
      </c>
      <c r="H4083" s="95">
        <v>1064428582</v>
      </c>
      <c r="I4083" t="s">
        <v>7108</v>
      </c>
      <c r="J4083">
        <v>5000</v>
      </c>
      <c r="K4083" t="s">
        <v>7106</v>
      </c>
      <c r="L4083" t="s">
        <v>7106</v>
      </c>
      <c r="M4083" t="s">
        <v>7106</v>
      </c>
      <c r="N4083" t="s">
        <v>7106</v>
      </c>
      <c r="O4083" t="str">
        <f t="shared" si="63"/>
        <v>INSERT INTO USUARIOS_USUARIO(id,nombre,apellidos,foto,cedula,codigo,programa,uid,email,saldo,reserva_desayuno,reserva_almuerzo,reserva_cena,sancion,comida_consumida) VALUES (4082,'YAMILE ','FERNANDEZ FERNANDEZ','true','1064428582','1064428582','ingenieria de sitemas','1064428582','diegomazorram@gmail.com',5000,'true','true','true','true');</v>
      </c>
    </row>
    <row r="4084" spans="1:15">
      <c r="A4084">
        <v>4083</v>
      </c>
      <c r="B4084" s="2" t="s">
        <v>3266</v>
      </c>
      <c r="C4084" s="307" t="s">
        <v>1722</v>
      </c>
      <c r="D4084" t="s">
        <v>7106</v>
      </c>
      <c r="E4084" s="95">
        <v>1064429070</v>
      </c>
      <c r="F4084" s="95">
        <v>1064429070</v>
      </c>
      <c r="G4084" t="s">
        <v>7107</v>
      </c>
      <c r="H4084" s="95">
        <v>1064429070</v>
      </c>
      <c r="I4084" t="s">
        <v>7108</v>
      </c>
      <c r="J4084">
        <v>5000</v>
      </c>
      <c r="K4084" t="s">
        <v>7106</v>
      </c>
      <c r="L4084" t="s">
        <v>7106</v>
      </c>
      <c r="M4084" t="s">
        <v>7106</v>
      </c>
      <c r="N4084" t="s">
        <v>7106</v>
      </c>
      <c r="O4084" t="str">
        <f t="shared" si="63"/>
        <v>INSERT INTO USUARIOS_USUARIO(id,nombre,apellidos,foto,cedula,codigo,programa,uid,email,saldo,reserva_desayuno,reserva_almuerzo,reserva_cena,sancion,comida_consumida) VALUES (4083,'ROVEIRO ','FERNANDEZ ','true','1064429070','1064429070','ingenieria de sitemas','1064429070','diegomazorram@gmail.com',5000,'true','true','true','true');</v>
      </c>
    </row>
    <row r="4085" spans="1:15">
      <c r="A4085">
        <v>4084</v>
      </c>
      <c r="B4085" s="2" t="s">
        <v>3267</v>
      </c>
      <c r="C4085" s="307" t="s">
        <v>6517</v>
      </c>
      <c r="D4085" t="s">
        <v>7106</v>
      </c>
      <c r="E4085" s="95">
        <v>10721584</v>
      </c>
      <c r="F4085" s="95">
        <v>10721584</v>
      </c>
      <c r="G4085" t="s">
        <v>7107</v>
      </c>
      <c r="H4085" s="95">
        <v>10721584</v>
      </c>
      <c r="I4085" t="s">
        <v>7108</v>
      </c>
      <c r="J4085">
        <v>5000</v>
      </c>
      <c r="K4085" t="s">
        <v>7106</v>
      </c>
      <c r="L4085" t="s">
        <v>7106</v>
      </c>
      <c r="M4085" t="s">
        <v>7106</v>
      </c>
      <c r="N4085" t="s">
        <v>7106</v>
      </c>
      <c r="O4085" t="str">
        <f t="shared" si="63"/>
        <v>INSERT INTO USUARIOS_USUARIO(id,nombre,apellidos,foto,cedula,codigo,programa,uid,email,saldo,reserva_desayuno,reserva_almuerzo,reserva_cena,sancion,comida_consumida) VALUES (4084,'MILTON IVAN','CUCHILLO SANCHEZ','true','10721584','10721584','ingenieria de sitemas','10721584','diegomazorram@gmail.com',5000,'true','true','true','true');</v>
      </c>
    </row>
    <row r="4086" spans="1:15">
      <c r="A4086">
        <v>4085</v>
      </c>
      <c r="B4086" s="1" t="s">
        <v>6518</v>
      </c>
      <c r="C4086" s="308" t="s">
        <v>6519</v>
      </c>
      <c r="D4086" t="s">
        <v>7106</v>
      </c>
      <c r="E4086" s="97">
        <v>1064440749</v>
      </c>
      <c r="F4086" s="97">
        <v>1064440749</v>
      </c>
      <c r="G4086" t="s">
        <v>7107</v>
      </c>
      <c r="H4086" s="97">
        <v>1064440749</v>
      </c>
      <c r="I4086" t="s">
        <v>7108</v>
      </c>
      <c r="J4086">
        <v>5000</v>
      </c>
      <c r="K4086" t="s">
        <v>7106</v>
      </c>
      <c r="L4086" t="s">
        <v>7106</v>
      </c>
      <c r="M4086" t="s">
        <v>7106</v>
      </c>
      <c r="N4086" t="s">
        <v>7106</v>
      </c>
      <c r="O4086" t="str">
        <f t="shared" si="63"/>
        <v>INSERT INTO USUARIOS_USUARIO(id,nombre,apellidos,foto,cedula,codigo,programa,uid,email,saldo,reserva_desayuno,reserva_almuerzo,reserva_cena,sancion,comida_consumida) VALUES (4085,'DINA MARCELA','CUCHILLO CANTERO','true','1064440749','1064440749','ingenieria de sitemas','1064440749','diegomazorram@gmail.com',5000,'true','true','true','true');</v>
      </c>
    </row>
    <row r="4087" spans="1:15">
      <c r="A4087">
        <v>4086</v>
      </c>
      <c r="B4087" s="2" t="s">
        <v>3268</v>
      </c>
      <c r="C4087" s="307" t="s">
        <v>6520</v>
      </c>
      <c r="D4087" t="s">
        <v>7106</v>
      </c>
      <c r="E4087" s="95">
        <v>1064441308</v>
      </c>
      <c r="F4087" s="95">
        <v>1064441308</v>
      </c>
      <c r="G4087" t="s">
        <v>7107</v>
      </c>
      <c r="H4087" s="95">
        <v>1064441308</v>
      </c>
      <c r="I4087" t="s">
        <v>7108</v>
      </c>
      <c r="J4087">
        <v>5000</v>
      </c>
      <c r="K4087" t="s">
        <v>7106</v>
      </c>
      <c r="L4087" t="s">
        <v>7106</v>
      </c>
      <c r="M4087" t="s">
        <v>7106</v>
      </c>
      <c r="N4087" t="s">
        <v>7106</v>
      </c>
      <c r="O4087" t="str">
        <f t="shared" si="63"/>
        <v>INSERT INTO USUARIOS_USUARIO(id,nombre,apellidos,foto,cedula,codigo,programa,uid,email,saldo,reserva_desayuno,reserva_almuerzo,reserva_cena,sancion,comida_consumida) VALUES (4086,'EMILLY DILIANA','FERNANDEZ CUCHILLO','true','1064441308','1064441308','ingenieria de sitemas','1064441308','diegomazorram@gmail.com',5000,'true','true','true','true');</v>
      </c>
    </row>
    <row r="4088" spans="1:15">
      <c r="A4088">
        <v>4087</v>
      </c>
      <c r="B4088" s="1" t="s">
        <v>2530</v>
      </c>
      <c r="C4088" s="308" t="s">
        <v>1984</v>
      </c>
      <c r="D4088" t="s">
        <v>7106</v>
      </c>
      <c r="E4088" s="97">
        <v>1516313</v>
      </c>
      <c r="F4088" s="97">
        <v>1516313</v>
      </c>
      <c r="G4088" t="s">
        <v>7107</v>
      </c>
      <c r="H4088" s="97">
        <v>1516313</v>
      </c>
      <c r="I4088" t="s">
        <v>7108</v>
      </c>
      <c r="J4088">
        <v>5000</v>
      </c>
      <c r="K4088" t="s">
        <v>7106</v>
      </c>
      <c r="L4088" t="s">
        <v>7106</v>
      </c>
      <c r="M4088" t="s">
        <v>7106</v>
      </c>
      <c r="N4088" t="s">
        <v>7106</v>
      </c>
      <c r="O4088" t="str">
        <f t="shared" si="63"/>
        <v>INSERT INTO USUARIOS_USUARIO(id,nombre,apellidos,foto,cedula,codigo,programa,uid,email,saldo,reserva_desayuno,reserva_almuerzo,reserva_cena,sancion,comida_consumida) VALUES (4087,'VICTOR LUIS','VELASCO ','true','1516313','1516313','ingenieria de sitemas','1516313','diegomazorram@gmail.com',5000,'true','true','true','true');</v>
      </c>
    </row>
    <row r="4089" spans="1:15">
      <c r="A4089">
        <v>4088</v>
      </c>
      <c r="B4089" s="2" t="s">
        <v>2846</v>
      </c>
      <c r="C4089" s="307" t="s">
        <v>6286</v>
      </c>
      <c r="D4089" t="s">
        <v>7106</v>
      </c>
      <c r="E4089" s="95">
        <v>34750062</v>
      </c>
      <c r="F4089" s="95">
        <v>34750062</v>
      </c>
      <c r="G4089" t="s">
        <v>7107</v>
      </c>
      <c r="H4089" s="95">
        <v>34750062</v>
      </c>
      <c r="I4089" t="s">
        <v>7108</v>
      </c>
      <c r="J4089">
        <v>5000</v>
      </c>
      <c r="K4089" t="s">
        <v>7106</v>
      </c>
      <c r="L4089" t="s">
        <v>7106</v>
      </c>
      <c r="M4089" t="s">
        <v>7106</v>
      </c>
      <c r="N4089" t="s">
        <v>7106</v>
      </c>
      <c r="O4089" t="str">
        <f t="shared" si="63"/>
        <v>INSERT INTO USUARIOS_USUARIO(id,nombre,apellidos,foto,cedula,codigo,programa,uid,email,saldo,reserva_desayuno,reserva_almuerzo,reserva_cena,sancion,comida_consumida) VALUES (4088,'FIDELINA ','HERNANDEZ FERNANDEZ','true','34750062','34750062','ingenieria de sitemas','34750062','diegomazorram@gmail.com',5000,'true','true','true','true');</v>
      </c>
    </row>
    <row r="4090" spans="1:15">
      <c r="A4090">
        <v>4089</v>
      </c>
      <c r="B4090" s="2" t="s">
        <v>2560</v>
      </c>
      <c r="C4090" s="307" t="s">
        <v>6521</v>
      </c>
      <c r="D4090" t="s">
        <v>7106</v>
      </c>
      <c r="E4090" s="95">
        <v>10721785</v>
      </c>
      <c r="F4090" s="95">
        <v>10721785</v>
      </c>
      <c r="G4090" t="s">
        <v>7107</v>
      </c>
      <c r="H4090" s="95">
        <v>10721785</v>
      </c>
      <c r="I4090" t="s">
        <v>7108</v>
      </c>
      <c r="J4090">
        <v>5000</v>
      </c>
      <c r="K4090" t="s">
        <v>7106</v>
      </c>
      <c r="L4090" t="s">
        <v>7106</v>
      </c>
      <c r="M4090" t="s">
        <v>7106</v>
      </c>
      <c r="N4090" t="s">
        <v>7106</v>
      </c>
      <c r="O4090" t="str">
        <f t="shared" si="63"/>
        <v>INSERT INTO USUARIOS_USUARIO(id,nombre,apellidos,foto,cedula,codigo,programa,uid,email,saldo,reserva_desayuno,reserva_almuerzo,reserva_cena,sancion,comida_consumida) VALUES (4089,'RAUL ','VELASCO HERNANDEZ','true','10721785','10721785','ingenieria de sitemas','10721785','diegomazorram@gmail.com',5000,'true','true','true','true');</v>
      </c>
    </row>
    <row r="4091" spans="1:15">
      <c r="A4091">
        <v>4090</v>
      </c>
      <c r="B4091" s="2" t="s">
        <v>425</v>
      </c>
      <c r="C4091" s="307" t="s">
        <v>6521</v>
      </c>
      <c r="D4091" t="s">
        <v>7106</v>
      </c>
      <c r="E4091" s="95">
        <v>10722170</v>
      </c>
      <c r="F4091" s="95">
        <v>10722170</v>
      </c>
      <c r="G4091" t="s">
        <v>7107</v>
      </c>
      <c r="H4091" s="95">
        <v>10722170</v>
      </c>
      <c r="I4091" t="s">
        <v>7108</v>
      </c>
      <c r="J4091">
        <v>5000</v>
      </c>
      <c r="K4091" t="s">
        <v>7106</v>
      </c>
      <c r="L4091" t="s">
        <v>7106</v>
      </c>
      <c r="M4091" t="s">
        <v>7106</v>
      </c>
      <c r="N4091" t="s">
        <v>7106</v>
      </c>
      <c r="O4091" t="str">
        <f t="shared" si="63"/>
        <v>INSERT INTO USUARIOS_USUARIO(id,nombre,apellidos,foto,cedula,codigo,programa,uid,email,saldo,reserva_desayuno,reserva_almuerzo,reserva_cena,sancion,comida_consumida) VALUES (4090,'FABIO ','VELASCO HERNANDEZ','true','10722170','10722170','ingenieria de sitemas','10722170','diegomazorram@gmail.com',5000,'true','true','true','true');</v>
      </c>
    </row>
    <row r="4092" spans="1:15">
      <c r="A4092">
        <v>4091</v>
      </c>
      <c r="B4092" s="2" t="s">
        <v>1244</v>
      </c>
      <c r="C4092" s="307" t="s">
        <v>6521</v>
      </c>
      <c r="D4092" t="s">
        <v>7106</v>
      </c>
      <c r="E4092" s="95">
        <v>1064430922</v>
      </c>
      <c r="F4092" s="95">
        <v>1064430922</v>
      </c>
      <c r="G4092" t="s">
        <v>7107</v>
      </c>
      <c r="H4092" s="95">
        <v>1064430922</v>
      </c>
      <c r="I4092" t="s">
        <v>7108</v>
      </c>
      <c r="J4092">
        <v>5000</v>
      </c>
      <c r="K4092" t="s">
        <v>7106</v>
      </c>
      <c r="L4092" t="s">
        <v>7106</v>
      </c>
      <c r="M4092" t="s">
        <v>7106</v>
      </c>
      <c r="N4092" t="s">
        <v>7106</v>
      </c>
      <c r="O4092" t="str">
        <f t="shared" si="63"/>
        <v>INSERT INTO USUARIOS_USUARIO(id,nombre,apellidos,foto,cedula,codigo,programa,uid,email,saldo,reserva_desayuno,reserva_almuerzo,reserva_cena,sancion,comida_consumida) VALUES (4091,'ALFREDO ','VELASCO HERNANDEZ','true','1064430922','1064430922','ingenieria de sitemas','1064430922','diegomazorram@gmail.com',5000,'true','true','true','true');</v>
      </c>
    </row>
    <row r="4093" spans="1:15">
      <c r="A4093">
        <v>4092</v>
      </c>
      <c r="B4093" s="2" t="s">
        <v>3269</v>
      </c>
      <c r="C4093" s="307" t="s">
        <v>626</v>
      </c>
      <c r="D4093" t="s">
        <v>7106</v>
      </c>
      <c r="E4093" s="95">
        <v>25681849</v>
      </c>
      <c r="F4093" s="95">
        <v>25681849</v>
      </c>
      <c r="G4093" t="s">
        <v>7107</v>
      </c>
      <c r="H4093" s="95">
        <v>25681849</v>
      </c>
      <c r="I4093" t="s">
        <v>7108</v>
      </c>
      <c r="J4093">
        <v>5000</v>
      </c>
      <c r="K4093" t="s">
        <v>7106</v>
      </c>
      <c r="L4093" t="s">
        <v>7106</v>
      </c>
      <c r="M4093" t="s">
        <v>7106</v>
      </c>
      <c r="N4093" t="s">
        <v>7106</v>
      </c>
      <c r="O4093" t="str">
        <f t="shared" si="63"/>
        <v>INSERT INTO USUARIOS_USUARIO(id,nombre,apellidos,foto,cedula,codigo,programa,uid,email,saldo,reserva_desayuno,reserva_almuerzo,reserva_cena,sancion,comida_consumida) VALUES (4092,'ORFILIA ','VELASCO RIVERA','true','25681849','25681849','ingenieria de sitemas','25681849','diegomazorram@gmail.com',5000,'true','true','true','true');</v>
      </c>
    </row>
    <row r="4094" spans="1:15">
      <c r="A4094">
        <v>4093</v>
      </c>
      <c r="B4094" s="1" t="s">
        <v>5651</v>
      </c>
      <c r="C4094" s="308" t="s">
        <v>764</v>
      </c>
      <c r="D4094" t="s">
        <v>7106</v>
      </c>
      <c r="E4094" s="97">
        <v>10722164</v>
      </c>
      <c r="F4094" s="97">
        <v>10722164</v>
      </c>
      <c r="G4094" t="s">
        <v>7107</v>
      </c>
      <c r="H4094" s="97">
        <v>10722164</v>
      </c>
      <c r="I4094" t="s">
        <v>7108</v>
      </c>
      <c r="J4094">
        <v>5000</v>
      </c>
      <c r="K4094" t="s">
        <v>7106</v>
      </c>
      <c r="L4094" t="s">
        <v>7106</v>
      </c>
      <c r="M4094" t="s">
        <v>7106</v>
      </c>
      <c r="N4094" t="s">
        <v>7106</v>
      </c>
      <c r="O4094" t="str">
        <f t="shared" si="63"/>
        <v>INSERT INTO USUARIOS_USUARIO(id,nombre,apellidos,foto,cedula,codigo,programa,uid,email,saldo,reserva_desayuno,reserva_almuerzo,reserva_cena,sancion,comida_consumida) VALUES (4093,'FLORESMIRO ','ALMENDRA VELASCO','true','10722164','10722164','ingenieria de sitemas','10722164','diegomazorram@gmail.com',5000,'true','true','true','true');</v>
      </c>
    </row>
    <row r="4095" spans="1:15">
      <c r="A4095">
        <v>4094</v>
      </c>
      <c r="B4095" s="1" t="s">
        <v>375</v>
      </c>
      <c r="C4095" s="308" t="s">
        <v>764</v>
      </c>
      <c r="D4095" t="s">
        <v>7106</v>
      </c>
      <c r="E4095" s="97">
        <v>10721073</v>
      </c>
      <c r="F4095" s="97">
        <v>10721073</v>
      </c>
      <c r="G4095" t="s">
        <v>7107</v>
      </c>
      <c r="H4095" s="97">
        <v>10721073</v>
      </c>
      <c r="I4095" t="s">
        <v>7108</v>
      </c>
      <c r="J4095">
        <v>5000</v>
      </c>
      <c r="K4095" t="s">
        <v>7106</v>
      </c>
      <c r="L4095" t="s">
        <v>7106</v>
      </c>
      <c r="M4095" t="s">
        <v>7106</v>
      </c>
      <c r="N4095" t="s">
        <v>7106</v>
      </c>
      <c r="O4095" t="str">
        <f t="shared" si="63"/>
        <v>INSERT INTO USUARIOS_USUARIO(id,nombre,apellidos,foto,cedula,codigo,programa,uid,email,saldo,reserva_desayuno,reserva_almuerzo,reserva_cena,sancion,comida_consumida) VALUES (4094,'DAVID ','ALMENDRA VELASCO','true','10721073','10721073','ingenieria de sitemas','10721073','diegomazorram@gmail.com',5000,'true','true','true','true');</v>
      </c>
    </row>
    <row r="4096" spans="1:15">
      <c r="A4096">
        <v>4095</v>
      </c>
      <c r="B4096" s="1" t="s">
        <v>3270</v>
      </c>
      <c r="C4096" s="308" t="s">
        <v>764</v>
      </c>
      <c r="D4096" t="s">
        <v>7106</v>
      </c>
      <c r="E4096" s="97">
        <v>1064428545</v>
      </c>
      <c r="F4096" s="97">
        <v>1064428545</v>
      </c>
      <c r="G4096" t="s">
        <v>7107</v>
      </c>
      <c r="H4096" s="97">
        <v>1064428545</v>
      </c>
      <c r="I4096" t="s">
        <v>7108</v>
      </c>
      <c r="J4096">
        <v>5000</v>
      </c>
      <c r="K4096" t="s">
        <v>7106</v>
      </c>
      <c r="L4096" t="s">
        <v>7106</v>
      </c>
      <c r="M4096" t="s">
        <v>7106</v>
      </c>
      <c r="N4096" t="s">
        <v>7106</v>
      </c>
      <c r="O4096" t="str">
        <f t="shared" si="63"/>
        <v>INSERT INTO USUARIOS_USUARIO(id,nombre,apellidos,foto,cedula,codigo,programa,uid,email,saldo,reserva_desayuno,reserva_almuerzo,reserva_cena,sancion,comida_consumida) VALUES (4095,'LILIA ','ALMENDRA VELASCO','true','1064428545','1064428545','ingenieria de sitemas','1064428545','diegomazorram@gmail.com',5000,'true','true','true','true');</v>
      </c>
    </row>
    <row r="4097" spans="1:15">
      <c r="A4097">
        <v>4096</v>
      </c>
      <c r="B4097" s="2" t="s">
        <v>3271</v>
      </c>
      <c r="C4097" s="307" t="s">
        <v>6522</v>
      </c>
      <c r="D4097" t="s">
        <v>7106</v>
      </c>
      <c r="E4097" s="95">
        <v>1064432021</v>
      </c>
      <c r="F4097" s="95">
        <v>1064432021</v>
      </c>
      <c r="G4097" t="s">
        <v>7107</v>
      </c>
      <c r="H4097" s="95">
        <v>1064432021</v>
      </c>
      <c r="I4097" t="s">
        <v>7108</v>
      </c>
      <c r="J4097">
        <v>5000</v>
      </c>
      <c r="K4097" t="s">
        <v>7106</v>
      </c>
      <c r="L4097" t="s">
        <v>7106</v>
      </c>
      <c r="M4097" t="s">
        <v>7106</v>
      </c>
      <c r="N4097" t="s">
        <v>7106</v>
      </c>
      <c r="O4097" t="str">
        <f t="shared" si="63"/>
        <v>INSERT INTO USUARIOS_USUARIO(id,nombre,apellidos,foto,cedula,codigo,programa,uid,email,saldo,reserva_desayuno,reserva_almuerzo,reserva_cena,sancion,comida_consumida) VALUES (4096,'JOHNATAN SMITH','SANCHEZ ALMENDRA','true','1064432021','1064432021','ingenieria de sitemas','1064432021','diegomazorram@gmail.com',5000,'true','true','true','true');</v>
      </c>
    </row>
    <row r="4098" spans="1:15">
      <c r="A4098">
        <v>4097</v>
      </c>
      <c r="B4098" s="2" t="s">
        <v>6523</v>
      </c>
      <c r="C4098" s="307" t="s">
        <v>3272</v>
      </c>
      <c r="D4098" t="s">
        <v>7106</v>
      </c>
      <c r="E4098" s="95">
        <v>1064440563</v>
      </c>
      <c r="F4098" s="95">
        <v>1064440563</v>
      </c>
      <c r="G4098" t="s">
        <v>7107</v>
      </c>
      <c r="H4098" s="95">
        <v>1064440563</v>
      </c>
      <c r="I4098" t="s">
        <v>7108</v>
      </c>
      <c r="J4098">
        <v>5000</v>
      </c>
      <c r="K4098" t="s">
        <v>7106</v>
      </c>
      <c r="L4098" t="s">
        <v>7106</v>
      </c>
      <c r="M4098" t="s">
        <v>7106</v>
      </c>
      <c r="N4098" t="s">
        <v>7106</v>
      </c>
      <c r="O4098" t="str">
        <f t="shared" si="63"/>
        <v>INSERT INTO USUARIOS_USUARIO(id,nombre,apellidos,foto,cedula,codigo,programa,uid,email,saldo,reserva_desayuno,reserva_almuerzo,reserva_cena,sancion,comida_consumida) VALUES (4097,'YESSICA ESMERALDA ','HURTADO ALMENDRA ','true','1064440563','1064440563','ingenieria de sitemas','1064440563','diegomazorram@gmail.com',5000,'true','true','true','true');</v>
      </c>
    </row>
    <row r="4099" spans="1:15">
      <c r="A4099">
        <v>4098</v>
      </c>
      <c r="B4099" s="18" t="s">
        <v>3273</v>
      </c>
      <c r="C4099" s="308" t="s">
        <v>3274</v>
      </c>
      <c r="D4099" t="s">
        <v>7106</v>
      </c>
      <c r="E4099" s="97">
        <v>4769283</v>
      </c>
      <c r="F4099" s="97">
        <v>4769283</v>
      </c>
      <c r="G4099" t="s">
        <v>7107</v>
      </c>
      <c r="H4099" s="97">
        <v>4769283</v>
      </c>
      <c r="I4099" t="s">
        <v>7108</v>
      </c>
      <c r="J4099">
        <v>5000</v>
      </c>
      <c r="K4099" t="s">
        <v>7106</v>
      </c>
      <c r="L4099" t="s">
        <v>7106</v>
      </c>
      <c r="M4099" t="s">
        <v>7106</v>
      </c>
      <c r="N4099" t="s">
        <v>7106</v>
      </c>
      <c r="O4099" t="str">
        <f t="shared" ref="O4099:O4162" si="64">"INSERT INTO USUARIOS_USUARIO(id,nombre,apellidos,foto,cedula,codigo,programa,uid,email,saldo,reserva_desayuno,reserva_almuerzo,reserva_cena,sancion,comida_consumida) VALUES ("&amp;A4099&amp;",'"&amp;B4099&amp;"','"&amp;C4099&amp;"','"&amp;D4099&amp;"','"&amp;E4099&amp;"','"&amp;F4099&amp;"','"&amp;G4099&amp;"','"&amp;H4099&amp;"','"&amp;I4099&amp;"',"&amp;J4099&amp;",'"&amp;K4099&amp;"','"&amp;L4099&amp;"','"&amp;M4099&amp;"','"&amp;N4099&amp;"');"</f>
        <v>INSERT INTO USUARIOS_USUARIO(id,nombre,apellidos,foto,cedula,codigo,programa,uid,email,saldo,reserva_desayuno,reserva_almuerzo,reserva_cena,sancion,comida_consumida) VALUES (4098,'CIFREDO ','VIDAL OTERO','true','4769283','4769283','ingenieria de sitemas','4769283','diegomazorram@gmail.com',5000,'true','true','true','true');</v>
      </c>
    </row>
    <row r="4100" spans="1:15">
      <c r="A4100">
        <v>4099</v>
      </c>
      <c r="B4100" s="2" t="s">
        <v>1876</v>
      </c>
      <c r="C4100" s="307" t="s">
        <v>764</v>
      </c>
      <c r="D4100" t="s">
        <v>7106</v>
      </c>
      <c r="E4100" s="95">
        <v>34655755</v>
      </c>
      <c r="F4100" s="95">
        <v>34655755</v>
      </c>
      <c r="G4100" t="s">
        <v>7107</v>
      </c>
      <c r="H4100" s="95">
        <v>34655755</v>
      </c>
      <c r="I4100" t="s">
        <v>7108</v>
      </c>
      <c r="J4100">
        <v>5000</v>
      </c>
      <c r="K4100" t="s">
        <v>7106</v>
      </c>
      <c r="L4100" t="s">
        <v>7106</v>
      </c>
      <c r="M4100" t="s">
        <v>7106</v>
      </c>
      <c r="N4100" t="s">
        <v>7106</v>
      </c>
      <c r="O4100" t="str">
        <f t="shared" si="64"/>
        <v>INSERT INTO USUARIOS_USUARIO(id,nombre,apellidos,foto,cedula,codigo,programa,uid,email,saldo,reserva_desayuno,reserva_almuerzo,reserva_cena,sancion,comida_consumida) VALUES (4099,'DORIS ','ALMENDRA VELASCO','true','34655755','34655755','ingenieria de sitemas','34655755','diegomazorram@gmail.com',5000,'true','true','true','true');</v>
      </c>
    </row>
    <row r="4101" spans="1:15">
      <c r="A4101">
        <v>4100</v>
      </c>
      <c r="B4101" s="2" t="s">
        <v>3275</v>
      </c>
      <c r="C4101" s="307" t="s">
        <v>3276</v>
      </c>
      <c r="D4101" t="s">
        <v>7106</v>
      </c>
      <c r="E4101" s="95">
        <v>1064431296</v>
      </c>
      <c r="F4101" s="95">
        <v>1064431296</v>
      </c>
      <c r="G4101" t="s">
        <v>7107</v>
      </c>
      <c r="H4101" s="95">
        <v>1064431296</v>
      </c>
      <c r="I4101" t="s">
        <v>7108</v>
      </c>
      <c r="J4101">
        <v>5000</v>
      </c>
      <c r="K4101" t="s">
        <v>7106</v>
      </c>
      <c r="L4101" t="s">
        <v>7106</v>
      </c>
      <c r="M4101" t="s">
        <v>7106</v>
      </c>
      <c r="N4101" t="s">
        <v>7106</v>
      </c>
      <c r="O4101" t="str">
        <f t="shared" si="64"/>
        <v>INSERT INTO USUARIOS_USUARIO(id,nombre,apellidos,foto,cedula,codigo,programa,uid,email,saldo,reserva_desayuno,reserva_almuerzo,reserva_cena,sancion,comida_consumida) VALUES (4100,'NANCY YULIETH','VIDAL ALMENDRA','true','1064431296','1064431296','ingenieria de sitemas','1064431296','diegomazorram@gmail.com',5000,'true','true','true','true');</v>
      </c>
    </row>
    <row r="4102" spans="1:15">
      <c r="A4102">
        <v>4101</v>
      </c>
      <c r="B4102" s="2" t="s">
        <v>3277</v>
      </c>
      <c r="C4102" s="307" t="s">
        <v>3276</v>
      </c>
      <c r="D4102" t="s">
        <v>7106</v>
      </c>
      <c r="E4102" s="95">
        <v>1064437854</v>
      </c>
      <c r="F4102" s="95">
        <v>1064437854</v>
      </c>
      <c r="G4102" t="s">
        <v>7107</v>
      </c>
      <c r="H4102" s="95">
        <v>1064437854</v>
      </c>
      <c r="I4102" t="s">
        <v>7108</v>
      </c>
      <c r="J4102">
        <v>5000</v>
      </c>
      <c r="K4102" t="s">
        <v>7106</v>
      </c>
      <c r="L4102" t="s">
        <v>7106</v>
      </c>
      <c r="M4102" t="s">
        <v>7106</v>
      </c>
      <c r="N4102" t="s">
        <v>7106</v>
      </c>
      <c r="O4102" t="str">
        <f t="shared" si="64"/>
        <v>INSERT INTO USUARIOS_USUARIO(id,nombre,apellidos,foto,cedula,codigo,programa,uid,email,saldo,reserva_desayuno,reserva_almuerzo,reserva_cena,sancion,comida_consumida) VALUES (4101,'EMERSON YAMITH','VIDAL ALMENDRA','true','1064437854','1064437854','ingenieria de sitemas','1064437854','diegomazorram@gmail.com',5000,'true','true','true','true');</v>
      </c>
    </row>
    <row r="4103" spans="1:15">
      <c r="A4103">
        <v>4102</v>
      </c>
      <c r="B4103" s="1" t="s">
        <v>6524</v>
      </c>
      <c r="C4103" s="308" t="s">
        <v>6525</v>
      </c>
      <c r="D4103" t="s">
        <v>7106</v>
      </c>
      <c r="E4103" s="97">
        <v>10720851</v>
      </c>
      <c r="F4103" s="97">
        <v>10720851</v>
      </c>
      <c r="G4103" t="s">
        <v>7107</v>
      </c>
      <c r="H4103" s="97">
        <v>10720851</v>
      </c>
      <c r="I4103" t="s">
        <v>7108</v>
      </c>
      <c r="J4103">
        <v>5000</v>
      </c>
      <c r="K4103" t="s">
        <v>7106</v>
      </c>
      <c r="L4103" t="s">
        <v>7106</v>
      </c>
      <c r="M4103" t="s">
        <v>7106</v>
      </c>
      <c r="N4103" t="s">
        <v>7106</v>
      </c>
      <c r="O4103" t="str">
        <f t="shared" si="64"/>
        <v>INSERT INTO USUARIOS_USUARIO(id,nombre,apellidos,foto,cedula,codigo,programa,uid,email,saldo,reserva_desayuno,reserva_almuerzo,reserva_cena,sancion,comida_consumida) VALUES (4102,'JESUS EDUARDO','RIVERA PECHENE','true','10720851','10720851','ingenieria de sitemas','10720851','diegomazorram@gmail.com',5000,'true','true','true','true');</v>
      </c>
    </row>
    <row r="4104" spans="1:15">
      <c r="A4104">
        <v>4103</v>
      </c>
      <c r="B4104" s="2" t="s">
        <v>2982</v>
      </c>
      <c r="C4104" s="307" t="s">
        <v>2248</v>
      </c>
      <c r="D4104" t="s">
        <v>7106</v>
      </c>
      <c r="E4104" s="95">
        <v>25683338</v>
      </c>
      <c r="F4104" s="95">
        <v>25683338</v>
      </c>
      <c r="G4104" t="s">
        <v>7107</v>
      </c>
      <c r="H4104" s="95">
        <v>25683338</v>
      </c>
      <c r="I4104" t="s">
        <v>7108</v>
      </c>
      <c r="J4104">
        <v>5000</v>
      </c>
      <c r="K4104" t="s">
        <v>7106</v>
      </c>
      <c r="L4104" t="s">
        <v>7106</v>
      </c>
      <c r="M4104" t="s">
        <v>7106</v>
      </c>
      <c r="N4104" t="s">
        <v>7106</v>
      </c>
      <c r="O4104" t="str">
        <f t="shared" si="64"/>
        <v>INSERT INTO USUARIOS_USUARIO(id,nombre,apellidos,foto,cedula,codigo,programa,uid,email,saldo,reserva_desayuno,reserva_almuerzo,reserva_cena,sancion,comida_consumida) VALUES (4103,'SILVIA ','VIDAL SOLARTE','true','25683338','25683338','ingenieria de sitemas','25683338','diegomazorram@gmail.com',5000,'true','true','true','true');</v>
      </c>
    </row>
    <row r="4105" spans="1:15">
      <c r="A4105">
        <v>4104</v>
      </c>
      <c r="B4105" s="2" t="s">
        <v>3278</v>
      </c>
      <c r="C4105" s="307" t="s">
        <v>3279</v>
      </c>
      <c r="D4105" t="s">
        <v>7106</v>
      </c>
      <c r="E4105" s="95">
        <v>1064437943</v>
      </c>
      <c r="F4105" s="95">
        <v>1064437943</v>
      </c>
      <c r="G4105" t="s">
        <v>7107</v>
      </c>
      <c r="H4105" s="95">
        <v>1064437943</v>
      </c>
      <c r="I4105" t="s">
        <v>7108</v>
      </c>
      <c r="J4105">
        <v>5000</v>
      </c>
      <c r="K4105" t="s">
        <v>7106</v>
      </c>
      <c r="L4105" t="s">
        <v>7106</v>
      </c>
      <c r="M4105" t="s">
        <v>7106</v>
      </c>
      <c r="N4105" t="s">
        <v>7106</v>
      </c>
      <c r="O4105" t="str">
        <f t="shared" si="64"/>
        <v>INSERT INTO USUARIOS_USUARIO(id,nombre,apellidos,foto,cedula,codigo,programa,uid,email,saldo,reserva_desayuno,reserva_almuerzo,reserva_cena,sancion,comida_consumida) VALUES (4104,'RENZO SMITH','RIVERA VIDAL','true','1064437943','1064437943','ingenieria de sitemas','1064437943','diegomazorram@gmail.com',5000,'true','true','true','true');</v>
      </c>
    </row>
    <row r="4106" spans="1:15">
      <c r="A4106">
        <v>4105</v>
      </c>
      <c r="B4106" s="2" t="s">
        <v>3280</v>
      </c>
      <c r="C4106" s="307" t="s">
        <v>3279</v>
      </c>
      <c r="D4106" t="s">
        <v>7106</v>
      </c>
      <c r="E4106" s="95">
        <v>1003418218</v>
      </c>
      <c r="F4106" s="95">
        <v>1003418218</v>
      </c>
      <c r="G4106" t="s">
        <v>7107</v>
      </c>
      <c r="H4106" s="95">
        <v>1003418218</v>
      </c>
      <c r="I4106" t="s">
        <v>7108</v>
      </c>
      <c r="J4106">
        <v>5000</v>
      </c>
      <c r="K4106" t="s">
        <v>7106</v>
      </c>
      <c r="L4106" t="s">
        <v>7106</v>
      </c>
      <c r="M4106" t="s">
        <v>7106</v>
      </c>
      <c r="N4106" t="s">
        <v>7106</v>
      </c>
      <c r="O4106" t="str">
        <f t="shared" si="64"/>
        <v>INSERT INTO USUARIOS_USUARIO(id,nombre,apellidos,foto,cedula,codigo,programa,uid,email,saldo,reserva_desayuno,reserva_almuerzo,reserva_cena,sancion,comida_consumida) VALUES (4105,'YURITSA ','RIVERA VIDAL','true','1003418218','1003418218','ingenieria de sitemas','1003418218','diegomazorram@gmail.com',5000,'true','true','true','true');</v>
      </c>
    </row>
    <row r="4107" spans="1:15">
      <c r="A4107">
        <v>4106</v>
      </c>
      <c r="B4107" s="1" t="s">
        <v>1117</v>
      </c>
      <c r="C4107" s="308" t="s">
        <v>3281</v>
      </c>
      <c r="D4107" t="s">
        <v>7106</v>
      </c>
      <c r="E4107" s="97">
        <v>4770634</v>
      </c>
      <c r="F4107" s="97">
        <v>4770634</v>
      </c>
      <c r="G4107" t="s">
        <v>7107</v>
      </c>
      <c r="H4107" s="97">
        <v>4770634</v>
      </c>
      <c r="I4107" t="s">
        <v>7108</v>
      </c>
      <c r="J4107">
        <v>5000</v>
      </c>
      <c r="K4107" t="s">
        <v>7106</v>
      </c>
      <c r="L4107" t="s">
        <v>7106</v>
      </c>
      <c r="M4107" t="s">
        <v>7106</v>
      </c>
      <c r="N4107" t="s">
        <v>7106</v>
      </c>
      <c r="O4107" t="str">
        <f t="shared" si="64"/>
        <v>INSERT INTO USUARIOS_USUARIO(id,nombre,apellidos,foto,cedula,codigo,programa,uid,email,saldo,reserva_desayuno,reserva_almuerzo,reserva_cena,sancion,comida_consumida) VALUES (4106,'MANUEL ANTONIO','CANTERO USSA','true','4770634','4770634','ingenieria de sitemas','4770634','diegomazorram@gmail.com',5000,'true','true','true','true');</v>
      </c>
    </row>
    <row r="4108" spans="1:15">
      <c r="A4108">
        <v>4107</v>
      </c>
      <c r="B4108" s="2" t="s">
        <v>2903</v>
      </c>
      <c r="C4108" s="307" t="s">
        <v>1623</v>
      </c>
      <c r="D4108" t="s">
        <v>7106</v>
      </c>
      <c r="E4108" s="95">
        <v>25682024</v>
      </c>
      <c r="F4108" s="95">
        <v>25682024</v>
      </c>
      <c r="G4108" t="s">
        <v>7107</v>
      </c>
      <c r="H4108" s="95">
        <v>25682024</v>
      </c>
      <c r="I4108" t="s">
        <v>7108</v>
      </c>
      <c r="J4108">
        <v>5000</v>
      </c>
      <c r="K4108" t="s">
        <v>7106</v>
      </c>
      <c r="L4108" t="s">
        <v>7106</v>
      </c>
      <c r="M4108" t="s">
        <v>7106</v>
      </c>
      <c r="N4108" t="s">
        <v>7106</v>
      </c>
      <c r="O4108" t="str">
        <f t="shared" si="64"/>
        <v>INSERT INTO USUARIOS_USUARIO(id,nombre,apellidos,foto,cedula,codigo,programa,uid,email,saldo,reserva_desayuno,reserva_almuerzo,reserva_cena,sancion,comida_consumida) VALUES (4107,'MARIA ALICIA','RIVERA ','true','25682024','25682024','ingenieria de sitemas','25682024','diegomazorram@gmail.com',5000,'true','true','true','true');</v>
      </c>
    </row>
    <row r="4109" spans="1:15">
      <c r="A4109">
        <v>4108</v>
      </c>
      <c r="B4109" s="2" t="s">
        <v>761</v>
      </c>
      <c r="C4109" s="307" t="s">
        <v>1623</v>
      </c>
      <c r="D4109" t="s">
        <v>7106</v>
      </c>
      <c r="E4109" s="95">
        <v>10720828</v>
      </c>
      <c r="F4109" s="95">
        <v>10720828</v>
      </c>
      <c r="G4109" t="s">
        <v>7107</v>
      </c>
      <c r="H4109" s="95">
        <v>10720828</v>
      </c>
      <c r="I4109" t="s">
        <v>7108</v>
      </c>
      <c r="J4109">
        <v>5000</v>
      </c>
      <c r="K4109" t="s">
        <v>7106</v>
      </c>
      <c r="L4109" t="s">
        <v>7106</v>
      </c>
      <c r="M4109" t="s">
        <v>7106</v>
      </c>
      <c r="N4109" t="s">
        <v>7106</v>
      </c>
      <c r="O4109" t="str">
        <f t="shared" si="64"/>
        <v>INSERT INTO USUARIOS_USUARIO(id,nombre,apellidos,foto,cedula,codigo,programa,uid,email,saldo,reserva_desayuno,reserva_almuerzo,reserva_cena,sancion,comida_consumida) VALUES (4108,'LUIS HUMBERTO','RIVERA ','true','10720828','10720828','ingenieria de sitemas','10720828','diegomazorram@gmail.com',5000,'true','true','true','true');</v>
      </c>
    </row>
    <row r="4110" spans="1:15">
      <c r="A4110">
        <v>4109</v>
      </c>
      <c r="B4110" s="2" t="s">
        <v>5736</v>
      </c>
      <c r="C4110" s="307" t="s">
        <v>1623</v>
      </c>
      <c r="D4110" t="s">
        <v>7106</v>
      </c>
      <c r="E4110" s="95">
        <v>10720649</v>
      </c>
      <c r="F4110" s="95">
        <v>10720649</v>
      </c>
      <c r="G4110" t="s">
        <v>7107</v>
      </c>
      <c r="H4110" s="95">
        <v>10720649</v>
      </c>
      <c r="I4110" t="s">
        <v>7108</v>
      </c>
      <c r="J4110">
        <v>5000</v>
      </c>
      <c r="K4110" t="s">
        <v>7106</v>
      </c>
      <c r="L4110" t="s">
        <v>7106</v>
      </c>
      <c r="M4110" t="s">
        <v>7106</v>
      </c>
      <c r="N4110" t="s">
        <v>7106</v>
      </c>
      <c r="O4110" t="str">
        <f t="shared" si="64"/>
        <v>INSERT INTO USUARIOS_USUARIO(id,nombre,apellidos,foto,cedula,codigo,programa,uid,email,saldo,reserva_desayuno,reserva_almuerzo,reserva_cena,sancion,comida_consumida) VALUES (4109,'LAURENTINO ','RIVERA ','true','10720649','10720649','ingenieria de sitemas','10720649','diegomazorram@gmail.com',5000,'true','true','true','true');</v>
      </c>
    </row>
    <row r="4111" spans="1:15">
      <c r="A4111">
        <v>4110</v>
      </c>
      <c r="B4111" s="1" t="s">
        <v>609</v>
      </c>
      <c r="C4111" s="308" t="s">
        <v>5976</v>
      </c>
      <c r="D4111" t="s">
        <v>7106</v>
      </c>
      <c r="E4111" s="97">
        <v>25685320</v>
      </c>
      <c r="F4111" s="97">
        <v>25685320</v>
      </c>
      <c r="G4111" t="s">
        <v>7107</v>
      </c>
      <c r="H4111" s="97">
        <v>25685320</v>
      </c>
      <c r="I4111" t="s">
        <v>7108</v>
      </c>
      <c r="J4111">
        <v>5000</v>
      </c>
      <c r="K4111" t="s">
        <v>7106</v>
      </c>
      <c r="L4111" t="s">
        <v>7106</v>
      </c>
      <c r="M4111" t="s">
        <v>7106</v>
      </c>
      <c r="N4111" t="s">
        <v>7106</v>
      </c>
      <c r="O4111" t="str">
        <f t="shared" si="64"/>
        <v>INSERT INTO USUARIOS_USUARIO(id,nombre,apellidos,foto,cedula,codigo,programa,uid,email,saldo,reserva_desayuno,reserva_almuerzo,reserva_cena,sancion,comida_consumida) VALUES (4110,'MELIDA ','PECHENE CALAMBAS','true','25685320','25685320','ingenieria de sitemas','25685320','diegomazorram@gmail.com',5000,'true','true','true','true');</v>
      </c>
    </row>
    <row r="4112" spans="1:15">
      <c r="A4112">
        <v>4111</v>
      </c>
      <c r="B4112" s="2" t="s">
        <v>1191</v>
      </c>
      <c r="C4112" s="307" t="s">
        <v>5976</v>
      </c>
      <c r="D4112" t="s">
        <v>7106</v>
      </c>
      <c r="E4112" s="95">
        <v>98040667830</v>
      </c>
      <c r="F4112" s="95">
        <v>98040667830</v>
      </c>
      <c r="G4112" t="s">
        <v>7107</v>
      </c>
      <c r="H4112" s="95">
        <v>98040667830</v>
      </c>
      <c r="I4112" t="s">
        <v>7108</v>
      </c>
      <c r="J4112">
        <v>5000</v>
      </c>
      <c r="K4112" t="s">
        <v>7106</v>
      </c>
      <c r="L4112" t="s">
        <v>7106</v>
      </c>
      <c r="M4112" t="s">
        <v>7106</v>
      </c>
      <c r="N4112" t="s">
        <v>7106</v>
      </c>
      <c r="O4112" t="str">
        <f t="shared" si="64"/>
        <v>INSERT INTO USUARIOS_USUARIO(id,nombre,apellidos,foto,cedula,codigo,programa,uid,email,saldo,reserva_desayuno,reserva_almuerzo,reserva_cena,sancion,comida_consumida) VALUES (4111,'MARILY ','PECHENE CALAMBAS','true','98040667830','98040667830','ingenieria de sitemas','98040667830','diegomazorram@gmail.com',5000,'true','true','true','true');</v>
      </c>
    </row>
    <row r="4113" spans="1:15">
      <c r="A4113">
        <v>4112</v>
      </c>
      <c r="B4113" s="2" t="s">
        <v>3282</v>
      </c>
      <c r="C4113" s="307" t="s">
        <v>5976</v>
      </c>
      <c r="D4113" t="s">
        <v>7106</v>
      </c>
      <c r="E4113" s="95">
        <v>1003151352</v>
      </c>
      <c r="F4113" s="95">
        <v>1003151352</v>
      </c>
      <c r="G4113" t="s">
        <v>7107</v>
      </c>
      <c r="H4113" s="95">
        <v>1003151352</v>
      </c>
      <c r="I4113" t="s">
        <v>7108</v>
      </c>
      <c r="J4113">
        <v>5000</v>
      </c>
      <c r="K4113" t="s">
        <v>7106</v>
      </c>
      <c r="L4113" t="s">
        <v>7106</v>
      </c>
      <c r="M4113" t="s">
        <v>7106</v>
      </c>
      <c r="N4113" t="s">
        <v>7106</v>
      </c>
      <c r="O4113" t="str">
        <f t="shared" si="64"/>
        <v>INSERT INTO USUARIOS_USUARIO(id,nombre,apellidos,foto,cedula,codigo,programa,uid,email,saldo,reserva_desayuno,reserva_almuerzo,reserva_cena,sancion,comida_consumida) VALUES (4112,'ARACELI YULIETH','PECHENE CALAMBAS','true','1003151352','1003151352','ingenieria de sitemas','1003151352','diegomazorram@gmail.com',5000,'true','true','true','true');</v>
      </c>
    </row>
    <row r="4114" spans="1:15">
      <c r="A4114">
        <v>4113</v>
      </c>
      <c r="B4114" s="2" t="s">
        <v>3283</v>
      </c>
      <c r="C4114" s="307" t="s">
        <v>6525</v>
      </c>
      <c r="D4114" t="s">
        <v>7106</v>
      </c>
      <c r="E4114" s="95">
        <v>1064428367</v>
      </c>
      <c r="F4114" s="95">
        <v>1064428367</v>
      </c>
      <c r="G4114" t="s">
        <v>7107</v>
      </c>
      <c r="H4114" s="95">
        <v>1064428367</v>
      </c>
      <c r="I4114" t="s">
        <v>7108</v>
      </c>
      <c r="J4114">
        <v>5000</v>
      </c>
      <c r="K4114" t="s">
        <v>7106</v>
      </c>
      <c r="L4114" t="s">
        <v>7106</v>
      </c>
      <c r="M4114" t="s">
        <v>7106</v>
      </c>
      <c r="N4114" t="s">
        <v>7106</v>
      </c>
      <c r="O4114" t="str">
        <f t="shared" si="64"/>
        <v>INSERT INTO USUARIOS_USUARIO(id,nombre,apellidos,foto,cedula,codigo,programa,uid,email,saldo,reserva_desayuno,reserva_almuerzo,reserva_cena,sancion,comida_consumida) VALUES (4113,'NIFA ANDREA','RIVERA PECHENE','true','1064428367','1064428367','ingenieria de sitemas','1064428367','diegomazorram@gmail.com',5000,'true','true','true','true');</v>
      </c>
    </row>
    <row r="4115" spans="1:15">
      <c r="A4115">
        <v>4114</v>
      </c>
      <c r="B4115" s="2" t="s">
        <v>3284</v>
      </c>
      <c r="C4115" s="307" t="s">
        <v>6525</v>
      </c>
      <c r="D4115" t="s">
        <v>7106</v>
      </c>
      <c r="E4115" s="95">
        <v>1064439485</v>
      </c>
      <c r="F4115" s="95">
        <v>1064439485</v>
      </c>
      <c r="G4115" t="s">
        <v>7107</v>
      </c>
      <c r="H4115" s="95">
        <v>1064439485</v>
      </c>
      <c r="I4115" t="s">
        <v>7108</v>
      </c>
      <c r="J4115">
        <v>5000</v>
      </c>
      <c r="K4115" t="s">
        <v>7106</v>
      </c>
      <c r="L4115" t="s">
        <v>7106</v>
      </c>
      <c r="M4115" t="s">
        <v>7106</v>
      </c>
      <c r="N4115" t="s">
        <v>7106</v>
      </c>
      <c r="O4115" t="str">
        <f t="shared" si="64"/>
        <v>INSERT INTO USUARIOS_USUARIO(id,nombre,apellidos,foto,cedula,codigo,programa,uid,email,saldo,reserva_desayuno,reserva_almuerzo,reserva_cena,sancion,comida_consumida) VALUES (4114,'KIMBERLY ARELIS ','RIVERA PECHENE','true','1064439485','1064439485','ingenieria de sitemas','1064439485','diegomazorram@gmail.com',5000,'true','true','true','true');</v>
      </c>
    </row>
    <row r="4116" spans="1:15">
      <c r="A4116">
        <v>4115</v>
      </c>
      <c r="B4116" s="1" t="s">
        <v>3285</v>
      </c>
      <c r="C4116" s="308" t="s">
        <v>3256</v>
      </c>
      <c r="D4116" t="s">
        <v>7106</v>
      </c>
      <c r="E4116" s="97">
        <v>10721728</v>
      </c>
      <c r="F4116" s="97">
        <v>10721728</v>
      </c>
      <c r="G4116" t="s">
        <v>7107</v>
      </c>
      <c r="H4116" s="97">
        <v>10721728</v>
      </c>
      <c r="I4116" t="s">
        <v>7108</v>
      </c>
      <c r="J4116">
        <v>5000</v>
      </c>
      <c r="K4116" t="s">
        <v>7106</v>
      </c>
      <c r="L4116" t="s">
        <v>7106</v>
      </c>
      <c r="M4116" t="s">
        <v>7106</v>
      </c>
      <c r="N4116" t="s">
        <v>7106</v>
      </c>
      <c r="O4116" t="str">
        <f t="shared" si="64"/>
        <v>INSERT INTO USUARIOS_USUARIO(id,nombre,apellidos,foto,cedula,codigo,programa,uid,email,saldo,reserva_desayuno,reserva_almuerzo,reserva_cena,sancion,comida_consumida) VALUES (4115,'GIOVANI ','OTERO VELASCO','true','10721728','10721728','ingenieria de sitemas','10721728','diegomazorram@gmail.com',5000,'true','true','true','true');</v>
      </c>
    </row>
    <row r="4117" spans="1:15">
      <c r="A4117">
        <v>4116</v>
      </c>
      <c r="B4117" s="1" t="s">
        <v>5949</v>
      </c>
      <c r="C4117" s="308" t="s">
        <v>6521</v>
      </c>
      <c r="D4117" t="s">
        <v>7106</v>
      </c>
      <c r="E4117" s="97">
        <v>1064426798</v>
      </c>
      <c r="F4117" s="97">
        <v>1064426798</v>
      </c>
      <c r="G4117" t="s">
        <v>7107</v>
      </c>
      <c r="H4117" s="97">
        <v>1064426798</v>
      </c>
      <c r="I4117" t="s">
        <v>7108</v>
      </c>
      <c r="J4117">
        <v>5000</v>
      </c>
      <c r="K4117" t="s">
        <v>7106</v>
      </c>
      <c r="L4117" t="s">
        <v>7106</v>
      </c>
      <c r="M4117" t="s">
        <v>7106</v>
      </c>
      <c r="N4117" t="s">
        <v>7106</v>
      </c>
      <c r="O4117" t="str">
        <f t="shared" si="64"/>
        <v>INSERT INTO USUARIOS_USUARIO(id,nombre,apellidos,foto,cedula,codigo,programa,uid,email,saldo,reserva_desayuno,reserva_almuerzo,reserva_cena,sancion,comida_consumida) VALUES (4116,'MARCO TULIO','VELASCO HERNANDEZ','true','1064426798','1064426798','ingenieria de sitemas','1064426798','diegomazorram@gmail.com',5000,'true','true','true','true');</v>
      </c>
    </row>
    <row r="4118" spans="1:15">
      <c r="A4118">
        <v>4117</v>
      </c>
      <c r="B4118" s="2" t="s">
        <v>3286</v>
      </c>
      <c r="C4118" s="307" t="s">
        <v>3287</v>
      </c>
      <c r="D4118" t="s">
        <v>7106</v>
      </c>
      <c r="E4118" s="95">
        <v>34655792</v>
      </c>
      <c r="F4118" s="95">
        <v>34655792</v>
      </c>
      <c r="G4118" t="s">
        <v>7107</v>
      </c>
      <c r="H4118" s="95">
        <v>34655792</v>
      </c>
      <c r="I4118" t="s">
        <v>7108</v>
      </c>
      <c r="J4118">
        <v>5000</v>
      </c>
      <c r="K4118" t="s">
        <v>7106</v>
      </c>
      <c r="L4118" t="s">
        <v>7106</v>
      </c>
      <c r="M4118" t="s">
        <v>7106</v>
      </c>
      <c r="N4118" t="s">
        <v>7106</v>
      </c>
      <c r="O4118" t="str">
        <f t="shared" si="64"/>
        <v>INSERT INTO USUARIOS_USUARIO(id,nombre,apellidos,foto,cedula,codigo,programa,uid,email,saldo,reserva_desayuno,reserva_almuerzo,reserva_cena,sancion,comida_consumida) VALUES (4117,'BLANCA YENY','CANTERO RIVERA','true','34655792','34655792','ingenieria de sitemas','34655792','diegomazorram@gmail.com',5000,'true','true','true','true');</v>
      </c>
    </row>
    <row r="4119" spans="1:15">
      <c r="A4119">
        <v>4118</v>
      </c>
      <c r="B4119" s="1" t="s">
        <v>3288</v>
      </c>
      <c r="C4119" s="308" t="s">
        <v>3287</v>
      </c>
      <c r="D4119" t="s">
        <v>7106</v>
      </c>
      <c r="E4119" s="97">
        <v>25685311</v>
      </c>
      <c r="F4119" s="97">
        <v>25685311</v>
      </c>
      <c r="G4119" t="s">
        <v>7107</v>
      </c>
      <c r="H4119" s="97">
        <v>25685311</v>
      </c>
      <c r="I4119" t="s">
        <v>7108</v>
      </c>
      <c r="J4119">
        <v>5000</v>
      </c>
      <c r="K4119" t="s">
        <v>7106</v>
      </c>
      <c r="L4119" t="s">
        <v>7106</v>
      </c>
      <c r="M4119" t="s">
        <v>7106</v>
      </c>
      <c r="N4119" t="s">
        <v>7106</v>
      </c>
      <c r="O4119" t="str">
        <f t="shared" si="64"/>
        <v>INSERT INTO USUARIOS_USUARIO(id,nombre,apellidos,foto,cedula,codigo,programa,uid,email,saldo,reserva_desayuno,reserva_almuerzo,reserva_cena,sancion,comida_consumida) VALUES (4118,'ANA JULIA','CANTERO RIVERA','true','25685311','25685311','ingenieria de sitemas','25685311','diegomazorram@gmail.com',5000,'true','true','true','true');</v>
      </c>
    </row>
    <row r="4120" spans="1:15">
      <c r="A4120">
        <v>4119</v>
      </c>
      <c r="B4120" s="2" t="s">
        <v>3289</v>
      </c>
      <c r="C4120" s="307" t="s">
        <v>3290</v>
      </c>
      <c r="D4120" t="s">
        <v>7106</v>
      </c>
      <c r="E4120" s="95">
        <v>99052114124</v>
      </c>
      <c r="F4120" s="95">
        <v>99052114124</v>
      </c>
      <c r="G4120" t="s">
        <v>7107</v>
      </c>
      <c r="H4120" s="95">
        <v>99052114124</v>
      </c>
      <c r="I4120" t="s">
        <v>7108</v>
      </c>
      <c r="J4120">
        <v>5000</v>
      </c>
      <c r="K4120" t="s">
        <v>7106</v>
      </c>
      <c r="L4120" t="s">
        <v>7106</v>
      </c>
      <c r="M4120" t="s">
        <v>7106</v>
      </c>
      <c r="N4120" t="s">
        <v>7106</v>
      </c>
      <c r="O4120" t="str">
        <f t="shared" si="64"/>
        <v>INSERT INTO USUARIOS_USUARIO(id,nombre,apellidos,foto,cedula,codigo,programa,uid,email,saldo,reserva_desayuno,reserva_almuerzo,reserva_cena,sancion,comida_consumida) VALUES (4119,'YEISON ERMINSO','OTERO CANTERO','true','99052114124','99052114124','ingenieria de sitemas','99052114124','diegomazorram@gmail.com',5000,'true','true','true','true');</v>
      </c>
    </row>
    <row r="4121" spans="1:15">
      <c r="A4121">
        <v>4120</v>
      </c>
      <c r="B4121" s="2" t="s">
        <v>6526</v>
      </c>
      <c r="C4121" s="307" t="s">
        <v>3061</v>
      </c>
      <c r="D4121" t="s">
        <v>7106</v>
      </c>
      <c r="E4121" s="95">
        <v>1064428343</v>
      </c>
      <c r="F4121" s="95">
        <v>1064428343</v>
      </c>
      <c r="G4121" t="s">
        <v>7107</v>
      </c>
      <c r="H4121" s="95">
        <v>1064428343</v>
      </c>
      <c r="I4121" t="s">
        <v>7108</v>
      </c>
      <c r="J4121">
        <v>5000</v>
      </c>
      <c r="K4121" t="s">
        <v>7106</v>
      </c>
      <c r="L4121" t="s">
        <v>7106</v>
      </c>
      <c r="M4121" t="s">
        <v>7106</v>
      </c>
      <c r="N4121" t="s">
        <v>7106</v>
      </c>
      <c r="O4121" t="str">
        <f t="shared" si="64"/>
        <v>INSERT INTO USUARIOS_USUARIO(id,nombre,apellidos,foto,cedula,codigo,programa,uid,email,saldo,reserva_desayuno,reserva_almuerzo,reserva_cena,sancion,comida_consumida) VALUES (4120,'MARCO KEINER','VELASCO CANTERO','true','1064428343','1064428343','ingenieria de sitemas','1064428343','diegomazorram@gmail.com',5000,'true','true','true','true');</v>
      </c>
    </row>
    <row r="4122" spans="1:15">
      <c r="A4122">
        <v>4121</v>
      </c>
      <c r="B4122" s="1" t="s">
        <v>440</v>
      </c>
      <c r="C4122" s="308" t="s">
        <v>6525</v>
      </c>
      <c r="D4122" t="s">
        <v>7106</v>
      </c>
      <c r="E4122" s="97">
        <v>25685326</v>
      </c>
      <c r="F4122" s="97">
        <v>25685326</v>
      </c>
      <c r="G4122" t="s">
        <v>7107</v>
      </c>
      <c r="H4122" s="97">
        <v>25685326</v>
      </c>
      <c r="I4122" t="s">
        <v>7108</v>
      </c>
      <c r="J4122">
        <v>5000</v>
      </c>
      <c r="K4122" t="s">
        <v>7106</v>
      </c>
      <c r="L4122" t="s">
        <v>7106</v>
      </c>
      <c r="M4122" t="s">
        <v>7106</v>
      </c>
      <c r="N4122" t="s">
        <v>7106</v>
      </c>
      <c r="O4122" t="str">
        <f t="shared" si="64"/>
        <v>INSERT INTO USUARIOS_USUARIO(id,nombre,apellidos,foto,cedula,codigo,programa,uid,email,saldo,reserva_desayuno,reserva_almuerzo,reserva_cena,sancion,comida_consumida) VALUES (4121,'SANDRA MILENA','RIVERA PECHENE','true','25685326','25685326','ingenieria de sitemas','25685326','diegomazorram@gmail.com',5000,'true','true','true','true');</v>
      </c>
    </row>
    <row r="4123" spans="1:15">
      <c r="A4123">
        <v>4122</v>
      </c>
      <c r="B4123" s="2" t="s">
        <v>3291</v>
      </c>
      <c r="C4123" s="307" t="s">
        <v>1623</v>
      </c>
      <c r="D4123" t="s">
        <v>7106</v>
      </c>
      <c r="E4123" s="95">
        <v>1061544788</v>
      </c>
      <c r="F4123" s="95">
        <v>1061544788</v>
      </c>
      <c r="G4123" t="s">
        <v>7107</v>
      </c>
      <c r="H4123" s="95">
        <v>1061544788</v>
      </c>
      <c r="I4123" t="s">
        <v>7108</v>
      </c>
      <c r="J4123">
        <v>5000</v>
      </c>
      <c r="K4123" t="s">
        <v>7106</v>
      </c>
      <c r="L4123" t="s">
        <v>7106</v>
      </c>
      <c r="M4123" t="s">
        <v>7106</v>
      </c>
      <c r="N4123" t="s">
        <v>7106</v>
      </c>
      <c r="O4123" t="str">
        <f t="shared" si="64"/>
        <v>INSERT INTO USUARIOS_USUARIO(id,nombre,apellidos,foto,cedula,codigo,programa,uid,email,saldo,reserva_desayuno,reserva_almuerzo,reserva_cena,sancion,comida_consumida) VALUES (4122,'DARWIN DAVID','RIVERA ','true','1061544788','1061544788','ingenieria de sitemas','1061544788','diegomazorram@gmail.com',5000,'true','true','true','true');</v>
      </c>
    </row>
    <row r="4124" spans="1:15">
      <c r="A4124">
        <v>4123</v>
      </c>
      <c r="B4124" s="2" t="s">
        <v>6527</v>
      </c>
      <c r="C4124" s="307" t="s">
        <v>6525</v>
      </c>
      <c r="D4124" t="s">
        <v>7106</v>
      </c>
      <c r="E4124" s="95">
        <v>1003150944</v>
      </c>
      <c r="F4124" s="95">
        <v>1003150944</v>
      </c>
      <c r="G4124" t="s">
        <v>7107</v>
      </c>
      <c r="H4124" s="95">
        <v>1003150944</v>
      </c>
      <c r="I4124" t="s">
        <v>7108</v>
      </c>
      <c r="J4124">
        <v>5000</v>
      </c>
      <c r="K4124" t="s">
        <v>7106</v>
      </c>
      <c r="L4124" t="s">
        <v>7106</v>
      </c>
      <c r="M4124" t="s">
        <v>7106</v>
      </c>
      <c r="N4124" t="s">
        <v>7106</v>
      </c>
      <c r="O4124" t="str">
        <f t="shared" si="64"/>
        <v>INSERT INTO USUARIOS_USUARIO(id,nombre,apellidos,foto,cedula,codigo,programa,uid,email,saldo,reserva_desayuno,reserva_almuerzo,reserva_cena,sancion,comida_consumida) VALUES (4123,'DARCY ','RIVERA PECHENE','true','1003150944','1003150944','ingenieria de sitemas','1003150944','diegomazorram@gmail.com',5000,'true','true','true','true');</v>
      </c>
    </row>
    <row r="4125" spans="1:15">
      <c r="A4125">
        <v>4124</v>
      </c>
      <c r="B4125" s="1" t="s">
        <v>3292</v>
      </c>
      <c r="C4125" s="308" t="s">
        <v>3189</v>
      </c>
      <c r="D4125" t="s">
        <v>7106</v>
      </c>
      <c r="E4125" s="97">
        <v>25687422</v>
      </c>
      <c r="F4125" s="97">
        <v>25687422</v>
      </c>
      <c r="G4125" t="s">
        <v>7107</v>
      </c>
      <c r="H4125" s="97">
        <v>25687422</v>
      </c>
      <c r="I4125" t="s">
        <v>7108</v>
      </c>
      <c r="J4125">
        <v>5000</v>
      </c>
      <c r="K4125" t="s">
        <v>7106</v>
      </c>
      <c r="L4125" t="s">
        <v>7106</v>
      </c>
      <c r="M4125" t="s">
        <v>7106</v>
      </c>
      <c r="N4125" t="s">
        <v>7106</v>
      </c>
      <c r="O4125" t="str">
        <f t="shared" si="64"/>
        <v>INSERT INTO USUARIOS_USUARIO(id,nombre,apellidos,foto,cedula,codigo,programa,uid,email,saldo,reserva_desayuno,reserva_almuerzo,reserva_cena,sancion,comida_consumida) VALUES (4124,'ETELVINA ','RIVERA JEMBUEL','true','25687422','25687422','ingenieria de sitemas','25687422','diegomazorram@gmail.com',5000,'true','true','true','true');</v>
      </c>
    </row>
    <row r="4126" spans="1:15">
      <c r="A4126">
        <v>4125</v>
      </c>
      <c r="B4126" s="2" t="s">
        <v>3293</v>
      </c>
      <c r="C4126" s="307" t="s">
        <v>135</v>
      </c>
      <c r="D4126" t="s">
        <v>7106</v>
      </c>
      <c r="E4126" s="95">
        <v>10721066</v>
      </c>
      <c r="F4126" s="95">
        <v>10721066</v>
      </c>
      <c r="G4126" t="s">
        <v>7107</v>
      </c>
      <c r="H4126" s="95">
        <v>10721066</v>
      </c>
      <c r="I4126" t="s">
        <v>7108</v>
      </c>
      <c r="J4126">
        <v>5000</v>
      </c>
      <c r="K4126" t="s">
        <v>7106</v>
      </c>
      <c r="L4126" t="s">
        <v>7106</v>
      </c>
      <c r="M4126" t="s">
        <v>7106</v>
      </c>
      <c r="N4126" t="s">
        <v>7106</v>
      </c>
      <c r="O4126" t="str">
        <f t="shared" si="64"/>
        <v>INSERT INTO USUARIOS_USUARIO(id,nombre,apellidos,foto,cedula,codigo,programa,uid,email,saldo,reserva_desayuno,reserva_almuerzo,reserva_cena,sancion,comida_consumida) VALUES (4125,'IVAN ALFREDO','PILLIMUE ','true','10721066','10721066','ingenieria de sitemas','10721066','diegomazorram@gmail.com',5000,'true','true','true','true');</v>
      </c>
    </row>
    <row r="4127" spans="1:15">
      <c r="A4127">
        <v>4126</v>
      </c>
      <c r="B4127" s="1" t="s">
        <v>2020</v>
      </c>
      <c r="C4127" s="308" t="s">
        <v>3189</v>
      </c>
      <c r="D4127" t="s">
        <v>7106</v>
      </c>
      <c r="E4127" s="97">
        <v>48671193</v>
      </c>
      <c r="F4127" s="97">
        <v>48671193</v>
      </c>
      <c r="G4127" t="s">
        <v>7107</v>
      </c>
      <c r="H4127" s="97">
        <v>48671193</v>
      </c>
      <c r="I4127" t="s">
        <v>7108</v>
      </c>
      <c r="J4127">
        <v>5000</v>
      </c>
      <c r="K4127" t="s">
        <v>7106</v>
      </c>
      <c r="L4127" t="s">
        <v>7106</v>
      </c>
      <c r="M4127" t="s">
        <v>7106</v>
      </c>
      <c r="N4127" t="s">
        <v>7106</v>
      </c>
      <c r="O4127" t="str">
        <f t="shared" si="64"/>
        <v>INSERT INTO USUARIOS_USUARIO(id,nombre,apellidos,foto,cedula,codigo,programa,uid,email,saldo,reserva_desayuno,reserva_almuerzo,reserva_cena,sancion,comida_consumida) VALUES (4126,'JULIA ','RIVERA JEMBUEL','true','48671193','48671193','ingenieria de sitemas','48671193','diegomazorram@gmail.com',5000,'true','true','true','true');</v>
      </c>
    </row>
    <row r="4128" spans="1:15">
      <c r="A4128">
        <v>4127</v>
      </c>
      <c r="B4128" s="2" t="s">
        <v>6528</v>
      </c>
      <c r="C4128" s="307" t="s">
        <v>1623</v>
      </c>
      <c r="D4128" t="s">
        <v>7106</v>
      </c>
      <c r="E4128" s="95">
        <v>1064428263</v>
      </c>
      <c r="F4128" s="95">
        <v>1064428263</v>
      </c>
      <c r="G4128" t="s">
        <v>7107</v>
      </c>
      <c r="H4128" s="95">
        <v>1064428263</v>
      </c>
      <c r="I4128" t="s">
        <v>7108</v>
      </c>
      <c r="J4128">
        <v>5000</v>
      </c>
      <c r="K4128" t="s">
        <v>7106</v>
      </c>
      <c r="L4128" t="s">
        <v>7106</v>
      </c>
      <c r="M4128" t="s">
        <v>7106</v>
      </c>
      <c r="N4128" t="s">
        <v>7106</v>
      </c>
      <c r="O4128" t="str">
        <f t="shared" si="64"/>
        <v>INSERT INTO USUARIOS_USUARIO(id,nombre,apellidos,foto,cedula,codigo,programa,uid,email,saldo,reserva_desayuno,reserva_almuerzo,reserva_cena,sancion,comida_consumida) VALUES (4127,'MARCO JULIAN','RIVERA ','true','1064428263','1064428263','ingenieria de sitemas','1064428263','diegomazorram@gmail.com',5000,'true','true','true','true');</v>
      </c>
    </row>
    <row r="4129" spans="1:15">
      <c r="A4129">
        <v>4128</v>
      </c>
      <c r="B4129" s="2" t="s">
        <v>229</v>
      </c>
      <c r="C4129" s="307" t="s">
        <v>3189</v>
      </c>
      <c r="D4129" t="s">
        <v>7106</v>
      </c>
      <c r="E4129" s="95">
        <v>1007785342</v>
      </c>
      <c r="F4129" s="95">
        <v>1007785342</v>
      </c>
      <c r="G4129" t="s">
        <v>7107</v>
      </c>
      <c r="H4129" s="95">
        <v>1007785342</v>
      </c>
      <c r="I4129" t="s">
        <v>7108</v>
      </c>
      <c r="J4129">
        <v>5000</v>
      </c>
      <c r="K4129" t="s">
        <v>7106</v>
      </c>
      <c r="L4129" t="s">
        <v>7106</v>
      </c>
      <c r="M4129" t="s">
        <v>7106</v>
      </c>
      <c r="N4129" t="s">
        <v>7106</v>
      </c>
      <c r="O4129" t="str">
        <f t="shared" si="64"/>
        <v>INSERT INTO USUARIOS_USUARIO(id,nombre,apellidos,foto,cedula,codigo,programa,uid,email,saldo,reserva_desayuno,reserva_almuerzo,reserva_cena,sancion,comida_consumida) VALUES (4128,'JUAN CARLOS','RIVERA JEMBUEL','true','1007785342','1007785342','ingenieria de sitemas','1007785342','diegomazorram@gmail.com',5000,'true','true','true','true');</v>
      </c>
    </row>
    <row r="4130" spans="1:15">
      <c r="A4130">
        <v>4129</v>
      </c>
      <c r="B4130" s="2" t="s">
        <v>3294</v>
      </c>
      <c r="C4130" s="307" t="s">
        <v>3189</v>
      </c>
      <c r="D4130" t="s">
        <v>7106</v>
      </c>
      <c r="E4130" s="95">
        <v>25691093</v>
      </c>
      <c r="F4130" s="95">
        <v>25691093</v>
      </c>
      <c r="G4130" t="s">
        <v>7107</v>
      </c>
      <c r="H4130" s="95">
        <v>25691093</v>
      </c>
      <c r="I4130" t="s">
        <v>7108</v>
      </c>
      <c r="J4130">
        <v>5000</v>
      </c>
      <c r="K4130" t="s">
        <v>7106</v>
      </c>
      <c r="L4130" t="s">
        <v>7106</v>
      </c>
      <c r="M4130" t="s">
        <v>7106</v>
      </c>
      <c r="N4130" t="s">
        <v>7106</v>
      </c>
      <c r="O4130" t="str">
        <f t="shared" si="64"/>
        <v>INSERT INTO USUARIOS_USUARIO(id,nombre,apellidos,foto,cedula,codigo,programa,uid,email,saldo,reserva_desayuno,reserva_almuerzo,reserva_cena,sancion,comida_consumida) VALUES (4129,'ALBA ','RIVERA JEMBUEL','true','25691093','25691093','ingenieria de sitemas','25691093','diegomazorram@gmail.com',5000,'true','true','true','true');</v>
      </c>
    </row>
    <row r="4131" spans="1:15">
      <c r="A4131">
        <v>4130</v>
      </c>
      <c r="B4131" s="2" t="s">
        <v>6086</v>
      </c>
      <c r="C4131" s="307" t="s">
        <v>3189</v>
      </c>
      <c r="D4131" t="s">
        <v>7106</v>
      </c>
      <c r="E4131" s="95">
        <v>25683758</v>
      </c>
      <c r="F4131" s="95">
        <v>25683758</v>
      </c>
      <c r="G4131" t="s">
        <v>7107</v>
      </c>
      <c r="H4131" s="95">
        <v>25683758</v>
      </c>
      <c r="I4131" t="s">
        <v>7108</v>
      </c>
      <c r="J4131">
        <v>5000</v>
      </c>
      <c r="K4131" t="s">
        <v>7106</v>
      </c>
      <c r="L4131" t="s">
        <v>7106</v>
      </c>
      <c r="M4131" t="s">
        <v>7106</v>
      </c>
      <c r="N4131" t="s">
        <v>7106</v>
      </c>
      <c r="O4131" t="str">
        <f t="shared" si="64"/>
        <v>INSERT INTO USUARIOS_USUARIO(id,nombre,apellidos,foto,cedula,codigo,programa,uid,email,saldo,reserva_desayuno,reserva_almuerzo,reserva_cena,sancion,comida_consumida) VALUES (4130,'TERESA ','RIVERA JEMBUEL','true','25683758','25683758','ingenieria de sitemas','25683758','diegomazorram@gmail.com',5000,'true','true','true','true');</v>
      </c>
    </row>
    <row r="4132" spans="1:15">
      <c r="A4132">
        <v>4131</v>
      </c>
      <c r="B4132" s="1" t="s">
        <v>3295</v>
      </c>
      <c r="C4132" s="308" t="s">
        <v>3095</v>
      </c>
      <c r="D4132" t="s">
        <v>7106</v>
      </c>
      <c r="E4132" s="150">
        <v>25683738</v>
      </c>
      <c r="F4132" s="150">
        <v>25683738</v>
      </c>
      <c r="G4132" t="s">
        <v>7107</v>
      </c>
      <c r="H4132" s="150">
        <v>25683738</v>
      </c>
      <c r="I4132" t="s">
        <v>7108</v>
      </c>
      <c r="J4132">
        <v>5000</v>
      </c>
      <c r="K4132" t="s">
        <v>7106</v>
      </c>
      <c r="L4132" t="s">
        <v>7106</v>
      </c>
      <c r="M4132" t="s">
        <v>7106</v>
      </c>
      <c r="N4132" t="s">
        <v>7106</v>
      </c>
      <c r="O4132" t="str">
        <f t="shared" si="64"/>
        <v>INSERT INTO USUARIOS_USUARIO(id,nombre,apellidos,foto,cedula,codigo,programa,uid,email,saldo,reserva_desayuno,reserva_almuerzo,reserva_cena,sancion,comida_consumida) VALUES (4131,'GLORIA  PATRICIA','PILLIMUE RIVERA','true','25683738','25683738','ingenieria de sitemas','25683738','diegomazorram@gmail.com',5000,'true','true','true','true');</v>
      </c>
    </row>
    <row r="4133" spans="1:15">
      <c r="A4133">
        <v>4132</v>
      </c>
      <c r="B4133" s="2" t="s">
        <v>1051</v>
      </c>
      <c r="C4133" s="307" t="s">
        <v>5735</v>
      </c>
      <c r="D4133" t="s">
        <v>7106</v>
      </c>
      <c r="E4133" s="95">
        <v>1064441303</v>
      </c>
      <c r="F4133" s="95">
        <v>1064441303</v>
      </c>
      <c r="G4133" t="s">
        <v>7107</v>
      </c>
      <c r="H4133" s="95">
        <v>1064441303</v>
      </c>
      <c r="I4133" t="s">
        <v>7108</v>
      </c>
      <c r="J4133">
        <v>5000</v>
      </c>
      <c r="K4133" t="s">
        <v>7106</v>
      </c>
      <c r="L4133" t="s">
        <v>7106</v>
      </c>
      <c r="M4133" t="s">
        <v>7106</v>
      </c>
      <c r="N4133" t="s">
        <v>7106</v>
      </c>
      <c r="O4133" t="str">
        <f t="shared" si="64"/>
        <v>INSERT INTO USUARIOS_USUARIO(id,nombre,apellidos,foto,cedula,codigo,programa,uid,email,saldo,reserva_desayuno,reserva_almuerzo,reserva_cena,sancion,comida_consumida) VALUES (4132,'VICTORIA EUGENIA','SANCHEZ PILLIMUE','true','1064441303','1064441303','ingenieria de sitemas','1064441303','diegomazorram@gmail.com',5000,'true','true','true','true');</v>
      </c>
    </row>
    <row r="4134" spans="1:15">
      <c r="A4134">
        <v>4133</v>
      </c>
      <c r="B4134" s="2" t="s">
        <v>1904</v>
      </c>
      <c r="C4134" s="307" t="s">
        <v>3095</v>
      </c>
      <c r="D4134" t="s">
        <v>7106</v>
      </c>
      <c r="E4134" s="95">
        <v>1064428265</v>
      </c>
      <c r="F4134" s="95">
        <v>1064428265</v>
      </c>
      <c r="G4134" t="s">
        <v>7107</v>
      </c>
      <c r="H4134" s="95">
        <v>1064428265</v>
      </c>
      <c r="I4134" t="s">
        <v>7108</v>
      </c>
      <c r="J4134">
        <v>5000</v>
      </c>
      <c r="K4134" t="s">
        <v>7106</v>
      </c>
      <c r="L4134" t="s">
        <v>7106</v>
      </c>
      <c r="M4134" t="s">
        <v>7106</v>
      </c>
      <c r="N4134" t="s">
        <v>7106</v>
      </c>
      <c r="O4134" t="str">
        <f t="shared" si="64"/>
        <v>INSERT INTO USUARIOS_USUARIO(id,nombre,apellidos,foto,cedula,codigo,programa,uid,email,saldo,reserva_desayuno,reserva_almuerzo,reserva_cena,sancion,comida_consumida) VALUES (4133,'DIEGO FERNANDO','PILLIMUE RIVERA','true','1064428265','1064428265','ingenieria de sitemas','1064428265','diegomazorram@gmail.com',5000,'true','true','true','true');</v>
      </c>
    </row>
    <row r="4135" spans="1:15">
      <c r="A4135">
        <v>4134</v>
      </c>
      <c r="B4135" s="1" t="s">
        <v>3227</v>
      </c>
      <c r="C4135" s="308" t="s">
        <v>6410</v>
      </c>
      <c r="D4135" t="s">
        <v>7106</v>
      </c>
      <c r="E4135" s="97">
        <v>4767674</v>
      </c>
      <c r="F4135" s="97">
        <v>4767674</v>
      </c>
      <c r="G4135" t="s">
        <v>7107</v>
      </c>
      <c r="H4135" s="97">
        <v>4767674</v>
      </c>
      <c r="I4135" t="s">
        <v>7108</v>
      </c>
      <c r="J4135">
        <v>5000</v>
      </c>
      <c r="K4135" t="s">
        <v>7106</v>
      </c>
      <c r="L4135" t="s">
        <v>7106</v>
      </c>
      <c r="M4135" t="s">
        <v>7106</v>
      </c>
      <c r="N4135" t="s">
        <v>7106</v>
      </c>
      <c r="O4135" t="str">
        <f t="shared" si="64"/>
        <v>INSERT INTO USUARIOS_USUARIO(id,nombre,apellidos,foto,cedula,codigo,programa,uid,email,saldo,reserva_desayuno,reserva_almuerzo,reserva_cena,sancion,comida_consumida) VALUES (4134,'DIDIMO ','PECHENE PILLIMUE','true','4767674','4767674','ingenieria de sitemas','4767674','diegomazorram@gmail.com',5000,'true','true','true','true');</v>
      </c>
    </row>
    <row r="4136" spans="1:15">
      <c r="A4136">
        <v>4135</v>
      </c>
      <c r="B4136" s="1" t="s">
        <v>3296</v>
      </c>
      <c r="C4136" s="308" t="s">
        <v>6529</v>
      </c>
      <c r="D4136" t="s">
        <v>7106</v>
      </c>
      <c r="E4136" s="97">
        <v>76120032</v>
      </c>
      <c r="F4136" s="97">
        <v>76120032</v>
      </c>
      <c r="G4136" t="s">
        <v>7107</v>
      </c>
      <c r="H4136" s="97">
        <v>76120032</v>
      </c>
      <c r="I4136" t="s">
        <v>7108</v>
      </c>
      <c r="J4136">
        <v>5000</v>
      </c>
      <c r="K4136" t="s">
        <v>7106</v>
      </c>
      <c r="L4136" t="s">
        <v>7106</v>
      </c>
      <c r="M4136" t="s">
        <v>7106</v>
      </c>
      <c r="N4136" t="s">
        <v>7106</v>
      </c>
      <c r="O4136" t="str">
        <f t="shared" si="64"/>
        <v>INSERT INTO USUARIOS_USUARIO(id,nombre,apellidos,foto,cedula,codigo,programa,uid,email,saldo,reserva_desayuno,reserva_almuerzo,reserva_cena,sancion,comida_consumida) VALUES (4135,'HUGO IBAN','OTERO HERNANDEZ','true','76120032','76120032','ingenieria de sitemas','76120032','diegomazorram@gmail.com',5000,'true','true','true','true');</v>
      </c>
    </row>
    <row r="4137" spans="1:15">
      <c r="A4137">
        <v>4136</v>
      </c>
      <c r="B4137" s="2" t="s">
        <v>931</v>
      </c>
      <c r="C4137" s="307" t="s">
        <v>5931</v>
      </c>
      <c r="D4137" t="s">
        <v>7106</v>
      </c>
      <c r="E4137" s="95">
        <v>1064439396</v>
      </c>
      <c r="F4137" s="95">
        <v>1064439396</v>
      </c>
      <c r="G4137" t="s">
        <v>7107</v>
      </c>
      <c r="H4137" s="95">
        <v>1064439396</v>
      </c>
      <c r="I4137" t="s">
        <v>7108</v>
      </c>
      <c r="J4137">
        <v>5000</v>
      </c>
      <c r="K4137" t="s">
        <v>7106</v>
      </c>
      <c r="L4137" t="s">
        <v>7106</v>
      </c>
      <c r="M4137" t="s">
        <v>7106</v>
      </c>
      <c r="N4137" t="s">
        <v>7106</v>
      </c>
      <c r="O4137" t="str">
        <f t="shared" si="64"/>
        <v>INSERT INTO USUARIOS_USUARIO(id,nombre,apellidos,foto,cedula,codigo,programa,uid,email,saldo,reserva_desayuno,reserva_almuerzo,reserva_cena,sancion,comida_consumida) VALUES (4136,'GEORGINA ','PECHENE MUELAS','true','1064439396','1064439396','ingenieria de sitemas','1064439396','diegomazorram@gmail.com',5000,'true','true','true','true');</v>
      </c>
    </row>
    <row r="4138" spans="1:15">
      <c r="A4138">
        <v>4137</v>
      </c>
      <c r="B4138" s="2" t="s">
        <v>3297</v>
      </c>
      <c r="C4138" s="307" t="s">
        <v>6530</v>
      </c>
      <c r="D4138" t="s">
        <v>7106</v>
      </c>
      <c r="E4138" s="95">
        <v>25683240</v>
      </c>
      <c r="F4138" s="95">
        <v>25683240</v>
      </c>
      <c r="G4138" t="s">
        <v>7107</v>
      </c>
      <c r="H4138" s="95">
        <v>25683240</v>
      </c>
      <c r="I4138" t="s">
        <v>7108</v>
      </c>
      <c r="J4138">
        <v>5000</v>
      </c>
      <c r="K4138" t="s">
        <v>7106</v>
      </c>
      <c r="L4138" t="s">
        <v>7106</v>
      </c>
      <c r="M4138" t="s">
        <v>7106</v>
      </c>
      <c r="N4138" t="s">
        <v>7106</v>
      </c>
      <c r="O4138" t="str">
        <f t="shared" si="64"/>
        <v>INSERT INTO USUARIOS_USUARIO(id,nombre,apellidos,foto,cedula,codigo,programa,uid,email,saldo,reserva_desayuno,reserva_almuerzo,reserva_cena,sancion,comida_consumida) VALUES (4137,'NUVIA ','MUELAS URRUTIA','true','25683240','25683240','ingenieria de sitemas','25683240','diegomazorram@gmail.com',5000,'true','true','true','true');</v>
      </c>
    </row>
    <row r="4139" spans="1:15">
      <c r="A4139">
        <v>4138</v>
      </c>
      <c r="B4139" s="2" t="s">
        <v>3298</v>
      </c>
      <c r="C4139" s="307" t="s">
        <v>5931</v>
      </c>
      <c r="D4139" t="s">
        <v>7106</v>
      </c>
      <c r="E4139" s="95">
        <v>1064431527</v>
      </c>
      <c r="F4139" s="95">
        <v>1064431527</v>
      </c>
      <c r="G4139" t="s">
        <v>7107</v>
      </c>
      <c r="H4139" s="95">
        <v>1064431527</v>
      </c>
      <c r="I4139" t="s">
        <v>7108</v>
      </c>
      <c r="J4139">
        <v>5000</v>
      </c>
      <c r="K4139" t="s">
        <v>7106</v>
      </c>
      <c r="L4139" t="s">
        <v>7106</v>
      </c>
      <c r="M4139" t="s">
        <v>7106</v>
      </c>
      <c r="N4139" t="s">
        <v>7106</v>
      </c>
      <c r="O4139" t="str">
        <f t="shared" si="64"/>
        <v>INSERT INTO USUARIOS_USUARIO(id,nombre,apellidos,foto,cedula,codigo,programa,uid,email,saldo,reserva_desayuno,reserva_almuerzo,reserva_cena,sancion,comida_consumida) VALUES (4138,'ANTONIO ','PECHENE MUELAS','true','1064431527','1064431527','ingenieria de sitemas','1064431527','diegomazorram@gmail.com',5000,'true','true','true','true');</v>
      </c>
    </row>
    <row r="4140" spans="1:15">
      <c r="A4140">
        <v>4139</v>
      </c>
      <c r="B4140" s="2" t="s">
        <v>3299</v>
      </c>
      <c r="C4140" s="307" t="s">
        <v>5931</v>
      </c>
      <c r="D4140" t="s">
        <v>7106</v>
      </c>
      <c r="E4140" s="95">
        <v>1064431801</v>
      </c>
      <c r="F4140" s="95">
        <v>1064431801</v>
      </c>
      <c r="G4140" t="s">
        <v>7107</v>
      </c>
      <c r="H4140" s="95">
        <v>1064431801</v>
      </c>
      <c r="I4140" t="s">
        <v>7108</v>
      </c>
      <c r="J4140">
        <v>5000</v>
      </c>
      <c r="K4140" t="s">
        <v>7106</v>
      </c>
      <c r="L4140" t="s">
        <v>7106</v>
      </c>
      <c r="M4140" t="s">
        <v>7106</v>
      </c>
      <c r="N4140" t="s">
        <v>7106</v>
      </c>
      <c r="O4140" t="str">
        <f t="shared" si="64"/>
        <v>INSERT INTO USUARIOS_USUARIO(id,nombre,apellidos,foto,cedula,codigo,programa,uid,email,saldo,reserva_desayuno,reserva_almuerzo,reserva_cena,sancion,comida_consumida) VALUES (4139,'ABRAHAN ','PECHENE MUELAS','true','1064431801','1064431801','ingenieria de sitemas','1064431801','diegomazorram@gmail.com',5000,'true','true','true','true');</v>
      </c>
    </row>
    <row r="4141" spans="1:15">
      <c r="A4141">
        <v>4140</v>
      </c>
      <c r="B4141" s="1" t="s">
        <v>483</v>
      </c>
      <c r="C4141" s="308" t="s">
        <v>5931</v>
      </c>
      <c r="D4141" t="s">
        <v>7106</v>
      </c>
      <c r="E4141" s="97">
        <v>1064433637</v>
      </c>
      <c r="F4141" s="97">
        <v>1064433637</v>
      </c>
      <c r="G4141" t="s">
        <v>7107</v>
      </c>
      <c r="H4141" s="97">
        <v>1064433637</v>
      </c>
      <c r="I4141" t="s">
        <v>7108</v>
      </c>
      <c r="J4141">
        <v>5000</v>
      </c>
      <c r="K4141" t="s">
        <v>7106</v>
      </c>
      <c r="L4141" t="s">
        <v>7106</v>
      </c>
      <c r="M4141" t="s">
        <v>7106</v>
      </c>
      <c r="N4141" t="s">
        <v>7106</v>
      </c>
      <c r="O4141" t="str">
        <f t="shared" si="64"/>
        <v>INSERT INTO USUARIOS_USUARIO(id,nombre,apellidos,foto,cedula,codigo,programa,uid,email,saldo,reserva_desayuno,reserva_almuerzo,reserva_cena,sancion,comida_consumida) VALUES (4140,'YURI ','PECHENE MUELAS','true','1064433637','1064433637','ingenieria de sitemas','1064433637','diegomazorram@gmail.com',5000,'true','true','true','true');</v>
      </c>
    </row>
    <row r="4142" spans="1:15">
      <c r="A4142">
        <v>4141</v>
      </c>
      <c r="B4142" s="2" t="s">
        <v>1958</v>
      </c>
      <c r="C4142" s="307" t="s">
        <v>6531</v>
      </c>
      <c r="D4142" t="s">
        <v>7106</v>
      </c>
      <c r="E4142" s="95">
        <v>1064440889</v>
      </c>
      <c r="F4142" s="95">
        <v>1064440889</v>
      </c>
      <c r="G4142" t="s">
        <v>7107</v>
      </c>
      <c r="H4142" s="95">
        <v>1064440889</v>
      </c>
      <c r="I4142" t="s">
        <v>7108</v>
      </c>
      <c r="J4142">
        <v>5000</v>
      </c>
      <c r="K4142" t="s">
        <v>7106</v>
      </c>
      <c r="L4142" t="s">
        <v>7106</v>
      </c>
      <c r="M4142" t="s">
        <v>7106</v>
      </c>
      <c r="N4142" t="s">
        <v>7106</v>
      </c>
      <c r="O4142" t="str">
        <f t="shared" si="64"/>
        <v>INSERT INTO USUARIOS_USUARIO(id,nombre,apellidos,foto,cedula,codigo,programa,uid,email,saldo,reserva_desayuno,reserva_almuerzo,reserva_cena,sancion,comida_consumida) VALUES (4141,'MANUELA ','GARCIA PECHENE ','true','1064440889','1064440889','ingenieria de sitemas','1064440889','diegomazorram@gmail.com',5000,'true','true','true','true');</v>
      </c>
    </row>
    <row r="4143" spans="1:15">
      <c r="A4143">
        <v>4142</v>
      </c>
      <c r="B4143" s="1" t="s">
        <v>1478</v>
      </c>
      <c r="C4143" s="308" t="s">
        <v>135</v>
      </c>
      <c r="D4143" t="s">
        <v>7106</v>
      </c>
      <c r="E4143" s="97">
        <v>4766439</v>
      </c>
      <c r="F4143" s="97">
        <v>4766439</v>
      </c>
      <c r="G4143" t="s">
        <v>7107</v>
      </c>
      <c r="H4143" s="97">
        <v>4766439</v>
      </c>
      <c r="I4143" t="s">
        <v>7108</v>
      </c>
      <c r="J4143">
        <v>5000</v>
      </c>
      <c r="K4143" t="s">
        <v>7106</v>
      </c>
      <c r="L4143" t="s">
        <v>7106</v>
      </c>
      <c r="M4143" t="s">
        <v>7106</v>
      </c>
      <c r="N4143" t="s">
        <v>7106</v>
      </c>
      <c r="O4143" t="str">
        <f t="shared" si="64"/>
        <v>INSERT INTO USUARIOS_USUARIO(id,nombre,apellidos,foto,cedula,codigo,programa,uid,email,saldo,reserva_desayuno,reserva_almuerzo,reserva_cena,sancion,comida_consumida) VALUES (4142,'MARINO ','PILLIMUE ','true','4766439','4766439','ingenieria de sitemas','4766439','diegomazorram@gmail.com',5000,'true','true','true','true');</v>
      </c>
    </row>
    <row r="4144" spans="1:15">
      <c r="A4144">
        <v>4143</v>
      </c>
      <c r="B4144" s="1" t="s">
        <v>1001</v>
      </c>
      <c r="C4144" s="308" t="s">
        <v>3300</v>
      </c>
      <c r="D4144" t="s">
        <v>7106</v>
      </c>
      <c r="E4144" s="97">
        <v>4766808</v>
      </c>
      <c r="F4144" s="97">
        <v>4766808</v>
      </c>
      <c r="G4144" t="s">
        <v>7107</v>
      </c>
      <c r="H4144" s="97">
        <v>4766808</v>
      </c>
      <c r="I4144" t="s">
        <v>7108</v>
      </c>
      <c r="J4144">
        <v>5000</v>
      </c>
      <c r="K4144" t="s">
        <v>7106</v>
      </c>
      <c r="L4144" t="s">
        <v>7106</v>
      </c>
      <c r="M4144" t="s">
        <v>7106</v>
      </c>
      <c r="N4144" t="s">
        <v>7106</v>
      </c>
      <c r="O4144" t="str">
        <f t="shared" si="64"/>
        <v>INSERT INTO USUARIOS_USUARIO(id,nombre,apellidos,foto,cedula,codigo,programa,uid,email,saldo,reserva_desayuno,reserva_almuerzo,reserva_cena,sancion,comida_consumida) VALUES (4143,'LUIS ALBERTO','PILLIMUE MONTANO','true','4766808','4766808','ingenieria de sitemas','4766808','diegomazorram@gmail.com',5000,'true','true','true','true');</v>
      </c>
    </row>
    <row r="4145" spans="1:15">
      <c r="A4145">
        <v>4144</v>
      </c>
      <c r="B4145" s="2" t="s">
        <v>3301</v>
      </c>
      <c r="C4145" s="307" t="s">
        <v>3189</v>
      </c>
      <c r="D4145" t="s">
        <v>7106</v>
      </c>
      <c r="E4145" s="95">
        <v>25691145</v>
      </c>
      <c r="F4145" s="95">
        <v>25691145</v>
      </c>
      <c r="G4145" t="s">
        <v>7107</v>
      </c>
      <c r="H4145" s="95">
        <v>25691145</v>
      </c>
      <c r="I4145" t="s">
        <v>7108</v>
      </c>
      <c r="J4145">
        <v>5000</v>
      </c>
      <c r="K4145" t="s">
        <v>7106</v>
      </c>
      <c r="L4145" t="s">
        <v>7106</v>
      </c>
      <c r="M4145" t="s">
        <v>7106</v>
      </c>
      <c r="N4145" t="s">
        <v>7106</v>
      </c>
      <c r="O4145" t="str">
        <f t="shared" si="64"/>
        <v>INSERT INTO USUARIOS_USUARIO(id,nombre,apellidos,foto,cedula,codigo,programa,uid,email,saldo,reserva_desayuno,reserva_almuerzo,reserva_cena,sancion,comida_consumida) VALUES (4144,'ROSA ','RIVERA JEMBUEL','true','25691145','25691145','ingenieria de sitemas','25691145','diegomazorram@gmail.com',5000,'true','true','true','true');</v>
      </c>
    </row>
    <row r="4146" spans="1:15">
      <c r="A4146">
        <v>4145</v>
      </c>
      <c r="B4146" s="2" t="s">
        <v>2975</v>
      </c>
      <c r="C4146" s="307" t="s">
        <v>3095</v>
      </c>
      <c r="D4146" t="s">
        <v>7106</v>
      </c>
      <c r="E4146" s="95">
        <v>100717831</v>
      </c>
      <c r="F4146" s="95">
        <v>100717831</v>
      </c>
      <c r="G4146" t="s">
        <v>7107</v>
      </c>
      <c r="H4146" s="95">
        <v>100717831</v>
      </c>
      <c r="I4146" t="s">
        <v>7108</v>
      </c>
      <c r="J4146">
        <v>5000</v>
      </c>
      <c r="K4146" t="s">
        <v>7106</v>
      </c>
      <c r="L4146" t="s">
        <v>7106</v>
      </c>
      <c r="M4146" t="s">
        <v>7106</v>
      </c>
      <c r="N4146" t="s">
        <v>7106</v>
      </c>
      <c r="O4146" t="str">
        <f t="shared" si="64"/>
        <v>INSERT INTO USUARIOS_USUARIO(id,nombre,apellidos,foto,cedula,codigo,programa,uid,email,saldo,reserva_desayuno,reserva_almuerzo,reserva_cena,sancion,comida_consumida) VALUES (4145,'DIEGO ','PILLIMUE RIVERA','true','100717831','100717831','ingenieria de sitemas','100717831','diegomazorram@gmail.com',5000,'true','true','true','true');</v>
      </c>
    </row>
    <row r="4147" spans="1:15">
      <c r="A4147">
        <v>4146</v>
      </c>
      <c r="B4147" s="2" t="s">
        <v>3249</v>
      </c>
      <c r="C4147" s="307" t="s">
        <v>3095</v>
      </c>
      <c r="D4147" t="s">
        <v>7106</v>
      </c>
      <c r="E4147" s="95">
        <v>76352831</v>
      </c>
      <c r="F4147" s="95">
        <v>76352831</v>
      </c>
      <c r="G4147" t="s">
        <v>7107</v>
      </c>
      <c r="H4147" s="95">
        <v>76352831</v>
      </c>
      <c r="I4147" t="s">
        <v>7108</v>
      </c>
      <c r="J4147">
        <v>5000</v>
      </c>
      <c r="K4147" t="s">
        <v>7106</v>
      </c>
      <c r="L4147" t="s">
        <v>7106</v>
      </c>
      <c r="M4147" t="s">
        <v>7106</v>
      </c>
      <c r="N4147" t="s">
        <v>7106</v>
      </c>
      <c r="O4147" t="str">
        <f t="shared" si="64"/>
        <v>INSERT INTO USUARIOS_USUARIO(id,nombre,apellidos,foto,cedula,codigo,programa,uid,email,saldo,reserva_desayuno,reserva_almuerzo,reserva_cena,sancion,comida_consumida) VALUES (4146,'CIRO ','PILLIMUE RIVERA','true','76352831','76352831','ingenieria de sitemas','76352831','diegomazorram@gmail.com',5000,'true','true','true','true');</v>
      </c>
    </row>
    <row r="4148" spans="1:15">
      <c r="A4148">
        <v>4147</v>
      </c>
      <c r="B4148" s="1" t="s">
        <v>535</v>
      </c>
      <c r="C4148" s="308" t="s">
        <v>3095</v>
      </c>
      <c r="D4148" t="s">
        <v>7106</v>
      </c>
      <c r="E4148" s="150">
        <v>1064436212</v>
      </c>
      <c r="F4148" s="150">
        <v>1064436212</v>
      </c>
      <c r="G4148" t="s">
        <v>7107</v>
      </c>
      <c r="H4148" s="150">
        <v>1064436212</v>
      </c>
      <c r="I4148" t="s">
        <v>7108</v>
      </c>
      <c r="J4148">
        <v>5000</v>
      </c>
      <c r="K4148" t="s">
        <v>7106</v>
      </c>
      <c r="L4148" t="s">
        <v>7106</v>
      </c>
      <c r="M4148" t="s">
        <v>7106</v>
      </c>
      <c r="N4148" t="s">
        <v>7106</v>
      </c>
      <c r="O4148" t="str">
        <f t="shared" si="64"/>
        <v>INSERT INTO USUARIOS_USUARIO(id,nombre,apellidos,foto,cedula,codigo,programa,uid,email,saldo,reserva_desayuno,reserva_almuerzo,reserva_cena,sancion,comida_consumida) VALUES (4147,'LUZ DARY','PILLIMUE RIVERA','true','1064436212','1064436212','ingenieria de sitemas','1064436212','diegomazorram@gmail.com',5000,'true','true','true','true');</v>
      </c>
    </row>
    <row r="4149" spans="1:15">
      <c r="A4149">
        <v>4148</v>
      </c>
      <c r="B4149" s="2" t="s">
        <v>6532</v>
      </c>
      <c r="C4149" s="307" t="s">
        <v>224</v>
      </c>
      <c r="D4149" t="s">
        <v>7106</v>
      </c>
      <c r="E4149" s="73">
        <v>1064434952</v>
      </c>
      <c r="F4149" s="73">
        <v>1064434952</v>
      </c>
      <c r="G4149" t="s">
        <v>7107</v>
      </c>
      <c r="H4149" s="73">
        <v>1064434952</v>
      </c>
      <c r="I4149" t="s">
        <v>7108</v>
      </c>
      <c r="J4149">
        <v>5000</v>
      </c>
      <c r="K4149" t="s">
        <v>7106</v>
      </c>
      <c r="L4149" t="s">
        <v>7106</v>
      </c>
      <c r="M4149" t="s">
        <v>7106</v>
      </c>
      <c r="N4149" t="s">
        <v>7106</v>
      </c>
      <c r="O4149" t="str">
        <f t="shared" si="64"/>
        <v>INSERT INTO USUARIOS_USUARIO(id,nombre,apellidos,foto,cedula,codigo,programa,uid,email,saldo,reserva_desayuno,reserva_almuerzo,reserva_cena,sancion,comida_consumida) VALUES (4148,'LAURA VALENTINA','PILLIMUE PILLIMUE','true','1064434952','1064434952','ingenieria de sitemas','1064434952','diegomazorram@gmail.com',5000,'true','true','true','true');</v>
      </c>
    </row>
    <row r="4150" spans="1:15">
      <c r="A4150">
        <v>4149</v>
      </c>
      <c r="B4150" s="2" t="s">
        <v>1643</v>
      </c>
      <c r="C4150" s="307" t="s">
        <v>224</v>
      </c>
      <c r="D4150" t="s">
        <v>7106</v>
      </c>
      <c r="E4150" s="73">
        <v>1064439311</v>
      </c>
      <c r="F4150" s="73">
        <v>1064439311</v>
      </c>
      <c r="G4150" t="s">
        <v>7107</v>
      </c>
      <c r="H4150" s="73">
        <v>1064439311</v>
      </c>
      <c r="I4150" t="s">
        <v>7108</v>
      </c>
      <c r="J4150">
        <v>5000</v>
      </c>
      <c r="K4150" t="s">
        <v>7106</v>
      </c>
      <c r="L4150" t="s">
        <v>7106</v>
      </c>
      <c r="M4150" t="s">
        <v>7106</v>
      </c>
      <c r="N4150" t="s">
        <v>7106</v>
      </c>
      <c r="O4150" t="str">
        <f t="shared" si="64"/>
        <v>INSERT INTO USUARIOS_USUARIO(id,nombre,apellidos,foto,cedula,codigo,programa,uid,email,saldo,reserva_desayuno,reserva_almuerzo,reserva_cena,sancion,comida_consumida) VALUES (4149,'JUAN DAVID','PILLIMUE PILLIMUE','true','1064439311','1064439311','ingenieria de sitemas','1064439311','diegomazorram@gmail.com',5000,'true','true','true','true');</v>
      </c>
    </row>
    <row r="4151" spans="1:15">
      <c r="A4151">
        <v>4150</v>
      </c>
      <c r="B4151" s="1" t="s">
        <v>466</v>
      </c>
      <c r="C4151" s="308" t="s">
        <v>5691</v>
      </c>
      <c r="D4151" t="s">
        <v>7106</v>
      </c>
      <c r="E4151" s="97">
        <v>10723459</v>
      </c>
      <c r="F4151" s="97">
        <v>10723459</v>
      </c>
      <c r="G4151" t="s">
        <v>7107</v>
      </c>
      <c r="H4151" s="97">
        <v>10723459</v>
      </c>
      <c r="I4151" t="s">
        <v>7108</v>
      </c>
      <c r="J4151">
        <v>5000</v>
      </c>
      <c r="K4151" t="s">
        <v>7106</v>
      </c>
      <c r="L4151" t="s">
        <v>7106</v>
      </c>
      <c r="M4151" t="s">
        <v>7106</v>
      </c>
      <c r="N4151" t="s">
        <v>7106</v>
      </c>
      <c r="O4151" t="str">
        <f t="shared" si="64"/>
        <v>INSERT INTO USUARIOS_USUARIO(id,nombre,apellidos,foto,cedula,codigo,programa,uid,email,saldo,reserva_desayuno,reserva_almuerzo,reserva_cena,sancion,comida_consumida) VALUES (4150,'LUIS CARLOS','PECHENE YALANDA','true','10723459','10723459','ingenieria de sitemas','10723459','diegomazorram@gmail.com',5000,'true','true','true','true');</v>
      </c>
    </row>
    <row r="4152" spans="1:15">
      <c r="A4152">
        <v>4151</v>
      </c>
      <c r="B4152" s="2" t="s">
        <v>5990</v>
      </c>
      <c r="C4152" s="307" t="s">
        <v>3095</v>
      </c>
      <c r="D4152" t="s">
        <v>7106</v>
      </c>
      <c r="E4152" s="95">
        <v>1007785271</v>
      </c>
      <c r="F4152" s="95">
        <v>1007785271</v>
      </c>
      <c r="G4152" t="s">
        <v>7107</v>
      </c>
      <c r="H4152" s="95">
        <v>1007785271</v>
      </c>
      <c r="I4152" t="s">
        <v>7108</v>
      </c>
      <c r="J4152">
        <v>5000</v>
      </c>
      <c r="K4152" t="s">
        <v>7106</v>
      </c>
      <c r="L4152" t="s">
        <v>7106</v>
      </c>
      <c r="M4152" t="s">
        <v>7106</v>
      </c>
      <c r="N4152" t="s">
        <v>7106</v>
      </c>
      <c r="O4152" t="str">
        <f t="shared" si="64"/>
        <v>INSERT INTO USUARIOS_USUARIO(id,nombre,apellidos,foto,cedula,codigo,programa,uid,email,saldo,reserva_desayuno,reserva_almuerzo,reserva_cena,sancion,comida_consumida) VALUES (4151,'ESMERALDA ','PILLIMUE RIVERA','true','1007785271','1007785271','ingenieria de sitemas','1007785271','diegomazorram@gmail.com',5000,'true','true','true','true');</v>
      </c>
    </row>
    <row r="4153" spans="1:15">
      <c r="A4153">
        <v>4152</v>
      </c>
      <c r="B4153" s="2" t="s">
        <v>3302</v>
      </c>
      <c r="C4153" s="307" t="s">
        <v>6410</v>
      </c>
      <c r="D4153" t="s">
        <v>7106</v>
      </c>
      <c r="E4153" s="95">
        <v>1064430894</v>
      </c>
      <c r="F4153" s="95">
        <v>1064430894</v>
      </c>
      <c r="G4153" t="s">
        <v>7107</v>
      </c>
      <c r="H4153" s="95">
        <v>1064430894</v>
      </c>
      <c r="I4153" t="s">
        <v>7108</v>
      </c>
      <c r="J4153">
        <v>5000</v>
      </c>
      <c r="K4153" t="s">
        <v>7106</v>
      </c>
      <c r="L4153" t="s">
        <v>7106</v>
      </c>
      <c r="M4153" t="s">
        <v>7106</v>
      </c>
      <c r="N4153" t="s">
        <v>7106</v>
      </c>
      <c r="O4153" t="str">
        <f t="shared" si="64"/>
        <v>INSERT INTO USUARIOS_USUARIO(id,nombre,apellidos,foto,cedula,codigo,programa,uid,email,saldo,reserva_desayuno,reserva_almuerzo,reserva_cena,sancion,comida_consumida) VALUES (4152,'CARLOS DAVID','PECHENE PILLIMUE','true','1064430894','1064430894','ingenieria de sitemas','1064430894','diegomazorram@gmail.com',5000,'true','true','true','true');</v>
      </c>
    </row>
    <row r="4154" spans="1:15">
      <c r="A4154">
        <v>4153</v>
      </c>
      <c r="B4154" s="1" t="s">
        <v>3303</v>
      </c>
      <c r="C4154" s="308" t="s">
        <v>3095</v>
      </c>
      <c r="D4154" t="s">
        <v>7106</v>
      </c>
      <c r="E4154" s="97">
        <v>1061696208</v>
      </c>
      <c r="F4154" s="97">
        <v>1061696208</v>
      </c>
      <c r="G4154" t="s">
        <v>7107</v>
      </c>
      <c r="H4154" s="97">
        <v>1061696208</v>
      </c>
      <c r="I4154" t="s">
        <v>7108</v>
      </c>
      <c r="J4154">
        <v>5000</v>
      </c>
      <c r="K4154" t="s">
        <v>7106</v>
      </c>
      <c r="L4154" t="s">
        <v>7106</v>
      </c>
      <c r="M4154" t="s">
        <v>7106</v>
      </c>
      <c r="N4154" t="s">
        <v>7106</v>
      </c>
      <c r="O4154" t="str">
        <f t="shared" si="64"/>
        <v>INSERT INTO USUARIOS_USUARIO(id,nombre,apellidos,foto,cedula,codigo,programa,uid,email,saldo,reserva_desayuno,reserva_almuerzo,reserva_cena,sancion,comida_consumida) VALUES (4153,'DORA LILIANA','PILLIMUE RIVERA','true','1061696208','1061696208','ingenieria de sitemas','1061696208','diegomazorram@gmail.com',5000,'true','true','true','true');</v>
      </c>
    </row>
    <row r="4155" spans="1:15">
      <c r="A4155">
        <v>4154</v>
      </c>
      <c r="B4155" s="2" t="s">
        <v>6533</v>
      </c>
      <c r="C4155" s="307" t="s">
        <v>6534</v>
      </c>
      <c r="D4155" t="s">
        <v>7106</v>
      </c>
      <c r="E4155" s="95">
        <v>1003150982</v>
      </c>
      <c r="F4155" s="95">
        <v>1003150982</v>
      </c>
      <c r="G4155" t="s">
        <v>7107</v>
      </c>
      <c r="H4155" s="95">
        <v>1003150982</v>
      </c>
      <c r="I4155" t="s">
        <v>7108</v>
      </c>
      <c r="J4155">
        <v>5000</v>
      </c>
      <c r="K4155" t="s">
        <v>7106</v>
      </c>
      <c r="L4155" t="s">
        <v>7106</v>
      </c>
      <c r="M4155" t="s">
        <v>7106</v>
      </c>
      <c r="N4155" t="s">
        <v>7106</v>
      </c>
      <c r="O4155" t="str">
        <f t="shared" si="64"/>
        <v>INSERT INTO USUARIOS_USUARIO(id,nombre,apellidos,foto,cedula,codigo,programa,uid,email,saldo,reserva_desayuno,reserva_almuerzo,reserva_cena,sancion,comida_consumida) VALUES (4154,'CARLOS  ANDRES','PETECHE PILLIMUE','true','1003150982','1003150982','ingenieria de sitemas','1003150982','diegomazorram@gmail.com',5000,'true','true','true','true');</v>
      </c>
    </row>
    <row r="4156" spans="1:15">
      <c r="A4156">
        <v>4155</v>
      </c>
      <c r="B4156" s="2" t="s">
        <v>6535</v>
      </c>
      <c r="C4156" s="307" t="s">
        <v>3304</v>
      </c>
      <c r="D4156" t="s">
        <v>7106</v>
      </c>
      <c r="E4156" s="95">
        <v>1061532337</v>
      </c>
      <c r="F4156" s="95">
        <v>1061532337</v>
      </c>
      <c r="G4156" t="s">
        <v>7107</v>
      </c>
      <c r="H4156" s="95">
        <v>1061532337</v>
      </c>
      <c r="I4156" t="s">
        <v>7108</v>
      </c>
      <c r="J4156">
        <v>5000</v>
      </c>
      <c r="K4156" t="s">
        <v>7106</v>
      </c>
      <c r="L4156" t="s">
        <v>7106</v>
      </c>
      <c r="M4156" t="s">
        <v>7106</v>
      </c>
      <c r="N4156" t="s">
        <v>7106</v>
      </c>
      <c r="O4156" t="str">
        <f t="shared" si="64"/>
        <v>INSERT INTO USUARIOS_USUARIO(id,nombre,apellidos,foto,cedula,codigo,programa,uid,email,saldo,reserva_desayuno,reserva_almuerzo,reserva_cena,sancion,comida_consumida) VALUES (4155,'YESICA VIVIANA','TRUJILLO PILLIMUE','true','1061532337','1061532337','ingenieria de sitemas','1061532337','diegomazorram@gmail.com',5000,'true','true','true','true');</v>
      </c>
    </row>
    <row r="4157" spans="1:15">
      <c r="A4157">
        <v>4156</v>
      </c>
      <c r="B4157" s="2" t="s">
        <v>6536</v>
      </c>
      <c r="C4157" s="307" t="s">
        <v>3304</v>
      </c>
      <c r="D4157" t="s">
        <v>7106</v>
      </c>
      <c r="E4157" s="95">
        <v>1061534281</v>
      </c>
      <c r="F4157" s="95">
        <v>1061534281</v>
      </c>
      <c r="G4157" t="s">
        <v>7107</v>
      </c>
      <c r="H4157" s="95">
        <v>1061534281</v>
      </c>
      <c r="I4157" t="s">
        <v>7108</v>
      </c>
      <c r="J4157">
        <v>5000</v>
      </c>
      <c r="K4157" t="s">
        <v>7106</v>
      </c>
      <c r="L4157" t="s">
        <v>7106</v>
      </c>
      <c r="M4157" t="s">
        <v>7106</v>
      </c>
      <c r="N4157" t="s">
        <v>7106</v>
      </c>
      <c r="O4157" t="str">
        <f t="shared" si="64"/>
        <v>INSERT INTO USUARIOS_USUARIO(id,nombre,apellidos,foto,cedula,codigo,programa,uid,email,saldo,reserva_desayuno,reserva_almuerzo,reserva_cena,sancion,comida_consumida) VALUES (4156,'INGRITH TATIANA','TRUJILLO PILLIMUE','true','1061534281','1061534281','ingenieria de sitemas','1061534281','diegomazorram@gmail.com',5000,'true','true','true','true');</v>
      </c>
    </row>
    <row r="4158" spans="1:15">
      <c r="A4158">
        <v>4157</v>
      </c>
      <c r="B4158" s="2" t="s">
        <v>935</v>
      </c>
      <c r="C4158" s="307" t="s">
        <v>3304</v>
      </c>
      <c r="D4158" t="s">
        <v>7106</v>
      </c>
      <c r="E4158" s="95">
        <v>1059244845</v>
      </c>
      <c r="F4158" s="95">
        <v>1059244845</v>
      </c>
      <c r="G4158" t="s">
        <v>7107</v>
      </c>
      <c r="H4158" s="95">
        <v>1059244845</v>
      </c>
      <c r="I4158" t="s">
        <v>7108</v>
      </c>
      <c r="J4158">
        <v>5000</v>
      </c>
      <c r="K4158" t="s">
        <v>7106</v>
      </c>
      <c r="L4158" t="s">
        <v>7106</v>
      </c>
      <c r="M4158" t="s">
        <v>7106</v>
      </c>
      <c r="N4158" t="s">
        <v>7106</v>
      </c>
      <c r="O4158" t="str">
        <f t="shared" si="64"/>
        <v>INSERT INTO USUARIOS_USUARIO(id,nombre,apellidos,foto,cedula,codigo,programa,uid,email,saldo,reserva_desayuno,reserva_almuerzo,reserva_cena,sancion,comida_consumida) VALUES (4157,'YULIANA ','TRUJILLO PILLIMUE','true','1059244845','1059244845','ingenieria de sitemas','1059244845','diegomazorram@gmail.com',5000,'true','true','true','true');</v>
      </c>
    </row>
    <row r="4159" spans="1:15">
      <c r="A4159">
        <v>4158</v>
      </c>
      <c r="B4159" s="2" t="s">
        <v>3305</v>
      </c>
      <c r="C4159" s="307" t="s">
        <v>3304</v>
      </c>
      <c r="D4159" t="s">
        <v>7106</v>
      </c>
      <c r="E4159" s="95">
        <v>1061540611</v>
      </c>
      <c r="F4159" s="95">
        <v>1061540611</v>
      </c>
      <c r="G4159" t="s">
        <v>7107</v>
      </c>
      <c r="H4159" s="95">
        <v>1061540611</v>
      </c>
      <c r="I4159" t="s">
        <v>7108</v>
      </c>
      <c r="J4159">
        <v>5000</v>
      </c>
      <c r="K4159" t="s">
        <v>7106</v>
      </c>
      <c r="L4159" t="s">
        <v>7106</v>
      </c>
      <c r="M4159" t="s">
        <v>7106</v>
      </c>
      <c r="N4159" t="s">
        <v>7106</v>
      </c>
      <c r="O4159" t="str">
        <f t="shared" si="64"/>
        <v>INSERT INTO USUARIOS_USUARIO(id,nombre,apellidos,foto,cedula,codigo,programa,uid,email,saldo,reserva_desayuno,reserva_almuerzo,reserva_cena,sancion,comida_consumida) VALUES (4158,'YAIDER ','TRUJILLO PILLIMUE','true','1061540611','1061540611','ingenieria de sitemas','1061540611','diegomazorram@gmail.com',5000,'true','true','true','true');</v>
      </c>
    </row>
    <row r="4160" spans="1:15">
      <c r="A4160">
        <v>4159</v>
      </c>
      <c r="B4160" s="1" t="s">
        <v>3306</v>
      </c>
      <c r="C4160" s="308" t="s">
        <v>3095</v>
      </c>
      <c r="D4160" t="s">
        <v>7106</v>
      </c>
      <c r="E4160" s="97">
        <v>10721094</v>
      </c>
      <c r="F4160" s="97">
        <v>10721094</v>
      </c>
      <c r="G4160" t="s">
        <v>7107</v>
      </c>
      <c r="H4160" s="97">
        <v>10721094</v>
      </c>
      <c r="I4160" t="s">
        <v>7108</v>
      </c>
      <c r="J4160">
        <v>5000</v>
      </c>
      <c r="K4160" t="s">
        <v>7106</v>
      </c>
      <c r="L4160" t="s">
        <v>7106</v>
      </c>
      <c r="M4160" t="s">
        <v>7106</v>
      </c>
      <c r="N4160" t="s">
        <v>7106</v>
      </c>
      <c r="O4160" t="str">
        <f t="shared" si="64"/>
        <v>INSERT INTO USUARIOS_USUARIO(id,nombre,apellidos,foto,cedula,codigo,programa,uid,email,saldo,reserva_desayuno,reserva_almuerzo,reserva_cena,sancion,comida_consumida) VALUES (4159,'BENIGNO ','PILLIMUE RIVERA','true','10721094','10721094','ingenieria de sitemas','10721094','diegomazorram@gmail.com',5000,'true','true','true','true');</v>
      </c>
    </row>
    <row r="4161" spans="1:15">
      <c r="A4161">
        <v>4160</v>
      </c>
      <c r="B4161" s="2" t="s">
        <v>3307</v>
      </c>
      <c r="C4161" s="307" t="s">
        <v>3308</v>
      </c>
      <c r="D4161" t="s">
        <v>7106</v>
      </c>
      <c r="E4161" s="95">
        <v>48571129</v>
      </c>
      <c r="F4161" s="95">
        <v>48571129</v>
      </c>
      <c r="G4161" t="s">
        <v>7107</v>
      </c>
      <c r="H4161" s="95">
        <v>48571129</v>
      </c>
      <c r="I4161" t="s">
        <v>7108</v>
      </c>
      <c r="J4161">
        <v>5000</v>
      </c>
      <c r="K4161" t="s">
        <v>7106</v>
      </c>
      <c r="L4161" t="s">
        <v>7106</v>
      </c>
      <c r="M4161" t="s">
        <v>7106</v>
      </c>
      <c r="N4161" t="s">
        <v>7106</v>
      </c>
      <c r="O4161" t="str">
        <f t="shared" si="64"/>
        <v>INSERT INTO USUARIOS_USUARIO(id,nombre,apellidos,foto,cedula,codigo,programa,uid,email,saldo,reserva_desayuno,reserva_almuerzo,reserva_cena,sancion,comida_consumida) VALUES (4160,'MARTHA DELEIDA','ZAMBRANO GOLONDRINO','true','48571129','48571129','ingenieria de sitemas','48571129','diegomazorram@gmail.com',5000,'true','true','true','true');</v>
      </c>
    </row>
    <row r="4162" spans="1:15">
      <c r="A4162">
        <v>4161</v>
      </c>
      <c r="B4162" s="2" t="s">
        <v>6267</v>
      </c>
      <c r="C4162" s="307" t="s">
        <v>2819</v>
      </c>
      <c r="D4162" t="s">
        <v>7106</v>
      </c>
      <c r="E4162" s="95">
        <v>95050608159</v>
      </c>
      <c r="F4162" s="95">
        <v>95050608159</v>
      </c>
      <c r="G4162" t="s">
        <v>7107</v>
      </c>
      <c r="H4162" s="95">
        <v>95050608159</v>
      </c>
      <c r="I4162" t="s">
        <v>7108</v>
      </c>
      <c r="J4162">
        <v>5000</v>
      </c>
      <c r="K4162" t="s">
        <v>7106</v>
      </c>
      <c r="L4162" t="s">
        <v>7106</v>
      </c>
      <c r="M4162" t="s">
        <v>7106</v>
      </c>
      <c r="N4162" t="s">
        <v>7106</v>
      </c>
      <c r="O4162" t="str">
        <f t="shared" si="64"/>
        <v>INSERT INTO USUARIOS_USUARIO(id,nombre,apellidos,foto,cedula,codigo,programa,uid,email,saldo,reserva_desayuno,reserva_almuerzo,reserva_cena,sancion,comida_consumida) VALUES (4161,'MARIA MERCEDES','PILLIMUE ZAMBRANO','true','95050608159','95050608159','ingenieria de sitemas','95050608159','diegomazorram@gmail.com',5000,'true','true','true','true');</v>
      </c>
    </row>
    <row r="4163" spans="1:15">
      <c r="A4163">
        <v>4162</v>
      </c>
      <c r="B4163" s="2" t="s">
        <v>5990</v>
      </c>
      <c r="C4163" s="307" t="s">
        <v>2819</v>
      </c>
      <c r="D4163" t="s">
        <v>7106</v>
      </c>
      <c r="E4163" s="100">
        <v>97061521252</v>
      </c>
      <c r="F4163" s="100">
        <v>97061521252</v>
      </c>
      <c r="G4163" t="s">
        <v>7107</v>
      </c>
      <c r="H4163" s="100">
        <v>97061521252</v>
      </c>
      <c r="I4163" t="s">
        <v>7108</v>
      </c>
      <c r="J4163">
        <v>5000</v>
      </c>
      <c r="K4163" t="s">
        <v>7106</v>
      </c>
      <c r="L4163" t="s">
        <v>7106</v>
      </c>
      <c r="M4163" t="s">
        <v>7106</v>
      </c>
      <c r="N4163" t="s">
        <v>7106</v>
      </c>
      <c r="O4163" t="str">
        <f t="shared" ref="O4163:O4226" si="65">"INSERT INTO USUARIOS_USUARIO(id,nombre,apellidos,foto,cedula,codigo,programa,uid,email,saldo,reserva_desayuno,reserva_almuerzo,reserva_cena,sancion,comida_consumida) VALUES ("&amp;A4163&amp;",'"&amp;B4163&amp;"','"&amp;C4163&amp;"','"&amp;D4163&amp;"','"&amp;E4163&amp;"','"&amp;F4163&amp;"','"&amp;G4163&amp;"','"&amp;H4163&amp;"','"&amp;I4163&amp;"',"&amp;J4163&amp;",'"&amp;K4163&amp;"','"&amp;L4163&amp;"','"&amp;M4163&amp;"','"&amp;N4163&amp;"');"</f>
        <v>INSERT INTO USUARIOS_USUARIO(id,nombre,apellidos,foto,cedula,codigo,programa,uid,email,saldo,reserva_desayuno,reserva_almuerzo,reserva_cena,sancion,comida_consumida) VALUES (4162,'ESMERALDA ','PILLIMUE ZAMBRANO','true','97061521252','97061521252','ingenieria de sitemas','97061521252','diegomazorram@gmail.com',5000,'true','true','true','true');</v>
      </c>
    </row>
    <row r="4164" spans="1:15">
      <c r="A4164">
        <v>4163</v>
      </c>
      <c r="B4164" s="2" t="s">
        <v>6537</v>
      </c>
      <c r="C4164" s="307" t="s">
        <v>2819</v>
      </c>
      <c r="D4164" t="s">
        <v>7106</v>
      </c>
      <c r="E4164" s="95">
        <v>1064437161</v>
      </c>
      <c r="F4164" s="95">
        <v>1064437161</v>
      </c>
      <c r="G4164" t="s">
        <v>7107</v>
      </c>
      <c r="H4164" s="95">
        <v>1064437161</v>
      </c>
      <c r="I4164" t="s">
        <v>7108</v>
      </c>
      <c r="J4164">
        <v>5000</v>
      </c>
      <c r="K4164" t="s">
        <v>7106</v>
      </c>
      <c r="L4164" t="s">
        <v>7106</v>
      </c>
      <c r="M4164" t="s">
        <v>7106</v>
      </c>
      <c r="N4164" t="s">
        <v>7106</v>
      </c>
      <c r="O4164" t="str">
        <f t="shared" si="65"/>
        <v>INSERT INTO USUARIOS_USUARIO(id,nombre,apellidos,foto,cedula,codigo,programa,uid,email,saldo,reserva_desayuno,reserva_almuerzo,reserva_cena,sancion,comida_consumida) VALUES (4163,'CRISTIAN STEVEN','PILLIMUE ZAMBRANO','true','1064437161','1064437161','ingenieria de sitemas','1064437161','diegomazorram@gmail.com',5000,'true','true','true','true');</v>
      </c>
    </row>
    <row r="4165" spans="1:15">
      <c r="A4165">
        <v>4164</v>
      </c>
      <c r="B4165" s="1" t="s">
        <v>917</v>
      </c>
      <c r="C4165" s="308" t="s">
        <v>2507</v>
      </c>
      <c r="D4165" t="s">
        <v>7106</v>
      </c>
      <c r="E4165" s="97">
        <v>1061530025</v>
      </c>
      <c r="F4165" s="97">
        <v>1061530025</v>
      </c>
      <c r="G4165" t="s">
        <v>7107</v>
      </c>
      <c r="H4165" s="97">
        <v>1061530025</v>
      </c>
      <c r="I4165" t="s">
        <v>7108</v>
      </c>
      <c r="J4165">
        <v>5000</v>
      </c>
      <c r="K4165" t="s">
        <v>7106</v>
      </c>
      <c r="L4165" t="s">
        <v>7106</v>
      </c>
      <c r="M4165" t="s">
        <v>7106</v>
      </c>
      <c r="N4165" t="s">
        <v>7106</v>
      </c>
      <c r="O4165" t="str">
        <f t="shared" si="65"/>
        <v>INSERT INTO USUARIOS_USUARIO(id,nombre,apellidos,foto,cedula,codigo,programa,uid,email,saldo,reserva_desayuno,reserva_almuerzo,reserva_cena,sancion,comida_consumida) VALUES (4164,'NELSON DARIO','TUNUBALA CAMAYO','true','1061530025','1061530025','ingenieria de sitemas','1061530025','diegomazorram@gmail.com',5000,'true','true','true','true');</v>
      </c>
    </row>
    <row r="4166" spans="1:15">
      <c r="A4166">
        <v>4165</v>
      </c>
      <c r="B4166" s="2" t="s">
        <v>3309</v>
      </c>
      <c r="C4166" s="307" t="s">
        <v>3308</v>
      </c>
      <c r="D4166" t="s">
        <v>7106</v>
      </c>
      <c r="E4166" s="95">
        <v>1061533681</v>
      </c>
      <c r="F4166" s="95">
        <v>1061533681</v>
      </c>
      <c r="G4166" t="s">
        <v>7107</v>
      </c>
      <c r="H4166" s="95">
        <v>1061533681</v>
      </c>
      <c r="I4166" t="s">
        <v>7108</v>
      </c>
      <c r="J4166">
        <v>5000</v>
      </c>
      <c r="K4166" t="s">
        <v>7106</v>
      </c>
      <c r="L4166" t="s">
        <v>7106</v>
      </c>
      <c r="M4166" t="s">
        <v>7106</v>
      </c>
      <c r="N4166" t="s">
        <v>7106</v>
      </c>
      <c r="O4166" t="str">
        <f t="shared" si="65"/>
        <v>INSERT INTO USUARIOS_USUARIO(id,nombre,apellidos,foto,cedula,codigo,programa,uid,email,saldo,reserva_desayuno,reserva_almuerzo,reserva_cena,sancion,comida_consumida) VALUES (4165,'ALMA MARIA','ZAMBRANO GOLONDRINO','true','1061533681','1061533681','ingenieria de sitemas','1061533681','diegomazorram@gmail.com',5000,'true','true','true','true');</v>
      </c>
    </row>
    <row r="4167" spans="1:15">
      <c r="A4167">
        <v>4166</v>
      </c>
      <c r="B4167" s="2" t="s">
        <v>3310</v>
      </c>
      <c r="C4167" s="307" t="s">
        <v>3311</v>
      </c>
      <c r="D4167" t="s">
        <v>7106</v>
      </c>
      <c r="E4167" s="95">
        <v>1061530025</v>
      </c>
      <c r="F4167" s="95">
        <v>1061530025</v>
      </c>
      <c r="G4167" t="s">
        <v>7107</v>
      </c>
      <c r="H4167" s="95">
        <v>1061530025</v>
      </c>
      <c r="I4167" t="s">
        <v>7108</v>
      </c>
      <c r="J4167">
        <v>5000</v>
      </c>
      <c r="K4167" t="s">
        <v>7106</v>
      </c>
      <c r="L4167" t="s">
        <v>7106</v>
      </c>
      <c r="M4167" t="s">
        <v>7106</v>
      </c>
      <c r="N4167" t="s">
        <v>7106</v>
      </c>
      <c r="O4167" t="str">
        <f t="shared" si="65"/>
        <v>INSERT INTO USUARIOS_USUARIO(id,nombre,apellidos,foto,cedula,codigo,programa,uid,email,saldo,reserva_desayuno,reserva_almuerzo,reserva_cena,sancion,comida_consumida) VALUES (4166,'YILMER ALDAIR','TUNUBALA ZAMBRANO','true','1061530025','1061530025','ingenieria de sitemas','1061530025','diegomazorram@gmail.com',5000,'true','true','true','true');</v>
      </c>
    </row>
    <row r="4168" spans="1:15">
      <c r="A4168">
        <v>4167</v>
      </c>
      <c r="B4168" s="2" t="s">
        <v>6538</v>
      </c>
      <c r="C4168" s="307" t="s">
        <v>3311</v>
      </c>
      <c r="D4168" t="s">
        <v>7106</v>
      </c>
      <c r="E4168" s="95">
        <v>1061532066</v>
      </c>
      <c r="F4168" s="95">
        <v>1061532066</v>
      </c>
      <c r="G4168" t="s">
        <v>7107</v>
      </c>
      <c r="H4168" s="95">
        <v>1061532066</v>
      </c>
      <c r="I4168" t="s">
        <v>7108</v>
      </c>
      <c r="J4168">
        <v>5000</v>
      </c>
      <c r="K4168" t="s">
        <v>7106</v>
      </c>
      <c r="L4168" t="s">
        <v>7106</v>
      </c>
      <c r="M4168" t="s">
        <v>7106</v>
      </c>
      <c r="N4168" t="s">
        <v>7106</v>
      </c>
      <c r="O4168" t="str">
        <f t="shared" si="65"/>
        <v>INSERT INTO USUARIOS_USUARIO(id,nombre,apellidos,foto,cedula,codigo,programa,uid,email,saldo,reserva_desayuno,reserva_almuerzo,reserva_cena,sancion,comida_consumida) VALUES (4167,'DEINER YESID','TUNUBALA ZAMBRANO','true','1061532066','1061532066','ingenieria de sitemas','1061532066','diegomazorram@gmail.com',5000,'true','true','true','true');</v>
      </c>
    </row>
    <row r="4169" spans="1:15">
      <c r="A4169">
        <v>4168</v>
      </c>
      <c r="B4169" s="1" t="s">
        <v>3312</v>
      </c>
      <c r="C4169" s="308" t="s">
        <v>135</v>
      </c>
      <c r="D4169" t="s">
        <v>7106</v>
      </c>
      <c r="E4169" s="97">
        <v>29621002</v>
      </c>
      <c r="F4169" s="97">
        <v>29621002</v>
      </c>
      <c r="G4169" t="s">
        <v>7107</v>
      </c>
      <c r="H4169" s="97">
        <v>29621002</v>
      </c>
      <c r="I4169" t="s">
        <v>7108</v>
      </c>
      <c r="J4169">
        <v>5000</v>
      </c>
      <c r="K4169" t="s">
        <v>7106</v>
      </c>
      <c r="L4169" t="s">
        <v>7106</v>
      </c>
      <c r="M4169" t="s">
        <v>7106</v>
      </c>
      <c r="N4169" t="s">
        <v>7106</v>
      </c>
      <c r="O4169" t="str">
        <f t="shared" si="65"/>
        <v>INSERT INTO USUARIOS_USUARIO(id,nombre,apellidos,foto,cedula,codigo,programa,uid,email,saldo,reserva_desayuno,reserva_almuerzo,reserva_cena,sancion,comida_consumida) VALUES (4168,'MARTHA YANETH','PILLIMUE ','true','29621002','29621002','ingenieria de sitemas','29621002','diegomazorram@gmail.com',5000,'true','true','true','true');</v>
      </c>
    </row>
    <row r="4170" spans="1:15">
      <c r="A4170">
        <v>4169</v>
      </c>
      <c r="B4170" s="2" t="s">
        <v>3167</v>
      </c>
      <c r="C4170" s="307" t="s">
        <v>135</v>
      </c>
      <c r="D4170" t="s">
        <v>7106</v>
      </c>
      <c r="E4170" s="146" t="s">
        <v>5623</v>
      </c>
      <c r="F4170" s="146" t="s">
        <v>5623</v>
      </c>
      <c r="G4170" t="s">
        <v>7107</v>
      </c>
      <c r="H4170" s="146" t="s">
        <v>5623</v>
      </c>
      <c r="I4170" t="s">
        <v>7108</v>
      </c>
      <c r="J4170">
        <v>5000</v>
      </c>
      <c r="K4170" t="s">
        <v>7106</v>
      </c>
      <c r="L4170" t="s">
        <v>7106</v>
      </c>
      <c r="M4170" t="s">
        <v>7106</v>
      </c>
      <c r="N4170" t="s">
        <v>7106</v>
      </c>
      <c r="O4170" t="str">
        <f t="shared" si="65"/>
        <v>INSERT INTO USUARIOS_USUARIO(id,nombre,apellidos,foto,cedula,codigo,programa,uid,email,saldo,reserva_desayuno,reserva_almuerzo,reserva_cena,sancion,comida_consumida) VALUES (4169,'MARIA ','PILLIMUE ','true','null','null','ingenieria de sitemas','null','diegomazorram@gmail.com',5000,'true','true','true','true');</v>
      </c>
    </row>
    <row r="4171" spans="1:15">
      <c r="A4171">
        <v>4170</v>
      </c>
      <c r="B4171" s="1" t="s">
        <v>3313</v>
      </c>
      <c r="C4171" s="308" t="s">
        <v>610</v>
      </c>
      <c r="D4171" t="s">
        <v>7106</v>
      </c>
      <c r="E4171" s="146" t="s">
        <v>5623</v>
      </c>
      <c r="F4171" s="146" t="s">
        <v>5623</v>
      </c>
      <c r="G4171" t="s">
        <v>7107</v>
      </c>
      <c r="H4171" s="146" t="s">
        <v>5623</v>
      </c>
      <c r="I4171" t="s">
        <v>7108</v>
      </c>
      <c r="J4171">
        <v>5000</v>
      </c>
      <c r="K4171" t="s">
        <v>7106</v>
      </c>
      <c r="L4171" t="s">
        <v>7106</v>
      </c>
      <c r="M4171" t="s">
        <v>7106</v>
      </c>
      <c r="N4171" t="s">
        <v>7106</v>
      </c>
      <c r="O4171" t="str">
        <f t="shared" si="65"/>
        <v>INSERT INTO USUARIOS_USUARIO(id,nombre,apellidos,foto,cedula,codigo,programa,uid,email,saldo,reserva_desayuno,reserva_almuerzo,reserva_cena,sancion,comida_consumida) VALUES (4170,'ERNEY ','CAMPO ','true','null','null','ingenieria de sitemas','null','diegomazorram@gmail.com',5000,'true','true','true','true');</v>
      </c>
    </row>
    <row r="4172" spans="1:15">
      <c r="A4172">
        <v>4171</v>
      </c>
      <c r="B4172" s="2" t="s">
        <v>3314</v>
      </c>
      <c r="C4172" s="307" t="s">
        <v>135</v>
      </c>
      <c r="D4172" t="s">
        <v>7106</v>
      </c>
      <c r="E4172" s="95">
        <v>197430246</v>
      </c>
      <c r="F4172" s="95">
        <v>197430246</v>
      </c>
      <c r="G4172" t="s">
        <v>7107</v>
      </c>
      <c r="H4172" s="95">
        <v>197430246</v>
      </c>
      <c r="I4172" t="s">
        <v>7108</v>
      </c>
      <c r="J4172">
        <v>5000</v>
      </c>
      <c r="K4172" t="s">
        <v>7106</v>
      </c>
      <c r="L4172" t="s">
        <v>7106</v>
      </c>
      <c r="M4172" t="s">
        <v>7106</v>
      </c>
      <c r="N4172" t="s">
        <v>7106</v>
      </c>
      <c r="O4172" t="str">
        <f t="shared" si="65"/>
        <v>INSERT INTO USUARIOS_USUARIO(id,nombre,apellidos,foto,cedula,codigo,programa,uid,email,saldo,reserva_desayuno,reserva_almuerzo,reserva_cena,sancion,comida_consumida) VALUES (4171,'MIREYA ','PILLIMUE ','true','197430246','197430246','ingenieria de sitemas','197430246','diegomazorram@gmail.com',5000,'true','true','true','true');</v>
      </c>
    </row>
    <row r="4173" spans="1:15">
      <c r="A4173">
        <v>4172</v>
      </c>
      <c r="B4173" s="2" t="s">
        <v>1762</v>
      </c>
      <c r="C4173" s="307" t="s">
        <v>610</v>
      </c>
      <c r="D4173" t="s">
        <v>7106</v>
      </c>
      <c r="E4173" s="146" t="s">
        <v>5623</v>
      </c>
      <c r="F4173" s="146" t="s">
        <v>5623</v>
      </c>
      <c r="G4173" t="s">
        <v>7107</v>
      </c>
      <c r="H4173" s="146" t="s">
        <v>5623</v>
      </c>
      <c r="I4173" t="s">
        <v>7108</v>
      </c>
      <c r="J4173">
        <v>5000</v>
      </c>
      <c r="K4173" t="s">
        <v>7106</v>
      </c>
      <c r="L4173" t="s">
        <v>7106</v>
      </c>
      <c r="M4173" t="s">
        <v>7106</v>
      </c>
      <c r="N4173" t="s">
        <v>7106</v>
      </c>
      <c r="O4173" t="str">
        <f t="shared" si="65"/>
        <v>INSERT INTO USUARIOS_USUARIO(id,nombre,apellidos,foto,cedula,codigo,programa,uid,email,saldo,reserva_desayuno,reserva_almuerzo,reserva_cena,sancion,comida_consumida) VALUES (4172,'YAMILETH ','CAMPO ','true','null','null','ingenieria de sitemas','null','diegomazorram@gmail.com',5000,'true','true','true','true');</v>
      </c>
    </row>
    <row r="4174" spans="1:15">
      <c r="A4174">
        <v>4173</v>
      </c>
      <c r="B4174" s="1" t="s">
        <v>3315</v>
      </c>
      <c r="C4174" s="308" t="s">
        <v>3308</v>
      </c>
      <c r="D4174" t="s">
        <v>7106</v>
      </c>
      <c r="E4174" s="97">
        <v>48571868</v>
      </c>
      <c r="F4174" s="97">
        <v>48571868</v>
      </c>
      <c r="G4174" t="s">
        <v>7107</v>
      </c>
      <c r="H4174" s="97">
        <v>48571868</v>
      </c>
      <c r="I4174" t="s">
        <v>7108</v>
      </c>
      <c r="J4174">
        <v>5000</v>
      </c>
      <c r="K4174" t="s">
        <v>7106</v>
      </c>
      <c r="L4174" t="s">
        <v>7106</v>
      </c>
      <c r="M4174" t="s">
        <v>7106</v>
      </c>
      <c r="N4174" t="s">
        <v>7106</v>
      </c>
      <c r="O4174" t="str">
        <f t="shared" si="65"/>
        <v>INSERT INTO USUARIOS_USUARIO(id,nombre,apellidos,foto,cedula,codigo,programa,uid,email,saldo,reserva_desayuno,reserva_almuerzo,reserva_cena,sancion,comida_consumida) VALUES (4173,'FLORALBA NELIS','ZAMBRANO GOLONDRINO','true','48571868','48571868','ingenieria de sitemas','48571868','diegomazorram@gmail.com',5000,'true','true','true','true');</v>
      </c>
    </row>
    <row r="4175" spans="1:15">
      <c r="A4175">
        <v>4174</v>
      </c>
      <c r="B4175" s="1" t="s">
        <v>2338</v>
      </c>
      <c r="C4175" s="308" t="s">
        <v>2819</v>
      </c>
      <c r="D4175" t="s">
        <v>7106</v>
      </c>
      <c r="E4175" s="97">
        <v>1064439348</v>
      </c>
      <c r="F4175" s="97">
        <v>1064439348</v>
      </c>
      <c r="G4175" t="s">
        <v>7107</v>
      </c>
      <c r="H4175" s="97">
        <v>1064439348</v>
      </c>
      <c r="I4175" t="s">
        <v>7108</v>
      </c>
      <c r="J4175">
        <v>5000</v>
      </c>
      <c r="K4175" t="s">
        <v>7106</v>
      </c>
      <c r="L4175" t="s">
        <v>7106</v>
      </c>
      <c r="M4175" t="s">
        <v>7106</v>
      </c>
      <c r="N4175" t="s">
        <v>7106</v>
      </c>
      <c r="O4175" t="str">
        <f t="shared" si="65"/>
        <v>INSERT INTO USUARIOS_USUARIO(id,nombre,apellidos,foto,cedula,codigo,programa,uid,email,saldo,reserva_desayuno,reserva_almuerzo,reserva_cena,sancion,comida_consumida) VALUES (4174,'DIANA CAROLINA','PILLIMUE ZAMBRANO','true','1064439348','1064439348','ingenieria de sitemas','1064439348','diegomazorram@gmail.com',5000,'true','true','true','true');</v>
      </c>
    </row>
    <row r="4176" spans="1:15" ht="28">
      <c r="A4176">
        <v>4175</v>
      </c>
      <c r="B4176" s="26" t="s">
        <v>3126</v>
      </c>
      <c r="C4176" s="326" t="s">
        <v>3127</v>
      </c>
      <c r="D4176" t="s">
        <v>7106</v>
      </c>
      <c r="E4176" s="75" t="s">
        <v>5133</v>
      </c>
      <c r="F4176" s="75" t="s">
        <v>5133</v>
      </c>
      <c r="G4176" t="s">
        <v>7107</v>
      </c>
      <c r="H4176" s="75" t="s">
        <v>5133</v>
      </c>
      <c r="I4176" t="s">
        <v>7108</v>
      </c>
      <c r="J4176">
        <v>5000</v>
      </c>
      <c r="K4176" t="s">
        <v>7106</v>
      </c>
      <c r="L4176" t="s">
        <v>7106</v>
      </c>
      <c r="M4176" t="s">
        <v>7106</v>
      </c>
      <c r="N4176" t="s">
        <v>7106</v>
      </c>
      <c r="O4176" t="str">
        <f t="shared" si="65"/>
        <v>INSERT INTO USUARIOS_USUARIO(id,nombre,apellidos,foto,cedula,codigo,programa,uid,email,saldo,reserva_desayuno,reserva_almuerzo,reserva_cena,sancion,comida_consumida) VALUES (4175,'HUGO ','QUELAL ULCHUR','true','1064434412','1064434412','ingenieria de sitemas','1064434412','diegomazorram@gmail.com',5000,'true','true','true','true');</v>
      </c>
    </row>
    <row r="4177" spans="1:15">
      <c r="A4177">
        <v>4176</v>
      </c>
      <c r="B4177" s="22" t="s">
        <v>3316</v>
      </c>
      <c r="C4177" s="322" t="s">
        <v>6539</v>
      </c>
      <c r="D4177" t="s">
        <v>7106</v>
      </c>
      <c r="E4177" s="70" t="s">
        <v>5134</v>
      </c>
      <c r="F4177" s="70" t="s">
        <v>5134</v>
      </c>
      <c r="G4177" t="s">
        <v>7107</v>
      </c>
      <c r="H4177" s="70" t="s">
        <v>5134</v>
      </c>
      <c r="I4177" t="s">
        <v>7108</v>
      </c>
      <c r="J4177">
        <v>5000</v>
      </c>
      <c r="K4177" t="s">
        <v>7106</v>
      </c>
      <c r="L4177" t="s">
        <v>7106</v>
      </c>
      <c r="M4177" t="s">
        <v>7106</v>
      </c>
      <c r="N4177" t="s">
        <v>7106</v>
      </c>
      <c r="O4177" t="str">
        <f t="shared" si="65"/>
        <v>INSERT INTO USUARIOS_USUARIO(id,nombre,apellidos,foto,cedula,codigo,programa,uid,email,saldo,reserva_desayuno,reserva_almuerzo,reserva_cena,sancion,comida_consumida) VALUES (4176,'CARMEN MILEIDI','TENORIO  ORTIZ','true','1151935188','1151935188','ingenieria de sitemas','1151935188','diegomazorram@gmail.com',5000,'true','true','true','true');</v>
      </c>
    </row>
    <row r="4178" spans="1:15">
      <c r="A4178">
        <v>4177</v>
      </c>
      <c r="B4178" s="22" t="s">
        <v>6540</v>
      </c>
      <c r="C4178" s="322" t="s">
        <v>3317</v>
      </c>
      <c r="D4178" t="s">
        <v>7106</v>
      </c>
      <c r="E4178" s="70" t="s">
        <v>5135</v>
      </c>
      <c r="F4178" s="70" t="s">
        <v>5135</v>
      </c>
      <c r="G4178" t="s">
        <v>7107</v>
      </c>
      <c r="H4178" s="70" t="s">
        <v>5135</v>
      </c>
      <c r="I4178" t="s">
        <v>7108</v>
      </c>
      <c r="J4178">
        <v>5000</v>
      </c>
      <c r="K4178" t="s">
        <v>7106</v>
      </c>
      <c r="L4178" t="s">
        <v>7106</v>
      </c>
      <c r="M4178" t="s">
        <v>7106</v>
      </c>
      <c r="N4178" t="s">
        <v>7106</v>
      </c>
      <c r="O4178" t="str">
        <f t="shared" si="65"/>
        <v>INSERT INTO USUARIOS_USUARIO(id,nombre,apellidos,foto,cedula,codigo,programa,uid,email,saldo,reserva_desayuno,reserva_almuerzo,reserva_cena,sancion,comida_consumida) VALUES (4177,'ASLHEY TATIANA','HURTADO TENORIO','true','1068217784','1068217784','ingenieria de sitemas','1068217784','diegomazorram@gmail.com',5000,'true','true','true','true');</v>
      </c>
    </row>
    <row r="4179" spans="1:15" ht="28">
      <c r="A4179">
        <v>4178</v>
      </c>
      <c r="B4179" s="16" t="s">
        <v>3318</v>
      </c>
      <c r="C4179" s="327" t="s">
        <v>3319</v>
      </c>
      <c r="D4179" t="s">
        <v>7106</v>
      </c>
      <c r="E4179" s="72" t="s">
        <v>5136</v>
      </c>
      <c r="F4179" s="72" t="s">
        <v>5136</v>
      </c>
      <c r="G4179" t="s">
        <v>7107</v>
      </c>
      <c r="H4179" s="72" t="s">
        <v>5136</v>
      </c>
      <c r="I4179" t="s">
        <v>7108</v>
      </c>
      <c r="J4179">
        <v>5000</v>
      </c>
      <c r="K4179" t="s">
        <v>7106</v>
      </c>
      <c r="L4179" t="s">
        <v>7106</v>
      </c>
      <c r="M4179" t="s">
        <v>7106</v>
      </c>
      <c r="N4179" t="s">
        <v>7106</v>
      </c>
      <c r="O4179" t="str">
        <f t="shared" si="65"/>
        <v>INSERT INTO USUARIOS_USUARIO(id,nombre,apellidos,foto,cedula,codigo,programa,uid,email,saldo,reserva_desayuno,reserva_almuerzo,reserva_cena,sancion,comida_consumida) VALUES (4178,'ADRIAN DAVID','QUELAL TENORIO','true','1064441606','1064441606','ingenieria de sitemas','1064441606','diegomazorram@gmail.com',5000,'true','true','true','true');</v>
      </c>
    </row>
    <row r="4180" spans="1:15">
      <c r="A4180">
        <v>4179</v>
      </c>
      <c r="B4180" s="2" t="s">
        <v>3320</v>
      </c>
      <c r="C4180" s="307" t="s">
        <v>3321</v>
      </c>
      <c r="D4180" t="s">
        <v>7106</v>
      </c>
      <c r="E4180" s="95">
        <v>1059607305</v>
      </c>
      <c r="F4180" s="95">
        <v>1059607305</v>
      </c>
      <c r="G4180" t="s">
        <v>7107</v>
      </c>
      <c r="H4180" s="95">
        <v>1059607305</v>
      </c>
      <c r="I4180" t="s">
        <v>7108</v>
      </c>
      <c r="J4180">
        <v>5000</v>
      </c>
      <c r="K4180" t="s">
        <v>7106</v>
      </c>
      <c r="L4180" t="s">
        <v>7106</v>
      </c>
      <c r="M4180" t="s">
        <v>7106</v>
      </c>
      <c r="N4180" t="s">
        <v>7106</v>
      </c>
      <c r="O4180" t="str">
        <f t="shared" si="65"/>
        <v>INSERT INTO USUARIOS_USUARIO(id,nombre,apellidos,foto,cedula,codigo,programa,uid,email,saldo,reserva_desayuno,reserva_almuerzo,reserva_cena,sancion,comida_consumida) VALUES (4179,'ARIANA SALOME','LUNA PILLIMUE','true','1059607305','1059607305','ingenieria de sitemas','1059607305','diegomazorram@gmail.com',5000,'true','true','true','true');</v>
      </c>
    </row>
    <row r="4181" spans="1:15">
      <c r="A4181">
        <v>4180</v>
      </c>
      <c r="B4181" s="1" t="s">
        <v>226</v>
      </c>
      <c r="C4181" s="308" t="s">
        <v>2819</v>
      </c>
      <c r="D4181" t="s">
        <v>7106</v>
      </c>
      <c r="E4181" s="97">
        <v>1061537179</v>
      </c>
      <c r="F4181" s="97">
        <v>1061537179</v>
      </c>
      <c r="G4181" t="s">
        <v>7107</v>
      </c>
      <c r="H4181" s="97">
        <v>1061537179</v>
      </c>
      <c r="I4181" t="s">
        <v>7108</v>
      </c>
      <c r="J4181">
        <v>5000</v>
      </c>
      <c r="K4181" t="s">
        <v>7106</v>
      </c>
      <c r="L4181" t="s">
        <v>7106</v>
      </c>
      <c r="M4181" t="s">
        <v>7106</v>
      </c>
      <c r="N4181" t="s">
        <v>7106</v>
      </c>
      <c r="O4181" t="str">
        <f t="shared" si="65"/>
        <v>INSERT INTO USUARIOS_USUARIO(id,nombre,apellidos,foto,cedula,codigo,programa,uid,email,saldo,reserva_desayuno,reserva_almuerzo,reserva_cena,sancion,comida_consumida) VALUES (4180,'JOSE DARIO','PILLIMUE ZAMBRANO','true','1061537179','1061537179','ingenieria de sitemas','1061537179','diegomazorram@gmail.com',5000,'true','true','true','true');</v>
      </c>
    </row>
    <row r="4182" spans="1:15">
      <c r="A4182">
        <v>4181</v>
      </c>
      <c r="B4182" s="2" t="s">
        <v>6541</v>
      </c>
      <c r="C4182" s="307" t="s">
        <v>3322</v>
      </c>
      <c r="D4182" t="s">
        <v>7106</v>
      </c>
      <c r="E4182" s="95">
        <v>106443441</v>
      </c>
      <c r="F4182" s="95">
        <v>106443441</v>
      </c>
      <c r="G4182" t="s">
        <v>7107</v>
      </c>
      <c r="H4182" s="95">
        <v>106443441</v>
      </c>
      <c r="I4182" t="s">
        <v>7108</v>
      </c>
      <c r="J4182">
        <v>5000</v>
      </c>
      <c r="K4182" t="s">
        <v>7106</v>
      </c>
      <c r="L4182" t="s">
        <v>7106</v>
      </c>
      <c r="M4182" t="s">
        <v>7106</v>
      </c>
      <c r="N4182" t="s">
        <v>7106</v>
      </c>
      <c r="O4182" t="str">
        <f t="shared" si="65"/>
        <v>INSERT INTO USUARIOS_USUARIO(id,nombre,apellidos,foto,cedula,codigo,programa,uid,email,saldo,reserva_desayuno,reserva_almuerzo,reserva_cena,sancion,comida_consumida) VALUES (4181,'YULIETH KATHERINE','PONCE GUERRERO','true','106443441','106443441','ingenieria de sitemas','106443441','diegomazorram@gmail.com',5000,'true','true','true','true');</v>
      </c>
    </row>
    <row r="4183" spans="1:15">
      <c r="A4183">
        <v>4182</v>
      </c>
      <c r="B4183" s="2" t="s">
        <v>3323</v>
      </c>
      <c r="C4183" s="307" t="s">
        <v>3324</v>
      </c>
      <c r="D4183" t="s">
        <v>7106</v>
      </c>
      <c r="E4183" s="95">
        <v>1064437695</v>
      </c>
      <c r="F4183" s="95">
        <v>1064437695</v>
      </c>
      <c r="G4183" t="s">
        <v>7107</v>
      </c>
      <c r="H4183" s="95">
        <v>1064437695</v>
      </c>
      <c r="I4183" t="s">
        <v>7108</v>
      </c>
      <c r="J4183">
        <v>5000</v>
      </c>
      <c r="K4183" t="s">
        <v>7106</v>
      </c>
      <c r="L4183" t="s">
        <v>7106</v>
      </c>
      <c r="M4183" t="s">
        <v>7106</v>
      </c>
      <c r="N4183" t="s">
        <v>7106</v>
      </c>
      <c r="O4183" t="str">
        <f t="shared" si="65"/>
        <v>INSERT INTO USUARIOS_USUARIO(id,nombre,apellidos,foto,cedula,codigo,programa,uid,email,saldo,reserva_desayuno,reserva_almuerzo,reserva_cena,sancion,comida_consumida) VALUES (4182,'MARLON ALEXIS','PILLIMUE PONCE','true','1064437695','1064437695','ingenieria de sitemas','1064437695','diegomazorram@gmail.com',5000,'true','true','true','true');</v>
      </c>
    </row>
    <row r="4184" spans="1:15">
      <c r="A4184">
        <v>4183</v>
      </c>
      <c r="B4184" s="1" t="s">
        <v>6542</v>
      </c>
      <c r="C4184" s="308" t="s">
        <v>3300</v>
      </c>
      <c r="D4184" t="s">
        <v>7106</v>
      </c>
      <c r="E4184" s="97">
        <v>25682888</v>
      </c>
      <c r="F4184" s="97">
        <v>25682888</v>
      </c>
      <c r="G4184" t="s">
        <v>7107</v>
      </c>
      <c r="H4184" s="97">
        <v>25682888</v>
      </c>
      <c r="I4184" t="s">
        <v>7108</v>
      </c>
      <c r="J4184">
        <v>5000</v>
      </c>
      <c r="K4184" t="s">
        <v>7106</v>
      </c>
      <c r="L4184" t="s">
        <v>7106</v>
      </c>
      <c r="M4184" t="s">
        <v>7106</v>
      </c>
      <c r="N4184" t="s">
        <v>7106</v>
      </c>
      <c r="O4184" t="str">
        <f t="shared" si="65"/>
        <v>INSERT INTO USUARIOS_USUARIO(id,nombre,apellidos,foto,cedula,codigo,programa,uid,email,saldo,reserva_desayuno,reserva_almuerzo,reserva_cena,sancion,comida_consumida) VALUES (4183,'ANA JESUSITA','PILLIMUE MONTANO','true','25682888','25682888','ingenieria de sitemas','25682888','diegomazorram@gmail.com',5000,'true','true','true','true');</v>
      </c>
    </row>
    <row r="4185" spans="1:15">
      <c r="A4185">
        <v>4184</v>
      </c>
      <c r="B4185" s="2" t="s">
        <v>3325</v>
      </c>
      <c r="C4185" s="307" t="s">
        <v>3326</v>
      </c>
      <c r="D4185" t="s">
        <v>7106</v>
      </c>
      <c r="E4185" s="95">
        <v>16779533</v>
      </c>
      <c r="F4185" s="95">
        <v>16779533</v>
      </c>
      <c r="G4185" t="s">
        <v>7107</v>
      </c>
      <c r="H4185" s="95">
        <v>16779533</v>
      </c>
      <c r="I4185" t="s">
        <v>7108</v>
      </c>
      <c r="J4185">
        <v>5000</v>
      </c>
      <c r="K4185" t="s">
        <v>7106</v>
      </c>
      <c r="L4185" t="s">
        <v>7106</v>
      </c>
      <c r="M4185" t="s">
        <v>7106</v>
      </c>
      <c r="N4185" t="s">
        <v>7106</v>
      </c>
      <c r="O4185" t="str">
        <f t="shared" si="65"/>
        <v>INSERT INTO USUARIOS_USUARIO(id,nombre,apellidos,foto,cedula,codigo,programa,uid,email,saldo,reserva_desayuno,reserva_almuerzo,reserva_cena,sancion,comida_consumida) VALUES (4184,'JULIAN ','ANAYA PAYA','true','16779533','16779533','ingenieria de sitemas','16779533','diegomazorram@gmail.com',5000,'true','true','true','true');</v>
      </c>
    </row>
    <row r="4186" spans="1:15">
      <c r="A4186">
        <v>4185</v>
      </c>
      <c r="B4186" s="2" t="s">
        <v>6543</v>
      </c>
      <c r="C4186" s="307" t="s">
        <v>3009</v>
      </c>
      <c r="D4186" t="s">
        <v>7106</v>
      </c>
      <c r="E4186" s="95">
        <v>25683736</v>
      </c>
      <c r="F4186" s="95">
        <v>25683736</v>
      </c>
      <c r="G4186" t="s">
        <v>7107</v>
      </c>
      <c r="H4186" s="95">
        <v>25683736</v>
      </c>
      <c r="I4186" t="s">
        <v>7108</v>
      </c>
      <c r="J4186">
        <v>5000</v>
      </c>
      <c r="K4186" t="s">
        <v>7106</v>
      </c>
      <c r="L4186" t="s">
        <v>7106</v>
      </c>
      <c r="M4186" t="s">
        <v>7106</v>
      </c>
      <c r="N4186" t="s">
        <v>7106</v>
      </c>
      <c r="O4186" t="str">
        <f t="shared" si="65"/>
        <v>INSERT INTO USUARIOS_USUARIO(id,nombre,apellidos,foto,cedula,codigo,programa,uid,email,saldo,reserva_desayuno,reserva_almuerzo,reserva_cena,sancion,comida_consumida) VALUES (4185,'HERLINDA ','RIVERA PILLIMUE','true','25683736','25683736','ingenieria de sitemas','25683736','diegomazorram@gmail.com',5000,'true','true','true','true');</v>
      </c>
    </row>
    <row r="4187" spans="1:15">
      <c r="A4187">
        <v>4186</v>
      </c>
      <c r="B4187" s="2" t="s">
        <v>1477</v>
      </c>
      <c r="C4187" s="307" t="s">
        <v>3327</v>
      </c>
      <c r="D4187" t="s">
        <v>7106</v>
      </c>
      <c r="E4187" s="95">
        <v>95011808817</v>
      </c>
      <c r="F4187" s="95">
        <v>95011808817</v>
      </c>
      <c r="G4187" t="s">
        <v>7107</v>
      </c>
      <c r="H4187" s="95">
        <v>95011808817</v>
      </c>
      <c r="I4187" t="s">
        <v>7108</v>
      </c>
      <c r="J4187">
        <v>5000</v>
      </c>
      <c r="K4187" t="s">
        <v>7106</v>
      </c>
      <c r="L4187" t="s">
        <v>7106</v>
      </c>
      <c r="M4187" t="s">
        <v>7106</v>
      </c>
      <c r="N4187" t="s">
        <v>7106</v>
      </c>
      <c r="O4187" t="str">
        <f t="shared" si="65"/>
        <v>INSERT INTO USUARIOS_USUARIO(id,nombre,apellidos,foto,cedula,codigo,programa,uid,email,saldo,reserva_desayuno,reserva_almuerzo,reserva_cena,sancion,comida_consumida) VALUES (4186,'MONICA ANDREA','ANAYA RIVERA','true','95011808817','95011808817','ingenieria de sitemas','95011808817','diegomazorram@gmail.com',5000,'true','true','true','true');</v>
      </c>
    </row>
    <row r="4188" spans="1:15">
      <c r="A4188">
        <v>4187</v>
      </c>
      <c r="B4188" s="2" t="s">
        <v>3328</v>
      </c>
      <c r="C4188" s="307" t="s">
        <v>3329</v>
      </c>
      <c r="D4188" t="s">
        <v>7106</v>
      </c>
      <c r="E4188" s="100">
        <v>97071822781</v>
      </c>
      <c r="F4188" s="100">
        <v>97071822781</v>
      </c>
      <c r="G4188" t="s">
        <v>7107</v>
      </c>
      <c r="H4188" s="100">
        <v>97071822781</v>
      </c>
      <c r="I4188" t="s">
        <v>7108</v>
      </c>
      <c r="J4188">
        <v>5000</v>
      </c>
      <c r="K4188" t="s">
        <v>7106</v>
      </c>
      <c r="L4188" t="s">
        <v>7106</v>
      </c>
      <c r="M4188" t="s">
        <v>7106</v>
      </c>
      <c r="N4188" t="s">
        <v>7106</v>
      </c>
      <c r="O4188" t="str">
        <f t="shared" si="65"/>
        <v>INSERT INTO USUARIOS_USUARIO(id,nombre,apellidos,foto,cedula,codigo,programa,uid,email,saldo,reserva_desayuno,reserva_almuerzo,reserva_cena,sancion,comida_consumida) VALUES (4187,'JAIME ALEXANDER','  RIVERA','true','97071822781','97071822781','ingenieria de sitemas','97071822781','diegomazorram@gmail.com',5000,'true','true','true','true');</v>
      </c>
    </row>
    <row r="4189" spans="1:15">
      <c r="A4189">
        <v>4188</v>
      </c>
      <c r="B4189" s="1" t="s">
        <v>3330</v>
      </c>
      <c r="C4189" s="308" t="s">
        <v>6544</v>
      </c>
      <c r="D4189" t="s">
        <v>7106</v>
      </c>
      <c r="E4189" s="97">
        <v>10720628</v>
      </c>
      <c r="F4189" s="97">
        <v>10720628</v>
      </c>
      <c r="G4189" t="s">
        <v>7107</v>
      </c>
      <c r="H4189" s="97">
        <v>10720628</v>
      </c>
      <c r="I4189" t="s">
        <v>7108</v>
      </c>
      <c r="J4189">
        <v>5000</v>
      </c>
      <c r="K4189" t="s">
        <v>7106</v>
      </c>
      <c r="L4189" t="s">
        <v>7106</v>
      </c>
      <c r="M4189" t="s">
        <v>7106</v>
      </c>
      <c r="N4189" t="s">
        <v>7106</v>
      </c>
      <c r="O4189" t="str">
        <f t="shared" si="65"/>
        <v>INSERT INTO USUARIOS_USUARIO(id,nombre,apellidos,foto,cedula,codigo,programa,uid,email,saldo,reserva_desayuno,reserva_almuerzo,reserva_cena,sancion,comida_consumida) VALUES (4188,'EDXON OMAR','FERNANDEZ CERTUCHE','true','10720628','10720628','ingenieria de sitemas','10720628','diegomazorram@gmail.com',5000,'true','true','true','true');</v>
      </c>
    </row>
    <row r="4190" spans="1:15">
      <c r="A4190">
        <v>4189</v>
      </c>
      <c r="B4190" s="2" t="s">
        <v>6270</v>
      </c>
      <c r="C4190" s="307" t="s">
        <v>3009</v>
      </c>
      <c r="D4190" t="s">
        <v>7106</v>
      </c>
      <c r="E4190" s="95">
        <v>25682968</v>
      </c>
      <c r="F4190" s="95">
        <v>25682968</v>
      </c>
      <c r="G4190" t="s">
        <v>7107</v>
      </c>
      <c r="H4190" s="95">
        <v>25682968</v>
      </c>
      <c r="I4190" t="s">
        <v>7108</v>
      </c>
      <c r="J4190">
        <v>5000</v>
      </c>
      <c r="K4190" t="s">
        <v>7106</v>
      </c>
      <c r="L4190" t="s">
        <v>7106</v>
      </c>
      <c r="M4190" t="s">
        <v>7106</v>
      </c>
      <c r="N4190" t="s">
        <v>7106</v>
      </c>
      <c r="O4190" t="str">
        <f t="shared" si="65"/>
        <v>INSERT INTO USUARIOS_USUARIO(id,nombre,apellidos,foto,cedula,codigo,programa,uid,email,saldo,reserva_desayuno,reserva_almuerzo,reserva_cena,sancion,comida_consumida) VALUES (4189,'ESTELLA ','RIVERA PILLIMUE','true','25682968','25682968','ingenieria de sitemas','25682968','diegomazorram@gmail.com',5000,'true','true','true','true');</v>
      </c>
    </row>
    <row r="4191" spans="1:15">
      <c r="A4191">
        <v>4190</v>
      </c>
      <c r="B4191" s="2" t="s">
        <v>3331</v>
      </c>
      <c r="C4191" s="307" t="s">
        <v>2233</v>
      </c>
      <c r="D4191" t="s">
        <v>7106</v>
      </c>
      <c r="E4191" s="95">
        <v>91051429066</v>
      </c>
      <c r="F4191" s="95">
        <v>91051429066</v>
      </c>
      <c r="G4191" t="s">
        <v>7107</v>
      </c>
      <c r="H4191" s="95">
        <v>91051429066</v>
      </c>
      <c r="I4191" t="s">
        <v>7108</v>
      </c>
      <c r="J4191">
        <v>5000</v>
      </c>
      <c r="K4191" t="s">
        <v>7106</v>
      </c>
      <c r="L4191" t="s">
        <v>7106</v>
      </c>
      <c r="M4191" t="s">
        <v>7106</v>
      </c>
      <c r="N4191" t="s">
        <v>7106</v>
      </c>
      <c r="O4191" t="str">
        <f t="shared" si="65"/>
        <v>INSERT INTO USUARIOS_USUARIO(id,nombre,apellidos,foto,cedula,codigo,programa,uid,email,saldo,reserva_desayuno,reserva_almuerzo,reserva_cena,sancion,comida_consumida) VALUES (4190,'OMAR ENRRIQUE','FERNANDEZ RIVERA','true','91051429066','91051429066','ingenieria de sitemas','91051429066','diegomazorram@gmail.com',5000,'true','true','true','true');</v>
      </c>
    </row>
    <row r="4192" spans="1:15">
      <c r="A4192">
        <v>4191</v>
      </c>
      <c r="B4192" s="2" t="s">
        <v>6309</v>
      </c>
      <c r="C4192" s="307" t="s">
        <v>2233</v>
      </c>
      <c r="D4192" t="s">
        <v>7106</v>
      </c>
      <c r="E4192" s="95">
        <v>1061436291</v>
      </c>
      <c r="F4192" s="95">
        <v>1061436291</v>
      </c>
      <c r="G4192" t="s">
        <v>7107</v>
      </c>
      <c r="H4192" s="95">
        <v>1061436291</v>
      </c>
      <c r="I4192" t="s">
        <v>7108</v>
      </c>
      <c r="J4192">
        <v>5000</v>
      </c>
      <c r="K4192" t="s">
        <v>7106</v>
      </c>
      <c r="L4192" t="s">
        <v>7106</v>
      </c>
      <c r="M4192" t="s">
        <v>7106</v>
      </c>
      <c r="N4192" t="s">
        <v>7106</v>
      </c>
      <c r="O4192" t="str">
        <f t="shared" si="65"/>
        <v>INSERT INTO USUARIOS_USUARIO(id,nombre,apellidos,foto,cedula,codigo,programa,uid,email,saldo,reserva_desayuno,reserva_almuerzo,reserva_cena,sancion,comida_consumida) VALUES (4191,'HERNAN DAVID','FERNANDEZ RIVERA','true','1061436291','1061436291','ingenieria de sitemas','1061436291','diegomazorram@gmail.com',5000,'true','true','true','true');</v>
      </c>
    </row>
    <row r="4193" spans="1:15">
      <c r="A4193">
        <v>4192</v>
      </c>
      <c r="B4193" s="1" t="s">
        <v>745</v>
      </c>
      <c r="C4193" s="308" t="s">
        <v>135</v>
      </c>
      <c r="D4193" t="s">
        <v>7106</v>
      </c>
      <c r="E4193" s="97">
        <v>18514791</v>
      </c>
      <c r="F4193" s="97">
        <v>18514791</v>
      </c>
      <c r="G4193" t="s">
        <v>7107</v>
      </c>
      <c r="H4193" s="97">
        <v>18514791</v>
      </c>
      <c r="I4193" t="s">
        <v>7108</v>
      </c>
      <c r="J4193">
        <v>5000</v>
      </c>
      <c r="K4193" t="s">
        <v>7106</v>
      </c>
      <c r="L4193" t="s">
        <v>7106</v>
      </c>
      <c r="M4193" t="s">
        <v>7106</v>
      </c>
      <c r="N4193" t="s">
        <v>7106</v>
      </c>
      <c r="O4193" t="str">
        <f t="shared" si="65"/>
        <v>INSERT INTO USUARIOS_USUARIO(id,nombre,apellidos,foto,cedula,codigo,programa,uid,email,saldo,reserva_desayuno,reserva_almuerzo,reserva_cena,sancion,comida_consumida) VALUES (4192,'JULIO ','PILLIMUE ','true','18514791','18514791','ingenieria de sitemas','18514791','diegomazorram@gmail.com',5000,'true','true','true','true');</v>
      </c>
    </row>
    <row r="4194" spans="1:15">
      <c r="A4194">
        <v>4193</v>
      </c>
      <c r="B4194" s="2" t="s">
        <v>3332</v>
      </c>
      <c r="C4194" s="307" t="s">
        <v>135</v>
      </c>
      <c r="D4194" t="s">
        <v>7106</v>
      </c>
      <c r="E4194" s="95">
        <v>35078672</v>
      </c>
      <c r="F4194" s="95">
        <v>35078672</v>
      </c>
      <c r="G4194" t="s">
        <v>7107</v>
      </c>
      <c r="H4194" s="95">
        <v>35078672</v>
      </c>
      <c r="I4194" t="s">
        <v>7108</v>
      </c>
      <c r="J4194">
        <v>5000</v>
      </c>
      <c r="K4194" t="s">
        <v>7106</v>
      </c>
      <c r="L4194" t="s">
        <v>7106</v>
      </c>
      <c r="M4194" t="s">
        <v>7106</v>
      </c>
      <c r="N4194" t="s">
        <v>7106</v>
      </c>
      <c r="O4194" t="str">
        <f t="shared" si="65"/>
        <v>INSERT INTO USUARIOS_USUARIO(id,nombre,apellidos,foto,cedula,codigo,programa,uid,email,saldo,reserva_desayuno,reserva_almuerzo,reserva_cena,sancion,comida_consumida) VALUES (4193,'CARMELO ','PILLIMUE ','true','35078672','35078672','ingenieria de sitemas','35078672','diegomazorram@gmail.com',5000,'true','true','true','true');</v>
      </c>
    </row>
    <row r="4195" spans="1:15">
      <c r="A4195">
        <v>4194</v>
      </c>
      <c r="B4195" s="2" t="s">
        <v>6003</v>
      </c>
      <c r="C4195" s="307" t="s">
        <v>135</v>
      </c>
      <c r="D4195" t="s">
        <v>7106</v>
      </c>
      <c r="E4195" s="146" t="s">
        <v>5623</v>
      </c>
      <c r="F4195" s="146" t="s">
        <v>5623</v>
      </c>
      <c r="G4195" t="s">
        <v>7107</v>
      </c>
      <c r="H4195" s="146" t="s">
        <v>5623</v>
      </c>
      <c r="I4195" t="s">
        <v>7108</v>
      </c>
      <c r="J4195">
        <v>5000</v>
      </c>
      <c r="K4195" t="s">
        <v>7106</v>
      </c>
      <c r="L4195" t="s">
        <v>7106</v>
      </c>
      <c r="M4195" t="s">
        <v>7106</v>
      </c>
      <c r="N4195" t="s">
        <v>7106</v>
      </c>
      <c r="O4195" t="str">
        <f t="shared" si="65"/>
        <v>INSERT INTO USUARIOS_USUARIO(id,nombre,apellidos,foto,cedula,codigo,programa,uid,email,saldo,reserva_desayuno,reserva_almuerzo,reserva_cena,sancion,comida_consumida) VALUES (4194,'SANTIAGO ','PILLIMUE ','true','null','null','ingenieria de sitemas','null','diegomazorram@gmail.com',5000,'true','true','true','true');</v>
      </c>
    </row>
    <row r="4196" spans="1:15">
      <c r="A4196">
        <v>4195</v>
      </c>
      <c r="B4196" s="2" t="s">
        <v>2298</v>
      </c>
      <c r="C4196" s="307" t="s">
        <v>135</v>
      </c>
      <c r="D4196" t="s">
        <v>7106</v>
      </c>
      <c r="E4196" s="95">
        <v>21402928</v>
      </c>
      <c r="F4196" s="95">
        <v>21402928</v>
      </c>
      <c r="G4196" t="s">
        <v>7107</v>
      </c>
      <c r="H4196" s="95">
        <v>21402928</v>
      </c>
      <c r="I4196" t="s">
        <v>7108</v>
      </c>
      <c r="J4196">
        <v>5000</v>
      </c>
      <c r="K4196" t="s">
        <v>7106</v>
      </c>
      <c r="L4196" t="s">
        <v>7106</v>
      </c>
      <c r="M4196" t="s">
        <v>7106</v>
      </c>
      <c r="N4196" t="s">
        <v>7106</v>
      </c>
      <c r="O4196" t="str">
        <f t="shared" si="65"/>
        <v>INSERT INTO USUARIOS_USUARIO(id,nombre,apellidos,foto,cedula,codigo,programa,uid,email,saldo,reserva_desayuno,reserva_almuerzo,reserva_cena,sancion,comida_consumida) VALUES (4195,'GABRIEL ','PILLIMUE ','true','21402928','21402928','ingenieria de sitemas','21402928','diegomazorram@gmail.com',5000,'true','true','true','true');</v>
      </c>
    </row>
    <row r="4197" spans="1:15">
      <c r="A4197">
        <v>4196</v>
      </c>
      <c r="B4197" s="2" t="s">
        <v>3333</v>
      </c>
      <c r="C4197" s="307" t="s">
        <v>135</v>
      </c>
      <c r="D4197" t="s">
        <v>7106</v>
      </c>
      <c r="E4197" s="95">
        <v>25544639</v>
      </c>
      <c r="F4197" s="95">
        <v>25544639</v>
      </c>
      <c r="G4197" t="s">
        <v>7107</v>
      </c>
      <c r="H4197" s="95">
        <v>25544639</v>
      </c>
      <c r="I4197" t="s">
        <v>7108</v>
      </c>
      <c r="J4197">
        <v>5000</v>
      </c>
      <c r="K4197" t="s">
        <v>7106</v>
      </c>
      <c r="L4197" t="s">
        <v>7106</v>
      </c>
      <c r="M4197" t="s">
        <v>7106</v>
      </c>
      <c r="N4197" t="s">
        <v>7106</v>
      </c>
      <c r="O4197" t="str">
        <f t="shared" si="65"/>
        <v>INSERT INTO USUARIOS_USUARIO(id,nombre,apellidos,foto,cedula,codigo,programa,uid,email,saldo,reserva_desayuno,reserva_almuerzo,reserva_cena,sancion,comida_consumida) VALUES (4196,'CARMEN OFIR','PILLIMUE ','true','25544639','25544639','ingenieria de sitemas','25544639','diegomazorram@gmail.com',5000,'true','true','true','true');</v>
      </c>
    </row>
    <row r="4198" spans="1:15">
      <c r="A4198">
        <v>4197</v>
      </c>
      <c r="B4198" s="2" t="s">
        <v>108</v>
      </c>
      <c r="C4198" s="307" t="s">
        <v>224</v>
      </c>
      <c r="D4198" t="s">
        <v>7106</v>
      </c>
      <c r="E4198" s="95">
        <v>93040711820</v>
      </c>
      <c r="F4198" s="95">
        <v>93040711820</v>
      </c>
      <c r="G4198" t="s">
        <v>7107</v>
      </c>
      <c r="H4198" s="95">
        <v>93040711820</v>
      </c>
      <c r="I4198" t="s">
        <v>7108</v>
      </c>
      <c r="J4198">
        <v>5000</v>
      </c>
      <c r="K4198" t="s">
        <v>7106</v>
      </c>
      <c r="L4198" t="s">
        <v>7106</v>
      </c>
      <c r="M4198" t="s">
        <v>7106</v>
      </c>
      <c r="N4198" t="s">
        <v>7106</v>
      </c>
      <c r="O4198" t="str">
        <f t="shared" si="65"/>
        <v>INSERT INTO USUARIOS_USUARIO(id,nombre,apellidos,foto,cedula,codigo,programa,uid,email,saldo,reserva_desayuno,reserva_almuerzo,reserva_cena,sancion,comida_consumida) VALUES (4197,'ALEXANDER ','PILLIMUE PILLIMUE','true','93040711820','93040711820','ingenieria de sitemas','93040711820','diegomazorram@gmail.com',5000,'true','true','true','true');</v>
      </c>
    </row>
    <row r="4199" spans="1:15">
      <c r="A4199">
        <v>4198</v>
      </c>
      <c r="B4199" s="2" t="s">
        <v>368</v>
      </c>
      <c r="C4199" s="307" t="s">
        <v>224</v>
      </c>
      <c r="D4199" t="s">
        <v>7106</v>
      </c>
      <c r="E4199" s="95">
        <v>1080363978</v>
      </c>
      <c r="F4199" s="95">
        <v>1080363978</v>
      </c>
      <c r="G4199" t="s">
        <v>7107</v>
      </c>
      <c r="H4199" s="95">
        <v>1080363978</v>
      </c>
      <c r="I4199" t="s">
        <v>7108</v>
      </c>
      <c r="J4199">
        <v>5000</v>
      </c>
      <c r="K4199" t="s">
        <v>7106</v>
      </c>
      <c r="L4199" t="s">
        <v>7106</v>
      </c>
      <c r="M4199" t="s">
        <v>7106</v>
      </c>
      <c r="N4199" t="s">
        <v>7106</v>
      </c>
      <c r="O4199" t="str">
        <f t="shared" si="65"/>
        <v>INSERT INTO USUARIOS_USUARIO(id,nombre,apellidos,foto,cedula,codigo,programa,uid,email,saldo,reserva_desayuno,reserva_almuerzo,reserva_cena,sancion,comida_consumida) VALUES (4198,'CAROLINA ','PILLIMUE PILLIMUE','true','1080363978','1080363978','ingenieria de sitemas','1080363978','diegomazorram@gmail.com',5000,'true','true','true','true');</v>
      </c>
    </row>
    <row r="4200" spans="1:15">
      <c r="A4200">
        <v>4199</v>
      </c>
      <c r="B4200" s="2" t="s">
        <v>6545</v>
      </c>
      <c r="C4200" s="307" t="s">
        <v>224</v>
      </c>
      <c r="D4200" t="s">
        <v>7106</v>
      </c>
      <c r="E4200" s="104">
        <v>1013671065</v>
      </c>
      <c r="F4200" s="104">
        <v>1013671065</v>
      </c>
      <c r="G4200" t="s">
        <v>7107</v>
      </c>
      <c r="H4200" s="104">
        <v>1013671065</v>
      </c>
      <c r="I4200" t="s">
        <v>7108</v>
      </c>
      <c r="J4200">
        <v>5000</v>
      </c>
      <c r="K4200" t="s">
        <v>7106</v>
      </c>
      <c r="L4200" t="s">
        <v>7106</v>
      </c>
      <c r="M4200" t="s">
        <v>7106</v>
      </c>
      <c r="N4200" t="s">
        <v>7106</v>
      </c>
      <c r="O4200" t="str">
        <f t="shared" si="65"/>
        <v>INSERT INTO USUARIOS_USUARIO(id,nombre,apellidos,foto,cedula,codigo,programa,uid,email,saldo,reserva_desayuno,reserva_almuerzo,reserva_cena,sancion,comida_consumida) VALUES (4199,'YESICA DANIELA','PILLIMUE PILLIMUE','true','1013671065','1013671065','ingenieria de sitemas','1013671065','diegomazorram@gmail.com',5000,'true','true','true','true');</v>
      </c>
    </row>
    <row r="4201" spans="1:15">
      <c r="A4201">
        <v>4200</v>
      </c>
      <c r="B4201" s="1" t="s">
        <v>3334</v>
      </c>
      <c r="C4201" s="308" t="s">
        <v>3335</v>
      </c>
      <c r="D4201" t="s">
        <v>7106</v>
      </c>
      <c r="E4201" s="97">
        <v>1064426408</v>
      </c>
      <c r="F4201" s="97">
        <v>1064426408</v>
      </c>
      <c r="G4201" t="s">
        <v>7107</v>
      </c>
      <c r="H4201" s="97">
        <v>1064426408</v>
      </c>
      <c r="I4201" t="s">
        <v>7108</v>
      </c>
      <c r="J4201">
        <v>5000</v>
      </c>
      <c r="K4201" t="s">
        <v>7106</v>
      </c>
      <c r="L4201" t="s">
        <v>7106</v>
      </c>
      <c r="M4201" t="s">
        <v>7106</v>
      </c>
      <c r="N4201" t="s">
        <v>7106</v>
      </c>
      <c r="O4201" t="str">
        <f t="shared" si="65"/>
        <v>INSERT INTO USUARIOS_USUARIO(id,nombre,apellidos,foto,cedula,codigo,programa,uid,email,saldo,reserva_desayuno,reserva_almuerzo,reserva_cena,sancion,comida_consumida) VALUES (4200,'AIDA ','ZAMBRANO ZAMBRANO','true','1064426408','1064426408','ingenieria de sitemas','1064426408','diegomazorram@gmail.com',5000,'true','true','true','true');</v>
      </c>
    </row>
    <row r="4202" spans="1:15">
      <c r="A4202">
        <v>4201</v>
      </c>
      <c r="B4202" s="2" t="s">
        <v>620</v>
      </c>
      <c r="C4202" s="307" t="s">
        <v>2819</v>
      </c>
      <c r="D4202" t="s">
        <v>7106</v>
      </c>
      <c r="E4202" s="168">
        <v>1002952116</v>
      </c>
      <c r="F4202" s="168">
        <v>1002952116</v>
      </c>
      <c r="G4202" t="s">
        <v>7107</v>
      </c>
      <c r="H4202" s="168">
        <v>1002952116</v>
      </c>
      <c r="I4202" t="s">
        <v>7108</v>
      </c>
      <c r="J4202">
        <v>5000</v>
      </c>
      <c r="K4202" t="s">
        <v>7106</v>
      </c>
      <c r="L4202" t="s">
        <v>7106</v>
      </c>
      <c r="M4202" t="s">
        <v>7106</v>
      </c>
      <c r="N4202" t="s">
        <v>7106</v>
      </c>
      <c r="O4202" t="str">
        <f t="shared" si="65"/>
        <v>INSERT INTO USUARIOS_USUARIO(id,nombre,apellidos,foto,cedula,codigo,programa,uid,email,saldo,reserva_desayuno,reserva_almuerzo,reserva_cena,sancion,comida_consumida) VALUES (4201,'JHON JAIRO','PILLIMUE ZAMBRANO','true','1002952116','1002952116','ingenieria de sitemas','1002952116','diegomazorram@gmail.com',5000,'true','true','true','true');</v>
      </c>
    </row>
    <row r="4203" spans="1:15">
      <c r="A4203">
        <v>4202</v>
      </c>
      <c r="B4203" s="2" t="s">
        <v>6546</v>
      </c>
      <c r="C4203" s="307" t="s">
        <v>3336</v>
      </c>
      <c r="D4203" t="s">
        <v>7106</v>
      </c>
      <c r="E4203" s="168">
        <v>1029623538</v>
      </c>
      <c r="F4203" s="168">
        <v>1029623538</v>
      </c>
      <c r="G4203" t="s">
        <v>7107</v>
      </c>
      <c r="H4203" s="168">
        <v>1029623538</v>
      </c>
      <c r="I4203" t="s">
        <v>7108</v>
      </c>
      <c r="J4203">
        <v>5000</v>
      </c>
      <c r="K4203" t="s">
        <v>7106</v>
      </c>
      <c r="L4203" t="s">
        <v>7106</v>
      </c>
      <c r="M4203" t="s">
        <v>7106</v>
      </c>
      <c r="N4203" t="s">
        <v>7106</v>
      </c>
      <c r="O4203" t="str">
        <f t="shared" si="65"/>
        <v>INSERT INTO USUARIOS_USUARIO(id,nombre,apellidos,foto,cedula,codigo,programa,uid,email,saldo,reserva_desayuno,reserva_almuerzo,reserva_cena,sancion,comida_consumida) VALUES (4202,'JHONATAN STIVEN ','ZAMBRAN ZAMBRANO','true','1029623538','1029623538','ingenieria de sitemas','1029623538','diegomazorram@gmail.com',5000,'true','true','true','true');</v>
      </c>
    </row>
    <row r="4204" spans="1:15">
      <c r="A4204">
        <v>4203</v>
      </c>
      <c r="B4204" s="1" t="s">
        <v>3337</v>
      </c>
      <c r="C4204" s="308" t="s">
        <v>3300</v>
      </c>
      <c r="D4204" t="s">
        <v>7106</v>
      </c>
      <c r="E4204" s="97">
        <v>4766697</v>
      </c>
      <c r="F4204" s="97">
        <v>4766697</v>
      </c>
      <c r="G4204" t="s">
        <v>7107</v>
      </c>
      <c r="H4204" s="97">
        <v>4766697</v>
      </c>
      <c r="I4204" t="s">
        <v>7108</v>
      </c>
      <c r="J4204">
        <v>5000</v>
      </c>
      <c r="K4204" t="s">
        <v>7106</v>
      </c>
      <c r="L4204" t="s">
        <v>7106</v>
      </c>
      <c r="M4204" t="s">
        <v>7106</v>
      </c>
      <c r="N4204" t="s">
        <v>7106</v>
      </c>
      <c r="O4204" t="str">
        <f t="shared" si="65"/>
        <v>INSERT INTO USUARIOS_USUARIO(id,nombre,apellidos,foto,cedula,codigo,programa,uid,email,saldo,reserva_desayuno,reserva_almuerzo,reserva_cena,sancion,comida_consumida) VALUES (4203,'LUBIN ','PILLIMUE MONTANO','true','4766697','4766697','ingenieria de sitemas','4766697','diegomazorram@gmail.com',5000,'true','true','true','true');</v>
      </c>
    </row>
    <row r="4205" spans="1:15">
      <c r="A4205">
        <v>4204</v>
      </c>
      <c r="B4205" s="2" t="s">
        <v>5771</v>
      </c>
      <c r="C4205" s="307" t="s">
        <v>6547</v>
      </c>
      <c r="D4205" t="s">
        <v>7106</v>
      </c>
      <c r="E4205" s="95">
        <v>25681282</v>
      </c>
      <c r="F4205" s="95">
        <v>25681282</v>
      </c>
      <c r="G4205" t="s">
        <v>7107</v>
      </c>
      <c r="H4205" s="95">
        <v>25681282</v>
      </c>
      <c r="I4205" t="s">
        <v>7108</v>
      </c>
      <c r="J4205">
        <v>5000</v>
      </c>
      <c r="K4205" t="s">
        <v>7106</v>
      </c>
      <c r="L4205" t="s">
        <v>7106</v>
      </c>
      <c r="M4205" t="s">
        <v>7106</v>
      </c>
      <c r="N4205" t="s">
        <v>7106</v>
      </c>
      <c r="O4205" t="str">
        <f t="shared" si="65"/>
        <v>INSERT INTO USUARIOS_USUARIO(id,nombre,apellidos,foto,cedula,codigo,programa,uid,email,saldo,reserva_desayuno,reserva_almuerzo,reserva_cena,sancion,comida_consumida) VALUES (4204,'MARIA JESUS','GUETIO ','true','25681282','25681282','ingenieria de sitemas','25681282','diegomazorram@gmail.com',5000,'true','true','true','true');</v>
      </c>
    </row>
    <row r="4206" spans="1:15">
      <c r="A4206">
        <v>4205</v>
      </c>
      <c r="B4206" s="2" t="s">
        <v>325</v>
      </c>
      <c r="C4206" s="307" t="s">
        <v>6548</v>
      </c>
      <c r="D4206" t="s">
        <v>7106</v>
      </c>
      <c r="E4206" s="95">
        <v>10720938</v>
      </c>
      <c r="F4206" s="95">
        <v>10720938</v>
      </c>
      <c r="G4206" t="s">
        <v>7107</v>
      </c>
      <c r="H4206" s="95">
        <v>10720938</v>
      </c>
      <c r="I4206" t="s">
        <v>7108</v>
      </c>
      <c r="J4206">
        <v>5000</v>
      </c>
      <c r="K4206" t="s">
        <v>7106</v>
      </c>
      <c r="L4206" t="s">
        <v>7106</v>
      </c>
      <c r="M4206" t="s">
        <v>7106</v>
      </c>
      <c r="N4206" t="s">
        <v>7106</v>
      </c>
      <c r="O4206" t="str">
        <f t="shared" si="65"/>
        <v>INSERT INTO USUARIOS_USUARIO(id,nombre,apellidos,foto,cedula,codigo,programa,uid,email,saldo,reserva_desayuno,reserva_almuerzo,reserva_cena,sancion,comida_consumida) VALUES (4205,'GUSTAVO ','PILLIMUE GUETIO','true','10720938','10720938','ingenieria de sitemas','10720938','diegomazorram@gmail.com',5000,'true','true','true','true');</v>
      </c>
    </row>
    <row r="4207" spans="1:15">
      <c r="A4207">
        <v>4206</v>
      </c>
      <c r="B4207" s="2" t="s">
        <v>3338</v>
      </c>
      <c r="C4207" s="307" t="s">
        <v>135</v>
      </c>
      <c r="D4207" t="s">
        <v>7106</v>
      </c>
      <c r="E4207" s="95">
        <v>1064431078</v>
      </c>
      <c r="F4207" s="95">
        <v>1064431078</v>
      </c>
      <c r="G4207" t="s">
        <v>7107</v>
      </c>
      <c r="H4207" s="95">
        <v>1064431078</v>
      </c>
      <c r="I4207" t="s">
        <v>7108</v>
      </c>
      <c r="J4207">
        <v>5000</v>
      </c>
      <c r="K4207" t="s">
        <v>7106</v>
      </c>
      <c r="L4207" t="s">
        <v>7106</v>
      </c>
      <c r="M4207" t="s">
        <v>7106</v>
      </c>
      <c r="N4207" t="s">
        <v>7106</v>
      </c>
      <c r="O4207" t="str">
        <f t="shared" si="65"/>
        <v>INSERT INTO USUARIOS_USUARIO(id,nombre,apellidos,foto,cedula,codigo,programa,uid,email,saldo,reserva_desayuno,reserva_almuerzo,reserva_cena,sancion,comida_consumida) VALUES (4206,'JHON EDUAR','PILLIMUE ','true','1064431078','1064431078','ingenieria de sitemas','1064431078','diegomazorram@gmail.com',5000,'true','true','true','true');</v>
      </c>
    </row>
    <row r="4208" spans="1:15">
      <c r="A4208">
        <v>4207</v>
      </c>
      <c r="B4208" s="1" t="s">
        <v>3339</v>
      </c>
      <c r="C4208" s="308" t="s">
        <v>6548</v>
      </c>
      <c r="D4208" t="s">
        <v>7106</v>
      </c>
      <c r="E4208" s="97">
        <v>25692439</v>
      </c>
      <c r="F4208" s="97">
        <v>25692439</v>
      </c>
      <c r="G4208" t="s">
        <v>7107</v>
      </c>
      <c r="H4208" s="97">
        <v>25692439</v>
      </c>
      <c r="I4208" t="s">
        <v>7108</v>
      </c>
      <c r="J4208">
        <v>5000</v>
      </c>
      <c r="K4208" t="s">
        <v>7106</v>
      </c>
      <c r="L4208" t="s">
        <v>7106</v>
      </c>
      <c r="M4208" t="s">
        <v>7106</v>
      </c>
      <c r="N4208" t="s">
        <v>7106</v>
      </c>
      <c r="O4208" t="str">
        <f t="shared" si="65"/>
        <v>INSERT INTO USUARIOS_USUARIO(id,nombre,apellidos,foto,cedula,codigo,programa,uid,email,saldo,reserva_desayuno,reserva_almuerzo,reserva_cena,sancion,comida_consumida) VALUES (4207,'AIDA NIDIA','PILLIMUE GUETIO','true','25692439','25692439','ingenieria de sitemas','25692439','diegomazorram@gmail.com',5000,'true','true','true','true');</v>
      </c>
    </row>
    <row r="4209" spans="1:15">
      <c r="A4209">
        <v>4208</v>
      </c>
      <c r="B4209" s="2" t="s">
        <v>2161</v>
      </c>
      <c r="C4209" s="307" t="s">
        <v>6549</v>
      </c>
      <c r="D4209" t="s">
        <v>7106</v>
      </c>
      <c r="E4209" s="95">
        <v>10723969</v>
      </c>
      <c r="F4209" s="95">
        <v>10723969</v>
      </c>
      <c r="G4209" t="s">
        <v>7107</v>
      </c>
      <c r="H4209" s="95">
        <v>10723969</v>
      </c>
      <c r="I4209" t="s">
        <v>7108</v>
      </c>
      <c r="J4209">
        <v>5000</v>
      </c>
      <c r="K4209" t="s">
        <v>7106</v>
      </c>
      <c r="L4209" t="s">
        <v>7106</v>
      </c>
      <c r="M4209" t="s">
        <v>7106</v>
      </c>
      <c r="N4209" t="s">
        <v>7106</v>
      </c>
      <c r="O4209" t="str">
        <f t="shared" si="65"/>
        <v>INSERT INTO USUARIOS_USUARIO(id,nombre,apellidos,foto,cedula,codigo,programa,uid,email,saldo,reserva_desayuno,reserva_almuerzo,reserva_cena,sancion,comida_consumida) VALUES (4208,'VICTOR ALFONSO','TROCHEZ HURTADO','true','10723969','10723969','ingenieria de sitemas','10723969','diegomazorram@gmail.com',5000,'true','true','true','true');</v>
      </c>
    </row>
    <row r="4210" spans="1:15">
      <c r="A4210">
        <v>4209</v>
      </c>
      <c r="B4210" s="2" t="s">
        <v>6550</v>
      </c>
      <c r="C4210" s="307" t="s">
        <v>6551</v>
      </c>
      <c r="D4210" t="s">
        <v>7106</v>
      </c>
      <c r="E4210" s="95">
        <v>1068216495</v>
      </c>
      <c r="F4210" s="95">
        <v>1068216495</v>
      </c>
      <c r="G4210" t="s">
        <v>7107</v>
      </c>
      <c r="H4210" s="95">
        <v>1068216495</v>
      </c>
      <c r="I4210" t="s">
        <v>7108</v>
      </c>
      <c r="J4210">
        <v>5000</v>
      </c>
      <c r="K4210" t="s">
        <v>7106</v>
      </c>
      <c r="L4210" t="s">
        <v>7106</v>
      </c>
      <c r="M4210" t="s">
        <v>7106</v>
      </c>
      <c r="N4210" t="s">
        <v>7106</v>
      </c>
      <c r="O4210" t="str">
        <f t="shared" si="65"/>
        <v>INSERT INTO USUARIOS_USUARIO(id,nombre,apellidos,foto,cedula,codigo,programa,uid,email,saldo,reserva_desayuno,reserva_almuerzo,reserva_cena,sancion,comida_consumida) VALUES (4209,'YINETH VANESSA','TROCHEZ PILLIMUE','true','1068216495','1068216495','ingenieria de sitemas','1068216495','diegomazorram@gmail.com',5000,'true','true','true','true');</v>
      </c>
    </row>
    <row r="4211" spans="1:15">
      <c r="A4211">
        <v>4210</v>
      </c>
      <c r="B4211" s="2" t="s">
        <v>3340</v>
      </c>
      <c r="C4211" s="307" t="s">
        <v>6551</v>
      </c>
      <c r="D4211" t="s">
        <v>7106</v>
      </c>
      <c r="E4211" s="95">
        <v>1068217154</v>
      </c>
      <c r="F4211" s="95">
        <v>1068217154</v>
      </c>
      <c r="G4211" t="s">
        <v>7107</v>
      </c>
      <c r="H4211" s="95">
        <v>1068217154</v>
      </c>
      <c r="I4211" t="s">
        <v>7108</v>
      </c>
      <c r="J4211">
        <v>5000</v>
      </c>
      <c r="K4211" t="s">
        <v>7106</v>
      </c>
      <c r="L4211" t="s">
        <v>7106</v>
      </c>
      <c r="M4211" t="s">
        <v>7106</v>
      </c>
      <c r="N4211" t="s">
        <v>7106</v>
      </c>
      <c r="O4211" t="str">
        <f t="shared" si="65"/>
        <v>INSERT INTO USUARIOS_USUARIO(id,nombre,apellidos,foto,cedula,codigo,programa,uid,email,saldo,reserva_desayuno,reserva_almuerzo,reserva_cena,sancion,comida_consumida) VALUES (4210,'JULIETH VICTORIA','TROCHEZ PILLIMUE','true','1068217154','1068217154','ingenieria de sitemas','1068217154','diegomazorram@gmail.com',5000,'true','true','true','true');</v>
      </c>
    </row>
    <row r="4212" spans="1:15">
      <c r="A4212">
        <v>4211</v>
      </c>
      <c r="B4212" s="2" t="s">
        <v>3341</v>
      </c>
      <c r="C4212" s="307" t="s">
        <v>6551</v>
      </c>
      <c r="D4212" t="s">
        <v>7106</v>
      </c>
      <c r="E4212" s="95">
        <v>1106520165</v>
      </c>
      <c r="F4212" s="95">
        <v>1106520165</v>
      </c>
      <c r="G4212" t="s">
        <v>7107</v>
      </c>
      <c r="H4212" s="95">
        <v>1106520165</v>
      </c>
      <c r="I4212" t="s">
        <v>7108</v>
      </c>
      <c r="J4212">
        <v>5000</v>
      </c>
      <c r="K4212" t="s">
        <v>7106</v>
      </c>
      <c r="L4212" t="s">
        <v>7106</v>
      </c>
      <c r="M4212" t="s">
        <v>7106</v>
      </c>
      <c r="N4212" t="s">
        <v>7106</v>
      </c>
      <c r="O4212" t="str">
        <f t="shared" si="65"/>
        <v>INSERT INTO USUARIOS_USUARIO(id,nombre,apellidos,foto,cedula,codigo,programa,uid,email,saldo,reserva_desayuno,reserva_almuerzo,reserva_cena,sancion,comida_consumida) VALUES (4211,'VICTOR ALEJANDRO','TROCHEZ PILLIMUE','true','1106520165','1106520165','ingenieria de sitemas','1106520165','diegomazorram@gmail.com',5000,'true','true','true','true');</v>
      </c>
    </row>
    <row r="4213" spans="1:15">
      <c r="A4213">
        <v>4212</v>
      </c>
      <c r="B4213" s="1" t="s">
        <v>5703</v>
      </c>
      <c r="C4213" s="308" t="s">
        <v>3342</v>
      </c>
      <c r="D4213" t="s">
        <v>7106</v>
      </c>
      <c r="E4213" s="146" t="s">
        <v>5623</v>
      </c>
      <c r="F4213" s="146" t="s">
        <v>5623</v>
      </c>
      <c r="G4213" t="s">
        <v>7107</v>
      </c>
      <c r="H4213" s="146" t="s">
        <v>5623</v>
      </c>
      <c r="I4213" t="s">
        <v>7108</v>
      </c>
      <c r="J4213">
        <v>5000</v>
      </c>
      <c r="K4213" t="s">
        <v>7106</v>
      </c>
      <c r="L4213" t="s">
        <v>7106</v>
      </c>
      <c r="M4213" t="s">
        <v>7106</v>
      </c>
      <c r="N4213" t="s">
        <v>7106</v>
      </c>
      <c r="O4213" t="str">
        <f t="shared" si="65"/>
        <v>INSERT INTO USUARIOS_USUARIO(id,nombre,apellidos,foto,cedula,codigo,programa,uid,email,saldo,reserva_desayuno,reserva_almuerzo,reserva_cena,sancion,comida_consumida) VALUES (4212,'SEBASTIAN ','LEDEZMA ','true','null','null','ingenieria de sitemas','null','diegomazorram@gmail.com',5000,'true','true','true','true');</v>
      </c>
    </row>
    <row r="4214" spans="1:15">
      <c r="A4214">
        <v>4213</v>
      </c>
      <c r="B4214" s="2" t="s">
        <v>3343</v>
      </c>
      <c r="C4214" s="307" t="s">
        <v>135</v>
      </c>
      <c r="D4214" t="s">
        <v>7106</v>
      </c>
      <c r="E4214" s="95">
        <v>1112879330</v>
      </c>
      <c r="F4214" s="95">
        <v>1112879330</v>
      </c>
      <c r="G4214" t="s">
        <v>7107</v>
      </c>
      <c r="H4214" s="95">
        <v>1112879330</v>
      </c>
      <c r="I4214" t="s">
        <v>7108</v>
      </c>
      <c r="J4214">
        <v>5000</v>
      </c>
      <c r="K4214" t="s">
        <v>7106</v>
      </c>
      <c r="L4214" t="s">
        <v>7106</v>
      </c>
      <c r="M4214" t="s">
        <v>7106</v>
      </c>
      <c r="N4214" t="s">
        <v>7106</v>
      </c>
      <c r="O4214" t="str">
        <f t="shared" si="65"/>
        <v>INSERT INTO USUARIOS_USUARIO(id,nombre,apellidos,foto,cedula,codigo,programa,uid,email,saldo,reserva_desayuno,reserva_almuerzo,reserva_cena,sancion,comida_consumida) VALUES (4213,'VIVIANA MARIA','PILLIMUE ','true','1112879330','1112879330','ingenieria de sitemas','1112879330','diegomazorram@gmail.com',5000,'true','true','true','true');</v>
      </c>
    </row>
    <row r="4215" spans="1:15">
      <c r="A4215">
        <v>4214</v>
      </c>
      <c r="B4215" s="2" t="s">
        <v>748</v>
      </c>
      <c r="C4215" s="307" t="s">
        <v>3342</v>
      </c>
      <c r="D4215" t="s">
        <v>7106</v>
      </c>
      <c r="E4215" s="146" t="s">
        <v>5623</v>
      </c>
      <c r="F4215" s="146" t="s">
        <v>5623</v>
      </c>
      <c r="G4215" t="s">
        <v>7107</v>
      </c>
      <c r="H4215" s="146" t="s">
        <v>5623</v>
      </c>
      <c r="I4215" t="s">
        <v>7108</v>
      </c>
      <c r="J4215">
        <v>5000</v>
      </c>
      <c r="K4215" t="s">
        <v>7106</v>
      </c>
      <c r="L4215" t="s">
        <v>7106</v>
      </c>
      <c r="M4215" t="s">
        <v>7106</v>
      </c>
      <c r="N4215" t="s">
        <v>7106</v>
      </c>
      <c r="O4215" t="str">
        <f t="shared" si="65"/>
        <v>INSERT INTO USUARIOS_USUARIO(id,nombre,apellidos,foto,cedula,codigo,programa,uid,email,saldo,reserva_desayuno,reserva_almuerzo,reserva_cena,sancion,comida_consumida) VALUES (4214,'JUAN CAMILO','LEDEZMA ','true','null','null','ingenieria de sitemas','null','diegomazorram@gmail.com',5000,'true','true','true','true');</v>
      </c>
    </row>
    <row r="4216" spans="1:15">
      <c r="A4216">
        <v>4215</v>
      </c>
      <c r="B4216" s="1" t="s">
        <v>1107</v>
      </c>
      <c r="C4216" s="308" t="s">
        <v>6552</v>
      </c>
      <c r="D4216" t="s">
        <v>7106</v>
      </c>
      <c r="E4216" s="97">
        <v>10720111</v>
      </c>
      <c r="F4216" s="97">
        <v>10720111</v>
      </c>
      <c r="G4216" t="s">
        <v>7107</v>
      </c>
      <c r="H4216" s="97">
        <v>10720111</v>
      </c>
      <c r="I4216" t="s">
        <v>7108</v>
      </c>
      <c r="J4216">
        <v>5000</v>
      </c>
      <c r="K4216" t="s">
        <v>7106</v>
      </c>
      <c r="L4216" t="s">
        <v>7106</v>
      </c>
      <c r="M4216" t="s">
        <v>7106</v>
      </c>
      <c r="N4216" t="s">
        <v>7106</v>
      </c>
      <c r="O4216" t="str">
        <f t="shared" si="65"/>
        <v>INSERT INTO USUARIOS_USUARIO(id,nombre,apellidos,foto,cedula,codigo,programa,uid,email,saldo,reserva_desayuno,reserva_almuerzo,reserva_cena,sancion,comida_consumida) VALUES (4215,'SILVIO ','PATIÑO OTERO','true','10720111','10720111','ingenieria de sitemas','10720111','diegomazorram@gmail.com',5000,'true','true','true','true');</v>
      </c>
    </row>
    <row r="4217" spans="1:15">
      <c r="A4217">
        <v>4216</v>
      </c>
      <c r="B4217" s="2" t="s">
        <v>3344</v>
      </c>
      <c r="C4217" s="307" t="s">
        <v>6548</v>
      </c>
      <c r="D4217" t="s">
        <v>7106</v>
      </c>
      <c r="E4217" s="95">
        <v>25682698</v>
      </c>
      <c r="F4217" s="95">
        <v>25682698</v>
      </c>
      <c r="G4217" t="s">
        <v>7107</v>
      </c>
      <c r="H4217" s="95">
        <v>25682698</v>
      </c>
      <c r="I4217" t="s">
        <v>7108</v>
      </c>
      <c r="J4217">
        <v>5000</v>
      </c>
      <c r="K4217" t="s">
        <v>7106</v>
      </c>
      <c r="L4217" t="s">
        <v>7106</v>
      </c>
      <c r="M4217" t="s">
        <v>7106</v>
      </c>
      <c r="N4217" t="s">
        <v>7106</v>
      </c>
      <c r="O4217" t="str">
        <f t="shared" si="65"/>
        <v>INSERT INTO USUARIOS_USUARIO(id,nombre,apellidos,foto,cedula,codigo,programa,uid,email,saldo,reserva_desayuno,reserva_almuerzo,reserva_cena,sancion,comida_consumida) VALUES (4216,'IRMA LUCIA','PILLIMUE GUETIO','true','25682698','25682698','ingenieria de sitemas','25682698','diegomazorram@gmail.com',5000,'true','true','true','true');</v>
      </c>
    </row>
    <row r="4218" spans="1:15">
      <c r="A4218">
        <v>4217</v>
      </c>
      <c r="B4218" s="2" t="s">
        <v>3345</v>
      </c>
      <c r="C4218" s="307" t="s">
        <v>6553</v>
      </c>
      <c r="D4218" t="s">
        <v>7106</v>
      </c>
      <c r="E4218" s="95">
        <v>1064429136</v>
      </c>
      <c r="F4218" s="95">
        <v>1064429136</v>
      </c>
      <c r="G4218" t="s">
        <v>7107</v>
      </c>
      <c r="H4218" s="95">
        <v>1064429136</v>
      </c>
      <c r="I4218" t="s">
        <v>7108</v>
      </c>
      <c r="J4218">
        <v>5000</v>
      </c>
      <c r="K4218" t="s">
        <v>7106</v>
      </c>
      <c r="L4218" t="s">
        <v>7106</v>
      </c>
      <c r="M4218" t="s">
        <v>7106</v>
      </c>
      <c r="N4218" t="s">
        <v>7106</v>
      </c>
      <c r="O4218" t="str">
        <f t="shared" si="65"/>
        <v>INSERT INTO USUARIOS_USUARIO(id,nombre,apellidos,foto,cedula,codigo,programa,uid,email,saldo,reserva_desayuno,reserva_almuerzo,reserva_cena,sancion,comida_consumida) VALUES (4217,'SILVIO YAMIT','PATIÑO PILLIMUE','true','1064429136','1064429136','ingenieria de sitemas','1064429136','diegomazorram@gmail.com',5000,'true','true','true','true');</v>
      </c>
    </row>
    <row r="4219" spans="1:15">
      <c r="A4219">
        <v>4218</v>
      </c>
      <c r="B4219" s="2" t="s">
        <v>3346</v>
      </c>
      <c r="C4219" s="307" t="s">
        <v>6553</v>
      </c>
      <c r="D4219" t="s">
        <v>7106</v>
      </c>
      <c r="E4219" s="95">
        <v>91042214790</v>
      </c>
      <c r="F4219" s="95">
        <v>91042214790</v>
      </c>
      <c r="G4219" t="s">
        <v>7107</v>
      </c>
      <c r="H4219" s="95">
        <v>91042214790</v>
      </c>
      <c r="I4219" t="s">
        <v>7108</v>
      </c>
      <c r="J4219">
        <v>5000</v>
      </c>
      <c r="K4219" t="s">
        <v>7106</v>
      </c>
      <c r="L4219" t="s">
        <v>7106</v>
      </c>
      <c r="M4219" t="s">
        <v>7106</v>
      </c>
      <c r="N4219" t="s">
        <v>7106</v>
      </c>
      <c r="O4219" t="str">
        <f t="shared" si="65"/>
        <v>INSERT INTO USUARIOS_USUARIO(id,nombre,apellidos,foto,cedula,codigo,programa,uid,email,saldo,reserva_desayuno,reserva_almuerzo,reserva_cena,sancion,comida_consumida) VALUES (4218,'LEYDI LIZETH','PATIÑO PILLIMUE','true','91042214790','91042214790','ingenieria de sitemas','91042214790','diegomazorram@gmail.com',5000,'true','true','true','true');</v>
      </c>
    </row>
    <row r="4220" spans="1:15">
      <c r="A4220">
        <v>4219</v>
      </c>
      <c r="B4220" s="2" t="s">
        <v>3347</v>
      </c>
      <c r="C4220" s="307" t="s">
        <v>6553</v>
      </c>
      <c r="D4220" t="s">
        <v>7106</v>
      </c>
      <c r="E4220" s="95">
        <v>93012612328</v>
      </c>
      <c r="F4220" s="95">
        <v>93012612328</v>
      </c>
      <c r="G4220" t="s">
        <v>7107</v>
      </c>
      <c r="H4220" s="95">
        <v>93012612328</v>
      </c>
      <c r="I4220" t="s">
        <v>7108</v>
      </c>
      <c r="J4220">
        <v>5000</v>
      </c>
      <c r="K4220" t="s">
        <v>7106</v>
      </c>
      <c r="L4220" t="s">
        <v>7106</v>
      </c>
      <c r="M4220" t="s">
        <v>7106</v>
      </c>
      <c r="N4220" t="s">
        <v>7106</v>
      </c>
      <c r="O4220" t="str">
        <f t="shared" si="65"/>
        <v>INSERT INTO USUARIOS_USUARIO(id,nombre,apellidos,foto,cedula,codigo,programa,uid,email,saldo,reserva_desayuno,reserva_almuerzo,reserva_cena,sancion,comida_consumida) VALUES (4219,'EDINSSON ','PATIÑO PILLIMUE','true','93012612328','93012612328','ingenieria de sitemas','93012612328','diegomazorram@gmail.com',5000,'true','true','true','true');</v>
      </c>
    </row>
    <row r="4221" spans="1:15">
      <c r="A4221">
        <v>4220</v>
      </c>
      <c r="B4221" s="2" t="s">
        <v>3348</v>
      </c>
      <c r="C4221" s="307" t="s">
        <v>6553</v>
      </c>
      <c r="D4221" t="s">
        <v>7106</v>
      </c>
      <c r="E4221" s="95">
        <v>94090116740</v>
      </c>
      <c r="F4221" s="95">
        <v>94090116740</v>
      </c>
      <c r="G4221" t="s">
        <v>7107</v>
      </c>
      <c r="H4221" s="95">
        <v>94090116740</v>
      </c>
      <c r="I4221" t="s">
        <v>7108</v>
      </c>
      <c r="J4221">
        <v>5000</v>
      </c>
      <c r="K4221" t="s">
        <v>7106</v>
      </c>
      <c r="L4221" t="s">
        <v>7106</v>
      </c>
      <c r="M4221" t="s">
        <v>7106</v>
      </c>
      <c r="N4221" t="s">
        <v>7106</v>
      </c>
      <c r="O4221" t="str">
        <f t="shared" si="65"/>
        <v>INSERT INTO USUARIOS_USUARIO(id,nombre,apellidos,foto,cedula,codigo,programa,uid,email,saldo,reserva_desayuno,reserva_almuerzo,reserva_cena,sancion,comida_consumida) VALUES (4220,'JEFFERSON STEVEN','PATIÑO PILLIMUE','true','94090116740','94090116740','ingenieria de sitemas','94090116740','diegomazorram@gmail.com',5000,'true','true','true','true');</v>
      </c>
    </row>
    <row r="4222" spans="1:15">
      <c r="A4222">
        <v>4221</v>
      </c>
      <c r="B4222" s="2" t="s">
        <v>3349</v>
      </c>
      <c r="C4222" s="307" t="s">
        <v>6553</v>
      </c>
      <c r="D4222" t="s">
        <v>7106</v>
      </c>
      <c r="E4222" s="95">
        <v>28497658</v>
      </c>
      <c r="F4222" s="95">
        <v>28497658</v>
      </c>
      <c r="G4222" t="s">
        <v>7107</v>
      </c>
      <c r="H4222" s="95">
        <v>28497658</v>
      </c>
      <c r="I4222" t="s">
        <v>7108</v>
      </c>
      <c r="J4222">
        <v>5000</v>
      </c>
      <c r="K4222" t="s">
        <v>7106</v>
      </c>
      <c r="L4222" t="s">
        <v>7106</v>
      </c>
      <c r="M4222" t="s">
        <v>7106</v>
      </c>
      <c r="N4222" t="s">
        <v>7106</v>
      </c>
      <c r="O4222" t="str">
        <f t="shared" si="65"/>
        <v>INSERT INTO USUARIOS_USUARIO(id,nombre,apellidos,foto,cedula,codigo,programa,uid,email,saldo,reserva_desayuno,reserva_almuerzo,reserva_cena,sancion,comida_consumida) VALUES (4221,'JOHAN ANDREY','PATIÑO PILLIMUE','true','28497658','28497658','ingenieria de sitemas','28497658','diegomazorram@gmail.com',5000,'true','true','true','true');</v>
      </c>
    </row>
    <row r="4223" spans="1:15">
      <c r="A4223">
        <v>4222</v>
      </c>
      <c r="B4223" s="1" t="s">
        <v>443</v>
      </c>
      <c r="C4223" s="308" t="s">
        <v>135</v>
      </c>
      <c r="D4223" t="s">
        <v>7106</v>
      </c>
      <c r="E4223" s="97">
        <v>25682676</v>
      </c>
      <c r="F4223" s="97">
        <v>25682676</v>
      </c>
      <c r="G4223" t="s">
        <v>7107</v>
      </c>
      <c r="H4223" s="97">
        <v>25682676</v>
      </c>
      <c r="I4223" t="s">
        <v>7108</v>
      </c>
      <c r="J4223">
        <v>5000</v>
      </c>
      <c r="K4223" t="s">
        <v>7106</v>
      </c>
      <c r="L4223" t="s">
        <v>7106</v>
      </c>
      <c r="M4223" t="s">
        <v>7106</v>
      </c>
      <c r="N4223" t="s">
        <v>7106</v>
      </c>
      <c r="O4223" t="str">
        <f t="shared" si="65"/>
        <v>INSERT INTO USUARIOS_USUARIO(id,nombre,apellidos,foto,cedula,codigo,programa,uid,email,saldo,reserva_desayuno,reserva_almuerzo,reserva_cena,sancion,comida_consumida) VALUES (4222,'ROSALBINA ','PILLIMUE ','true','25682676','25682676','ingenieria de sitemas','25682676','diegomazorram@gmail.com',5000,'true','true','true','true');</v>
      </c>
    </row>
    <row r="4224" spans="1:15">
      <c r="A4224">
        <v>4223</v>
      </c>
      <c r="B4224" s="2" t="s">
        <v>2752</v>
      </c>
      <c r="C4224" s="307" t="s">
        <v>135</v>
      </c>
      <c r="D4224" t="s">
        <v>7106</v>
      </c>
      <c r="E4224" s="95">
        <v>10721215</v>
      </c>
      <c r="F4224" s="95">
        <v>10721215</v>
      </c>
      <c r="G4224" t="s">
        <v>7107</v>
      </c>
      <c r="H4224" s="95">
        <v>10721215</v>
      </c>
      <c r="I4224" t="s">
        <v>7108</v>
      </c>
      <c r="J4224">
        <v>5000</v>
      </c>
      <c r="K4224" t="s">
        <v>7106</v>
      </c>
      <c r="L4224" t="s">
        <v>7106</v>
      </c>
      <c r="M4224" t="s">
        <v>7106</v>
      </c>
      <c r="N4224" t="s">
        <v>7106</v>
      </c>
      <c r="O4224" t="str">
        <f t="shared" si="65"/>
        <v>INSERT INTO USUARIOS_USUARIO(id,nombre,apellidos,foto,cedula,codigo,programa,uid,email,saldo,reserva_desayuno,reserva_almuerzo,reserva_cena,sancion,comida_consumida) VALUES (4223,'NELSON ','PILLIMUE ','true','10721215','10721215','ingenieria de sitemas','10721215','diegomazorram@gmail.com',5000,'true','true','true','true');</v>
      </c>
    </row>
    <row r="4225" spans="1:15">
      <c r="A4225">
        <v>4224</v>
      </c>
      <c r="B4225" s="1" t="s">
        <v>3350</v>
      </c>
      <c r="C4225" s="308" t="s">
        <v>135</v>
      </c>
      <c r="D4225" t="s">
        <v>7106</v>
      </c>
      <c r="E4225" s="97">
        <v>10721216</v>
      </c>
      <c r="F4225" s="97">
        <v>10721216</v>
      </c>
      <c r="G4225" t="s">
        <v>7107</v>
      </c>
      <c r="H4225" s="97">
        <v>10721216</v>
      </c>
      <c r="I4225" t="s">
        <v>7108</v>
      </c>
      <c r="J4225">
        <v>5000</v>
      </c>
      <c r="K4225" t="s">
        <v>7106</v>
      </c>
      <c r="L4225" t="s">
        <v>7106</v>
      </c>
      <c r="M4225" t="s">
        <v>7106</v>
      </c>
      <c r="N4225" t="s">
        <v>7106</v>
      </c>
      <c r="O4225" t="str">
        <f t="shared" si="65"/>
        <v>INSERT INTO USUARIOS_USUARIO(id,nombre,apellidos,foto,cedula,codigo,programa,uid,email,saldo,reserva_desayuno,reserva_almuerzo,reserva_cena,sancion,comida_consumida) VALUES (4224,'OSMAN ','PILLIMUE ','true','10721216','10721216','ingenieria de sitemas','10721216','diegomazorram@gmail.com',5000,'true','true','true','true');</v>
      </c>
    </row>
    <row r="4226" spans="1:15">
      <c r="A4226">
        <v>4225</v>
      </c>
      <c r="B4226" s="2" t="s">
        <v>574</v>
      </c>
      <c r="C4226" s="307" t="s">
        <v>6554</v>
      </c>
      <c r="D4226" t="s">
        <v>7106</v>
      </c>
      <c r="E4226" s="95">
        <v>25691351</v>
      </c>
      <c r="F4226" s="95">
        <v>25691351</v>
      </c>
      <c r="G4226" t="s">
        <v>7107</v>
      </c>
      <c r="H4226" s="95">
        <v>25691351</v>
      </c>
      <c r="I4226" t="s">
        <v>7108</v>
      </c>
      <c r="J4226">
        <v>5000</v>
      </c>
      <c r="K4226" t="s">
        <v>7106</v>
      </c>
      <c r="L4226" t="s">
        <v>7106</v>
      </c>
      <c r="M4226" t="s">
        <v>7106</v>
      </c>
      <c r="N4226" t="s">
        <v>7106</v>
      </c>
      <c r="O4226" t="str">
        <f t="shared" si="65"/>
        <v>INSERT INTO USUARIOS_USUARIO(id,nombre,apellidos,foto,cedula,codigo,programa,uid,email,saldo,reserva_desayuno,reserva_almuerzo,reserva_cena,sancion,comida_consumida) VALUES (4225,'SONIA ','RIVERA SANCHEZ','true','25691351','25691351','ingenieria de sitemas','25691351','diegomazorram@gmail.com',5000,'true','true','true','true');</v>
      </c>
    </row>
    <row r="4227" spans="1:15">
      <c r="A4227">
        <v>4226</v>
      </c>
      <c r="B4227" s="2" t="s">
        <v>3351</v>
      </c>
      <c r="C4227" s="307" t="s">
        <v>3095</v>
      </c>
      <c r="D4227" t="s">
        <v>7106</v>
      </c>
      <c r="E4227" s="95">
        <v>1064440599</v>
      </c>
      <c r="F4227" s="95">
        <v>1064440599</v>
      </c>
      <c r="G4227" t="s">
        <v>7107</v>
      </c>
      <c r="H4227" s="95">
        <v>1064440599</v>
      </c>
      <c r="I4227" t="s">
        <v>7108</v>
      </c>
      <c r="J4227">
        <v>5000</v>
      </c>
      <c r="K4227" t="s">
        <v>7106</v>
      </c>
      <c r="L4227" t="s">
        <v>7106</v>
      </c>
      <c r="M4227" t="s">
        <v>7106</v>
      </c>
      <c r="N4227" t="s">
        <v>7106</v>
      </c>
      <c r="O4227" t="str">
        <f t="shared" ref="O4227:O4290" si="66">"INSERT INTO USUARIOS_USUARIO(id,nombre,apellidos,foto,cedula,codigo,programa,uid,email,saldo,reserva_desayuno,reserva_almuerzo,reserva_cena,sancion,comida_consumida) VALUES ("&amp;A4227&amp;",'"&amp;B4227&amp;"','"&amp;C4227&amp;"','"&amp;D4227&amp;"','"&amp;E4227&amp;"','"&amp;F4227&amp;"','"&amp;G4227&amp;"','"&amp;H4227&amp;"','"&amp;I4227&amp;"',"&amp;J4227&amp;",'"&amp;K4227&amp;"','"&amp;L4227&amp;"','"&amp;M4227&amp;"','"&amp;N4227&amp;"');"</f>
        <v>INSERT INTO USUARIOS_USUARIO(id,nombre,apellidos,foto,cedula,codigo,programa,uid,email,saldo,reserva_desayuno,reserva_almuerzo,reserva_cena,sancion,comida_consumida) VALUES (4226,'BERNEY ','PILLIMUE RIVERA','true','1064440599','1064440599','ingenieria de sitemas','1064440599','diegomazorram@gmail.com',5000,'true','true','true','true');</v>
      </c>
    </row>
    <row r="4228" spans="1:15">
      <c r="A4228">
        <v>4227</v>
      </c>
      <c r="B4228" s="2" t="s">
        <v>5972</v>
      </c>
      <c r="C4228" s="307" t="s">
        <v>3095</v>
      </c>
      <c r="D4228" t="s">
        <v>7106</v>
      </c>
      <c r="E4228" s="95">
        <v>1068216013</v>
      </c>
      <c r="F4228" s="95">
        <v>1068216013</v>
      </c>
      <c r="G4228" t="s">
        <v>7107</v>
      </c>
      <c r="H4228" s="95">
        <v>1068216013</v>
      </c>
      <c r="I4228" t="s">
        <v>7108</v>
      </c>
      <c r="J4228">
        <v>5000</v>
      </c>
      <c r="K4228" t="s">
        <v>7106</v>
      </c>
      <c r="L4228" t="s">
        <v>7106</v>
      </c>
      <c r="M4228" t="s">
        <v>7106</v>
      </c>
      <c r="N4228" t="s">
        <v>7106</v>
      </c>
      <c r="O4228" t="str">
        <f t="shared" si="66"/>
        <v>INSERT INTO USUARIOS_USUARIO(id,nombre,apellidos,foto,cedula,codigo,programa,uid,email,saldo,reserva_desayuno,reserva_almuerzo,reserva_cena,sancion,comida_consumida) VALUES (4227,'JAMES ','PILLIMUE RIVERA','true','1068216013','1068216013','ingenieria de sitemas','1068216013','diegomazorram@gmail.com',5000,'true','true','true','true');</v>
      </c>
    </row>
    <row r="4229" spans="1:15">
      <c r="A4229">
        <v>4228</v>
      </c>
      <c r="B4229" s="2" t="s">
        <v>3352</v>
      </c>
      <c r="C4229" s="307" t="s">
        <v>3095</v>
      </c>
      <c r="D4229" t="s">
        <v>7106</v>
      </c>
      <c r="E4229" s="95">
        <v>1064438831</v>
      </c>
      <c r="F4229" s="95">
        <v>1064438831</v>
      </c>
      <c r="G4229" t="s">
        <v>7107</v>
      </c>
      <c r="H4229" s="95">
        <v>1064438831</v>
      </c>
      <c r="I4229" t="s">
        <v>7108</v>
      </c>
      <c r="J4229">
        <v>5000</v>
      </c>
      <c r="K4229" t="s">
        <v>7106</v>
      </c>
      <c r="L4229" t="s">
        <v>7106</v>
      </c>
      <c r="M4229" t="s">
        <v>7106</v>
      </c>
      <c r="N4229" t="s">
        <v>7106</v>
      </c>
      <c r="O4229" t="str">
        <f t="shared" si="66"/>
        <v>INSERT INTO USUARIOS_USUARIO(id,nombre,apellidos,foto,cedula,codigo,programa,uid,email,saldo,reserva_desayuno,reserva_almuerzo,reserva_cena,sancion,comida_consumida) VALUES (4228,'YEIMI SOFIA','PILLIMUE RIVERA','true','1064438831','1064438831','ingenieria de sitemas','1064438831','diegomazorram@gmail.com',5000,'true','true','true','true');</v>
      </c>
    </row>
    <row r="4230" spans="1:15">
      <c r="A4230">
        <v>4229</v>
      </c>
      <c r="B4230" s="1" t="s">
        <v>6555</v>
      </c>
      <c r="C4230" s="308" t="s">
        <v>3095</v>
      </c>
      <c r="D4230" t="s">
        <v>7106</v>
      </c>
      <c r="E4230" s="97">
        <v>1064439002</v>
      </c>
      <c r="F4230" s="97">
        <v>1064439002</v>
      </c>
      <c r="G4230" t="s">
        <v>7107</v>
      </c>
      <c r="H4230" s="97">
        <v>1064439002</v>
      </c>
      <c r="I4230" t="s">
        <v>7108</v>
      </c>
      <c r="J4230">
        <v>5000</v>
      </c>
      <c r="K4230" t="s">
        <v>7106</v>
      </c>
      <c r="L4230" t="s">
        <v>7106</v>
      </c>
      <c r="M4230" t="s">
        <v>7106</v>
      </c>
      <c r="N4230" t="s">
        <v>7106</v>
      </c>
      <c r="O4230" t="str">
        <f t="shared" si="66"/>
        <v>INSERT INTO USUARIOS_USUARIO(id,nombre,apellidos,foto,cedula,codigo,programa,uid,email,saldo,reserva_desayuno,reserva_almuerzo,reserva_cena,sancion,comida_consumida) VALUES (4229,'MARLY MARCELA','PILLIMUE RIVERA','true','1064439002','1064439002','ingenieria de sitemas','1064439002','diegomazorram@gmail.com',5000,'true','true','true','true');</v>
      </c>
    </row>
    <row r="4231" spans="1:15">
      <c r="A4231">
        <v>4230</v>
      </c>
      <c r="B4231" s="2" t="s">
        <v>3353</v>
      </c>
      <c r="C4231" s="307" t="s">
        <v>3354</v>
      </c>
      <c r="D4231" t="s">
        <v>7106</v>
      </c>
      <c r="E4231" s="95">
        <v>1068218287</v>
      </c>
      <c r="F4231" s="95">
        <v>1068218287</v>
      </c>
      <c r="G4231" t="s">
        <v>7107</v>
      </c>
      <c r="H4231" s="95">
        <v>1068218287</v>
      </c>
      <c r="I4231" t="s">
        <v>7108</v>
      </c>
      <c r="J4231">
        <v>5000</v>
      </c>
      <c r="K4231" t="s">
        <v>7106</v>
      </c>
      <c r="L4231" t="s">
        <v>7106</v>
      </c>
      <c r="M4231" t="s">
        <v>7106</v>
      </c>
      <c r="N4231" t="s">
        <v>7106</v>
      </c>
      <c r="O4231" t="str">
        <f t="shared" si="66"/>
        <v>INSERT INTO USUARIOS_USUARIO(id,nombre,apellidos,foto,cedula,codigo,programa,uid,email,saldo,reserva_desayuno,reserva_almuerzo,reserva_cena,sancion,comida_consumida) VALUES (4230,'LISBETH DAYANA','VELASCO  PILLMUE','true','1068218287','1068218287','ingenieria de sitemas','1068218287','diegomazorram@gmail.com',5000,'true','true','true','true');</v>
      </c>
    </row>
    <row r="4232" spans="1:15">
      <c r="A4232">
        <v>4231</v>
      </c>
      <c r="B4232" s="2" t="s">
        <v>3355</v>
      </c>
      <c r="C4232" s="307" t="s">
        <v>692</v>
      </c>
      <c r="D4232" t="s">
        <v>7106</v>
      </c>
      <c r="E4232" s="95">
        <v>1028218446</v>
      </c>
      <c r="F4232" s="95">
        <v>1028218446</v>
      </c>
      <c r="G4232" t="s">
        <v>7107</v>
      </c>
      <c r="H4232" s="95">
        <v>1028218446</v>
      </c>
      <c r="I4232" t="s">
        <v>7108</v>
      </c>
      <c r="J4232">
        <v>5000</v>
      </c>
      <c r="K4232" t="s">
        <v>7106</v>
      </c>
      <c r="L4232" t="s">
        <v>7106</v>
      </c>
      <c r="M4232" t="s">
        <v>7106</v>
      </c>
      <c r="N4232" t="s">
        <v>7106</v>
      </c>
      <c r="O4232" t="str">
        <f t="shared" si="66"/>
        <v>INSERT INTO USUARIOS_USUARIO(id,nombre,apellidos,foto,cedula,codigo,programa,uid,email,saldo,reserva_desayuno,reserva_almuerzo,reserva_cena,sancion,comida_consumida) VALUES (4231,'MARISOL','VELASCO PILLIMUE','true','1028218446','1028218446','ingenieria de sitemas','1028218446','diegomazorram@gmail.com',5000,'true','true','true','true');</v>
      </c>
    </row>
    <row r="4233" spans="1:15">
      <c r="A4233">
        <v>4232</v>
      </c>
      <c r="B4233" s="1" t="s">
        <v>1478</v>
      </c>
      <c r="C4233" s="308" t="s">
        <v>6556</v>
      </c>
      <c r="D4233" t="s">
        <v>7106</v>
      </c>
      <c r="E4233" s="97">
        <v>76298517</v>
      </c>
      <c r="F4233" s="97">
        <v>76298517</v>
      </c>
      <c r="G4233" t="s">
        <v>7107</v>
      </c>
      <c r="H4233" s="97">
        <v>76298517</v>
      </c>
      <c r="I4233" t="s">
        <v>7108</v>
      </c>
      <c r="J4233">
        <v>5000</v>
      </c>
      <c r="K4233" t="s">
        <v>7106</v>
      </c>
      <c r="L4233" t="s">
        <v>7106</v>
      </c>
      <c r="M4233" t="s">
        <v>7106</v>
      </c>
      <c r="N4233" t="s">
        <v>7106</v>
      </c>
      <c r="O4233" t="str">
        <f t="shared" si="66"/>
        <v>INSERT INTO USUARIOS_USUARIO(id,nombre,apellidos,foto,cedula,codigo,programa,uid,email,saldo,reserva_desayuno,reserva_almuerzo,reserva_cena,sancion,comida_consumida) VALUES (4232,'MARINO ','ESCUE PAVI','true','76298517','76298517','ingenieria de sitemas','76298517','diegomazorram@gmail.com',5000,'true','true','true','true');</v>
      </c>
    </row>
    <row r="4234" spans="1:15">
      <c r="A4234">
        <v>4233</v>
      </c>
      <c r="B4234" s="2" t="s">
        <v>3356</v>
      </c>
      <c r="C4234" s="307" t="s">
        <v>135</v>
      </c>
      <c r="D4234" t="s">
        <v>7106</v>
      </c>
      <c r="E4234" s="95">
        <v>48671171</v>
      </c>
      <c r="F4234" s="95">
        <v>48671171</v>
      </c>
      <c r="G4234" t="s">
        <v>7107</v>
      </c>
      <c r="H4234" s="95">
        <v>48671171</v>
      </c>
      <c r="I4234" t="s">
        <v>7108</v>
      </c>
      <c r="J4234">
        <v>5000</v>
      </c>
      <c r="K4234" t="s">
        <v>7106</v>
      </c>
      <c r="L4234" t="s">
        <v>7106</v>
      </c>
      <c r="M4234" t="s">
        <v>7106</v>
      </c>
      <c r="N4234" t="s">
        <v>7106</v>
      </c>
      <c r="O4234" t="str">
        <f t="shared" si="66"/>
        <v>INSERT INTO USUARIOS_USUARIO(id,nombre,apellidos,foto,cedula,codigo,programa,uid,email,saldo,reserva_desayuno,reserva_almuerzo,reserva_cena,sancion,comida_consumida) VALUES (4233,'LIMBANIA ','PILLIMUE ','true','48671171','48671171','ingenieria de sitemas','48671171','diegomazorram@gmail.com',5000,'true','true','true','true');</v>
      </c>
    </row>
    <row r="4235" spans="1:15">
      <c r="A4235">
        <v>4234</v>
      </c>
      <c r="B4235" s="2" t="s">
        <v>3085</v>
      </c>
      <c r="C4235" s="307" t="s">
        <v>6557</v>
      </c>
      <c r="D4235" t="s">
        <v>7106</v>
      </c>
      <c r="E4235" s="95">
        <v>1064429967</v>
      </c>
      <c r="F4235" s="95">
        <v>1064429967</v>
      </c>
      <c r="G4235" t="s">
        <v>7107</v>
      </c>
      <c r="H4235" s="95">
        <v>1064429967</v>
      </c>
      <c r="I4235" t="s">
        <v>7108</v>
      </c>
      <c r="J4235">
        <v>5000</v>
      </c>
      <c r="K4235" t="s">
        <v>7106</v>
      </c>
      <c r="L4235" t="s">
        <v>7106</v>
      </c>
      <c r="M4235" t="s">
        <v>7106</v>
      </c>
      <c r="N4235" t="s">
        <v>7106</v>
      </c>
      <c r="O4235" t="str">
        <f t="shared" si="66"/>
        <v>INSERT INTO USUARIOS_USUARIO(id,nombre,apellidos,foto,cedula,codigo,programa,uid,email,saldo,reserva_desayuno,reserva_almuerzo,reserva_cena,sancion,comida_consumida) VALUES (4234,'OLIVER ','ESCUE PILLIMUE','true','1064429967','1064429967','ingenieria de sitemas','1064429967','diegomazorram@gmail.com',5000,'true','true','true','true');</v>
      </c>
    </row>
    <row r="4236" spans="1:15">
      <c r="A4236">
        <v>4235</v>
      </c>
      <c r="B4236" s="2" t="s">
        <v>3357</v>
      </c>
      <c r="C4236" s="307" t="s">
        <v>6557</v>
      </c>
      <c r="D4236" t="s">
        <v>7106</v>
      </c>
      <c r="E4236" s="95">
        <v>1068217164</v>
      </c>
      <c r="F4236" s="95">
        <v>1068217164</v>
      </c>
      <c r="G4236" t="s">
        <v>7107</v>
      </c>
      <c r="H4236" s="95">
        <v>1068217164</v>
      </c>
      <c r="I4236" t="s">
        <v>7108</v>
      </c>
      <c r="J4236">
        <v>5000</v>
      </c>
      <c r="K4236" t="s">
        <v>7106</v>
      </c>
      <c r="L4236" t="s">
        <v>7106</v>
      </c>
      <c r="M4236" t="s">
        <v>7106</v>
      </c>
      <c r="N4236" t="s">
        <v>7106</v>
      </c>
      <c r="O4236" t="str">
        <f t="shared" si="66"/>
        <v>INSERT INTO USUARIOS_USUARIO(id,nombre,apellidos,foto,cedula,codigo,programa,uid,email,saldo,reserva_desayuno,reserva_almuerzo,reserva_cena,sancion,comida_consumida) VALUES (4235,'LEIDY JIMENA','ESCUE PILLIMUE','true','1068217164','1068217164','ingenieria de sitemas','1068217164','diegomazorram@gmail.com',5000,'true','true','true','true');</v>
      </c>
    </row>
    <row r="4237" spans="1:15">
      <c r="A4237">
        <v>4236</v>
      </c>
      <c r="B4237" s="2" t="s">
        <v>3358</v>
      </c>
      <c r="C4237" s="307" t="s">
        <v>6557</v>
      </c>
      <c r="D4237" t="s">
        <v>7106</v>
      </c>
      <c r="E4237" s="95">
        <v>1064433429</v>
      </c>
      <c r="F4237" s="95">
        <v>1064433429</v>
      </c>
      <c r="G4237" t="s">
        <v>7107</v>
      </c>
      <c r="H4237" s="95">
        <v>1064433429</v>
      </c>
      <c r="I4237" t="s">
        <v>7108</v>
      </c>
      <c r="J4237">
        <v>5000</v>
      </c>
      <c r="K4237" t="s">
        <v>7106</v>
      </c>
      <c r="L4237" t="s">
        <v>7106</v>
      </c>
      <c r="M4237" t="s">
        <v>7106</v>
      </c>
      <c r="N4237" t="s">
        <v>7106</v>
      </c>
      <c r="O4237" t="str">
        <f t="shared" si="66"/>
        <v>INSERT INTO USUARIOS_USUARIO(id,nombre,apellidos,foto,cedula,codigo,programa,uid,email,saldo,reserva_desayuno,reserva_almuerzo,reserva_cena,sancion,comida_consumida) VALUES (4236,'JUAN ALEXIS','ESCUE PILLIMUE','true','1064433429','1064433429','ingenieria de sitemas','1064433429','diegomazorram@gmail.com',5000,'true','true','true','true');</v>
      </c>
    </row>
    <row r="4238" spans="1:15">
      <c r="A4238">
        <v>4237</v>
      </c>
      <c r="B4238" s="2" t="s">
        <v>620</v>
      </c>
      <c r="C4238" s="307" t="s">
        <v>6557</v>
      </c>
      <c r="D4238" t="s">
        <v>7106</v>
      </c>
      <c r="E4238" s="95">
        <v>1064436161</v>
      </c>
      <c r="F4238" s="95">
        <v>1064436161</v>
      </c>
      <c r="G4238" t="s">
        <v>7107</v>
      </c>
      <c r="H4238" s="95">
        <v>1064436161</v>
      </c>
      <c r="I4238" t="s">
        <v>7108</v>
      </c>
      <c r="J4238">
        <v>5000</v>
      </c>
      <c r="K4238" t="s">
        <v>7106</v>
      </c>
      <c r="L4238" t="s">
        <v>7106</v>
      </c>
      <c r="M4238" t="s">
        <v>7106</v>
      </c>
      <c r="N4238" t="s">
        <v>7106</v>
      </c>
      <c r="O4238" t="str">
        <f t="shared" si="66"/>
        <v>INSERT INTO USUARIOS_USUARIO(id,nombre,apellidos,foto,cedula,codigo,programa,uid,email,saldo,reserva_desayuno,reserva_almuerzo,reserva_cena,sancion,comida_consumida) VALUES (4237,'JHON JAIRO','ESCUE PILLIMUE','true','1064436161','1064436161','ingenieria de sitemas','1064436161','diegomazorram@gmail.com',5000,'true','true','true','true');</v>
      </c>
    </row>
    <row r="4239" spans="1:15">
      <c r="A4239">
        <v>4238</v>
      </c>
      <c r="B4239" s="1" t="s">
        <v>624</v>
      </c>
      <c r="C4239" s="308" t="s">
        <v>2682</v>
      </c>
      <c r="D4239" t="s">
        <v>7106</v>
      </c>
      <c r="E4239" s="150">
        <v>1007765235</v>
      </c>
      <c r="F4239" s="150">
        <v>1007765235</v>
      </c>
      <c r="G4239" t="s">
        <v>7107</v>
      </c>
      <c r="H4239" s="150">
        <v>1007765235</v>
      </c>
      <c r="I4239" t="s">
        <v>7108</v>
      </c>
      <c r="J4239">
        <v>5000</v>
      </c>
      <c r="K4239" t="s">
        <v>7106</v>
      </c>
      <c r="L4239" t="s">
        <v>7106</v>
      </c>
      <c r="M4239" t="s">
        <v>7106</v>
      </c>
      <c r="N4239" t="s">
        <v>7106</v>
      </c>
      <c r="O4239" t="str">
        <f t="shared" si="66"/>
        <v>INSERT INTO USUARIOS_USUARIO(id,nombre,apellidos,foto,cedula,codigo,programa,uid,email,saldo,reserva_desayuno,reserva_almuerzo,reserva_cena,sancion,comida_consumida) VALUES (4238,'MARIA OMAIRA','MUELAS PILLIMUE','true','1007765235','1007765235','ingenieria de sitemas','1007765235','diegomazorram@gmail.com',5000,'true','true','true','true');</v>
      </c>
    </row>
    <row r="4240" spans="1:15">
      <c r="A4240">
        <v>4239</v>
      </c>
      <c r="B4240" s="2" t="s">
        <v>6558</v>
      </c>
      <c r="C4240" s="307" t="s">
        <v>3359</v>
      </c>
      <c r="D4240" t="s">
        <v>7106</v>
      </c>
      <c r="E4240" s="73">
        <v>1064440839</v>
      </c>
      <c r="F4240" s="73">
        <v>1064440839</v>
      </c>
      <c r="G4240" t="s">
        <v>7107</v>
      </c>
      <c r="H4240" s="73">
        <v>1064440839</v>
      </c>
      <c r="I4240" t="s">
        <v>7108</v>
      </c>
      <c r="J4240">
        <v>5000</v>
      </c>
      <c r="K4240" t="s">
        <v>7106</v>
      </c>
      <c r="L4240" t="s">
        <v>7106</v>
      </c>
      <c r="M4240" t="s">
        <v>7106</v>
      </c>
      <c r="N4240" t="s">
        <v>7106</v>
      </c>
      <c r="O4240" t="str">
        <f t="shared" si="66"/>
        <v>INSERT INTO USUARIOS_USUARIO(id,nombre,apellidos,foto,cedula,codigo,programa,uid,email,saldo,reserva_desayuno,reserva_almuerzo,reserva_cena,sancion,comida_consumida) VALUES (4239,'JHOAN Sebastián','POSCUE MUELAS ','true','1064440839','1064440839','ingenieria de sitemas','1064440839','diegomazorram@gmail.com',5000,'true','true','true','true');</v>
      </c>
    </row>
    <row r="4241" spans="1:15">
      <c r="A4241">
        <v>4240</v>
      </c>
      <c r="B4241" s="1" t="s">
        <v>6173</v>
      </c>
      <c r="C4241" s="308" t="s">
        <v>1623</v>
      </c>
      <c r="D4241" t="s">
        <v>7106</v>
      </c>
      <c r="E4241" s="97">
        <v>10721944</v>
      </c>
      <c r="F4241" s="97">
        <v>10721944</v>
      </c>
      <c r="G4241" t="s">
        <v>7107</v>
      </c>
      <c r="H4241" s="97">
        <v>10721944</v>
      </c>
      <c r="I4241" t="s">
        <v>7108</v>
      </c>
      <c r="J4241">
        <v>5000</v>
      </c>
      <c r="K4241" t="s">
        <v>7106</v>
      </c>
      <c r="L4241" t="s">
        <v>7106</v>
      </c>
      <c r="M4241" t="s">
        <v>7106</v>
      </c>
      <c r="N4241" t="s">
        <v>7106</v>
      </c>
      <c r="O4241" t="str">
        <f t="shared" si="66"/>
        <v>INSERT INTO USUARIOS_USUARIO(id,nombre,apellidos,foto,cedula,codigo,programa,uid,email,saldo,reserva_desayuno,reserva_almuerzo,reserva_cena,sancion,comida_consumida) VALUES (4240,'FABIO HERNANDO','RIVERA ','true','10721944','10721944','ingenieria de sitemas','10721944','diegomazorram@gmail.com',5000,'true','true','true','true');</v>
      </c>
    </row>
    <row r="4242" spans="1:15">
      <c r="A4242">
        <v>4241</v>
      </c>
      <c r="B4242" s="2" t="s">
        <v>646</v>
      </c>
      <c r="C4242" s="307" t="s">
        <v>3009</v>
      </c>
      <c r="D4242" t="s">
        <v>7106</v>
      </c>
      <c r="E4242" s="95">
        <v>1003149725</v>
      </c>
      <c r="F4242" s="95">
        <v>1003149725</v>
      </c>
      <c r="G4242" t="s">
        <v>7107</v>
      </c>
      <c r="H4242" s="95">
        <v>1003149725</v>
      </c>
      <c r="I4242" t="s">
        <v>7108</v>
      </c>
      <c r="J4242">
        <v>5000</v>
      </c>
      <c r="K4242" t="s">
        <v>7106</v>
      </c>
      <c r="L4242" t="s">
        <v>7106</v>
      </c>
      <c r="M4242" t="s">
        <v>7106</v>
      </c>
      <c r="N4242" t="s">
        <v>7106</v>
      </c>
      <c r="O4242" t="str">
        <f t="shared" si="66"/>
        <v>INSERT INTO USUARIOS_USUARIO(id,nombre,apellidos,foto,cedula,codigo,programa,uid,email,saldo,reserva_desayuno,reserva_almuerzo,reserva_cena,sancion,comida_consumida) VALUES (4241,'JOSE LEIDER','RIVERA PILLIMUE','true','1003149725','1003149725','ingenieria de sitemas','1003149725','diegomazorram@gmail.com',5000,'true','true','true','true');</v>
      </c>
    </row>
    <row r="4243" spans="1:15">
      <c r="A4243">
        <v>4242</v>
      </c>
      <c r="B4243" s="1" t="s">
        <v>3360</v>
      </c>
      <c r="C4243" s="308" t="s">
        <v>3009</v>
      </c>
      <c r="D4243" t="s">
        <v>7106</v>
      </c>
      <c r="E4243" s="97">
        <v>1064437257</v>
      </c>
      <c r="F4243" s="97">
        <v>1064437257</v>
      </c>
      <c r="G4243" t="s">
        <v>7107</v>
      </c>
      <c r="H4243" s="97">
        <v>1064437257</v>
      </c>
      <c r="I4243" t="s">
        <v>7108</v>
      </c>
      <c r="J4243">
        <v>5000</v>
      </c>
      <c r="K4243" t="s">
        <v>7106</v>
      </c>
      <c r="L4243" t="s">
        <v>7106</v>
      </c>
      <c r="M4243" t="s">
        <v>7106</v>
      </c>
      <c r="N4243" t="s">
        <v>7106</v>
      </c>
      <c r="O4243" t="str">
        <f t="shared" si="66"/>
        <v>INSERT INTO USUARIOS_USUARIO(id,nombre,apellidos,foto,cedula,codigo,programa,uid,email,saldo,reserva_desayuno,reserva_almuerzo,reserva_cena,sancion,comida_consumida) VALUES (4242,'ANA DEIVA','RIVERA PILLIMUE','true','1064437257','1064437257','ingenieria de sitemas','1064437257','diegomazorram@gmail.com',5000,'true','true','true','true');</v>
      </c>
    </row>
    <row r="4244" spans="1:15">
      <c r="A4244">
        <v>4243</v>
      </c>
      <c r="B4244" s="2" t="s">
        <v>5943</v>
      </c>
      <c r="C4244" s="307" t="s">
        <v>3009</v>
      </c>
      <c r="D4244" t="s">
        <v>7106</v>
      </c>
      <c r="E4244" s="95">
        <v>1064435306</v>
      </c>
      <c r="F4244" s="95">
        <v>1064435306</v>
      </c>
      <c r="G4244" t="s">
        <v>7107</v>
      </c>
      <c r="H4244" s="95">
        <v>1064435306</v>
      </c>
      <c r="I4244" t="s">
        <v>7108</v>
      </c>
      <c r="J4244">
        <v>5000</v>
      </c>
      <c r="K4244" t="s">
        <v>7106</v>
      </c>
      <c r="L4244" t="s">
        <v>7106</v>
      </c>
      <c r="M4244" t="s">
        <v>7106</v>
      </c>
      <c r="N4244" t="s">
        <v>7106</v>
      </c>
      <c r="O4244" t="str">
        <f t="shared" si="66"/>
        <v>INSERT INTO USUARIOS_USUARIO(id,nombre,apellidos,foto,cedula,codigo,programa,uid,email,saldo,reserva_desayuno,reserva_almuerzo,reserva_cena,sancion,comida_consumida) VALUES (4243,'ANDRES FELIPE','RIVERA PILLIMUE','true','1064435306','1064435306','ingenieria de sitemas','1064435306','diegomazorram@gmail.com',5000,'true','true','true','true');</v>
      </c>
    </row>
    <row r="4245" spans="1:15">
      <c r="A4245">
        <v>4244</v>
      </c>
      <c r="B4245" s="2" t="s">
        <v>3361</v>
      </c>
      <c r="C4245" s="307" t="s">
        <v>3362</v>
      </c>
      <c r="D4245" t="s">
        <v>7106</v>
      </c>
      <c r="E4245" s="95">
        <v>1064440735</v>
      </c>
      <c r="F4245" s="95">
        <v>1064440735</v>
      </c>
      <c r="G4245" t="s">
        <v>7107</v>
      </c>
      <c r="H4245" s="95">
        <v>1064440735</v>
      </c>
      <c r="I4245" t="s">
        <v>7108</v>
      </c>
      <c r="J4245">
        <v>5000</v>
      </c>
      <c r="K4245" t="s">
        <v>7106</v>
      </c>
      <c r="L4245" t="s">
        <v>7106</v>
      </c>
      <c r="M4245" t="s">
        <v>7106</v>
      </c>
      <c r="N4245" t="s">
        <v>7106</v>
      </c>
      <c r="O4245" t="str">
        <f t="shared" si="66"/>
        <v>INSERT INTO USUARIOS_USUARIO(id,nombre,apellidos,foto,cedula,codigo,programa,uid,email,saldo,reserva_desayuno,reserva_almuerzo,reserva_cena,sancion,comida_consumida) VALUES (4244,'ARIADNA VALERIA ','MELENJE RIVERA ','true','1064440735','1064440735','ingenieria de sitemas','1064440735','diegomazorram@gmail.com',5000,'true','true','true','true');</v>
      </c>
    </row>
    <row r="4246" spans="1:15">
      <c r="A4246">
        <v>4245</v>
      </c>
      <c r="B4246" s="1" t="s">
        <v>3363</v>
      </c>
      <c r="C4246" s="308" t="s">
        <v>3009</v>
      </c>
      <c r="D4246" t="s">
        <v>7106</v>
      </c>
      <c r="E4246" s="97">
        <v>1064432935</v>
      </c>
      <c r="F4246" s="97">
        <v>1064432935</v>
      </c>
      <c r="G4246" t="s">
        <v>7107</v>
      </c>
      <c r="H4246" s="97">
        <v>1064432935</v>
      </c>
      <c r="I4246" t="s">
        <v>7108</v>
      </c>
      <c r="J4246">
        <v>5000</v>
      </c>
      <c r="K4246" t="s">
        <v>7106</v>
      </c>
      <c r="L4246" t="s">
        <v>7106</v>
      </c>
      <c r="M4246" t="s">
        <v>7106</v>
      </c>
      <c r="N4246" t="s">
        <v>7106</v>
      </c>
      <c r="O4246" t="str">
        <f t="shared" si="66"/>
        <v>INSERT INTO USUARIOS_USUARIO(id,nombre,apellidos,foto,cedula,codigo,programa,uid,email,saldo,reserva_desayuno,reserva_almuerzo,reserva_cena,sancion,comida_consumida) VALUES (4245,'RENE GIOVANNY','RIVERA PILLIMUE','true','1064432935','1064432935','ingenieria de sitemas','1064432935','diegomazorram@gmail.com',5000,'true','true','true','true');</v>
      </c>
    </row>
    <row r="4247" spans="1:15">
      <c r="A4247">
        <v>4246</v>
      </c>
      <c r="B4247" s="2" t="s">
        <v>3364</v>
      </c>
      <c r="C4247" s="307" t="s">
        <v>463</v>
      </c>
      <c r="D4247" t="s">
        <v>7106</v>
      </c>
      <c r="E4247" s="95">
        <v>1064438217</v>
      </c>
      <c r="F4247" s="95">
        <v>1064438217</v>
      </c>
      <c r="G4247" t="s">
        <v>7107</v>
      </c>
      <c r="H4247" s="95">
        <v>1064438217</v>
      </c>
      <c r="I4247" t="s">
        <v>7108</v>
      </c>
      <c r="J4247">
        <v>5000</v>
      </c>
      <c r="K4247" t="s">
        <v>7106</v>
      </c>
      <c r="L4247" t="s">
        <v>7106</v>
      </c>
      <c r="M4247" t="s">
        <v>7106</v>
      </c>
      <c r="N4247" t="s">
        <v>7106</v>
      </c>
      <c r="O4247" t="str">
        <f t="shared" si="66"/>
        <v>INSERT INTO USUARIOS_USUARIO(id,nombre,apellidos,foto,cedula,codigo,programa,uid,email,saldo,reserva_desayuno,reserva_almuerzo,reserva_cena,sancion,comida_consumida) VALUES (4246,'ANDREA FERNANDA','PILLIMUE MUELAS','true','1064438217','1064438217','ingenieria de sitemas','1064438217','diegomazorram@gmail.com',5000,'true','true','true','true');</v>
      </c>
    </row>
    <row r="4248" spans="1:15">
      <c r="A4248">
        <v>4247</v>
      </c>
      <c r="B4248" s="2" t="s">
        <v>6559</v>
      </c>
      <c r="C4248" s="307" t="s">
        <v>3009</v>
      </c>
      <c r="D4248" t="s">
        <v>7106</v>
      </c>
      <c r="E4248" s="95">
        <v>1064435370</v>
      </c>
      <c r="F4248" s="95">
        <v>1064435370</v>
      </c>
      <c r="G4248" t="s">
        <v>7107</v>
      </c>
      <c r="H4248" s="95">
        <v>1064435370</v>
      </c>
      <c r="I4248" t="s">
        <v>7108</v>
      </c>
      <c r="J4248">
        <v>5000</v>
      </c>
      <c r="K4248" t="s">
        <v>7106</v>
      </c>
      <c r="L4248" t="s">
        <v>7106</v>
      </c>
      <c r="M4248" t="s">
        <v>7106</v>
      </c>
      <c r="N4248" t="s">
        <v>7106</v>
      </c>
      <c r="O4248" t="str">
        <f t="shared" si="66"/>
        <v>INSERT INTO USUARIOS_USUARIO(id,nombre,apellidos,foto,cedula,codigo,programa,uid,email,saldo,reserva_desayuno,reserva_almuerzo,reserva_cena,sancion,comida_consumida) VALUES (4247,'GIOVANNY ANDRES','RIVERA PILLIMUE','true','1064435370','1064435370','ingenieria de sitemas','1064435370','diegomazorram@gmail.com',5000,'true','true','true','true');</v>
      </c>
    </row>
    <row r="4249" spans="1:15">
      <c r="A4249">
        <v>4248</v>
      </c>
      <c r="B4249" s="2" t="s">
        <v>6560</v>
      </c>
      <c r="C4249" s="307" t="s">
        <v>3009</v>
      </c>
      <c r="D4249" t="s">
        <v>7106</v>
      </c>
      <c r="E4249" s="95">
        <v>1064436908</v>
      </c>
      <c r="F4249" s="95">
        <v>1064436908</v>
      </c>
      <c r="G4249" t="s">
        <v>7107</v>
      </c>
      <c r="H4249" s="95">
        <v>1064436908</v>
      </c>
      <c r="I4249" t="s">
        <v>7108</v>
      </c>
      <c r="J4249">
        <v>5000</v>
      </c>
      <c r="K4249" t="s">
        <v>7106</v>
      </c>
      <c r="L4249" t="s">
        <v>7106</v>
      </c>
      <c r="M4249" t="s">
        <v>7106</v>
      </c>
      <c r="N4249" t="s">
        <v>7106</v>
      </c>
      <c r="O4249" t="str">
        <f t="shared" si="66"/>
        <v>INSERT INTO USUARIOS_USUARIO(id,nombre,apellidos,foto,cedula,codigo,programa,uid,email,saldo,reserva_desayuno,reserva_almuerzo,reserva_cena,sancion,comida_consumida) VALUES (4248,'HEIDY FERNANDA ','RIVERA PILLIMUE','true','1064436908','1064436908','ingenieria de sitemas','1064436908','diegomazorram@gmail.com',5000,'true','true','true','true');</v>
      </c>
    </row>
    <row r="4250" spans="1:15">
      <c r="A4250">
        <v>4249</v>
      </c>
      <c r="B4250" s="1" t="s">
        <v>836</v>
      </c>
      <c r="C4250" s="308" t="s">
        <v>6561</v>
      </c>
      <c r="D4250" t="s">
        <v>7106</v>
      </c>
      <c r="E4250" s="150">
        <v>10465177</v>
      </c>
      <c r="F4250" s="150">
        <v>10465177</v>
      </c>
      <c r="G4250" t="s">
        <v>7107</v>
      </c>
      <c r="H4250" s="150">
        <v>10465177</v>
      </c>
      <c r="I4250" t="s">
        <v>7108</v>
      </c>
      <c r="J4250">
        <v>5000</v>
      </c>
      <c r="K4250" t="s">
        <v>7106</v>
      </c>
      <c r="L4250" t="s">
        <v>7106</v>
      </c>
      <c r="M4250" t="s">
        <v>7106</v>
      </c>
      <c r="N4250" t="s">
        <v>7106</v>
      </c>
      <c r="O4250" t="str">
        <f t="shared" si="66"/>
        <v>INSERT INTO USUARIOS_USUARIO(id,nombre,apellidos,foto,cedula,codigo,programa,uid,email,saldo,reserva_desayuno,reserva_almuerzo,reserva_cena,sancion,comida_consumida) VALUES (4249,'ORLANDO ','SANCHEZ QUILINDO','true','10465177','10465177','ingenieria de sitemas','10465177','diegomazorram@gmail.com',5000,'true','true','true','true');</v>
      </c>
    </row>
    <row r="4251" spans="1:15">
      <c r="A4251">
        <v>4250</v>
      </c>
      <c r="B4251" s="2" t="s">
        <v>1471</v>
      </c>
      <c r="C4251" s="307" t="s">
        <v>6562</v>
      </c>
      <c r="D4251" t="s">
        <v>7106</v>
      </c>
      <c r="E4251" s="73">
        <v>1064430780</v>
      </c>
      <c r="F4251" s="73">
        <v>1064430780</v>
      </c>
      <c r="G4251" t="s">
        <v>7107</v>
      </c>
      <c r="H4251" s="73">
        <v>1064430780</v>
      </c>
      <c r="I4251" t="s">
        <v>7108</v>
      </c>
      <c r="J4251">
        <v>5000</v>
      </c>
      <c r="K4251" t="s">
        <v>7106</v>
      </c>
      <c r="L4251" t="s">
        <v>7106</v>
      </c>
      <c r="M4251" t="s">
        <v>7106</v>
      </c>
      <c r="N4251" t="s">
        <v>7106</v>
      </c>
      <c r="O4251" t="str">
        <f t="shared" si="66"/>
        <v>INSERT INTO USUARIOS_USUARIO(id,nombre,apellidos,foto,cedula,codigo,programa,uid,email,saldo,reserva_desayuno,reserva_almuerzo,reserva_cena,sancion,comida_consumida) VALUES (4250,'MARTHA ISABEL','SANCHEZ JEMBUEL','true','1064430780','1064430780','ingenieria de sitemas','1064430780','diegomazorram@gmail.com',5000,'true','true','true','true');</v>
      </c>
    </row>
    <row r="4252" spans="1:15">
      <c r="A4252">
        <v>4251</v>
      </c>
      <c r="B4252" s="2" t="s">
        <v>3365</v>
      </c>
      <c r="C4252" s="307" t="s">
        <v>6563</v>
      </c>
      <c r="D4252" t="s">
        <v>7106</v>
      </c>
      <c r="E4252" s="73">
        <v>1064431616</v>
      </c>
      <c r="F4252" s="73">
        <v>1064431616</v>
      </c>
      <c r="G4252" t="s">
        <v>7107</v>
      </c>
      <c r="H4252" s="73">
        <v>1064431616</v>
      </c>
      <c r="I4252" t="s">
        <v>7108</v>
      </c>
      <c r="J4252">
        <v>5000</v>
      </c>
      <c r="K4252" t="s">
        <v>7106</v>
      </c>
      <c r="L4252" t="s">
        <v>7106</v>
      </c>
      <c r="M4252" t="s">
        <v>7106</v>
      </c>
      <c r="N4252" t="s">
        <v>7106</v>
      </c>
      <c r="O4252" t="str">
        <f t="shared" si="66"/>
        <v>INSERT INTO USUARIOS_USUARIO(id,nombre,apellidos,foto,cedula,codigo,programa,uid,email,saldo,reserva_desayuno,reserva_almuerzo,reserva_cena,sancion,comida_consumida) VALUES (4251,'KARINA JULIETH','SANCHEZ SANCHEZ','true','1064431616','1064431616','ingenieria de sitemas','1064431616','diegomazorram@gmail.com',5000,'true','true','true','true');</v>
      </c>
    </row>
    <row r="4253" spans="1:15">
      <c r="A4253">
        <v>4252</v>
      </c>
      <c r="B4253" s="1" t="s">
        <v>1432</v>
      </c>
      <c r="C4253" s="308" t="s">
        <v>135</v>
      </c>
      <c r="D4253" t="s">
        <v>7106</v>
      </c>
      <c r="E4253" s="97">
        <v>10720718</v>
      </c>
      <c r="F4253" s="97">
        <v>10720718</v>
      </c>
      <c r="G4253" t="s">
        <v>7107</v>
      </c>
      <c r="H4253" s="97">
        <v>10720718</v>
      </c>
      <c r="I4253" t="s">
        <v>7108</v>
      </c>
      <c r="J4253">
        <v>5000</v>
      </c>
      <c r="K4253" t="s">
        <v>7106</v>
      </c>
      <c r="L4253" t="s">
        <v>7106</v>
      </c>
      <c r="M4253" t="s">
        <v>7106</v>
      </c>
      <c r="N4253" t="s">
        <v>7106</v>
      </c>
      <c r="O4253" t="str">
        <f t="shared" si="66"/>
        <v>INSERT INTO USUARIOS_USUARIO(id,nombre,apellidos,foto,cedula,codigo,programa,uid,email,saldo,reserva_desayuno,reserva_almuerzo,reserva_cena,sancion,comida_consumida) VALUES (4252,'MIGUEL ','PILLIMUE ','true','10720718','10720718','ingenieria de sitemas','10720718','diegomazorram@gmail.com',5000,'true','true','true','true');</v>
      </c>
    </row>
    <row r="4254" spans="1:15">
      <c r="A4254">
        <v>4253</v>
      </c>
      <c r="B4254" s="2" t="s">
        <v>440</v>
      </c>
      <c r="C4254" s="307" t="s">
        <v>3366</v>
      </c>
      <c r="D4254" t="s">
        <v>7106</v>
      </c>
      <c r="E4254" s="95">
        <v>91060119959</v>
      </c>
      <c r="F4254" s="95">
        <v>91060119959</v>
      </c>
      <c r="G4254" t="s">
        <v>7107</v>
      </c>
      <c r="H4254" s="95">
        <v>91060119959</v>
      </c>
      <c r="I4254" t="s">
        <v>7108</v>
      </c>
      <c r="J4254">
        <v>5000</v>
      </c>
      <c r="K4254" t="s">
        <v>7106</v>
      </c>
      <c r="L4254" t="s">
        <v>7106</v>
      </c>
      <c r="M4254" t="s">
        <v>7106</v>
      </c>
      <c r="N4254" t="s">
        <v>7106</v>
      </c>
      <c r="O4254" t="str">
        <f t="shared" si="66"/>
        <v>INSERT INTO USUARIOS_USUARIO(id,nombre,apellidos,foto,cedula,codigo,programa,uid,email,saldo,reserva_desayuno,reserva_almuerzo,reserva_cena,sancion,comida_consumida) VALUES (4253,'SANDRA MILENA','PILLIMUE CALAMBAS','true','91060119959','91060119959','ingenieria de sitemas','91060119959','diegomazorram@gmail.com',5000,'true','true','true','true');</v>
      </c>
    </row>
    <row r="4255" spans="1:15">
      <c r="A4255">
        <v>4254</v>
      </c>
      <c r="B4255" s="2" t="s">
        <v>3367</v>
      </c>
      <c r="C4255" s="307" t="s">
        <v>3366</v>
      </c>
      <c r="D4255" t="s">
        <v>7106</v>
      </c>
      <c r="E4255" s="95">
        <v>1064435467</v>
      </c>
      <c r="F4255" s="95">
        <v>1064435467</v>
      </c>
      <c r="G4255" t="s">
        <v>7107</v>
      </c>
      <c r="H4255" s="95">
        <v>1064435467</v>
      </c>
      <c r="I4255" t="s">
        <v>7108</v>
      </c>
      <c r="J4255">
        <v>5000</v>
      </c>
      <c r="K4255" t="s">
        <v>7106</v>
      </c>
      <c r="L4255" t="s">
        <v>7106</v>
      </c>
      <c r="M4255" t="s">
        <v>7106</v>
      </c>
      <c r="N4255" t="s">
        <v>7106</v>
      </c>
      <c r="O4255" t="str">
        <f t="shared" si="66"/>
        <v>INSERT INTO USUARIOS_USUARIO(id,nombre,apellidos,foto,cedula,codigo,programa,uid,email,saldo,reserva_desayuno,reserva_almuerzo,reserva_cena,sancion,comida_consumida) VALUES (4254,'DANY ENIR','PILLIMUE CALAMBAS','true','1064435467','1064435467','ingenieria de sitemas','1064435467','diegomazorram@gmail.com',5000,'true','true','true','true');</v>
      </c>
    </row>
    <row r="4256" spans="1:15">
      <c r="A4256">
        <v>4255</v>
      </c>
      <c r="B4256" s="2" t="s">
        <v>3368</v>
      </c>
      <c r="C4256" s="307" t="s">
        <v>3366</v>
      </c>
      <c r="D4256" t="s">
        <v>7106</v>
      </c>
      <c r="E4256" s="73">
        <v>1003150795</v>
      </c>
      <c r="F4256" s="73">
        <v>1003150795</v>
      </c>
      <c r="G4256" t="s">
        <v>7107</v>
      </c>
      <c r="H4256" s="73">
        <v>1003150795</v>
      </c>
      <c r="I4256" t="s">
        <v>7108</v>
      </c>
      <c r="J4256">
        <v>5000</v>
      </c>
      <c r="K4256" t="s">
        <v>7106</v>
      </c>
      <c r="L4256" t="s">
        <v>7106</v>
      </c>
      <c r="M4256" t="s">
        <v>7106</v>
      </c>
      <c r="N4256" t="s">
        <v>7106</v>
      </c>
      <c r="O4256" t="str">
        <f t="shared" si="66"/>
        <v>INSERT INTO USUARIOS_USUARIO(id,nombre,apellidos,foto,cedula,codigo,programa,uid,email,saldo,reserva_desayuno,reserva_almuerzo,reserva_cena,sancion,comida_consumida) VALUES (4255,'FABIAN ','PILLIMUE CALAMBAS','true','1003150795','1003150795','ingenieria de sitemas','1003150795','diegomazorram@gmail.com',5000,'true','true','true','true');</v>
      </c>
    </row>
    <row r="4257" spans="1:15">
      <c r="A4257">
        <v>4256</v>
      </c>
      <c r="B4257" s="1" t="s">
        <v>474</v>
      </c>
      <c r="C4257" s="308" t="s">
        <v>3366</v>
      </c>
      <c r="D4257" t="s">
        <v>7106</v>
      </c>
      <c r="E4257" s="97">
        <v>1064437961</v>
      </c>
      <c r="F4257" s="97">
        <v>1064437961</v>
      </c>
      <c r="G4257" t="s">
        <v>7107</v>
      </c>
      <c r="H4257" s="97">
        <v>1064437961</v>
      </c>
      <c r="I4257" t="s">
        <v>7108</v>
      </c>
      <c r="J4257">
        <v>5000</v>
      </c>
      <c r="K4257" t="s">
        <v>7106</v>
      </c>
      <c r="L4257" t="s">
        <v>7106</v>
      </c>
      <c r="M4257" t="s">
        <v>7106</v>
      </c>
      <c r="N4257" t="s">
        <v>7106</v>
      </c>
      <c r="O4257" t="str">
        <f t="shared" si="66"/>
        <v>INSERT INTO USUARIOS_USUARIO(id,nombre,apellidos,foto,cedula,codigo,programa,uid,email,saldo,reserva_desayuno,reserva_almuerzo,reserva_cena,sancion,comida_consumida) VALUES (4256,'LEIDY JOHANA','PILLIMUE CALAMBAS','true','1064437961','1064437961','ingenieria de sitemas','1064437961','diegomazorram@gmail.com',5000,'true','true','true','true');</v>
      </c>
    </row>
    <row r="4258" spans="1:15">
      <c r="A4258">
        <v>4257</v>
      </c>
      <c r="B4258" s="2" t="s">
        <v>553</v>
      </c>
      <c r="C4258" s="307" t="s">
        <v>3366</v>
      </c>
      <c r="D4258" t="s">
        <v>7106</v>
      </c>
      <c r="E4258" s="95">
        <v>1064438507</v>
      </c>
      <c r="F4258" s="95">
        <v>1064438507</v>
      </c>
      <c r="G4258" t="s">
        <v>7107</v>
      </c>
      <c r="H4258" s="95">
        <v>1064438507</v>
      </c>
      <c r="I4258" t="s">
        <v>7108</v>
      </c>
      <c r="J4258">
        <v>5000</v>
      </c>
      <c r="K4258" t="s">
        <v>7106</v>
      </c>
      <c r="L4258" t="s">
        <v>7106</v>
      </c>
      <c r="M4258" t="s">
        <v>7106</v>
      </c>
      <c r="N4258" t="s">
        <v>7106</v>
      </c>
      <c r="O4258" t="str">
        <f t="shared" si="66"/>
        <v>INSERT INTO USUARIOS_USUARIO(id,nombre,apellidos,foto,cedula,codigo,programa,uid,email,saldo,reserva_desayuno,reserva_almuerzo,reserva_cena,sancion,comida_consumida) VALUES (4257,'LEIDY VIVIANA','PILLIMUE CALAMBAS','true','1064438507','1064438507','ingenieria de sitemas','1064438507','diegomazorram@gmail.com',5000,'true','true','true','true');</v>
      </c>
    </row>
    <row r="4259" spans="1:15">
      <c r="A4259">
        <v>4258</v>
      </c>
      <c r="B4259" s="1" t="s">
        <v>556</v>
      </c>
      <c r="C4259" s="308" t="s">
        <v>3369</v>
      </c>
      <c r="D4259" t="s">
        <v>7106</v>
      </c>
      <c r="E4259" s="97">
        <v>4769533</v>
      </c>
      <c r="F4259" s="97">
        <v>4769533</v>
      </c>
      <c r="G4259" t="s">
        <v>7107</v>
      </c>
      <c r="H4259" s="97">
        <v>4769533</v>
      </c>
      <c r="I4259" t="s">
        <v>7108</v>
      </c>
      <c r="J4259">
        <v>5000</v>
      </c>
      <c r="K4259" t="s">
        <v>7106</v>
      </c>
      <c r="L4259" t="s">
        <v>7106</v>
      </c>
      <c r="M4259" t="s">
        <v>7106</v>
      </c>
      <c r="N4259" t="s">
        <v>7106</v>
      </c>
      <c r="O4259" t="str">
        <f t="shared" si="66"/>
        <v>INSERT INTO USUARIOS_USUARIO(id,nombre,apellidos,foto,cedula,codigo,programa,uid,email,saldo,reserva_desayuno,reserva_almuerzo,reserva_cena,sancion,comida_consumida) VALUES (4258,'SAMUEL ','VIDAL VELASCO','true','4769533','4769533','ingenieria de sitemas','4769533','diegomazorram@gmail.com',5000,'true','true','true','true');</v>
      </c>
    </row>
    <row r="4260" spans="1:15">
      <c r="A4260">
        <v>4259</v>
      </c>
      <c r="B4260" s="2" t="s">
        <v>1775</v>
      </c>
      <c r="C4260" s="307" t="s">
        <v>135</v>
      </c>
      <c r="D4260" t="s">
        <v>7106</v>
      </c>
      <c r="E4260" s="95">
        <v>25682978</v>
      </c>
      <c r="F4260" s="95">
        <v>25682978</v>
      </c>
      <c r="G4260" t="s">
        <v>7107</v>
      </c>
      <c r="H4260" s="95">
        <v>25682978</v>
      </c>
      <c r="I4260" t="s">
        <v>7108</v>
      </c>
      <c r="J4260">
        <v>5000</v>
      </c>
      <c r="K4260" t="s">
        <v>7106</v>
      </c>
      <c r="L4260" t="s">
        <v>7106</v>
      </c>
      <c r="M4260" t="s">
        <v>7106</v>
      </c>
      <c r="N4260" t="s">
        <v>7106</v>
      </c>
      <c r="O4260" t="str">
        <f t="shared" si="66"/>
        <v>INSERT INTO USUARIOS_USUARIO(id,nombre,apellidos,foto,cedula,codigo,programa,uid,email,saldo,reserva_desayuno,reserva_almuerzo,reserva_cena,sancion,comida_consumida) VALUES (4259,'AMPARO ','PILLIMUE ','true','25682978','25682978','ingenieria de sitemas','25682978','diegomazorram@gmail.com',5000,'true','true','true','true');</v>
      </c>
    </row>
    <row r="4261" spans="1:15">
      <c r="A4261">
        <v>4260</v>
      </c>
      <c r="B4261" s="2" t="s">
        <v>6507</v>
      </c>
      <c r="C4261" s="307" t="s">
        <v>3370</v>
      </c>
      <c r="D4261" t="s">
        <v>7106</v>
      </c>
      <c r="E4261" s="95">
        <v>1064430208</v>
      </c>
      <c r="F4261" s="95">
        <v>1064430208</v>
      </c>
      <c r="G4261" t="s">
        <v>7107</v>
      </c>
      <c r="H4261" s="95">
        <v>1064430208</v>
      </c>
      <c r="I4261" t="s">
        <v>7108</v>
      </c>
      <c r="J4261">
        <v>5000</v>
      </c>
      <c r="K4261" t="s">
        <v>7106</v>
      </c>
      <c r="L4261" t="s">
        <v>7106</v>
      </c>
      <c r="M4261" t="s">
        <v>7106</v>
      </c>
      <c r="N4261" t="s">
        <v>7106</v>
      </c>
      <c r="O4261" t="str">
        <f t="shared" si="66"/>
        <v>INSERT INTO USUARIOS_USUARIO(id,nombre,apellidos,foto,cedula,codigo,programa,uid,email,saldo,reserva_desayuno,reserva_almuerzo,reserva_cena,sancion,comida_consumida) VALUES (4260,'GENTIL ','VIDAL PILLIMUE','true','1064430208','1064430208','ingenieria de sitemas','1064430208','diegomazorram@gmail.com',5000,'true','true','true','true');</v>
      </c>
    </row>
    <row r="4262" spans="1:15">
      <c r="A4262">
        <v>4261</v>
      </c>
      <c r="B4262" s="1" t="s">
        <v>3371</v>
      </c>
      <c r="C4262" s="308" t="s">
        <v>5852</v>
      </c>
      <c r="D4262" t="s">
        <v>7106</v>
      </c>
      <c r="E4262" s="97">
        <v>1064428128</v>
      </c>
      <c r="F4262" s="97">
        <v>1064428128</v>
      </c>
      <c r="G4262" t="s">
        <v>7107</v>
      </c>
      <c r="H4262" s="97">
        <v>1064428128</v>
      </c>
      <c r="I4262" t="s">
        <v>7108</v>
      </c>
      <c r="J4262">
        <v>5000</v>
      </c>
      <c r="K4262" t="s">
        <v>7106</v>
      </c>
      <c r="L4262" t="s">
        <v>7106</v>
      </c>
      <c r="M4262" t="s">
        <v>7106</v>
      </c>
      <c r="N4262" t="s">
        <v>7106</v>
      </c>
      <c r="O4262" t="str">
        <f t="shared" si="66"/>
        <v>INSERT INTO USUARIOS_USUARIO(id,nombre,apellidos,foto,cedula,codigo,programa,uid,email,saldo,reserva_desayuno,reserva_almuerzo,reserva_cena,sancion,comida_consumida) VALUES (4261,'JHON OLIVER','ALMENDRA PECHENE','true','1064428128','1064428128','ingenieria de sitemas','1064428128','diegomazorram@gmail.com',5000,'true','true','true','true');</v>
      </c>
    </row>
    <row r="4263" spans="1:15">
      <c r="A4263">
        <v>4262</v>
      </c>
      <c r="B4263" s="2" t="s">
        <v>3372</v>
      </c>
      <c r="C4263" s="307" t="s">
        <v>3370</v>
      </c>
      <c r="D4263" t="s">
        <v>7106</v>
      </c>
      <c r="E4263" s="95">
        <v>1003149727</v>
      </c>
      <c r="F4263" s="95">
        <v>1003149727</v>
      </c>
      <c r="G4263" t="s">
        <v>7107</v>
      </c>
      <c r="H4263" s="95">
        <v>1003149727</v>
      </c>
      <c r="I4263" t="s">
        <v>7108</v>
      </c>
      <c r="J4263">
        <v>5000</v>
      </c>
      <c r="K4263" t="s">
        <v>7106</v>
      </c>
      <c r="L4263" t="s">
        <v>7106</v>
      </c>
      <c r="M4263" t="s">
        <v>7106</v>
      </c>
      <c r="N4263" t="s">
        <v>7106</v>
      </c>
      <c r="O4263" t="str">
        <f t="shared" si="66"/>
        <v>INSERT INTO USUARIOS_USUARIO(id,nombre,apellidos,foto,cedula,codigo,programa,uid,email,saldo,reserva_desayuno,reserva_almuerzo,reserva_cena,sancion,comida_consumida) VALUES (4262,'ERIKA ','VIDAL PILLIMUE','true','1003149727','1003149727','ingenieria de sitemas','1003149727','diegomazorram@gmail.com',5000,'true','true','true','true');</v>
      </c>
    </row>
    <row r="4264" spans="1:15">
      <c r="A4264">
        <v>4263</v>
      </c>
      <c r="B4264" s="2" t="s">
        <v>6564</v>
      </c>
      <c r="C4264" s="307" t="s">
        <v>3373</v>
      </c>
      <c r="D4264" t="s">
        <v>7106</v>
      </c>
      <c r="E4264" s="95">
        <v>1064439303</v>
      </c>
      <c r="F4264" s="95">
        <v>1064439303</v>
      </c>
      <c r="G4264" t="s">
        <v>7107</v>
      </c>
      <c r="H4264" s="95">
        <v>1064439303</v>
      </c>
      <c r="I4264" t="s">
        <v>7108</v>
      </c>
      <c r="J4264">
        <v>5000</v>
      </c>
      <c r="K4264" t="s">
        <v>7106</v>
      </c>
      <c r="L4264" t="s">
        <v>7106</v>
      </c>
      <c r="M4264" t="s">
        <v>7106</v>
      </c>
      <c r="N4264" t="s">
        <v>7106</v>
      </c>
      <c r="O4264" t="str">
        <f t="shared" si="66"/>
        <v>INSERT INTO USUARIOS_USUARIO(id,nombre,apellidos,foto,cedula,codigo,programa,uid,email,saldo,reserva_desayuno,reserva_almuerzo,reserva_cena,sancion,comida_consumida) VALUES (4263,'ZAHIRA VALENTINA','ALMENDRA VIDAL','true','1064439303','1064439303','ingenieria de sitemas','1064439303','diegomazorram@gmail.com',5000,'true','true','true','true');</v>
      </c>
    </row>
    <row r="4265" spans="1:15">
      <c r="A4265">
        <v>4264</v>
      </c>
      <c r="B4265" s="1" t="s">
        <v>2802</v>
      </c>
      <c r="C4265" s="308" t="s">
        <v>3369</v>
      </c>
      <c r="D4265" t="s">
        <v>7106</v>
      </c>
      <c r="E4265" s="97">
        <v>10723379</v>
      </c>
      <c r="F4265" s="97">
        <v>10723379</v>
      </c>
      <c r="G4265" t="s">
        <v>7107</v>
      </c>
      <c r="H4265" s="97">
        <v>10723379</v>
      </c>
      <c r="I4265" t="s">
        <v>7108</v>
      </c>
      <c r="J4265">
        <v>5000</v>
      </c>
      <c r="K4265" t="s">
        <v>7106</v>
      </c>
      <c r="L4265" t="s">
        <v>7106</v>
      </c>
      <c r="M4265" t="s">
        <v>7106</v>
      </c>
      <c r="N4265" t="s">
        <v>7106</v>
      </c>
      <c r="O4265" t="str">
        <f t="shared" si="66"/>
        <v>INSERT INTO USUARIOS_USUARIO(id,nombre,apellidos,foto,cedula,codigo,programa,uid,email,saldo,reserva_desayuno,reserva_almuerzo,reserva_cena,sancion,comida_consumida) VALUES (4264,'LIBARDO ','VIDAL VELASCO','true','10723379','10723379','ingenieria de sitemas','10723379','diegomazorram@gmail.com',5000,'true','true','true','true');</v>
      </c>
    </row>
    <row r="4266" spans="1:15">
      <c r="A4266">
        <v>4265</v>
      </c>
      <c r="B4266" s="2" t="s">
        <v>3374</v>
      </c>
      <c r="C4266" s="307" t="s">
        <v>6554</v>
      </c>
      <c r="D4266" t="s">
        <v>7106</v>
      </c>
      <c r="E4266" s="95">
        <v>25685258</v>
      </c>
      <c r="F4266" s="95">
        <v>25685258</v>
      </c>
      <c r="G4266" t="s">
        <v>7107</v>
      </c>
      <c r="H4266" s="95">
        <v>25685258</v>
      </c>
      <c r="I4266" t="s">
        <v>7108</v>
      </c>
      <c r="J4266">
        <v>5000</v>
      </c>
      <c r="K4266" t="s">
        <v>7106</v>
      </c>
      <c r="L4266" t="s">
        <v>7106</v>
      </c>
      <c r="M4266" t="s">
        <v>7106</v>
      </c>
      <c r="N4266" t="s">
        <v>7106</v>
      </c>
      <c r="O4266" t="str">
        <f t="shared" si="66"/>
        <v>INSERT INTO USUARIOS_USUARIO(id,nombre,apellidos,foto,cedula,codigo,programa,uid,email,saldo,reserva_desayuno,reserva_almuerzo,reserva_cena,sancion,comida_consumida) VALUES (4265,'NEILA MARIA','RIVERA SANCHEZ','true','25685258','25685258','ingenieria de sitemas','25685258','diegomazorram@gmail.com',5000,'true','true','true','true');</v>
      </c>
    </row>
    <row r="4267" spans="1:15">
      <c r="A4267">
        <v>4266</v>
      </c>
      <c r="B4267" s="2" t="s">
        <v>3375</v>
      </c>
      <c r="C4267" s="307" t="s">
        <v>3376</v>
      </c>
      <c r="D4267" t="s">
        <v>7106</v>
      </c>
      <c r="E4267" s="95">
        <v>1007178434</v>
      </c>
      <c r="F4267" s="95">
        <v>1007178434</v>
      </c>
      <c r="G4267" t="s">
        <v>7107</v>
      </c>
      <c r="H4267" s="95">
        <v>1007178434</v>
      </c>
      <c r="I4267" t="s">
        <v>7108</v>
      </c>
      <c r="J4267">
        <v>5000</v>
      </c>
      <c r="K4267" t="s">
        <v>7106</v>
      </c>
      <c r="L4267" t="s">
        <v>7106</v>
      </c>
      <c r="M4267" t="s">
        <v>7106</v>
      </c>
      <c r="N4267" t="s">
        <v>7106</v>
      </c>
      <c r="O4267" t="str">
        <f t="shared" si="66"/>
        <v>INSERT INTO USUARIOS_USUARIO(id,nombre,apellidos,foto,cedula,codigo,programa,uid,email,saldo,reserva_desayuno,reserva_almuerzo,reserva_cena,sancion,comida_consumida) VALUES (4266,'ZULEIMA MILENA','VIDAL RIVERA','true','1007178434','1007178434','ingenieria de sitemas','1007178434','diegomazorram@gmail.com',5000,'true','true','true','true');</v>
      </c>
    </row>
    <row r="4268" spans="1:15">
      <c r="A4268">
        <v>4267</v>
      </c>
      <c r="B4268" s="2" t="s">
        <v>2089</v>
      </c>
      <c r="C4268" s="307" t="s">
        <v>3376</v>
      </c>
      <c r="D4268" t="s">
        <v>7106</v>
      </c>
      <c r="E4268" s="73">
        <v>1003151229</v>
      </c>
      <c r="F4268" s="73">
        <v>1003151229</v>
      </c>
      <c r="G4268" t="s">
        <v>7107</v>
      </c>
      <c r="H4268" s="73">
        <v>1003151229</v>
      </c>
      <c r="I4268" t="s">
        <v>7108</v>
      </c>
      <c r="J4268">
        <v>5000</v>
      </c>
      <c r="K4268" t="s">
        <v>7106</v>
      </c>
      <c r="L4268" t="s">
        <v>7106</v>
      </c>
      <c r="M4268" t="s">
        <v>7106</v>
      </c>
      <c r="N4268" t="s">
        <v>7106</v>
      </c>
      <c r="O4268" t="str">
        <f t="shared" si="66"/>
        <v>INSERT INTO USUARIOS_USUARIO(id,nombre,apellidos,foto,cedula,codigo,programa,uid,email,saldo,reserva_desayuno,reserva_almuerzo,reserva_cena,sancion,comida_consumida) VALUES (4267,'DENILSON ','VIDAL RIVERA','true','1003151229','1003151229','ingenieria de sitemas','1003151229','diegomazorram@gmail.com',5000,'true','true','true','true');</v>
      </c>
    </row>
    <row r="4269" spans="1:15">
      <c r="A4269">
        <v>4268</v>
      </c>
      <c r="B4269" s="2" t="s">
        <v>748</v>
      </c>
      <c r="C4269" s="307" t="s">
        <v>3376</v>
      </c>
      <c r="D4269" t="s">
        <v>7106</v>
      </c>
      <c r="E4269" s="95">
        <v>1064432357</v>
      </c>
      <c r="F4269" s="95">
        <v>1064432357</v>
      </c>
      <c r="G4269" t="s">
        <v>7107</v>
      </c>
      <c r="H4269" s="95">
        <v>1064432357</v>
      </c>
      <c r="I4269" t="s">
        <v>7108</v>
      </c>
      <c r="J4269">
        <v>5000</v>
      </c>
      <c r="K4269" t="s">
        <v>7106</v>
      </c>
      <c r="L4269" t="s">
        <v>7106</v>
      </c>
      <c r="M4269" t="s">
        <v>7106</v>
      </c>
      <c r="N4269" t="s">
        <v>7106</v>
      </c>
      <c r="O4269" t="str">
        <f t="shared" si="66"/>
        <v>INSERT INTO USUARIOS_USUARIO(id,nombre,apellidos,foto,cedula,codigo,programa,uid,email,saldo,reserva_desayuno,reserva_almuerzo,reserva_cena,sancion,comida_consumida) VALUES (4268,'JUAN CAMILO','VIDAL RIVERA','true','1064432357','1064432357','ingenieria de sitemas','1064432357','diegomazorram@gmail.com',5000,'true','true','true','true');</v>
      </c>
    </row>
    <row r="4270" spans="1:15">
      <c r="A4270">
        <v>4269</v>
      </c>
      <c r="B4270" s="2" t="s">
        <v>3377</v>
      </c>
      <c r="C4270" s="307" t="s">
        <v>3376</v>
      </c>
      <c r="D4270" t="s">
        <v>7106</v>
      </c>
      <c r="E4270" s="95">
        <v>1064437360</v>
      </c>
      <c r="F4270" s="95">
        <v>1064437360</v>
      </c>
      <c r="G4270" t="s">
        <v>7107</v>
      </c>
      <c r="H4270" s="95">
        <v>1064437360</v>
      </c>
      <c r="I4270" t="s">
        <v>7108</v>
      </c>
      <c r="J4270">
        <v>5000</v>
      </c>
      <c r="K4270" t="s">
        <v>7106</v>
      </c>
      <c r="L4270" t="s">
        <v>7106</v>
      </c>
      <c r="M4270" t="s">
        <v>7106</v>
      </c>
      <c r="N4270" t="s">
        <v>7106</v>
      </c>
      <c r="O4270" t="str">
        <f t="shared" si="66"/>
        <v>INSERT INTO USUARIOS_USUARIO(id,nombre,apellidos,foto,cedula,codigo,programa,uid,email,saldo,reserva_desayuno,reserva_almuerzo,reserva_cena,sancion,comida_consumida) VALUES (4269,'CLARA YULY','VIDAL RIVERA','true','1064437360','1064437360','ingenieria de sitemas','1064437360','diegomazorram@gmail.com',5000,'true','true','true','true');</v>
      </c>
    </row>
    <row r="4271" spans="1:15">
      <c r="A4271">
        <v>4270</v>
      </c>
      <c r="B4271" s="1" t="s">
        <v>5787</v>
      </c>
      <c r="C4271" s="308" t="s">
        <v>6525</v>
      </c>
      <c r="D4271" t="s">
        <v>7106</v>
      </c>
      <c r="E4271" s="97">
        <v>4767556</v>
      </c>
      <c r="F4271" s="97">
        <v>4767556</v>
      </c>
      <c r="G4271" t="s">
        <v>7107</v>
      </c>
      <c r="H4271" s="97">
        <v>4767556</v>
      </c>
      <c r="I4271" t="s">
        <v>7108</v>
      </c>
      <c r="J4271">
        <v>5000</v>
      </c>
      <c r="K4271" t="s">
        <v>7106</v>
      </c>
      <c r="L4271" t="s">
        <v>7106</v>
      </c>
      <c r="M4271" t="s">
        <v>7106</v>
      </c>
      <c r="N4271" t="s">
        <v>7106</v>
      </c>
      <c r="O4271" t="str">
        <f t="shared" si="66"/>
        <v>INSERT INTO USUARIOS_USUARIO(id,nombre,apellidos,foto,cedula,codigo,programa,uid,email,saldo,reserva_desayuno,reserva_almuerzo,reserva_cena,sancion,comida_consumida) VALUES (4270,'MARCELINO ','RIVERA PECHENE','true','4767556','4767556','ingenieria de sitemas','4767556','diegomazorram@gmail.com',5000,'true','true','true','true');</v>
      </c>
    </row>
    <row r="4272" spans="1:15">
      <c r="A4272">
        <v>4271</v>
      </c>
      <c r="B4272" s="2" t="s">
        <v>34</v>
      </c>
      <c r="C4272" s="307" t="s">
        <v>6565</v>
      </c>
      <c r="D4272" t="s">
        <v>7106</v>
      </c>
      <c r="E4272" s="95">
        <v>25681698</v>
      </c>
      <c r="F4272" s="95">
        <v>25681698</v>
      </c>
      <c r="G4272" t="s">
        <v>7107</v>
      </c>
      <c r="H4272" s="95">
        <v>25681698</v>
      </c>
      <c r="I4272" t="s">
        <v>7108</v>
      </c>
      <c r="J4272">
        <v>5000</v>
      </c>
      <c r="K4272" t="s">
        <v>7106</v>
      </c>
      <c r="L4272" t="s">
        <v>7106</v>
      </c>
      <c r="M4272" t="s">
        <v>7106</v>
      </c>
      <c r="N4272" t="s">
        <v>7106</v>
      </c>
      <c r="O4272" t="str">
        <f t="shared" si="66"/>
        <v>INSERT INTO USUARIOS_USUARIO(id,nombre,apellidos,foto,cedula,codigo,programa,uid,email,saldo,reserva_desayuno,reserva_almuerzo,reserva_cena,sancion,comida_consumida) VALUES (4271,'OLIVA ','SANCHEZ DE RIVERA','true','25681698','25681698','ingenieria de sitemas','25681698','diegomazorram@gmail.com',5000,'true','true','true','true');</v>
      </c>
    </row>
    <row r="4273" spans="1:15">
      <c r="A4273">
        <v>4272</v>
      </c>
      <c r="B4273" s="2" t="s">
        <v>6566</v>
      </c>
      <c r="C4273" s="307" t="s">
        <v>6554</v>
      </c>
      <c r="D4273" t="s">
        <v>7106</v>
      </c>
      <c r="E4273" s="95">
        <v>10753064</v>
      </c>
      <c r="F4273" s="95">
        <v>10753064</v>
      </c>
      <c r="G4273" t="s">
        <v>7107</v>
      </c>
      <c r="H4273" s="95">
        <v>10753064</v>
      </c>
      <c r="I4273" t="s">
        <v>7108</v>
      </c>
      <c r="J4273">
        <v>5000</v>
      </c>
      <c r="K4273" t="s">
        <v>7106</v>
      </c>
      <c r="L4273" t="s">
        <v>7106</v>
      </c>
      <c r="M4273" t="s">
        <v>7106</v>
      </c>
      <c r="N4273" t="s">
        <v>7106</v>
      </c>
      <c r="O4273" t="str">
        <f t="shared" si="66"/>
        <v>INSERT INTO USUARIOS_USUARIO(id,nombre,apellidos,foto,cedula,codigo,programa,uid,email,saldo,reserva_desayuno,reserva_almuerzo,reserva_cena,sancion,comida_consumida) VALUES (4272,'HECTOR   FERNANDO','RIVERA SANCHEZ','true','10753064','10753064','ingenieria de sitemas','10753064','diegomazorram@gmail.com',5000,'true','true','true','true');</v>
      </c>
    </row>
    <row r="4274" spans="1:15">
      <c r="A4274">
        <v>4273</v>
      </c>
      <c r="B4274" s="2" t="s">
        <v>3378</v>
      </c>
      <c r="C4274" s="307" t="s">
        <v>6554</v>
      </c>
      <c r="D4274" t="s">
        <v>7106</v>
      </c>
      <c r="E4274" s="95">
        <v>1064428052</v>
      </c>
      <c r="F4274" s="95">
        <v>1064428052</v>
      </c>
      <c r="G4274" t="s">
        <v>7107</v>
      </c>
      <c r="H4274" s="95">
        <v>1064428052</v>
      </c>
      <c r="I4274" t="s">
        <v>7108</v>
      </c>
      <c r="J4274">
        <v>5000</v>
      </c>
      <c r="K4274" t="s">
        <v>7106</v>
      </c>
      <c r="L4274" t="s">
        <v>7106</v>
      </c>
      <c r="M4274" t="s">
        <v>7106</v>
      </c>
      <c r="N4274" t="s">
        <v>7106</v>
      </c>
      <c r="O4274" t="str">
        <f t="shared" si="66"/>
        <v>INSERT INTO USUARIOS_USUARIO(id,nombre,apellidos,foto,cedula,codigo,programa,uid,email,saldo,reserva_desayuno,reserva_almuerzo,reserva_cena,sancion,comida_consumida) VALUES (4273,'RONAL DANILO','RIVERA SANCHEZ','true','1064428052','1064428052','ingenieria de sitemas','1064428052','diegomazorram@gmail.com',5000,'true','true','true','true');</v>
      </c>
    </row>
    <row r="4275" spans="1:15">
      <c r="A4275">
        <v>4274</v>
      </c>
      <c r="B4275" s="2" t="s">
        <v>3379</v>
      </c>
      <c r="C4275" s="307" t="s">
        <v>6554</v>
      </c>
      <c r="D4275" t="s">
        <v>7106</v>
      </c>
      <c r="E4275" s="95">
        <v>1064430536</v>
      </c>
      <c r="F4275" s="95">
        <v>1064430536</v>
      </c>
      <c r="G4275" t="s">
        <v>7107</v>
      </c>
      <c r="H4275" s="95">
        <v>1064430536</v>
      </c>
      <c r="I4275" t="s">
        <v>7108</v>
      </c>
      <c r="J4275">
        <v>5000</v>
      </c>
      <c r="K4275" t="s">
        <v>7106</v>
      </c>
      <c r="L4275" t="s">
        <v>7106</v>
      </c>
      <c r="M4275" t="s">
        <v>7106</v>
      </c>
      <c r="N4275" t="s">
        <v>7106</v>
      </c>
      <c r="O4275" t="str">
        <f t="shared" si="66"/>
        <v>INSERT INTO USUARIOS_USUARIO(id,nombre,apellidos,foto,cedula,codigo,programa,uid,email,saldo,reserva_desayuno,reserva_almuerzo,reserva_cena,sancion,comida_consumida) VALUES (4274,'WILSON JAVIER','RIVERA SANCHEZ','true','1064430536','1064430536','ingenieria de sitemas','1064430536','diegomazorram@gmail.com',5000,'true','true','true','true');</v>
      </c>
    </row>
    <row r="4276" spans="1:15">
      <c r="A4276">
        <v>4275</v>
      </c>
      <c r="B4276" s="2" t="s">
        <v>3380</v>
      </c>
      <c r="C4276" s="307" t="s">
        <v>6554</v>
      </c>
      <c r="D4276" t="s">
        <v>7106</v>
      </c>
      <c r="E4276" s="95">
        <v>1064440730</v>
      </c>
      <c r="F4276" s="95">
        <v>1064440730</v>
      </c>
      <c r="G4276" t="s">
        <v>7107</v>
      </c>
      <c r="H4276" s="95">
        <v>1064440730</v>
      </c>
      <c r="I4276" t="s">
        <v>7108</v>
      </c>
      <c r="J4276">
        <v>5000</v>
      </c>
      <c r="K4276" t="s">
        <v>7106</v>
      </c>
      <c r="L4276" t="s">
        <v>7106</v>
      </c>
      <c r="M4276" t="s">
        <v>7106</v>
      </c>
      <c r="N4276" t="s">
        <v>7106</v>
      </c>
      <c r="O4276" t="str">
        <f t="shared" si="66"/>
        <v>INSERT INTO USUARIOS_USUARIO(id,nombre,apellidos,foto,cedula,codigo,programa,uid,email,saldo,reserva_desayuno,reserva_almuerzo,reserva_cena,sancion,comida_consumida) VALUES (4275,'BRAYAN ARLEY','RIVERA SANCHEZ','true','1064440730','1064440730','ingenieria de sitemas','1064440730','diegomazorram@gmail.com',5000,'true','true','true','true');</v>
      </c>
    </row>
    <row r="4277" spans="1:15">
      <c r="A4277">
        <v>4276</v>
      </c>
      <c r="B4277" s="1" t="s">
        <v>6397</v>
      </c>
      <c r="C4277" s="308" t="s">
        <v>430</v>
      </c>
      <c r="D4277" t="s">
        <v>7106</v>
      </c>
      <c r="E4277" s="97">
        <v>1064426876</v>
      </c>
      <c r="F4277" s="97">
        <v>1064426876</v>
      </c>
      <c r="G4277" t="s">
        <v>7107</v>
      </c>
      <c r="H4277" s="97">
        <v>1064426876</v>
      </c>
      <c r="I4277" t="s">
        <v>7108</v>
      </c>
      <c r="J4277">
        <v>5000</v>
      </c>
      <c r="K4277" t="s">
        <v>7106</v>
      </c>
      <c r="L4277" t="s">
        <v>7106</v>
      </c>
      <c r="M4277" t="s">
        <v>7106</v>
      </c>
      <c r="N4277" t="s">
        <v>7106</v>
      </c>
      <c r="O4277" t="str">
        <f t="shared" si="66"/>
        <v>INSERT INTO USUARIOS_USUARIO(id,nombre,apellidos,foto,cedula,codigo,programa,uid,email,saldo,reserva_desayuno,reserva_almuerzo,reserva_cena,sancion,comida_consumida) VALUES (4276,'HERNANDO ','JEMBUEL HURTADO','true','1064426876','1064426876','ingenieria de sitemas','1064426876','diegomazorram@gmail.com',5000,'true','true','true','true');</v>
      </c>
    </row>
    <row r="4278" spans="1:15">
      <c r="A4278">
        <v>4277</v>
      </c>
      <c r="B4278" s="2" t="s">
        <v>3381</v>
      </c>
      <c r="C4278" s="307" t="s">
        <v>6554</v>
      </c>
      <c r="D4278" t="s">
        <v>7106</v>
      </c>
      <c r="E4278" s="73">
        <v>1064435616</v>
      </c>
      <c r="F4278" s="73">
        <v>1064435616</v>
      </c>
      <c r="G4278" t="s">
        <v>7107</v>
      </c>
      <c r="H4278" s="73">
        <v>1064435616</v>
      </c>
      <c r="I4278" t="s">
        <v>7108</v>
      </c>
      <c r="J4278">
        <v>5000</v>
      </c>
      <c r="K4278" t="s">
        <v>7106</v>
      </c>
      <c r="L4278" t="s">
        <v>7106</v>
      </c>
      <c r="M4278" t="s">
        <v>7106</v>
      </c>
      <c r="N4278" t="s">
        <v>7106</v>
      </c>
      <c r="O4278" t="str">
        <f t="shared" si="66"/>
        <v>INSERT INTO USUARIOS_USUARIO(id,nombre,apellidos,foto,cedula,codigo,programa,uid,email,saldo,reserva_desayuno,reserva_almuerzo,reserva_cena,sancion,comida_consumida) VALUES (4277,'DOLLY FERNANDA','RIVERA SANCHEZ','true','1064435616','1064435616','ingenieria de sitemas','1064435616','diegomazorram@gmail.com',5000,'true','true','true','true');</v>
      </c>
    </row>
    <row r="4279" spans="1:15">
      <c r="A4279">
        <v>4278</v>
      </c>
      <c r="B4279" s="2" t="s">
        <v>6567</v>
      </c>
      <c r="C4279" s="307" t="s">
        <v>3382</v>
      </c>
      <c r="D4279" t="s">
        <v>7106</v>
      </c>
      <c r="E4279" s="95">
        <v>1068217656</v>
      </c>
      <c r="F4279" s="95">
        <v>1068217656</v>
      </c>
      <c r="G4279" t="s">
        <v>7107</v>
      </c>
      <c r="H4279" s="95">
        <v>1068217656</v>
      </c>
      <c r="I4279" t="s">
        <v>7108</v>
      </c>
      <c r="J4279">
        <v>5000</v>
      </c>
      <c r="K4279" t="s">
        <v>7106</v>
      </c>
      <c r="L4279" t="s">
        <v>7106</v>
      </c>
      <c r="M4279" t="s">
        <v>7106</v>
      </c>
      <c r="N4279" t="s">
        <v>7106</v>
      </c>
      <c r="O4279" t="str">
        <f t="shared" si="66"/>
        <v>INSERT INTO USUARIOS_USUARIO(id,nombre,apellidos,foto,cedula,codigo,programa,uid,email,saldo,reserva_desayuno,reserva_almuerzo,reserva_cena,sancion,comida_consumida) VALUES (4278,'JESICA FERNANDA','JEMBUEL RIVERA','true','1068217656','1068217656','ingenieria de sitemas','1068217656','diegomazorram@gmail.com',5000,'true','true','true','true');</v>
      </c>
    </row>
    <row r="4280" spans="1:15">
      <c r="A4280">
        <v>4279</v>
      </c>
      <c r="B4280" s="1" t="s">
        <v>345</v>
      </c>
      <c r="C4280" s="308" t="s">
        <v>6554</v>
      </c>
      <c r="D4280" t="s">
        <v>7106</v>
      </c>
      <c r="E4280" s="97">
        <v>25683441</v>
      </c>
      <c r="F4280" s="97">
        <v>25683441</v>
      </c>
      <c r="G4280" t="s">
        <v>7107</v>
      </c>
      <c r="H4280" s="97">
        <v>25683441</v>
      </c>
      <c r="I4280" t="s">
        <v>7108</v>
      </c>
      <c r="J4280">
        <v>5000</v>
      </c>
      <c r="K4280" t="s">
        <v>7106</v>
      </c>
      <c r="L4280" t="s">
        <v>7106</v>
      </c>
      <c r="M4280" t="s">
        <v>7106</v>
      </c>
      <c r="N4280" t="s">
        <v>7106</v>
      </c>
      <c r="O4280" t="str">
        <f t="shared" si="66"/>
        <v>INSERT INTO USUARIOS_USUARIO(id,nombre,apellidos,foto,cedula,codigo,programa,uid,email,saldo,reserva_desayuno,reserva_almuerzo,reserva_cena,sancion,comida_consumida) VALUES (4279,'MARGARITA ','RIVERA SANCHEZ','true','25683441','25683441','ingenieria de sitemas','25683441','diegomazorram@gmail.com',5000,'true','true','true','true');</v>
      </c>
    </row>
    <row r="4281" spans="1:15">
      <c r="A4281">
        <v>4280</v>
      </c>
      <c r="B4281" s="2" t="s">
        <v>3383</v>
      </c>
      <c r="C4281" s="307" t="s">
        <v>2913</v>
      </c>
      <c r="D4281" t="s">
        <v>7106</v>
      </c>
      <c r="E4281" s="95">
        <v>1061528540</v>
      </c>
      <c r="F4281" s="95">
        <v>1061528540</v>
      </c>
      <c r="G4281" t="s">
        <v>7107</v>
      </c>
      <c r="H4281" s="95">
        <v>1061528540</v>
      </c>
      <c r="I4281" t="s">
        <v>7108</v>
      </c>
      <c r="J4281">
        <v>5000</v>
      </c>
      <c r="K4281" t="s">
        <v>7106</v>
      </c>
      <c r="L4281" t="s">
        <v>7106</v>
      </c>
      <c r="M4281" t="s">
        <v>7106</v>
      </c>
      <c r="N4281" t="s">
        <v>7106</v>
      </c>
      <c r="O4281" t="str">
        <f t="shared" si="66"/>
        <v>INSERT INTO USUARIOS_USUARIO(id,nombre,apellidos,foto,cedula,codigo,programa,uid,email,saldo,reserva_desayuno,reserva_almuerzo,reserva_cena,sancion,comida_consumida) VALUES (4280,'JOSUE YERMAIN','RIVERA RIVERA','true','1061528540','1061528540','ingenieria de sitemas','1061528540','diegomazorram@gmail.com',5000,'true','true','true','true');</v>
      </c>
    </row>
    <row r="4282" spans="1:15">
      <c r="A4282">
        <v>4281</v>
      </c>
      <c r="B4282" s="1" t="s">
        <v>3384</v>
      </c>
      <c r="C4282" s="308" t="s">
        <v>54</v>
      </c>
      <c r="D4282" t="s">
        <v>7106</v>
      </c>
      <c r="E4282" s="97">
        <v>4769120</v>
      </c>
      <c r="F4282" s="97">
        <v>4769120</v>
      </c>
      <c r="G4282" t="s">
        <v>7107</v>
      </c>
      <c r="H4282" s="97">
        <v>4769120</v>
      </c>
      <c r="I4282" t="s">
        <v>7108</v>
      </c>
      <c r="J4282">
        <v>5000</v>
      </c>
      <c r="K4282" t="s">
        <v>7106</v>
      </c>
      <c r="L4282" t="s">
        <v>7106</v>
      </c>
      <c r="M4282" t="s">
        <v>7106</v>
      </c>
      <c r="N4282" t="s">
        <v>7106</v>
      </c>
      <c r="O4282" t="str">
        <f t="shared" si="66"/>
        <v>INSERT INTO USUARIOS_USUARIO(id,nombre,apellidos,foto,cedula,codigo,programa,uid,email,saldo,reserva_desayuno,reserva_almuerzo,reserva_cena,sancion,comida_consumida) VALUES (4281,'DENIS ','JEMBUEL ','true','4769120','4769120','ingenieria de sitemas','4769120','diegomazorram@gmail.com',5000,'true','true','true','true');</v>
      </c>
    </row>
    <row r="4283" spans="1:15">
      <c r="A4283">
        <v>4282</v>
      </c>
      <c r="B4283" s="2" t="s">
        <v>3385</v>
      </c>
      <c r="C4283" s="307" t="s">
        <v>430</v>
      </c>
      <c r="D4283" t="s">
        <v>7106</v>
      </c>
      <c r="E4283" s="95">
        <v>22749203</v>
      </c>
      <c r="F4283" s="95">
        <v>22749203</v>
      </c>
      <c r="G4283" t="s">
        <v>7107</v>
      </c>
      <c r="H4283" s="95">
        <v>22749203</v>
      </c>
      <c r="I4283" t="s">
        <v>7108</v>
      </c>
      <c r="J4283">
        <v>5000</v>
      </c>
      <c r="K4283" t="s">
        <v>7106</v>
      </c>
      <c r="L4283" t="s">
        <v>7106</v>
      </c>
      <c r="M4283" t="s">
        <v>7106</v>
      </c>
      <c r="N4283" t="s">
        <v>7106</v>
      </c>
      <c r="O4283" t="str">
        <f t="shared" si="66"/>
        <v>INSERT INTO USUARIOS_USUARIO(id,nombre,apellidos,foto,cedula,codigo,programa,uid,email,saldo,reserva_desayuno,reserva_almuerzo,reserva_cena,sancion,comida_consumida) VALUES (4282,'DEIMAR DARIO','JEMBUEL HURTADO','true','22749203','22749203','ingenieria de sitemas','22749203','diegomazorram@gmail.com',5000,'true','true','true','true');</v>
      </c>
    </row>
    <row r="4284" spans="1:15">
      <c r="A4284">
        <v>4283</v>
      </c>
      <c r="B4284" s="2" t="s">
        <v>1147</v>
      </c>
      <c r="C4284" s="307" t="s">
        <v>430</v>
      </c>
      <c r="D4284" t="s">
        <v>7106</v>
      </c>
      <c r="E4284" s="95">
        <v>22749204</v>
      </c>
      <c r="F4284" s="95">
        <v>22749204</v>
      </c>
      <c r="G4284" t="s">
        <v>7107</v>
      </c>
      <c r="H4284" s="95">
        <v>22749204</v>
      </c>
      <c r="I4284" t="s">
        <v>7108</v>
      </c>
      <c r="J4284">
        <v>5000</v>
      </c>
      <c r="K4284" t="s">
        <v>7106</v>
      </c>
      <c r="L4284" t="s">
        <v>7106</v>
      </c>
      <c r="M4284" t="s">
        <v>7106</v>
      </c>
      <c r="N4284" t="s">
        <v>7106</v>
      </c>
      <c r="O4284" t="str">
        <f t="shared" si="66"/>
        <v>INSERT INTO USUARIOS_USUARIO(id,nombre,apellidos,foto,cedula,codigo,programa,uid,email,saldo,reserva_desayuno,reserva_almuerzo,reserva_cena,sancion,comida_consumida) VALUES (4283,'JOSE ARBEY','JEMBUEL HURTADO','true','22749204','22749204','ingenieria de sitemas','22749204','diegomazorram@gmail.com',5000,'true','true','true','true');</v>
      </c>
    </row>
    <row r="4285" spans="1:15">
      <c r="A4285">
        <v>4284</v>
      </c>
      <c r="B4285" s="1" t="s">
        <v>3386</v>
      </c>
      <c r="C4285" s="308" t="s">
        <v>6554</v>
      </c>
      <c r="D4285" t="s">
        <v>7106</v>
      </c>
      <c r="E4285" s="97">
        <v>10723804</v>
      </c>
      <c r="F4285" s="97">
        <v>10723804</v>
      </c>
      <c r="G4285" t="s">
        <v>7107</v>
      </c>
      <c r="H4285" s="97">
        <v>10723804</v>
      </c>
      <c r="I4285" t="s">
        <v>7108</v>
      </c>
      <c r="J4285">
        <v>5000</v>
      </c>
      <c r="K4285" t="s">
        <v>7106</v>
      </c>
      <c r="L4285" t="s">
        <v>7106</v>
      </c>
      <c r="M4285" t="s">
        <v>7106</v>
      </c>
      <c r="N4285" t="s">
        <v>7106</v>
      </c>
      <c r="O4285" t="str">
        <f t="shared" si="66"/>
        <v>INSERT INTO USUARIOS_USUARIO(id,nombre,apellidos,foto,cedula,codigo,programa,uid,email,saldo,reserva_desayuno,reserva_almuerzo,reserva_cena,sancion,comida_consumida) VALUES (4284,'RUBEN SIGIFREDO','RIVERA SANCHEZ','true','10723804','10723804','ingenieria de sitemas','10723804','diegomazorram@gmail.com',5000,'true','true','true','true');</v>
      </c>
    </row>
    <row r="4286" spans="1:15">
      <c r="A4286">
        <v>4285</v>
      </c>
      <c r="B4286" s="2" t="s">
        <v>3387</v>
      </c>
      <c r="C4286" s="307" t="s">
        <v>6568</v>
      </c>
      <c r="D4286" t="s">
        <v>7106</v>
      </c>
      <c r="E4286" s="95">
        <v>1064430387</v>
      </c>
      <c r="F4286" s="95">
        <v>1064430387</v>
      </c>
      <c r="G4286" t="s">
        <v>7107</v>
      </c>
      <c r="H4286" s="95">
        <v>1064430387</v>
      </c>
      <c r="I4286" t="s">
        <v>7108</v>
      </c>
      <c r="J4286">
        <v>5000</v>
      </c>
      <c r="K4286" t="s">
        <v>7106</v>
      </c>
      <c r="L4286" t="s">
        <v>7106</v>
      </c>
      <c r="M4286" t="s">
        <v>7106</v>
      </c>
      <c r="N4286" t="s">
        <v>7106</v>
      </c>
      <c r="O4286" t="str">
        <f t="shared" si="66"/>
        <v>INSERT INTO USUARIOS_USUARIO(id,nombre,apellidos,foto,cedula,codigo,programa,uid,email,saldo,reserva_desayuno,reserva_almuerzo,reserva_cena,sancion,comida_consumida) VALUES (4285,'FLOR AIDA','PECHENE TOMBE','true','1064430387','1064430387','ingenieria de sitemas','1064430387','diegomazorram@gmail.com',5000,'true','true','true','true');</v>
      </c>
    </row>
    <row r="4287" spans="1:15">
      <c r="A4287">
        <v>4286</v>
      </c>
      <c r="B4287" s="2" t="s">
        <v>6498</v>
      </c>
      <c r="C4287" s="307" t="s">
        <v>6525</v>
      </c>
      <c r="D4287" t="s">
        <v>7106</v>
      </c>
      <c r="E4287" s="95">
        <v>1064430812</v>
      </c>
      <c r="F4287" s="95">
        <v>1064430812</v>
      </c>
      <c r="G4287" t="s">
        <v>7107</v>
      </c>
      <c r="H4287" s="95">
        <v>1064430812</v>
      </c>
      <c r="I4287" t="s">
        <v>7108</v>
      </c>
      <c r="J4287">
        <v>5000</v>
      </c>
      <c r="K4287" t="s">
        <v>7106</v>
      </c>
      <c r="L4287" t="s">
        <v>7106</v>
      </c>
      <c r="M4287" t="s">
        <v>7106</v>
      </c>
      <c r="N4287" t="s">
        <v>7106</v>
      </c>
      <c r="O4287" t="str">
        <f t="shared" si="66"/>
        <v>INSERT INTO USUARIOS_USUARIO(id,nombre,apellidos,foto,cedula,codigo,programa,uid,email,saldo,reserva_desayuno,reserva_almuerzo,reserva_cena,sancion,comida_consumida) VALUES (4286,'KAREN VANESSA','RIVERA PECHENE','true','1064430812','1064430812','ingenieria de sitemas','1064430812','diegomazorram@gmail.com',5000,'true','true','true','true');</v>
      </c>
    </row>
    <row r="4288" spans="1:15">
      <c r="A4288">
        <v>4287</v>
      </c>
      <c r="B4288" s="2" t="s">
        <v>3388</v>
      </c>
      <c r="C4288" s="307" t="s">
        <v>6525</v>
      </c>
      <c r="D4288" t="s">
        <v>7106</v>
      </c>
      <c r="E4288" s="95">
        <v>1068218331</v>
      </c>
      <c r="F4288" s="95">
        <v>1068218331</v>
      </c>
      <c r="G4288" t="s">
        <v>7107</v>
      </c>
      <c r="H4288" s="95">
        <v>1068218331</v>
      </c>
      <c r="I4288" t="s">
        <v>7108</v>
      </c>
      <c r="J4288">
        <v>5000</v>
      </c>
      <c r="K4288" t="s">
        <v>7106</v>
      </c>
      <c r="L4288" t="s">
        <v>7106</v>
      </c>
      <c r="M4288" t="s">
        <v>7106</v>
      </c>
      <c r="N4288" t="s">
        <v>7106</v>
      </c>
      <c r="O4288" t="str">
        <f t="shared" si="66"/>
        <v>INSERT INTO USUARIOS_USUARIO(id,nombre,apellidos,foto,cedula,codigo,programa,uid,email,saldo,reserva_desayuno,reserva_almuerzo,reserva_cena,sancion,comida_consumida) VALUES (4287,'KATERIN ISABELA','RIVERA PECHENE','true','1068218331','1068218331','ingenieria de sitemas','1068218331','diegomazorram@gmail.com',5000,'true','true','true','true');</v>
      </c>
    </row>
    <row r="4289" spans="1:15">
      <c r="A4289">
        <v>4288</v>
      </c>
      <c r="B4289" s="1" t="s">
        <v>532</v>
      </c>
      <c r="C4289" s="308" t="s">
        <v>1623</v>
      </c>
      <c r="D4289" t="s">
        <v>7106</v>
      </c>
      <c r="E4289" s="97">
        <v>10720813</v>
      </c>
      <c r="F4289" s="97">
        <v>10720813</v>
      </c>
      <c r="G4289" t="s">
        <v>7107</v>
      </c>
      <c r="H4289" s="97">
        <v>10720813</v>
      </c>
      <c r="I4289" t="s">
        <v>7108</v>
      </c>
      <c r="J4289">
        <v>5000</v>
      </c>
      <c r="K4289" t="s">
        <v>7106</v>
      </c>
      <c r="L4289" t="s">
        <v>7106</v>
      </c>
      <c r="M4289" t="s">
        <v>7106</v>
      </c>
      <c r="N4289" t="s">
        <v>7106</v>
      </c>
      <c r="O4289" t="str">
        <f t="shared" si="66"/>
        <v>INSERT INTO USUARIOS_USUARIO(id,nombre,apellidos,foto,cedula,codigo,programa,uid,email,saldo,reserva_desayuno,reserva_almuerzo,reserva_cena,sancion,comida_consumida) VALUES (4288,'JORGE ELIECER','RIVERA ','true','10720813','10720813','ingenieria de sitemas','10720813','diegomazorram@gmail.com',5000,'true','true','true','true');</v>
      </c>
    </row>
    <row r="4290" spans="1:15">
      <c r="A4290">
        <v>4289</v>
      </c>
      <c r="B4290" s="2" t="s">
        <v>3389</v>
      </c>
      <c r="C4290" s="307" t="s">
        <v>6569</v>
      </c>
      <c r="D4290" t="s">
        <v>7106</v>
      </c>
      <c r="E4290" s="95">
        <v>25683682</v>
      </c>
      <c r="F4290" s="95">
        <v>25683682</v>
      </c>
      <c r="G4290" t="s">
        <v>7107</v>
      </c>
      <c r="H4290" s="95">
        <v>25683682</v>
      </c>
      <c r="I4290" t="s">
        <v>7108</v>
      </c>
      <c r="J4290">
        <v>5000</v>
      </c>
      <c r="K4290" t="s">
        <v>7106</v>
      </c>
      <c r="L4290" t="s">
        <v>7106</v>
      </c>
      <c r="M4290" t="s">
        <v>7106</v>
      </c>
      <c r="N4290" t="s">
        <v>7106</v>
      </c>
      <c r="O4290" t="str">
        <f t="shared" si="66"/>
        <v>INSERT INTO USUARIOS_USUARIO(id,nombre,apellidos,foto,cedula,codigo,programa,uid,email,saldo,reserva_desayuno,reserva_almuerzo,reserva_cena,sancion,comida_consumida) VALUES (4289,'LILIA NELSI','CASAMACHIN ULCHUR','true','25683682','25683682','ingenieria de sitemas','25683682','diegomazorram@gmail.com',5000,'true','true','true','true');</v>
      </c>
    </row>
    <row r="4291" spans="1:15">
      <c r="A4291">
        <v>4290</v>
      </c>
      <c r="B4291" s="2" t="s">
        <v>1904</v>
      </c>
      <c r="C4291" s="307" t="s">
        <v>6162</v>
      </c>
      <c r="D4291" t="s">
        <v>7106</v>
      </c>
      <c r="E4291" s="95">
        <v>1064426824</v>
      </c>
      <c r="F4291" s="95">
        <v>1064426824</v>
      </c>
      <c r="G4291" t="s">
        <v>7107</v>
      </c>
      <c r="H4291" s="95">
        <v>1064426824</v>
      </c>
      <c r="I4291" t="s">
        <v>7108</v>
      </c>
      <c r="J4291">
        <v>5000</v>
      </c>
      <c r="K4291" t="s">
        <v>7106</v>
      </c>
      <c r="L4291" t="s">
        <v>7106</v>
      </c>
      <c r="M4291" t="s">
        <v>7106</v>
      </c>
      <c r="N4291" t="s">
        <v>7106</v>
      </c>
      <c r="O4291" t="str">
        <f t="shared" ref="O4291:O4354" si="67">"INSERT INTO USUARIOS_USUARIO(id,nombre,apellidos,foto,cedula,codigo,programa,uid,email,saldo,reserva_desayuno,reserva_almuerzo,reserva_cena,sancion,comida_consumida) VALUES ("&amp;A4291&amp;",'"&amp;B4291&amp;"','"&amp;C4291&amp;"','"&amp;D4291&amp;"','"&amp;E4291&amp;"','"&amp;F4291&amp;"','"&amp;G4291&amp;"','"&amp;H4291&amp;"','"&amp;I4291&amp;"',"&amp;J4291&amp;",'"&amp;K4291&amp;"','"&amp;L4291&amp;"','"&amp;M4291&amp;"','"&amp;N4291&amp;"');"</f>
        <v>INSERT INTO USUARIOS_USUARIO(id,nombre,apellidos,foto,cedula,codigo,programa,uid,email,saldo,reserva_desayuno,reserva_almuerzo,reserva_cena,sancion,comida_consumida) VALUES (4290,'DIEGO FERNANDO','RIVERA CASAMACHIN','true','1064426824','1064426824','ingenieria de sitemas','1064426824','diegomazorram@gmail.com',5000,'true','true','true','true');</v>
      </c>
    </row>
    <row r="4292" spans="1:15">
      <c r="A4292">
        <v>4291</v>
      </c>
      <c r="B4292" s="2" t="s">
        <v>3390</v>
      </c>
      <c r="C4292" s="307" t="s">
        <v>6162</v>
      </c>
      <c r="D4292" t="s">
        <v>7106</v>
      </c>
      <c r="E4292" s="95">
        <v>25691273</v>
      </c>
      <c r="F4292" s="95">
        <v>25691273</v>
      </c>
      <c r="G4292" t="s">
        <v>7107</v>
      </c>
      <c r="H4292" s="95">
        <v>25691273</v>
      </c>
      <c r="I4292" t="s">
        <v>7108</v>
      </c>
      <c r="J4292">
        <v>5000</v>
      </c>
      <c r="K4292" t="s">
        <v>7106</v>
      </c>
      <c r="L4292" t="s">
        <v>7106</v>
      </c>
      <c r="M4292" t="s">
        <v>7106</v>
      </c>
      <c r="N4292" t="s">
        <v>7106</v>
      </c>
      <c r="O4292" t="str">
        <f t="shared" si="67"/>
        <v>INSERT INTO USUARIOS_USUARIO(id,nombre,apellidos,foto,cedula,codigo,programa,uid,email,saldo,reserva_desayuno,reserva_almuerzo,reserva_cena,sancion,comida_consumida) VALUES (4291,'JORGE ELBER','RIVERA CASAMACHIN','true','25691273','25691273','ingenieria de sitemas','25691273','diegomazorram@gmail.com',5000,'true','true','true','true');</v>
      </c>
    </row>
    <row r="4293" spans="1:15">
      <c r="A4293">
        <v>4292</v>
      </c>
      <c r="B4293" s="2" t="s">
        <v>6570</v>
      </c>
      <c r="C4293" s="307" t="s">
        <v>6162</v>
      </c>
      <c r="D4293" t="s">
        <v>7106</v>
      </c>
      <c r="E4293" s="73">
        <v>1064436024</v>
      </c>
      <c r="F4293" s="73">
        <v>1064436024</v>
      </c>
      <c r="G4293" t="s">
        <v>7107</v>
      </c>
      <c r="H4293" s="73">
        <v>1064436024</v>
      </c>
      <c r="I4293" t="s">
        <v>7108</v>
      </c>
      <c r="J4293">
        <v>5000</v>
      </c>
      <c r="K4293" t="s">
        <v>7106</v>
      </c>
      <c r="L4293" t="s">
        <v>7106</v>
      </c>
      <c r="M4293" t="s">
        <v>7106</v>
      </c>
      <c r="N4293" t="s">
        <v>7106</v>
      </c>
      <c r="O4293" t="str">
        <f t="shared" si="67"/>
        <v>INSERT INTO USUARIOS_USUARIO(id,nombre,apellidos,foto,cedula,codigo,programa,uid,email,saldo,reserva_desayuno,reserva_almuerzo,reserva_cena,sancion,comida_consumida) VALUES (4292,'CRISTHIAN ANDRES','RIVERA CASAMACHIN','true','1064436024','1064436024','ingenieria de sitemas','1064436024','diegomazorram@gmail.com',5000,'true','true','true','true');</v>
      </c>
    </row>
    <row r="4294" spans="1:15">
      <c r="A4294">
        <v>4293</v>
      </c>
      <c r="B4294" s="2" t="s">
        <v>257</v>
      </c>
      <c r="C4294" s="307" t="s">
        <v>6162</v>
      </c>
      <c r="D4294" t="s">
        <v>7106</v>
      </c>
      <c r="E4294" s="95">
        <v>1003149715</v>
      </c>
      <c r="F4294" s="95">
        <v>1003149715</v>
      </c>
      <c r="G4294" t="s">
        <v>7107</v>
      </c>
      <c r="H4294" s="95">
        <v>1003149715</v>
      </c>
      <c r="I4294" t="s">
        <v>7108</v>
      </c>
      <c r="J4294">
        <v>5000</v>
      </c>
      <c r="K4294" t="s">
        <v>7106</v>
      </c>
      <c r="L4294" t="s">
        <v>7106</v>
      </c>
      <c r="M4294" t="s">
        <v>7106</v>
      </c>
      <c r="N4294" t="s">
        <v>7106</v>
      </c>
      <c r="O4294" t="str">
        <f t="shared" si="67"/>
        <v>INSERT INTO USUARIOS_USUARIO(id,nombre,apellidos,foto,cedula,codigo,programa,uid,email,saldo,reserva_desayuno,reserva_almuerzo,reserva_cena,sancion,comida_consumida) VALUES (4293,'LINA MARIA','RIVERA CASAMACHIN','true','1003149715','1003149715','ingenieria de sitemas','1003149715','diegomazorram@gmail.com',5000,'true','true','true','true');</v>
      </c>
    </row>
    <row r="4295" spans="1:15">
      <c r="A4295">
        <v>4294</v>
      </c>
      <c r="B4295" s="1" t="s">
        <v>3391</v>
      </c>
      <c r="C4295" s="308" t="s">
        <v>6162</v>
      </c>
      <c r="D4295" t="s">
        <v>7106</v>
      </c>
      <c r="E4295" s="97">
        <v>1064433605</v>
      </c>
      <c r="F4295" s="97">
        <v>1064433605</v>
      </c>
      <c r="G4295" t="s">
        <v>7107</v>
      </c>
      <c r="H4295" s="97">
        <v>1064433605</v>
      </c>
      <c r="I4295" t="s">
        <v>7108</v>
      </c>
      <c r="J4295">
        <v>5000</v>
      </c>
      <c r="K4295" t="s">
        <v>7106</v>
      </c>
      <c r="L4295" t="s">
        <v>7106</v>
      </c>
      <c r="M4295" t="s">
        <v>7106</v>
      </c>
      <c r="N4295" t="s">
        <v>7106</v>
      </c>
      <c r="O4295" t="str">
        <f t="shared" si="67"/>
        <v>INSERT INTO USUARIOS_USUARIO(id,nombre,apellidos,foto,cedula,codigo,programa,uid,email,saldo,reserva_desayuno,reserva_almuerzo,reserva_cena,sancion,comida_consumida) VALUES (4294,'LELBY ROSANA','RIVERA CASAMACHIN','true','1064433605','1064433605','ingenieria de sitemas','1064433605','diegomazorram@gmail.com',5000,'true','true','true','true');</v>
      </c>
    </row>
    <row r="4296" spans="1:15">
      <c r="A4296">
        <v>4295</v>
      </c>
      <c r="B4296" s="2" t="s">
        <v>3392</v>
      </c>
      <c r="C4296" s="307" t="s">
        <v>3393</v>
      </c>
      <c r="D4296" t="s">
        <v>7106</v>
      </c>
      <c r="E4296" s="95">
        <v>1061785584</v>
      </c>
      <c r="F4296" s="95">
        <v>1061785584</v>
      </c>
      <c r="G4296" t="s">
        <v>7107</v>
      </c>
      <c r="H4296" s="95">
        <v>1061785584</v>
      </c>
      <c r="I4296" t="s">
        <v>7108</v>
      </c>
      <c r="J4296">
        <v>5000</v>
      </c>
      <c r="K4296" t="s">
        <v>7106</v>
      </c>
      <c r="L4296" t="s">
        <v>7106</v>
      </c>
      <c r="M4296" t="s">
        <v>7106</v>
      </c>
      <c r="N4296" t="s">
        <v>7106</v>
      </c>
      <c r="O4296" t="str">
        <f t="shared" si="67"/>
        <v>INSERT INTO USUARIOS_USUARIO(id,nombre,apellidos,foto,cedula,codigo,programa,uid,email,saldo,reserva_desayuno,reserva_almuerzo,reserva_cena,sancion,comida_consumida) VALUES (4295,'KAROL THALIANA','YANTEN RIVERA','true','1061785584','1061785584','ingenieria de sitemas','1061785584','diegomazorram@gmail.com',5000,'true','true','true','true');</v>
      </c>
    </row>
    <row r="4297" spans="1:15">
      <c r="A4297">
        <v>4296</v>
      </c>
      <c r="B4297" s="1" t="s">
        <v>3394</v>
      </c>
      <c r="C4297" s="308" t="s">
        <v>6162</v>
      </c>
      <c r="D4297" t="s">
        <v>7106</v>
      </c>
      <c r="E4297" s="97">
        <v>1064430450</v>
      </c>
      <c r="F4297" s="97">
        <v>1064430450</v>
      </c>
      <c r="G4297" t="s">
        <v>7107</v>
      </c>
      <c r="H4297" s="97">
        <v>1064430450</v>
      </c>
      <c r="I4297" t="s">
        <v>7108</v>
      </c>
      <c r="J4297">
        <v>5000</v>
      </c>
      <c r="K4297" t="s">
        <v>7106</v>
      </c>
      <c r="L4297" t="s">
        <v>7106</v>
      </c>
      <c r="M4297" t="s">
        <v>7106</v>
      </c>
      <c r="N4297" t="s">
        <v>7106</v>
      </c>
      <c r="O4297" t="str">
        <f t="shared" si="67"/>
        <v>INSERT INTO USUARIOS_USUARIO(id,nombre,apellidos,foto,cedula,codigo,programa,uid,email,saldo,reserva_desayuno,reserva_almuerzo,reserva_cena,sancion,comida_consumida) VALUES (4296,'AIDA MILENA','RIVERA CASAMACHIN','true','1064430450','1064430450','ingenieria de sitemas','1064430450','diegomazorram@gmail.com',5000,'true','true','true','true');</v>
      </c>
    </row>
    <row r="4298" spans="1:15">
      <c r="A4298">
        <v>4297</v>
      </c>
      <c r="B4298" s="2" t="s">
        <v>6571</v>
      </c>
      <c r="C4298" s="307" t="s">
        <v>3395</v>
      </c>
      <c r="D4298" t="s">
        <v>7106</v>
      </c>
      <c r="E4298" s="95">
        <v>1064427114</v>
      </c>
      <c r="F4298" s="95">
        <v>1064427114</v>
      </c>
      <c r="G4298" t="s">
        <v>7107</v>
      </c>
      <c r="H4298" s="95">
        <v>1064427114</v>
      </c>
      <c r="I4298" t="s">
        <v>7108</v>
      </c>
      <c r="J4298">
        <v>5000</v>
      </c>
      <c r="K4298" t="s">
        <v>7106</v>
      </c>
      <c r="L4298" t="s">
        <v>7106</v>
      </c>
      <c r="M4298" t="s">
        <v>7106</v>
      </c>
      <c r="N4298" t="s">
        <v>7106</v>
      </c>
      <c r="O4298" t="str">
        <f t="shared" si="67"/>
        <v>INSERT INTO USUARIOS_USUARIO(id,nombre,apellidos,foto,cedula,codigo,programa,uid,email,saldo,reserva_desayuno,reserva_almuerzo,reserva_cena,sancion,comida_consumida) VALUES (4297,'ESNEY DANIELA','JOAQUI RIVERA','true','1064427114','1064427114','ingenieria de sitemas','1064427114','diegomazorram@gmail.com',5000,'true','true','true','true');</v>
      </c>
    </row>
    <row r="4299" spans="1:15">
      <c r="A4299">
        <v>4298</v>
      </c>
      <c r="B4299" s="2" t="s">
        <v>798</v>
      </c>
      <c r="C4299" s="307" t="s">
        <v>3395</v>
      </c>
      <c r="D4299" t="s">
        <v>7106</v>
      </c>
      <c r="E4299" s="95">
        <v>1064430451</v>
      </c>
      <c r="F4299" s="95">
        <v>1064430451</v>
      </c>
      <c r="G4299" t="s">
        <v>7107</v>
      </c>
      <c r="H4299" s="95">
        <v>1064430451</v>
      </c>
      <c r="I4299" t="s">
        <v>7108</v>
      </c>
      <c r="J4299">
        <v>5000</v>
      </c>
      <c r="K4299" t="s">
        <v>7106</v>
      </c>
      <c r="L4299" t="s">
        <v>7106</v>
      </c>
      <c r="M4299" t="s">
        <v>7106</v>
      </c>
      <c r="N4299" t="s">
        <v>7106</v>
      </c>
      <c r="O4299" t="str">
        <f t="shared" si="67"/>
        <v>INSERT INTO USUARIOS_USUARIO(id,nombre,apellidos,foto,cedula,codigo,programa,uid,email,saldo,reserva_desayuno,reserva_almuerzo,reserva_cena,sancion,comida_consumida) VALUES (4298,'MARIA CAMILA','JOAQUI RIVERA','true','1064430451','1064430451','ingenieria de sitemas','1064430451','diegomazorram@gmail.com',5000,'true','true','true','true');</v>
      </c>
    </row>
    <row r="4300" spans="1:15">
      <c r="A4300">
        <v>4299</v>
      </c>
      <c r="B4300" s="2" t="s">
        <v>3396</v>
      </c>
      <c r="C4300" s="307" t="s">
        <v>6572</v>
      </c>
      <c r="D4300" t="s">
        <v>7106</v>
      </c>
      <c r="E4300" s="73">
        <v>1064433924</v>
      </c>
      <c r="F4300" s="73">
        <v>1064433924</v>
      </c>
      <c r="G4300" t="s">
        <v>7107</v>
      </c>
      <c r="H4300" s="73">
        <v>1064433924</v>
      </c>
      <c r="I4300" t="s">
        <v>7108</v>
      </c>
      <c r="J4300">
        <v>5000</v>
      </c>
      <c r="K4300" t="s">
        <v>7106</v>
      </c>
      <c r="L4300" t="s">
        <v>7106</v>
      </c>
      <c r="M4300" t="s">
        <v>7106</v>
      </c>
      <c r="N4300" t="s">
        <v>7106</v>
      </c>
      <c r="O4300" t="str">
        <f t="shared" si="67"/>
        <v>INSERT INTO USUARIOS_USUARIO(id,nombre,apellidos,foto,cedula,codigo,programa,uid,email,saldo,reserva_desayuno,reserva_almuerzo,reserva_cena,sancion,comida_consumida) VALUES (4299,'JHONATAN DAVID','GONZALES RIVERA','true','1064433924','1064433924','ingenieria de sitemas','1064433924','diegomazorram@gmail.com',5000,'true','true','true','true');</v>
      </c>
    </row>
    <row r="4301" spans="1:15">
      <c r="A4301">
        <v>4300</v>
      </c>
      <c r="B4301" s="1" t="s">
        <v>5885</v>
      </c>
      <c r="C4301" s="308" t="s">
        <v>3397</v>
      </c>
      <c r="D4301" t="s">
        <v>7106</v>
      </c>
      <c r="E4301" s="97">
        <v>25680164</v>
      </c>
      <c r="F4301" s="97">
        <v>25680164</v>
      </c>
      <c r="G4301" t="s">
        <v>7107</v>
      </c>
      <c r="H4301" s="97">
        <v>25680164</v>
      </c>
      <c r="I4301" t="s">
        <v>7108</v>
      </c>
      <c r="J4301">
        <v>5000</v>
      </c>
      <c r="K4301" t="s">
        <v>7106</v>
      </c>
      <c r="L4301" t="s">
        <v>7106</v>
      </c>
      <c r="M4301" t="s">
        <v>7106</v>
      </c>
      <c r="N4301" t="s">
        <v>7106</v>
      </c>
      <c r="O4301" t="str">
        <f t="shared" si="67"/>
        <v>INSERT INTO USUARIOS_USUARIO(id,nombre,apellidos,foto,cedula,codigo,programa,uid,email,saldo,reserva_desayuno,reserva_almuerzo,reserva_cena,sancion,comida_consumida) VALUES (4300,'AGUSTINA ','PILLIMUE DE RIVERA','true','25680164','25680164','ingenieria de sitemas','25680164','diegomazorram@gmail.com',5000,'true','true','true','true');</v>
      </c>
    </row>
    <row r="4302" spans="1:15">
      <c r="A4302">
        <v>4301</v>
      </c>
      <c r="B4302" s="2" t="s">
        <v>841</v>
      </c>
      <c r="C4302" s="307" t="s">
        <v>3009</v>
      </c>
      <c r="D4302" t="s">
        <v>7106</v>
      </c>
      <c r="E4302" s="95">
        <v>25682705</v>
      </c>
      <c r="F4302" s="95">
        <v>25682705</v>
      </c>
      <c r="G4302" t="s">
        <v>7107</v>
      </c>
      <c r="H4302" s="95">
        <v>25682705</v>
      </c>
      <c r="I4302" t="s">
        <v>7108</v>
      </c>
      <c r="J4302">
        <v>5000</v>
      </c>
      <c r="K4302" t="s">
        <v>7106</v>
      </c>
      <c r="L4302" t="s">
        <v>7106</v>
      </c>
      <c r="M4302" t="s">
        <v>7106</v>
      </c>
      <c r="N4302" t="s">
        <v>7106</v>
      </c>
      <c r="O4302" t="str">
        <f t="shared" si="67"/>
        <v>INSERT INTO USUARIOS_USUARIO(id,nombre,apellidos,foto,cedula,codigo,programa,uid,email,saldo,reserva_desayuno,reserva_almuerzo,reserva_cena,sancion,comida_consumida) VALUES (4301,'CELMIRA ','RIVERA PILLIMUE','true','25682705','25682705','ingenieria de sitemas','25682705','diegomazorram@gmail.com',5000,'true','true','true','true');</v>
      </c>
    </row>
    <row r="4303" spans="1:15">
      <c r="A4303">
        <v>4302</v>
      </c>
      <c r="B4303" s="1" t="s">
        <v>3398</v>
      </c>
      <c r="C4303" s="308" t="s">
        <v>6471</v>
      </c>
      <c r="D4303" t="s">
        <v>7106</v>
      </c>
      <c r="E4303" s="97">
        <v>1064435468</v>
      </c>
      <c r="F4303" s="97">
        <v>1064435468</v>
      </c>
      <c r="G4303" t="s">
        <v>7107</v>
      </c>
      <c r="H4303" s="97">
        <v>1064435468</v>
      </c>
      <c r="I4303" t="s">
        <v>7108</v>
      </c>
      <c r="J4303">
        <v>5000</v>
      </c>
      <c r="K4303" t="s">
        <v>7106</v>
      </c>
      <c r="L4303" t="s">
        <v>7106</v>
      </c>
      <c r="M4303" t="s">
        <v>7106</v>
      </c>
      <c r="N4303" t="s">
        <v>7106</v>
      </c>
      <c r="O4303" t="str">
        <f t="shared" si="67"/>
        <v>INSERT INTO USUARIOS_USUARIO(id,nombre,apellidos,foto,cedula,codigo,programa,uid,email,saldo,reserva_desayuno,reserva_almuerzo,reserva_cena,sancion,comida_consumida) VALUES (4302,'ALEIDY XIMENA','PECHENE RIVERA','true','1064435468','1064435468','ingenieria de sitemas','1064435468','diegomazorram@gmail.com',5000,'true','true','true','true');</v>
      </c>
    </row>
    <row r="4304" spans="1:15">
      <c r="A4304">
        <v>4303</v>
      </c>
      <c r="B4304" s="2" t="s">
        <v>6573</v>
      </c>
      <c r="C4304" s="307" t="s">
        <v>5850</v>
      </c>
      <c r="D4304" t="s">
        <v>7106</v>
      </c>
      <c r="E4304" s="95">
        <v>1064435469</v>
      </c>
      <c r="F4304" s="95">
        <v>1064435469</v>
      </c>
      <c r="G4304" t="s">
        <v>7107</v>
      </c>
      <c r="H4304" s="95">
        <v>1064435469</v>
      </c>
      <c r="I4304" t="s">
        <v>7108</v>
      </c>
      <c r="J4304">
        <v>5000</v>
      </c>
      <c r="K4304" t="s">
        <v>7106</v>
      </c>
      <c r="L4304" t="s">
        <v>7106</v>
      </c>
      <c r="M4304" t="s">
        <v>7106</v>
      </c>
      <c r="N4304" t="s">
        <v>7106</v>
      </c>
      <c r="O4304" t="str">
        <f t="shared" si="67"/>
        <v>INSERT INTO USUARIOS_USUARIO(id,nombre,apellidos,foto,cedula,codigo,programa,uid,email,saldo,reserva_desayuno,reserva_almuerzo,reserva_cena,sancion,comida_consumida) VALUES (4303,'LIZETH VALENTINA','PILLIMUE PECHENE','true','1064435469','1064435469','ingenieria de sitemas','1064435469','diegomazorram@gmail.com',5000,'true','true','true','true');</v>
      </c>
    </row>
    <row r="4305" spans="1:15">
      <c r="A4305">
        <v>4304</v>
      </c>
      <c r="B4305" s="2" t="s">
        <v>3399</v>
      </c>
      <c r="C4305" s="307" t="s">
        <v>6574</v>
      </c>
      <c r="D4305" t="s">
        <v>7106</v>
      </c>
      <c r="E4305" s="95">
        <v>1064432980</v>
      </c>
      <c r="F4305" s="95">
        <v>1064432980</v>
      </c>
      <c r="G4305" t="s">
        <v>7107</v>
      </c>
      <c r="H4305" s="95">
        <v>1064432980</v>
      </c>
      <c r="I4305" t="s">
        <v>7108</v>
      </c>
      <c r="J4305">
        <v>5000</v>
      </c>
      <c r="K4305" t="s">
        <v>7106</v>
      </c>
      <c r="L4305" t="s">
        <v>7106</v>
      </c>
      <c r="M4305" t="s">
        <v>7106</v>
      </c>
      <c r="N4305" t="s">
        <v>7106</v>
      </c>
      <c r="O4305" t="str">
        <f t="shared" si="67"/>
        <v>INSERT INTO USUARIOS_USUARIO(id,nombre,apellidos,foto,cedula,codigo,programa,uid,email,saldo,reserva_desayuno,reserva_almuerzo,reserva_cena,sancion,comida_consumida) VALUES (4304,'ELIZABETH XIOMARA','NIQUINAS PECHENE','true','1064432980','1064432980','ingenieria de sitemas','1064432980','diegomazorram@gmail.com',5000,'true','true','true','true');</v>
      </c>
    </row>
    <row r="4306" spans="1:15">
      <c r="A4306">
        <v>4305</v>
      </c>
      <c r="B4306" s="2" t="s">
        <v>6575</v>
      </c>
      <c r="C4306" s="307" t="s">
        <v>6576</v>
      </c>
      <c r="D4306" t="s">
        <v>7106</v>
      </c>
      <c r="E4306" s="95">
        <v>1064440350</v>
      </c>
      <c r="F4306" s="95">
        <v>1064440350</v>
      </c>
      <c r="G4306" t="s">
        <v>7107</v>
      </c>
      <c r="H4306" s="95">
        <v>1064440350</v>
      </c>
      <c r="I4306" t="s">
        <v>7108</v>
      </c>
      <c r="J4306">
        <v>5000</v>
      </c>
      <c r="K4306" t="s">
        <v>7106</v>
      </c>
      <c r="L4306" t="s">
        <v>7106</v>
      </c>
      <c r="M4306" t="s">
        <v>7106</v>
      </c>
      <c r="N4306" t="s">
        <v>7106</v>
      </c>
      <c r="O4306" t="str">
        <f t="shared" si="67"/>
        <v>INSERT INTO USUARIOS_USUARIO(id,nombre,apellidos,foto,cedula,codigo,programa,uid,email,saldo,reserva_desayuno,reserva_almuerzo,reserva_cena,sancion,comida_consumida) VALUES (4305,'DUVAN ESTEVAN ','Pillimué PECHENE ','true','1064440350','1064440350','ingenieria de sitemas','1064440350','diegomazorram@gmail.com',5000,'true','true','true','true');</v>
      </c>
    </row>
    <row r="4307" spans="1:15">
      <c r="A4307">
        <v>4306</v>
      </c>
      <c r="B4307" s="1" t="s">
        <v>144</v>
      </c>
      <c r="C4307" s="308" t="s">
        <v>6471</v>
      </c>
      <c r="D4307" t="s">
        <v>7106</v>
      </c>
      <c r="E4307" s="97">
        <v>10723428</v>
      </c>
      <c r="F4307" s="97">
        <v>10723428</v>
      </c>
      <c r="G4307" t="s">
        <v>7107</v>
      </c>
      <c r="H4307" s="97">
        <v>10723428</v>
      </c>
      <c r="I4307" t="s">
        <v>7108</v>
      </c>
      <c r="J4307">
        <v>5000</v>
      </c>
      <c r="K4307" t="s">
        <v>7106</v>
      </c>
      <c r="L4307" t="s">
        <v>7106</v>
      </c>
      <c r="M4307" t="s">
        <v>7106</v>
      </c>
      <c r="N4307" t="s">
        <v>7106</v>
      </c>
      <c r="O4307" t="str">
        <f t="shared" si="67"/>
        <v>INSERT INTO USUARIOS_USUARIO(id,nombre,apellidos,foto,cedula,codigo,programa,uid,email,saldo,reserva_desayuno,reserva_almuerzo,reserva_cena,sancion,comida_consumida) VALUES (4306,'RUBEN DARIO','PECHENE RIVERA','true','10723428','10723428','ingenieria de sitemas','10723428','diegomazorram@gmail.com',5000,'true','true','true','true');</v>
      </c>
    </row>
    <row r="4308" spans="1:15">
      <c r="A4308">
        <v>4307</v>
      </c>
      <c r="B4308" s="2" t="s">
        <v>3400</v>
      </c>
      <c r="C4308" s="307" t="s">
        <v>3401</v>
      </c>
      <c r="D4308" t="s">
        <v>7106</v>
      </c>
      <c r="E4308" s="95">
        <v>25691292</v>
      </c>
      <c r="F4308" s="95">
        <v>25691292</v>
      </c>
      <c r="G4308" t="s">
        <v>7107</v>
      </c>
      <c r="H4308" s="95">
        <v>25691292</v>
      </c>
      <c r="I4308" t="s">
        <v>7108</v>
      </c>
      <c r="J4308">
        <v>5000</v>
      </c>
      <c r="K4308" t="s">
        <v>7106</v>
      </c>
      <c r="L4308" t="s">
        <v>7106</v>
      </c>
      <c r="M4308" t="s">
        <v>7106</v>
      </c>
      <c r="N4308" t="s">
        <v>7106</v>
      </c>
      <c r="O4308" t="str">
        <f t="shared" si="67"/>
        <v>INSERT INTO USUARIOS_USUARIO(id,nombre,apellidos,foto,cedula,codigo,programa,uid,email,saldo,reserva_desayuno,reserva_almuerzo,reserva_cena,sancion,comida_consumida) VALUES (4307,'CLAUDIA LUCERO','TOMBE SALAZAR','true','25691292','25691292','ingenieria de sitemas','25691292','diegomazorram@gmail.com',5000,'true','true','true','true');</v>
      </c>
    </row>
    <row r="4309" spans="1:15">
      <c r="A4309">
        <v>4308</v>
      </c>
      <c r="B4309" s="2" t="s">
        <v>6177</v>
      </c>
      <c r="C4309" s="307" t="s">
        <v>6577</v>
      </c>
      <c r="D4309" t="s">
        <v>7106</v>
      </c>
      <c r="E4309" s="95">
        <v>1064440960</v>
      </c>
      <c r="F4309" s="95">
        <v>1064440960</v>
      </c>
      <c r="G4309" t="s">
        <v>7107</v>
      </c>
      <c r="H4309" s="95">
        <v>1064440960</v>
      </c>
      <c r="I4309" t="s">
        <v>7108</v>
      </c>
      <c r="J4309">
        <v>5000</v>
      </c>
      <c r="K4309" t="s">
        <v>7106</v>
      </c>
      <c r="L4309" t="s">
        <v>7106</v>
      </c>
      <c r="M4309" t="s">
        <v>7106</v>
      </c>
      <c r="N4309" t="s">
        <v>7106</v>
      </c>
      <c r="O4309" t="str">
        <f t="shared" si="67"/>
        <v>INSERT INTO USUARIOS_USUARIO(id,nombre,apellidos,foto,cedula,codigo,programa,uid,email,saldo,reserva_desayuno,reserva_almuerzo,reserva_cena,sancion,comida_consumida) VALUES (4308,'ANDRES DAVID','SANCHEZ TOMBE','true','1064440960','1064440960','ingenieria de sitemas','1064440960','diegomazorram@gmail.com',5000,'true','true','true','true');</v>
      </c>
    </row>
    <row r="4310" spans="1:15">
      <c r="A4310">
        <v>4309</v>
      </c>
      <c r="B4310" s="2" t="s">
        <v>2557</v>
      </c>
      <c r="C4310" s="307" t="s">
        <v>3402</v>
      </c>
      <c r="D4310" t="s">
        <v>7106</v>
      </c>
      <c r="E4310" s="95">
        <v>1003150855</v>
      </c>
      <c r="F4310" s="95">
        <v>1003150855</v>
      </c>
      <c r="G4310" t="s">
        <v>7107</v>
      </c>
      <c r="H4310" s="95">
        <v>1003150855</v>
      </c>
      <c r="I4310" t="s">
        <v>7108</v>
      </c>
      <c r="J4310">
        <v>5000</v>
      </c>
      <c r="K4310" t="s">
        <v>7106</v>
      </c>
      <c r="L4310" t="s">
        <v>7106</v>
      </c>
      <c r="M4310" t="s">
        <v>7106</v>
      </c>
      <c r="N4310" t="s">
        <v>7106</v>
      </c>
      <c r="O4310" t="str">
        <f t="shared" si="67"/>
        <v>INSERT INTO USUARIOS_USUARIO(id,nombre,apellidos,foto,cedula,codigo,programa,uid,email,saldo,reserva_desayuno,reserva_almuerzo,reserva_cena,sancion,comida_consumida) VALUES (4309,'VICTOR DANIEL','OSNAS TOMBE','true','1003150855','1003150855','ingenieria de sitemas','1003150855','diegomazorram@gmail.com',5000,'true','true','true','true');</v>
      </c>
    </row>
    <row r="4311" spans="1:15">
      <c r="A4311">
        <v>4310</v>
      </c>
      <c r="B4311" s="2" t="s">
        <v>3403</v>
      </c>
      <c r="C4311" s="307" t="s">
        <v>6568</v>
      </c>
      <c r="D4311" t="s">
        <v>7106</v>
      </c>
      <c r="E4311" s="95">
        <v>1064435122</v>
      </c>
      <c r="F4311" s="95">
        <v>1064435122</v>
      </c>
      <c r="G4311" t="s">
        <v>7107</v>
      </c>
      <c r="H4311" s="95">
        <v>1064435122</v>
      </c>
      <c r="I4311" t="s">
        <v>7108</v>
      </c>
      <c r="J4311">
        <v>5000</v>
      </c>
      <c r="K4311" t="s">
        <v>7106</v>
      </c>
      <c r="L4311" t="s">
        <v>7106</v>
      </c>
      <c r="M4311" t="s">
        <v>7106</v>
      </c>
      <c r="N4311" t="s">
        <v>7106</v>
      </c>
      <c r="O4311" t="str">
        <f t="shared" si="67"/>
        <v>INSERT INTO USUARIOS_USUARIO(id,nombre,apellidos,foto,cedula,codigo,programa,uid,email,saldo,reserva_desayuno,reserva_almuerzo,reserva_cena,sancion,comida_consumida) VALUES (4310,'JHOE FERNANDO','PECHENE TOMBE','true','1064435122','1064435122','ingenieria de sitemas','1064435122','diegomazorram@gmail.com',5000,'true','true','true','true');</v>
      </c>
    </row>
    <row r="4312" spans="1:15">
      <c r="A4312">
        <v>4311</v>
      </c>
      <c r="B4312" s="2" t="s">
        <v>3404</v>
      </c>
      <c r="C4312" s="307" t="s">
        <v>6568</v>
      </c>
      <c r="D4312" t="s">
        <v>7106</v>
      </c>
      <c r="E4312" s="95">
        <v>1064437167</v>
      </c>
      <c r="F4312" s="95">
        <v>1064437167</v>
      </c>
      <c r="G4312" t="s">
        <v>7107</v>
      </c>
      <c r="H4312" s="95">
        <v>1064437167</v>
      </c>
      <c r="I4312" t="s">
        <v>7108</v>
      </c>
      <c r="J4312">
        <v>5000</v>
      </c>
      <c r="K4312" t="s">
        <v>7106</v>
      </c>
      <c r="L4312" t="s">
        <v>7106</v>
      </c>
      <c r="M4312" t="s">
        <v>7106</v>
      </c>
      <c r="N4312" t="s">
        <v>7106</v>
      </c>
      <c r="O4312" t="str">
        <f t="shared" si="67"/>
        <v>INSERT INTO USUARIOS_USUARIO(id,nombre,apellidos,foto,cedula,codigo,programa,uid,email,saldo,reserva_desayuno,reserva_almuerzo,reserva_cena,sancion,comida_consumida) VALUES (4311,'RUBY ALEJANDRA','PECHENE TOMBE','true','1064437167','1064437167','ingenieria de sitemas','1064437167','diegomazorram@gmail.com',5000,'true','true','true','true');</v>
      </c>
    </row>
    <row r="4313" spans="1:15">
      <c r="A4313">
        <v>4312</v>
      </c>
      <c r="B4313" s="2" t="s">
        <v>6578</v>
      </c>
      <c r="C4313" s="307" t="s">
        <v>6568</v>
      </c>
      <c r="D4313" t="s">
        <v>7106</v>
      </c>
      <c r="E4313" s="95">
        <v>1064439432</v>
      </c>
      <c r="F4313" s="95">
        <v>1064439432</v>
      </c>
      <c r="G4313" t="s">
        <v>7107</v>
      </c>
      <c r="H4313" s="95">
        <v>1064439432</v>
      </c>
      <c r="I4313" t="s">
        <v>7108</v>
      </c>
      <c r="J4313">
        <v>5000</v>
      </c>
      <c r="K4313" t="s">
        <v>7106</v>
      </c>
      <c r="L4313" t="s">
        <v>7106</v>
      </c>
      <c r="M4313" t="s">
        <v>7106</v>
      </c>
      <c r="N4313" t="s">
        <v>7106</v>
      </c>
      <c r="O4313" t="str">
        <f t="shared" si="67"/>
        <v>INSERT INTO USUARIOS_USUARIO(id,nombre,apellidos,foto,cedula,codigo,programa,uid,email,saldo,reserva_desayuno,reserva_almuerzo,reserva_cena,sancion,comida_consumida) VALUES (4312,'JHOANS SEBASTIAN','PECHENE TOMBE','true','1064439432','1064439432','ingenieria de sitemas','1064439432','diegomazorram@gmail.com',5000,'true','true','true','true');</v>
      </c>
    </row>
    <row r="4314" spans="1:15">
      <c r="A4314">
        <v>4313</v>
      </c>
      <c r="B4314" s="1" t="s">
        <v>2660</v>
      </c>
      <c r="C4314" s="308" t="s">
        <v>3405</v>
      </c>
      <c r="D4314" t="s">
        <v>7106</v>
      </c>
      <c r="E4314" s="97">
        <v>1064429188</v>
      </c>
      <c r="F4314" s="97">
        <v>1064429188</v>
      </c>
      <c r="G4314" t="s">
        <v>7107</v>
      </c>
      <c r="H4314" s="97">
        <v>1064429188</v>
      </c>
      <c r="I4314" t="s">
        <v>7108</v>
      </c>
      <c r="J4314">
        <v>5000</v>
      </c>
      <c r="K4314" t="s">
        <v>7106</v>
      </c>
      <c r="L4314" t="s">
        <v>7106</v>
      </c>
      <c r="M4314" t="s">
        <v>7106</v>
      </c>
      <c r="N4314" t="s">
        <v>7106</v>
      </c>
      <c r="O4314" t="str">
        <f t="shared" si="67"/>
        <v>INSERT INTO USUARIOS_USUARIO(id,nombre,apellidos,foto,cedula,codigo,programa,uid,email,saldo,reserva_desayuno,reserva_almuerzo,reserva_cena,sancion,comida_consumida) VALUES (4313,'LUZ NELLY','TOMBE GUASAMALLY','true','1064429188','1064429188','ingenieria de sitemas','1064429188','diegomazorram@gmail.com',5000,'true','true','true','true');</v>
      </c>
    </row>
    <row r="4315" spans="1:15">
      <c r="A4315">
        <v>4314</v>
      </c>
      <c r="B4315" s="1" t="s">
        <v>3406</v>
      </c>
      <c r="C4315" s="308" t="s">
        <v>401</v>
      </c>
      <c r="D4315" t="s">
        <v>7106</v>
      </c>
      <c r="E4315" s="97">
        <v>25688634</v>
      </c>
      <c r="F4315" s="97">
        <v>25688634</v>
      </c>
      <c r="G4315" t="s">
        <v>7107</v>
      </c>
      <c r="H4315" s="97">
        <v>25688634</v>
      </c>
      <c r="I4315" t="s">
        <v>7108</v>
      </c>
      <c r="J4315">
        <v>5000</v>
      </c>
      <c r="K4315" t="s">
        <v>7106</v>
      </c>
      <c r="L4315" t="s">
        <v>7106</v>
      </c>
      <c r="M4315" t="s">
        <v>7106</v>
      </c>
      <c r="N4315" t="s">
        <v>7106</v>
      </c>
      <c r="O4315" t="str">
        <f t="shared" si="67"/>
        <v>INSERT INTO USUARIOS_USUARIO(id,nombre,apellidos,foto,cedula,codigo,programa,uid,email,saldo,reserva_desayuno,reserva_almuerzo,reserva_cena,sancion,comida_consumida) VALUES (4314,'EUGENIA MARINA','VIDAL ','true','25688634','25688634','ingenieria de sitemas','25688634','diegomazorram@gmail.com',5000,'true','true','true','true');</v>
      </c>
    </row>
    <row r="4316" spans="1:15">
      <c r="A4316">
        <v>4315</v>
      </c>
      <c r="B4316" s="2" t="s">
        <v>3407</v>
      </c>
      <c r="C4316" s="307" t="s">
        <v>3408</v>
      </c>
      <c r="D4316" t="s">
        <v>7106</v>
      </c>
      <c r="E4316" s="146" t="s">
        <v>5623</v>
      </c>
      <c r="F4316" s="146" t="s">
        <v>5623</v>
      </c>
      <c r="G4316" t="s">
        <v>7107</v>
      </c>
      <c r="H4316" s="146" t="s">
        <v>5623</v>
      </c>
      <c r="I4316" t="s">
        <v>7108</v>
      </c>
      <c r="J4316">
        <v>5000</v>
      </c>
      <c r="K4316" t="s">
        <v>7106</v>
      </c>
      <c r="L4316" t="s">
        <v>7106</v>
      </c>
      <c r="M4316" t="s">
        <v>7106</v>
      </c>
      <c r="N4316" t="s">
        <v>7106</v>
      </c>
      <c r="O4316" t="str">
        <f t="shared" si="67"/>
        <v>INSERT INTO USUARIOS_USUARIO(id,nombre,apellidos,foto,cedula,codigo,programa,uid,email,saldo,reserva_desayuno,reserva_almuerzo,reserva_cena,sancion,comida_consumida) VALUES (4315,'LINDELIA ','VIDAL VIDAL','true','null','null','ingenieria de sitemas','null','diegomazorram@gmail.com',5000,'true','true','true','true');</v>
      </c>
    </row>
    <row r="4317" spans="1:15">
      <c r="A4317">
        <v>4316</v>
      </c>
      <c r="B4317" s="2" t="s">
        <v>3409</v>
      </c>
      <c r="C4317" s="307" t="s">
        <v>3408</v>
      </c>
      <c r="D4317" t="s">
        <v>7106</v>
      </c>
      <c r="E4317" s="146" t="s">
        <v>5623</v>
      </c>
      <c r="F4317" s="146" t="s">
        <v>5623</v>
      </c>
      <c r="G4317" t="s">
        <v>7107</v>
      </c>
      <c r="H4317" s="146" t="s">
        <v>5623</v>
      </c>
      <c r="I4317" t="s">
        <v>7108</v>
      </c>
      <c r="J4317">
        <v>5000</v>
      </c>
      <c r="K4317" t="s">
        <v>7106</v>
      </c>
      <c r="L4317" t="s">
        <v>7106</v>
      </c>
      <c r="M4317" t="s">
        <v>7106</v>
      </c>
      <c r="N4317" t="s">
        <v>7106</v>
      </c>
      <c r="O4317" t="str">
        <f t="shared" si="67"/>
        <v>INSERT INTO USUARIOS_USUARIO(id,nombre,apellidos,foto,cedula,codigo,programa,uid,email,saldo,reserva_desayuno,reserva_almuerzo,reserva_cena,sancion,comida_consumida) VALUES (4316,'CECILIA JOHANA','VIDAL VIDAL','true','null','null','ingenieria de sitemas','null','diegomazorram@gmail.com',5000,'true','true','true','true');</v>
      </c>
    </row>
    <row r="4318" spans="1:15">
      <c r="A4318">
        <v>4317</v>
      </c>
      <c r="B4318" s="1" t="s">
        <v>3410</v>
      </c>
      <c r="C4318" s="308" t="s">
        <v>2086</v>
      </c>
      <c r="D4318" t="s">
        <v>7106</v>
      </c>
      <c r="E4318" s="97">
        <v>10721531</v>
      </c>
      <c r="F4318" s="97">
        <v>10721531</v>
      </c>
      <c r="G4318" t="s">
        <v>7107</v>
      </c>
      <c r="H4318" s="97">
        <v>10721531</v>
      </c>
      <c r="I4318" t="s">
        <v>7108</v>
      </c>
      <c r="J4318">
        <v>5000</v>
      </c>
      <c r="K4318" t="s">
        <v>7106</v>
      </c>
      <c r="L4318" t="s">
        <v>7106</v>
      </c>
      <c r="M4318" t="s">
        <v>7106</v>
      </c>
      <c r="N4318" t="s">
        <v>7106</v>
      </c>
      <c r="O4318" t="str">
        <f t="shared" si="67"/>
        <v>INSERT INTO USUARIOS_USUARIO(id,nombre,apellidos,foto,cedula,codigo,programa,uid,email,saldo,reserva_desayuno,reserva_almuerzo,reserva_cena,sancion,comida_consumida) VALUES (4317,'OLMEDO ','VELASCO OTERO','true','10721531','10721531','ingenieria de sitemas','10721531','diegomazorram@gmail.com',5000,'true','true','true','true');</v>
      </c>
    </row>
    <row r="4319" spans="1:15">
      <c r="A4319">
        <v>4318</v>
      </c>
      <c r="B4319" s="2" t="s">
        <v>5716</v>
      </c>
      <c r="C4319" s="307" t="s">
        <v>6548</v>
      </c>
      <c r="D4319" t="s">
        <v>7106</v>
      </c>
      <c r="E4319" s="95">
        <v>25683951</v>
      </c>
      <c r="F4319" s="95">
        <v>25683951</v>
      </c>
      <c r="G4319" t="s">
        <v>7107</v>
      </c>
      <c r="H4319" s="95">
        <v>25683951</v>
      </c>
      <c r="I4319" t="s">
        <v>7108</v>
      </c>
      <c r="J4319">
        <v>5000</v>
      </c>
      <c r="K4319" t="s">
        <v>7106</v>
      </c>
      <c r="L4319" t="s">
        <v>7106</v>
      </c>
      <c r="M4319" t="s">
        <v>7106</v>
      </c>
      <c r="N4319" t="s">
        <v>7106</v>
      </c>
      <c r="O4319" t="str">
        <f t="shared" si="67"/>
        <v>INSERT INTO USUARIOS_USUARIO(id,nombre,apellidos,foto,cedula,codigo,programa,uid,email,saldo,reserva_desayuno,reserva_almuerzo,reserva_cena,sancion,comida_consumida) VALUES (4318,'ESPERANZA ','PILLIMUE GUETIO','true','25683951','25683951','ingenieria de sitemas','25683951','diegomazorram@gmail.com',5000,'true','true','true','true');</v>
      </c>
    </row>
    <row r="4320" spans="1:15">
      <c r="A4320">
        <v>4319</v>
      </c>
      <c r="B4320" s="2" t="s">
        <v>5668</v>
      </c>
      <c r="C4320" s="307" t="s">
        <v>692</v>
      </c>
      <c r="D4320" t="s">
        <v>7106</v>
      </c>
      <c r="E4320" s="95">
        <v>1007178620</v>
      </c>
      <c r="F4320" s="95">
        <v>1007178620</v>
      </c>
      <c r="G4320" t="s">
        <v>7107</v>
      </c>
      <c r="H4320" s="95">
        <v>1007178620</v>
      </c>
      <c r="I4320" t="s">
        <v>7108</v>
      </c>
      <c r="J4320">
        <v>5000</v>
      </c>
      <c r="K4320" t="s">
        <v>7106</v>
      </c>
      <c r="L4320" t="s">
        <v>7106</v>
      </c>
      <c r="M4320" t="s">
        <v>7106</v>
      </c>
      <c r="N4320" t="s">
        <v>7106</v>
      </c>
      <c r="O4320" t="str">
        <f t="shared" si="67"/>
        <v>INSERT INTO USUARIOS_USUARIO(id,nombre,apellidos,foto,cedula,codigo,programa,uid,email,saldo,reserva_desayuno,reserva_almuerzo,reserva_cena,sancion,comida_consumida) VALUES (4319,'CRISTIAN DAVID','VELASCO PILLIMUE','true','1007178620','1007178620','ingenieria de sitemas','1007178620','diegomazorram@gmail.com',5000,'true','true','true','true');</v>
      </c>
    </row>
    <row r="4321" spans="1:15">
      <c r="A4321">
        <v>4320</v>
      </c>
      <c r="B4321" s="1" t="s">
        <v>572</v>
      </c>
      <c r="C4321" s="308" t="s">
        <v>1226</v>
      </c>
      <c r="D4321" t="s">
        <v>7106</v>
      </c>
      <c r="E4321" s="97">
        <v>34561344</v>
      </c>
      <c r="F4321" s="97">
        <v>34561344</v>
      </c>
      <c r="G4321" t="s">
        <v>7107</v>
      </c>
      <c r="H4321" s="97">
        <v>34561344</v>
      </c>
      <c r="I4321" t="s">
        <v>7108</v>
      </c>
      <c r="J4321">
        <v>5000</v>
      </c>
      <c r="K4321" t="s">
        <v>7106</v>
      </c>
      <c r="L4321" t="s">
        <v>7106</v>
      </c>
      <c r="M4321" t="s">
        <v>7106</v>
      </c>
      <c r="N4321" t="s">
        <v>7106</v>
      </c>
      <c r="O4321" t="str">
        <f t="shared" si="67"/>
        <v>INSERT INTO USUARIOS_USUARIO(id,nombre,apellidos,foto,cedula,codigo,programa,uid,email,saldo,reserva_desayuno,reserva_almuerzo,reserva_cena,sancion,comida_consumida) VALUES (4320,'LUZ MARY','VELASCO VELASCO','true','34561344','34561344','ingenieria de sitemas','34561344','diegomazorram@gmail.com',5000,'true','true','true','true');</v>
      </c>
    </row>
    <row r="4322" spans="1:15">
      <c r="A4322">
        <v>4321</v>
      </c>
      <c r="B4322" s="2" t="s">
        <v>3411</v>
      </c>
      <c r="C4322" s="307" t="s">
        <v>3256</v>
      </c>
      <c r="D4322" t="s">
        <v>7106</v>
      </c>
      <c r="E4322" s="95">
        <v>940417</v>
      </c>
      <c r="F4322" s="95">
        <v>940417</v>
      </c>
      <c r="G4322" t="s">
        <v>7107</v>
      </c>
      <c r="H4322" s="95">
        <v>940417</v>
      </c>
      <c r="I4322" t="s">
        <v>7108</v>
      </c>
      <c r="J4322">
        <v>5000</v>
      </c>
      <c r="K4322" t="s">
        <v>7106</v>
      </c>
      <c r="L4322" t="s">
        <v>7106</v>
      </c>
      <c r="M4322" t="s">
        <v>7106</v>
      </c>
      <c r="N4322" t="s">
        <v>7106</v>
      </c>
      <c r="O4322" t="str">
        <f t="shared" si="67"/>
        <v>INSERT INTO USUARIOS_USUARIO(id,nombre,apellidos,foto,cedula,codigo,programa,uid,email,saldo,reserva_desayuno,reserva_almuerzo,reserva_cena,sancion,comida_consumida) VALUES (4321,'EIDER  FERNANDO','OTERO VELASCO','true','940417','940417','ingenieria de sitemas','940417','diegomazorram@gmail.com',5000,'true','true','true','true');</v>
      </c>
    </row>
    <row r="4323" spans="1:15">
      <c r="A4323">
        <v>4322</v>
      </c>
      <c r="B4323" s="1" t="s">
        <v>2745</v>
      </c>
      <c r="C4323" s="308" t="s">
        <v>5804</v>
      </c>
      <c r="D4323" t="s">
        <v>7106</v>
      </c>
      <c r="E4323" s="97">
        <v>10720484</v>
      </c>
      <c r="F4323" s="97">
        <v>10720484</v>
      </c>
      <c r="G4323" t="s">
        <v>7107</v>
      </c>
      <c r="H4323" s="97">
        <v>10720484</v>
      </c>
      <c r="I4323" t="s">
        <v>7108</v>
      </c>
      <c r="J4323">
        <v>5000</v>
      </c>
      <c r="K4323" t="s">
        <v>7106</v>
      </c>
      <c r="L4323" t="s">
        <v>7106</v>
      </c>
      <c r="M4323" t="s">
        <v>7106</v>
      </c>
      <c r="N4323" t="s">
        <v>7106</v>
      </c>
      <c r="O4323" t="str">
        <f t="shared" si="67"/>
        <v>INSERT INTO USUARIOS_USUARIO(id,nombre,apellidos,foto,cedula,codigo,programa,uid,email,saldo,reserva_desayuno,reserva_almuerzo,reserva_cena,sancion,comida_consumida) VALUES (4322,'ANGELMIRO ','PECHENE PAJA','true','10720484','10720484','ingenieria de sitemas','10720484','diegomazorram@gmail.com',5000,'true','true','true','true');</v>
      </c>
    </row>
    <row r="4324" spans="1:15">
      <c r="A4324">
        <v>4323</v>
      </c>
      <c r="B4324" s="2" t="s">
        <v>3412</v>
      </c>
      <c r="C4324" s="307" t="s">
        <v>475</v>
      </c>
      <c r="D4324" t="s">
        <v>7106</v>
      </c>
      <c r="E4324" s="95">
        <v>34656057</v>
      </c>
      <c r="F4324" s="95">
        <v>34656057</v>
      </c>
      <c r="G4324" t="s">
        <v>7107</v>
      </c>
      <c r="H4324" s="95">
        <v>34656057</v>
      </c>
      <c r="I4324" t="s">
        <v>7108</v>
      </c>
      <c r="J4324">
        <v>5000</v>
      </c>
      <c r="K4324" t="s">
        <v>7106</v>
      </c>
      <c r="L4324" t="s">
        <v>7106</v>
      </c>
      <c r="M4324" t="s">
        <v>7106</v>
      </c>
      <c r="N4324" t="s">
        <v>7106</v>
      </c>
      <c r="O4324" t="str">
        <f t="shared" si="67"/>
        <v>INSERT INTO USUARIOS_USUARIO(id,nombre,apellidos,foto,cedula,codigo,programa,uid,email,saldo,reserva_desayuno,reserva_almuerzo,reserva_cena,sancion,comida_consumida) VALUES (4323,'FILOMENA ','TUNUBALA CHAVACO','true','34656057','34656057','ingenieria de sitemas','34656057','diegomazorram@gmail.com',5000,'true','true','true','true');</v>
      </c>
    </row>
    <row r="4325" spans="1:15">
      <c r="A4325">
        <v>4324</v>
      </c>
      <c r="B4325" s="2" t="s">
        <v>3413</v>
      </c>
      <c r="C4325" s="307" t="s">
        <v>5728</v>
      </c>
      <c r="D4325" t="s">
        <v>7106</v>
      </c>
      <c r="E4325" s="95">
        <v>21922075</v>
      </c>
      <c r="F4325" s="95">
        <v>21922075</v>
      </c>
      <c r="G4325" t="s">
        <v>7107</v>
      </c>
      <c r="H4325" s="95">
        <v>21922075</v>
      </c>
      <c r="I4325" t="s">
        <v>7108</v>
      </c>
      <c r="J4325">
        <v>5000</v>
      </c>
      <c r="K4325" t="s">
        <v>7106</v>
      </c>
      <c r="L4325" t="s">
        <v>7106</v>
      </c>
      <c r="M4325" t="s">
        <v>7106</v>
      </c>
      <c r="N4325" t="s">
        <v>7106</v>
      </c>
      <c r="O4325" t="str">
        <f t="shared" si="67"/>
        <v>INSERT INTO USUARIOS_USUARIO(id,nombre,apellidos,foto,cedula,codigo,programa,uid,email,saldo,reserva_desayuno,reserva_almuerzo,reserva_cena,sancion,comida_consumida) VALUES (4324,'IBER ','PECHENE TUNUBALA','true','21922075','21922075','ingenieria de sitemas','21922075','diegomazorram@gmail.com',5000,'true','true','true','true');</v>
      </c>
    </row>
    <row r="4326" spans="1:15">
      <c r="A4326">
        <v>4325</v>
      </c>
      <c r="B4326" s="2" t="s">
        <v>3013</v>
      </c>
      <c r="C4326" s="307" t="s">
        <v>5728</v>
      </c>
      <c r="D4326" t="s">
        <v>7106</v>
      </c>
      <c r="E4326" s="95">
        <v>1007785164</v>
      </c>
      <c r="F4326" s="95">
        <v>1007785164</v>
      </c>
      <c r="G4326" t="s">
        <v>7107</v>
      </c>
      <c r="H4326" s="95">
        <v>1007785164</v>
      </c>
      <c r="I4326" t="s">
        <v>7108</v>
      </c>
      <c r="J4326">
        <v>5000</v>
      </c>
      <c r="K4326" t="s">
        <v>7106</v>
      </c>
      <c r="L4326" t="s">
        <v>7106</v>
      </c>
      <c r="M4326" t="s">
        <v>7106</v>
      </c>
      <c r="N4326" t="s">
        <v>7106</v>
      </c>
      <c r="O4326" t="str">
        <f t="shared" si="67"/>
        <v>INSERT INTO USUARIOS_USUARIO(id,nombre,apellidos,foto,cedula,codigo,programa,uid,email,saldo,reserva_desayuno,reserva_almuerzo,reserva_cena,sancion,comida_consumida) VALUES (4325,'EMERSON ','PECHENE TUNUBALA','true','1007785164','1007785164','ingenieria de sitemas','1007785164','diegomazorram@gmail.com',5000,'true','true','true','true');</v>
      </c>
    </row>
    <row r="4327" spans="1:15">
      <c r="A4327">
        <v>4326</v>
      </c>
      <c r="B4327" s="2" t="s">
        <v>6113</v>
      </c>
      <c r="C4327" s="307" t="s">
        <v>5728</v>
      </c>
      <c r="D4327" t="s">
        <v>7106</v>
      </c>
      <c r="E4327" s="95">
        <v>1064427186</v>
      </c>
      <c r="F4327" s="95">
        <v>1064427186</v>
      </c>
      <c r="G4327" t="s">
        <v>7107</v>
      </c>
      <c r="H4327" s="95">
        <v>1064427186</v>
      </c>
      <c r="I4327" t="s">
        <v>7108</v>
      </c>
      <c r="J4327">
        <v>5000</v>
      </c>
      <c r="K4327" t="s">
        <v>7106</v>
      </c>
      <c r="L4327" t="s">
        <v>7106</v>
      </c>
      <c r="M4327" t="s">
        <v>7106</v>
      </c>
      <c r="N4327" t="s">
        <v>7106</v>
      </c>
      <c r="O4327" t="str">
        <f t="shared" si="67"/>
        <v>INSERT INTO USUARIOS_USUARIO(id,nombre,apellidos,foto,cedula,codigo,programa,uid,email,saldo,reserva_desayuno,reserva_almuerzo,reserva_cena,sancion,comida_consumida) VALUES (4326,'KEVIN YESID','PECHENE TUNUBALA','true','1064427186','1064427186','ingenieria de sitemas','1064427186','diegomazorram@gmail.com',5000,'true','true','true','true');</v>
      </c>
    </row>
    <row r="4328" spans="1:15">
      <c r="A4328">
        <v>4327</v>
      </c>
      <c r="B4328" s="2" t="s">
        <v>3414</v>
      </c>
      <c r="C4328" s="307" t="s">
        <v>5728</v>
      </c>
      <c r="D4328" t="s">
        <v>7106</v>
      </c>
      <c r="E4328" s="95">
        <v>1064432954</v>
      </c>
      <c r="F4328" s="95">
        <v>1064432954</v>
      </c>
      <c r="G4328" t="s">
        <v>7107</v>
      </c>
      <c r="H4328" s="95">
        <v>1064432954</v>
      </c>
      <c r="I4328" t="s">
        <v>7108</v>
      </c>
      <c r="J4328">
        <v>5000</v>
      </c>
      <c r="K4328" t="s">
        <v>7106</v>
      </c>
      <c r="L4328" t="s">
        <v>7106</v>
      </c>
      <c r="M4328" t="s">
        <v>7106</v>
      </c>
      <c r="N4328" t="s">
        <v>7106</v>
      </c>
      <c r="O4328" t="str">
        <f t="shared" si="67"/>
        <v>INSERT INTO USUARIOS_USUARIO(id,nombre,apellidos,foto,cedula,codigo,programa,uid,email,saldo,reserva_desayuno,reserva_almuerzo,reserva_cena,sancion,comida_consumida) VALUES (4327,'MAYERLIN ','PECHENE TUNUBALA','true','1064432954','1064432954','ingenieria de sitemas','1064432954','diegomazorram@gmail.com',5000,'true','true','true','true');</v>
      </c>
    </row>
    <row r="4329" spans="1:15">
      <c r="A4329">
        <v>4328</v>
      </c>
      <c r="B4329" s="2" t="s">
        <v>3415</v>
      </c>
      <c r="C4329" s="307" t="s">
        <v>5728</v>
      </c>
      <c r="D4329" t="s">
        <v>7106</v>
      </c>
      <c r="E4329" s="95">
        <v>106449472</v>
      </c>
      <c r="F4329" s="95">
        <v>106449472</v>
      </c>
      <c r="G4329" t="s">
        <v>7107</v>
      </c>
      <c r="H4329" s="95">
        <v>106449472</v>
      </c>
      <c r="I4329" t="s">
        <v>7108</v>
      </c>
      <c r="J4329">
        <v>5000</v>
      </c>
      <c r="K4329" t="s">
        <v>7106</v>
      </c>
      <c r="L4329" t="s">
        <v>7106</v>
      </c>
      <c r="M4329" t="s">
        <v>7106</v>
      </c>
      <c r="N4329" t="s">
        <v>7106</v>
      </c>
      <c r="O4329" t="str">
        <f t="shared" si="67"/>
        <v>INSERT INTO USUARIOS_USUARIO(id,nombre,apellidos,foto,cedula,codigo,programa,uid,email,saldo,reserva_desayuno,reserva_almuerzo,reserva_cena,sancion,comida_consumida) VALUES (4328,'DEIBY ','PECHENE TUNUBALA','true','106449472','106449472','ingenieria de sitemas','106449472','diegomazorram@gmail.com',5000,'true','true','true','true');</v>
      </c>
    </row>
    <row r="4330" spans="1:15">
      <c r="A4330">
        <v>4329</v>
      </c>
      <c r="B4330" s="1" t="s">
        <v>3416</v>
      </c>
      <c r="C4330" s="308" t="s">
        <v>5728</v>
      </c>
      <c r="D4330" t="s">
        <v>7106</v>
      </c>
      <c r="E4330" s="97">
        <v>1064435683</v>
      </c>
      <c r="F4330" s="97">
        <v>1064435683</v>
      </c>
      <c r="G4330" t="s">
        <v>7107</v>
      </c>
      <c r="H4330" s="97">
        <v>1064435683</v>
      </c>
      <c r="I4330" t="s">
        <v>7108</v>
      </c>
      <c r="J4330">
        <v>5000</v>
      </c>
      <c r="K4330" t="s">
        <v>7106</v>
      </c>
      <c r="L4330" t="s">
        <v>7106</v>
      </c>
      <c r="M4330" t="s">
        <v>7106</v>
      </c>
      <c r="N4330" t="s">
        <v>7106</v>
      </c>
      <c r="O4330" t="str">
        <f t="shared" si="67"/>
        <v>INSERT INTO USUARIOS_USUARIO(id,nombre,apellidos,foto,cedula,codigo,programa,uid,email,saldo,reserva_desayuno,reserva_almuerzo,reserva_cena,sancion,comida_consumida) VALUES (4329,'ADBEL ','PECHENE TUNUBALA','true','1064435683','1064435683','ingenieria de sitemas','1064435683','diegomazorram@gmail.com',5000,'true','true','true','true');</v>
      </c>
    </row>
    <row r="4331" spans="1:15">
      <c r="A4331">
        <v>4330</v>
      </c>
      <c r="B4331" s="2" t="s">
        <v>6579</v>
      </c>
      <c r="C4331" s="307" t="s">
        <v>6580</v>
      </c>
      <c r="D4331" t="s">
        <v>7106</v>
      </c>
      <c r="E4331" s="95">
        <v>1064438190</v>
      </c>
      <c r="F4331" s="95">
        <v>1064438190</v>
      </c>
      <c r="G4331" t="s">
        <v>7107</v>
      </c>
      <c r="H4331" s="95">
        <v>1064438190</v>
      </c>
      <c r="I4331" t="s">
        <v>7108</v>
      </c>
      <c r="J4331">
        <v>5000</v>
      </c>
      <c r="K4331" t="s">
        <v>7106</v>
      </c>
      <c r="L4331" t="s">
        <v>7106</v>
      </c>
      <c r="M4331" t="s">
        <v>7106</v>
      </c>
      <c r="N4331" t="s">
        <v>7106</v>
      </c>
      <c r="O4331" t="str">
        <f t="shared" si="67"/>
        <v>INSERT INTO USUARIOS_USUARIO(id,nombre,apellidos,foto,cedula,codigo,programa,uid,email,saldo,reserva_desayuno,reserva_almuerzo,reserva_cena,sancion,comida_consumida) VALUES (4330,'YEIDON HERLANDI','CONEJO PECHENE','true','1064438190','1064438190','ingenieria de sitemas','1064438190','diegomazorram@gmail.com',5000,'true','true','true','true');</v>
      </c>
    </row>
    <row r="4332" spans="1:15">
      <c r="A4332">
        <v>4331</v>
      </c>
      <c r="B4332" s="1" t="s">
        <v>3417</v>
      </c>
      <c r="C4332" s="308" t="s">
        <v>5728</v>
      </c>
      <c r="D4332" t="s">
        <v>7106</v>
      </c>
      <c r="E4332" s="97">
        <v>1064430663</v>
      </c>
      <c r="F4332" s="97">
        <v>1064430663</v>
      </c>
      <c r="G4332" t="s">
        <v>7107</v>
      </c>
      <c r="H4332" s="97">
        <v>1064430663</v>
      </c>
      <c r="I4332" t="s">
        <v>7108</v>
      </c>
      <c r="J4332">
        <v>5000</v>
      </c>
      <c r="K4332" t="s">
        <v>7106</v>
      </c>
      <c r="L4332" t="s">
        <v>7106</v>
      </c>
      <c r="M4332" t="s">
        <v>7106</v>
      </c>
      <c r="N4332" t="s">
        <v>7106</v>
      </c>
      <c r="O4332" t="str">
        <f t="shared" si="67"/>
        <v>INSERT INTO USUARIOS_USUARIO(id,nombre,apellidos,foto,cedula,codigo,programa,uid,email,saldo,reserva_desayuno,reserva_almuerzo,reserva_cena,sancion,comida_consumida) VALUES (4331,'NORVEY ','PECHENE TUNUBALA','true','1064430663','1064430663','ingenieria de sitemas','1064430663','diegomazorram@gmail.com',5000,'true','true','true','true');</v>
      </c>
    </row>
    <row r="4333" spans="1:15">
      <c r="A4333">
        <v>4332</v>
      </c>
      <c r="B4333" s="2" t="s">
        <v>3418</v>
      </c>
      <c r="C4333" s="307" t="s">
        <v>697</v>
      </c>
      <c r="D4333" t="s">
        <v>7106</v>
      </c>
      <c r="E4333" s="95">
        <v>1061529881</v>
      </c>
      <c r="F4333" s="95">
        <v>1061529881</v>
      </c>
      <c r="G4333" t="s">
        <v>7107</v>
      </c>
      <c r="H4333" s="95">
        <v>1061529881</v>
      </c>
      <c r="I4333" t="s">
        <v>7108</v>
      </c>
      <c r="J4333">
        <v>5000</v>
      </c>
      <c r="K4333" t="s">
        <v>7106</v>
      </c>
      <c r="L4333" t="s">
        <v>7106</v>
      </c>
      <c r="M4333" t="s">
        <v>7106</v>
      </c>
      <c r="N4333" t="s">
        <v>7106</v>
      </c>
      <c r="O4333" t="str">
        <f t="shared" si="67"/>
        <v>INSERT INTO USUARIOS_USUARIO(id,nombre,apellidos,foto,cedula,codigo,programa,uid,email,saldo,reserva_desayuno,reserva_almuerzo,reserva_cena,sancion,comida_consumida) VALUES (4332,'NUVIA XIMENA','VELASCO MUELAS','true','1061529881','1061529881','ingenieria de sitemas','1061529881','diegomazorram@gmail.com',5000,'true','true','true','true');</v>
      </c>
    </row>
    <row r="4334" spans="1:15">
      <c r="A4334">
        <v>4333</v>
      </c>
      <c r="B4334" s="2" t="s">
        <v>6581</v>
      </c>
      <c r="C4334" s="307" t="s">
        <v>546</v>
      </c>
      <c r="D4334" t="s">
        <v>7106</v>
      </c>
      <c r="E4334" s="95">
        <v>1068217630</v>
      </c>
      <c r="F4334" s="95">
        <v>1068217630</v>
      </c>
      <c r="G4334" t="s">
        <v>7107</v>
      </c>
      <c r="H4334" s="95">
        <v>1068217630</v>
      </c>
      <c r="I4334" t="s">
        <v>7108</v>
      </c>
      <c r="J4334">
        <v>5000</v>
      </c>
      <c r="K4334" t="s">
        <v>7106</v>
      </c>
      <c r="L4334" t="s">
        <v>7106</v>
      </c>
      <c r="M4334" t="s">
        <v>7106</v>
      </c>
      <c r="N4334" t="s">
        <v>7106</v>
      </c>
      <c r="O4334" t="str">
        <f t="shared" si="67"/>
        <v>INSERT INTO USUARIOS_USUARIO(id,nombre,apellidos,foto,cedula,codigo,programa,uid,email,saldo,reserva_desayuno,reserva_almuerzo,reserva_cena,sancion,comida_consumida) VALUES (4333,'YEIMY TATIANA','TOMBE VELASCO','true','1068217630','1068217630','ingenieria de sitemas','1068217630','diegomazorram@gmail.com',5000,'true','true','true','true');</v>
      </c>
    </row>
    <row r="4335" spans="1:15">
      <c r="A4335">
        <v>4334</v>
      </c>
      <c r="B4335" s="2" t="s">
        <v>6582</v>
      </c>
      <c r="C4335" s="307" t="s">
        <v>5988</v>
      </c>
      <c r="D4335" t="s">
        <v>7106</v>
      </c>
      <c r="E4335" s="73">
        <v>1064435119</v>
      </c>
      <c r="F4335" s="73">
        <v>1064435119</v>
      </c>
      <c r="G4335" t="s">
        <v>7107</v>
      </c>
      <c r="H4335" s="73">
        <v>1064435119</v>
      </c>
      <c r="I4335" t="s">
        <v>7108</v>
      </c>
      <c r="J4335">
        <v>5000</v>
      </c>
      <c r="K4335" t="s">
        <v>7106</v>
      </c>
      <c r="L4335" t="s">
        <v>7106</v>
      </c>
      <c r="M4335" t="s">
        <v>7106</v>
      </c>
      <c r="N4335" t="s">
        <v>7106</v>
      </c>
      <c r="O4335" t="str">
        <f t="shared" si="67"/>
        <v>INSERT INTO USUARIOS_USUARIO(id,nombre,apellidos,foto,cedula,codigo,programa,uid,email,saldo,reserva_desayuno,reserva_almuerzo,reserva_cena,sancion,comida_consumida) VALUES (4334,'DAILER STIVEN','PECHENE VELASCO','true','1064435119','1064435119','ingenieria de sitemas','1064435119','diegomazorram@gmail.com',5000,'true','true','true','true');</v>
      </c>
    </row>
    <row r="4336" spans="1:15">
      <c r="A4336">
        <v>4335</v>
      </c>
      <c r="B4336" s="2" t="s">
        <v>6583</v>
      </c>
      <c r="C4336" s="307" t="s">
        <v>5988</v>
      </c>
      <c r="D4336" t="s">
        <v>7106</v>
      </c>
      <c r="E4336" s="146" t="s">
        <v>5623</v>
      </c>
      <c r="F4336" s="146" t="s">
        <v>5623</v>
      </c>
      <c r="G4336" t="s">
        <v>7107</v>
      </c>
      <c r="H4336" s="146" t="s">
        <v>5623</v>
      </c>
      <c r="I4336" t="s">
        <v>7108</v>
      </c>
      <c r="J4336">
        <v>5000</v>
      </c>
      <c r="K4336" t="s">
        <v>7106</v>
      </c>
      <c r="L4336" t="s">
        <v>7106</v>
      </c>
      <c r="M4336" t="s">
        <v>7106</v>
      </c>
      <c r="N4336" t="s">
        <v>7106</v>
      </c>
      <c r="O4336" t="str">
        <f t="shared" si="67"/>
        <v>INSERT INTO USUARIOS_USUARIO(id,nombre,apellidos,foto,cedula,codigo,programa,uid,email,saldo,reserva_desayuno,reserva_almuerzo,reserva_cena,sancion,comida_consumida) VALUES (4335,'ANGELO ANDRES','PECHENE VELASCO','true','null','null','ingenieria de sitemas','null','diegomazorram@gmail.com',5000,'true','true','true','true');</v>
      </c>
    </row>
    <row r="4337" spans="1:15">
      <c r="A4337">
        <v>4336</v>
      </c>
      <c r="B4337" s="2" t="s">
        <v>3419</v>
      </c>
      <c r="C4337" s="307" t="s">
        <v>5988</v>
      </c>
      <c r="D4337" t="s">
        <v>7106</v>
      </c>
      <c r="E4337" s="73">
        <v>1064438630</v>
      </c>
      <c r="F4337" s="73">
        <v>1064438630</v>
      </c>
      <c r="G4337" t="s">
        <v>7107</v>
      </c>
      <c r="H4337" s="73">
        <v>1064438630</v>
      </c>
      <c r="I4337" t="s">
        <v>7108</v>
      </c>
      <c r="J4337">
        <v>5000</v>
      </c>
      <c r="K4337" t="s">
        <v>7106</v>
      </c>
      <c r="L4337" t="s">
        <v>7106</v>
      </c>
      <c r="M4337" t="s">
        <v>7106</v>
      </c>
      <c r="N4337" t="s">
        <v>7106</v>
      </c>
      <c r="O4337" t="str">
        <f t="shared" si="67"/>
        <v>INSERT INTO USUARIOS_USUARIO(id,nombre,apellidos,foto,cedula,codigo,programa,uid,email,saldo,reserva_desayuno,reserva_almuerzo,reserva_cena,sancion,comida_consumida) VALUES (4336,'ANDY YADIR','PECHENE VELASCO','true','1064438630','1064438630','ingenieria de sitemas','1064438630','diegomazorram@gmail.com',5000,'true','true','true','true');</v>
      </c>
    </row>
    <row r="4338" spans="1:15">
      <c r="A4338">
        <v>4337</v>
      </c>
      <c r="B4338" s="2" t="s">
        <v>3420</v>
      </c>
      <c r="C4338" s="307" t="s">
        <v>5988</v>
      </c>
      <c r="D4338" t="s">
        <v>7106</v>
      </c>
      <c r="E4338" s="73">
        <v>1064442064</v>
      </c>
      <c r="F4338" s="73">
        <v>1064442064</v>
      </c>
      <c r="G4338" t="s">
        <v>7107</v>
      </c>
      <c r="H4338" s="73">
        <v>1064442064</v>
      </c>
      <c r="I4338" t="s">
        <v>7108</v>
      </c>
      <c r="J4338">
        <v>5000</v>
      </c>
      <c r="K4338" t="s">
        <v>7106</v>
      </c>
      <c r="L4338" t="s">
        <v>7106</v>
      </c>
      <c r="M4338" t="s">
        <v>7106</v>
      </c>
      <c r="N4338" t="s">
        <v>7106</v>
      </c>
      <c r="O4338" t="str">
        <f t="shared" si="67"/>
        <v>INSERT INTO USUARIOS_USUARIO(id,nombre,apellidos,foto,cedula,codigo,programa,uid,email,saldo,reserva_desayuno,reserva_almuerzo,reserva_cena,sancion,comida_consumida) VALUES (4337,'YORMAN FERNEY','PECHENE VELASCO','true','1064442064','1064442064','ingenieria de sitemas','1064442064','diegomazorram@gmail.com',5000,'true','true','true','true');</v>
      </c>
    </row>
    <row r="4339" spans="1:15">
      <c r="A4339">
        <v>4338</v>
      </c>
      <c r="B4339" s="1" t="s">
        <v>5736</v>
      </c>
      <c r="C4339" s="308" t="s">
        <v>5855</v>
      </c>
      <c r="D4339" t="s">
        <v>7106</v>
      </c>
      <c r="E4339" s="97">
        <v>4766977</v>
      </c>
      <c r="F4339" s="97">
        <v>4766977</v>
      </c>
      <c r="G4339" t="s">
        <v>7107</v>
      </c>
      <c r="H4339" s="97">
        <v>4766977</v>
      </c>
      <c r="I4339" t="s">
        <v>7108</v>
      </c>
      <c r="J4339">
        <v>5000</v>
      </c>
      <c r="K4339" t="s">
        <v>7106</v>
      </c>
      <c r="L4339" t="s">
        <v>7106</v>
      </c>
      <c r="M4339" t="s">
        <v>7106</v>
      </c>
      <c r="N4339" t="s">
        <v>7106</v>
      </c>
      <c r="O4339" t="str">
        <f t="shared" si="67"/>
        <v>INSERT INTO USUARIOS_USUARIO(id,nombre,apellidos,foto,cedula,codigo,programa,uid,email,saldo,reserva_desayuno,reserva_almuerzo,reserva_cena,sancion,comida_consumida) VALUES (4338,'LAURENTINO ','PECHENE CHICANGANA','true','4766977','4766977','ingenieria de sitemas','4766977','diegomazorram@gmail.com',5000,'true','true','true','true');</v>
      </c>
    </row>
    <row r="4340" spans="1:15">
      <c r="A4340">
        <v>4339</v>
      </c>
      <c r="B4340" s="2" t="s">
        <v>5743</v>
      </c>
      <c r="C4340" s="307" t="s">
        <v>6584</v>
      </c>
      <c r="D4340" t="s">
        <v>7106</v>
      </c>
      <c r="E4340" s="95">
        <v>25681026</v>
      </c>
      <c r="F4340" s="95">
        <v>25681026</v>
      </c>
      <c r="G4340" t="s">
        <v>7107</v>
      </c>
      <c r="H4340" s="95">
        <v>25681026</v>
      </c>
      <c r="I4340" t="s">
        <v>7108</v>
      </c>
      <c r="J4340">
        <v>5000</v>
      </c>
      <c r="K4340" t="s">
        <v>7106</v>
      </c>
      <c r="L4340" t="s">
        <v>7106</v>
      </c>
      <c r="M4340" t="s">
        <v>7106</v>
      </c>
      <c r="N4340" t="s">
        <v>7106</v>
      </c>
      <c r="O4340" t="str">
        <f t="shared" si="67"/>
        <v>INSERT INTO USUARIOS_USUARIO(id,nombre,apellidos,foto,cedula,codigo,programa,uid,email,saldo,reserva_desayuno,reserva_almuerzo,reserva_cena,sancion,comida_consumida) VALUES (4339,'MARIA TERESA','PAJA DE PECHENE','true','25681026','25681026','ingenieria de sitemas','25681026','diegomazorram@gmail.com',5000,'true','true','true','true');</v>
      </c>
    </row>
    <row r="4341" spans="1:15">
      <c r="A4341">
        <v>4340</v>
      </c>
      <c r="B4341" s="1" t="s">
        <v>3421</v>
      </c>
      <c r="C4341" s="308" t="s">
        <v>3422</v>
      </c>
      <c r="D4341" t="s">
        <v>7106</v>
      </c>
      <c r="E4341" s="97">
        <v>16773425</v>
      </c>
      <c r="F4341" s="97">
        <v>16773425</v>
      </c>
      <c r="G4341" t="s">
        <v>7107</v>
      </c>
      <c r="H4341" s="97">
        <v>16773425</v>
      </c>
      <c r="I4341" t="s">
        <v>7108</v>
      </c>
      <c r="J4341">
        <v>5000</v>
      </c>
      <c r="K4341" t="s">
        <v>7106</v>
      </c>
      <c r="L4341" t="s">
        <v>7106</v>
      </c>
      <c r="M4341" t="s">
        <v>7106</v>
      </c>
      <c r="N4341" t="s">
        <v>7106</v>
      </c>
      <c r="O4341" t="str">
        <f t="shared" si="67"/>
        <v>INSERT INTO USUARIOS_USUARIO(id,nombre,apellidos,foto,cedula,codigo,programa,uid,email,saldo,reserva_desayuno,reserva_almuerzo,reserva_cena,sancion,comida_consumida) VALUES (4340,'GONZALO EDUARDO','BONILLA OSPINA','true','16773425','16773425','ingenieria de sitemas','16773425','diegomazorram@gmail.com',5000,'true','true','true','true');</v>
      </c>
    </row>
    <row r="4342" spans="1:15">
      <c r="A4342">
        <v>4341</v>
      </c>
      <c r="B4342" s="1" t="s">
        <v>5886</v>
      </c>
      <c r="C4342" s="308" t="s">
        <v>6548</v>
      </c>
      <c r="D4342" t="s">
        <v>7106</v>
      </c>
      <c r="E4342" s="97">
        <v>25683181</v>
      </c>
      <c r="F4342" s="97">
        <v>25683181</v>
      </c>
      <c r="G4342" t="s">
        <v>7107</v>
      </c>
      <c r="H4342" s="97">
        <v>25683181</v>
      </c>
      <c r="I4342" t="s">
        <v>7108</v>
      </c>
      <c r="J4342">
        <v>5000</v>
      </c>
      <c r="K4342" t="s">
        <v>7106</v>
      </c>
      <c r="L4342" t="s">
        <v>7106</v>
      </c>
      <c r="M4342" t="s">
        <v>7106</v>
      </c>
      <c r="N4342" t="s">
        <v>7106</v>
      </c>
      <c r="O4342" t="str">
        <f t="shared" si="67"/>
        <v>INSERT INTO USUARIOS_USUARIO(id,nombre,apellidos,foto,cedula,codigo,programa,uid,email,saldo,reserva_desayuno,reserva_almuerzo,reserva_cena,sancion,comida_consumida) VALUES (4341,'MERCEDES ','PILLIMUE GUETIO','true','25683181','25683181','ingenieria de sitemas','25683181','diegomazorram@gmail.com',5000,'true','true','true','true');</v>
      </c>
    </row>
    <row r="4343" spans="1:15">
      <c r="A4343">
        <v>4342</v>
      </c>
      <c r="B4343" s="2" t="s">
        <v>3423</v>
      </c>
      <c r="C4343" s="307" t="s">
        <v>3424</v>
      </c>
      <c r="D4343" t="s">
        <v>7106</v>
      </c>
      <c r="E4343" s="95">
        <v>92113050510</v>
      </c>
      <c r="F4343" s="95">
        <v>92113050510</v>
      </c>
      <c r="G4343" t="s">
        <v>7107</v>
      </c>
      <c r="H4343" s="95">
        <v>92113050510</v>
      </c>
      <c r="I4343" t="s">
        <v>7108</v>
      </c>
      <c r="J4343">
        <v>5000</v>
      </c>
      <c r="K4343" t="s">
        <v>7106</v>
      </c>
      <c r="L4343" t="s">
        <v>7106</v>
      </c>
      <c r="M4343" t="s">
        <v>7106</v>
      </c>
      <c r="N4343" t="s">
        <v>7106</v>
      </c>
      <c r="O4343" t="str">
        <f t="shared" si="67"/>
        <v>INSERT INTO USUARIOS_USUARIO(id,nombre,apellidos,foto,cedula,codigo,programa,uid,email,saldo,reserva_desayuno,reserva_almuerzo,reserva_cena,sancion,comida_consumida) VALUES (4342,'ELENA ','BONILLA PILLIMUE','true','92113050510','92113050510','ingenieria de sitemas','92113050510','diegomazorram@gmail.com',5000,'true','true','true','true');</v>
      </c>
    </row>
    <row r="4344" spans="1:15">
      <c r="A4344">
        <v>4343</v>
      </c>
      <c r="B4344" s="2" t="s">
        <v>6267</v>
      </c>
      <c r="C4344" s="307" t="s">
        <v>3424</v>
      </c>
      <c r="D4344" t="s">
        <v>7106</v>
      </c>
      <c r="E4344" s="95">
        <v>94050105312</v>
      </c>
      <c r="F4344" s="95">
        <v>94050105312</v>
      </c>
      <c r="G4344" t="s">
        <v>7107</v>
      </c>
      <c r="H4344" s="95">
        <v>94050105312</v>
      </c>
      <c r="I4344" t="s">
        <v>7108</v>
      </c>
      <c r="J4344">
        <v>5000</v>
      </c>
      <c r="K4344" t="s">
        <v>7106</v>
      </c>
      <c r="L4344" t="s">
        <v>7106</v>
      </c>
      <c r="M4344" t="s">
        <v>7106</v>
      </c>
      <c r="N4344" t="s">
        <v>7106</v>
      </c>
      <c r="O4344" t="str">
        <f t="shared" si="67"/>
        <v>INSERT INTO USUARIOS_USUARIO(id,nombre,apellidos,foto,cedula,codigo,programa,uid,email,saldo,reserva_desayuno,reserva_almuerzo,reserva_cena,sancion,comida_consumida) VALUES (4343,'MARIA MERCEDES','BONILLA PILLIMUE','true','94050105312','94050105312','ingenieria de sitemas','94050105312','diegomazorram@gmail.com',5000,'true','true','true','true');</v>
      </c>
    </row>
    <row r="4345" spans="1:15">
      <c r="A4345">
        <v>4344</v>
      </c>
      <c r="B4345" s="2" t="s">
        <v>3425</v>
      </c>
      <c r="C4345" s="307" t="s">
        <v>3424</v>
      </c>
      <c r="D4345" t="s">
        <v>7106</v>
      </c>
      <c r="E4345" s="95">
        <v>94050105290</v>
      </c>
      <c r="F4345" s="95">
        <v>94050105290</v>
      </c>
      <c r="G4345" t="s">
        <v>7107</v>
      </c>
      <c r="H4345" s="95">
        <v>94050105290</v>
      </c>
      <c r="I4345" t="s">
        <v>7108</v>
      </c>
      <c r="J4345">
        <v>5000</v>
      </c>
      <c r="K4345" t="s">
        <v>7106</v>
      </c>
      <c r="L4345" t="s">
        <v>7106</v>
      </c>
      <c r="M4345" t="s">
        <v>7106</v>
      </c>
      <c r="N4345" t="s">
        <v>7106</v>
      </c>
      <c r="O4345" t="str">
        <f t="shared" si="67"/>
        <v>INSERT INTO USUARIOS_USUARIO(id,nombre,apellidos,foto,cedula,codigo,programa,uid,email,saldo,reserva_desayuno,reserva_almuerzo,reserva_cena,sancion,comida_consumida) VALUES (4344,'YERALDIN ','BONILLA PILLIMUE','true','94050105290','94050105290','ingenieria de sitemas','94050105290','diegomazorram@gmail.com',5000,'true','true','true','true');</v>
      </c>
    </row>
    <row r="4346" spans="1:15">
      <c r="A4346">
        <v>4345</v>
      </c>
      <c r="B4346" s="1" t="s">
        <v>3426</v>
      </c>
      <c r="C4346" s="308" t="s">
        <v>891</v>
      </c>
      <c r="D4346" t="s">
        <v>7106</v>
      </c>
      <c r="E4346" s="97">
        <v>4767614</v>
      </c>
      <c r="F4346" s="97">
        <v>4767614</v>
      </c>
      <c r="G4346" t="s">
        <v>7107</v>
      </c>
      <c r="H4346" s="97">
        <v>4767614</v>
      </c>
      <c r="I4346" t="s">
        <v>7108</v>
      </c>
      <c r="J4346">
        <v>5000</v>
      </c>
      <c r="K4346" t="s">
        <v>7106</v>
      </c>
      <c r="L4346" t="s">
        <v>7106</v>
      </c>
      <c r="M4346" t="s">
        <v>7106</v>
      </c>
      <c r="N4346" t="s">
        <v>7106</v>
      </c>
      <c r="O4346" t="str">
        <f t="shared" si="67"/>
        <v>INSERT INTO USUARIOS_USUARIO(id,nombre,apellidos,foto,cedula,codigo,programa,uid,email,saldo,reserva_desayuno,reserva_almuerzo,reserva_cena,sancion,comida_consumida) VALUES (4345,'DANIEL RAMIRO','PILLIMUE HURTADO','true','4767614','4767614','ingenieria de sitemas','4767614','diegomazorram@gmail.com',5000,'true','true','true','true');</v>
      </c>
    </row>
    <row r="4347" spans="1:15">
      <c r="A4347">
        <v>4346</v>
      </c>
      <c r="B4347" s="2" t="s">
        <v>1114</v>
      </c>
      <c r="C4347" s="307" t="s">
        <v>2248</v>
      </c>
      <c r="D4347" t="s">
        <v>7106</v>
      </c>
      <c r="E4347" s="95">
        <v>25683800</v>
      </c>
      <c r="F4347" s="95">
        <v>25683800</v>
      </c>
      <c r="G4347" t="s">
        <v>7107</v>
      </c>
      <c r="H4347" s="95">
        <v>25683800</v>
      </c>
      <c r="I4347" t="s">
        <v>7108</v>
      </c>
      <c r="J4347">
        <v>5000</v>
      </c>
      <c r="K4347" t="s">
        <v>7106</v>
      </c>
      <c r="L4347" t="s">
        <v>7106</v>
      </c>
      <c r="M4347" t="s">
        <v>7106</v>
      </c>
      <c r="N4347" t="s">
        <v>7106</v>
      </c>
      <c r="O4347" t="str">
        <f t="shared" si="67"/>
        <v>INSERT INTO USUARIOS_USUARIO(id,nombre,apellidos,foto,cedula,codigo,programa,uid,email,saldo,reserva_desayuno,reserva_almuerzo,reserva_cena,sancion,comida_consumida) VALUES (4346,'EDILMA ','VIDAL SOLARTE','true','25683800','25683800','ingenieria de sitemas','25683800','diegomazorram@gmail.com',5000,'true','true','true','true');</v>
      </c>
    </row>
    <row r="4348" spans="1:15">
      <c r="A4348">
        <v>4347</v>
      </c>
      <c r="B4348" s="1" t="s">
        <v>3427</v>
      </c>
      <c r="C4348" s="308" t="s">
        <v>3428</v>
      </c>
      <c r="D4348" t="s">
        <v>7106</v>
      </c>
      <c r="E4348" s="97">
        <v>10723383</v>
      </c>
      <c r="F4348" s="97">
        <v>10723383</v>
      </c>
      <c r="G4348" t="s">
        <v>7107</v>
      </c>
      <c r="H4348" s="97">
        <v>10723383</v>
      </c>
      <c r="I4348" t="s">
        <v>7108</v>
      </c>
      <c r="J4348">
        <v>5000</v>
      </c>
      <c r="K4348" t="s">
        <v>7106</v>
      </c>
      <c r="L4348" t="s">
        <v>7106</v>
      </c>
      <c r="M4348" t="s">
        <v>7106</v>
      </c>
      <c r="N4348" t="s">
        <v>7106</v>
      </c>
      <c r="O4348" t="str">
        <f t="shared" si="67"/>
        <v>INSERT INTO USUARIOS_USUARIO(id,nombre,apellidos,foto,cedula,codigo,programa,uid,email,saldo,reserva_desayuno,reserva_almuerzo,reserva_cena,sancion,comida_consumida) VALUES (4347,'RUBEN RAMIRO','PILLIMUE VIDAL','true','10723383','10723383','ingenieria de sitemas','10723383','diegomazorram@gmail.com',5000,'true','true','true','true');</v>
      </c>
    </row>
    <row r="4349" spans="1:15">
      <c r="A4349">
        <v>4348</v>
      </c>
      <c r="B4349" s="2" t="s">
        <v>52</v>
      </c>
      <c r="C4349" s="307" t="s">
        <v>3429</v>
      </c>
      <c r="D4349" t="s">
        <v>7106</v>
      </c>
      <c r="E4349" s="95">
        <v>38562731</v>
      </c>
      <c r="F4349" s="95">
        <v>38562731</v>
      </c>
      <c r="G4349" t="s">
        <v>7107</v>
      </c>
      <c r="H4349" s="95">
        <v>38562731</v>
      </c>
      <c r="I4349" t="s">
        <v>7108</v>
      </c>
      <c r="J4349">
        <v>5000</v>
      </c>
      <c r="K4349" t="s">
        <v>7106</v>
      </c>
      <c r="L4349" t="s">
        <v>7106</v>
      </c>
      <c r="M4349" t="s">
        <v>7106</v>
      </c>
      <c r="N4349" t="s">
        <v>7106</v>
      </c>
      <c r="O4349" t="str">
        <f t="shared" si="67"/>
        <v>INSERT INTO USUARIOS_USUARIO(id,nombre,apellidos,foto,cedula,codigo,programa,uid,email,saldo,reserva_desayuno,reserva_almuerzo,reserva_cena,sancion,comida_consumida) VALUES (4348,'DORA LILIA','VELASCO LECTAMO','true','38562731','38562731','ingenieria de sitemas','38562731','diegomazorram@gmail.com',5000,'true','true','true','true');</v>
      </c>
    </row>
    <row r="4350" spans="1:15">
      <c r="A4350">
        <v>4349</v>
      </c>
      <c r="B4350" s="2" t="s">
        <v>3430</v>
      </c>
      <c r="C4350" s="307" t="s">
        <v>58</v>
      </c>
      <c r="D4350" t="s">
        <v>7106</v>
      </c>
      <c r="E4350" s="95">
        <v>1068217421</v>
      </c>
      <c r="F4350" s="95">
        <v>1068217421</v>
      </c>
      <c r="G4350" t="s">
        <v>7107</v>
      </c>
      <c r="H4350" s="95">
        <v>1068217421</v>
      </c>
      <c r="I4350" t="s">
        <v>7108</v>
      </c>
      <c r="J4350">
        <v>5000</v>
      </c>
      <c r="K4350" t="s">
        <v>7106</v>
      </c>
      <c r="L4350" t="s">
        <v>7106</v>
      </c>
      <c r="M4350" t="s">
        <v>7106</v>
      </c>
      <c r="N4350" t="s">
        <v>7106</v>
      </c>
      <c r="O4350" t="str">
        <f t="shared" si="67"/>
        <v>INSERT INTO USUARIOS_USUARIO(id,nombre,apellidos,foto,cedula,codigo,programa,uid,email,saldo,reserva_desayuno,reserva_almuerzo,reserva_cena,sancion,comida_consumida) VALUES (4349,'FRANK JADDER','PILLIMUE VELASCO','true','1068217421','1068217421','ingenieria de sitemas','1068217421','diegomazorram@gmail.com',5000,'true','true','true','true');</v>
      </c>
    </row>
    <row r="4351" spans="1:15">
      <c r="A4351">
        <v>4350</v>
      </c>
      <c r="B4351" s="1" t="s">
        <v>667</v>
      </c>
      <c r="C4351" s="308" t="s">
        <v>6052</v>
      </c>
      <c r="D4351" t="s">
        <v>7106</v>
      </c>
      <c r="E4351" s="97">
        <v>4767864</v>
      </c>
      <c r="F4351" s="97">
        <v>4767864</v>
      </c>
      <c r="G4351" t="s">
        <v>7107</v>
      </c>
      <c r="H4351" s="97">
        <v>4767864</v>
      </c>
      <c r="I4351" t="s">
        <v>7108</v>
      </c>
      <c r="J4351">
        <v>5000</v>
      </c>
      <c r="K4351" t="s">
        <v>7106</v>
      </c>
      <c r="L4351" t="s">
        <v>7106</v>
      </c>
      <c r="M4351" t="s">
        <v>7106</v>
      </c>
      <c r="N4351" t="s">
        <v>7106</v>
      </c>
      <c r="O4351" t="str">
        <f t="shared" si="67"/>
        <v>INSERT INTO USUARIOS_USUARIO(id,nombre,apellidos,foto,cedula,codigo,programa,uid,email,saldo,reserva_desayuno,reserva_almuerzo,reserva_cena,sancion,comida_consumida) VALUES (4350,'MIGUEL ANTONIO','PECHENE HURTADO','true','4767864','4767864','ingenieria de sitemas','4767864','diegomazorram@gmail.com',5000,'true','true','true','true');</v>
      </c>
    </row>
    <row r="4352" spans="1:15">
      <c r="A4352">
        <v>4351</v>
      </c>
      <c r="B4352" s="2" t="s">
        <v>1976</v>
      </c>
      <c r="C4352" s="307" t="s">
        <v>3431</v>
      </c>
      <c r="D4352" t="s">
        <v>7106</v>
      </c>
      <c r="E4352" s="95">
        <v>25682366</v>
      </c>
      <c r="F4352" s="95">
        <v>25682366</v>
      </c>
      <c r="G4352" t="s">
        <v>7107</v>
      </c>
      <c r="H4352" s="95">
        <v>25682366</v>
      </c>
      <c r="I4352" t="s">
        <v>7108</v>
      </c>
      <c r="J4352">
        <v>5000</v>
      </c>
      <c r="K4352" t="s">
        <v>7106</v>
      </c>
      <c r="L4352" t="s">
        <v>7106</v>
      </c>
      <c r="M4352" t="s">
        <v>7106</v>
      </c>
      <c r="N4352" t="s">
        <v>7106</v>
      </c>
      <c r="O4352" t="str">
        <f t="shared" si="67"/>
        <v>INSERT INTO USUARIOS_USUARIO(id,nombre,apellidos,foto,cedula,codigo,programa,uid,email,saldo,reserva_desayuno,reserva_almuerzo,reserva_cena,sancion,comida_consumida) VALUES (4351,'CARMELITA ','GUERRERO ORDONEZ','true','25682366','25682366','ingenieria de sitemas','25682366','diegomazorram@gmail.com',5000,'true','true','true','true');</v>
      </c>
    </row>
    <row r="4353" spans="1:15">
      <c r="A4353">
        <v>4352</v>
      </c>
      <c r="B4353" s="2" t="s">
        <v>3432</v>
      </c>
      <c r="C4353" s="307" t="s">
        <v>6172</v>
      </c>
      <c r="D4353" t="s">
        <v>7106</v>
      </c>
      <c r="E4353" s="95">
        <v>91073015574</v>
      </c>
      <c r="F4353" s="95">
        <v>91073015574</v>
      </c>
      <c r="G4353" t="s">
        <v>7107</v>
      </c>
      <c r="H4353" s="95">
        <v>91073015574</v>
      </c>
      <c r="I4353" t="s">
        <v>7108</v>
      </c>
      <c r="J4353">
        <v>5000</v>
      </c>
      <c r="K4353" t="s">
        <v>7106</v>
      </c>
      <c r="L4353" t="s">
        <v>7106</v>
      </c>
      <c r="M4353" t="s">
        <v>7106</v>
      </c>
      <c r="N4353" t="s">
        <v>7106</v>
      </c>
      <c r="O4353" t="str">
        <f t="shared" si="67"/>
        <v>INSERT INTO USUARIOS_USUARIO(id,nombre,apellidos,foto,cedula,codigo,programa,uid,email,saldo,reserva_desayuno,reserva_almuerzo,reserva_cena,sancion,comida_consumida) VALUES (4352,'SANDRA BIBIANA','PECHENE GUERRERO','true','91073015574','91073015574','ingenieria de sitemas','91073015574','diegomazorram@gmail.com',5000,'true','true','true','true');</v>
      </c>
    </row>
    <row r="4354" spans="1:15">
      <c r="A4354">
        <v>4353</v>
      </c>
      <c r="B4354" s="1" t="s">
        <v>3433</v>
      </c>
      <c r="C4354" s="308" t="s">
        <v>6172</v>
      </c>
      <c r="D4354" t="s">
        <v>7106</v>
      </c>
      <c r="E4354" s="97">
        <v>10723721</v>
      </c>
      <c r="F4354" s="97">
        <v>10723721</v>
      </c>
      <c r="G4354" t="s">
        <v>7107</v>
      </c>
      <c r="H4354" s="97">
        <v>10723721</v>
      </c>
      <c r="I4354" t="s">
        <v>7108</v>
      </c>
      <c r="J4354">
        <v>5000</v>
      </c>
      <c r="K4354" t="s">
        <v>7106</v>
      </c>
      <c r="L4354" t="s">
        <v>7106</v>
      </c>
      <c r="M4354" t="s">
        <v>7106</v>
      </c>
      <c r="N4354" t="s">
        <v>7106</v>
      </c>
      <c r="O4354" t="str">
        <f t="shared" si="67"/>
        <v>INSERT INTO USUARIOS_USUARIO(id,nombre,apellidos,foto,cedula,codigo,programa,uid,email,saldo,reserva_desayuno,reserva_almuerzo,reserva_cena,sancion,comida_consumida) VALUES (4353,'RONAL RUBEN','PECHENE GUERRERO','true','10723721','10723721','ingenieria de sitemas','10723721','diegomazorram@gmail.com',5000,'true','true','true','true');</v>
      </c>
    </row>
    <row r="4355" spans="1:15">
      <c r="A4355">
        <v>4354</v>
      </c>
      <c r="B4355" s="2" t="s">
        <v>1593</v>
      </c>
      <c r="C4355" s="307" t="s">
        <v>5691</v>
      </c>
      <c r="D4355" t="s">
        <v>7106</v>
      </c>
      <c r="E4355" s="95">
        <v>1064427277</v>
      </c>
      <c r="F4355" s="95">
        <v>1064427277</v>
      </c>
      <c r="G4355" t="s">
        <v>7107</v>
      </c>
      <c r="H4355" s="95">
        <v>1064427277</v>
      </c>
      <c r="I4355" t="s">
        <v>7108</v>
      </c>
      <c r="J4355">
        <v>5000</v>
      </c>
      <c r="K4355" t="s">
        <v>7106</v>
      </c>
      <c r="L4355" t="s">
        <v>7106</v>
      </c>
      <c r="M4355" t="s">
        <v>7106</v>
      </c>
      <c r="N4355" t="s">
        <v>7106</v>
      </c>
      <c r="O4355" t="str">
        <f t="shared" ref="O4355:O4418" si="68">"INSERT INTO USUARIOS_USUARIO(id,nombre,apellidos,foto,cedula,codigo,programa,uid,email,saldo,reserva_desayuno,reserva_almuerzo,reserva_cena,sancion,comida_consumida) VALUES ("&amp;A4355&amp;",'"&amp;B4355&amp;"','"&amp;C4355&amp;"','"&amp;D4355&amp;"','"&amp;E4355&amp;"','"&amp;F4355&amp;"','"&amp;G4355&amp;"','"&amp;H4355&amp;"','"&amp;I4355&amp;"',"&amp;J4355&amp;",'"&amp;K4355&amp;"','"&amp;L4355&amp;"','"&amp;M4355&amp;"','"&amp;N4355&amp;"');"</f>
        <v>INSERT INTO USUARIOS_USUARIO(id,nombre,apellidos,foto,cedula,codigo,programa,uid,email,saldo,reserva_desayuno,reserva_almuerzo,reserva_cena,sancion,comida_consumida) VALUES (4354,'SANDRA LILIANA','PECHENE YALANDA','true','1064427277','1064427277','ingenieria de sitemas','1064427277','diegomazorram@gmail.com',5000,'true','true','true','true');</v>
      </c>
    </row>
    <row r="4356" spans="1:15">
      <c r="A4356">
        <v>4355</v>
      </c>
      <c r="B4356" s="2" t="s">
        <v>3434</v>
      </c>
      <c r="C4356" s="307" t="s">
        <v>5939</v>
      </c>
      <c r="D4356" t="s">
        <v>7106</v>
      </c>
      <c r="E4356" s="73">
        <v>1007178141</v>
      </c>
      <c r="F4356" s="73">
        <v>1007178141</v>
      </c>
      <c r="G4356" t="s">
        <v>7107</v>
      </c>
      <c r="H4356" s="73">
        <v>1007178141</v>
      </c>
      <c r="I4356" t="s">
        <v>7108</v>
      </c>
      <c r="J4356">
        <v>5000</v>
      </c>
      <c r="K4356" t="s">
        <v>7106</v>
      </c>
      <c r="L4356" t="s">
        <v>7106</v>
      </c>
      <c r="M4356" t="s">
        <v>7106</v>
      </c>
      <c r="N4356" t="s">
        <v>7106</v>
      </c>
      <c r="O4356" t="str">
        <f t="shared" si="68"/>
        <v>INSERT INTO USUARIOS_USUARIO(id,nombre,apellidos,foto,cedula,codigo,programa,uid,email,saldo,reserva_desayuno,reserva_almuerzo,reserva_cena,sancion,comida_consumida) VALUES (4355,'FRANZU DARIANA','PECHENE PECHENE','true','1007178141','1007178141','ingenieria de sitemas','1007178141','diegomazorram@gmail.com',5000,'true','true','true','true');</v>
      </c>
    </row>
    <row r="4357" spans="1:15">
      <c r="A4357">
        <v>4356</v>
      </c>
      <c r="B4357" s="2" t="s">
        <v>6585</v>
      </c>
      <c r="C4357" s="307" t="s">
        <v>6586</v>
      </c>
      <c r="D4357" t="s">
        <v>7106</v>
      </c>
      <c r="E4357" s="73">
        <v>1064440624</v>
      </c>
      <c r="F4357" s="73">
        <v>1064440624</v>
      </c>
      <c r="G4357" t="s">
        <v>7107</v>
      </c>
      <c r="H4357" s="73">
        <v>1064440624</v>
      </c>
      <c r="I4357" t="s">
        <v>7108</v>
      </c>
      <c r="J4357">
        <v>5000</v>
      </c>
      <c r="K4357" t="s">
        <v>7106</v>
      </c>
      <c r="L4357" t="s">
        <v>7106</v>
      </c>
      <c r="M4357" t="s">
        <v>7106</v>
      </c>
      <c r="N4357" t="s">
        <v>7106</v>
      </c>
      <c r="O4357" t="str">
        <f t="shared" si="68"/>
        <v>INSERT INTO USUARIOS_USUARIO(id,nombre,apellidos,foto,cedula,codigo,programa,uid,email,saldo,reserva_desayuno,reserva_almuerzo,reserva_cena,sancion,comida_consumida) VALUES (4356,'DILAN SANTIAGO ','CUCHILLO PECHENE ','true','1064440624','1064440624','ingenieria de sitemas','1064440624','diegomazorram@gmail.com',5000,'true','true','true','true');</v>
      </c>
    </row>
    <row r="4358" spans="1:15">
      <c r="A4358">
        <v>4357</v>
      </c>
      <c r="B4358" s="2" t="s">
        <v>3435</v>
      </c>
      <c r="C4358" s="307" t="s">
        <v>5939</v>
      </c>
      <c r="D4358" t="s">
        <v>7106</v>
      </c>
      <c r="E4358" s="95">
        <v>1064437290</v>
      </c>
      <c r="F4358" s="95">
        <v>1064437290</v>
      </c>
      <c r="G4358" t="s">
        <v>7107</v>
      </c>
      <c r="H4358" s="95">
        <v>1064437290</v>
      </c>
      <c r="I4358" t="s">
        <v>7108</v>
      </c>
      <c r="J4358">
        <v>5000</v>
      </c>
      <c r="K4358" t="s">
        <v>7106</v>
      </c>
      <c r="L4358" t="s">
        <v>7106</v>
      </c>
      <c r="M4358" t="s">
        <v>7106</v>
      </c>
      <c r="N4358" t="s">
        <v>7106</v>
      </c>
      <c r="O4358" t="str">
        <f t="shared" si="68"/>
        <v>INSERT INTO USUARIOS_USUARIO(id,nombre,apellidos,foto,cedula,codigo,programa,uid,email,saldo,reserva_desayuno,reserva_almuerzo,reserva_cena,sancion,comida_consumida) VALUES (4357,'RONALD ALEXANDER','PECHENE PECHENE','true','1064437290','1064437290','ingenieria de sitemas','1064437290','diegomazorram@gmail.com',5000,'true','true','true','true');</v>
      </c>
    </row>
    <row r="4359" spans="1:15">
      <c r="A4359">
        <v>4358</v>
      </c>
      <c r="B4359" s="1" t="s">
        <v>3436</v>
      </c>
      <c r="C4359" s="308" t="s">
        <v>6172</v>
      </c>
      <c r="D4359" t="s">
        <v>7106</v>
      </c>
      <c r="E4359" s="97">
        <v>1061705008</v>
      </c>
      <c r="F4359" s="97">
        <v>1061705008</v>
      </c>
      <c r="G4359" t="s">
        <v>7107</v>
      </c>
      <c r="H4359" s="97">
        <v>1061705008</v>
      </c>
      <c r="I4359" t="s">
        <v>7108</v>
      </c>
      <c r="J4359">
        <v>5000</v>
      </c>
      <c r="K4359" t="s">
        <v>7106</v>
      </c>
      <c r="L4359" t="s">
        <v>7106</v>
      </c>
      <c r="M4359" t="s">
        <v>7106</v>
      </c>
      <c r="N4359" t="s">
        <v>7106</v>
      </c>
      <c r="O4359" t="str">
        <f t="shared" si="68"/>
        <v>INSERT INTO USUARIOS_USUARIO(id,nombre,apellidos,foto,cedula,codigo,programa,uid,email,saldo,reserva_desayuno,reserva_almuerzo,reserva_cena,sancion,comida_consumida) VALUES (4358,'LEIDY ALEXANDRA','PECHENE GUERRERO','true','1061705008','1061705008','ingenieria de sitemas','1061705008','diegomazorram@gmail.com',5000,'true','true','true','true');</v>
      </c>
    </row>
    <row r="4360" spans="1:15">
      <c r="A4360">
        <v>4359</v>
      </c>
      <c r="B4360" s="2" t="s">
        <v>1919</v>
      </c>
      <c r="C4360" s="307" t="s">
        <v>6587</v>
      </c>
      <c r="D4360" t="s">
        <v>7106</v>
      </c>
      <c r="E4360" s="95">
        <v>1064430466</v>
      </c>
      <c r="F4360" s="95">
        <v>1064430466</v>
      </c>
      <c r="G4360" t="s">
        <v>7107</v>
      </c>
      <c r="H4360" s="95">
        <v>1064430466</v>
      </c>
      <c r="I4360" t="s">
        <v>7108</v>
      </c>
      <c r="J4360">
        <v>5000</v>
      </c>
      <c r="K4360" t="s">
        <v>7106</v>
      </c>
      <c r="L4360" t="s">
        <v>7106</v>
      </c>
      <c r="M4360" t="s">
        <v>7106</v>
      </c>
      <c r="N4360" t="s">
        <v>7106</v>
      </c>
      <c r="O4360" t="str">
        <f t="shared" si="68"/>
        <v>INSERT INTO USUARIOS_USUARIO(id,nombre,apellidos,foto,cedula,codigo,programa,uid,email,saldo,reserva_desayuno,reserva_almuerzo,reserva_cena,sancion,comida_consumida) VALUES (4359,'JOSE MIGUEL','IDROBO PECHENE','true','1064430466','1064430466','ingenieria de sitemas','1064430466','diegomazorram@gmail.com',5000,'true','true','true','true');</v>
      </c>
    </row>
    <row r="4361" spans="1:15">
      <c r="A4361">
        <v>4360</v>
      </c>
      <c r="B4361" s="1" t="s">
        <v>1912</v>
      </c>
      <c r="C4361" s="308" t="s">
        <v>3437</v>
      </c>
      <c r="D4361" t="s">
        <v>7106</v>
      </c>
      <c r="E4361" s="97">
        <v>48660076</v>
      </c>
      <c r="F4361" s="97">
        <v>48660076</v>
      </c>
      <c r="G4361" t="s">
        <v>7107</v>
      </c>
      <c r="H4361" s="97">
        <v>48660076</v>
      </c>
      <c r="I4361" t="s">
        <v>7108</v>
      </c>
      <c r="J4361">
        <v>5000</v>
      </c>
      <c r="K4361" t="s">
        <v>7106</v>
      </c>
      <c r="L4361" t="s">
        <v>7106</v>
      </c>
      <c r="M4361" t="s">
        <v>7106</v>
      </c>
      <c r="N4361" t="s">
        <v>7106</v>
      </c>
      <c r="O4361" t="str">
        <f t="shared" si="68"/>
        <v>INSERT INTO USUARIOS_USUARIO(id,nombre,apellidos,foto,cedula,codigo,programa,uid,email,saldo,reserva_desayuno,reserva_almuerzo,reserva_cena,sancion,comida_consumida) VALUES (4360,'MARIA FERNANDA','FERNANDEZ ULCHUR','true','48660076','48660076','ingenieria de sitemas','48660076','diegomazorram@gmail.com',5000,'true','true','true','true');</v>
      </c>
    </row>
    <row r="4362" spans="1:15">
      <c r="A4362">
        <v>4361</v>
      </c>
      <c r="B4362" s="2" t="s">
        <v>6588</v>
      </c>
      <c r="C4362" s="307" t="s">
        <v>3438</v>
      </c>
      <c r="D4362" t="s">
        <v>7106</v>
      </c>
      <c r="E4362" s="95">
        <v>1003150341</v>
      </c>
      <c r="F4362" s="95">
        <v>1003150341</v>
      </c>
      <c r="G4362" t="s">
        <v>7107</v>
      </c>
      <c r="H4362" s="95">
        <v>1003150341</v>
      </c>
      <c r="I4362" t="s">
        <v>7108</v>
      </c>
      <c r="J4362">
        <v>5000</v>
      </c>
      <c r="K4362" t="s">
        <v>7106</v>
      </c>
      <c r="L4362" t="s">
        <v>7106</v>
      </c>
      <c r="M4362" t="s">
        <v>7106</v>
      </c>
      <c r="N4362" t="s">
        <v>7106</v>
      </c>
      <c r="O4362" t="str">
        <f t="shared" si="68"/>
        <v>INSERT INTO USUARIOS_USUARIO(id,nombre,apellidos,foto,cedula,codigo,programa,uid,email,saldo,reserva_desayuno,reserva_almuerzo,reserva_cena,sancion,comida_consumida) VALUES (4361,'MICHELL FERNANDA','TENORIO FERNANDEZ','true','1003150341','1003150341','ingenieria de sitemas','1003150341','diegomazorram@gmail.com',5000,'true','true','true','true');</v>
      </c>
    </row>
    <row r="4363" spans="1:15">
      <c r="A4363">
        <v>4362</v>
      </c>
      <c r="B4363" s="1" t="s">
        <v>3439</v>
      </c>
      <c r="C4363" s="308" t="s">
        <v>6247</v>
      </c>
      <c r="D4363" t="s">
        <v>7106</v>
      </c>
      <c r="E4363" s="97">
        <v>10720008</v>
      </c>
      <c r="F4363" s="97">
        <v>10720008</v>
      </c>
      <c r="G4363" t="s">
        <v>7107</v>
      </c>
      <c r="H4363" s="97">
        <v>10720008</v>
      </c>
      <c r="I4363" t="s">
        <v>7108</v>
      </c>
      <c r="J4363">
        <v>5000</v>
      </c>
      <c r="K4363" t="s">
        <v>7106</v>
      </c>
      <c r="L4363" t="s">
        <v>7106</v>
      </c>
      <c r="M4363" t="s">
        <v>7106</v>
      </c>
      <c r="N4363" t="s">
        <v>7106</v>
      </c>
      <c r="O4363" t="str">
        <f t="shared" si="68"/>
        <v>INSERT INTO USUARIOS_USUARIO(id,nombre,apellidos,foto,cedula,codigo,programa,uid,email,saldo,reserva_desayuno,reserva_almuerzo,reserva_cena,sancion,comida_consumida) VALUES (4362,'DARIO HUMBERTO','FERNANDEZ MORALES','true','10720008','10720008','ingenieria de sitemas','10720008','diegomazorram@gmail.com',5000,'true','true','true','true');</v>
      </c>
    </row>
    <row r="4364" spans="1:15">
      <c r="A4364">
        <v>4363</v>
      </c>
      <c r="B4364" s="2" t="s">
        <v>508</v>
      </c>
      <c r="C4364" s="307" t="s">
        <v>3440</v>
      </c>
      <c r="D4364" t="s">
        <v>7106</v>
      </c>
      <c r="E4364" s="95">
        <v>25682068</v>
      </c>
      <c r="F4364" s="95">
        <v>25682068</v>
      </c>
      <c r="G4364" t="s">
        <v>7107</v>
      </c>
      <c r="H4364" s="95">
        <v>25682068</v>
      </c>
      <c r="I4364" t="s">
        <v>7108</v>
      </c>
      <c r="J4364">
        <v>5000</v>
      </c>
      <c r="K4364" t="s">
        <v>7106</v>
      </c>
      <c r="L4364" t="s">
        <v>7106</v>
      </c>
      <c r="M4364" t="s">
        <v>7106</v>
      </c>
      <c r="N4364" t="s">
        <v>7106</v>
      </c>
      <c r="O4364" t="str">
        <f t="shared" si="68"/>
        <v>INSERT INTO USUARIOS_USUARIO(id,nombre,apellidos,foto,cedula,codigo,programa,uid,email,saldo,reserva_desayuno,reserva_almuerzo,reserva_cena,sancion,comida_consumida) VALUES (4363,'MARIA EUGENIA','ULCHUR DE FERNANDEZ','true','25682068','25682068','ingenieria de sitemas','25682068','diegomazorram@gmail.com',5000,'true','true','true','true');</v>
      </c>
    </row>
    <row r="4365" spans="1:15">
      <c r="A4365">
        <v>4364</v>
      </c>
      <c r="B4365" s="2" t="s">
        <v>3441</v>
      </c>
      <c r="C4365" s="307" t="s">
        <v>3437</v>
      </c>
      <c r="D4365" t="s">
        <v>7106</v>
      </c>
      <c r="E4365" s="95">
        <v>1003149825</v>
      </c>
      <c r="F4365" s="95">
        <v>1003149825</v>
      </c>
      <c r="G4365" t="s">
        <v>7107</v>
      </c>
      <c r="H4365" s="95">
        <v>1003149825</v>
      </c>
      <c r="I4365" t="s">
        <v>7108</v>
      </c>
      <c r="J4365">
        <v>5000</v>
      </c>
      <c r="K4365" t="s">
        <v>7106</v>
      </c>
      <c r="L4365" t="s">
        <v>7106</v>
      </c>
      <c r="M4365" t="s">
        <v>7106</v>
      </c>
      <c r="N4365" t="s">
        <v>7106</v>
      </c>
      <c r="O4365" t="str">
        <f t="shared" si="68"/>
        <v>INSERT INTO USUARIOS_USUARIO(id,nombre,apellidos,foto,cedula,codigo,programa,uid,email,saldo,reserva_desayuno,reserva_almuerzo,reserva_cena,sancion,comida_consumida) VALUES (4364,'JHON MARO','FERNANDEZ ULCHUR','true','1003149825','1003149825','ingenieria de sitemas','1003149825','diegomazorram@gmail.com',5000,'true','true','true','true');</v>
      </c>
    </row>
    <row r="4366" spans="1:15">
      <c r="A4366">
        <v>4365</v>
      </c>
      <c r="B4366" s="2" t="s">
        <v>879</v>
      </c>
      <c r="C4366" s="307" t="s">
        <v>3437</v>
      </c>
      <c r="D4366" t="s">
        <v>7106</v>
      </c>
      <c r="E4366" s="95">
        <v>1064438935</v>
      </c>
      <c r="F4366" s="95">
        <v>1064438935</v>
      </c>
      <c r="G4366" t="s">
        <v>7107</v>
      </c>
      <c r="H4366" s="95">
        <v>1064438935</v>
      </c>
      <c r="I4366" t="s">
        <v>7108</v>
      </c>
      <c r="J4366">
        <v>5000</v>
      </c>
      <c r="K4366" t="s">
        <v>7106</v>
      </c>
      <c r="L4366" t="s">
        <v>7106</v>
      </c>
      <c r="M4366" t="s">
        <v>7106</v>
      </c>
      <c r="N4366" t="s">
        <v>7106</v>
      </c>
      <c r="O4366" t="str">
        <f t="shared" si="68"/>
        <v>INSERT INTO USUARIOS_USUARIO(id,nombre,apellidos,foto,cedula,codigo,programa,uid,email,saldo,reserva_desayuno,reserva_almuerzo,reserva_cena,sancion,comida_consumida) VALUES (4365,'MARIA ALEJANDRA','FERNANDEZ ULCHUR','true','1064438935','1064438935','ingenieria de sitemas','1064438935','diegomazorram@gmail.com',5000,'true','true','true','true');</v>
      </c>
    </row>
    <row r="4367" spans="1:15">
      <c r="A4367">
        <v>4366</v>
      </c>
      <c r="B4367" s="1" t="s">
        <v>5944</v>
      </c>
      <c r="C4367" s="308" t="s">
        <v>3437</v>
      </c>
      <c r="D4367" t="s">
        <v>7106</v>
      </c>
      <c r="E4367" s="97">
        <v>1064440989</v>
      </c>
      <c r="F4367" s="97">
        <v>1064440989</v>
      </c>
      <c r="G4367" t="s">
        <v>7107</v>
      </c>
      <c r="H4367" s="97">
        <v>1064440989</v>
      </c>
      <c r="I4367" t="s">
        <v>7108</v>
      </c>
      <c r="J4367">
        <v>5000</v>
      </c>
      <c r="K4367" t="s">
        <v>7106</v>
      </c>
      <c r="L4367" t="s">
        <v>7106</v>
      </c>
      <c r="M4367" t="s">
        <v>7106</v>
      </c>
      <c r="N4367" t="s">
        <v>7106</v>
      </c>
      <c r="O4367" t="str">
        <f t="shared" si="68"/>
        <v>INSERT INTO USUARIOS_USUARIO(id,nombre,apellidos,foto,cedula,codigo,programa,uid,email,saldo,reserva_desayuno,reserva_almuerzo,reserva_cena,sancion,comida_consumida) VALUES (4366,'LINA MARCELA','FERNANDEZ ULCHUR','true','1064440989','1064440989','ingenieria de sitemas','1064440989','diegomazorram@gmail.com',5000,'true','true','true','true');</v>
      </c>
    </row>
    <row r="4368" spans="1:15">
      <c r="A4368">
        <v>4367</v>
      </c>
      <c r="B4368" s="2" t="s">
        <v>6589</v>
      </c>
      <c r="C4368" s="307" t="s">
        <v>3442</v>
      </c>
      <c r="D4368" t="s">
        <v>7106</v>
      </c>
      <c r="E4368" s="95">
        <v>1064440529</v>
      </c>
      <c r="F4368" s="95">
        <v>1064440529</v>
      </c>
      <c r="G4368" t="s">
        <v>7107</v>
      </c>
      <c r="H4368" s="95">
        <v>1064440529</v>
      </c>
      <c r="I4368" t="s">
        <v>7108</v>
      </c>
      <c r="J4368">
        <v>5000</v>
      </c>
      <c r="K4368" t="s">
        <v>7106</v>
      </c>
      <c r="L4368" t="s">
        <v>7106</v>
      </c>
      <c r="M4368" t="s">
        <v>7106</v>
      </c>
      <c r="N4368" t="s">
        <v>7106</v>
      </c>
      <c r="O4368" t="str">
        <f t="shared" si="68"/>
        <v>INSERT INTO USUARIOS_USUARIO(id,nombre,apellidos,foto,cedula,codigo,programa,uid,email,saldo,reserva_desayuno,reserva_almuerzo,reserva_cena,sancion,comida_consumida) VALUES (4367,'MAHIA','PONCE  FERNANDEZ','true','1064440529','1064440529','ingenieria de sitemas','1064440529','diegomazorram@gmail.com',5000,'true','true','true','true');</v>
      </c>
    </row>
    <row r="4369" spans="1:15">
      <c r="A4369">
        <v>4368</v>
      </c>
      <c r="B4369" s="2" t="s">
        <v>3443</v>
      </c>
      <c r="C4369" s="307" t="s">
        <v>3444</v>
      </c>
      <c r="D4369" t="s">
        <v>7106</v>
      </c>
      <c r="E4369" s="95">
        <v>1068218478</v>
      </c>
      <c r="F4369" s="95">
        <v>1068218478</v>
      </c>
      <c r="G4369" t="s">
        <v>7107</v>
      </c>
      <c r="H4369" s="95">
        <v>1068218478</v>
      </c>
      <c r="I4369" t="s">
        <v>7108</v>
      </c>
      <c r="J4369">
        <v>5000</v>
      </c>
      <c r="K4369" t="s">
        <v>7106</v>
      </c>
      <c r="L4369" t="s">
        <v>7106</v>
      </c>
      <c r="M4369" t="s">
        <v>7106</v>
      </c>
      <c r="N4369" t="s">
        <v>7106</v>
      </c>
      <c r="O4369" t="str">
        <f t="shared" si="68"/>
        <v>INSERT INTO USUARIOS_USUARIO(id,nombre,apellidos,foto,cedula,codigo,programa,uid,email,saldo,reserva_desayuno,reserva_almuerzo,reserva_cena,sancion,comida_consumida) VALUES (4368,'CRISTOFER ALEJANDRO','PONCE FERNANDEZ','true','1068218478','1068218478','ingenieria de sitemas','1068218478','diegomazorram@gmail.com',5000,'true','true','true','true');</v>
      </c>
    </row>
    <row r="4370" spans="1:15">
      <c r="A4370">
        <v>4369</v>
      </c>
      <c r="B4370" s="1" t="s">
        <v>2096</v>
      </c>
      <c r="C4370" s="308" t="s">
        <v>3445</v>
      </c>
      <c r="D4370" t="s">
        <v>7106</v>
      </c>
      <c r="E4370" s="97">
        <v>25683317</v>
      </c>
      <c r="F4370" s="97">
        <v>25683317</v>
      </c>
      <c r="G4370" t="s">
        <v>7107</v>
      </c>
      <c r="H4370" s="97">
        <v>25683317</v>
      </c>
      <c r="I4370" t="s">
        <v>7108</v>
      </c>
      <c r="J4370">
        <v>5000</v>
      </c>
      <c r="K4370" t="s">
        <v>7106</v>
      </c>
      <c r="L4370" t="s">
        <v>7106</v>
      </c>
      <c r="M4370" t="s">
        <v>7106</v>
      </c>
      <c r="N4370" t="s">
        <v>7106</v>
      </c>
      <c r="O4370" t="str">
        <f t="shared" si="68"/>
        <v>INSERT INTO USUARIOS_USUARIO(id,nombre,apellidos,foto,cedula,codigo,programa,uid,email,saldo,reserva_desayuno,reserva_almuerzo,reserva_cena,sancion,comida_consumida) VALUES (4369,'YENNY ','ULCHUR ULCHUR','true','25683317','25683317','ingenieria de sitemas','25683317','diegomazorram@gmail.com',5000,'true','true','true','true');</v>
      </c>
    </row>
    <row r="4371" spans="1:15">
      <c r="A4371">
        <v>4370</v>
      </c>
      <c r="B4371" s="2" t="s">
        <v>1919</v>
      </c>
      <c r="C4371" s="307" t="s">
        <v>3446</v>
      </c>
      <c r="D4371" t="s">
        <v>7106</v>
      </c>
      <c r="E4371" s="95">
        <v>11701663</v>
      </c>
      <c r="F4371" s="95">
        <v>11701663</v>
      </c>
      <c r="G4371" t="s">
        <v>7107</v>
      </c>
      <c r="H4371" s="95">
        <v>11701663</v>
      </c>
      <c r="I4371" t="s">
        <v>7108</v>
      </c>
      <c r="J4371">
        <v>5000</v>
      </c>
      <c r="K4371" t="s">
        <v>7106</v>
      </c>
      <c r="L4371" t="s">
        <v>7106</v>
      </c>
      <c r="M4371" t="s">
        <v>7106</v>
      </c>
      <c r="N4371" t="s">
        <v>7106</v>
      </c>
      <c r="O4371" t="str">
        <f t="shared" si="68"/>
        <v>INSERT INTO USUARIOS_USUARIO(id,nombre,apellidos,foto,cedula,codigo,programa,uid,email,saldo,reserva_desayuno,reserva_almuerzo,reserva_cena,sancion,comida_consumida) VALUES (4370,'JOSE MIGUEL','HURTADO ULCHUR','true','11701663','11701663','ingenieria de sitemas','11701663','diegomazorram@gmail.com',5000,'true','true','true','true');</v>
      </c>
    </row>
    <row r="4372" spans="1:15">
      <c r="A4372">
        <v>4371</v>
      </c>
      <c r="B4372" s="1" t="s">
        <v>3447</v>
      </c>
      <c r="C4372" s="308" t="s">
        <v>6590</v>
      </c>
      <c r="D4372" t="s">
        <v>7106</v>
      </c>
      <c r="E4372" s="97">
        <v>76307799</v>
      </c>
      <c r="F4372" s="97">
        <v>76307799</v>
      </c>
      <c r="G4372" t="s">
        <v>7107</v>
      </c>
      <c r="H4372" s="97">
        <v>76307799</v>
      </c>
      <c r="I4372" t="s">
        <v>7108</v>
      </c>
      <c r="J4372">
        <v>5000</v>
      </c>
      <c r="K4372" t="s">
        <v>7106</v>
      </c>
      <c r="L4372" t="s">
        <v>7106</v>
      </c>
      <c r="M4372" t="s">
        <v>7106</v>
      </c>
      <c r="N4372" t="s">
        <v>7106</v>
      </c>
      <c r="O4372" t="str">
        <f t="shared" si="68"/>
        <v>INSERT INTO USUARIOS_USUARIO(id,nombre,apellidos,foto,cedula,codigo,programa,uid,email,saldo,reserva_desayuno,reserva_almuerzo,reserva_cena,sancion,comida_consumida) VALUES (4371,'FERNANDO AUGUSTO','FERNANDEZ TORRES','true','76307799','76307799','ingenieria de sitemas','76307799','diegomazorram@gmail.com',5000,'true','true','true','true');</v>
      </c>
    </row>
    <row r="4373" spans="1:15">
      <c r="A4373">
        <v>4372</v>
      </c>
      <c r="B4373" s="2" t="s">
        <v>3448</v>
      </c>
      <c r="C4373" s="307" t="s">
        <v>3449</v>
      </c>
      <c r="D4373" t="s">
        <v>7106</v>
      </c>
      <c r="E4373" s="95">
        <v>25682781</v>
      </c>
      <c r="F4373" s="95">
        <v>25682781</v>
      </c>
      <c r="G4373" t="s">
        <v>7107</v>
      </c>
      <c r="H4373" s="95">
        <v>25682781</v>
      </c>
      <c r="I4373" t="s">
        <v>7108</v>
      </c>
      <c r="J4373">
        <v>5000</v>
      </c>
      <c r="K4373" t="s">
        <v>7106</v>
      </c>
      <c r="L4373" t="s">
        <v>7106</v>
      </c>
      <c r="M4373" t="s">
        <v>7106</v>
      </c>
      <c r="N4373" t="s">
        <v>7106</v>
      </c>
      <c r="O4373" t="str">
        <f t="shared" si="68"/>
        <v>INSERT INTO USUARIOS_USUARIO(id,nombre,apellidos,foto,cedula,codigo,programa,uid,email,saldo,reserva_desayuno,reserva_almuerzo,reserva_cena,sancion,comida_consumida) VALUES (4372,'GLADYS ','ULCHUR MOSQUERA','true','25682781','25682781','ingenieria de sitemas','25682781','diegomazorram@gmail.com',5000,'true','true','true','true');</v>
      </c>
    </row>
    <row r="4374" spans="1:15">
      <c r="A4374">
        <v>4373</v>
      </c>
      <c r="B4374" s="2" t="s">
        <v>582</v>
      </c>
      <c r="C4374" s="307" t="s">
        <v>3437</v>
      </c>
      <c r="D4374" t="s">
        <v>7106</v>
      </c>
      <c r="E4374" s="95">
        <v>1061763672</v>
      </c>
      <c r="F4374" s="95">
        <v>1061763672</v>
      </c>
      <c r="G4374" t="s">
        <v>7107</v>
      </c>
      <c r="H4374" s="95">
        <v>1061763672</v>
      </c>
      <c r="I4374" t="s">
        <v>7108</v>
      </c>
      <c r="J4374">
        <v>5000</v>
      </c>
      <c r="K4374" t="s">
        <v>7106</v>
      </c>
      <c r="L4374" t="s">
        <v>7106</v>
      </c>
      <c r="M4374" t="s">
        <v>7106</v>
      </c>
      <c r="N4374" t="s">
        <v>7106</v>
      </c>
      <c r="O4374" t="str">
        <f t="shared" si="68"/>
        <v>INSERT INTO USUARIOS_USUARIO(id,nombre,apellidos,foto,cedula,codigo,programa,uid,email,saldo,reserva_desayuno,reserva_almuerzo,reserva_cena,sancion,comida_consumida) VALUES (4373,'JUAN PABLO','FERNANDEZ ULCHUR','true','1061763672','1061763672','ingenieria de sitemas','1061763672','diegomazorram@gmail.com',5000,'true','true','true','true');</v>
      </c>
    </row>
    <row r="4375" spans="1:15">
      <c r="A4375">
        <v>4374</v>
      </c>
      <c r="B4375" s="2" t="s">
        <v>6591</v>
      </c>
      <c r="C4375" s="307" t="s">
        <v>3437</v>
      </c>
      <c r="D4375" t="s">
        <v>7106</v>
      </c>
      <c r="E4375" s="95">
        <v>1061801564</v>
      </c>
      <c r="F4375" s="95">
        <v>1061801564</v>
      </c>
      <c r="G4375" t="s">
        <v>7107</v>
      </c>
      <c r="H4375" s="95">
        <v>1061801564</v>
      </c>
      <c r="I4375" t="s">
        <v>7108</v>
      </c>
      <c r="J4375">
        <v>5000</v>
      </c>
      <c r="K4375" t="s">
        <v>7106</v>
      </c>
      <c r="L4375" t="s">
        <v>7106</v>
      </c>
      <c r="M4375" t="s">
        <v>7106</v>
      </c>
      <c r="N4375" t="s">
        <v>7106</v>
      </c>
      <c r="O4375" t="str">
        <f t="shared" si="68"/>
        <v>INSERT INTO USUARIOS_USUARIO(id,nombre,apellidos,foto,cedula,codigo,programa,uid,email,saldo,reserva_desayuno,reserva_almuerzo,reserva_cena,sancion,comida_consumida) VALUES (4374,'YESSICA PAOLA','FERNANDEZ ULCHUR','true','1061801564','1061801564','ingenieria de sitemas','1061801564','diegomazorram@gmail.com',5000,'true','true','true','true');</v>
      </c>
    </row>
    <row r="4376" spans="1:15">
      <c r="A4376">
        <v>4375</v>
      </c>
      <c r="B4376" s="1" t="s">
        <v>2574</v>
      </c>
      <c r="C4376" s="308" t="s">
        <v>3449</v>
      </c>
      <c r="D4376" t="s">
        <v>7106</v>
      </c>
      <c r="E4376" s="97">
        <v>25683083</v>
      </c>
      <c r="F4376" s="97">
        <v>25683083</v>
      </c>
      <c r="G4376" t="s">
        <v>7107</v>
      </c>
      <c r="H4376" s="97">
        <v>25683083</v>
      </c>
      <c r="I4376" t="s">
        <v>7108</v>
      </c>
      <c r="J4376">
        <v>5000</v>
      </c>
      <c r="K4376" t="s">
        <v>7106</v>
      </c>
      <c r="L4376" t="s">
        <v>7106</v>
      </c>
      <c r="M4376" t="s">
        <v>7106</v>
      </c>
      <c r="N4376" t="s">
        <v>7106</v>
      </c>
      <c r="O4376" t="str">
        <f t="shared" si="68"/>
        <v>INSERT INTO USUARIOS_USUARIO(id,nombre,apellidos,foto,cedula,codigo,programa,uid,email,saldo,reserva_desayuno,reserva_almuerzo,reserva_cena,sancion,comida_consumida) VALUES (4375,'LEONOR ','ULCHUR MOSQUERA','true','25683083','25683083','ingenieria de sitemas','25683083','diegomazorram@gmail.com',5000,'true','true','true','true');</v>
      </c>
    </row>
    <row r="4377" spans="1:15">
      <c r="A4377">
        <v>4376</v>
      </c>
      <c r="B4377" s="2" t="s">
        <v>5644</v>
      </c>
      <c r="C4377" s="307" t="s">
        <v>3450</v>
      </c>
      <c r="D4377" t="s">
        <v>7106</v>
      </c>
      <c r="E4377" s="73">
        <v>1002777159</v>
      </c>
      <c r="F4377" s="73">
        <v>1002777159</v>
      </c>
      <c r="G4377" t="s">
        <v>7107</v>
      </c>
      <c r="H4377" s="73">
        <v>1002777159</v>
      </c>
      <c r="I4377" t="s">
        <v>7108</v>
      </c>
      <c r="J4377">
        <v>5000</v>
      </c>
      <c r="K4377" t="s">
        <v>7106</v>
      </c>
      <c r="L4377" t="s">
        <v>7106</v>
      </c>
      <c r="M4377" t="s">
        <v>7106</v>
      </c>
      <c r="N4377" t="s">
        <v>7106</v>
      </c>
      <c r="O4377" t="str">
        <f t="shared" si="68"/>
        <v>INSERT INTO USUARIOS_USUARIO(id,nombre,apellidos,foto,cedula,codigo,programa,uid,email,saldo,reserva_desayuno,reserva_almuerzo,reserva_cena,sancion,comida_consumida) VALUES (4376,'CARLOS ANDRES','BETANCOUR ULCHUR','true','1002777159','1002777159','ingenieria de sitemas','1002777159','diegomazorram@gmail.com',5000,'true','true','true','true');</v>
      </c>
    </row>
    <row r="4378" spans="1:15">
      <c r="A4378">
        <v>4377</v>
      </c>
      <c r="B4378" s="1" t="s">
        <v>3451</v>
      </c>
      <c r="C4378" s="308" t="s">
        <v>3449</v>
      </c>
      <c r="D4378" t="s">
        <v>7106</v>
      </c>
      <c r="E4378" s="97">
        <v>25682547</v>
      </c>
      <c r="F4378" s="97">
        <v>25682547</v>
      </c>
      <c r="G4378" t="s">
        <v>7107</v>
      </c>
      <c r="H4378" s="97">
        <v>25682547</v>
      </c>
      <c r="I4378" t="s">
        <v>7108</v>
      </c>
      <c r="J4378">
        <v>5000</v>
      </c>
      <c r="K4378" t="s">
        <v>7106</v>
      </c>
      <c r="L4378" t="s">
        <v>7106</v>
      </c>
      <c r="M4378" t="s">
        <v>7106</v>
      </c>
      <c r="N4378" t="s">
        <v>7106</v>
      </c>
      <c r="O4378" t="str">
        <f t="shared" si="68"/>
        <v>INSERT INTO USUARIOS_USUARIO(id,nombre,apellidos,foto,cedula,codigo,programa,uid,email,saldo,reserva_desayuno,reserva_almuerzo,reserva_cena,sancion,comida_consumida) VALUES (4377,'ANA DELFA','ULCHUR MOSQUERA','true','25682547','25682547','ingenieria de sitemas','25682547','diegomazorram@gmail.com',5000,'true','true','true','true');</v>
      </c>
    </row>
    <row r="4379" spans="1:15">
      <c r="A4379">
        <v>4378</v>
      </c>
      <c r="B4379" s="2" t="s">
        <v>25</v>
      </c>
      <c r="C4379" s="307" t="s">
        <v>3449</v>
      </c>
      <c r="D4379" t="s">
        <v>7106</v>
      </c>
      <c r="E4379" s="95">
        <v>1064436468</v>
      </c>
      <c r="F4379" s="95">
        <v>1064436468</v>
      </c>
      <c r="G4379" t="s">
        <v>7107</v>
      </c>
      <c r="H4379" s="95">
        <v>1064436468</v>
      </c>
      <c r="I4379" t="s">
        <v>7108</v>
      </c>
      <c r="J4379">
        <v>5000</v>
      </c>
      <c r="K4379" t="s">
        <v>7106</v>
      </c>
      <c r="L4379" t="s">
        <v>7106</v>
      </c>
      <c r="M4379" t="s">
        <v>7106</v>
      </c>
      <c r="N4379" t="s">
        <v>7106</v>
      </c>
      <c r="O4379" t="str">
        <f t="shared" si="68"/>
        <v>INSERT INTO USUARIOS_USUARIO(id,nombre,apellidos,foto,cedula,codigo,programa,uid,email,saldo,reserva_desayuno,reserva_almuerzo,reserva_cena,sancion,comida_consumida) VALUES (4378,'ANA MARIA','ULCHUR MOSQUERA','true','1064436468','1064436468','ingenieria de sitemas','1064436468','diegomazorram@gmail.com',5000,'true','true','true','true');</v>
      </c>
    </row>
    <row r="4380" spans="1:15">
      <c r="A4380">
        <v>4379</v>
      </c>
      <c r="B4380" s="2" t="s">
        <v>2500</v>
      </c>
      <c r="C4380" s="307" t="s">
        <v>3449</v>
      </c>
      <c r="D4380" t="s">
        <v>7106</v>
      </c>
      <c r="E4380" s="95">
        <v>1064436469</v>
      </c>
      <c r="F4380" s="95">
        <v>1064436469</v>
      </c>
      <c r="G4380" t="s">
        <v>7107</v>
      </c>
      <c r="H4380" s="95">
        <v>1064436469</v>
      </c>
      <c r="I4380" t="s">
        <v>7108</v>
      </c>
      <c r="J4380">
        <v>5000</v>
      </c>
      <c r="K4380" t="s">
        <v>7106</v>
      </c>
      <c r="L4380" t="s">
        <v>7106</v>
      </c>
      <c r="M4380" t="s">
        <v>7106</v>
      </c>
      <c r="N4380" t="s">
        <v>7106</v>
      </c>
      <c r="O4380" t="str">
        <f t="shared" si="68"/>
        <v>INSERT INTO USUARIOS_USUARIO(id,nombre,apellidos,foto,cedula,codigo,programa,uid,email,saldo,reserva_desayuno,reserva_almuerzo,reserva_cena,sancion,comida_consumida) VALUES (4379,'DIEGO ALEJANDRO','ULCHUR MOSQUERA','true','1064436469','1064436469','ingenieria de sitemas','1064436469','diegomazorram@gmail.com',5000,'true','true','true','true');</v>
      </c>
    </row>
    <row r="4381" spans="1:15">
      <c r="A4381">
        <v>4380</v>
      </c>
      <c r="B4381" s="1" t="s">
        <v>2576</v>
      </c>
      <c r="C4381" s="308" t="s">
        <v>1623</v>
      </c>
      <c r="D4381" t="s">
        <v>7106</v>
      </c>
      <c r="E4381" s="97">
        <v>10721400</v>
      </c>
      <c r="F4381" s="97">
        <v>10721400</v>
      </c>
      <c r="G4381" t="s">
        <v>7107</v>
      </c>
      <c r="H4381" s="97">
        <v>10721400</v>
      </c>
      <c r="I4381" t="s">
        <v>7108</v>
      </c>
      <c r="J4381">
        <v>5000</v>
      </c>
      <c r="K4381" t="s">
        <v>7106</v>
      </c>
      <c r="L4381" t="s">
        <v>7106</v>
      </c>
      <c r="M4381" t="s">
        <v>7106</v>
      </c>
      <c r="N4381" t="s">
        <v>7106</v>
      </c>
      <c r="O4381" t="str">
        <f t="shared" si="68"/>
        <v>INSERT INTO USUARIOS_USUARIO(id,nombre,apellidos,foto,cedula,codigo,programa,uid,email,saldo,reserva_desayuno,reserva_almuerzo,reserva_cena,sancion,comida_consumida) VALUES (4380,'VICTOR HUGO','RIVERA ','true','10721400','10721400','ingenieria de sitemas','10721400','diegomazorram@gmail.com',5000,'true','true','true','true');</v>
      </c>
    </row>
    <row r="4382" spans="1:15">
      <c r="A4382">
        <v>4381</v>
      </c>
      <c r="B4382" s="2" t="s">
        <v>436</v>
      </c>
      <c r="C4382" s="307" t="s">
        <v>2405</v>
      </c>
      <c r="D4382" t="s">
        <v>7106</v>
      </c>
      <c r="E4382" s="95">
        <v>1974310108</v>
      </c>
      <c r="F4382" s="95">
        <v>1974310108</v>
      </c>
      <c r="G4382" t="s">
        <v>7107</v>
      </c>
      <c r="H4382" s="95">
        <v>1974310108</v>
      </c>
      <c r="I4382" t="s">
        <v>7108</v>
      </c>
      <c r="J4382">
        <v>5000</v>
      </c>
      <c r="K4382" t="s">
        <v>7106</v>
      </c>
      <c r="L4382" t="s">
        <v>7106</v>
      </c>
      <c r="M4382" t="s">
        <v>7106</v>
      </c>
      <c r="N4382" t="s">
        <v>7106</v>
      </c>
      <c r="O4382" t="str">
        <f t="shared" si="68"/>
        <v>INSERT INTO USUARIOS_USUARIO(id,nombre,apellidos,foto,cedula,codigo,programa,uid,email,saldo,reserva_desayuno,reserva_almuerzo,reserva_cena,sancion,comida_consumida) VALUES (4381,'LEIDY PATRICIA','RIVERA CALAMBAS','true','1974310108','1974310108','ingenieria de sitemas','1974310108','diegomazorram@gmail.com',5000,'true','true','true','true');</v>
      </c>
    </row>
    <row r="4383" spans="1:15">
      <c r="A4383">
        <v>4382</v>
      </c>
      <c r="B4383" s="2" t="s">
        <v>3452</v>
      </c>
      <c r="C4383" s="307" t="s">
        <v>3453</v>
      </c>
      <c r="D4383" t="s">
        <v>7106</v>
      </c>
      <c r="E4383" s="95">
        <v>1060806307</v>
      </c>
      <c r="F4383" s="95">
        <v>1060806307</v>
      </c>
      <c r="G4383" t="s">
        <v>7107</v>
      </c>
      <c r="H4383" s="95">
        <v>1060806307</v>
      </c>
      <c r="I4383" t="s">
        <v>7108</v>
      </c>
      <c r="J4383">
        <v>5000</v>
      </c>
      <c r="K4383" t="s">
        <v>7106</v>
      </c>
      <c r="L4383" t="s">
        <v>7106</v>
      </c>
      <c r="M4383" t="s">
        <v>7106</v>
      </c>
      <c r="N4383" t="s">
        <v>7106</v>
      </c>
      <c r="O4383" t="str">
        <f t="shared" si="68"/>
        <v>INSERT INTO USUARIOS_USUARIO(id,nombre,apellidos,foto,cedula,codigo,programa,uid,email,saldo,reserva_desayuno,reserva_almuerzo,reserva_cena,sancion,comida_consumida) VALUES (4382,'EVELYN SOFIA','CAMPO RIVERA','true','1060806307','1060806307','ingenieria de sitemas','1060806307','diegomazorram@gmail.com',5000,'true','true','true','true');</v>
      </c>
    </row>
    <row r="4384" spans="1:15">
      <c r="A4384">
        <v>4383</v>
      </c>
      <c r="B4384" s="1" t="s">
        <v>3454</v>
      </c>
      <c r="C4384" s="308" t="s">
        <v>3189</v>
      </c>
      <c r="D4384" t="s">
        <v>7106</v>
      </c>
      <c r="E4384" s="97">
        <v>25681112</v>
      </c>
      <c r="F4384" s="97">
        <v>25681112</v>
      </c>
      <c r="G4384" t="s">
        <v>7107</v>
      </c>
      <c r="H4384" s="97">
        <v>25681112</v>
      </c>
      <c r="I4384" t="s">
        <v>7108</v>
      </c>
      <c r="J4384">
        <v>5000</v>
      </c>
      <c r="K4384" t="s">
        <v>7106</v>
      </c>
      <c r="L4384" t="s">
        <v>7106</v>
      </c>
      <c r="M4384" t="s">
        <v>7106</v>
      </c>
      <c r="N4384" t="s">
        <v>7106</v>
      </c>
      <c r="O4384" t="str">
        <f t="shared" si="68"/>
        <v>INSERT INTO USUARIOS_USUARIO(id,nombre,apellidos,foto,cedula,codigo,programa,uid,email,saldo,reserva_desayuno,reserva_almuerzo,reserva_cena,sancion,comida_consumida) VALUES (4383,'MARIA SANTOS ','RIVERA JEMBUEL','true','25681112','25681112','ingenieria de sitemas','25681112','diegomazorram@gmail.com',5000,'true','true','true','true');</v>
      </c>
    </row>
    <row r="4385" spans="1:15">
      <c r="A4385">
        <v>4384</v>
      </c>
      <c r="B4385" s="1" t="s">
        <v>3455</v>
      </c>
      <c r="C4385" s="308" t="s">
        <v>6471</v>
      </c>
      <c r="D4385" t="s">
        <v>7106</v>
      </c>
      <c r="E4385" s="97">
        <v>10722320</v>
      </c>
      <c r="F4385" s="97">
        <v>10722320</v>
      </c>
      <c r="G4385" t="s">
        <v>7107</v>
      </c>
      <c r="H4385" s="97">
        <v>10722320</v>
      </c>
      <c r="I4385" t="s">
        <v>7108</v>
      </c>
      <c r="J4385">
        <v>5000</v>
      </c>
      <c r="K4385" t="s">
        <v>7106</v>
      </c>
      <c r="L4385" t="s">
        <v>7106</v>
      </c>
      <c r="M4385" t="s">
        <v>7106</v>
      </c>
      <c r="N4385" t="s">
        <v>7106</v>
      </c>
      <c r="O4385" t="str">
        <f t="shared" si="68"/>
        <v>INSERT INTO USUARIOS_USUARIO(id,nombre,apellidos,foto,cedula,codigo,programa,uid,email,saldo,reserva_desayuno,reserva_almuerzo,reserva_cena,sancion,comida_consumida) VALUES (4384,'JOSE FROILAN','PECHENE RIVERA','true','10722320','10722320','ingenieria de sitemas','10722320','diegomazorram@gmail.com',5000,'true','true','true','true');</v>
      </c>
    </row>
    <row r="4386" spans="1:15">
      <c r="A4386">
        <v>4385</v>
      </c>
      <c r="B4386" s="2" t="s">
        <v>3456</v>
      </c>
      <c r="C4386" s="307" t="s">
        <v>327</v>
      </c>
      <c r="D4386" t="s">
        <v>7106</v>
      </c>
      <c r="E4386" s="95">
        <v>1064426759</v>
      </c>
      <c r="F4386" s="95">
        <v>1064426759</v>
      </c>
      <c r="G4386" t="s">
        <v>7107</v>
      </c>
      <c r="H4386" s="95">
        <v>1064426759</v>
      </c>
      <c r="I4386" t="s">
        <v>7108</v>
      </c>
      <c r="J4386">
        <v>5000</v>
      </c>
      <c r="K4386" t="s">
        <v>7106</v>
      </c>
      <c r="L4386" t="s">
        <v>7106</v>
      </c>
      <c r="M4386" t="s">
        <v>7106</v>
      </c>
      <c r="N4386" t="s">
        <v>7106</v>
      </c>
      <c r="O4386" t="str">
        <f t="shared" si="68"/>
        <v>INSERT INTO USUARIOS_USUARIO(id,nombre,apellidos,foto,cedula,codigo,programa,uid,email,saldo,reserva_desayuno,reserva_almuerzo,reserva_cena,sancion,comida_consumida) VALUES (4385,'LUCELY ','CHAVACO HURTADO','true','1064426759','1064426759','ingenieria de sitemas','1064426759','diegomazorram@gmail.com',5000,'true','true','true','true');</v>
      </c>
    </row>
    <row r="4387" spans="1:15">
      <c r="A4387">
        <v>4386</v>
      </c>
      <c r="B4387" s="2" t="s">
        <v>3457</v>
      </c>
      <c r="C4387" s="307" t="s">
        <v>6055</v>
      </c>
      <c r="D4387" t="s">
        <v>7106</v>
      </c>
      <c r="E4387" s="95">
        <v>1064429756</v>
      </c>
      <c r="F4387" s="95">
        <v>1064429756</v>
      </c>
      <c r="G4387" t="s">
        <v>7107</v>
      </c>
      <c r="H4387" s="95">
        <v>1064429756</v>
      </c>
      <c r="I4387" t="s">
        <v>7108</v>
      </c>
      <c r="J4387">
        <v>5000</v>
      </c>
      <c r="K4387" t="s">
        <v>7106</v>
      </c>
      <c r="L4387" t="s">
        <v>7106</v>
      </c>
      <c r="M4387" t="s">
        <v>7106</v>
      </c>
      <c r="N4387" t="s">
        <v>7106</v>
      </c>
      <c r="O4387" t="str">
        <f t="shared" si="68"/>
        <v>INSERT INTO USUARIOS_USUARIO(id,nombre,apellidos,foto,cedula,codigo,programa,uid,email,saldo,reserva_desayuno,reserva_almuerzo,reserva_cena,sancion,comida_consumida) VALUES (4386,'JHOAN ALEXIS','PECHENE CHAVACO','true','1064429756','1064429756','ingenieria de sitemas','1064429756','diegomazorram@gmail.com',5000,'true','true','true','true');</v>
      </c>
    </row>
    <row r="4388" spans="1:15">
      <c r="A4388">
        <v>4387</v>
      </c>
      <c r="B4388" s="2" t="s">
        <v>6592</v>
      </c>
      <c r="C4388" s="307" t="s">
        <v>6055</v>
      </c>
      <c r="D4388" t="s">
        <v>7106</v>
      </c>
      <c r="E4388" s="95">
        <v>1064435921</v>
      </c>
      <c r="F4388" s="95">
        <v>1064435921</v>
      </c>
      <c r="G4388" t="s">
        <v>7107</v>
      </c>
      <c r="H4388" s="95">
        <v>1064435921</v>
      </c>
      <c r="I4388" t="s">
        <v>7108</v>
      </c>
      <c r="J4388">
        <v>5000</v>
      </c>
      <c r="K4388" t="s">
        <v>7106</v>
      </c>
      <c r="L4388" t="s">
        <v>7106</v>
      </c>
      <c r="M4388" t="s">
        <v>7106</v>
      </c>
      <c r="N4388" t="s">
        <v>7106</v>
      </c>
      <c r="O4388" t="str">
        <f t="shared" si="68"/>
        <v>INSERT INTO USUARIOS_USUARIO(id,nombre,apellidos,foto,cedula,codigo,programa,uid,email,saldo,reserva_desayuno,reserva_almuerzo,reserva_cena,sancion,comida_consumida) VALUES (4387,'SANTIAGO ANDRES','PECHENE CHAVACO','true','1064435921','1064435921','ingenieria de sitemas','1064435921','diegomazorram@gmail.com',5000,'true','true','true','true');</v>
      </c>
    </row>
    <row r="4389" spans="1:15">
      <c r="A4389">
        <v>4388</v>
      </c>
      <c r="B4389" s="2" t="s">
        <v>3458</v>
      </c>
      <c r="C4389" s="307" t="s">
        <v>6055</v>
      </c>
      <c r="D4389" t="s">
        <v>7106</v>
      </c>
      <c r="E4389" s="95">
        <v>1064438027</v>
      </c>
      <c r="F4389" s="95">
        <v>1064438027</v>
      </c>
      <c r="G4389" t="s">
        <v>7107</v>
      </c>
      <c r="H4389" s="95">
        <v>1064438027</v>
      </c>
      <c r="I4389" t="s">
        <v>7108</v>
      </c>
      <c r="J4389">
        <v>5000</v>
      </c>
      <c r="K4389" t="s">
        <v>7106</v>
      </c>
      <c r="L4389" t="s">
        <v>7106</v>
      </c>
      <c r="M4389" t="s">
        <v>7106</v>
      </c>
      <c r="N4389" t="s">
        <v>7106</v>
      </c>
      <c r="O4389" t="str">
        <f t="shared" si="68"/>
        <v>INSERT INTO USUARIOS_USUARIO(id,nombre,apellidos,foto,cedula,codigo,programa,uid,email,saldo,reserva_desayuno,reserva_almuerzo,reserva_cena,sancion,comida_consumida) VALUES (4388,'JOSE DANIEL','PECHENE CHAVACO','true','1064438027','1064438027','ingenieria de sitemas','1064438027','diegomazorram@gmail.com',5000,'true','true','true','true');</v>
      </c>
    </row>
    <row r="4390" spans="1:15">
      <c r="A4390">
        <v>4389</v>
      </c>
      <c r="B4390" s="1" t="s">
        <v>3459</v>
      </c>
      <c r="C4390" s="308" t="s">
        <v>3460</v>
      </c>
      <c r="D4390" t="s">
        <v>7106</v>
      </c>
      <c r="E4390" s="97">
        <v>1515086</v>
      </c>
      <c r="F4390" s="97">
        <v>1515086</v>
      </c>
      <c r="G4390" t="s">
        <v>7107</v>
      </c>
      <c r="H4390" s="97">
        <v>1515086</v>
      </c>
      <c r="I4390" t="s">
        <v>7108</v>
      </c>
      <c r="J4390">
        <v>5000</v>
      </c>
      <c r="K4390" t="s">
        <v>7106</v>
      </c>
      <c r="L4390" t="s">
        <v>7106</v>
      </c>
      <c r="M4390" t="s">
        <v>7106</v>
      </c>
      <c r="N4390" t="s">
        <v>7106</v>
      </c>
      <c r="O4390" t="str">
        <f t="shared" si="68"/>
        <v>INSERT INTO USUARIOS_USUARIO(id,nombre,apellidos,foto,cedula,codigo,programa,uid,email,saldo,reserva_desayuno,reserva_almuerzo,reserva_cena,sancion,comida_consumida) VALUES (4389,'MISAEL ENRRIQUE','ULCHUR CASTANEDA','true','1515086','1515086','ingenieria de sitemas','1515086','diegomazorram@gmail.com',5000,'true','true','true','true');</v>
      </c>
    </row>
    <row r="4391" spans="1:15">
      <c r="A4391">
        <v>4390</v>
      </c>
      <c r="B4391" s="2" t="s">
        <v>1148</v>
      </c>
      <c r="C4391" s="307" t="s">
        <v>3449</v>
      </c>
      <c r="D4391" t="s">
        <v>7106</v>
      </c>
      <c r="E4391" s="95">
        <v>25683257</v>
      </c>
      <c r="F4391" s="95">
        <v>25683257</v>
      </c>
      <c r="G4391" t="s">
        <v>7107</v>
      </c>
      <c r="H4391" s="95">
        <v>25683257</v>
      </c>
      <c r="I4391" t="s">
        <v>7108</v>
      </c>
      <c r="J4391">
        <v>5000</v>
      </c>
      <c r="K4391" t="s">
        <v>7106</v>
      </c>
      <c r="L4391" t="s">
        <v>7106</v>
      </c>
      <c r="M4391" t="s">
        <v>7106</v>
      </c>
      <c r="N4391" t="s">
        <v>7106</v>
      </c>
      <c r="O4391" t="str">
        <f t="shared" si="68"/>
        <v>INSERT INTO USUARIOS_USUARIO(id,nombre,apellidos,foto,cedula,codigo,programa,uid,email,saldo,reserva_desayuno,reserva_almuerzo,reserva_cena,sancion,comida_consumida) VALUES (4390,'CLARA INÉS','ULCHUR MOSQUERA','true','25683257','25683257','ingenieria de sitemas','25683257','diegomazorram@gmail.com',5000,'true','true','true','true');</v>
      </c>
    </row>
    <row r="4392" spans="1:15">
      <c r="A4392">
        <v>4391</v>
      </c>
      <c r="B4392" s="2" t="s">
        <v>2899</v>
      </c>
      <c r="C4392" s="307" t="s">
        <v>3449</v>
      </c>
      <c r="D4392" t="s">
        <v>7106</v>
      </c>
      <c r="E4392" s="95">
        <v>25691287</v>
      </c>
      <c r="F4392" s="95">
        <v>25691287</v>
      </c>
      <c r="G4392" t="s">
        <v>7107</v>
      </c>
      <c r="H4392" s="95">
        <v>25691287</v>
      </c>
      <c r="I4392" t="s">
        <v>7108</v>
      </c>
      <c r="J4392">
        <v>5000</v>
      </c>
      <c r="K4392" t="s">
        <v>7106</v>
      </c>
      <c r="L4392" t="s">
        <v>7106</v>
      </c>
      <c r="M4392" t="s">
        <v>7106</v>
      </c>
      <c r="N4392" t="s">
        <v>7106</v>
      </c>
      <c r="O4392" t="str">
        <f t="shared" si="68"/>
        <v>INSERT INTO USUARIOS_USUARIO(id,nombre,apellidos,foto,cedula,codigo,programa,uid,email,saldo,reserva_desayuno,reserva_almuerzo,reserva_cena,sancion,comida_consumida) VALUES (4391,'ANDREA ','ULCHUR MOSQUERA','true','25691287','25691287','ingenieria de sitemas','25691287','diegomazorram@gmail.com',5000,'true','true','true','true');</v>
      </c>
    </row>
    <row r="4393" spans="1:15">
      <c r="A4393">
        <v>4392</v>
      </c>
      <c r="B4393" s="2" t="s">
        <v>3461</v>
      </c>
      <c r="C4393" s="307" t="s">
        <v>3449</v>
      </c>
      <c r="D4393" t="s">
        <v>7106</v>
      </c>
      <c r="E4393" s="95">
        <v>10724017</v>
      </c>
      <c r="F4393" s="95">
        <v>10724017</v>
      </c>
      <c r="G4393" t="s">
        <v>7107</v>
      </c>
      <c r="H4393" s="95">
        <v>10724017</v>
      </c>
      <c r="I4393" t="s">
        <v>7108</v>
      </c>
      <c r="J4393">
        <v>5000</v>
      </c>
      <c r="K4393" t="s">
        <v>7106</v>
      </c>
      <c r="L4393" t="s">
        <v>7106</v>
      </c>
      <c r="M4393" t="s">
        <v>7106</v>
      </c>
      <c r="N4393" t="s">
        <v>7106</v>
      </c>
      <c r="O4393" t="str">
        <f t="shared" si="68"/>
        <v>INSERT INTO USUARIOS_USUARIO(id,nombre,apellidos,foto,cedula,codigo,programa,uid,email,saldo,reserva_desayuno,reserva_almuerzo,reserva_cena,sancion,comida_consumida) VALUES (4392,'DELMY LEONARDO','ULCHUR MOSQUERA','true','10724017','10724017','ingenieria de sitemas','10724017','diegomazorram@gmail.com',5000,'true','true','true','true');</v>
      </c>
    </row>
    <row r="4394" spans="1:15">
      <c r="A4394">
        <v>4393</v>
      </c>
      <c r="B4394" s="1" t="s">
        <v>3462</v>
      </c>
      <c r="C4394" s="308" t="s">
        <v>3449</v>
      </c>
      <c r="D4394" t="s">
        <v>7106</v>
      </c>
      <c r="E4394" s="97">
        <v>10722989</v>
      </c>
      <c r="F4394" s="97">
        <v>10722989</v>
      </c>
      <c r="G4394" t="s">
        <v>7107</v>
      </c>
      <c r="H4394" s="97">
        <v>10722989</v>
      </c>
      <c r="I4394" t="s">
        <v>7108</v>
      </c>
      <c r="J4394">
        <v>5000</v>
      </c>
      <c r="K4394" t="s">
        <v>7106</v>
      </c>
      <c r="L4394" t="s">
        <v>7106</v>
      </c>
      <c r="M4394" t="s">
        <v>7106</v>
      </c>
      <c r="N4394" t="s">
        <v>7106</v>
      </c>
      <c r="O4394" t="str">
        <f t="shared" si="68"/>
        <v>INSERT INTO USUARIOS_USUARIO(id,nombre,apellidos,foto,cedula,codigo,programa,uid,email,saldo,reserva_desayuno,reserva_almuerzo,reserva_cena,sancion,comida_consumida) VALUES (4393,'VILVANY ','ULCHUR MOSQUERA','true','10722989','10722989','ingenieria de sitemas','10722989','diegomazorram@gmail.com',5000,'true','true','true','true');</v>
      </c>
    </row>
    <row r="4395" spans="1:15">
      <c r="A4395">
        <v>4394</v>
      </c>
      <c r="B4395" s="2" t="s">
        <v>3463</v>
      </c>
      <c r="C4395" s="307" t="s">
        <v>3464</v>
      </c>
      <c r="D4395" t="s">
        <v>7106</v>
      </c>
      <c r="E4395" s="95">
        <v>1064438805</v>
      </c>
      <c r="F4395" s="95">
        <v>1064438805</v>
      </c>
      <c r="G4395" t="s">
        <v>7107</v>
      </c>
      <c r="H4395" s="95">
        <v>1064438805</v>
      </c>
      <c r="I4395" t="s">
        <v>7108</v>
      </c>
      <c r="J4395">
        <v>5000</v>
      </c>
      <c r="K4395" t="s">
        <v>7106</v>
      </c>
      <c r="L4395" t="s">
        <v>7106</v>
      </c>
      <c r="M4395" t="s">
        <v>7106</v>
      </c>
      <c r="N4395" t="s">
        <v>7106</v>
      </c>
      <c r="O4395" t="str">
        <f t="shared" si="68"/>
        <v>INSERT INTO USUARIOS_USUARIO(id,nombre,apellidos,foto,cedula,codigo,programa,uid,email,saldo,reserva_desayuno,reserva_almuerzo,reserva_cena,sancion,comida_consumida) VALUES (4394,'ADRIANA PATRICIA ','PEREZ AGREDO','true','1064438805','1064438805','ingenieria de sitemas','1064438805','diegomazorram@gmail.com',5000,'true','true','true','true');</v>
      </c>
    </row>
    <row r="4396" spans="1:15">
      <c r="A4396">
        <v>4395</v>
      </c>
      <c r="B4396" s="2" t="s">
        <v>396</v>
      </c>
      <c r="C4396" s="307" t="s">
        <v>3465</v>
      </c>
      <c r="D4396" t="s">
        <v>7106</v>
      </c>
      <c r="E4396" s="95">
        <v>1064439009</v>
      </c>
      <c r="F4396" s="95">
        <v>1064439009</v>
      </c>
      <c r="G4396" t="s">
        <v>7107</v>
      </c>
      <c r="H4396" s="95">
        <v>1064439009</v>
      </c>
      <c r="I4396" t="s">
        <v>7108</v>
      </c>
      <c r="J4396">
        <v>5000</v>
      </c>
      <c r="K4396" t="s">
        <v>7106</v>
      </c>
      <c r="L4396" t="s">
        <v>7106</v>
      </c>
      <c r="M4396" t="s">
        <v>7106</v>
      </c>
      <c r="N4396" t="s">
        <v>7106</v>
      </c>
      <c r="O4396" t="str">
        <f t="shared" si="68"/>
        <v>INSERT INTO USUARIOS_USUARIO(id,nombre,apellidos,foto,cedula,codigo,programa,uid,email,saldo,reserva_desayuno,reserva_almuerzo,reserva_cena,sancion,comida_consumida) VALUES (4395,'MIGUEL ANGEL','ULCHUR PEREZ','true','1064439009','1064439009','ingenieria de sitemas','1064439009','diegomazorram@gmail.com',5000,'true','true','true','true');</v>
      </c>
    </row>
    <row r="4397" spans="1:15">
      <c r="A4397">
        <v>4396</v>
      </c>
      <c r="B4397" s="1" t="s">
        <v>3466</v>
      </c>
      <c r="C4397" s="308" t="s">
        <v>3460</v>
      </c>
      <c r="D4397" t="s">
        <v>7106</v>
      </c>
      <c r="E4397" s="97">
        <v>4766796</v>
      </c>
      <c r="F4397" s="97">
        <v>4766796</v>
      </c>
      <c r="G4397" t="s">
        <v>7107</v>
      </c>
      <c r="H4397" s="97">
        <v>4766796</v>
      </c>
      <c r="I4397" t="s">
        <v>7108</v>
      </c>
      <c r="J4397">
        <v>5000</v>
      </c>
      <c r="K4397" t="s">
        <v>7106</v>
      </c>
      <c r="L4397" t="s">
        <v>7106</v>
      </c>
      <c r="M4397" t="s">
        <v>7106</v>
      </c>
      <c r="N4397" t="s">
        <v>7106</v>
      </c>
      <c r="O4397" t="str">
        <f t="shared" si="68"/>
        <v>INSERT INTO USUARIOS_USUARIO(id,nombre,apellidos,foto,cedula,codigo,programa,uid,email,saldo,reserva_desayuno,reserva_almuerzo,reserva_cena,sancion,comida_consumida) VALUES (4396,'GABRIEL RICAUTE','ULCHUR CASTANEDA','true','4766796','4766796','ingenieria de sitemas','4766796','diegomazorram@gmail.com',5000,'true','true','true','true');</v>
      </c>
    </row>
    <row r="4398" spans="1:15">
      <c r="A4398">
        <v>4397</v>
      </c>
      <c r="B4398" s="2" t="s">
        <v>6270</v>
      </c>
      <c r="C4398" s="307" t="s">
        <v>3445</v>
      </c>
      <c r="D4398" t="s">
        <v>7106</v>
      </c>
      <c r="E4398" s="95">
        <v>48571458</v>
      </c>
      <c r="F4398" s="95">
        <v>48571458</v>
      </c>
      <c r="G4398" t="s">
        <v>7107</v>
      </c>
      <c r="H4398" s="95">
        <v>48571458</v>
      </c>
      <c r="I4398" t="s">
        <v>7108</v>
      </c>
      <c r="J4398">
        <v>5000</v>
      </c>
      <c r="K4398" t="s">
        <v>7106</v>
      </c>
      <c r="L4398" t="s">
        <v>7106</v>
      </c>
      <c r="M4398" t="s">
        <v>7106</v>
      </c>
      <c r="N4398" t="s">
        <v>7106</v>
      </c>
      <c r="O4398" t="str">
        <f t="shared" si="68"/>
        <v>INSERT INTO USUARIOS_USUARIO(id,nombre,apellidos,foto,cedula,codigo,programa,uid,email,saldo,reserva_desayuno,reserva_almuerzo,reserva_cena,sancion,comida_consumida) VALUES (4397,'ESTELLA ','ULCHUR ULCHUR','true','48571458','48571458','ingenieria de sitemas','48571458','diegomazorram@gmail.com',5000,'true','true','true','true');</v>
      </c>
    </row>
    <row r="4399" spans="1:15">
      <c r="A4399">
        <v>4398</v>
      </c>
      <c r="B4399" s="1" t="s">
        <v>1093</v>
      </c>
      <c r="C4399" s="308" t="s">
        <v>3460</v>
      </c>
      <c r="D4399" t="s">
        <v>7106</v>
      </c>
      <c r="E4399" s="97">
        <v>25680060</v>
      </c>
      <c r="F4399" s="97">
        <v>25680060</v>
      </c>
      <c r="G4399" t="s">
        <v>7107</v>
      </c>
      <c r="H4399" s="97">
        <v>25680060</v>
      </c>
      <c r="I4399" t="s">
        <v>7108</v>
      </c>
      <c r="J4399">
        <v>5000</v>
      </c>
      <c r="K4399" t="s">
        <v>7106</v>
      </c>
      <c r="L4399" t="s">
        <v>7106</v>
      </c>
      <c r="M4399" t="s">
        <v>7106</v>
      </c>
      <c r="N4399" t="s">
        <v>7106</v>
      </c>
      <c r="O4399" t="str">
        <f t="shared" si="68"/>
        <v>INSERT INTO USUARIOS_USUARIO(id,nombre,apellidos,foto,cedula,codigo,programa,uid,email,saldo,reserva_desayuno,reserva_almuerzo,reserva_cena,sancion,comida_consumida) VALUES (4398,'MARIA LUISA','ULCHUR CASTANEDA','true','25680060','25680060','ingenieria de sitemas','25680060','diegomazorram@gmail.com',5000,'true','true','true','true');</v>
      </c>
    </row>
    <row r="4400" spans="1:15">
      <c r="A4400">
        <v>4399</v>
      </c>
      <c r="B4400" s="1" t="s">
        <v>2298</v>
      </c>
      <c r="C4400" s="308" t="s">
        <v>3445</v>
      </c>
      <c r="D4400" t="s">
        <v>7106</v>
      </c>
      <c r="E4400" s="97">
        <v>11221786</v>
      </c>
      <c r="F4400" s="97">
        <v>11221786</v>
      </c>
      <c r="G4400" t="s">
        <v>7107</v>
      </c>
      <c r="H4400" s="97">
        <v>11221786</v>
      </c>
      <c r="I4400" t="s">
        <v>7108</v>
      </c>
      <c r="J4400">
        <v>5000</v>
      </c>
      <c r="K4400" t="s">
        <v>7106</v>
      </c>
      <c r="L4400" t="s">
        <v>7106</v>
      </c>
      <c r="M4400" t="s">
        <v>7106</v>
      </c>
      <c r="N4400" t="s">
        <v>7106</v>
      </c>
      <c r="O4400" t="str">
        <f t="shared" si="68"/>
        <v>INSERT INTO USUARIOS_USUARIO(id,nombre,apellidos,foto,cedula,codigo,programa,uid,email,saldo,reserva_desayuno,reserva_almuerzo,reserva_cena,sancion,comida_consumida) VALUES (4399,'GABRIEL ','ULCHUR ULCHUR','true','11221786','11221786','ingenieria de sitemas','11221786','diegomazorram@gmail.com',5000,'true','true','true','true');</v>
      </c>
    </row>
    <row r="4401" spans="1:15">
      <c r="A4401">
        <v>4400</v>
      </c>
      <c r="B4401" s="2" t="s">
        <v>556</v>
      </c>
      <c r="C4401" s="307" t="s">
        <v>2434</v>
      </c>
      <c r="D4401" t="s">
        <v>7106</v>
      </c>
      <c r="E4401" s="95">
        <v>1166466631</v>
      </c>
      <c r="F4401" s="95">
        <v>1166466631</v>
      </c>
      <c r="G4401" t="s">
        <v>7107</v>
      </c>
      <c r="H4401" s="95">
        <v>1166466631</v>
      </c>
      <c r="I4401" t="s">
        <v>7108</v>
      </c>
      <c r="J4401">
        <v>5000</v>
      </c>
      <c r="K4401" t="s">
        <v>7106</v>
      </c>
      <c r="L4401" t="s">
        <v>7106</v>
      </c>
      <c r="M4401" t="s">
        <v>7106</v>
      </c>
      <c r="N4401" t="s">
        <v>7106</v>
      </c>
      <c r="O4401" t="str">
        <f t="shared" si="68"/>
        <v>INSERT INTO USUARIOS_USUARIO(id,nombre,apellidos,foto,cedula,codigo,programa,uid,email,saldo,reserva_desayuno,reserva_almuerzo,reserva_cena,sancion,comida_consumida) VALUES (4400,'SAMUEL ','ULCHUR FERNANDEZ','true','1166466631','1166466631','ingenieria de sitemas','1166466631','diegomazorram@gmail.com',5000,'true','true','true','true');</v>
      </c>
    </row>
    <row r="4402" spans="1:15">
      <c r="A4402">
        <v>4401</v>
      </c>
      <c r="B4402" s="1" t="s">
        <v>3467</v>
      </c>
      <c r="C4402" s="308" t="s">
        <v>3437</v>
      </c>
      <c r="D4402" t="s">
        <v>7106</v>
      </c>
      <c r="E4402" s="97">
        <v>48671370</v>
      </c>
      <c r="F4402" s="97">
        <v>48671370</v>
      </c>
      <c r="G4402" t="s">
        <v>7107</v>
      </c>
      <c r="H4402" s="97">
        <v>48671370</v>
      </c>
      <c r="I4402" t="s">
        <v>7108</v>
      </c>
      <c r="J4402">
        <v>5000</v>
      </c>
      <c r="K4402" t="s">
        <v>7106</v>
      </c>
      <c r="L4402" t="s">
        <v>7106</v>
      </c>
      <c r="M4402" t="s">
        <v>7106</v>
      </c>
      <c r="N4402" t="s">
        <v>7106</v>
      </c>
      <c r="O4402" t="str">
        <f t="shared" si="68"/>
        <v>INSERT INTO USUARIOS_USUARIO(id,nombre,apellidos,foto,cedula,codigo,programa,uid,email,saldo,reserva_desayuno,reserva_almuerzo,reserva_cena,sancion,comida_consumida) VALUES (4401,'MARIA CLAUDIA','FERNANDEZ ULCHUR','true','48671370','48671370','ingenieria de sitemas','48671370','diegomazorram@gmail.com',5000,'true','true','true','true');</v>
      </c>
    </row>
    <row r="4403" spans="1:15">
      <c r="A4403">
        <v>4402</v>
      </c>
      <c r="B4403" s="2" t="s">
        <v>3468</v>
      </c>
      <c r="C4403" s="307" t="s">
        <v>3469</v>
      </c>
      <c r="D4403" t="s">
        <v>7106</v>
      </c>
      <c r="E4403" s="95">
        <v>32535054</v>
      </c>
      <c r="F4403" s="95">
        <v>32535054</v>
      </c>
      <c r="G4403" t="s">
        <v>7107</v>
      </c>
      <c r="H4403" s="95">
        <v>32535054</v>
      </c>
      <c r="I4403" t="s">
        <v>7108</v>
      </c>
      <c r="J4403">
        <v>5000</v>
      </c>
      <c r="K4403" t="s">
        <v>7106</v>
      </c>
      <c r="L4403" t="s">
        <v>7106</v>
      </c>
      <c r="M4403" t="s">
        <v>7106</v>
      </c>
      <c r="N4403" t="s">
        <v>7106</v>
      </c>
      <c r="O4403" t="str">
        <f t="shared" si="68"/>
        <v>INSERT INTO USUARIOS_USUARIO(id,nombre,apellidos,foto,cedula,codigo,programa,uid,email,saldo,reserva_desayuno,reserva_almuerzo,reserva_cena,sancion,comida_consumida) VALUES (4402,'LAURA MANUELA','RODRIGUEZ FERNANDEZ','true','32535054','32535054','ingenieria de sitemas','32535054','diegomazorram@gmail.com',5000,'true','true','true','true');</v>
      </c>
    </row>
    <row r="4404" spans="1:15">
      <c r="A4404">
        <v>4403</v>
      </c>
      <c r="B4404" s="2" t="s">
        <v>1643</v>
      </c>
      <c r="C4404" s="307" t="s">
        <v>3437</v>
      </c>
      <c r="D4404" t="s">
        <v>7106</v>
      </c>
      <c r="E4404" s="95">
        <v>1064433983</v>
      </c>
      <c r="F4404" s="95">
        <v>1064433983</v>
      </c>
      <c r="G4404" t="s">
        <v>7107</v>
      </c>
      <c r="H4404" s="95">
        <v>1064433983</v>
      </c>
      <c r="I4404" t="s">
        <v>7108</v>
      </c>
      <c r="J4404">
        <v>5000</v>
      </c>
      <c r="K4404" t="s">
        <v>7106</v>
      </c>
      <c r="L4404" t="s">
        <v>7106</v>
      </c>
      <c r="M4404" t="s">
        <v>7106</v>
      </c>
      <c r="N4404" t="s">
        <v>7106</v>
      </c>
      <c r="O4404" t="str">
        <f t="shared" si="68"/>
        <v>INSERT INTO USUARIOS_USUARIO(id,nombre,apellidos,foto,cedula,codigo,programa,uid,email,saldo,reserva_desayuno,reserva_almuerzo,reserva_cena,sancion,comida_consumida) VALUES (4403,'JUAN DAVID','FERNANDEZ ULCHUR','true','1064433983','1064433983','ingenieria de sitemas','1064433983','diegomazorram@gmail.com',5000,'true','true','true','true');</v>
      </c>
    </row>
    <row r="4405" spans="1:15">
      <c r="A4405">
        <v>4404</v>
      </c>
      <c r="B4405" s="1" t="s">
        <v>1117</v>
      </c>
      <c r="C4405" s="308" t="s">
        <v>916</v>
      </c>
      <c r="D4405" t="s">
        <v>7106</v>
      </c>
      <c r="E4405" s="97">
        <v>1489663</v>
      </c>
      <c r="F4405" s="97">
        <v>1489663</v>
      </c>
      <c r="G4405" t="s">
        <v>7107</v>
      </c>
      <c r="H4405" s="97">
        <v>1489663</v>
      </c>
      <c r="I4405" t="s">
        <v>7108</v>
      </c>
      <c r="J4405">
        <v>5000</v>
      </c>
      <c r="K4405" t="s">
        <v>7106</v>
      </c>
      <c r="L4405" t="s">
        <v>7106</v>
      </c>
      <c r="M4405" t="s">
        <v>7106</v>
      </c>
      <c r="N4405" t="s">
        <v>7106</v>
      </c>
      <c r="O4405" t="str">
        <f t="shared" si="68"/>
        <v>INSERT INTO USUARIOS_USUARIO(id,nombre,apellidos,foto,cedula,codigo,programa,uid,email,saldo,reserva_desayuno,reserva_almuerzo,reserva_cena,sancion,comida_consumida) VALUES (4404,'MANUEL ANTONIO','CALAMBAS ALMENDRA','true','1489663','1489663','ingenieria de sitemas','1489663','diegomazorram@gmail.com',5000,'true','true','true','true');</v>
      </c>
    </row>
    <row r="4406" spans="1:15">
      <c r="A4406">
        <v>4405</v>
      </c>
      <c r="B4406" s="1" t="s">
        <v>3470</v>
      </c>
      <c r="C4406" s="308" t="s">
        <v>1796</v>
      </c>
      <c r="D4406" t="s">
        <v>7106</v>
      </c>
      <c r="E4406" s="97">
        <v>10720722</v>
      </c>
      <c r="F4406" s="97">
        <v>10720722</v>
      </c>
      <c r="G4406" t="s">
        <v>7107</v>
      </c>
      <c r="H4406" s="97">
        <v>10720722</v>
      </c>
      <c r="I4406" t="s">
        <v>7108</v>
      </c>
      <c r="J4406">
        <v>5000</v>
      </c>
      <c r="K4406" t="s">
        <v>7106</v>
      </c>
      <c r="L4406" t="s">
        <v>7106</v>
      </c>
      <c r="M4406" t="s">
        <v>7106</v>
      </c>
      <c r="N4406" t="s">
        <v>7106</v>
      </c>
      <c r="O4406" t="str">
        <f t="shared" si="68"/>
        <v>INSERT INTO USUARIOS_USUARIO(id,nombre,apellidos,foto,cedula,codigo,programa,uid,email,saldo,reserva_desayuno,reserva_almuerzo,reserva_cena,sancion,comida_consumida) VALUES (4405,'OMAR FREDY','ULCHUR PAJA','true','10720722','10720722','ingenieria de sitemas','10720722','diegomazorram@gmail.com',5000,'true','true','true','true');</v>
      </c>
    </row>
    <row r="4407" spans="1:15">
      <c r="A4407">
        <v>4406</v>
      </c>
      <c r="B4407" s="2" t="s">
        <v>535</v>
      </c>
      <c r="C4407" s="307" t="s">
        <v>2492</v>
      </c>
      <c r="D4407" t="s">
        <v>7106</v>
      </c>
      <c r="E4407" s="95">
        <v>25683428</v>
      </c>
      <c r="F4407" s="95">
        <v>25683428</v>
      </c>
      <c r="G4407" t="s">
        <v>7107</v>
      </c>
      <c r="H4407" s="95">
        <v>25683428</v>
      </c>
      <c r="I4407" t="s">
        <v>7108</v>
      </c>
      <c r="J4407">
        <v>5000</v>
      </c>
      <c r="K4407" t="s">
        <v>7106</v>
      </c>
      <c r="L4407" t="s">
        <v>7106</v>
      </c>
      <c r="M4407" t="s">
        <v>7106</v>
      </c>
      <c r="N4407" t="s">
        <v>7106</v>
      </c>
      <c r="O4407" t="str">
        <f t="shared" si="68"/>
        <v>INSERT INTO USUARIOS_USUARIO(id,nombre,apellidos,foto,cedula,codigo,programa,uid,email,saldo,reserva_desayuno,reserva_almuerzo,reserva_cena,sancion,comida_consumida) VALUES (4406,'LUZ DARY','PONCE RIVERA','true','25683428','25683428','ingenieria de sitemas','25683428','diegomazorram@gmail.com',5000,'true','true','true','true');</v>
      </c>
    </row>
    <row r="4408" spans="1:15">
      <c r="A4408">
        <v>4407</v>
      </c>
      <c r="B4408" s="2" t="s">
        <v>6593</v>
      </c>
      <c r="C4408" s="307" t="s">
        <v>3193</v>
      </c>
      <c r="D4408" t="s">
        <v>7106</v>
      </c>
      <c r="E4408" s="95">
        <v>22749876</v>
      </c>
      <c r="F4408" s="95">
        <v>22749876</v>
      </c>
      <c r="G4408" t="s">
        <v>7107</v>
      </c>
      <c r="H4408" s="95">
        <v>22749876</v>
      </c>
      <c r="I4408" t="s">
        <v>7108</v>
      </c>
      <c r="J4408">
        <v>5000</v>
      </c>
      <c r="K4408" t="s">
        <v>7106</v>
      </c>
      <c r="L4408" t="s">
        <v>7106</v>
      </c>
      <c r="M4408" t="s">
        <v>7106</v>
      </c>
      <c r="N4408" t="s">
        <v>7106</v>
      </c>
      <c r="O4408" t="str">
        <f t="shared" si="68"/>
        <v>INSERT INTO USUARIOS_USUARIO(id,nombre,apellidos,foto,cedula,codigo,programa,uid,email,saldo,reserva_desayuno,reserva_almuerzo,reserva_cena,sancion,comida_consumida) VALUES (4407,'YENIFER MARCELA','ULCHUR PONCE','true','22749876','22749876','ingenieria de sitemas','22749876','diegomazorram@gmail.com',5000,'true','true','true','true');</v>
      </c>
    </row>
    <row r="4409" spans="1:15">
      <c r="A4409">
        <v>4408</v>
      </c>
      <c r="B4409" s="2" t="s">
        <v>6594</v>
      </c>
      <c r="C4409" s="307" t="s">
        <v>3193</v>
      </c>
      <c r="D4409" t="s">
        <v>7106</v>
      </c>
      <c r="E4409" s="95">
        <v>27599669</v>
      </c>
      <c r="F4409" s="95">
        <v>27599669</v>
      </c>
      <c r="G4409" t="s">
        <v>7107</v>
      </c>
      <c r="H4409" s="95">
        <v>27599669</v>
      </c>
      <c r="I4409" t="s">
        <v>7108</v>
      </c>
      <c r="J4409">
        <v>5000</v>
      </c>
      <c r="K4409" t="s">
        <v>7106</v>
      </c>
      <c r="L4409" t="s">
        <v>7106</v>
      </c>
      <c r="M4409" t="s">
        <v>7106</v>
      </c>
      <c r="N4409" t="s">
        <v>7106</v>
      </c>
      <c r="O4409" t="str">
        <f t="shared" si="68"/>
        <v>INSERT INTO USUARIOS_USUARIO(id,nombre,apellidos,foto,cedula,codigo,programa,uid,email,saldo,reserva_desayuno,reserva_almuerzo,reserva_cena,sancion,comida_consumida) VALUES (4408,'VANESSA FERNANDA','ULCHUR PONCE','true','27599669','27599669','ingenieria de sitemas','27599669','diegomazorram@gmail.com',5000,'true','true','true','true');</v>
      </c>
    </row>
    <row r="4410" spans="1:15">
      <c r="A4410">
        <v>4409</v>
      </c>
      <c r="B4410" s="2" t="s">
        <v>3471</v>
      </c>
      <c r="C4410" s="307" t="s">
        <v>3193</v>
      </c>
      <c r="D4410" t="s">
        <v>7106</v>
      </c>
      <c r="E4410" s="95">
        <v>28319145</v>
      </c>
      <c r="F4410" s="95">
        <v>28319145</v>
      </c>
      <c r="G4410" t="s">
        <v>7107</v>
      </c>
      <c r="H4410" s="95">
        <v>28319145</v>
      </c>
      <c r="I4410" t="s">
        <v>7108</v>
      </c>
      <c r="J4410">
        <v>5000</v>
      </c>
      <c r="K4410" t="s">
        <v>7106</v>
      </c>
      <c r="L4410" t="s">
        <v>7106</v>
      </c>
      <c r="M4410" t="s">
        <v>7106</v>
      </c>
      <c r="N4410" t="s">
        <v>7106</v>
      </c>
      <c r="O4410" t="str">
        <f t="shared" si="68"/>
        <v>INSERT INTO USUARIOS_USUARIO(id,nombre,apellidos,foto,cedula,codigo,programa,uid,email,saldo,reserva_desayuno,reserva_almuerzo,reserva_cena,sancion,comida_consumida) VALUES (4409,'YULIZA CATERINE','ULCHUR PONCE','true','28319145','28319145','ingenieria de sitemas','28319145','diegomazorram@gmail.com',5000,'true','true','true','true');</v>
      </c>
    </row>
    <row r="4411" spans="1:15">
      <c r="A4411">
        <v>4410</v>
      </c>
      <c r="B4411" s="2" t="s">
        <v>3470</v>
      </c>
      <c r="C4411" s="307" t="s">
        <v>3193</v>
      </c>
      <c r="D4411" t="s">
        <v>7106</v>
      </c>
      <c r="E4411" s="95">
        <v>30559013</v>
      </c>
      <c r="F4411" s="95">
        <v>30559013</v>
      </c>
      <c r="G4411" t="s">
        <v>7107</v>
      </c>
      <c r="H4411" s="95">
        <v>30559013</v>
      </c>
      <c r="I4411" t="s">
        <v>7108</v>
      </c>
      <c r="J4411">
        <v>5000</v>
      </c>
      <c r="K4411" t="s">
        <v>7106</v>
      </c>
      <c r="L4411" t="s">
        <v>7106</v>
      </c>
      <c r="M4411" t="s">
        <v>7106</v>
      </c>
      <c r="N4411" t="s">
        <v>7106</v>
      </c>
      <c r="O4411" t="str">
        <f t="shared" si="68"/>
        <v>INSERT INTO USUARIOS_USUARIO(id,nombre,apellidos,foto,cedula,codigo,programa,uid,email,saldo,reserva_desayuno,reserva_almuerzo,reserva_cena,sancion,comida_consumida) VALUES (4410,'OMAR FREDY','ULCHUR PONCE','true','30559013','30559013','ingenieria de sitemas','30559013','diegomazorram@gmail.com',5000,'true','true','true','true');</v>
      </c>
    </row>
    <row r="4412" spans="1:15">
      <c r="A4412">
        <v>4411</v>
      </c>
      <c r="B4412" s="2" t="s">
        <v>6595</v>
      </c>
      <c r="C4412" s="307" t="s">
        <v>3193</v>
      </c>
      <c r="D4412" t="s">
        <v>7106</v>
      </c>
      <c r="E4412" s="95">
        <v>1068216604</v>
      </c>
      <c r="F4412" s="95">
        <v>1068216604</v>
      </c>
      <c r="G4412" t="s">
        <v>7107</v>
      </c>
      <c r="H4412" s="95">
        <v>1068216604</v>
      </c>
      <c r="I4412" t="s">
        <v>7108</v>
      </c>
      <c r="J4412">
        <v>5000</v>
      </c>
      <c r="K4412" t="s">
        <v>7106</v>
      </c>
      <c r="L4412" t="s">
        <v>7106</v>
      </c>
      <c r="M4412" t="s">
        <v>7106</v>
      </c>
      <c r="N4412" t="s">
        <v>7106</v>
      </c>
      <c r="O4412" t="str">
        <f t="shared" si="68"/>
        <v>INSERT INTO USUARIOS_USUARIO(id,nombre,apellidos,foto,cedula,codigo,programa,uid,email,saldo,reserva_desayuno,reserva_almuerzo,reserva_cena,sancion,comida_consumida) VALUES (4411,'ANDERSON SEBASTIAN','ULCHUR PONCE','true','1068216604','1068216604','ingenieria de sitemas','1068216604','diegomazorram@gmail.com',5000,'true','true','true','true');</v>
      </c>
    </row>
    <row r="4413" spans="1:15">
      <c r="A4413">
        <v>4412</v>
      </c>
      <c r="B4413" s="2" t="s">
        <v>3472</v>
      </c>
      <c r="C4413" s="307" t="s">
        <v>3193</v>
      </c>
      <c r="D4413" t="s">
        <v>7106</v>
      </c>
      <c r="E4413" s="95">
        <v>1068216605</v>
      </c>
      <c r="F4413" s="95">
        <v>1068216605</v>
      </c>
      <c r="G4413" t="s">
        <v>7107</v>
      </c>
      <c r="H4413" s="95">
        <v>1068216605</v>
      </c>
      <c r="I4413" t="s">
        <v>7108</v>
      </c>
      <c r="J4413">
        <v>5000</v>
      </c>
      <c r="K4413" t="s">
        <v>7106</v>
      </c>
      <c r="L4413" t="s">
        <v>7106</v>
      </c>
      <c r="M4413" t="s">
        <v>7106</v>
      </c>
      <c r="N4413" t="s">
        <v>7106</v>
      </c>
      <c r="O4413" t="str">
        <f t="shared" si="68"/>
        <v>INSERT INTO USUARIOS_USUARIO(id,nombre,apellidos,foto,cedula,codigo,programa,uid,email,saldo,reserva_desayuno,reserva_almuerzo,reserva_cena,sancion,comida_consumida) VALUES (4412,'DEIBBY JULIANA','ULCHUR PONCE','true','1068216605','1068216605','ingenieria de sitemas','1068216605','diegomazorram@gmail.com',5000,'true','true','true','true');</v>
      </c>
    </row>
    <row r="4414" spans="1:15">
      <c r="A4414">
        <v>4413</v>
      </c>
      <c r="B4414" s="2" t="s">
        <v>6596</v>
      </c>
      <c r="C4414" s="307" t="s">
        <v>3193</v>
      </c>
      <c r="D4414" t="s">
        <v>7106</v>
      </c>
      <c r="E4414" s="95">
        <v>1068216606</v>
      </c>
      <c r="F4414" s="95">
        <v>1068216606</v>
      </c>
      <c r="G4414" t="s">
        <v>7107</v>
      </c>
      <c r="H4414" s="95">
        <v>1068216606</v>
      </c>
      <c r="I4414" t="s">
        <v>7108</v>
      </c>
      <c r="J4414">
        <v>5000</v>
      </c>
      <c r="K4414" t="s">
        <v>7106</v>
      </c>
      <c r="L4414" t="s">
        <v>7106</v>
      </c>
      <c r="M4414" t="s">
        <v>7106</v>
      </c>
      <c r="N4414" t="s">
        <v>7106</v>
      </c>
      <c r="O4414" t="str">
        <f t="shared" si="68"/>
        <v>INSERT INTO USUARIOS_USUARIO(id,nombre,apellidos,foto,cedula,codigo,programa,uid,email,saldo,reserva_desayuno,reserva_almuerzo,reserva_cena,sancion,comida_consumida) VALUES (4413,'MICHELL STEFANY','ULCHUR PONCE','true','1068216606','1068216606','ingenieria de sitemas','1068216606','diegomazorram@gmail.com',5000,'true','true','true','true');</v>
      </c>
    </row>
    <row r="4415" spans="1:15">
      <c r="A4415">
        <v>4414</v>
      </c>
      <c r="B4415" s="2" t="s">
        <v>3396</v>
      </c>
      <c r="C4415" s="307" t="s">
        <v>3193</v>
      </c>
      <c r="D4415" t="s">
        <v>7106</v>
      </c>
      <c r="E4415" s="95">
        <v>1064431388</v>
      </c>
      <c r="F4415" s="95">
        <v>1064431388</v>
      </c>
      <c r="G4415" t="s">
        <v>7107</v>
      </c>
      <c r="H4415" s="95">
        <v>1064431388</v>
      </c>
      <c r="I4415" t="s">
        <v>7108</v>
      </c>
      <c r="J4415">
        <v>5000</v>
      </c>
      <c r="K4415" t="s">
        <v>7106</v>
      </c>
      <c r="L4415" t="s">
        <v>7106</v>
      </c>
      <c r="M4415" t="s">
        <v>7106</v>
      </c>
      <c r="N4415" t="s">
        <v>7106</v>
      </c>
      <c r="O4415" t="str">
        <f t="shared" si="68"/>
        <v>INSERT INTO USUARIOS_USUARIO(id,nombre,apellidos,foto,cedula,codigo,programa,uid,email,saldo,reserva_desayuno,reserva_almuerzo,reserva_cena,sancion,comida_consumida) VALUES (4414,'JHONATAN DAVID','ULCHUR PONCE','true','1064431388','1064431388','ingenieria de sitemas','1064431388','diegomazorram@gmail.com',5000,'true','true','true','true');</v>
      </c>
    </row>
    <row r="4416" spans="1:15">
      <c r="A4416">
        <v>4415</v>
      </c>
      <c r="B4416" s="1" t="s">
        <v>3473</v>
      </c>
      <c r="C4416" s="308" t="s">
        <v>3474</v>
      </c>
      <c r="D4416" t="s">
        <v>7106</v>
      </c>
      <c r="E4416" s="97">
        <v>1514423</v>
      </c>
      <c r="F4416" s="97">
        <v>1514423</v>
      </c>
      <c r="G4416" t="s">
        <v>7107</v>
      </c>
      <c r="H4416" s="97">
        <v>1514423</v>
      </c>
      <c r="I4416" t="s">
        <v>7108</v>
      </c>
      <c r="J4416">
        <v>5000</v>
      </c>
      <c r="K4416" t="s">
        <v>7106</v>
      </c>
      <c r="L4416" t="s">
        <v>7106</v>
      </c>
      <c r="M4416" t="s">
        <v>7106</v>
      </c>
      <c r="N4416" t="s">
        <v>7106</v>
      </c>
      <c r="O4416" t="str">
        <f t="shared" si="68"/>
        <v>INSERT INTO USUARIOS_USUARIO(id,nombre,apellidos,foto,cedula,codigo,programa,uid,email,saldo,reserva_desayuno,reserva_almuerzo,reserva_cena,sancion,comida_consumida) VALUES (4415,'JOSE NOVARINO','LÓPEZ FERNANDEZ','true','1514423','1514423','ingenieria de sitemas','1514423','diegomazorram@gmail.com',5000,'true','true','true','true');</v>
      </c>
    </row>
    <row r="4417" spans="1:15">
      <c r="A4417">
        <v>4416</v>
      </c>
      <c r="B4417" s="2" t="s">
        <v>6597</v>
      </c>
      <c r="C4417" s="307" t="s">
        <v>6598</v>
      </c>
      <c r="D4417" t="s">
        <v>7106</v>
      </c>
      <c r="E4417" s="95">
        <v>4766849</v>
      </c>
      <c r="F4417" s="95">
        <v>4766849</v>
      </c>
      <c r="G4417" t="s">
        <v>7107</v>
      </c>
      <c r="H4417" s="95">
        <v>4766849</v>
      </c>
      <c r="I4417" t="s">
        <v>7108</v>
      </c>
      <c r="J4417">
        <v>5000</v>
      </c>
      <c r="K4417" t="s">
        <v>7106</v>
      </c>
      <c r="L4417" t="s">
        <v>7106</v>
      </c>
      <c r="M4417" t="s">
        <v>7106</v>
      </c>
      <c r="N4417" t="s">
        <v>7106</v>
      </c>
      <c r="O4417" t="str">
        <f t="shared" si="68"/>
        <v>INSERT INTO USUARIOS_USUARIO(id,nombre,apellidos,foto,cedula,codigo,programa,uid,email,saldo,reserva_desayuno,reserva_almuerzo,reserva_cena,sancion,comida_consumida) VALUES (4416,'JESUS CUPERTINO','LÓPEZ CERTUCHE','true','4766849','4766849','ingenieria de sitemas','4766849','diegomazorram@gmail.com',5000,'true','true','true','true');</v>
      </c>
    </row>
    <row r="4418" spans="1:15">
      <c r="A4418">
        <v>4417</v>
      </c>
      <c r="B4418" s="2" t="s">
        <v>6599</v>
      </c>
      <c r="C4418" s="307" t="s">
        <v>6598</v>
      </c>
      <c r="D4418" t="s">
        <v>7106</v>
      </c>
      <c r="E4418" s="95">
        <v>4767082</v>
      </c>
      <c r="F4418" s="95">
        <v>4767082</v>
      </c>
      <c r="G4418" t="s">
        <v>7107</v>
      </c>
      <c r="H4418" s="95">
        <v>4767082</v>
      </c>
      <c r="I4418" t="s">
        <v>7108</v>
      </c>
      <c r="J4418">
        <v>5000</v>
      </c>
      <c r="K4418" t="s">
        <v>7106</v>
      </c>
      <c r="L4418" t="s">
        <v>7106</v>
      </c>
      <c r="M4418" t="s">
        <v>7106</v>
      </c>
      <c r="N4418" t="s">
        <v>7106</v>
      </c>
      <c r="O4418" t="str">
        <f t="shared" si="68"/>
        <v>INSERT INTO USUARIOS_USUARIO(id,nombre,apellidos,foto,cedula,codigo,programa,uid,email,saldo,reserva_desayuno,reserva_almuerzo,reserva_cena,sancion,comida_consumida) VALUES (4417,'SILVIO HERNANDO','LÓPEZ CERTUCHE','true','4767082','4767082','ingenieria de sitemas','4767082','diegomazorram@gmail.com',5000,'true','true','true','true');</v>
      </c>
    </row>
    <row r="4419" spans="1:15">
      <c r="A4419">
        <v>4418</v>
      </c>
      <c r="B4419" s="1" t="s">
        <v>1145</v>
      </c>
      <c r="C4419" s="308" t="s">
        <v>6600</v>
      </c>
      <c r="D4419" t="s">
        <v>7106</v>
      </c>
      <c r="E4419" s="97">
        <v>25681478</v>
      </c>
      <c r="F4419" s="97">
        <v>25681478</v>
      </c>
      <c r="G4419" t="s">
        <v>7107</v>
      </c>
      <c r="H4419" s="97">
        <v>25681478</v>
      </c>
      <c r="I4419" t="s">
        <v>7108</v>
      </c>
      <c r="J4419">
        <v>5000</v>
      </c>
      <c r="K4419" t="s">
        <v>7106</v>
      </c>
      <c r="L4419" t="s">
        <v>7106</v>
      </c>
      <c r="M4419" t="s">
        <v>7106</v>
      </c>
      <c r="N4419" t="s">
        <v>7106</v>
      </c>
      <c r="O4419" t="str">
        <f t="shared" ref="O4419:O4482" si="69">"INSERT INTO USUARIOS_USUARIO(id,nombre,apellidos,foto,cedula,codigo,programa,uid,email,saldo,reserva_desayuno,reserva_almuerzo,reserva_cena,sancion,comida_consumida) VALUES ("&amp;A4419&amp;",'"&amp;B4419&amp;"','"&amp;C4419&amp;"','"&amp;D4419&amp;"','"&amp;E4419&amp;"','"&amp;F4419&amp;"','"&amp;G4419&amp;"','"&amp;H4419&amp;"','"&amp;I4419&amp;"',"&amp;J4419&amp;",'"&amp;K4419&amp;"','"&amp;L4419&amp;"','"&amp;M4419&amp;"','"&amp;N4419&amp;"');"</f>
        <v>INSERT INTO USUARIOS_USUARIO(id,nombre,apellidos,foto,cedula,codigo,programa,uid,email,saldo,reserva_desayuno,reserva_almuerzo,reserva_cena,sancion,comida_consumida) VALUES (4418,'GRACIELA ','MORALES FERNANDEZ','true','25681478','25681478','ingenieria de sitemas','25681478','diegomazorram@gmail.com',5000,'true','true','true','true');</v>
      </c>
    </row>
    <row r="4420" spans="1:15">
      <c r="A4420">
        <v>4419</v>
      </c>
      <c r="B4420" s="2" t="s">
        <v>6601</v>
      </c>
      <c r="C4420" s="307" t="s">
        <v>3474</v>
      </c>
      <c r="D4420" t="s">
        <v>7106</v>
      </c>
      <c r="E4420" s="95">
        <v>10720896</v>
      </c>
      <c r="F4420" s="95">
        <v>10720896</v>
      </c>
      <c r="G4420" t="s">
        <v>7107</v>
      </c>
      <c r="H4420" s="95">
        <v>10720896</v>
      </c>
      <c r="I4420" t="s">
        <v>7108</v>
      </c>
      <c r="J4420">
        <v>5000</v>
      </c>
      <c r="K4420" t="s">
        <v>7106</v>
      </c>
      <c r="L4420" t="s">
        <v>7106</v>
      </c>
      <c r="M4420" t="s">
        <v>7106</v>
      </c>
      <c r="N4420" t="s">
        <v>7106</v>
      </c>
      <c r="O4420" t="str">
        <f t="shared" si="69"/>
        <v>INSERT INTO USUARIOS_USUARIO(id,nombre,apellidos,foto,cedula,codigo,programa,uid,email,saldo,reserva_desayuno,reserva_almuerzo,reserva_cena,sancion,comida_consumida) VALUES (4419,'MAURICIO HERNANDO','LÓPEZ FERNANDEZ','true','10720896','10720896','ingenieria de sitemas','10720896','diegomazorram@gmail.com',5000,'true','true','true','true');</v>
      </c>
    </row>
    <row r="4421" spans="1:15">
      <c r="A4421">
        <v>4420</v>
      </c>
      <c r="B4421" s="1" t="s">
        <v>395</v>
      </c>
      <c r="C4421" s="308" t="s">
        <v>3474</v>
      </c>
      <c r="D4421" t="s">
        <v>7106</v>
      </c>
      <c r="E4421" s="97">
        <v>10721408</v>
      </c>
      <c r="F4421" s="97">
        <v>10721408</v>
      </c>
      <c r="G4421" t="s">
        <v>7107</v>
      </c>
      <c r="H4421" s="97">
        <v>10721408</v>
      </c>
      <c r="I4421" t="s">
        <v>7108</v>
      </c>
      <c r="J4421">
        <v>5000</v>
      </c>
      <c r="K4421" t="s">
        <v>7106</v>
      </c>
      <c r="L4421" t="s">
        <v>7106</v>
      </c>
      <c r="M4421" t="s">
        <v>7106</v>
      </c>
      <c r="N4421" t="s">
        <v>7106</v>
      </c>
      <c r="O4421" t="str">
        <f t="shared" si="69"/>
        <v>INSERT INTO USUARIOS_USUARIO(id,nombre,apellidos,foto,cedula,codigo,programa,uid,email,saldo,reserva_desayuno,reserva_almuerzo,reserva_cena,sancion,comida_consumida) VALUES (4420,'JORGE ENRRIQUE','LÓPEZ FERNANDEZ','true','10721408','10721408','ingenieria de sitemas','10721408','diegomazorram@gmail.com',5000,'true','true','true','true');</v>
      </c>
    </row>
    <row r="4422" spans="1:15">
      <c r="A4422">
        <v>4421</v>
      </c>
      <c r="B4422" s="2" t="s">
        <v>3475</v>
      </c>
      <c r="C4422" s="307" t="s">
        <v>6602</v>
      </c>
      <c r="D4422" t="s">
        <v>7106</v>
      </c>
      <c r="E4422" s="95">
        <v>25682798</v>
      </c>
      <c r="F4422" s="95">
        <v>25682798</v>
      </c>
      <c r="G4422" t="s">
        <v>7107</v>
      </c>
      <c r="H4422" s="95">
        <v>25682798</v>
      </c>
      <c r="I4422" t="s">
        <v>7108</v>
      </c>
      <c r="J4422">
        <v>5000</v>
      </c>
      <c r="K4422" t="s">
        <v>7106</v>
      </c>
      <c r="L4422" t="s">
        <v>7106</v>
      </c>
      <c r="M4422" t="s">
        <v>7106</v>
      </c>
      <c r="N4422" t="s">
        <v>7106</v>
      </c>
      <c r="O4422" t="str">
        <f t="shared" si="69"/>
        <v>INSERT INTO USUARIOS_USUARIO(id,nombre,apellidos,foto,cedula,codigo,programa,uid,email,saldo,reserva_desayuno,reserva_almuerzo,reserva_cena,sancion,comida_consumida) VALUES (4421,'DEICY ','FLORES ','true','25682798','25682798','ingenieria de sitemas','25682798','diegomazorram@gmail.com',5000,'true','true','true','true');</v>
      </c>
    </row>
    <row r="4423" spans="1:15">
      <c r="A4423">
        <v>4422</v>
      </c>
      <c r="B4423" s="2" t="s">
        <v>1904</v>
      </c>
      <c r="C4423" s="307" t="s">
        <v>6603</v>
      </c>
      <c r="D4423" t="s">
        <v>7106</v>
      </c>
      <c r="E4423" s="95">
        <v>1064432113</v>
      </c>
      <c r="F4423" s="95">
        <v>1064432113</v>
      </c>
      <c r="G4423" t="s">
        <v>7107</v>
      </c>
      <c r="H4423" s="95">
        <v>1064432113</v>
      </c>
      <c r="I4423" t="s">
        <v>7108</v>
      </c>
      <c r="J4423">
        <v>5000</v>
      </c>
      <c r="K4423" t="s">
        <v>7106</v>
      </c>
      <c r="L4423" t="s">
        <v>7106</v>
      </c>
      <c r="M4423" t="s">
        <v>7106</v>
      </c>
      <c r="N4423" t="s">
        <v>7106</v>
      </c>
      <c r="O4423" t="str">
        <f t="shared" si="69"/>
        <v>INSERT INTO USUARIOS_USUARIO(id,nombre,apellidos,foto,cedula,codigo,programa,uid,email,saldo,reserva_desayuno,reserva_almuerzo,reserva_cena,sancion,comida_consumida) VALUES (4422,'DIEGO FERNANDO','LÓPEZ FLORES','true','1064432113','1064432113','ingenieria de sitemas','1064432113','diegomazorram@gmail.com',5000,'true','true','true','true');</v>
      </c>
    </row>
    <row r="4424" spans="1:15">
      <c r="A4424">
        <v>4423</v>
      </c>
      <c r="B4424" s="2" t="s">
        <v>3476</v>
      </c>
      <c r="C4424" s="307" t="s">
        <v>6603</v>
      </c>
      <c r="D4424" t="s">
        <v>7106</v>
      </c>
      <c r="E4424" s="95">
        <v>1064438772</v>
      </c>
      <c r="F4424" s="95">
        <v>1064438772</v>
      </c>
      <c r="G4424" t="s">
        <v>7107</v>
      </c>
      <c r="H4424" s="95">
        <v>1064438772</v>
      </c>
      <c r="I4424" t="s">
        <v>7108</v>
      </c>
      <c r="J4424">
        <v>5000</v>
      </c>
      <c r="K4424" t="s">
        <v>7106</v>
      </c>
      <c r="L4424" t="s">
        <v>7106</v>
      </c>
      <c r="M4424" t="s">
        <v>7106</v>
      </c>
      <c r="N4424" t="s">
        <v>7106</v>
      </c>
      <c r="O4424" t="str">
        <f t="shared" si="69"/>
        <v>INSERT INTO USUARIOS_USUARIO(id,nombre,apellidos,foto,cedula,codigo,programa,uid,email,saldo,reserva_desayuno,reserva_almuerzo,reserva_cena,sancion,comida_consumida) VALUES (4423,'MONICA LICETH','LÓPEZ FLORES','true','1064438772','1064438772','ingenieria de sitemas','1064438772','diegomazorram@gmail.com',5000,'true','true','true','true');</v>
      </c>
    </row>
    <row r="4425" spans="1:15">
      <c r="A4425">
        <v>4424</v>
      </c>
      <c r="B4425" s="2" t="s">
        <v>395</v>
      </c>
      <c r="C4425" s="307" t="s">
        <v>6603</v>
      </c>
      <c r="D4425" t="s">
        <v>7106</v>
      </c>
      <c r="E4425" s="95">
        <v>1007178496</v>
      </c>
      <c r="F4425" s="95">
        <v>1007178496</v>
      </c>
      <c r="G4425" t="s">
        <v>7107</v>
      </c>
      <c r="H4425" s="95">
        <v>1007178496</v>
      </c>
      <c r="I4425" t="s">
        <v>7108</v>
      </c>
      <c r="J4425">
        <v>5000</v>
      </c>
      <c r="K4425" t="s">
        <v>7106</v>
      </c>
      <c r="L4425" t="s">
        <v>7106</v>
      </c>
      <c r="M4425" t="s">
        <v>7106</v>
      </c>
      <c r="N4425" t="s">
        <v>7106</v>
      </c>
      <c r="O4425" t="str">
        <f t="shared" si="69"/>
        <v>INSERT INTO USUARIOS_USUARIO(id,nombre,apellidos,foto,cedula,codigo,programa,uid,email,saldo,reserva_desayuno,reserva_almuerzo,reserva_cena,sancion,comida_consumida) VALUES (4424,'JORGE ENRRIQUE','LÓPEZ FLORES','true','1007178496','1007178496','ingenieria de sitemas','1007178496','diegomazorram@gmail.com',5000,'true','true','true','true');</v>
      </c>
    </row>
    <row r="4426" spans="1:15">
      <c r="A4426">
        <v>4425</v>
      </c>
      <c r="B4426" s="1" t="s">
        <v>3477</v>
      </c>
      <c r="C4426" s="308" t="s">
        <v>3460</v>
      </c>
      <c r="D4426" t="s">
        <v>7106</v>
      </c>
      <c r="E4426" s="97">
        <v>25680591</v>
      </c>
      <c r="F4426" s="97">
        <v>25680591</v>
      </c>
      <c r="G4426" t="s">
        <v>7107</v>
      </c>
      <c r="H4426" s="97">
        <v>25680591</v>
      </c>
      <c r="I4426" t="s">
        <v>7108</v>
      </c>
      <c r="J4426">
        <v>5000</v>
      </c>
      <c r="K4426" t="s">
        <v>7106</v>
      </c>
      <c r="L4426" t="s">
        <v>7106</v>
      </c>
      <c r="M4426" t="s">
        <v>7106</v>
      </c>
      <c r="N4426" t="s">
        <v>7106</v>
      </c>
      <c r="O4426" t="str">
        <f t="shared" si="69"/>
        <v>INSERT INTO USUARIOS_USUARIO(id,nombre,apellidos,foto,cedula,codigo,programa,uid,email,saldo,reserva_desayuno,reserva_almuerzo,reserva_cena,sancion,comida_consumida) VALUES (4425,'LILIA MARIA','ULCHUR CASTANEDA','true','25680591','25680591','ingenieria de sitemas','25680591','diegomazorram@gmail.com',5000,'true','true','true','true');</v>
      </c>
    </row>
    <row r="4427" spans="1:15">
      <c r="A4427">
        <v>4426</v>
      </c>
      <c r="B4427" s="2" t="s">
        <v>6176</v>
      </c>
      <c r="C4427" s="307" t="s">
        <v>3478</v>
      </c>
      <c r="D4427" t="s">
        <v>7106</v>
      </c>
      <c r="E4427" s="95">
        <v>10721247</v>
      </c>
      <c r="F4427" s="95">
        <v>10721247</v>
      </c>
      <c r="G4427" t="s">
        <v>7107</v>
      </c>
      <c r="H4427" s="95">
        <v>10721247</v>
      </c>
      <c r="I4427" t="s">
        <v>7108</v>
      </c>
      <c r="J4427">
        <v>5000</v>
      </c>
      <c r="K4427" t="s">
        <v>7106</v>
      </c>
      <c r="L4427" t="s">
        <v>7106</v>
      </c>
      <c r="M4427" t="s">
        <v>7106</v>
      </c>
      <c r="N4427" t="s">
        <v>7106</v>
      </c>
      <c r="O4427" t="str">
        <f t="shared" si="69"/>
        <v>INSERT INTO USUARIOS_USUARIO(id,nombre,apellidos,foto,cedula,codigo,programa,uid,email,saldo,reserva_desayuno,reserva_almuerzo,reserva_cena,sancion,comida_consumida) VALUES (4426,'JUAN BAUTISTA','ALFARO ULCHUR','true','10721247','10721247','ingenieria de sitemas','10721247','diegomazorram@gmail.com',5000,'true','true','true','true');</v>
      </c>
    </row>
    <row r="4428" spans="1:15">
      <c r="A4428">
        <v>4427</v>
      </c>
      <c r="B4428" s="1" t="s">
        <v>3479</v>
      </c>
      <c r="C4428" s="308" t="s">
        <v>3478</v>
      </c>
      <c r="D4428" t="s">
        <v>7106</v>
      </c>
      <c r="E4428" s="97">
        <v>25682320</v>
      </c>
      <c r="F4428" s="97">
        <v>25682320</v>
      </c>
      <c r="G4428" t="s">
        <v>7107</v>
      </c>
      <c r="H4428" s="97">
        <v>25682320</v>
      </c>
      <c r="I4428" t="s">
        <v>7108</v>
      </c>
      <c r="J4428">
        <v>5000</v>
      </c>
      <c r="K4428" t="s">
        <v>7106</v>
      </c>
      <c r="L4428" t="s">
        <v>7106</v>
      </c>
      <c r="M4428" t="s">
        <v>7106</v>
      </c>
      <c r="N4428" t="s">
        <v>7106</v>
      </c>
      <c r="O4428" t="str">
        <f t="shared" si="69"/>
        <v>INSERT INTO USUARIOS_USUARIO(id,nombre,apellidos,foto,cedula,codigo,programa,uid,email,saldo,reserva_desayuno,reserva_almuerzo,reserva_cena,sancion,comida_consumida) VALUES (4427,'CARMEN MARITZA','ALFARO ULCHUR','true','25682320','25682320','ingenieria de sitemas','25682320','diegomazorram@gmail.com',5000,'true','true','true','true');</v>
      </c>
    </row>
    <row r="4429" spans="1:15">
      <c r="A4429">
        <v>4428</v>
      </c>
      <c r="B4429" s="2" t="s">
        <v>3480</v>
      </c>
      <c r="C4429" s="307" t="s">
        <v>3481</v>
      </c>
      <c r="D4429" t="s">
        <v>7106</v>
      </c>
      <c r="E4429" s="95">
        <v>1064437310</v>
      </c>
      <c r="F4429" s="95">
        <v>1064437310</v>
      </c>
      <c r="G4429" t="s">
        <v>7107</v>
      </c>
      <c r="H4429" s="95">
        <v>1064437310</v>
      </c>
      <c r="I4429" t="s">
        <v>7108</v>
      </c>
      <c r="J4429">
        <v>5000</v>
      </c>
      <c r="K4429" t="s">
        <v>7106</v>
      </c>
      <c r="L4429" t="s">
        <v>7106</v>
      </c>
      <c r="M4429" t="s">
        <v>7106</v>
      </c>
      <c r="N4429" t="s">
        <v>7106</v>
      </c>
      <c r="O4429" t="str">
        <f t="shared" si="69"/>
        <v>INSERT INTO USUARIOS_USUARIO(id,nombre,apellidos,foto,cedula,codigo,programa,uid,email,saldo,reserva_desayuno,reserva_almuerzo,reserva_cena,sancion,comida_consumida) VALUES (4428,'DERLY JULIETH','SOLARTE ALFARO','true','1064437310','1064437310','ingenieria de sitemas','1064437310','diegomazorram@gmail.com',5000,'true','true','true','true');</v>
      </c>
    </row>
    <row r="4430" spans="1:15">
      <c r="A4430">
        <v>4429</v>
      </c>
      <c r="B4430" s="2" t="s">
        <v>3482</v>
      </c>
      <c r="C4430" s="307" t="s">
        <v>3481</v>
      </c>
      <c r="D4430" t="s">
        <v>7106</v>
      </c>
      <c r="E4430" s="73">
        <v>1003149882</v>
      </c>
      <c r="F4430" s="73">
        <v>1003149882</v>
      </c>
      <c r="G4430" t="s">
        <v>7107</v>
      </c>
      <c r="H4430" s="73">
        <v>1003149882</v>
      </c>
      <c r="I4430" t="s">
        <v>7108</v>
      </c>
      <c r="J4430">
        <v>5000</v>
      </c>
      <c r="K4430" t="s">
        <v>7106</v>
      </c>
      <c r="L4430" t="s">
        <v>7106</v>
      </c>
      <c r="M4430" t="s">
        <v>7106</v>
      </c>
      <c r="N4430" t="s">
        <v>7106</v>
      </c>
      <c r="O4430" t="str">
        <f t="shared" si="69"/>
        <v>INSERT INTO USUARIOS_USUARIO(id,nombre,apellidos,foto,cedula,codigo,programa,uid,email,saldo,reserva_desayuno,reserva_almuerzo,reserva_cena,sancion,comida_consumida) VALUES (4429,'EMERSON DAVID','SOLARTE ALFARO','true','1003149882','1003149882','ingenieria de sitemas','1003149882','diegomazorram@gmail.com',5000,'true','true','true','true');</v>
      </c>
    </row>
    <row r="4431" spans="1:15">
      <c r="A4431">
        <v>4430</v>
      </c>
      <c r="B4431" s="1" t="s">
        <v>1664</v>
      </c>
      <c r="C4431" s="308" t="s">
        <v>3478</v>
      </c>
      <c r="D4431" t="s">
        <v>7106</v>
      </c>
      <c r="E4431" s="97">
        <v>25683296</v>
      </c>
      <c r="F4431" s="97">
        <v>25683296</v>
      </c>
      <c r="G4431" t="s">
        <v>7107</v>
      </c>
      <c r="H4431" s="97">
        <v>25683296</v>
      </c>
      <c r="I4431" t="s">
        <v>7108</v>
      </c>
      <c r="J4431">
        <v>5000</v>
      </c>
      <c r="K4431" t="s">
        <v>7106</v>
      </c>
      <c r="L4431" t="s">
        <v>7106</v>
      </c>
      <c r="M4431" t="s">
        <v>7106</v>
      </c>
      <c r="N4431" t="s">
        <v>7106</v>
      </c>
      <c r="O4431" t="str">
        <f t="shared" si="69"/>
        <v>INSERT INTO USUARIOS_USUARIO(id,nombre,apellidos,foto,cedula,codigo,programa,uid,email,saldo,reserva_desayuno,reserva_almuerzo,reserva_cena,sancion,comida_consumida) VALUES (4430,'MARIA LILIANA','ALFARO ULCHUR','true','25683296','25683296','ingenieria de sitemas','25683296','diegomazorram@gmail.com',5000,'true','true','true','true');</v>
      </c>
    </row>
    <row r="4432" spans="1:15">
      <c r="A4432">
        <v>4431</v>
      </c>
      <c r="B4432" s="2" t="s">
        <v>3483</v>
      </c>
      <c r="C4432" s="307" t="s">
        <v>3484</v>
      </c>
      <c r="D4432" t="s">
        <v>7106</v>
      </c>
      <c r="E4432" s="95">
        <v>9622810615</v>
      </c>
      <c r="F4432" s="95">
        <v>9622810615</v>
      </c>
      <c r="G4432" t="s">
        <v>7107</v>
      </c>
      <c r="H4432" s="95">
        <v>9622810615</v>
      </c>
      <c r="I4432" t="s">
        <v>7108</v>
      </c>
      <c r="J4432">
        <v>5000</v>
      </c>
      <c r="K4432" t="s">
        <v>7106</v>
      </c>
      <c r="L4432" t="s">
        <v>7106</v>
      </c>
      <c r="M4432" t="s">
        <v>7106</v>
      </c>
      <c r="N4432" t="s">
        <v>7106</v>
      </c>
      <c r="O4432" t="str">
        <f t="shared" si="69"/>
        <v>INSERT INTO USUARIOS_USUARIO(id,nombre,apellidos,foto,cedula,codigo,programa,uid,email,saldo,reserva_desayuno,reserva_almuerzo,reserva_cena,sancion,comida_consumida) VALUES (4431,'GREITH NATHALIA','DAGUA ALFARO','true','9622810615','9622810615','ingenieria de sitemas','9622810615','diegomazorram@gmail.com',5000,'true','true','true','true');</v>
      </c>
    </row>
    <row r="4433" spans="1:15">
      <c r="A4433">
        <v>4432</v>
      </c>
      <c r="B4433" s="2" t="s">
        <v>3485</v>
      </c>
      <c r="C4433" s="307" t="s">
        <v>3484</v>
      </c>
      <c r="D4433" t="s">
        <v>7106</v>
      </c>
      <c r="E4433" s="95">
        <v>98073070791</v>
      </c>
      <c r="F4433" s="95">
        <v>98073070791</v>
      </c>
      <c r="G4433" t="s">
        <v>7107</v>
      </c>
      <c r="H4433" s="95">
        <v>98073070791</v>
      </c>
      <c r="I4433" t="s">
        <v>7108</v>
      </c>
      <c r="J4433">
        <v>5000</v>
      </c>
      <c r="K4433" t="s">
        <v>7106</v>
      </c>
      <c r="L4433" t="s">
        <v>7106</v>
      </c>
      <c r="M4433" t="s">
        <v>7106</v>
      </c>
      <c r="N4433" t="s">
        <v>7106</v>
      </c>
      <c r="O4433" t="str">
        <f t="shared" si="69"/>
        <v>INSERT INTO USUARIOS_USUARIO(id,nombre,apellidos,foto,cedula,codigo,programa,uid,email,saldo,reserva_desayuno,reserva_almuerzo,reserva_cena,sancion,comida_consumida) VALUES (4432,'DIANA ALEJANDRA','DAGUA ALFARO','true','98073070791','98073070791','ingenieria de sitemas','98073070791','diegomazorram@gmail.com',5000,'true','true','true','true');</v>
      </c>
    </row>
    <row r="4434" spans="1:15">
      <c r="A4434">
        <v>4433</v>
      </c>
      <c r="B4434" s="1" t="s">
        <v>1506</v>
      </c>
      <c r="C4434" s="308" t="s">
        <v>3474</v>
      </c>
      <c r="D4434" t="s">
        <v>7106</v>
      </c>
      <c r="E4434" s="97">
        <v>10721005</v>
      </c>
      <c r="F4434" s="97">
        <v>10721005</v>
      </c>
      <c r="G4434" t="s">
        <v>7107</v>
      </c>
      <c r="H4434" s="97">
        <v>10721005</v>
      </c>
      <c r="I4434" t="s">
        <v>7108</v>
      </c>
      <c r="J4434">
        <v>5000</v>
      </c>
      <c r="K4434" t="s">
        <v>7106</v>
      </c>
      <c r="L4434" t="s">
        <v>7106</v>
      </c>
      <c r="M4434" t="s">
        <v>7106</v>
      </c>
      <c r="N4434" t="s">
        <v>7106</v>
      </c>
      <c r="O4434" t="str">
        <f t="shared" si="69"/>
        <v>INSERT INTO USUARIOS_USUARIO(id,nombre,apellidos,foto,cedula,codigo,programa,uid,email,saldo,reserva_desayuno,reserva_almuerzo,reserva_cena,sancion,comida_consumida) VALUES (4433,'JOSE REINEL','LÓPEZ FERNANDEZ','true','10721005','10721005','ingenieria de sitemas','10721005','diegomazorram@gmail.com',5000,'true','true','true','true');</v>
      </c>
    </row>
    <row r="4435" spans="1:15">
      <c r="A4435">
        <v>4434</v>
      </c>
      <c r="B4435" s="2" t="s">
        <v>3486</v>
      </c>
      <c r="C4435" s="307" t="s">
        <v>3487</v>
      </c>
      <c r="D4435" t="s">
        <v>7106</v>
      </c>
      <c r="E4435" s="95">
        <v>25683167</v>
      </c>
      <c r="F4435" s="95">
        <v>25683167</v>
      </c>
      <c r="G4435" t="s">
        <v>7107</v>
      </c>
      <c r="H4435" s="95">
        <v>25683167</v>
      </c>
      <c r="I4435" t="s">
        <v>7108</v>
      </c>
      <c r="J4435">
        <v>5000</v>
      </c>
      <c r="K4435" t="s">
        <v>7106</v>
      </c>
      <c r="L4435" t="s">
        <v>7106</v>
      </c>
      <c r="M4435" t="s">
        <v>7106</v>
      </c>
      <c r="N4435" t="s">
        <v>7106</v>
      </c>
      <c r="O4435" t="str">
        <f t="shared" si="69"/>
        <v>INSERT INTO USUARIOS_USUARIO(id,nombre,apellidos,foto,cedula,codigo,programa,uid,email,saldo,reserva_desayuno,reserva_almuerzo,reserva_cena,sancion,comida_consumida) VALUES (4434,'ROSA DEL PILAR','RIVERA RAMIREZ','true','25683167','25683167','ingenieria de sitemas','25683167','diegomazorram@gmail.com',5000,'true','true','true','true');</v>
      </c>
    </row>
    <row r="4436" spans="1:15">
      <c r="A4436">
        <v>4435</v>
      </c>
      <c r="B4436" s="2" t="s">
        <v>1962</v>
      </c>
      <c r="C4436" s="307" t="s">
        <v>3488</v>
      </c>
      <c r="D4436" t="s">
        <v>7106</v>
      </c>
      <c r="E4436" s="95">
        <v>1064439388</v>
      </c>
      <c r="F4436" s="95">
        <v>1064439388</v>
      </c>
      <c r="G4436" t="s">
        <v>7107</v>
      </c>
      <c r="H4436" s="95">
        <v>1064439388</v>
      </c>
      <c r="I4436" t="s">
        <v>7108</v>
      </c>
      <c r="J4436">
        <v>5000</v>
      </c>
      <c r="K4436" t="s">
        <v>7106</v>
      </c>
      <c r="L4436" t="s">
        <v>7106</v>
      </c>
      <c r="M4436" t="s">
        <v>7106</v>
      </c>
      <c r="N4436" t="s">
        <v>7106</v>
      </c>
      <c r="O4436" t="str">
        <f t="shared" si="69"/>
        <v>INSERT INTO USUARIOS_USUARIO(id,nombre,apellidos,foto,cedula,codigo,programa,uid,email,saldo,reserva_desayuno,reserva_almuerzo,reserva_cena,sancion,comida_consumida) VALUES (4435,'MARTHA ROCIO','LÓPEZ RIVERA','true','1064439388','1064439388','ingenieria de sitemas','1064439388','diegomazorram@gmail.com',5000,'true','true','true','true');</v>
      </c>
    </row>
    <row r="4437" spans="1:15">
      <c r="A4437">
        <v>4436</v>
      </c>
      <c r="B4437" s="2" t="s">
        <v>168</v>
      </c>
      <c r="C4437" s="307" t="s">
        <v>3488</v>
      </c>
      <c r="D4437" t="s">
        <v>7106</v>
      </c>
      <c r="E4437" s="95">
        <v>1003151417</v>
      </c>
      <c r="F4437" s="95">
        <v>1003151417</v>
      </c>
      <c r="G4437" t="s">
        <v>7107</v>
      </c>
      <c r="H4437" s="95">
        <v>1003151417</v>
      </c>
      <c r="I4437" t="s">
        <v>7108</v>
      </c>
      <c r="J4437">
        <v>5000</v>
      </c>
      <c r="K4437" t="s">
        <v>7106</v>
      </c>
      <c r="L4437" t="s">
        <v>7106</v>
      </c>
      <c r="M4437" t="s">
        <v>7106</v>
      </c>
      <c r="N4437" t="s">
        <v>7106</v>
      </c>
      <c r="O4437" t="str">
        <f t="shared" si="69"/>
        <v>INSERT INTO USUARIOS_USUARIO(id,nombre,apellidos,foto,cedula,codigo,programa,uid,email,saldo,reserva_desayuno,reserva_almuerzo,reserva_cena,sancion,comida_consumida) VALUES (4436,'LUISA FERNANDA','LÓPEZ RIVERA','true','1003151417','1003151417','ingenieria de sitemas','1003151417','diegomazorram@gmail.com',5000,'true','true','true','true');</v>
      </c>
    </row>
    <row r="4438" spans="1:15">
      <c r="A4438">
        <v>4437</v>
      </c>
      <c r="B4438" s="1" t="s">
        <v>620</v>
      </c>
      <c r="C4438" s="308" t="s">
        <v>530</v>
      </c>
      <c r="D4438" t="s">
        <v>7106</v>
      </c>
      <c r="E4438" s="97">
        <v>107211135</v>
      </c>
      <c r="F4438" s="97">
        <v>107211135</v>
      </c>
      <c r="G4438" t="s">
        <v>7107</v>
      </c>
      <c r="H4438" s="97">
        <v>107211135</v>
      </c>
      <c r="I4438" t="s">
        <v>7108</v>
      </c>
      <c r="J4438">
        <v>5000</v>
      </c>
      <c r="K4438" t="s">
        <v>7106</v>
      </c>
      <c r="L4438" t="s">
        <v>7106</v>
      </c>
      <c r="M4438" t="s">
        <v>7106</v>
      </c>
      <c r="N4438" t="s">
        <v>7106</v>
      </c>
      <c r="O4438" t="str">
        <f t="shared" si="69"/>
        <v>INSERT INTO USUARIOS_USUARIO(id,nombre,apellidos,foto,cedula,codigo,programa,uid,email,saldo,reserva_desayuno,reserva_almuerzo,reserva_cena,sancion,comida_consumida) VALUES (4437,'JHON JAIRO','HURTADO VELASCO','true','107211135','107211135','ingenieria de sitemas','107211135','diegomazorram@gmail.com',5000,'true','true','true','true');</v>
      </c>
    </row>
    <row r="4439" spans="1:15">
      <c r="A4439">
        <v>4438</v>
      </c>
      <c r="B4439" s="2" t="s">
        <v>535</v>
      </c>
      <c r="C4439" s="307" t="s">
        <v>3474</v>
      </c>
      <c r="D4439" t="s">
        <v>7106</v>
      </c>
      <c r="E4439" s="95">
        <v>34565515</v>
      </c>
      <c r="F4439" s="95">
        <v>34565515</v>
      </c>
      <c r="G4439" t="s">
        <v>7107</v>
      </c>
      <c r="H4439" s="95">
        <v>34565515</v>
      </c>
      <c r="I4439" t="s">
        <v>7108</v>
      </c>
      <c r="J4439">
        <v>5000</v>
      </c>
      <c r="K4439" t="s">
        <v>7106</v>
      </c>
      <c r="L4439" t="s">
        <v>7106</v>
      </c>
      <c r="M4439" t="s">
        <v>7106</v>
      </c>
      <c r="N4439" t="s">
        <v>7106</v>
      </c>
      <c r="O4439" t="str">
        <f t="shared" si="69"/>
        <v>INSERT INTO USUARIOS_USUARIO(id,nombre,apellidos,foto,cedula,codigo,programa,uid,email,saldo,reserva_desayuno,reserva_almuerzo,reserva_cena,sancion,comida_consumida) VALUES (4438,'LUZ DARY','LÓPEZ FERNANDEZ','true','34565515','34565515','ingenieria de sitemas','34565515','diegomazorram@gmail.com',5000,'true','true','true','true');</v>
      </c>
    </row>
    <row r="4440" spans="1:15">
      <c r="A4440">
        <v>4439</v>
      </c>
      <c r="B4440" s="2" t="s">
        <v>3489</v>
      </c>
      <c r="C4440" s="307" t="s">
        <v>3490</v>
      </c>
      <c r="D4440" t="s">
        <v>7106</v>
      </c>
      <c r="E4440" s="95">
        <v>1064435324</v>
      </c>
      <c r="F4440" s="95">
        <v>1064435324</v>
      </c>
      <c r="G4440" t="s">
        <v>7107</v>
      </c>
      <c r="H4440" s="95">
        <v>1064435324</v>
      </c>
      <c r="I4440" t="s">
        <v>7108</v>
      </c>
      <c r="J4440">
        <v>5000</v>
      </c>
      <c r="K4440" t="s">
        <v>7106</v>
      </c>
      <c r="L4440" t="s">
        <v>7106</v>
      </c>
      <c r="M4440" t="s">
        <v>7106</v>
      </c>
      <c r="N4440" t="s">
        <v>7106</v>
      </c>
      <c r="O4440" t="str">
        <f t="shared" si="69"/>
        <v>INSERT INTO USUARIOS_USUARIO(id,nombre,apellidos,foto,cedula,codigo,programa,uid,email,saldo,reserva_desayuno,reserva_almuerzo,reserva_cena,sancion,comida_consumida) VALUES (4439,'LEYDI VERONICA','HURTADO LÓPEZ','true','1064435324','1064435324','ingenieria de sitemas','1064435324','diegomazorram@gmail.com',5000,'true','true','true','true');</v>
      </c>
    </row>
    <row r="4441" spans="1:15">
      <c r="A4441">
        <v>4440</v>
      </c>
      <c r="B4441" s="2" t="s">
        <v>3262</v>
      </c>
      <c r="C4441" s="307" t="s">
        <v>3490</v>
      </c>
      <c r="D4441" t="s">
        <v>7106</v>
      </c>
      <c r="E4441" s="95">
        <v>1064438082</v>
      </c>
      <c r="F4441" s="95">
        <v>1064438082</v>
      </c>
      <c r="G4441" t="s">
        <v>7107</v>
      </c>
      <c r="H4441" s="95">
        <v>1064438082</v>
      </c>
      <c r="I4441" t="s">
        <v>7108</v>
      </c>
      <c r="J4441">
        <v>5000</v>
      </c>
      <c r="K4441" t="s">
        <v>7106</v>
      </c>
      <c r="L4441" t="s">
        <v>7106</v>
      </c>
      <c r="M4441" t="s">
        <v>7106</v>
      </c>
      <c r="N4441" t="s">
        <v>7106</v>
      </c>
      <c r="O4441" t="str">
        <f t="shared" si="69"/>
        <v>INSERT INTO USUARIOS_USUARIO(id,nombre,apellidos,foto,cedula,codigo,programa,uid,email,saldo,reserva_desayuno,reserva_almuerzo,reserva_cena,sancion,comida_consumida) VALUES (4440,'EMANUEL ','HURTADO LÓPEZ','true','1064438082','1064438082','ingenieria de sitemas','1064438082','diegomazorram@gmail.com',5000,'true','true','true','true');</v>
      </c>
    </row>
    <row r="4442" spans="1:15">
      <c r="A4442">
        <v>4441</v>
      </c>
      <c r="B4442" s="2" t="s">
        <v>3491</v>
      </c>
      <c r="C4442" s="307" t="s">
        <v>3490</v>
      </c>
      <c r="D4442" t="s">
        <v>7106</v>
      </c>
      <c r="E4442" s="95">
        <v>1003149962</v>
      </c>
      <c r="F4442" s="95">
        <v>1003149962</v>
      </c>
      <c r="G4442" t="s">
        <v>7107</v>
      </c>
      <c r="H4442" s="95">
        <v>1003149962</v>
      </c>
      <c r="I4442" t="s">
        <v>7108</v>
      </c>
      <c r="J4442">
        <v>5000</v>
      </c>
      <c r="K4442" t="s">
        <v>7106</v>
      </c>
      <c r="L4442" t="s">
        <v>7106</v>
      </c>
      <c r="M4442" t="s">
        <v>7106</v>
      </c>
      <c r="N4442" t="s">
        <v>7106</v>
      </c>
      <c r="O4442" t="str">
        <f t="shared" si="69"/>
        <v>INSERT INTO USUARIOS_USUARIO(id,nombre,apellidos,foto,cedula,codigo,programa,uid,email,saldo,reserva_desayuno,reserva_almuerzo,reserva_cena,sancion,comida_consumida) VALUES (4441,'LISVETH SALOME','HURTADO LÓPEZ','true','1003149962','1003149962','ingenieria de sitemas','1003149962','diegomazorram@gmail.com',5000,'true','true','true','true');</v>
      </c>
    </row>
    <row r="4443" spans="1:15">
      <c r="A4443">
        <v>4442</v>
      </c>
      <c r="B4443" s="1" t="s">
        <v>3492</v>
      </c>
      <c r="C4443" s="308" t="s">
        <v>3493</v>
      </c>
      <c r="D4443" t="s">
        <v>7106</v>
      </c>
      <c r="E4443" s="97">
        <v>94396560</v>
      </c>
      <c r="F4443" s="97">
        <v>94396560</v>
      </c>
      <c r="G4443" t="s">
        <v>7107</v>
      </c>
      <c r="H4443" s="97">
        <v>94396560</v>
      </c>
      <c r="I4443" t="s">
        <v>7108</v>
      </c>
      <c r="J4443">
        <v>5000</v>
      </c>
      <c r="K4443" t="s">
        <v>7106</v>
      </c>
      <c r="L4443" t="s">
        <v>7106</v>
      </c>
      <c r="M4443" t="s">
        <v>7106</v>
      </c>
      <c r="N4443" t="s">
        <v>7106</v>
      </c>
      <c r="O4443" t="str">
        <f t="shared" si="69"/>
        <v>INSERT INTO USUARIOS_USUARIO(id,nombre,apellidos,foto,cedula,codigo,programa,uid,email,saldo,reserva_desayuno,reserva_almuerzo,reserva_cena,sancion,comida_consumida) VALUES (4442,'SERBIO ANIBAL','CRIOLLO BEJARANO','true','94396560','94396560','ingenieria de sitemas','94396560','diegomazorram@gmail.com',5000,'true','true','true','true');</v>
      </c>
    </row>
    <row r="4444" spans="1:15">
      <c r="A4444">
        <v>4443</v>
      </c>
      <c r="B4444" s="2" t="s">
        <v>1168</v>
      </c>
      <c r="C4444" s="307" t="s">
        <v>6548</v>
      </c>
      <c r="D4444" t="s">
        <v>7106</v>
      </c>
      <c r="E4444" s="95">
        <v>31534573</v>
      </c>
      <c r="F4444" s="95">
        <v>31534573</v>
      </c>
      <c r="G4444" t="s">
        <v>7107</v>
      </c>
      <c r="H4444" s="95">
        <v>31534573</v>
      </c>
      <c r="I4444" t="s">
        <v>7108</v>
      </c>
      <c r="J4444">
        <v>5000</v>
      </c>
      <c r="K4444" t="s">
        <v>7106</v>
      </c>
      <c r="L4444" t="s">
        <v>7106</v>
      </c>
      <c r="M4444" t="s">
        <v>7106</v>
      </c>
      <c r="N4444" t="s">
        <v>7106</v>
      </c>
      <c r="O4444" t="str">
        <f t="shared" si="69"/>
        <v>INSERT INTO USUARIOS_USUARIO(id,nombre,apellidos,foto,cedula,codigo,programa,uid,email,saldo,reserva_desayuno,reserva_almuerzo,reserva_cena,sancion,comida_consumida) VALUES (4443,'ARGENIS ','PILLIMUE GUETIO','true','31534573','31534573','ingenieria de sitemas','31534573','diegomazorram@gmail.com',5000,'true','true','true','true');</v>
      </c>
    </row>
    <row r="4445" spans="1:15">
      <c r="A4445">
        <v>4444</v>
      </c>
      <c r="B4445" s="2" t="s">
        <v>6431</v>
      </c>
      <c r="C4445" s="307" t="s">
        <v>3494</v>
      </c>
      <c r="D4445" t="s">
        <v>7106</v>
      </c>
      <c r="E4445" s="95">
        <v>92121015287</v>
      </c>
      <c r="F4445" s="95">
        <v>92121015287</v>
      </c>
      <c r="G4445" t="s">
        <v>7107</v>
      </c>
      <c r="H4445" s="95">
        <v>92121015287</v>
      </c>
      <c r="I4445" t="s">
        <v>7108</v>
      </c>
      <c r="J4445">
        <v>5000</v>
      </c>
      <c r="K4445" t="s">
        <v>7106</v>
      </c>
      <c r="L4445" t="s">
        <v>7106</v>
      </c>
      <c r="M4445" t="s">
        <v>7106</v>
      </c>
      <c r="N4445" t="s">
        <v>7106</v>
      </c>
      <c r="O4445" t="str">
        <f t="shared" si="69"/>
        <v>INSERT INTO USUARIOS_USUARIO(id,nombre,apellidos,foto,cedula,codigo,programa,uid,email,saldo,reserva_desayuno,reserva_almuerzo,reserva_cena,sancion,comida_consumida) VALUES (4444,'EDWIN ANDRES','BEJARANO PILLIMUE','true','92121015287','92121015287','ingenieria de sitemas','92121015287','diegomazorram@gmail.com',5000,'true','true','true','true');</v>
      </c>
    </row>
    <row r="4446" spans="1:15">
      <c r="A4446">
        <v>4445</v>
      </c>
      <c r="B4446" s="2" t="s">
        <v>5963</v>
      </c>
      <c r="C4446" s="307" t="s">
        <v>3494</v>
      </c>
      <c r="D4446" t="s">
        <v>7106</v>
      </c>
      <c r="E4446" s="95">
        <v>1144184503</v>
      </c>
      <c r="F4446" s="95">
        <v>1144184503</v>
      </c>
      <c r="G4446" t="s">
        <v>7107</v>
      </c>
      <c r="H4446" s="95">
        <v>1144184503</v>
      </c>
      <c r="I4446" t="s">
        <v>7108</v>
      </c>
      <c r="J4446">
        <v>5000</v>
      </c>
      <c r="K4446" t="s">
        <v>7106</v>
      </c>
      <c r="L4446" t="s">
        <v>7106</v>
      </c>
      <c r="M4446" t="s">
        <v>7106</v>
      </c>
      <c r="N4446" t="s">
        <v>7106</v>
      </c>
      <c r="O4446" t="str">
        <f t="shared" si="69"/>
        <v>INSERT INTO USUARIOS_USUARIO(id,nombre,apellidos,foto,cedula,codigo,programa,uid,email,saldo,reserva_desayuno,reserva_almuerzo,reserva_cena,sancion,comida_consumida) VALUES (4445,'JUAN SEBASTIAN','BEJARANO PILLIMUE','true','1144184503','1144184503','ingenieria de sitemas','1144184503','diegomazorram@gmail.com',5000,'true','true','true','true');</v>
      </c>
    </row>
    <row r="4447" spans="1:15">
      <c r="A4447">
        <v>4446</v>
      </c>
      <c r="B4447" s="18" t="s">
        <v>1213</v>
      </c>
      <c r="C4447" s="308" t="s">
        <v>3495</v>
      </c>
      <c r="D4447" t="s">
        <v>7106</v>
      </c>
      <c r="E4447" s="146" t="s">
        <v>5623</v>
      </c>
      <c r="F4447" s="146" t="s">
        <v>5623</v>
      </c>
      <c r="G4447" t="s">
        <v>7107</v>
      </c>
      <c r="H4447" s="146" t="s">
        <v>5623</v>
      </c>
      <c r="I4447" t="s">
        <v>7108</v>
      </c>
      <c r="J4447">
        <v>5000</v>
      </c>
      <c r="K4447" t="s">
        <v>7106</v>
      </c>
      <c r="L4447" t="s">
        <v>7106</v>
      </c>
      <c r="M4447" t="s">
        <v>7106</v>
      </c>
      <c r="N4447" t="s">
        <v>7106</v>
      </c>
      <c r="O4447" t="str">
        <f t="shared" si="69"/>
        <v>INSERT INTO USUARIOS_USUARIO(id,nombre,apellidos,foto,cedula,codigo,programa,uid,email,saldo,reserva_desayuno,reserva_almuerzo,reserva_cena,sancion,comida_consumida) VALUES (4446,'MARINA ','PAME POSCUE','true','null','null','ingenieria de sitemas','null','diegomazorram@gmail.com',5000,'true','true','true','true');</v>
      </c>
    </row>
    <row r="4448" spans="1:15">
      <c r="A4448">
        <v>4447</v>
      </c>
      <c r="B4448" s="1" t="s">
        <v>3356</v>
      </c>
      <c r="C4448" s="308" t="s">
        <v>135</v>
      </c>
      <c r="D4448" t="s">
        <v>7106</v>
      </c>
      <c r="E4448" s="97">
        <v>18234466</v>
      </c>
      <c r="F4448" s="97">
        <v>18234466</v>
      </c>
      <c r="G4448" t="s">
        <v>7107</v>
      </c>
      <c r="H4448" s="97">
        <v>18234466</v>
      </c>
      <c r="I4448" t="s">
        <v>7108</v>
      </c>
      <c r="J4448">
        <v>5000</v>
      </c>
      <c r="K4448" t="s">
        <v>7106</v>
      </c>
      <c r="L4448" t="s">
        <v>7106</v>
      </c>
      <c r="M4448" t="s">
        <v>7106</v>
      </c>
      <c r="N4448" t="s">
        <v>7106</v>
      </c>
      <c r="O4448" t="str">
        <f t="shared" si="69"/>
        <v>INSERT INTO USUARIOS_USUARIO(id,nombre,apellidos,foto,cedula,codigo,programa,uid,email,saldo,reserva_desayuno,reserva_almuerzo,reserva_cena,sancion,comida_consumida) VALUES (4447,'LIMBANIA ','PILLIMUE ','true','18234466','18234466','ingenieria de sitemas','18234466','diegomazorram@gmail.com',5000,'true','true','true','true');</v>
      </c>
    </row>
    <row r="4449" spans="1:15">
      <c r="A4449">
        <v>4448</v>
      </c>
      <c r="B4449" s="2" t="s">
        <v>1068</v>
      </c>
      <c r="C4449" s="307" t="s">
        <v>135</v>
      </c>
      <c r="D4449" t="s">
        <v>7106</v>
      </c>
      <c r="E4449" s="95">
        <v>1974310536</v>
      </c>
      <c r="F4449" s="95">
        <v>1974310536</v>
      </c>
      <c r="G4449" t="s">
        <v>7107</v>
      </c>
      <c r="H4449" s="95">
        <v>1974310536</v>
      </c>
      <c r="I4449" t="s">
        <v>7108</v>
      </c>
      <c r="J4449">
        <v>5000</v>
      </c>
      <c r="K4449" t="s">
        <v>7106</v>
      </c>
      <c r="L4449" t="s">
        <v>7106</v>
      </c>
      <c r="M4449" t="s">
        <v>7106</v>
      </c>
      <c r="N4449" t="s">
        <v>7106</v>
      </c>
      <c r="O4449" t="str">
        <f t="shared" si="69"/>
        <v>INSERT INTO USUARIOS_USUARIO(id,nombre,apellidos,foto,cedula,codigo,programa,uid,email,saldo,reserva_desayuno,reserva_almuerzo,reserva_cena,sancion,comida_consumida) VALUES (4448,'OMAIRA ','PILLIMUE ','true','1974310536','1974310536','ingenieria de sitemas','1974310536','diegomazorram@gmail.com',5000,'true','true','true','true');</v>
      </c>
    </row>
    <row r="4450" spans="1:15">
      <c r="A4450">
        <v>4449</v>
      </c>
      <c r="B4450" s="1" t="s">
        <v>2167</v>
      </c>
      <c r="C4450" s="308" t="s">
        <v>5680</v>
      </c>
      <c r="D4450" t="s">
        <v>7106</v>
      </c>
      <c r="E4450" s="97">
        <v>31831592</v>
      </c>
      <c r="F4450" s="97">
        <v>31831592</v>
      </c>
      <c r="G4450" t="s">
        <v>7107</v>
      </c>
      <c r="H4450" s="97">
        <v>31831592</v>
      </c>
      <c r="I4450" t="s">
        <v>7108</v>
      </c>
      <c r="J4450">
        <v>5000</v>
      </c>
      <c r="K4450" t="s">
        <v>7106</v>
      </c>
      <c r="L4450" t="s">
        <v>7106</v>
      </c>
      <c r="M4450" t="s">
        <v>7106</v>
      </c>
      <c r="N4450" t="s">
        <v>7106</v>
      </c>
      <c r="O4450" t="str">
        <f t="shared" si="69"/>
        <v>INSERT INTO USUARIOS_USUARIO(id,nombre,apellidos,foto,cedula,codigo,programa,uid,email,saldo,reserva_desayuno,reserva_almuerzo,reserva_cena,sancion,comida_consumida) VALUES (4449,'CARMEN ','VELASCO SANCHEZ','true','31831592','31831592','ingenieria de sitemas','31831592','diegomazorram@gmail.com',5000,'true','true','true','true');</v>
      </c>
    </row>
    <row r="4451" spans="1:15">
      <c r="A4451">
        <v>4450</v>
      </c>
      <c r="B4451" s="2" t="s">
        <v>3496</v>
      </c>
      <c r="C4451" s="307" t="s">
        <v>3497</v>
      </c>
      <c r="D4451" t="s">
        <v>7106</v>
      </c>
      <c r="E4451" s="95">
        <v>4719406</v>
      </c>
      <c r="F4451" s="95">
        <v>4719406</v>
      </c>
      <c r="G4451" t="s">
        <v>7107</v>
      </c>
      <c r="H4451" s="95">
        <v>4719406</v>
      </c>
      <c r="I4451" t="s">
        <v>7108</v>
      </c>
      <c r="J4451">
        <v>5000</v>
      </c>
      <c r="K4451" t="s">
        <v>7106</v>
      </c>
      <c r="L4451" t="s">
        <v>7106</v>
      </c>
      <c r="M4451" t="s">
        <v>7106</v>
      </c>
      <c r="N4451" t="s">
        <v>7106</v>
      </c>
      <c r="O4451" t="str">
        <f t="shared" si="69"/>
        <v>INSERT INTO USUARIOS_USUARIO(id,nombre,apellidos,foto,cedula,codigo,programa,uid,email,saldo,reserva_desayuno,reserva_almuerzo,reserva_cena,sancion,comida_consumida) VALUES (4450,'HONORIO ','BERNAL VELASCO','true','4719406','4719406','ingenieria de sitemas','4719406','diegomazorram@gmail.com',5000,'true','true','true','true');</v>
      </c>
    </row>
    <row r="4452" spans="1:15">
      <c r="A4452">
        <v>4451</v>
      </c>
      <c r="B4452" s="1" t="s">
        <v>2427</v>
      </c>
      <c r="C4452" s="308" t="s">
        <v>6152</v>
      </c>
      <c r="D4452" t="s">
        <v>7106</v>
      </c>
      <c r="E4452" s="97">
        <v>25052032</v>
      </c>
      <c r="F4452" s="97">
        <v>25052032</v>
      </c>
      <c r="G4452" t="s">
        <v>7107</v>
      </c>
      <c r="H4452" s="97">
        <v>25052032</v>
      </c>
      <c r="I4452" t="s">
        <v>7108</v>
      </c>
      <c r="J4452">
        <v>5000</v>
      </c>
      <c r="K4452" t="s">
        <v>7106</v>
      </c>
      <c r="L4452" t="s">
        <v>7106</v>
      </c>
      <c r="M4452" t="s">
        <v>7106</v>
      </c>
      <c r="N4452" t="s">
        <v>7106</v>
      </c>
      <c r="O4452" t="str">
        <f t="shared" si="69"/>
        <v>INSERT INTO USUARIOS_USUARIO(id,nombre,apellidos,foto,cedula,codigo,programa,uid,email,saldo,reserva_desayuno,reserva_almuerzo,reserva_cena,sancion,comida_consumida) VALUES (4451,'ZORAYDA ','CAMPO SANCHEZ','true','25052032','25052032','ingenieria de sitemas','25052032','diegomazorram@gmail.com',5000,'true','true','true','true');</v>
      </c>
    </row>
    <row r="4453" spans="1:15">
      <c r="A4453">
        <v>4452</v>
      </c>
      <c r="B4453" s="2" t="s">
        <v>1488</v>
      </c>
      <c r="C4453" s="307" t="s">
        <v>6604</v>
      </c>
      <c r="D4453" t="s">
        <v>7106</v>
      </c>
      <c r="E4453" s="95">
        <v>10595964405</v>
      </c>
      <c r="F4453" s="95">
        <v>10595964405</v>
      </c>
      <c r="G4453" t="s">
        <v>7107</v>
      </c>
      <c r="H4453" s="95">
        <v>10595964405</v>
      </c>
      <c r="I4453" t="s">
        <v>7108</v>
      </c>
      <c r="J4453">
        <v>5000</v>
      </c>
      <c r="K4453" t="s">
        <v>7106</v>
      </c>
      <c r="L4453" t="s">
        <v>7106</v>
      </c>
      <c r="M4453" t="s">
        <v>7106</v>
      </c>
      <c r="N4453" t="s">
        <v>7106</v>
      </c>
      <c r="O4453" t="str">
        <f t="shared" si="69"/>
        <v>INSERT INTO USUARIOS_USUARIO(id,nombre,apellidos,foto,cedula,codigo,programa,uid,email,saldo,reserva_desayuno,reserva_almuerzo,reserva_cena,sancion,comida_consumida) VALUES (4452,'JUAN GABRIEL','GUACHETA CAMPO','true','10595964405','10595964405','ingenieria de sitemas','10595964405','diegomazorram@gmail.com',5000,'true','true','true','true');</v>
      </c>
    </row>
    <row r="4454" spans="1:15">
      <c r="A4454">
        <v>4453</v>
      </c>
      <c r="B4454" s="1" t="s">
        <v>3498</v>
      </c>
      <c r="C4454" s="308" t="s">
        <v>6605</v>
      </c>
      <c r="D4454" t="s">
        <v>7106</v>
      </c>
      <c r="E4454" s="97">
        <v>1062076352</v>
      </c>
      <c r="F4454" s="97">
        <v>1062076352</v>
      </c>
      <c r="G4454" t="s">
        <v>7107</v>
      </c>
      <c r="H4454" s="97">
        <v>1062076352</v>
      </c>
      <c r="I4454" t="s">
        <v>7108</v>
      </c>
      <c r="J4454">
        <v>5000</v>
      </c>
      <c r="K4454" t="s">
        <v>7106</v>
      </c>
      <c r="L4454" t="s">
        <v>7106</v>
      </c>
      <c r="M4454" t="s">
        <v>7106</v>
      </c>
      <c r="N4454" t="s">
        <v>7106</v>
      </c>
      <c r="O4454" t="str">
        <f t="shared" si="69"/>
        <v>INSERT INTO USUARIOS_USUARIO(id,nombre,apellidos,foto,cedula,codigo,programa,uid,email,saldo,reserva_desayuno,reserva_almuerzo,reserva_cena,sancion,comida_consumida) VALUES (4453,'MARIA  BERENICE','YACUECHIME TENGANO','true','1062076352','1062076352','ingenieria de sitemas','1062076352','diegomazorram@gmail.com',5000,'true','true','true','true');</v>
      </c>
    </row>
    <row r="4455" spans="1:15">
      <c r="A4455">
        <v>4454</v>
      </c>
      <c r="B4455" s="1" t="s">
        <v>229</v>
      </c>
      <c r="C4455" s="308" t="s">
        <v>6605</v>
      </c>
      <c r="D4455" t="s">
        <v>7106</v>
      </c>
      <c r="E4455" s="97">
        <v>1068216592</v>
      </c>
      <c r="F4455" s="97">
        <v>1068216592</v>
      </c>
      <c r="G4455" t="s">
        <v>7107</v>
      </c>
      <c r="H4455" s="97">
        <v>1068216592</v>
      </c>
      <c r="I4455" t="s">
        <v>7108</v>
      </c>
      <c r="J4455">
        <v>5000</v>
      </c>
      <c r="K4455" t="s">
        <v>7106</v>
      </c>
      <c r="L4455" t="s">
        <v>7106</v>
      </c>
      <c r="M4455" t="s">
        <v>7106</v>
      </c>
      <c r="N4455" t="s">
        <v>7106</v>
      </c>
      <c r="O4455" t="str">
        <f t="shared" si="69"/>
        <v>INSERT INTO USUARIOS_USUARIO(id,nombre,apellidos,foto,cedula,codigo,programa,uid,email,saldo,reserva_desayuno,reserva_almuerzo,reserva_cena,sancion,comida_consumida) VALUES (4454,'JUAN CARLOS','YACUECHIME TENGANO','true','1068216592','1068216592','ingenieria de sitemas','1068216592','diegomazorram@gmail.com',5000,'true','true','true','true');</v>
      </c>
    </row>
    <row r="4456" spans="1:15">
      <c r="A4456">
        <v>4455</v>
      </c>
      <c r="B4456" s="1" t="s">
        <v>3499</v>
      </c>
      <c r="C4456" s="308" t="s">
        <v>3500</v>
      </c>
      <c r="D4456" t="s">
        <v>7106</v>
      </c>
      <c r="E4456" s="97">
        <v>10537895</v>
      </c>
      <c r="F4456" s="97">
        <v>10537895</v>
      </c>
      <c r="G4456" t="s">
        <v>7107</v>
      </c>
      <c r="H4456" s="97">
        <v>10537895</v>
      </c>
      <c r="I4456" t="s">
        <v>7108</v>
      </c>
      <c r="J4456">
        <v>5000</v>
      </c>
      <c r="K4456" t="s">
        <v>7106</v>
      </c>
      <c r="L4456" t="s">
        <v>7106</v>
      </c>
      <c r="M4456" t="s">
        <v>7106</v>
      </c>
      <c r="N4456" t="s">
        <v>7106</v>
      </c>
      <c r="O4456" t="str">
        <f t="shared" si="69"/>
        <v>INSERT INTO USUARIOS_USUARIO(id,nombre,apellidos,foto,cedula,codigo,programa,uid,email,saldo,reserva_desayuno,reserva_almuerzo,reserva_cena,sancion,comida_consumida) VALUES (4455,'JOSE ELIBERTO','BOLAÑOS MUNOZ','true','10537895','10537895','ingenieria de sitemas','10537895','diegomazorram@gmail.com',5000,'true','true','true','true');</v>
      </c>
    </row>
    <row r="4457" spans="1:15">
      <c r="A4457">
        <v>4456</v>
      </c>
      <c r="B4457" s="2" t="s">
        <v>3501</v>
      </c>
      <c r="C4457" s="307" t="s">
        <v>3207</v>
      </c>
      <c r="D4457" t="s">
        <v>7106</v>
      </c>
      <c r="E4457" s="95">
        <v>34320315</v>
      </c>
      <c r="F4457" s="95">
        <v>34320315</v>
      </c>
      <c r="G4457" t="s">
        <v>7107</v>
      </c>
      <c r="H4457" s="95">
        <v>34320315</v>
      </c>
      <c r="I4457" t="s">
        <v>7108</v>
      </c>
      <c r="J4457">
        <v>5000</v>
      </c>
      <c r="K4457" t="s">
        <v>7106</v>
      </c>
      <c r="L4457" t="s">
        <v>7106</v>
      </c>
      <c r="M4457" t="s">
        <v>7106</v>
      </c>
      <c r="N4457" t="s">
        <v>7106</v>
      </c>
      <c r="O4457" t="str">
        <f t="shared" si="69"/>
        <v>INSERT INTO USUARIOS_USUARIO(id,nombre,apellidos,foto,cedula,codigo,programa,uid,email,saldo,reserva_desayuno,reserva_almuerzo,reserva_cena,sancion,comida_consumida) VALUES (4456,'SONIA MARIA','RIOS GAON','true','34320315','34320315','ingenieria de sitemas','34320315','diegomazorram@gmail.com',5000,'true','true','true','true');</v>
      </c>
    </row>
    <row r="4458" spans="1:15">
      <c r="A4458">
        <v>4457</v>
      </c>
      <c r="B4458" s="2" t="s">
        <v>6518</v>
      </c>
      <c r="C4458" s="307" t="s">
        <v>3502</v>
      </c>
      <c r="D4458" t="s">
        <v>7106</v>
      </c>
      <c r="E4458" s="95">
        <v>1061726582</v>
      </c>
      <c r="F4458" s="95">
        <v>1061726582</v>
      </c>
      <c r="G4458" t="s">
        <v>7107</v>
      </c>
      <c r="H4458" s="95">
        <v>1061726582</v>
      </c>
      <c r="I4458" t="s">
        <v>7108</v>
      </c>
      <c r="J4458">
        <v>5000</v>
      </c>
      <c r="K4458" t="s">
        <v>7106</v>
      </c>
      <c r="L4458" t="s">
        <v>7106</v>
      </c>
      <c r="M4458" t="s">
        <v>7106</v>
      </c>
      <c r="N4458" t="s">
        <v>7106</v>
      </c>
      <c r="O4458" t="str">
        <f t="shared" si="69"/>
        <v>INSERT INTO USUARIOS_USUARIO(id,nombre,apellidos,foto,cedula,codigo,programa,uid,email,saldo,reserva_desayuno,reserva_almuerzo,reserva_cena,sancion,comida_consumida) VALUES (4457,'DINA MARCELA','BOLAÑOS RIOS','true','1061726582','1061726582','ingenieria de sitemas','1061726582','diegomazorram@gmail.com',5000,'true','true','true','true');</v>
      </c>
    </row>
    <row r="4459" spans="1:15">
      <c r="A4459">
        <v>4458</v>
      </c>
      <c r="B4459" s="2" t="s">
        <v>879</v>
      </c>
      <c r="C4459" s="307" t="s">
        <v>3502</v>
      </c>
      <c r="D4459" t="s">
        <v>7106</v>
      </c>
      <c r="E4459" s="95">
        <v>94123008078</v>
      </c>
      <c r="F4459" s="95">
        <v>94123008078</v>
      </c>
      <c r="G4459" t="s">
        <v>7107</v>
      </c>
      <c r="H4459" s="95">
        <v>94123008078</v>
      </c>
      <c r="I4459" t="s">
        <v>7108</v>
      </c>
      <c r="J4459">
        <v>5000</v>
      </c>
      <c r="K4459" t="s">
        <v>7106</v>
      </c>
      <c r="L4459" t="s">
        <v>7106</v>
      </c>
      <c r="M4459" t="s">
        <v>7106</v>
      </c>
      <c r="N4459" t="s">
        <v>7106</v>
      </c>
      <c r="O4459" t="str">
        <f t="shared" si="69"/>
        <v>INSERT INTO USUARIOS_USUARIO(id,nombre,apellidos,foto,cedula,codigo,programa,uid,email,saldo,reserva_desayuno,reserva_almuerzo,reserva_cena,sancion,comida_consumida) VALUES (4458,'MARIA ALEJANDRA','BOLAÑOS RIOS','true','94123008078','94123008078','ingenieria de sitemas','94123008078','diegomazorram@gmail.com',5000,'true','true','true','true');</v>
      </c>
    </row>
    <row r="4460" spans="1:15">
      <c r="A4460">
        <v>4459</v>
      </c>
      <c r="B4460" s="1" t="s">
        <v>3368</v>
      </c>
      <c r="C4460" s="308" t="s">
        <v>220</v>
      </c>
      <c r="D4460" t="s">
        <v>7106</v>
      </c>
      <c r="E4460" s="97">
        <v>10723211</v>
      </c>
      <c r="F4460" s="97">
        <v>10723211</v>
      </c>
      <c r="G4460" t="s">
        <v>7107</v>
      </c>
      <c r="H4460" s="97">
        <v>10723211</v>
      </c>
      <c r="I4460" t="s">
        <v>7108</v>
      </c>
      <c r="J4460">
        <v>5000</v>
      </c>
      <c r="K4460" t="s">
        <v>7106</v>
      </c>
      <c r="L4460" t="s">
        <v>7106</v>
      </c>
      <c r="M4460" t="s">
        <v>7106</v>
      </c>
      <c r="N4460" t="s">
        <v>7106</v>
      </c>
      <c r="O4460" t="str">
        <f t="shared" si="69"/>
        <v>INSERT INTO USUARIOS_USUARIO(id,nombre,apellidos,foto,cedula,codigo,programa,uid,email,saldo,reserva_desayuno,reserva_almuerzo,reserva_cena,sancion,comida_consumida) VALUES (4459,'FABIAN ','PILLIMUE JEMBUEL','true','10723211','10723211','ingenieria de sitemas','10723211','diegomazorram@gmail.com',5000,'true','true','true','true');</v>
      </c>
    </row>
    <row r="4461" spans="1:15">
      <c r="A4461">
        <v>4460</v>
      </c>
      <c r="B4461" s="2" t="s">
        <v>751</v>
      </c>
      <c r="C4461" s="307" t="s">
        <v>5728</v>
      </c>
      <c r="D4461" t="s">
        <v>7106</v>
      </c>
      <c r="E4461" s="95">
        <v>34655671</v>
      </c>
      <c r="F4461" s="95">
        <v>34655671</v>
      </c>
      <c r="G4461" t="s">
        <v>7107</v>
      </c>
      <c r="H4461" s="95">
        <v>34655671</v>
      </c>
      <c r="I4461" t="s">
        <v>7108</v>
      </c>
      <c r="J4461">
        <v>5000</v>
      </c>
      <c r="K4461" t="s">
        <v>7106</v>
      </c>
      <c r="L4461" t="s">
        <v>7106</v>
      </c>
      <c r="M4461" t="s">
        <v>7106</v>
      </c>
      <c r="N4461" t="s">
        <v>7106</v>
      </c>
      <c r="O4461" t="str">
        <f t="shared" si="69"/>
        <v>INSERT INTO USUARIOS_USUARIO(id,nombre,apellidos,foto,cedula,codigo,programa,uid,email,saldo,reserva_desayuno,reserva_almuerzo,reserva_cena,sancion,comida_consumida) VALUES (4460,'FLOR AMPARO','PECHENE TUNUBALA','true','34655671','34655671','ingenieria de sitemas','34655671','diegomazorram@gmail.com',5000,'true','true','true','true');</v>
      </c>
    </row>
    <row r="4462" spans="1:15">
      <c r="A4462">
        <v>4461</v>
      </c>
      <c r="B4462" s="11" t="s">
        <v>572</v>
      </c>
      <c r="C4462" s="307" t="s">
        <v>5850</v>
      </c>
      <c r="D4462" t="s">
        <v>7106</v>
      </c>
      <c r="E4462" s="172">
        <v>99060504519</v>
      </c>
      <c r="F4462" s="172">
        <v>99060504519</v>
      </c>
      <c r="G4462" t="s">
        <v>7107</v>
      </c>
      <c r="H4462" s="172">
        <v>99060504519</v>
      </c>
      <c r="I4462" t="s">
        <v>7108</v>
      </c>
      <c r="J4462">
        <v>5000</v>
      </c>
      <c r="K4462" t="s">
        <v>7106</v>
      </c>
      <c r="L4462" t="s">
        <v>7106</v>
      </c>
      <c r="M4462" t="s">
        <v>7106</v>
      </c>
      <c r="N4462" t="s">
        <v>7106</v>
      </c>
      <c r="O4462" t="str">
        <f t="shared" si="69"/>
        <v>INSERT INTO USUARIOS_USUARIO(id,nombre,apellidos,foto,cedula,codigo,programa,uid,email,saldo,reserva_desayuno,reserva_almuerzo,reserva_cena,sancion,comida_consumida) VALUES (4461,'LUZ MARY','PILLIMUE PECHENE','true','99060504519','99060504519','ingenieria de sitemas','99060504519','diegomazorram@gmail.com',5000,'true','true','true','true');</v>
      </c>
    </row>
    <row r="4463" spans="1:15">
      <c r="A4463">
        <v>4462</v>
      </c>
      <c r="B4463" s="2" t="s">
        <v>3503</v>
      </c>
      <c r="C4463" s="307" t="s">
        <v>5850</v>
      </c>
      <c r="D4463" t="s">
        <v>7106</v>
      </c>
      <c r="E4463" s="95">
        <v>1003150306</v>
      </c>
      <c r="F4463" s="95">
        <v>1003150306</v>
      </c>
      <c r="G4463" t="s">
        <v>7107</v>
      </c>
      <c r="H4463" s="95">
        <v>1003150306</v>
      </c>
      <c r="I4463" t="s">
        <v>7108</v>
      </c>
      <c r="J4463">
        <v>5000</v>
      </c>
      <c r="K4463" t="s">
        <v>7106</v>
      </c>
      <c r="L4463" t="s">
        <v>7106</v>
      </c>
      <c r="M4463" t="s">
        <v>7106</v>
      </c>
      <c r="N4463" t="s">
        <v>7106</v>
      </c>
      <c r="O4463" t="str">
        <f t="shared" si="69"/>
        <v>INSERT INTO USUARIOS_USUARIO(id,nombre,apellidos,foto,cedula,codigo,programa,uid,email,saldo,reserva_desayuno,reserva_almuerzo,reserva_cena,sancion,comida_consumida) VALUES (4462,'YIDUAR FERNANDO','PILLIMUE PECHENE','true','1003150306','1003150306','ingenieria de sitemas','1003150306','diegomazorram@gmail.com',5000,'true','true','true','true');</v>
      </c>
    </row>
    <row r="4464" spans="1:15">
      <c r="A4464">
        <v>4463</v>
      </c>
      <c r="B4464" s="2" t="s">
        <v>3504</v>
      </c>
      <c r="C4464" s="307" t="s">
        <v>5850</v>
      </c>
      <c r="D4464" t="s">
        <v>7106</v>
      </c>
      <c r="E4464" s="95">
        <v>1064426986</v>
      </c>
      <c r="F4464" s="95">
        <v>1064426986</v>
      </c>
      <c r="G4464" t="s">
        <v>7107</v>
      </c>
      <c r="H4464" s="95">
        <v>1064426986</v>
      </c>
      <c r="I4464" t="s">
        <v>7108</v>
      </c>
      <c r="J4464">
        <v>5000</v>
      </c>
      <c r="K4464" t="s">
        <v>7106</v>
      </c>
      <c r="L4464" t="s">
        <v>7106</v>
      </c>
      <c r="M4464" t="s">
        <v>7106</v>
      </c>
      <c r="N4464" t="s">
        <v>7106</v>
      </c>
      <c r="O4464" t="str">
        <f t="shared" si="69"/>
        <v>INSERT INTO USUARIOS_USUARIO(id,nombre,apellidos,foto,cedula,codigo,programa,uid,email,saldo,reserva_desayuno,reserva_almuerzo,reserva_cena,sancion,comida_consumida) VALUES (4463,'YIMI ORLANDO','PILLIMUE PECHENE','true','1064426986','1064426986','ingenieria de sitemas','1064426986','diegomazorram@gmail.com',5000,'true','true','true','true');</v>
      </c>
    </row>
    <row r="4465" spans="1:15">
      <c r="A4465">
        <v>4464</v>
      </c>
      <c r="B4465" s="2" t="s">
        <v>3505</v>
      </c>
      <c r="C4465" s="307" t="s">
        <v>6371</v>
      </c>
      <c r="D4465" t="s">
        <v>7106</v>
      </c>
      <c r="E4465" s="95">
        <v>1068217015</v>
      </c>
      <c r="F4465" s="95">
        <v>1068217015</v>
      </c>
      <c r="G4465" t="s">
        <v>7107</v>
      </c>
      <c r="H4465" s="95">
        <v>1068217015</v>
      </c>
      <c r="I4465" t="s">
        <v>7108</v>
      </c>
      <c r="J4465">
        <v>5000</v>
      </c>
      <c r="K4465" t="s">
        <v>7106</v>
      </c>
      <c r="L4465" t="s">
        <v>7106</v>
      </c>
      <c r="M4465" t="s">
        <v>7106</v>
      </c>
      <c r="N4465" t="s">
        <v>7106</v>
      </c>
      <c r="O4465" t="str">
        <f t="shared" si="69"/>
        <v>INSERT INTO USUARIOS_USUARIO(id,nombre,apellidos,foto,cedula,codigo,programa,uid,email,saldo,reserva_desayuno,reserva_almuerzo,reserva_cena,sancion,comida_consumida) VALUES (4464,'DAYANA JIMENA','CALAMBAS PECHENE','true','1068217015','1068217015','ingenieria de sitemas','1068217015','diegomazorram@gmail.com',5000,'true','true','true','true');</v>
      </c>
    </row>
    <row r="4466" spans="1:15">
      <c r="A4466">
        <v>4465</v>
      </c>
      <c r="B4466" s="2" t="s">
        <v>6036</v>
      </c>
      <c r="C4466" s="307" t="s">
        <v>5850</v>
      </c>
      <c r="D4466" t="s">
        <v>7106</v>
      </c>
      <c r="E4466" s="95">
        <v>1064433133</v>
      </c>
      <c r="F4466" s="95">
        <v>1064433133</v>
      </c>
      <c r="G4466" t="s">
        <v>7107</v>
      </c>
      <c r="H4466" s="95">
        <v>1064433133</v>
      </c>
      <c r="I4466" t="s">
        <v>7108</v>
      </c>
      <c r="J4466">
        <v>5000</v>
      </c>
      <c r="K4466" t="s">
        <v>7106</v>
      </c>
      <c r="L4466" t="s">
        <v>7106</v>
      </c>
      <c r="M4466" t="s">
        <v>7106</v>
      </c>
      <c r="N4466" t="s">
        <v>7106</v>
      </c>
      <c r="O4466" t="str">
        <f t="shared" si="69"/>
        <v>INSERT INTO USUARIOS_USUARIO(id,nombre,apellidos,foto,cedula,codigo,programa,uid,email,saldo,reserva_desayuno,reserva_almuerzo,reserva_cena,sancion,comida_consumida) VALUES (4465,'JOHAN SEBASTIAN','PILLIMUE PECHENE','true','1064433133','1064433133','ingenieria de sitemas','1064433133','diegomazorram@gmail.com',5000,'true','true','true','true');</v>
      </c>
    </row>
    <row r="4467" spans="1:15">
      <c r="A4467">
        <v>4466</v>
      </c>
      <c r="B4467" s="1" t="s">
        <v>6606</v>
      </c>
      <c r="C4467" s="308" t="s">
        <v>1984</v>
      </c>
      <c r="D4467" t="s">
        <v>7106</v>
      </c>
      <c r="E4467" s="97">
        <v>4651177</v>
      </c>
      <c r="F4467" s="97">
        <v>4651177</v>
      </c>
      <c r="G4467" t="s">
        <v>7107</v>
      </c>
      <c r="H4467" s="97">
        <v>4651177</v>
      </c>
      <c r="I4467" t="s">
        <v>7108</v>
      </c>
      <c r="J4467">
        <v>5000</v>
      </c>
      <c r="K4467" t="s">
        <v>7106</v>
      </c>
      <c r="L4467" t="s">
        <v>7106</v>
      </c>
      <c r="M4467" t="s">
        <v>7106</v>
      </c>
      <c r="N4467" t="s">
        <v>7106</v>
      </c>
      <c r="O4467" t="str">
        <f t="shared" si="69"/>
        <v>INSERT INTO USUARIOS_USUARIO(id,nombre,apellidos,foto,cedula,codigo,programa,uid,email,saldo,reserva_desayuno,reserva_almuerzo,reserva_cena,sancion,comida_consumida) VALUES (4466,'HERMES ALEXANDER','VELASCO ','true','4651177','4651177','ingenieria de sitemas','4651177','diegomazorram@gmail.com',5000,'true','true','true','true');</v>
      </c>
    </row>
    <row r="4468" spans="1:15">
      <c r="A4468">
        <v>4467</v>
      </c>
      <c r="B4468" s="2" t="s">
        <v>3506</v>
      </c>
      <c r="C4468" s="307" t="s">
        <v>3256</v>
      </c>
      <c r="D4468" t="s">
        <v>7106</v>
      </c>
      <c r="E4468" s="95">
        <v>25687714</v>
      </c>
      <c r="F4468" s="95">
        <v>25687714</v>
      </c>
      <c r="G4468" t="s">
        <v>7107</v>
      </c>
      <c r="H4468" s="95">
        <v>25687714</v>
      </c>
      <c r="I4468" t="s">
        <v>7108</v>
      </c>
      <c r="J4468">
        <v>5000</v>
      </c>
      <c r="K4468" t="s">
        <v>7106</v>
      </c>
      <c r="L4468" t="s">
        <v>7106</v>
      </c>
      <c r="M4468" t="s">
        <v>7106</v>
      </c>
      <c r="N4468" t="s">
        <v>7106</v>
      </c>
      <c r="O4468" t="str">
        <f t="shared" si="69"/>
        <v>INSERT INTO USUARIOS_USUARIO(id,nombre,apellidos,foto,cedula,codigo,programa,uid,email,saldo,reserva_desayuno,reserva_almuerzo,reserva_cena,sancion,comida_consumida) VALUES (4467,'NIDIA MARIA','OTERO VELASCO','true','25687714','25687714','ingenieria de sitemas','25687714','diegomazorram@gmail.com',5000,'true','true','true','true');</v>
      </c>
    </row>
    <row r="4469" spans="1:15">
      <c r="A4469">
        <v>4468</v>
      </c>
      <c r="B4469" s="2" t="s">
        <v>6277</v>
      </c>
      <c r="C4469" s="307" t="s">
        <v>2086</v>
      </c>
      <c r="D4469" t="s">
        <v>7106</v>
      </c>
      <c r="E4469" s="95">
        <v>1064426363</v>
      </c>
      <c r="F4469" s="95">
        <v>1064426363</v>
      </c>
      <c r="G4469" t="s">
        <v>7107</v>
      </c>
      <c r="H4469" s="95">
        <v>1064426363</v>
      </c>
      <c r="I4469" t="s">
        <v>7108</v>
      </c>
      <c r="J4469">
        <v>5000</v>
      </c>
      <c r="K4469" t="s">
        <v>7106</v>
      </c>
      <c r="L4469" t="s">
        <v>7106</v>
      </c>
      <c r="M4469" t="s">
        <v>7106</v>
      </c>
      <c r="N4469" t="s">
        <v>7106</v>
      </c>
      <c r="O4469" t="str">
        <f t="shared" si="69"/>
        <v>INSERT INTO USUARIOS_USUARIO(id,nombre,apellidos,foto,cedula,codigo,programa,uid,email,saldo,reserva_desayuno,reserva_almuerzo,reserva_cena,sancion,comida_consumida) VALUES (4468,'HERMES ','VELASCO OTERO','true','1064426363','1064426363','ingenieria de sitemas','1064426363','diegomazorram@gmail.com',5000,'true','true','true','true');</v>
      </c>
    </row>
    <row r="4470" spans="1:15">
      <c r="A4470">
        <v>4469</v>
      </c>
      <c r="B4470" s="2" t="s">
        <v>3507</v>
      </c>
      <c r="C4470" s="307" t="s">
        <v>2086</v>
      </c>
      <c r="D4470" t="s">
        <v>7106</v>
      </c>
      <c r="E4470" s="95">
        <v>1064429011</v>
      </c>
      <c r="F4470" s="95">
        <v>1064429011</v>
      </c>
      <c r="G4470" t="s">
        <v>7107</v>
      </c>
      <c r="H4470" s="95">
        <v>1064429011</v>
      </c>
      <c r="I4470" t="s">
        <v>7108</v>
      </c>
      <c r="J4470">
        <v>5000</v>
      </c>
      <c r="K4470" t="s">
        <v>7106</v>
      </c>
      <c r="L4470" t="s">
        <v>7106</v>
      </c>
      <c r="M4470" t="s">
        <v>7106</v>
      </c>
      <c r="N4470" t="s">
        <v>7106</v>
      </c>
      <c r="O4470" t="str">
        <f t="shared" si="69"/>
        <v>INSERT INTO USUARIOS_USUARIO(id,nombre,apellidos,foto,cedula,codigo,programa,uid,email,saldo,reserva_desayuno,reserva_almuerzo,reserva_cena,sancion,comida_consumida) VALUES (4469,'EDWAR ','VELASCO OTERO','true','1064429011','1064429011','ingenieria de sitemas','1064429011','diegomazorram@gmail.com',5000,'true','true','true','true');</v>
      </c>
    </row>
    <row r="4471" spans="1:15">
      <c r="A4471">
        <v>4470</v>
      </c>
      <c r="B4471" s="2" t="s">
        <v>1912</v>
      </c>
      <c r="C4471" s="307" t="s">
        <v>2086</v>
      </c>
      <c r="D4471" t="s">
        <v>7106</v>
      </c>
      <c r="E4471" s="95">
        <v>91081859235</v>
      </c>
      <c r="F4471" s="95">
        <v>91081859235</v>
      </c>
      <c r="G4471" t="s">
        <v>7107</v>
      </c>
      <c r="H4471" s="95">
        <v>91081859235</v>
      </c>
      <c r="I4471" t="s">
        <v>7108</v>
      </c>
      <c r="J4471">
        <v>5000</v>
      </c>
      <c r="K4471" t="s">
        <v>7106</v>
      </c>
      <c r="L4471" t="s">
        <v>7106</v>
      </c>
      <c r="M4471" t="s">
        <v>7106</v>
      </c>
      <c r="N4471" t="s">
        <v>7106</v>
      </c>
      <c r="O4471" t="str">
        <f t="shared" si="69"/>
        <v>INSERT INTO USUARIOS_USUARIO(id,nombre,apellidos,foto,cedula,codigo,programa,uid,email,saldo,reserva_desayuno,reserva_almuerzo,reserva_cena,sancion,comida_consumida) VALUES (4470,'MARIA FERNANDA','VELASCO OTERO','true','91081859235','91081859235','ingenieria de sitemas','91081859235','diegomazorram@gmail.com',5000,'true','true','true','true');</v>
      </c>
    </row>
    <row r="4472" spans="1:15">
      <c r="A4472">
        <v>4471</v>
      </c>
      <c r="B4472" s="2" t="s">
        <v>3508</v>
      </c>
      <c r="C4472" s="307" t="s">
        <v>2086</v>
      </c>
      <c r="D4472" t="s">
        <v>7106</v>
      </c>
      <c r="E4472" s="73">
        <v>1003418308</v>
      </c>
      <c r="F4472" s="73">
        <v>1003418308</v>
      </c>
      <c r="G4472" t="s">
        <v>7107</v>
      </c>
      <c r="H4472" s="73">
        <v>1003418308</v>
      </c>
      <c r="I4472" t="s">
        <v>7108</v>
      </c>
      <c r="J4472">
        <v>5000</v>
      </c>
      <c r="K4472" t="s">
        <v>7106</v>
      </c>
      <c r="L4472" t="s">
        <v>7106</v>
      </c>
      <c r="M4472" t="s">
        <v>7106</v>
      </c>
      <c r="N4472" t="s">
        <v>7106</v>
      </c>
      <c r="O4472" t="str">
        <f t="shared" si="69"/>
        <v>INSERT INTO USUARIOS_USUARIO(id,nombre,apellidos,foto,cedula,codigo,programa,uid,email,saldo,reserva_desayuno,reserva_almuerzo,reserva_cena,sancion,comida_consumida) VALUES (4471,'LENNY ANDREA','VELASCO OTERO','true','1003418308','1003418308','ingenieria de sitemas','1003418308','diegomazorram@gmail.com',5000,'true','true','true','true');</v>
      </c>
    </row>
    <row r="4473" spans="1:15">
      <c r="A4473">
        <v>4472</v>
      </c>
      <c r="B4473" s="1" t="s">
        <v>3509</v>
      </c>
      <c r="C4473" s="308" t="s">
        <v>3428</v>
      </c>
      <c r="D4473" t="s">
        <v>7106</v>
      </c>
      <c r="E4473" s="97">
        <v>1064427983</v>
      </c>
      <c r="F4473" s="97">
        <v>1064427983</v>
      </c>
      <c r="G4473" t="s">
        <v>7107</v>
      </c>
      <c r="H4473" s="97">
        <v>1064427983</v>
      </c>
      <c r="I4473" t="s">
        <v>7108</v>
      </c>
      <c r="J4473">
        <v>5000</v>
      </c>
      <c r="K4473" t="s">
        <v>7106</v>
      </c>
      <c r="L4473" t="s">
        <v>7106</v>
      </c>
      <c r="M4473" t="s">
        <v>7106</v>
      </c>
      <c r="N4473" t="s">
        <v>7106</v>
      </c>
      <c r="O4473" t="str">
        <f t="shared" si="69"/>
        <v>INSERT INTO USUARIOS_USUARIO(id,nombre,apellidos,foto,cedula,codigo,programa,uid,email,saldo,reserva_desayuno,reserva_almuerzo,reserva_cena,sancion,comida_consumida) VALUES (4472,'FRANKLIN ERMINSON','PILLIMUE VIDAL','true','1064427983','1064427983','ingenieria de sitemas','1064427983','diegomazorram@gmail.com',5000,'true','true','true','true');</v>
      </c>
    </row>
    <row r="4474" spans="1:15">
      <c r="A4474">
        <v>4473</v>
      </c>
      <c r="B4474" s="2" t="s">
        <v>3510</v>
      </c>
      <c r="C4474" s="307" t="s">
        <v>2376</v>
      </c>
      <c r="D4474" t="s">
        <v>7106</v>
      </c>
      <c r="E4474" s="95">
        <v>1064430690</v>
      </c>
      <c r="F4474" s="95">
        <v>1064430690</v>
      </c>
      <c r="G4474" t="s">
        <v>7107</v>
      </c>
      <c r="H4474" s="95">
        <v>1064430690</v>
      </c>
      <c r="I4474" t="s">
        <v>7108</v>
      </c>
      <c r="J4474">
        <v>5000</v>
      </c>
      <c r="K4474" t="s">
        <v>7106</v>
      </c>
      <c r="L4474" t="s">
        <v>7106</v>
      </c>
      <c r="M4474" t="s">
        <v>7106</v>
      </c>
      <c r="N4474" t="s">
        <v>7106</v>
      </c>
      <c r="O4474" t="str">
        <f t="shared" si="69"/>
        <v>INSERT INTO USUARIOS_USUARIO(id,nombre,apellidos,foto,cedula,codigo,programa,uid,email,saldo,reserva_desayuno,reserva_almuerzo,reserva_cena,sancion,comida_consumida) VALUES (4473,'DINA MIREYA','HURTADO CAMPO','true','1064430690','1064430690','ingenieria de sitemas','1064430690','diegomazorram@gmail.com',5000,'true','true','true','true');</v>
      </c>
    </row>
    <row r="4475" spans="1:15">
      <c r="A4475">
        <v>4474</v>
      </c>
      <c r="B4475" s="2" t="s">
        <v>6607</v>
      </c>
      <c r="C4475" s="307" t="s">
        <v>891</v>
      </c>
      <c r="D4475" t="s">
        <v>7106</v>
      </c>
      <c r="E4475" s="95">
        <v>1064439736</v>
      </c>
      <c r="F4475" s="95">
        <v>1064439736</v>
      </c>
      <c r="G4475" t="s">
        <v>7107</v>
      </c>
      <c r="H4475" s="95">
        <v>1064439736</v>
      </c>
      <c r="I4475" t="s">
        <v>7108</v>
      </c>
      <c r="J4475">
        <v>5000</v>
      </c>
      <c r="K4475" t="s">
        <v>7106</v>
      </c>
      <c r="L4475" t="s">
        <v>7106</v>
      </c>
      <c r="M4475" t="s">
        <v>7106</v>
      </c>
      <c r="N4475" t="s">
        <v>7106</v>
      </c>
      <c r="O4475" t="str">
        <f t="shared" si="69"/>
        <v>INSERT INTO USUARIOS_USUARIO(id,nombre,apellidos,foto,cedula,codigo,programa,uid,email,saldo,reserva_desayuno,reserva_almuerzo,reserva_cena,sancion,comida_consumida) VALUES (4474,'YEILHIN MIRELIS ','PILLIMUE HURTADO','true','1064439736','1064439736','ingenieria de sitemas','1064439736','diegomazorram@gmail.com',5000,'true','true','true','true');</v>
      </c>
    </row>
    <row r="4476" spans="1:15">
      <c r="A4476">
        <v>4475</v>
      </c>
      <c r="B4476" s="1" t="s">
        <v>6608</v>
      </c>
      <c r="C4476" s="308" t="s">
        <v>5654</v>
      </c>
      <c r="D4476" t="s">
        <v>7106</v>
      </c>
      <c r="E4476" s="97">
        <v>25682019</v>
      </c>
      <c r="F4476" s="97">
        <v>25682019</v>
      </c>
      <c r="G4476" t="s">
        <v>7107</v>
      </c>
      <c r="H4476" s="97">
        <v>25682019</v>
      </c>
      <c r="I4476" t="s">
        <v>7108</v>
      </c>
      <c r="J4476">
        <v>5000</v>
      </c>
      <c r="K4476" t="s">
        <v>7106</v>
      </c>
      <c r="L4476" t="s">
        <v>7106</v>
      </c>
      <c r="M4476" t="s">
        <v>7106</v>
      </c>
      <c r="N4476" t="s">
        <v>7106</v>
      </c>
      <c r="O4476" t="str">
        <f t="shared" si="69"/>
        <v>INSERT INTO USUARIOS_USUARIO(id,nombre,apellidos,foto,cedula,codigo,programa,uid,email,saldo,reserva_desayuno,reserva_almuerzo,reserva_cena,sancion,comida_consumida) VALUES (4475,'OTILIA ','ORTIZ  TUMINA','true','25682019','25682019','ingenieria de sitemas','25682019','diegomazorram@gmail.com',5000,'true','true','true','true');</v>
      </c>
    </row>
    <row r="4477" spans="1:15">
      <c r="A4477">
        <v>4476</v>
      </c>
      <c r="B4477" s="1" t="s">
        <v>6322</v>
      </c>
      <c r="C4477" s="308" t="s">
        <v>5641</v>
      </c>
      <c r="D4477" t="s">
        <v>7106</v>
      </c>
      <c r="E4477" s="97">
        <v>10722870</v>
      </c>
      <c r="F4477" s="97">
        <v>10722870</v>
      </c>
      <c r="G4477" t="s">
        <v>7107</v>
      </c>
      <c r="H4477" s="97">
        <v>10722870</v>
      </c>
      <c r="I4477" t="s">
        <v>7108</v>
      </c>
      <c r="J4477">
        <v>5000</v>
      </c>
      <c r="K4477" t="s">
        <v>7106</v>
      </c>
      <c r="L4477" t="s">
        <v>7106</v>
      </c>
      <c r="M4477" t="s">
        <v>7106</v>
      </c>
      <c r="N4477" t="s">
        <v>7106</v>
      </c>
      <c r="O4477" t="str">
        <f t="shared" si="69"/>
        <v>INSERT INTO USUARIOS_USUARIO(id,nombre,apellidos,foto,cedula,codigo,programa,uid,email,saldo,reserva_desayuno,reserva_almuerzo,reserva_cena,sancion,comida_consumida) VALUES (4476,'HECTOR FABIO','FERNANDEZ ORTIZ','true','10722870','10722870','ingenieria de sitemas','10722870','diegomazorram@gmail.com',5000,'true','true','true','true');</v>
      </c>
    </row>
    <row r="4478" spans="1:15">
      <c r="A4478">
        <v>4477</v>
      </c>
      <c r="B4478" s="2" t="s">
        <v>3511</v>
      </c>
      <c r="C4478" s="307" t="s">
        <v>47</v>
      </c>
      <c r="D4478" t="s">
        <v>7106</v>
      </c>
      <c r="E4478" s="95">
        <v>25291385</v>
      </c>
      <c r="F4478" s="95">
        <v>25291385</v>
      </c>
      <c r="G4478" t="s">
        <v>7107</v>
      </c>
      <c r="H4478" s="95">
        <v>25291385</v>
      </c>
      <c r="I4478" t="s">
        <v>7108</v>
      </c>
      <c r="J4478">
        <v>5000</v>
      </c>
      <c r="K4478" t="s">
        <v>7106</v>
      </c>
      <c r="L4478" t="s">
        <v>7106</v>
      </c>
      <c r="M4478" t="s">
        <v>7106</v>
      </c>
      <c r="N4478" t="s">
        <v>7106</v>
      </c>
      <c r="O4478" t="str">
        <f t="shared" si="69"/>
        <v>INSERT INTO USUARIOS_USUARIO(id,nombre,apellidos,foto,cedula,codigo,programa,uid,email,saldo,reserva_desayuno,reserva_almuerzo,reserva_cena,sancion,comida_consumida) VALUES (4477,'ALBA  ','CHOCUE GRANDE','true','25291385','25291385','ingenieria de sitemas','25291385','diegomazorram@gmail.com',5000,'true','true','true','true');</v>
      </c>
    </row>
    <row r="4479" spans="1:15">
      <c r="A4479">
        <v>4478</v>
      </c>
      <c r="B4479" s="2" t="s">
        <v>707</v>
      </c>
      <c r="C4479" s="307" t="s">
        <v>50</v>
      </c>
      <c r="D4479" t="s">
        <v>7106</v>
      </c>
      <c r="E4479" s="95">
        <v>1007178255</v>
      </c>
      <c r="F4479" s="95">
        <v>1007178255</v>
      </c>
      <c r="G4479" t="s">
        <v>7107</v>
      </c>
      <c r="H4479" s="95">
        <v>1007178255</v>
      </c>
      <c r="I4479" t="s">
        <v>7108</v>
      </c>
      <c r="J4479">
        <v>5000</v>
      </c>
      <c r="K4479" t="s">
        <v>7106</v>
      </c>
      <c r="L4479" t="s">
        <v>7106</v>
      </c>
      <c r="M4479" t="s">
        <v>7106</v>
      </c>
      <c r="N4479" t="s">
        <v>7106</v>
      </c>
      <c r="O4479" t="str">
        <f t="shared" si="69"/>
        <v>INSERT INTO USUARIOS_USUARIO(id,nombre,apellidos,foto,cedula,codigo,programa,uid,email,saldo,reserva_desayuno,reserva_almuerzo,reserva_cena,sancion,comida_consumida) VALUES (4478,'ALEJANDRO ','FERNANDEZ CHOCUE','true','1007178255','1007178255','ingenieria de sitemas','1007178255','diegomazorram@gmail.com',5000,'true','true','true','true');</v>
      </c>
    </row>
    <row r="4480" spans="1:15">
      <c r="A4480">
        <v>4479</v>
      </c>
      <c r="B4480" s="2" t="s">
        <v>6609</v>
      </c>
      <c r="C4480" s="307" t="s">
        <v>50</v>
      </c>
      <c r="D4480" t="s">
        <v>7106</v>
      </c>
      <c r="E4480" s="95">
        <v>1003150228</v>
      </c>
      <c r="F4480" s="95">
        <v>1003150228</v>
      </c>
      <c r="G4480" t="s">
        <v>7107</v>
      </c>
      <c r="H4480" s="95">
        <v>1003150228</v>
      </c>
      <c r="I4480" t="s">
        <v>7108</v>
      </c>
      <c r="J4480">
        <v>5000</v>
      </c>
      <c r="K4480" t="s">
        <v>7106</v>
      </c>
      <c r="L4480" t="s">
        <v>7106</v>
      </c>
      <c r="M4480" t="s">
        <v>7106</v>
      </c>
      <c r="N4480" t="s">
        <v>7106</v>
      </c>
      <c r="O4480" t="str">
        <f t="shared" si="69"/>
        <v>INSERT INTO USUARIOS_USUARIO(id,nombre,apellidos,foto,cedula,codigo,programa,uid,email,saldo,reserva_desayuno,reserva_almuerzo,reserva_cena,sancion,comida_consumida) VALUES (4479,'ZAYARITH DAHIANA','FERNANDEZ CHOCUE','true','1003150228','1003150228','ingenieria de sitemas','1003150228','diegomazorram@gmail.com',5000,'true','true','true','true');</v>
      </c>
    </row>
    <row r="4481" spans="1:15">
      <c r="A4481">
        <v>4480</v>
      </c>
      <c r="B4481" s="2" t="s">
        <v>6610</v>
      </c>
      <c r="C4481" s="307" t="s">
        <v>50</v>
      </c>
      <c r="D4481" t="s">
        <v>7106</v>
      </c>
      <c r="E4481" s="95">
        <v>1064426467</v>
      </c>
      <c r="F4481" s="95">
        <v>1064426467</v>
      </c>
      <c r="G4481" t="s">
        <v>7107</v>
      </c>
      <c r="H4481" s="95">
        <v>1064426467</v>
      </c>
      <c r="I4481" t="s">
        <v>7108</v>
      </c>
      <c r="J4481">
        <v>5000</v>
      </c>
      <c r="K4481" t="s">
        <v>7106</v>
      </c>
      <c r="L4481" t="s">
        <v>7106</v>
      </c>
      <c r="M4481" t="s">
        <v>7106</v>
      </c>
      <c r="N4481" t="s">
        <v>7106</v>
      </c>
      <c r="O4481" t="str">
        <f t="shared" si="69"/>
        <v>INSERT INTO USUARIOS_USUARIO(id,nombre,apellidos,foto,cedula,codigo,programa,uid,email,saldo,reserva_desayuno,reserva_almuerzo,reserva_cena,sancion,comida_consumida) VALUES (4480,'CRISTIAN CAMILO','FERNANDEZ CHOCUE','true','1064426467','1064426467','ingenieria de sitemas','1064426467','diegomazorram@gmail.com',5000,'true','true','true','true');</v>
      </c>
    </row>
    <row r="4482" spans="1:15">
      <c r="A4482">
        <v>4481</v>
      </c>
      <c r="B4482" s="1" t="s">
        <v>3512</v>
      </c>
      <c r="C4482" s="308" t="s">
        <v>6471</v>
      </c>
      <c r="D4482" t="s">
        <v>7106</v>
      </c>
      <c r="E4482" s="97">
        <v>1064433075</v>
      </c>
      <c r="F4482" s="97">
        <v>1064433075</v>
      </c>
      <c r="G4482" t="s">
        <v>7107</v>
      </c>
      <c r="H4482" s="97">
        <v>1064433075</v>
      </c>
      <c r="I4482" t="s">
        <v>7108</v>
      </c>
      <c r="J4482">
        <v>5000</v>
      </c>
      <c r="K4482" t="s">
        <v>7106</v>
      </c>
      <c r="L4482" t="s">
        <v>7106</v>
      </c>
      <c r="M4482" t="s">
        <v>7106</v>
      </c>
      <c r="N4482" t="s">
        <v>7106</v>
      </c>
      <c r="O4482" t="str">
        <f t="shared" si="69"/>
        <v>INSERT INTO USUARIOS_USUARIO(id,nombre,apellidos,foto,cedula,codigo,programa,uid,email,saldo,reserva_desayuno,reserva_almuerzo,reserva_cena,sancion,comida_consumida) VALUES (4481,'SILVIA JOHANA','PECHENE RIVERA','true','1064433075','1064433075','ingenieria de sitemas','1064433075','diegomazorram@gmail.com',5000,'true','true','true','true');</v>
      </c>
    </row>
    <row r="4483" spans="1:15">
      <c r="A4483">
        <v>4482</v>
      </c>
      <c r="B4483" s="2" t="s">
        <v>3513</v>
      </c>
      <c r="C4483" s="307" t="s">
        <v>3514</v>
      </c>
      <c r="D4483" t="s">
        <v>7106</v>
      </c>
      <c r="E4483" s="95">
        <v>1061700516</v>
      </c>
      <c r="F4483" s="95">
        <v>1061700516</v>
      </c>
      <c r="G4483" t="s">
        <v>7107</v>
      </c>
      <c r="H4483" s="95">
        <v>1061700516</v>
      </c>
      <c r="I4483" t="s">
        <v>7108</v>
      </c>
      <c r="J4483">
        <v>5000</v>
      </c>
      <c r="K4483" t="s">
        <v>7106</v>
      </c>
      <c r="L4483" t="s">
        <v>7106</v>
      </c>
      <c r="M4483" t="s">
        <v>7106</v>
      </c>
      <c r="N4483" t="s">
        <v>7106</v>
      </c>
      <c r="O4483" t="str">
        <f t="shared" ref="O4483:O4546" si="70">"INSERT INTO USUARIOS_USUARIO(id,nombre,apellidos,foto,cedula,codigo,programa,uid,email,saldo,reserva_desayuno,reserva_almuerzo,reserva_cena,sancion,comida_consumida) VALUES ("&amp;A4483&amp;",'"&amp;B4483&amp;"','"&amp;C4483&amp;"','"&amp;D4483&amp;"','"&amp;E4483&amp;"','"&amp;F4483&amp;"','"&amp;G4483&amp;"','"&amp;H4483&amp;"','"&amp;I4483&amp;"',"&amp;J4483&amp;",'"&amp;K4483&amp;"','"&amp;L4483&amp;"','"&amp;M4483&amp;"','"&amp;N4483&amp;"');"</f>
        <v>INSERT INTO USUARIOS_USUARIO(id,nombre,apellidos,foto,cedula,codigo,programa,uid,email,saldo,reserva_desayuno,reserva_almuerzo,reserva_cena,sancion,comida_consumida) VALUES (4482,'FAIBER ALFREDO','NIQUINAS TOMBE','true','1061700516','1061700516','ingenieria de sitemas','1061700516','diegomazorram@gmail.com',5000,'true','true','true','true');</v>
      </c>
    </row>
    <row r="4484" spans="1:15">
      <c r="A4484">
        <v>4483</v>
      </c>
      <c r="B4484" s="2" t="s">
        <v>3399</v>
      </c>
      <c r="C4484" s="307" t="s">
        <v>6574</v>
      </c>
      <c r="D4484" t="s">
        <v>7106</v>
      </c>
      <c r="E4484" s="95">
        <v>1064432980</v>
      </c>
      <c r="F4484" s="95">
        <v>1064432980</v>
      </c>
      <c r="G4484" t="s">
        <v>7107</v>
      </c>
      <c r="H4484" s="95">
        <v>1064432980</v>
      </c>
      <c r="I4484" t="s">
        <v>7108</v>
      </c>
      <c r="J4484">
        <v>5000</v>
      </c>
      <c r="K4484" t="s">
        <v>7106</v>
      </c>
      <c r="L4484" t="s">
        <v>7106</v>
      </c>
      <c r="M4484" t="s">
        <v>7106</v>
      </c>
      <c r="N4484" t="s">
        <v>7106</v>
      </c>
      <c r="O4484" t="str">
        <f t="shared" si="70"/>
        <v>INSERT INTO USUARIOS_USUARIO(id,nombre,apellidos,foto,cedula,codigo,programa,uid,email,saldo,reserva_desayuno,reserva_almuerzo,reserva_cena,sancion,comida_consumida) VALUES (4483,'ELIZABETH XIOMARA','NIQUINAS PECHENE','true','1064432980','1064432980','ingenieria de sitemas','1064432980','diegomazorram@gmail.com',5000,'true','true','true','true');</v>
      </c>
    </row>
    <row r="4485" spans="1:15">
      <c r="A4485">
        <v>4484</v>
      </c>
      <c r="B4485" s="2" t="s">
        <v>3515</v>
      </c>
      <c r="C4485" s="307" t="s">
        <v>6574</v>
      </c>
      <c r="D4485" t="s">
        <v>7106</v>
      </c>
      <c r="E4485" s="95">
        <v>1064435617</v>
      </c>
      <c r="F4485" s="95">
        <v>1064435617</v>
      </c>
      <c r="G4485" t="s">
        <v>7107</v>
      </c>
      <c r="H4485" s="95">
        <v>1064435617</v>
      </c>
      <c r="I4485" t="s">
        <v>7108</v>
      </c>
      <c r="J4485">
        <v>5000</v>
      </c>
      <c r="K4485" t="s">
        <v>7106</v>
      </c>
      <c r="L4485" t="s">
        <v>7106</v>
      </c>
      <c r="M4485" t="s">
        <v>7106</v>
      </c>
      <c r="N4485" t="s">
        <v>7106</v>
      </c>
      <c r="O4485" t="str">
        <f t="shared" si="70"/>
        <v>INSERT INTO USUARIOS_USUARIO(id,nombre,apellidos,foto,cedula,codigo,programa,uid,email,saldo,reserva_desayuno,reserva_almuerzo,reserva_cena,sancion,comida_consumida) VALUES (4484,'LISBETH CAROLINA','NIQUINAS PECHENE','true','1064435617','1064435617','ingenieria de sitemas','1064435617','diegomazorram@gmail.com',5000,'true','true','true','true');</v>
      </c>
    </row>
    <row r="4486" spans="1:15">
      <c r="A4486">
        <v>4485</v>
      </c>
      <c r="B4486" s="1" t="s">
        <v>3516</v>
      </c>
      <c r="C4486" s="308" t="s">
        <v>3517</v>
      </c>
      <c r="D4486" t="s">
        <v>7106</v>
      </c>
      <c r="E4486" s="97">
        <v>10721527</v>
      </c>
      <c r="F4486" s="97">
        <v>10721527</v>
      </c>
      <c r="G4486" t="s">
        <v>7107</v>
      </c>
      <c r="H4486" s="97">
        <v>10721527</v>
      </c>
      <c r="I4486" t="s">
        <v>7108</v>
      </c>
      <c r="J4486">
        <v>5000</v>
      </c>
      <c r="K4486" t="s">
        <v>7106</v>
      </c>
      <c r="L4486" t="s">
        <v>7106</v>
      </c>
      <c r="M4486" t="s">
        <v>7106</v>
      </c>
      <c r="N4486" t="s">
        <v>7106</v>
      </c>
      <c r="O4486" t="str">
        <f t="shared" si="70"/>
        <v>INSERT INTO USUARIOS_USUARIO(id,nombre,apellidos,foto,cedula,codigo,programa,uid,email,saldo,reserva_desayuno,reserva_almuerzo,reserva_cena,sancion,comida_consumida) VALUES (4485,'HUBER DARIO','PASOS VELASCO','true','10721527','10721527','ingenieria de sitemas','10721527','diegomazorram@gmail.com',5000,'true','true','true','true');</v>
      </c>
    </row>
    <row r="4487" spans="1:15">
      <c r="A4487">
        <v>4486</v>
      </c>
      <c r="B4487" s="2" t="s">
        <v>3518</v>
      </c>
      <c r="C4487" s="307" t="s">
        <v>6259</v>
      </c>
      <c r="D4487" t="s">
        <v>7106</v>
      </c>
      <c r="E4487" s="95">
        <v>25691338</v>
      </c>
      <c r="F4487" s="95">
        <v>25691338</v>
      </c>
      <c r="G4487" t="s">
        <v>7107</v>
      </c>
      <c r="H4487" s="95">
        <v>25691338</v>
      </c>
      <c r="I4487" t="s">
        <v>7108</v>
      </c>
      <c r="J4487">
        <v>5000</v>
      </c>
      <c r="K4487" t="s">
        <v>7106</v>
      </c>
      <c r="L4487" t="s">
        <v>7106</v>
      </c>
      <c r="M4487" t="s">
        <v>7106</v>
      </c>
      <c r="N4487" t="s">
        <v>7106</v>
      </c>
      <c r="O4487" t="str">
        <f t="shared" si="70"/>
        <v>INSERT INTO USUARIOS_USUARIO(id,nombre,apellidos,foto,cedula,codigo,programa,uid,email,saldo,reserva_desayuno,reserva_almuerzo,reserva_cena,sancion,comida_consumida) VALUES (4486,'GINA MARIA','HERMOSA MORALES','true','25691338','25691338','ingenieria de sitemas','25691338','diegomazorram@gmail.com',5000,'true','true','true','true');</v>
      </c>
    </row>
    <row r="4488" spans="1:15">
      <c r="A4488">
        <v>4487</v>
      </c>
      <c r="B4488" s="2" t="s">
        <v>3519</v>
      </c>
      <c r="C4488" s="307" t="s">
        <v>6611</v>
      </c>
      <c r="D4488" t="s">
        <v>7106</v>
      </c>
      <c r="E4488" s="95">
        <v>1003150375</v>
      </c>
      <c r="F4488" s="95">
        <v>1003150375</v>
      </c>
      <c r="G4488" t="s">
        <v>7107</v>
      </c>
      <c r="H4488" s="95">
        <v>1003150375</v>
      </c>
      <c r="I4488" t="s">
        <v>7108</v>
      </c>
      <c r="J4488">
        <v>5000</v>
      </c>
      <c r="K4488" t="s">
        <v>7106</v>
      </c>
      <c r="L4488" t="s">
        <v>7106</v>
      </c>
      <c r="M4488" t="s">
        <v>7106</v>
      </c>
      <c r="N4488" t="s">
        <v>7106</v>
      </c>
      <c r="O4488" t="str">
        <f t="shared" si="70"/>
        <v>INSERT INTO USUARIOS_USUARIO(id,nombre,apellidos,foto,cedula,codigo,programa,uid,email,saldo,reserva_desayuno,reserva_almuerzo,reserva_cena,sancion,comida_consumida) VALUES (4487,'YULIANA ISABEL','PAZOS HERMOSA','true','1003150375','1003150375','ingenieria de sitemas','1003150375','diegomazorram@gmail.com',5000,'true','true','true','true');</v>
      </c>
    </row>
    <row r="4489" spans="1:15">
      <c r="A4489">
        <v>4488</v>
      </c>
      <c r="B4489" s="2" t="s">
        <v>6612</v>
      </c>
      <c r="C4489" s="307" t="s">
        <v>6611</v>
      </c>
      <c r="D4489" t="s">
        <v>7106</v>
      </c>
      <c r="E4489" s="95">
        <v>1064432555</v>
      </c>
      <c r="F4489" s="95">
        <v>1064432555</v>
      </c>
      <c r="G4489" t="s">
        <v>7107</v>
      </c>
      <c r="H4489" s="95">
        <v>1064432555</v>
      </c>
      <c r="I4489" t="s">
        <v>7108</v>
      </c>
      <c r="J4489">
        <v>5000</v>
      </c>
      <c r="K4489" t="s">
        <v>7106</v>
      </c>
      <c r="L4489" t="s">
        <v>7106</v>
      </c>
      <c r="M4489" t="s">
        <v>7106</v>
      </c>
      <c r="N4489" t="s">
        <v>7106</v>
      </c>
      <c r="O4489" t="str">
        <f t="shared" si="70"/>
        <v>INSERT INTO USUARIOS_USUARIO(id,nombre,apellidos,foto,cedula,codigo,programa,uid,email,saldo,reserva_desayuno,reserva_almuerzo,reserva_cena,sancion,comida_consumida) VALUES (4488,'KATHERINE ','PAZOS HERMOSA','true','1064432555','1064432555','ingenieria de sitemas','1064432555','diegomazorram@gmail.com',5000,'true','true','true','true');</v>
      </c>
    </row>
    <row r="4490" spans="1:15">
      <c r="A4490">
        <v>4489</v>
      </c>
      <c r="B4490" s="1" t="s">
        <v>5782</v>
      </c>
      <c r="C4490" s="308" t="s">
        <v>3520</v>
      </c>
      <c r="D4490" t="s">
        <v>7106</v>
      </c>
      <c r="E4490" s="97">
        <v>10723340</v>
      </c>
      <c r="F4490" s="97">
        <v>10723340</v>
      </c>
      <c r="G4490" t="s">
        <v>7107</v>
      </c>
      <c r="H4490" s="97">
        <v>10723340</v>
      </c>
      <c r="I4490" t="s">
        <v>7108</v>
      </c>
      <c r="J4490">
        <v>5000</v>
      </c>
      <c r="K4490" t="s">
        <v>7106</v>
      </c>
      <c r="L4490" t="s">
        <v>7106</v>
      </c>
      <c r="M4490" t="s">
        <v>7106</v>
      </c>
      <c r="N4490" t="s">
        <v>7106</v>
      </c>
      <c r="O4490" t="str">
        <f t="shared" si="70"/>
        <v>INSERT INTO USUARIOS_USUARIO(id,nombre,apellidos,foto,cedula,codigo,programa,uid,email,saldo,reserva_desayuno,reserva_almuerzo,reserva_cena,sancion,comida_consumida) VALUES (4489,'JOSE HERIBERTO','TUNUBALA RIVERA','true','10723340','10723340','ingenieria de sitemas','10723340','diegomazorram@gmail.com',5000,'true','true','true','true');</v>
      </c>
    </row>
    <row r="4491" spans="1:15">
      <c r="A4491">
        <v>4490</v>
      </c>
      <c r="B4491" s="2" t="s">
        <v>6613</v>
      </c>
      <c r="C4491" s="307" t="s">
        <v>6614</v>
      </c>
      <c r="D4491" t="s">
        <v>7106</v>
      </c>
      <c r="E4491" s="95">
        <v>34655741</v>
      </c>
      <c r="F4491" s="95">
        <v>34655741</v>
      </c>
      <c r="G4491" t="s">
        <v>7107</v>
      </c>
      <c r="H4491" s="95">
        <v>34655741</v>
      </c>
      <c r="I4491" t="s">
        <v>7108</v>
      </c>
      <c r="J4491">
        <v>5000</v>
      </c>
      <c r="K4491" t="s">
        <v>7106</v>
      </c>
      <c r="L4491" t="s">
        <v>7106</v>
      </c>
      <c r="M4491" t="s">
        <v>7106</v>
      </c>
      <c r="N4491" t="s">
        <v>7106</v>
      </c>
      <c r="O4491" t="str">
        <f t="shared" si="70"/>
        <v>INSERT INTO USUARIOS_USUARIO(id,nombre,apellidos,foto,cedula,codigo,programa,uid,email,saldo,reserva_desayuno,reserva_almuerzo,reserva_cena,sancion,comida_consumida) VALUES (4490,'MERCEDES KATHERINE','YALANDA PECHENE','true','34655741','34655741','ingenieria de sitemas','34655741','diegomazorram@gmail.com',5000,'true','true','true','true');</v>
      </c>
    </row>
    <row r="4492" spans="1:15">
      <c r="A4492">
        <v>4491</v>
      </c>
      <c r="B4492" s="2" t="s">
        <v>6615</v>
      </c>
      <c r="C4492" s="307" t="s">
        <v>426</v>
      </c>
      <c r="D4492" t="s">
        <v>7106</v>
      </c>
      <c r="E4492" s="95">
        <v>1003151117</v>
      </c>
      <c r="F4492" s="95">
        <v>1003151117</v>
      </c>
      <c r="G4492" t="s">
        <v>7107</v>
      </c>
      <c r="H4492" s="95">
        <v>1003151117</v>
      </c>
      <c r="I4492" t="s">
        <v>7108</v>
      </c>
      <c r="J4492">
        <v>5000</v>
      </c>
      <c r="K4492" t="s">
        <v>7106</v>
      </c>
      <c r="L4492" t="s">
        <v>7106</v>
      </c>
      <c r="M4492" t="s">
        <v>7106</v>
      </c>
      <c r="N4492" t="s">
        <v>7106</v>
      </c>
      <c r="O4492" t="str">
        <f t="shared" si="70"/>
        <v>INSERT INTO USUARIOS_USUARIO(id,nombre,apellidos,foto,cedula,codigo,programa,uid,email,saldo,reserva_desayuno,reserva_almuerzo,reserva_cena,sancion,comida_consumida) VALUES (4491,'SHIRLEY ASTRID','TUNUBALA YALANDA','true','1003151117','1003151117','ingenieria de sitemas','1003151117','diegomazorram@gmail.com',5000,'true','true','true','true');</v>
      </c>
    </row>
    <row r="4493" spans="1:15">
      <c r="A4493">
        <v>4492</v>
      </c>
      <c r="B4493" s="2" t="s">
        <v>6616</v>
      </c>
      <c r="C4493" s="307" t="s">
        <v>426</v>
      </c>
      <c r="D4493" t="s">
        <v>7106</v>
      </c>
      <c r="E4493" s="95">
        <v>1064427117</v>
      </c>
      <c r="F4493" s="95">
        <v>1064427117</v>
      </c>
      <c r="G4493" t="s">
        <v>7107</v>
      </c>
      <c r="H4493" s="95">
        <v>1064427117</v>
      </c>
      <c r="I4493" t="s">
        <v>7108</v>
      </c>
      <c r="J4493">
        <v>5000</v>
      </c>
      <c r="K4493" t="s">
        <v>7106</v>
      </c>
      <c r="L4493" t="s">
        <v>7106</v>
      </c>
      <c r="M4493" t="s">
        <v>7106</v>
      </c>
      <c r="N4493" t="s">
        <v>7106</v>
      </c>
      <c r="O4493" t="str">
        <f t="shared" si="70"/>
        <v>INSERT INTO USUARIOS_USUARIO(id,nombre,apellidos,foto,cedula,codigo,programa,uid,email,saldo,reserva_desayuno,reserva_almuerzo,reserva_cena,sancion,comida_consumida) VALUES (4492,'JHENIFER ','TUNUBALA YALANDA','true','1064427117','1064427117','ingenieria de sitemas','1064427117','diegomazorram@gmail.com',5000,'true','true','true','true');</v>
      </c>
    </row>
    <row r="4494" spans="1:15">
      <c r="A4494">
        <v>4493</v>
      </c>
      <c r="B4494" s="1" t="s">
        <v>3367</v>
      </c>
      <c r="C4494" s="308" t="s">
        <v>3366</v>
      </c>
      <c r="D4494" t="s">
        <v>7106</v>
      </c>
      <c r="E4494" s="150">
        <v>1064435467</v>
      </c>
      <c r="F4494" s="150">
        <v>1064435467</v>
      </c>
      <c r="G4494" t="s">
        <v>7107</v>
      </c>
      <c r="H4494" s="150">
        <v>1064435467</v>
      </c>
      <c r="I4494" t="s">
        <v>7108</v>
      </c>
      <c r="J4494">
        <v>5000</v>
      </c>
      <c r="K4494" t="s">
        <v>7106</v>
      </c>
      <c r="L4494" t="s">
        <v>7106</v>
      </c>
      <c r="M4494" t="s">
        <v>7106</v>
      </c>
      <c r="N4494" t="s">
        <v>7106</v>
      </c>
      <c r="O4494" t="str">
        <f t="shared" si="70"/>
        <v>INSERT INTO USUARIOS_USUARIO(id,nombre,apellidos,foto,cedula,codigo,programa,uid,email,saldo,reserva_desayuno,reserva_almuerzo,reserva_cena,sancion,comida_consumida) VALUES (4493,'DANY ENIR','PILLIMUE CALAMBAS','true','1064435467','1064435467','ingenieria de sitemas','1064435467','diegomazorram@gmail.com',5000,'true','true','true','true');</v>
      </c>
    </row>
    <row r="4495" spans="1:15">
      <c r="A4495">
        <v>4494</v>
      </c>
      <c r="B4495" s="2" t="s">
        <v>3398</v>
      </c>
      <c r="C4495" s="307" t="s">
        <v>6471</v>
      </c>
      <c r="D4495" t="s">
        <v>7106</v>
      </c>
      <c r="E4495" s="73">
        <v>1064435468</v>
      </c>
      <c r="F4495" s="73">
        <v>1064435468</v>
      </c>
      <c r="G4495" t="s">
        <v>7107</v>
      </c>
      <c r="H4495" s="73">
        <v>1064435468</v>
      </c>
      <c r="I4495" t="s">
        <v>7108</v>
      </c>
      <c r="J4495">
        <v>5000</v>
      </c>
      <c r="K4495" t="s">
        <v>7106</v>
      </c>
      <c r="L4495" t="s">
        <v>7106</v>
      </c>
      <c r="M4495" t="s">
        <v>7106</v>
      </c>
      <c r="N4495" t="s">
        <v>7106</v>
      </c>
      <c r="O4495" t="str">
        <f t="shared" si="70"/>
        <v>INSERT INTO USUARIOS_USUARIO(id,nombre,apellidos,foto,cedula,codigo,programa,uid,email,saldo,reserva_desayuno,reserva_almuerzo,reserva_cena,sancion,comida_consumida) VALUES (4494,'ALEIDY XIMENA','PECHENE RIVERA','true','1064435468','1064435468','ingenieria de sitemas','1064435468','diegomazorram@gmail.com',5000,'true','true','true','true');</v>
      </c>
    </row>
    <row r="4496" spans="1:15">
      <c r="A4496">
        <v>4495</v>
      </c>
      <c r="B4496" s="2" t="s">
        <v>6573</v>
      </c>
      <c r="C4496" s="307" t="s">
        <v>5850</v>
      </c>
      <c r="D4496" t="s">
        <v>7106</v>
      </c>
      <c r="E4496" s="73">
        <v>1064435469</v>
      </c>
      <c r="F4496" s="73">
        <v>1064435469</v>
      </c>
      <c r="G4496" t="s">
        <v>7107</v>
      </c>
      <c r="H4496" s="73">
        <v>1064435469</v>
      </c>
      <c r="I4496" t="s">
        <v>7108</v>
      </c>
      <c r="J4496">
        <v>5000</v>
      </c>
      <c r="K4496" t="s">
        <v>7106</v>
      </c>
      <c r="L4496" t="s">
        <v>7106</v>
      </c>
      <c r="M4496" t="s">
        <v>7106</v>
      </c>
      <c r="N4496" t="s">
        <v>7106</v>
      </c>
      <c r="O4496" t="str">
        <f t="shared" si="70"/>
        <v>INSERT INTO USUARIOS_USUARIO(id,nombre,apellidos,foto,cedula,codigo,programa,uid,email,saldo,reserva_desayuno,reserva_almuerzo,reserva_cena,sancion,comida_consumida) VALUES (4495,'LIZETH VALENTINA','PILLIMUE PECHENE','true','1064435469','1064435469','ingenieria de sitemas','1064435469','diegomazorram@gmail.com',5000,'true','true','true','true');</v>
      </c>
    </row>
    <row r="4497" spans="1:15">
      <c r="A4497">
        <v>4496</v>
      </c>
      <c r="B4497" s="1" t="s">
        <v>448</v>
      </c>
      <c r="C4497" s="308" t="s">
        <v>6548</v>
      </c>
      <c r="D4497" t="s">
        <v>7106</v>
      </c>
      <c r="E4497" s="150">
        <v>10722670</v>
      </c>
      <c r="F4497" s="150">
        <v>10722670</v>
      </c>
      <c r="G4497" t="s">
        <v>7107</v>
      </c>
      <c r="H4497" s="150">
        <v>10722670</v>
      </c>
      <c r="I4497" t="s">
        <v>7108</v>
      </c>
      <c r="J4497">
        <v>5000</v>
      </c>
      <c r="K4497" t="s">
        <v>7106</v>
      </c>
      <c r="L4497" t="s">
        <v>7106</v>
      </c>
      <c r="M4497" t="s">
        <v>7106</v>
      </c>
      <c r="N4497" t="s">
        <v>7106</v>
      </c>
      <c r="O4497" t="str">
        <f t="shared" si="70"/>
        <v>INSERT INTO USUARIOS_USUARIO(id,nombre,apellidos,foto,cedula,codigo,programa,uid,email,saldo,reserva_desayuno,reserva_almuerzo,reserva_cena,sancion,comida_consumida) VALUES (4496,'JOHN JAIRO','PILLIMUE GUETIO','true','10722670','10722670','ingenieria de sitemas','10722670','diegomazorram@gmail.com',5000,'true','true','true','true');</v>
      </c>
    </row>
    <row r="4498" spans="1:15">
      <c r="A4498">
        <v>4497</v>
      </c>
      <c r="B4498" s="2" t="s">
        <v>3521</v>
      </c>
      <c r="C4498" s="307" t="s">
        <v>58</v>
      </c>
      <c r="D4498" t="s">
        <v>7106</v>
      </c>
      <c r="E4498" s="73">
        <v>1064430826</v>
      </c>
      <c r="F4498" s="73">
        <v>1064430826</v>
      </c>
      <c r="G4498" t="s">
        <v>7107</v>
      </c>
      <c r="H4498" s="73">
        <v>1064430826</v>
      </c>
      <c r="I4498" t="s">
        <v>7108</v>
      </c>
      <c r="J4498">
        <v>5000</v>
      </c>
      <c r="K4498" t="s">
        <v>7106</v>
      </c>
      <c r="L4498" t="s">
        <v>7106</v>
      </c>
      <c r="M4498" t="s">
        <v>7106</v>
      </c>
      <c r="N4498" t="s">
        <v>7106</v>
      </c>
      <c r="O4498" t="str">
        <f t="shared" si="70"/>
        <v>INSERT INTO USUARIOS_USUARIO(id,nombre,apellidos,foto,cedula,codigo,programa,uid,email,saldo,reserva_desayuno,reserva_almuerzo,reserva_cena,sancion,comida_consumida) VALUES (4497,'GABRIEL ALEXIS','PILLIMUE VELASCO','true','1064430826','1064430826','ingenieria de sitemas','1064430826','diegomazorram@gmail.com',5000,'true','true','true','true');</v>
      </c>
    </row>
    <row r="4499" spans="1:15">
      <c r="A4499">
        <v>4498</v>
      </c>
      <c r="B4499" s="2" t="s">
        <v>378</v>
      </c>
      <c r="C4499" s="307" t="s">
        <v>3522</v>
      </c>
      <c r="D4499" t="s">
        <v>7106</v>
      </c>
      <c r="E4499" s="73">
        <v>1064429880</v>
      </c>
      <c r="F4499" s="73">
        <v>1064429880</v>
      </c>
      <c r="G4499" t="s">
        <v>7107</v>
      </c>
      <c r="H4499" s="73">
        <v>1064429880</v>
      </c>
      <c r="I4499" t="s">
        <v>7108</v>
      </c>
      <c r="J4499">
        <v>5000</v>
      </c>
      <c r="K4499" t="s">
        <v>7106</v>
      </c>
      <c r="L4499" t="s">
        <v>7106</v>
      </c>
      <c r="M4499" t="s">
        <v>7106</v>
      </c>
      <c r="N4499" t="s">
        <v>7106</v>
      </c>
      <c r="O4499" t="str">
        <f t="shared" si="70"/>
        <v>INSERT INTO USUARIOS_USUARIO(id,nombre,apellidos,foto,cedula,codigo,programa,uid,email,saldo,reserva_desayuno,reserva_almuerzo,reserva_cena,sancion,comida_consumida) VALUES (4498,'PAOLA ANDREA','VELASCO OCAMPO','true','1064429880','1064429880','ingenieria de sitemas','1064429880','diegomazorram@gmail.com',5000,'true','true','true','true');</v>
      </c>
    </row>
    <row r="4500" spans="1:15">
      <c r="A4500">
        <v>4499</v>
      </c>
      <c r="B4500" s="2" t="s">
        <v>3523</v>
      </c>
      <c r="C4500" s="307" t="s">
        <v>58</v>
      </c>
      <c r="D4500" t="s">
        <v>7106</v>
      </c>
      <c r="E4500" s="73">
        <v>1104843120</v>
      </c>
      <c r="F4500" s="73">
        <v>1104843120</v>
      </c>
      <c r="G4500" t="s">
        <v>7107</v>
      </c>
      <c r="H4500" s="73">
        <v>1104843120</v>
      </c>
      <c r="I4500" t="s">
        <v>7108</v>
      </c>
      <c r="J4500">
        <v>5000</v>
      </c>
      <c r="K4500" t="s">
        <v>7106</v>
      </c>
      <c r="L4500" t="s">
        <v>7106</v>
      </c>
      <c r="M4500" t="s">
        <v>7106</v>
      </c>
      <c r="N4500" t="s">
        <v>7106</v>
      </c>
      <c r="O4500" t="str">
        <f t="shared" si="70"/>
        <v>INSERT INTO USUARIOS_USUARIO(id,nombre,apellidos,foto,cedula,codigo,programa,uid,email,saldo,reserva_desayuno,reserva_almuerzo,reserva_cena,sancion,comida_consumida) VALUES (4499,'JHOEL ','PILLIMUE VELASCO','true','1104843120','1104843120','ingenieria de sitemas','1104843120','diegomazorram@gmail.com',5000,'true','true','true','true');</v>
      </c>
    </row>
    <row r="4501" spans="1:15">
      <c r="A4501">
        <v>4500</v>
      </c>
      <c r="B4501" s="1" t="s">
        <v>3524</v>
      </c>
      <c r="C4501" s="308" t="s">
        <v>6553</v>
      </c>
      <c r="D4501" t="s">
        <v>7106</v>
      </c>
      <c r="E4501" s="150">
        <v>1143827325</v>
      </c>
      <c r="F4501" s="150">
        <v>1143827325</v>
      </c>
      <c r="G4501" t="s">
        <v>7107</v>
      </c>
      <c r="H4501" s="150">
        <v>1143827325</v>
      </c>
      <c r="I4501" t="s">
        <v>7108</v>
      </c>
      <c r="J4501">
        <v>5000</v>
      </c>
      <c r="K4501" t="s">
        <v>7106</v>
      </c>
      <c r="L4501" t="s">
        <v>7106</v>
      </c>
      <c r="M4501" t="s">
        <v>7106</v>
      </c>
      <c r="N4501" t="s">
        <v>7106</v>
      </c>
      <c r="O4501" t="str">
        <f t="shared" si="70"/>
        <v>INSERT INTO USUARIOS_USUARIO(id,nombre,apellidos,foto,cedula,codigo,programa,uid,email,saldo,reserva_desayuno,reserva_almuerzo,reserva_cena,sancion,comida_consumida) VALUES (4500,'EDNA ROCIO','PATIÑO PILLIMUE','true','1143827325','1143827325','ingenieria de sitemas','1143827325','diegomazorram@gmail.com',5000,'true','true','true','true');</v>
      </c>
    </row>
    <row r="4502" spans="1:15">
      <c r="A4502">
        <v>4501</v>
      </c>
      <c r="B4502" s="2" t="s">
        <v>3525</v>
      </c>
      <c r="C4502" s="307" t="s">
        <v>6617</v>
      </c>
      <c r="D4502" t="s">
        <v>7106</v>
      </c>
      <c r="E4502" s="73">
        <v>1105930852</v>
      </c>
      <c r="F4502" s="73">
        <v>1105930852</v>
      </c>
      <c r="G4502" t="s">
        <v>7107</v>
      </c>
      <c r="H4502" s="73">
        <v>1105930852</v>
      </c>
      <c r="I4502" t="s">
        <v>7108</v>
      </c>
      <c r="J4502">
        <v>5000</v>
      </c>
      <c r="K4502" t="s">
        <v>7106</v>
      </c>
      <c r="L4502" t="s">
        <v>7106</v>
      </c>
      <c r="M4502" t="s">
        <v>7106</v>
      </c>
      <c r="N4502" t="s">
        <v>7106</v>
      </c>
      <c r="O4502" t="str">
        <f t="shared" si="70"/>
        <v>INSERT INTO USUARIOS_USUARIO(id,nombre,apellidos,foto,cedula,codigo,programa,uid,email,saldo,reserva_desayuno,reserva_almuerzo,reserva_cena,sancion,comida_consumida) VALUES (4501,'BRISLEY SAMANTA','PALMA PATIÑO','true','1105930852','1105930852','ingenieria de sitemas','1105930852','diegomazorram@gmail.com',5000,'true','true','true','true');</v>
      </c>
    </row>
    <row r="4503" spans="1:15">
      <c r="A4503">
        <v>4502</v>
      </c>
      <c r="B4503" s="2" t="s">
        <v>6618</v>
      </c>
      <c r="C4503" s="307" t="s">
        <v>6617</v>
      </c>
      <c r="D4503" t="s">
        <v>7106</v>
      </c>
      <c r="E4503" s="73">
        <v>1105932367</v>
      </c>
      <c r="F4503" s="73">
        <v>1105932367</v>
      </c>
      <c r="G4503" t="s">
        <v>7107</v>
      </c>
      <c r="H4503" s="73">
        <v>1105932367</v>
      </c>
      <c r="I4503" t="s">
        <v>7108</v>
      </c>
      <c r="J4503">
        <v>5000</v>
      </c>
      <c r="K4503" t="s">
        <v>7106</v>
      </c>
      <c r="L4503" t="s">
        <v>7106</v>
      </c>
      <c r="M4503" t="s">
        <v>7106</v>
      </c>
      <c r="N4503" t="s">
        <v>7106</v>
      </c>
      <c r="O4503" t="str">
        <f t="shared" si="70"/>
        <v>INSERT INTO USUARIOS_USUARIO(id,nombre,apellidos,foto,cedula,codigo,programa,uid,email,saldo,reserva_desayuno,reserva_almuerzo,reserva_cena,sancion,comida_consumida) VALUES (4502,'DONNIER SANTIAGO ','PALMA PATIÑO','true','1105932367','1105932367','ingenieria de sitemas','1105932367','diegomazorram@gmail.com',5000,'true','true','true','true');</v>
      </c>
    </row>
    <row r="4504" spans="1:15">
      <c r="A4504">
        <v>4503</v>
      </c>
      <c r="B4504" s="32" t="s">
        <v>3526</v>
      </c>
      <c r="C4504" s="333" t="s">
        <v>6548</v>
      </c>
      <c r="D4504" t="s">
        <v>7106</v>
      </c>
      <c r="E4504" s="150">
        <v>31175514</v>
      </c>
      <c r="F4504" s="150">
        <v>31175514</v>
      </c>
      <c r="G4504" t="s">
        <v>7107</v>
      </c>
      <c r="H4504" s="150">
        <v>31175514</v>
      </c>
      <c r="I4504" t="s">
        <v>7108</v>
      </c>
      <c r="J4504">
        <v>5000</v>
      </c>
      <c r="K4504" t="s">
        <v>7106</v>
      </c>
      <c r="L4504" t="s">
        <v>7106</v>
      </c>
      <c r="M4504" t="s">
        <v>7106</v>
      </c>
      <c r="N4504" t="s">
        <v>7106</v>
      </c>
      <c r="O4504" t="str">
        <f t="shared" si="70"/>
        <v>INSERT INTO USUARIOS_USUARIO(id,nombre,apellidos,foto,cedula,codigo,programa,uid,email,saldo,reserva_desayuno,reserva_almuerzo,reserva_cena,sancion,comida_consumida) VALUES (4503,'EMELIA ','PILLIMUE GUETIO','true','31175514','31175514','ingenieria de sitemas','31175514','diegomazorram@gmail.com',5000,'true','true','true','true');</v>
      </c>
    </row>
    <row r="4505" spans="1:15">
      <c r="A4505">
        <v>4504</v>
      </c>
      <c r="B4505" s="1" t="s">
        <v>6619</v>
      </c>
      <c r="C4505" s="308" t="s">
        <v>3527</v>
      </c>
      <c r="D4505" t="s">
        <v>7106</v>
      </c>
      <c r="E4505" s="150">
        <v>1064435166</v>
      </c>
      <c r="F4505" s="150">
        <v>1064435166</v>
      </c>
      <c r="G4505" t="s">
        <v>7107</v>
      </c>
      <c r="H4505" s="150">
        <v>1064435166</v>
      </c>
      <c r="I4505" t="s">
        <v>7108</v>
      </c>
      <c r="J4505">
        <v>5000</v>
      </c>
      <c r="K4505" t="s">
        <v>7106</v>
      </c>
      <c r="L4505" t="s">
        <v>7106</v>
      </c>
      <c r="M4505" t="s">
        <v>7106</v>
      </c>
      <c r="N4505" t="s">
        <v>7106</v>
      </c>
      <c r="O4505" t="str">
        <f t="shared" si="70"/>
        <v>INSERT INTO USUARIOS_USUARIO(id,nombre,apellidos,foto,cedula,codigo,programa,uid,email,saldo,reserva_desayuno,reserva_almuerzo,reserva_cena,sancion,comida_consumida) VALUES (4504,'JESUS ERNESTO','MONTANO PILLIMUE','true','1064435166','1064435166','ingenieria de sitemas','1064435166','diegomazorram@gmail.com',5000,'true','true','true','true');</v>
      </c>
    </row>
    <row r="4506" spans="1:15">
      <c r="A4506">
        <v>4505</v>
      </c>
      <c r="B4506" s="2" t="s">
        <v>3528</v>
      </c>
      <c r="C4506" s="307" t="s">
        <v>3529</v>
      </c>
      <c r="D4506" t="s">
        <v>7106</v>
      </c>
      <c r="E4506" s="73">
        <v>20200394</v>
      </c>
      <c r="F4506" s="73">
        <v>20200394</v>
      </c>
      <c r="G4506" t="s">
        <v>7107</v>
      </c>
      <c r="H4506" s="73">
        <v>20200394</v>
      </c>
      <c r="I4506" t="s">
        <v>7108</v>
      </c>
      <c r="J4506">
        <v>5000</v>
      </c>
      <c r="K4506" t="s">
        <v>7106</v>
      </c>
      <c r="L4506" t="s">
        <v>7106</v>
      </c>
      <c r="M4506" t="s">
        <v>7106</v>
      </c>
      <c r="N4506" t="s">
        <v>7106</v>
      </c>
      <c r="O4506" t="str">
        <f t="shared" si="70"/>
        <v>INSERT INTO USUARIOS_USUARIO(id,nombre,apellidos,foto,cedula,codigo,programa,uid,email,saldo,reserva_desayuno,reserva_almuerzo,reserva_cena,sancion,comida_consumida) VALUES (4505,'ANGIE ','VALERO CASTRO','true','20200394','20200394','ingenieria de sitemas','20200394','diegomazorram@gmail.com',5000,'true','true','true','true');</v>
      </c>
    </row>
    <row r="4507" spans="1:15">
      <c r="A4507">
        <v>4506</v>
      </c>
      <c r="B4507" s="2" t="s">
        <v>3530</v>
      </c>
      <c r="C4507" s="307" t="s">
        <v>3531</v>
      </c>
      <c r="D4507" t="s">
        <v>7106</v>
      </c>
      <c r="E4507" s="73">
        <v>7699516</v>
      </c>
      <c r="F4507" s="73">
        <v>7699516</v>
      </c>
      <c r="G4507" t="s">
        <v>7107</v>
      </c>
      <c r="H4507" s="73">
        <v>7699516</v>
      </c>
      <c r="I4507" t="s">
        <v>7108</v>
      </c>
      <c r="J4507">
        <v>5000</v>
      </c>
      <c r="K4507" t="s">
        <v>7106</v>
      </c>
      <c r="L4507" t="s">
        <v>7106</v>
      </c>
      <c r="M4507" t="s">
        <v>7106</v>
      </c>
      <c r="N4507" t="s">
        <v>7106</v>
      </c>
      <c r="O4507" t="str">
        <f t="shared" si="70"/>
        <v>INSERT INTO USUARIOS_USUARIO(id,nombre,apellidos,foto,cedula,codigo,programa,uid,email,saldo,reserva_desayuno,reserva_almuerzo,reserva_cena,sancion,comida_consumida) VALUES (4506,'ANDRIAN MATEO','MONTANO VALERO','true','7699516','7699516','ingenieria de sitemas','7699516','diegomazorram@gmail.com',5000,'true','true','true','true');</v>
      </c>
    </row>
    <row r="4508" spans="1:15">
      <c r="A4508">
        <v>4507</v>
      </c>
      <c r="B4508" s="2" t="s">
        <v>3532</v>
      </c>
      <c r="C4508" s="307" t="s">
        <v>3533</v>
      </c>
      <c r="D4508" t="s">
        <v>7106</v>
      </c>
      <c r="E4508" s="73">
        <v>3602573</v>
      </c>
      <c r="F4508" s="73">
        <v>3602573</v>
      </c>
      <c r="G4508" t="s">
        <v>7107</v>
      </c>
      <c r="H4508" s="73">
        <v>3602573</v>
      </c>
      <c r="I4508" t="s">
        <v>7108</v>
      </c>
      <c r="J4508">
        <v>5000</v>
      </c>
      <c r="K4508" t="s">
        <v>7106</v>
      </c>
      <c r="L4508" t="s">
        <v>7106</v>
      </c>
      <c r="M4508" t="s">
        <v>7106</v>
      </c>
      <c r="N4508" t="s">
        <v>7106</v>
      </c>
      <c r="O4508" t="str">
        <f t="shared" si="70"/>
        <v>INSERT INTO USUARIOS_USUARIO(id,nombre,apellidos,foto,cedula,codigo,programa,uid,email,saldo,reserva_desayuno,reserva_almuerzo,reserva_cena,sancion,comida_consumida) VALUES (4507,'DIXON GABRIEL','UZCATEGUI VALERO','true','3602573','3602573','ingenieria de sitemas','3602573','diegomazorram@gmail.com',5000,'true','true','true','true');</v>
      </c>
    </row>
    <row r="4509" spans="1:15">
      <c r="A4509">
        <v>4508</v>
      </c>
      <c r="B4509" s="2" t="s">
        <v>6620</v>
      </c>
      <c r="C4509" s="307" t="s">
        <v>3534</v>
      </c>
      <c r="D4509" t="s">
        <v>7106</v>
      </c>
      <c r="E4509" s="73">
        <v>4720712</v>
      </c>
      <c r="F4509" s="73">
        <v>4720712</v>
      </c>
      <c r="G4509" t="s">
        <v>7107</v>
      </c>
      <c r="H4509" s="73">
        <v>4720712</v>
      </c>
      <c r="I4509" t="s">
        <v>7108</v>
      </c>
      <c r="J4509">
        <v>5000</v>
      </c>
      <c r="K4509" t="s">
        <v>7106</v>
      </c>
      <c r="L4509" t="s">
        <v>7106</v>
      </c>
      <c r="M4509" t="s">
        <v>7106</v>
      </c>
      <c r="N4509" t="s">
        <v>7106</v>
      </c>
      <c r="O4509" t="str">
        <f t="shared" si="70"/>
        <v>INSERT INTO USUARIOS_USUARIO(id,nombre,apellidos,foto,cedula,codigo,programa,uid,email,saldo,reserva_desayuno,reserva_almuerzo,reserva_cena,sancion,comida_consumida) VALUES (4508,'NOHELIS PAULA','OZCATEGUI VALERO','true','4720712','4720712','ingenieria de sitemas','4720712','diegomazorram@gmail.com',5000,'true','true','true','true');</v>
      </c>
    </row>
    <row r="4510" spans="1:15">
      <c r="A4510">
        <v>4509</v>
      </c>
      <c r="B4510" s="1" t="s">
        <v>2240</v>
      </c>
      <c r="C4510" s="308" t="s">
        <v>1245</v>
      </c>
      <c r="D4510" t="s">
        <v>7106</v>
      </c>
      <c r="E4510" s="97">
        <v>18412626</v>
      </c>
      <c r="F4510" s="97">
        <v>18412626</v>
      </c>
      <c r="G4510" t="s">
        <v>7107</v>
      </c>
      <c r="H4510" s="97">
        <v>18412626</v>
      </c>
      <c r="I4510" t="s">
        <v>7108</v>
      </c>
      <c r="J4510">
        <v>5000</v>
      </c>
      <c r="K4510" t="s">
        <v>7106</v>
      </c>
      <c r="L4510" t="s">
        <v>7106</v>
      </c>
      <c r="M4510" t="s">
        <v>7106</v>
      </c>
      <c r="N4510" t="s">
        <v>7106</v>
      </c>
      <c r="O4510" t="str">
        <f t="shared" si="70"/>
        <v>INSERT INTO USUARIOS_USUARIO(id,nombre,apellidos,foto,cedula,codigo,programa,uid,email,saldo,reserva_desayuno,reserva_almuerzo,reserva_cena,sancion,comida_consumida) VALUES (4509,'ALIRIO ','MUELAS HURTADO','true','18412626','18412626','ingenieria de sitemas','18412626','diegomazorram@gmail.com',5000,'true','true','true','true');</v>
      </c>
    </row>
    <row r="4511" spans="1:15">
      <c r="A4511">
        <v>4510</v>
      </c>
      <c r="B4511" s="2" t="s">
        <v>1264</v>
      </c>
      <c r="C4511" s="307" t="s">
        <v>30</v>
      </c>
      <c r="D4511" t="s">
        <v>7106</v>
      </c>
      <c r="E4511" s="95">
        <v>25688708</v>
      </c>
      <c r="F4511" s="95">
        <v>25688708</v>
      </c>
      <c r="G4511" t="s">
        <v>7107</v>
      </c>
      <c r="H4511" s="95">
        <v>25688708</v>
      </c>
      <c r="I4511" t="s">
        <v>7108</v>
      </c>
      <c r="J4511">
        <v>5000</v>
      </c>
      <c r="K4511" t="s">
        <v>7106</v>
      </c>
      <c r="L4511" t="s">
        <v>7106</v>
      </c>
      <c r="M4511" t="s">
        <v>7106</v>
      </c>
      <c r="N4511" t="s">
        <v>7106</v>
      </c>
      <c r="O4511" t="str">
        <f t="shared" si="70"/>
        <v>INSERT INTO USUARIOS_USUARIO(id,nombre,apellidos,foto,cedula,codigo,programa,uid,email,saldo,reserva_desayuno,reserva_almuerzo,reserva_cena,sancion,comida_consumida) VALUES (4510,'MARLENY ','HURTADO ','true','25688708','25688708','ingenieria de sitemas','25688708','diegomazorram@gmail.com',5000,'true','true','true','true');</v>
      </c>
    </row>
    <row r="4512" spans="1:15">
      <c r="A4512">
        <v>4511</v>
      </c>
      <c r="B4512" s="2" t="s">
        <v>3535</v>
      </c>
      <c r="C4512" s="307" t="s">
        <v>1245</v>
      </c>
      <c r="D4512" t="s">
        <v>7106</v>
      </c>
      <c r="E4512" s="95">
        <v>1064437064</v>
      </c>
      <c r="F4512" s="95">
        <v>1064437064</v>
      </c>
      <c r="G4512" t="s">
        <v>7107</v>
      </c>
      <c r="H4512" s="95">
        <v>1064437064</v>
      </c>
      <c r="I4512" t="s">
        <v>7108</v>
      </c>
      <c r="J4512">
        <v>5000</v>
      </c>
      <c r="K4512" t="s">
        <v>7106</v>
      </c>
      <c r="L4512" t="s">
        <v>7106</v>
      </c>
      <c r="M4512" t="s">
        <v>7106</v>
      </c>
      <c r="N4512" t="s">
        <v>7106</v>
      </c>
      <c r="O4512" t="str">
        <f t="shared" si="70"/>
        <v>INSERT INTO USUARIOS_USUARIO(id,nombre,apellidos,foto,cedula,codigo,programa,uid,email,saldo,reserva_desayuno,reserva_almuerzo,reserva_cena,sancion,comida_consumida) VALUES (4511,'JHONATAN RENE','MUELAS HURTADO','true','1064437064','1064437064','ingenieria de sitemas','1064437064','diegomazorram@gmail.com',5000,'true','true','true','true');</v>
      </c>
    </row>
    <row r="4513" spans="1:15">
      <c r="A4513">
        <v>4512</v>
      </c>
      <c r="B4513" s="1" t="s">
        <v>6621</v>
      </c>
      <c r="C4513" s="308" t="s">
        <v>1245</v>
      </c>
      <c r="D4513" t="s">
        <v>7106</v>
      </c>
      <c r="E4513" s="97">
        <v>1064431371</v>
      </c>
      <c r="F4513" s="97">
        <v>1064431371</v>
      </c>
      <c r="G4513" t="s">
        <v>7107</v>
      </c>
      <c r="H4513" s="97">
        <v>1064431371</v>
      </c>
      <c r="I4513" t="s">
        <v>7108</v>
      </c>
      <c r="J4513">
        <v>5000</v>
      </c>
      <c r="K4513" t="s">
        <v>7106</v>
      </c>
      <c r="L4513" t="s">
        <v>7106</v>
      </c>
      <c r="M4513" t="s">
        <v>7106</v>
      </c>
      <c r="N4513" t="s">
        <v>7106</v>
      </c>
      <c r="O4513" t="str">
        <f t="shared" si="70"/>
        <v>INSERT INTO USUARIOS_USUARIO(id,nombre,apellidos,foto,cedula,codigo,programa,uid,email,saldo,reserva_desayuno,reserva_almuerzo,reserva_cena,sancion,comida_consumida) VALUES (4512,'DEYBI TATIANA','MUELAS HURTADO','true','1064431371','1064431371','ingenieria de sitemas','1064431371','diegomazorram@gmail.com',5000,'true','true','true','true');</v>
      </c>
    </row>
    <row r="4514" spans="1:15">
      <c r="A4514">
        <v>4513</v>
      </c>
      <c r="B4514" s="2" t="s">
        <v>6101</v>
      </c>
      <c r="C4514" s="307" t="s">
        <v>1245</v>
      </c>
      <c r="D4514" t="s">
        <v>7106</v>
      </c>
      <c r="E4514" s="95">
        <v>1029620258</v>
      </c>
      <c r="F4514" s="95">
        <v>1029620258</v>
      </c>
      <c r="G4514" t="s">
        <v>7107</v>
      </c>
      <c r="H4514" s="95">
        <v>1029620258</v>
      </c>
      <c r="I4514" t="s">
        <v>7108</v>
      </c>
      <c r="J4514">
        <v>5000</v>
      </c>
      <c r="K4514" t="s">
        <v>7106</v>
      </c>
      <c r="L4514" t="s">
        <v>7106</v>
      </c>
      <c r="M4514" t="s">
        <v>7106</v>
      </c>
      <c r="N4514" t="s">
        <v>7106</v>
      </c>
      <c r="O4514" t="str">
        <f t="shared" si="70"/>
        <v>INSERT INTO USUARIOS_USUARIO(id,nombre,apellidos,foto,cedula,codigo,programa,uid,email,saldo,reserva_desayuno,reserva_almuerzo,reserva_cena,sancion,comida_consumida) VALUES (4513,'CRISTIAN ALEXIS','MUELAS HURTADO','true','1029620258','1029620258','ingenieria de sitemas','1029620258','diegomazorram@gmail.com',5000,'true','true','true','true');</v>
      </c>
    </row>
    <row r="4515" spans="1:15">
      <c r="A4515">
        <v>4514</v>
      </c>
      <c r="B4515" s="1" t="s">
        <v>3536</v>
      </c>
      <c r="C4515" s="308" t="s">
        <v>1245</v>
      </c>
      <c r="D4515" t="s">
        <v>7106</v>
      </c>
      <c r="E4515" s="97">
        <v>1064429676</v>
      </c>
      <c r="F4515" s="97">
        <v>1064429676</v>
      </c>
      <c r="G4515" t="s">
        <v>7107</v>
      </c>
      <c r="H4515" s="97">
        <v>1064429676</v>
      </c>
      <c r="I4515" t="s">
        <v>7108</v>
      </c>
      <c r="J4515">
        <v>5000</v>
      </c>
      <c r="K4515" t="s">
        <v>7106</v>
      </c>
      <c r="L4515" t="s">
        <v>7106</v>
      </c>
      <c r="M4515" t="s">
        <v>7106</v>
      </c>
      <c r="N4515" t="s">
        <v>7106</v>
      </c>
      <c r="O4515" t="str">
        <f t="shared" si="70"/>
        <v>INSERT INTO USUARIOS_USUARIO(id,nombre,apellidos,foto,cedula,codigo,programa,uid,email,saldo,reserva_desayuno,reserva_almuerzo,reserva_cena,sancion,comida_consumida) VALUES (4514,'EDWIN ALIRIO','MUELAS HURTADO','true','1064429676','1064429676','ingenieria de sitemas','1064429676','diegomazorram@gmail.com',5000,'true','true','true','true');</v>
      </c>
    </row>
    <row r="4516" spans="1:15">
      <c r="A4516">
        <v>4515</v>
      </c>
      <c r="B4516" s="2" t="s">
        <v>747</v>
      </c>
      <c r="C4516" s="307" t="s">
        <v>3537</v>
      </c>
      <c r="D4516" t="s">
        <v>7106</v>
      </c>
      <c r="E4516" s="95">
        <v>1064432207</v>
      </c>
      <c r="F4516" s="95">
        <v>1064432207</v>
      </c>
      <c r="G4516" t="s">
        <v>7107</v>
      </c>
      <c r="H4516" s="95">
        <v>1064432207</v>
      </c>
      <c r="I4516" t="s">
        <v>7108</v>
      </c>
      <c r="J4516">
        <v>5000</v>
      </c>
      <c r="K4516" t="s">
        <v>7106</v>
      </c>
      <c r="L4516" t="s">
        <v>7106</v>
      </c>
      <c r="M4516" t="s">
        <v>7106</v>
      </c>
      <c r="N4516" t="s">
        <v>7106</v>
      </c>
      <c r="O4516" t="str">
        <f t="shared" si="70"/>
        <v>INSERT INTO USUARIOS_USUARIO(id,nombre,apellidos,foto,cedula,codigo,programa,uid,email,saldo,reserva_desayuno,reserva_almuerzo,reserva_cena,sancion,comida_consumida) VALUES (4515,'ANA MILENA','ALMENDRA EQUINAS','true','1064432207','1064432207','ingenieria de sitemas','1064432207','diegomazorram@gmail.com',5000,'true','true','true','true');</v>
      </c>
    </row>
    <row r="4517" spans="1:15">
      <c r="A4517">
        <v>4516</v>
      </c>
      <c r="B4517" s="2" t="s">
        <v>3538</v>
      </c>
      <c r="C4517" s="307" t="s">
        <v>338</v>
      </c>
      <c r="D4517" t="s">
        <v>7106</v>
      </c>
      <c r="E4517" s="95">
        <v>1064434227</v>
      </c>
      <c r="F4517" s="95">
        <v>1064434227</v>
      </c>
      <c r="G4517" t="s">
        <v>7107</v>
      </c>
      <c r="H4517" s="95">
        <v>1064434227</v>
      </c>
      <c r="I4517" t="s">
        <v>7108</v>
      </c>
      <c r="J4517">
        <v>5000</v>
      </c>
      <c r="K4517" t="s">
        <v>7106</v>
      </c>
      <c r="L4517" t="s">
        <v>7106</v>
      </c>
      <c r="M4517" t="s">
        <v>7106</v>
      </c>
      <c r="N4517" t="s">
        <v>7106</v>
      </c>
      <c r="O4517" t="str">
        <f t="shared" si="70"/>
        <v>INSERT INTO USUARIOS_USUARIO(id,nombre,apellidos,foto,cedula,codigo,programa,uid,email,saldo,reserva_desayuno,reserva_almuerzo,reserva_cena,sancion,comida_consumida) VALUES (4516,'YINNA VALERIA','MUELAS ALMENDRA','true','1064434227','1064434227','ingenieria de sitemas','1064434227','diegomazorram@gmail.com',5000,'true','true','true','true');</v>
      </c>
    </row>
    <row r="4518" spans="1:15">
      <c r="A4518">
        <v>4517</v>
      </c>
      <c r="B4518" s="1" t="s">
        <v>3539</v>
      </c>
      <c r="C4518" s="308" t="s">
        <v>1245</v>
      </c>
      <c r="D4518" t="s">
        <v>7106</v>
      </c>
      <c r="E4518" s="97">
        <v>1064426968</v>
      </c>
      <c r="F4518" s="97">
        <v>1064426968</v>
      </c>
      <c r="G4518" t="s">
        <v>7107</v>
      </c>
      <c r="H4518" s="97">
        <v>1064426968</v>
      </c>
      <c r="I4518" t="s">
        <v>7108</v>
      </c>
      <c r="J4518">
        <v>5000</v>
      </c>
      <c r="K4518" t="s">
        <v>7106</v>
      </c>
      <c r="L4518" t="s">
        <v>7106</v>
      </c>
      <c r="M4518" t="s">
        <v>7106</v>
      </c>
      <c r="N4518" t="s">
        <v>7106</v>
      </c>
      <c r="O4518" t="str">
        <f t="shared" si="70"/>
        <v>INSERT INTO USUARIOS_USUARIO(id,nombre,apellidos,foto,cedula,codigo,programa,uid,email,saldo,reserva_desayuno,reserva_almuerzo,reserva_cena,sancion,comida_consumida) VALUES (4517,'ELVIS MAURICIO','MUELAS HURTADO','true','1064426968','1064426968','ingenieria de sitemas','1064426968','diegomazorram@gmail.com',5000,'true','true','true','true');</v>
      </c>
    </row>
    <row r="4519" spans="1:15">
      <c r="A4519">
        <v>4518</v>
      </c>
      <c r="B4519" s="2" t="s">
        <v>3540</v>
      </c>
      <c r="C4519" s="307" t="s">
        <v>6622</v>
      </c>
      <c r="D4519" t="s">
        <v>7106</v>
      </c>
      <c r="E4519" s="95">
        <v>1064428219</v>
      </c>
      <c r="F4519" s="95">
        <v>1064428219</v>
      </c>
      <c r="G4519" t="s">
        <v>7107</v>
      </c>
      <c r="H4519" s="95">
        <v>1064428219</v>
      </c>
      <c r="I4519" t="s">
        <v>7108</v>
      </c>
      <c r="J4519">
        <v>5000</v>
      </c>
      <c r="K4519" t="s">
        <v>7106</v>
      </c>
      <c r="L4519" t="s">
        <v>7106</v>
      </c>
      <c r="M4519" t="s">
        <v>7106</v>
      </c>
      <c r="N4519" t="s">
        <v>7106</v>
      </c>
      <c r="O4519" t="str">
        <f t="shared" si="70"/>
        <v>INSERT INTO USUARIOS_USUARIO(id,nombre,apellidos,foto,cedula,codigo,programa,uid,email,saldo,reserva_desayuno,reserva_almuerzo,reserva_cena,sancion,comida_consumida) VALUES (4518,'YANETH ELENA','FERNANDEZ HERNANDEZ','true','1064428219','1064428219','ingenieria de sitemas','1064428219','diegomazorram@gmail.com',5000,'true','true','true','true');</v>
      </c>
    </row>
    <row r="4520" spans="1:15">
      <c r="A4520">
        <v>4519</v>
      </c>
      <c r="B4520" s="2" t="s">
        <v>3541</v>
      </c>
      <c r="C4520" s="307" t="s">
        <v>1918</v>
      </c>
      <c r="D4520" t="s">
        <v>7106</v>
      </c>
      <c r="E4520" s="95">
        <v>1064429570</v>
      </c>
      <c r="F4520" s="95">
        <v>1064429570</v>
      </c>
      <c r="G4520" t="s">
        <v>7107</v>
      </c>
      <c r="H4520" s="95">
        <v>1064429570</v>
      </c>
      <c r="I4520" t="s">
        <v>7108</v>
      </c>
      <c r="J4520">
        <v>5000</v>
      </c>
      <c r="K4520" t="s">
        <v>7106</v>
      </c>
      <c r="L4520" t="s">
        <v>7106</v>
      </c>
      <c r="M4520" t="s">
        <v>7106</v>
      </c>
      <c r="N4520" t="s">
        <v>7106</v>
      </c>
      <c r="O4520" t="str">
        <f t="shared" si="70"/>
        <v>INSERT INTO USUARIOS_USUARIO(id,nombre,apellidos,foto,cedula,codigo,programa,uid,email,saldo,reserva_desayuno,reserva_almuerzo,reserva_cena,sancion,comida_consumida) VALUES (4519,'ELVIS ADRIAN','MUELAS FERNANDEZ','true','1064429570','1064429570','ingenieria de sitemas','1064429570','diegomazorram@gmail.com',5000,'true','true','true','true');</v>
      </c>
    </row>
    <row r="4521" spans="1:15">
      <c r="A4521">
        <v>4520</v>
      </c>
      <c r="B4521" s="1" t="s">
        <v>329</v>
      </c>
      <c r="C4521" s="308" t="s">
        <v>6623</v>
      </c>
      <c r="D4521" t="s">
        <v>7106</v>
      </c>
      <c r="E4521" s="97">
        <v>1061535494</v>
      </c>
      <c r="F4521" s="97">
        <v>1061535494</v>
      </c>
      <c r="G4521" t="s">
        <v>7107</v>
      </c>
      <c r="H4521" s="97">
        <v>1061535494</v>
      </c>
      <c r="I4521" t="s">
        <v>7108</v>
      </c>
      <c r="J4521">
        <v>5000</v>
      </c>
      <c r="K4521" t="s">
        <v>7106</v>
      </c>
      <c r="L4521" t="s">
        <v>7106</v>
      </c>
      <c r="M4521" t="s">
        <v>7106</v>
      </c>
      <c r="N4521" t="s">
        <v>7106</v>
      </c>
      <c r="O4521" t="str">
        <f t="shared" si="70"/>
        <v>INSERT INTO USUARIOS_USUARIO(id,nombre,apellidos,foto,cedula,codigo,programa,uid,email,saldo,reserva_desayuno,reserva_almuerzo,reserva_cena,sancion,comida_consumida) VALUES (4520,'EDGAR ','LEON PATINO','true','1061535494','1061535494','ingenieria de sitemas','1061535494','diegomazorram@gmail.com',5000,'true','true','true','true');</v>
      </c>
    </row>
    <row r="4522" spans="1:15">
      <c r="A4522">
        <v>4521</v>
      </c>
      <c r="B4522" s="2" t="s">
        <v>3542</v>
      </c>
      <c r="C4522" s="307" t="s">
        <v>1245</v>
      </c>
      <c r="D4522" t="s">
        <v>7106</v>
      </c>
      <c r="E4522" s="95">
        <v>1064434248</v>
      </c>
      <c r="F4522" s="95">
        <v>1064434248</v>
      </c>
      <c r="G4522" t="s">
        <v>7107</v>
      </c>
      <c r="H4522" s="95">
        <v>1064434248</v>
      </c>
      <c r="I4522" t="s">
        <v>7108</v>
      </c>
      <c r="J4522">
        <v>5000</v>
      </c>
      <c r="K4522" t="s">
        <v>7106</v>
      </c>
      <c r="L4522" t="s">
        <v>7106</v>
      </c>
      <c r="M4522" t="s">
        <v>7106</v>
      </c>
      <c r="N4522" t="s">
        <v>7106</v>
      </c>
      <c r="O4522" t="str">
        <f t="shared" si="70"/>
        <v>INSERT INTO USUARIOS_USUARIO(id,nombre,apellidos,foto,cedula,codigo,programa,uid,email,saldo,reserva_desayuno,reserva_almuerzo,reserva_cena,sancion,comida_consumida) VALUES (4521,'LEIDY MAGALY','MUELAS HURTADO','true','1064434248','1064434248','ingenieria de sitemas','1064434248','diegomazorram@gmail.com',5000,'true','true','true','true');</v>
      </c>
    </row>
    <row r="4523" spans="1:15">
      <c r="A4523">
        <v>4522</v>
      </c>
      <c r="B4523" s="2" t="s">
        <v>6624</v>
      </c>
      <c r="C4523" s="307" t="s">
        <v>3543</v>
      </c>
      <c r="D4523" t="s">
        <v>7106</v>
      </c>
      <c r="E4523" s="73">
        <v>1064435832</v>
      </c>
      <c r="F4523" s="73">
        <v>1064435832</v>
      </c>
      <c r="G4523" t="s">
        <v>7107</v>
      </c>
      <c r="H4523" s="73">
        <v>1064435832</v>
      </c>
      <c r="I4523" t="s">
        <v>7108</v>
      </c>
      <c r="J4523">
        <v>5000</v>
      </c>
      <c r="K4523" t="s">
        <v>7106</v>
      </c>
      <c r="L4523" t="s">
        <v>7106</v>
      </c>
      <c r="M4523" t="s">
        <v>7106</v>
      </c>
      <c r="N4523" t="s">
        <v>7106</v>
      </c>
      <c r="O4523" t="str">
        <f t="shared" si="70"/>
        <v>INSERT INTO USUARIOS_USUARIO(id,nombre,apellidos,foto,cedula,codigo,programa,uid,email,saldo,reserva_desayuno,reserva_almuerzo,reserva_cena,sancion,comida_consumida) VALUES (4522,'MAICOL STIVEN','LEON MUELAS','true','1064435832','1064435832','ingenieria de sitemas','1064435832','diegomazorram@gmail.com',5000,'true','true','true','true');</v>
      </c>
    </row>
    <row r="4524" spans="1:15">
      <c r="A4524">
        <v>4523</v>
      </c>
      <c r="B4524" s="2" t="s">
        <v>3544</v>
      </c>
      <c r="C4524" s="307" t="s">
        <v>3543</v>
      </c>
      <c r="D4524" t="s">
        <v>7106</v>
      </c>
      <c r="E4524" s="95">
        <v>1064438178</v>
      </c>
      <c r="F4524" s="95">
        <v>1064438178</v>
      </c>
      <c r="G4524" t="s">
        <v>7107</v>
      </c>
      <c r="H4524" s="95">
        <v>1064438178</v>
      </c>
      <c r="I4524" t="s">
        <v>7108</v>
      </c>
      <c r="J4524">
        <v>5000</v>
      </c>
      <c r="K4524" t="s">
        <v>7106</v>
      </c>
      <c r="L4524" t="s">
        <v>7106</v>
      </c>
      <c r="M4524" t="s">
        <v>7106</v>
      </c>
      <c r="N4524" t="s">
        <v>7106</v>
      </c>
      <c r="O4524" t="str">
        <f t="shared" si="70"/>
        <v>INSERT INTO USUARIOS_USUARIO(id,nombre,apellidos,foto,cedula,codigo,programa,uid,email,saldo,reserva_desayuno,reserva_almuerzo,reserva_cena,sancion,comida_consumida) VALUES (4523,'NATHALY SOFIA','LEON MUELAS','true','1064438178','1064438178','ingenieria de sitemas','1064438178','diegomazorram@gmail.com',5000,'true','true','true','true');</v>
      </c>
    </row>
    <row r="4525" spans="1:15">
      <c r="A4525">
        <v>4524</v>
      </c>
      <c r="B4525" s="1" t="s">
        <v>819</v>
      </c>
      <c r="C4525" s="308" t="s">
        <v>980</v>
      </c>
      <c r="D4525" t="s">
        <v>7106</v>
      </c>
      <c r="E4525" s="97">
        <v>4769063</v>
      </c>
      <c r="F4525" s="97">
        <v>4769063</v>
      </c>
      <c r="G4525" t="s">
        <v>7107</v>
      </c>
      <c r="H4525" s="97">
        <v>4769063</v>
      </c>
      <c r="I4525" t="s">
        <v>7108</v>
      </c>
      <c r="J4525">
        <v>5000</v>
      </c>
      <c r="K4525" t="s">
        <v>7106</v>
      </c>
      <c r="L4525" t="s">
        <v>7106</v>
      </c>
      <c r="M4525" t="s">
        <v>7106</v>
      </c>
      <c r="N4525" t="s">
        <v>7106</v>
      </c>
      <c r="O4525" t="str">
        <f t="shared" si="70"/>
        <v>INSERT INTO USUARIOS_USUARIO(id,nombre,apellidos,foto,cedula,codigo,programa,uid,email,saldo,reserva_desayuno,reserva_almuerzo,reserva_cena,sancion,comida_consumida) VALUES (4524,'JOSE ','HURTADO MUELAS','true','4769063','4769063','ingenieria de sitemas','4769063','diegomazorram@gmail.com',5000,'true','true','true','true');</v>
      </c>
    </row>
    <row r="4526" spans="1:15">
      <c r="A4526">
        <v>4525</v>
      </c>
      <c r="B4526" s="1" t="s">
        <v>993</v>
      </c>
      <c r="C4526" s="308" t="s">
        <v>2376</v>
      </c>
      <c r="D4526" t="s">
        <v>7106</v>
      </c>
      <c r="E4526" s="97">
        <v>10722119</v>
      </c>
      <c r="F4526" s="97">
        <v>10722119</v>
      </c>
      <c r="G4526" t="s">
        <v>7107</v>
      </c>
      <c r="H4526" s="97">
        <v>10722119</v>
      </c>
      <c r="I4526" t="s">
        <v>7108</v>
      </c>
      <c r="J4526">
        <v>5000</v>
      </c>
      <c r="K4526" t="s">
        <v>7106</v>
      </c>
      <c r="L4526" t="s">
        <v>7106</v>
      </c>
      <c r="M4526" t="s">
        <v>7106</v>
      </c>
      <c r="N4526" t="s">
        <v>7106</v>
      </c>
      <c r="O4526" t="str">
        <f t="shared" si="70"/>
        <v>INSERT INTO USUARIOS_USUARIO(id,nombre,apellidos,foto,cedula,codigo,programa,uid,email,saldo,reserva_desayuno,reserva_almuerzo,reserva_cena,sancion,comida_consumida) VALUES (4525,'OMAR ','HURTADO CAMPO','true','10722119','10722119','ingenieria de sitemas','10722119','diegomazorram@gmail.com',5000,'true','true','true','true');</v>
      </c>
    </row>
    <row r="4527" spans="1:15">
      <c r="A4527">
        <v>4526</v>
      </c>
      <c r="B4527" s="2" t="s">
        <v>535</v>
      </c>
      <c r="C4527" s="307" t="s">
        <v>6625</v>
      </c>
      <c r="D4527" t="s">
        <v>7106</v>
      </c>
      <c r="E4527" s="95">
        <v>48671236</v>
      </c>
      <c r="F4527" s="95">
        <v>48671236</v>
      </c>
      <c r="G4527" t="s">
        <v>7107</v>
      </c>
      <c r="H4527" s="95">
        <v>48671236</v>
      </c>
      <c r="I4527" t="s">
        <v>7108</v>
      </c>
      <c r="J4527">
        <v>5000</v>
      </c>
      <c r="K4527" t="s">
        <v>7106</v>
      </c>
      <c r="L4527" t="s">
        <v>7106</v>
      </c>
      <c r="M4527" t="s">
        <v>7106</v>
      </c>
      <c r="N4527" t="s">
        <v>7106</v>
      </c>
      <c r="O4527" t="str">
        <f t="shared" si="70"/>
        <v>INSERT INTO USUARIOS_USUARIO(id,nombre,apellidos,foto,cedula,codigo,programa,uid,email,saldo,reserva_desayuno,reserva_almuerzo,reserva_cena,sancion,comida_consumida) VALUES (4526,'LUZ DARY','PATIÑO FERNANDEZ','true','48671236','48671236','ingenieria de sitemas','48671236','diegomazorram@gmail.com',5000,'true','true','true','true');</v>
      </c>
    </row>
    <row r="4528" spans="1:15">
      <c r="A4528">
        <v>4527</v>
      </c>
      <c r="B4528" s="2" t="s">
        <v>3545</v>
      </c>
      <c r="C4528" s="307" t="s">
        <v>6626</v>
      </c>
      <c r="D4528" t="s">
        <v>7106</v>
      </c>
      <c r="E4528" s="95">
        <v>1007178297</v>
      </c>
      <c r="F4528" s="95">
        <v>1007178297</v>
      </c>
      <c r="G4528" t="s">
        <v>7107</v>
      </c>
      <c r="H4528" s="95">
        <v>1007178297</v>
      </c>
      <c r="I4528" t="s">
        <v>7108</v>
      </c>
      <c r="J4528">
        <v>5000</v>
      </c>
      <c r="K4528" t="s">
        <v>7106</v>
      </c>
      <c r="L4528" t="s">
        <v>7106</v>
      </c>
      <c r="M4528" t="s">
        <v>7106</v>
      </c>
      <c r="N4528" t="s">
        <v>7106</v>
      </c>
      <c r="O4528" t="str">
        <f t="shared" si="70"/>
        <v>INSERT INTO USUARIOS_USUARIO(id,nombre,apellidos,foto,cedula,codigo,programa,uid,email,saldo,reserva_desayuno,reserva_almuerzo,reserva_cena,sancion,comida_consumida) VALUES (4527,'LISVEY ','HURTADO PATINO','true','1007178297','1007178297','ingenieria de sitemas','1007178297','diegomazorram@gmail.com',5000,'true','true','true','true');</v>
      </c>
    </row>
    <row r="4529" spans="1:15">
      <c r="A4529">
        <v>4528</v>
      </c>
      <c r="B4529" s="2" t="s">
        <v>2761</v>
      </c>
      <c r="C4529" s="307" t="s">
        <v>6626</v>
      </c>
      <c r="D4529" t="s">
        <v>7106</v>
      </c>
      <c r="E4529" s="95">
        <v>1064439316</v>
      </c>
      <c r="F4529" s="95">
        <v>1064439316</v>
      </c>
      <c r="G4529" t="s">
        <v>7107</v>
      </c>
      <c r="H4529" s="95">
        <v>1064439316</v>
      </c>
      <c r="I4529" t="s">
        <v>7108</v>
      </c>
      <c r="J4529">
        <v>5000</v>
      </c>
      <c r="K4529" t="s">
        <v>7106</v>
      </c>
      <c r="L4529" t="s">
        <v>7106</v>
      </c>
      <c r="M4529" t="s">
        <v>7106</v>
      </c>
      <c r="N4529" t="s">
        <v>7106</v>
      </c>
      <c r="O4529" t="str">
        <f t="shared" si="70"/>
        <v>INSERT INTO USUARIOS_USUARIO(id,nombre,apellidos,foto,cedula,codigo,programa,uid,email,saldo,reserva_desayuno,reserva_almuerzo,reserva_cena,sancion,comida_consumida) VALUES (4528,'JOHAN LEANDRO','HURTADO PATINO','true','1064439316','1064439316','ingenieria de sitemas','1064439316','diegomazorram@gmail.com',5000,'true','true','true','true');</v>
      </c>
    </row>
    <row r="4530" spans="1:15">
      <c r="A4530">
        <v>4529</v>
      </c>
      <c r="B4530" s="1" t="s">
        <v>2620</v>
      </c>
      <c r="C4530" s="308" t="s">
        <v>6626</v>
      </c>
      <c r="D4530" t="s">
        <v>7106</v>
      </c>
      <c r="E4530" s="97">
        <v>1007178296</v>
      </c>
      <c r="F4530" s="97">
        <v>1007178296</v>
      </c>
      <c r="G4530" t="s">
        <v>7107</v>
      </c>
      <c r="H4530" s="97">
        <v>1007178296</v>
      </c>
      <c r="I4530" t="s">
        <v>7108</v>
      </c>
      <c r="J4530">
        <v>5000</v>
      </c>
      <c r="K4530" t="s">
        <v>7106</v>
      </c>
      <c r="L4530" t="s">
        <v>7106</v>
      </c>
      <c r="M4530" t="s">
        <v>7106</v>
      </c>
      <c r="N4530" t="s">
        <v>7106</v>
      </c>
      <c r="O4530" t="str">
        <f t="shared" si="70"/>
        <v>INSERT INTO USUARIOS_USUARIO(id,nombre,apellidos,foto,cedula,codigo,programa,uid,email,saldo,reserva_desayuno,reserva_almuerzo,reserva_cena,sancion,comida_consumida) VALUES (4529,'MONICA ALEXANDRA','HURTADO PATINO','true','1007178296','1007178296','ingenieria de sitemas','1007178296','diegomazorram@gmail.com',5000,'true','true','true','true');</v>
      </c>
    </row>
    <row r="4531" spans="1:15">
      <c r="A4531">
        <v>4530</v>
      </c>
      <c r="B4531" s="2" t="s">
        <v>3546</v>
      </c>
      <c r="C4531" s="307" t="s">
        <v>6627</v>
      </c>
      <c r="D4531" t="s">
        <v>7106</v>
      </c>
      <c r="E4531" s="95">
        <v>1064439761</v>
      </c>
      <c r="F4531" s="95">
        <v>1064439761</v>
      </c>
      <c r="G4531" t="s">
        <v>7107</v>
      </c>
      <c r="H4531" s="95">
        <v>1064439761</v>
      </c>
      <c r="I4531" t="s">
        <v>7108</v>
      </c>
      <c r="J4531">
        <v>5000</v>
      </c>
      <c r="K4531" t="s">
        <v>7106</v>
      </c>
      <c r="L4531" t="s">
        <v>7106</v>
      </c>
      <c r="M4531" t="s">
        <v>7106</v>
      </c>
      <c r="N4531" t="s">
        <v>7106</v>
      </c>
      <c r="O4531" t="str">
        <f t="shared" si="70"/>
        <v>INSERT INTO USUARIOS_USUARIO(id,nombre,apellidos,foto,cedula,codigo,programa,uid,email,saldo,reserva_desayuno,reserva_almuerzo,reserva_cena,sancion,comida_consumida) VALUES (4530,'KEVIN ALEJADRO','HURTADO PATIÑO','true','1064439761','1064439761','ingenieria de sitemas','1064439761','diegomazorram@gmail.com',5000,'true','true','true','true');</v>
      </c>
    </row>
    <row r="4532" spans="1:15">
      <c r="A4532">
        <v>4531</v>
      </c>
      <c r="B4532" s="1" t="s">
        <v>3547</v>
      </c>
      <c r="C4532" s="308" t="s">
        <v>980</v>
      </c>
      <c r="D4532" t="s">
        <v>7106</v>
      </c>
      <c r="E4532" s="97">
        <v>4676239</v>
      </c>
      <c r="F4532" s="97">
        <v>4676239</v>
      </c>
      <c r="G4532" t="s">
        <v>7107</v>
      </c>
      <c r="H4532" s="97">
        <v>4676239</v>
      </c>
      <c r="I4532" t="s">
        <v>7108</v>
      </c>
      <c r="J4532">
        <v>5000</v>
      </c>
      <c r="K4532" t="s">
        <v>7106</v>
      </c>
      <c r="L4532" t="s">
        <v>7106</v>
      </c>
      <c r="M4532" t="s">
        <v>7106</v>
      </c>
      <c r="N4532" t="s">
        <v>7106</v>
      </c>
      <c r="O4532" t="str">
        <f t="shared" si="70"/>
        <v>INSERT INTO USUARIOS_USUARIO(id,nombre,apellidos,foto,cedula,codigo,programa,uid,email,saldo,reserva_desayuno,reserva_almuerzo,reserva_cena,sancion,comida_consumida) VALUES (4531,'ROMAN ','HURTADO MUELAS','true','4676239','4676239','ingenieria de sitemas','4676239','diegomazorram@gmail.com',5000,'true','true','true','true');</v>
      </c>
    </row>
    <row r="4533" spans="1:15">
      <c r="A4533">
        <v>4532</v>
      </c>
      <c r="B4533" s="1" t="s">
        <v>1478</v>
      </c>
      <c r="C4533" s="308" t="s">
        <v>2402</v>
      </c>
      <c r="D4533" t="s">
        <v>7106</v>
      </c>
      <c r="E4533" s="97">
        <v>4769053</v>
      </c>
      <c r="F4533" s="97">
        <v>4769053</v>
      </c>
      <c r="G4533" t="s">
        <v>7107</v>
      </c>
      <c r="H4533" s="97">
        <v>4769053</v>
      </c>
      <c r="I4533" t="s">
        <v>7108</v>
      </c>
      <c r="J4533">
        <v>5000</v>
      </c>
      <c r="K4533" t="s">
        <v>7106</v>
      </c>
      <c r="L4533" t="s">
        <v>7106</v>
      </c>
      <c r="M4533" t="s">
        <v>7106</v>
      </c>
      <c r="N4533" t="s">
        <v>7106</v>
      </c>
      <c r="O4533" t="str">
        <f t="shared" si="70"/>
        <v>INSERT INTO USUARIOS_USUARIO(id,nombre,apellidos,foto,cedula,codigo,programa,uid,email,saldo,reserva_desayuno,reserva_almuerzo,reserva_cena,sancion,comida_consumida) VALUES (4532,'MARINO ','MUELAS MUELAS','true','4769053','4769053','ingenieria de sitemas','4769053','diegomazorram@gmail.com',5000,'true','true','true','true');</v>
      </c>
    </row>
    <row r="4534" spans="1:15">
      <c r="A4534">
        <v>4533</v>
      </c>
      <c r="B4534" s="2" t="s">
        <v>3548</v>
      </c>
      <c r="C4534" s="307" t="s">
        <v>1245</v>
      </c>
      <c r="D4534" t="s">
        <v>7106</v>
      </c>
      <c r="E4534" s="95">
        <v>48660261</v>
      </c>
      <c r="F4534" s="95">
        <v>48660261</v>
      </c>
      <c r="G4534" t="s">
        <v>7107</v>
      </c>
      <c r="H4534" s="95">
        <v>48660261</v>
      </c>
      <c r="I4534" t="s">
        <v>7108</v>
      </c>
      <c r="J4534">
        <v>5000</v>
      </c>
      <c r="K4534" t="s">
        <v>7106</v>
      </c>
      <c r="L4534" t="s">
        <v>7106</v>
      </c>
      <c r="M4534" t="s">
        <v>7106</v>
      </c>
      <c r="N4534" t="s">
        <v>7106</v>
      </c>
      <c r="O4534" t="str">
        <f t="shared" si="70"/>
        <v>INSERT INTO USUARIOS_USUARIO(id,nombre,apellidos,foto,cedula,codigo,programa,uid,email,saldo,reserva_desayuno,reserva_almuerzo,reserva_cena,sancion,comida_consumida) VALUES (4533,'ELVIA DORIS','MUELAS HURTADO','true','48660261','48660261','ingenieria de sitemas','48660261','diegomazorram@gmail.com',5000,'true','true','true','true');</v>
      </c>
    </row>
    <row r="4535" spans="1:15">
      <c r="A4535">
        <v>4534</v>
      </c>
      <c r="B4535" s="2" t="s">
        <v>3549</v>
      </c>
      <c r="C4535" s="307" t="s">
        <v>1245</v>
      </c>
      <c r="D4535" t="s">
        <v>7106</v>
      </c>
      <c r="E4535" s="95">
        <v>1007178339</v>
      </c>
      <c r="F4535" s="95">
        <v>1007178339</v>
      </c>
      <c r="G4535" t="s">
        <v>7107</v>
      </c>
      <c r="H4535" s="95">
        <v>1007178339</v>
      </c>
      <c r="I4535" t="s">
        <v>7108</v>
      </c>
      <c r="J4535">
        <v>5000</v>
      </c>
      <c r="K4535" t="s">
        <v>7106</v>
      </c>
      <c r="L4535" t="s">
        <v>7106</v>
      </c>
      <c r="M4535" t="s">
        <v>7106</v>
      </c>
      <c r="N4535" t="s">
        <v>7106</v>
      </c>
      <c r="O4535" t="str">
        <f t="shared" si="70"/>
        <v>INSERT INTO USUARIOS_USUARIO(id,nombre,apellidos,foto,cedula,codigo,programa,uid,email,saldo,reserva_desayuno,reserva_almuerzo,reserva_cena,sancion,comida_consumida) VALUES (4534,'DARIO DELIO','MUELAS HURTADO','true','1007178339','1007178339','ingenieria de sitemas','1007178339','diegomazorram@gmail.com',5000,'true','true','true','true');</v>
      </c>
    </row>
    <row r="4536" spans="1:15">
      <c r="A4536">
        <v>4535</v>
      </c>
      <c r="B4536" s="2" t="s">
        <v>3550</v>
      </c>
      <c r="C4536" s="307" t="s">
        <v>1245</v>
      </c>
      <c r="D4536" t="s">
        <v>7106</v>
      </c>
      <c r="E4536" s="95">
        <v>10071783227</v>
      </c>
      <c r="F4536" s="95">
        <v>10071783227</v>
      </c>
      <c r="G4536" t="s">
        <v>7107</v>
      </c>
      <c r="H4536" s="95">
        <v>10071783227</v>
      </c>
      <c r="I4536" t="s">
        <v>7108</v>
      </c>
      <c r="J4536">
        <v>5000</v>
      </c>
      <c r="K4536" t="s">
        <v>7106</v>
      </c>
      <c r="L4536" t="s">
        <v>7106</v>
      </c>
      <c r="M4536" t="s">
        <v>7106</v>
      </c>
      <c r="N4536" t="s">
        <v>7106</v>
      </c>
      <c r="O4536" t="str">
        <f t="shared" si="70"/>
        <v>INSERT INTO USUARIOS_USUARIO(id,nombre,apellidos,foto,cedula,codigo,programa,uid,email,saldo,reserva_desayuno,reserva_almuerzo,reserva_cena,sancion,comida_consumida) VALUES (4535,'YIMY ','MUELAS HURTADO','true','10071783227','10071783227','ingenieria de sitemas','10071783227','diegomazorram@gmail.com',5000,'true','true','true','true');</v>
      </c>
    </row>
    <row r="4537" spans="1:15">
      <c r="A4537">
        <v>4536</v>
      </c>
      <c r="B4537" s="1" t="s">
        <v>445</v>
      </c>
      <c r="C4537" s="308" t="s">
        <v>1245</v>
      </c>
      <c r="D4537" t="s">
        <v>7106</v>
      </c>
      <c r="E4537" s="97">
        <v>1068216430</v>
      </c>
      <c r="F4537" s="97">
        <v>1068216430</v>
      </c>
      <c r="G4537" t="s">
        <v>7107</v>
      </c>
      <c r="H4537" s="97">
        <v>1068216430</v>
      </c>
      <c r="I4537" t="s">
        <v>7108</v>
      </c>
      <c r="J4537">
        <v>5000</v>
      </c>
      <c r="K4537" t="s">
        <v>7106</v>
      </c>
      <c r="L4537" t="s">
        <v>7106</v>
      </c>
      <c r="M4537" t="s">
        <v>7106</v>
      </c>
      <c r="N4537" t="s">
        <v>7106</v>
      </c>
      <c r="O4537" t="str">
        <f t="shared" si="70"/>
        <v>INSERT INTO USUARIOS_USUARIO(id,nombre,apellidos,foto,cedula,codigo,programa,uid,email,saldo,reserva_desayuno,reserva_almuerzo,reserva_cena,sancion,comida_consumida) VALUES (4536,'IRMA ','MUELAS HURTADO','true','1068216430','1068216430','ingenieria de sitemas','1068216430','diegomazorram@gmail.com',5000,'true','true','true','true');</v>
      </c>
    </row>
    <row r="4538" spans="1:15">
      <c r="A4538">
        <v>4537</v>
      </c>
      <c r="B4538" s="2" t="s">
        <v>5703</v>
      </c>
      <c r="C4538" s="307" t="s">
        <v>3551</v>
      </c>
      <c r="D4538" t="s">
        <v>7106</v>
      </c>
      <c r="E4538" s="95">
        <v>1061715972</v>
      </c>
      <c r="F4538" s="95">
        <v>1061715972</v>
      </c>
      <c r="G4538" t="s">
        <v>7107</v>
      </c>
      <c r="H4538" s="95">
        <v>1061715972</v>
      </c>
      <c r="I4538" t="s">
        <v>7108</v>
      </c>
      <c r="J4538">
        <v>5000</v>
      </c>
      <c r="K4538" t="s">
        <v>7106</v>
      </c>
      <c r="L4538" t="s">
        <v>7106</v>
      </c>
      <c r="M4538" t="s">
        <v>7106</v>
      </c>
      <c r="N4538" t="s">
        <v>7106</v>
      </c>
      <c r="O4538" t="str">
        <f t="shared" si="70"/>
        <v>INSERT INTO USUARIOS_USUARIO(id,nombre,apellidos,foto,cedula,codigo,programa,uid,email,saldo,reserva_desayuno,reserva_almuerzo,reserva_cena,sancion,comida_consumida) VALUES (4537,'SEBASTIAN ','VASQUEZ MUELAS','true','1061715972','1061715972','ingenieria de sitemas','1061715972','diegomazorram@gmail.com',5000,'true','true','true','true');</v>
      </c>
    </row>
    <row r="4539" spans="1:15">
      <c r="A4539">
        <v>4538</v>
      </c>
      <c r="B4539" s="2" t="s">
        <v>375</v>
      </c>
      <c r="C4539" s="307" t="s">
        <v>3551</v>
      </c>
      <c r="D4539" t="s">
        <v>7106</v>
      </c>
      <c r="E4539" s="95">
        <v>1068217147</v>
      </c>
      <c r="F4539" s="95">
        <v>1068217147</v>
      </c>
      <c r="G4539" t="s">
        <v>7107</v>
      </c>
      <c r="H4539" s="95">
        <v>1068217147</v>
      </c>
      <c r="I4539" t="s">
        <v>7108</v>
      </c>
      <c r="J4539">
        <v>5000</v>
      </c>
      <c r="K4539" t="s">
        <v>7106</v>
      </c>
      <c r="L4539" t="s">
        <v>7106</v>
      </c>
      <c r="M4539" t="s">
        <v>7106</v>
      </c>
      <c r="N4539" t="s">
        <v>7106</v>
      </c>
      <c r="O4539" t="str">
        <f t="shared" si="70"/>
        <v>INSERT INTO USUARIOS_USUARIO(id,nombre,apellidos,foto,cedula,codigo,programa,uid,email,saldo,reserva_desayuno,reserva_almuerzo,reserva_cena,sancion,comida_consumida) VALUES (4538,'DAVID ','VASQUEZ MUELAS','true','1068217147','1068217147','ingenieria de sitemas','1068217147','diegomazorram@gmail.com',5000,'true','true','true','true');</v>
      </c>
    </row>
    <row r="4540" spans="1:15">
      <c r="A4540">
        <v>4539</v>
      </c>
      <c r="B4540" s="2" t="s">
        <v>6532</v>
      </c>
      <c r="C4540" s="307" t="s">
        <v>3551</v>
      </c>
      <c r="D4540" t="s">
        <v>7106</v>
      </c>
      <c r="E4540" s="95">
        <v>1068217795</v>
      </c>
      <c r="F4540" s="95">
        <v>1068217795</v>
      </c>
      <c r="G4540" t="s">
        <v>7107</v>
      </c>
      <c r="H4540" s="95">
        <v>1068217795</v>
      </c>
      <c r="I4540" t="s">
        <v>7108</v>
      </c>
      <c r="J4540">
        <v>5000</v>
      </c>
      <c r="K4540" t="s">
        <v>7106</v>
      </c>
      <c r="L4540" t="s">
        <v>7106</v>
      </c>
      <c r="M4540" t="s">
        <v>7106</v>
      </c>
      <c r="N4540" t="s">
        <v>7106</v>
      </c>
      <c r="O4540" t="str">
        <f t="shared" si="70"/>
        <v>INSERT INTO USUARIOS_USUARIO(id,nombre,apellidos,foto,cedula,codigo,programa,uid,email,saldo,reserva_desayuno,reserva_almuerzo,reserva_cena,sancion,comida_consumida) VALUES (4539,'LAURA VALENTINA','VASQUEZ MUELAS','true','1068217795','1068217795','ingenieria de sitemas','1068217795','diegomazorram@gmail.com',5000,'true','true','true','true');</v>
      </c>
    </row>
    <row r="4541" spans="1:15">
      <c r="A4541">
        <v>4540</v>
      </c>
      <c r="B4541" s="1" t="s">
        <v>3552</v>
      </c>
      <c r="C4541" s="308" t="s">
        <v>1245</v>
      </c>
      <c r="D4541" t="s">
        <v>7106</v>
      </c>
      <c r="E4541" s="97">
        <v>1068216682</v>
      </c>
      <c r="F4541" s="97">
        <v>1068216682</v>
      </c>
      <c r="G4541" t="s">
        <v>7107</v>
      </c>
      <c r="H4541" s="97">
        <v>1068216682</v>
      </c>
      <c r="I4541" t="s">
        <v>7108</v>
      </c>
      <c r="J4541">
        <v>5000</v>
      </c>
      <c r="K4541" t="s">
        <v>7106</v>
      </c>
      <c r="L4541" t="s">
        <v>7106</v>
      </c>
      <c r="M4541" t="s">
        <v>7106</v>
      </c>
      <c r="N4541" t="s">
        <v>7106</v>
      </c>
      <c r="O4541" t="str">
        <f t="shared" si="70"/>
        <v>INSERT INTO USUARIOS_USUARIO(id,nombre,apellidos,foto,cedula,codigo,programa,uid,email,saldo,reserva_desayuno,reserva_almuerzo,reserva_cena,sancion,comida_consumida) VALUES (4540,'ROCIO MARY','MUELAS HURTADO','true','1068216682','1068216682','ingenieria de sitemas','1068216682','diegomazorram@gmail.com',5000,'true','true','true','true');</v>
      </c>
    </row>
    <row r="4542" spans="1:15">
      <c r="A4542">
        <v>4541</v>
      </c>
      <c r="B4542" s="2" t="s">
        <v>6003</v>
      </c>
      <c r="C4542" s="307" t="s">
        <v>1245</v>
      </c>
      <c r="D4542" t="s">
        <v>7106</v>
      </c>
      <c r="E4542" s="95">
        <v>1064429406</v>
      </c>
      <c r="F4542" s="95">
        <v>1064429406</v>
      </c>
      <c r="G4542" t="s">
        <v>7107</v>
      </c>
      <c r="H4542" s="95">
        <v>1064429406</v>
      </c>
      <c r="I4542" t="s">
        <v>7108</v>
      </c>
      <c r="J4542">
        <v>5000</v>
      </c>
      <c r="K4542" t="s">
        <v>7106</v>
      </c>
      <c r="L4542" t="s">
        <v>7106</v>
      </c>
      <c r="M4542" t="s">
        <v>7106</v>
      </c>
      <c r="N4542" t="s">
        <v>7106</v>
      </c>
      <c r="O4542" t="str">
        <f t="shared" si="70"/>
        <v>INSERT INTO USUARIOS_USUARIO(id,nombre,apellidos,foto,cedula,codigo,programa,uid,email,saldo,reserva_desayuno,reserva_almuerzo,reserva_cena,sancion,comida_consumida) VALUES (4541,'SANTIAGO ','MUELAS HURTADO','true','1064429406','1064429406','ingenieria de sitemas','1064429406','diegomazorram@gmail.com',5000,'true','true','true','true');</v>
      </c>
    </row>
    <row r="4543" spans="1:15">
      <c r="A4543">
        <v>4542</v>
      </c>
      <c r="B4543" s="1" t="s">
        <v>108</v>
      </c>
      <c r="C4543" s="308" t="s">
        <v>1245</v>
      </c>
      <c r="D4543" t="s">
        <v>7106</v>
      </c>
      <c r="E4543" s="97">
        <v>1061528939</v>
      </c>
      <c r="F4543" s="97">
        <v>1061528939</v>
      </c>
      <c r="G4543" t="s">
        <v>7107</v>
      </c>
      <c r="H4543" s="97">
        <v>1061528939</v>
      </c>
      <c r="I4543" t="s">
        <v>7108</v>
      </c>
      <c r="J4543">
        <v>5000</v>
      </c>
      <c r="K4543" t="s">
        <v>7106</v>
      </c>
      <c r="L4543" t="s">
        <v>7106</v>
      </c>
      <c r="M4543" t="s">
        <v>7106</v>
      </c>
      <c r="N4543" t="s">
        <v>7106</v>
      </c>
      <c r="O4543" t="str">
        <f t="shared" si="70"/>
        <v>INSERT INTO USUARIOS_USUARIO(id,nombre,apellidos,foto,cedula,codigo,programa,uid,email,saldo,reserva_desayuno,reserva_almuerzo,reserva_cena,sancion,comida_consumida) VALUES (4542,'ALEXANDER ','MUELAS HURTADO','true','1061528939','1061528939','ingenieria de sitemas','1061528939','diegomazorram@gmail.com',5000,'true','true','true','true');</v>
      </c>
    </row>
    <row r="4544" spans="1:15">
      <c r="A4544">
        <v>4543</v>
      </c>
      <c r="B4544" s="2" t="s">
        <v>3553</v>
      </c>
      <c r="C4544" s="307" t="s">
        <v>1984</v>
      </c>
      <c r="D4544" t="s">
        <v>7106</v>
      </c>
      <c r="E4544" s="95">
        <v>25673467</v>
      </c>
      <c r="F4544" s="95">
        <v>25673467</v>
      </c>
      <c r="G4544" t="s">
        <v>7107</v>
      </c>
      <c r="H4544" s="95">
        <v>25673467</v>
      </c>
      <c r="I4544" t="s">
        <v>7108</v>
      </c>
      <c r="J4544">
        <v>5000</v>
      </c>
      <c r="K4544" t="s">
        <v>7106</v>
      </c>
      <c r="L4544" t="s">
        <v>7106</v>
      </c>
      <c r="M4544" t="s">
        <v>7106</v>
      </c>
      <c r="N4544" t="s">
        <v>7106</v>
      </c>
      <c r="O4544" t="str">
        <f t="shared" si="70"/>
        <v>INSERT INTO USUARIOS_USUARIO(id,nombre,apellidos,foto,cedula,codigo,programa,uid,email,saldo,reserva_desayuno,reserva_almuerzo,reserva_cena,sancion,comida_consumida) VALUES (4543,'MARLEN ','VELASCO ','true','25673467','25673467','ingenieria de sitemas','25673467','diegomazorram@gmail.com',5000,'true','true','true','true');</v>
      </c>
    </row>
    <row r="4545" spans="1:15">
      <c r="A4545">
        <v>4544</v>
      </c>
      <c r="B4545" s="1" t="s">
        <v>3554</v>
      </c>
      <c r="C4545" s="308" t="s">
        <v>2402</v>
      </c>
      <c r="D4545" t="s">
        <v>7106</v>
      </c>
      <c r="E4545" s="97">
        <v>4769054</v>
      </c>
      <c r="F4545" s="97">
        <v>4769054</v>
      </c>
      <c r="G4545" t="s">
        <v>7107</v>
      </c>
      <c r="H4545" s="97">
        <v>4769054</v>
      </c>
      <c r="I4545" t="s">
        <v>7108</v>
      </c>
      <c r="J4545">
        <v>5000</v>
      </c>
      <c r="K4545" t="s">
        <v>7106</v>
      </c>
      <c r="L4545" t="s">
        <v>7106</v>
      </c>
      <c r="M4545" t="s">
        <v>7106</v>
      </c>
      <c r="N4545" t="s">
        <v>7106</v>
      </c>
      <c r="O4545" t="str">
        <f t="shared" si="70"/>
        <v>INSERT INTO USUARIOS_USUARIO(id,nombre,apellidos,foto,cedula,codigo,programa,uid,email,saldo,reserva_desayuno,reserva_almuerzo,reserva_cena,sancion,comida_consumida) VALUES (4544,'FROILAN ','MUELAS MUELAS','true','4769054','4769054','ingenieria de sitemas','4769054','diegomazorram@gmail.com',5000,'true','true','true','true');</v>
      </c>
    </row>
    <row r="4546" spans="1:15">
      <c r="A4546">
        <v>4545</v>
      </c>
      <c r="B4546" s="2" t="s">
        <v>3555</v>
      </c>
      <c r="C4546" s="307" t="s">
        <v>397</v>
      </c>
      <c r="D4546" t="s">
        <v>7106</v>
      </c>
      <c r="E4546" s="95">
        <v>25687560</v>
      </c>
      <c r="F4546" s="95">
        <v>25687560</v>
      </c>
      <c r="G4546" t="s">
        <v>7107</v>
      </c>
      <c r="H4546" s="95">
        <v>25687560</v>
      </c>
      <c r="I4546" t="s">
        <v>7108</v>
      </c>
      <c r="J4546">
        <v>5000</v>
      </c>
      <c r="K4546" t="s">
        <v>7106</v>
      </c>
      <c r="L4546" t="s">
        <v>7106</v>
      </c>
      <c r="M4546" t="s">
        <v>7106</v>
      </c>
      <c r="N4546" t="s">
        <v>7106</v>
      </c>
      <c r="O4546" t="str">
        <f t="shared" si="70"/>
        <v>INSERT INTO USUARIOS_USUARIO(id,nombre,apellidos,foto,cedula,codigo,programa,uid,email,saldo,reserva_desayuno,reserva_almuerzo,reserva_cena,sancion,comida_consumida) VALUES (4545,'MARIA ILIA','PAJA ','true','25687560','25687560','ingenieria de sitemas','25687560','diegomazorram@gmail.com',5000,'true','true','true','true');</v>
      </c>
    </row>
    <row r="4547" spans="1:15">
      <c r="A4547">
        <v>4546</v>
      </c>
      <c r="B4547" s="2" t="s">
        <v>796</v>
      </c>
      <c r="C4547" s="307" t="s">
        <v>2097</v>
      </c>
      <c r="D4547" t="s">
        <v>7106</v>
      </c>
      <c r="E4547" s="95">
        <v>10722564</v>
      </c>
      <c r="F4547" s="95">
        <v>10722564</v>
      </c>
      <c r="G4547" t="s">
        <v>7107</v>
      </c>
      <c r="H4547" s="95">
        <v>10722564</v>
      </c>
      <c r="I4547" t="s">
        <v>7108</v>
      </c>
      <c r="J4547">
        <v>5000</v>
      </c>
      <c r="K4547" t="s">
        <v>7106</v>
      </c>
      <c r="L4547" t="s">
        <v>7106</v>
      </c>
      <c r="M4547" t="s">
        <v>7106</v>
      </c>
      <c r="N4547" t="s">
        <v>7106</v>
      </c>
      <c r="O4547" t="str">
        <f t="shared" ref="O4547:O4610" si="71">"INSERT INTO USUARIOS_USUARIO(id,nombre,apellidos,foto,cedula,codigo,programa,uid,email,saldo,reserva_desayuno,reserva_almuerzo,reserva_cena,sancion,comida_consumida) VALUES ("&amp;A4547&amp;",'"&amp;B4547&amp;"','"&amp;C4547&amp;"','"&amp;D4547&amp;"','"&amp;E4547&amp;"','"&amp;F4547&amp;"','"&amp;G4547&amp;"','"&amp;H4547&amp;"','"&amp;I4547&amp;"',"&amp;J4547&amp;",'"&amp;K4547&amp;"','"&amp;L4547&amp;"','"&amp;M4547&amp;"','"&amp;N4547&amp;"');"</f>
        <v>INSERT INTO USUARIOS_USUARIO(id,nombre,apellidos,foto,cedula,codigo,programa,uid,email,saldo,reserva_desayuno,reserva_almuerzo,reserva_cena,sancion,comida_consumida) VALUES (4546,'ARLEY ','MUELAS PAJA','true','10722564','10722564','ingenieria de sitemas','10722564','diegomazorram@gmail.com',5000,'true','true','true','true');</v>
      </c>
    </row>
    <row r="4548" spans="1:15">
      <c r="A4548">
        <v>4547</v>
      </c>
      <c r="B4548" s="2" t="s">
        <v>3556</v>
      </c>
      <c r="C4548" s="307" t="s">
        <v>2097</v>
      </c>
      <c r="D4548" t="s">
        <v>7106</v>
      </c>
      <c r="E4548" s="95">
        <v>901671363</v>
      </c>
      <c r="F4548" s="95">
        <v>901671363</v>
      </c>
      <c r="G4548" t="s">
        <v>7107</v>
      </c>
      <c r="H4548" s="95">
        <v>901671363</v>
      </c>
      <c r="I4548" t="s">
        <v>7108</v>
      </c>
      <c r="J4548">
        <v>5000</v>
      </c>
      <c r="K4548" t="s">
        <v>7106</v>
      </c>
      <c r="L4548" t="s">
        <v>7106</v>
      </c>
      <c r="M4548" t="s">
        <v>7106</v>
      </c>
      <c r="N4548" t="s">
        <v>7106</v>
      </c>
      <c r="O4548" t="str">
        <f t="shared" si="71"/>
        <v>INSERT INTO USUARIOS_USUARIO(id,nombre,apellidos,foto,cedula,codigo,programa,uid,email,saldo,reserva_desayuno,reserva_almuerzo,reserva_cena,sancion,comida_consumida) VALUES (4547,'ERIBERTO ','MUELAS PAJA','true','901671363','901671363','ingenieria de sitemas','901671363','diegomazorram@gmail.com',5000,'true','true','true','true');</v>
      </c>
    </row>
    <row r="4549" spans="1:15">
      <c r="A4549">
        <v>4548</v>
      </c>
      <c r="B4549" s="2" t="s">
        <v>3557</v>
      </c>
      <c r="C4549" s="307" t="s">
        <v>2097</v>
      </c>
      <c r="D4549" t="s">
        <v>7106</v>
      </c>
      <c r="E4549" s="95">
        <v>96041809660</v>
      </c>
      <c r="F4549" s="95">
        <v>96041809660</v>
      </c>
      <c r="G4549" t="s">
        <v>7107</v>
      </c>
      <c r="H4549" s="95">
        <v>96041809660</v>
      </c>
      <c r="I4549" t="s">
        <v>7108</v>
      </c>
      <c r="J4549">
        <v>5000</v>
      </c>
      <c r="K4549" t="s">
        <v>7106</v>
      </c>
      <c r="L4549" t="s">
        <v>7106</v>
      </c>
      <c r="M4549" t="s">
        <v>7106</v>
      </c>
      <c r="N4549" t="s">
        <v>7106</v>
      </c>
      <c r="O4549" t="str">
        <f t="shared" si="71"/>
        <v>INSERT INTO USUARIOS_USUARIO(id,nombre,apellidos,foto,cedula,codigo,programa,uid,email,saldo,reserva_desayuno,reserva_almuerzo,reserva_cena,sancion,comida_consumida) VALUES (4548,'FREIDER ','MUELAS PAJA','true','96041809660','96041809660','ingenieria de sitemas','96041809660','diegomazorram@gmail.com',5000,'true','true','true','true');</v>
      </c>
    </row>
    <row r="4550" spans="1:15">
      <c r="A4550">
        <v>4549</v>
      </c>
      <c r="B4550" s="1" t="s">
        <v>3558</v>
      </c>
      <c r="C4550" s="308" t="s">
        <v>2097</v>
      </c>
      <c r="D4550" t="s">
        <v>7106</v>
      </c>
      <c r="E4550" s="97">
        <v>48660028</v>
      </c>
      <c r="F4550" s="97">
        <v>48660028</v>
      </c>
      <c r="G4550" t="s">
        <v>7107</v>
      </c>
      <c r="H4550" s="97">
        <v>48660028</v>
      </c>
      <c r="I4550" t="s">
        <v>7108</v>
      </c>
      <c r="J4550">
        <v>5000</v>
      </c>
      <c r="K4550" t="s">
        <v>7106</v>
      </c>
      <c r="L4550" t="s">
        <v>7106</v>
      </c>
      <c r="M4550" t="s">
        <v>7106</v>
      </c>
      <c r="N4550" t="s">
        <v>7106</v>
      </c>
      <c r="O4550" t="str">
        <f t="shared" si="71"/>
        <v>INSERT INTO USUARIOS_USUARIO(id,nombre,apellidos,foto,cedula,codigo,programa,uid,email,saldo,reserva_desayuno,reserva_almuerzo,reserva_cena,sancion,comida_consumida) VALUES (4549,'EDELMIRA ','MUELAS PAJA','true','48660028','48660028','ingenieria de sitemas','48660028','diegomazorram@gmail.com',5000,'true','true','true','true');</v>
      </c>
    </row>
    <row r="4551" spans="1:15">
      <c r="A4551">
        <v>4550</v>
      </c>
      <c r="B4551" s="2" t="s">
        <v>3559</v>
      </c>
      <c r="C4551" s="307" t="s">
        <v>2097</v>
      </c>
      <c r="D4551" t="s">
        <v>7106</v>
      </c>
      <c r="E4551" s="95">
        <v>1112057129</v>
      </c>
      <c r="F4551" s="95">
        <v>1112057129</v>
      </c>
      <c r="G4551" t="s">
        <v>7107</v>
      </c>
      <c r="H4551" s="95">
        <v>1112057129</v>
      </c>
      <c r="I4551" t="s">
        <v>7108</v>
      </c>
      <c r="J4551">
        <v>5000</v>
      </c>
      <c r="K4551" t="s">
        <v>7106</v>
      </c>
      <c r="L4551" t="s">
        <v>7106</v>
      </c>
      <c r="M4551" t="s">
        <v>7106</v>
      </c>
      <c r="N4551" t="s">
        <v>7106</v>
      </c>
      <c r="O4551" t="str">
        <f t="shared" si="71"/>
        <v>INSERT INTO USUARIOS_USUARIO(id,nombre,apellidos,foto,cedula,codigo,programa,uid,email,saldo,reserva_desayuno,reserva_almuerzo,reserva_cena,sancion,comida_consumida) VALUES (4550,'SOFIA ELENA','MUELAS PAJA','true','1112057129','1112057129','ingenieria de sitemas','1112057129','diegomazorram@gmail.com',5000,'true','true','true','true');</v>
      </c>
    </row>
    <row r="4552" spans="1:15">
      <c r="A4552">
        <v>4551</v>
      </c>
      <c r="B4552" s="1" t="s">
        <v>1760</v>
      </c>
      <c r="C4552" s="308" t="s">
        <v>2097</v>
      </c>
      <c r="D4552" t="s">
        <v>7106</v>
      </c>
      <c r="E4552" s="97">
        <v>1064427629</v>
      </c>
      <c r="F4552" s="97">
        <v>1064427629</v>
      </c>
      <c r="G4552" t="s">
        <v>7107</v>
      </c>
      <c r="H4552" s="97">
        <v>1064427629</v>
      </c>
      <c r="I4552" t="s">
        <v>7108</v>
      </c>
      <c r="J4552">
        <v>5000</v>
      </c>
      <c r="K4552" t="s">
        <v>7106</v>
      </c>
      <c r="L4552" t="s">
        <v>7106</v>
      </c>
      <c r="M4552" t="s">
        <v>7106</v>
      </c>
      <c r="N4552" t="s">
        <v>7106</v>
      </c>
      <c r="O4552" t="str">
        <f t="shared" si="71"/>
        <v>INSERT INTO USUARIOS_USUARIO(id,nombre,apellidos,foto,cedula,codigo,programa,uid,email,saldo,reserva_desayuno,reserva_almuerzo,reserva_cena,sancion,comida_consumida) VALUES (4551,'MARIA ELENA','MUELAS PAJA','true','1064427629','1064427629','ingenieria de sitemas','1064427629','diegomazorram@gmail.com',5000,'true','true','true','true');</v>
      </c>
    </row>
    <row r="4553" spans="1:15">
      <c r="A4553">
        <v>4552</v>
      </c>
      <c r="B4553" s="2" t="s">
        <v>439</v>
      </c>
      <c r="C4553" s="307" t="s">
        <v>1383</v>
      </c>
      <c r="D4553" t="s">
        <v>7106</v>
      </c>
      <c r="E4553" s="73">
        <v>1064435972</v>
      </c>
      <c r="F4553" s="73">
        <v>1064435972</v>
      </c>
      <c r="G4553" t="s">
        <v>7107</v>
      </c>
      <c r="H4553" s="73">
        <v>1064435972</v>
      </c>
      <c r="I4553" t="s">
        <v>7108</v>
      </c>
      <c r="J4553">
        <v>5000</v>
      </c>
      <c r="K4553" t="s">
        <v>7106</v>
      </c>
      <c r="L4553" t="s">
        <v>7106</v>
      </c>
      <c r="M4553" t="s">
        <v>7106</v>
      </c>
      <c r="N4553" t="s">
        <v>7106</v>
      </c>
      <c r="O4553" t="str">
        <f t="shared" si="71"/>
        <v>INSERT INTO USUARIOS_USUARIO(id,nombre,apellidos,foto,cedula,codigo,programa,uid,email,saldo,reserva_desayuno,reserva_almuerzo,reserva_cena,sancion,comida_consumida) VALUES (4552,'MARIANA ','ZUNIGA MUELAS','true','1064435972','1064435972','ingenieria de sitemas','1064435972','diegomazorram@gmail.com',5000,'true','true','true','true');</v>
      </c>
    </row>
    <row r="4554" spans="1:15">
      <c r="A4554">
        <v>4553</v>
      </c>
      <c r="B4554" s="2" t="s">
        <v>3560</v>
      </c>
      <c r="C4554" s="307" t="s">
        <v>2997</v>
      </c>
      <c r="D4554" t="s">
        <v>7106</v>
      </c>
      <c r="E4554" s="73">
        <v>1064439875</v>
      </c>
      <c r="F4554" s="73">
        <v>1064439875</v>
      </c>
      <c r="G4554" t="s">
        <v>7107</v>
      </c>
      <c r="H4554" s="73">
        <v>1064439875</v>
      </c>
      <c r="I4554" t="s">
        <v>7108</v>
      </c>
      <c r="J4554">
        <v>5000</v>
      </c>
      <c r="K4554" t="s">
        <v>7106</v>
      </c>
      <c r="L4554" t="s">
        <v>7106</v>
      </c>
      <c r="M4554" t="s">
        <v>7106</v>
      </c>
      <c r="N4554" t="s">
        <v>7106</v>
      </c>
      <c r="O4554" t="str">
        <f t="shared" si="71"/>
        <v>INSERT INTO USUARIOS_USUARIO(id,nombre,apellidos,foto,cedula,codigo,programa,uid,email,saldo,reserva_desayuno,reserva_almuerzo,reserva_cena,sancion,comida_consumida) VALUES (4553,'ISABELLA','ZUÑIGA MUELAS','true','1064439875','1064439875','ingenieria de sitemas','1064439875','diegomazorram@gmail.com',5000,'true','true','true','true');</v>
      </c>
    </row>
    <row r="4555" spans="1:15">
      <c r="A4555">
        <v>4554</v>
      </c>
      <c r="B4555" s="1" t="s">
        <v>1891</v>
      </c>
      <c r="C4555" s="308" t="s">
        <v>6628</v>
      </c>
      <c r="D4555" t="s">
        <v>7106</v>
      </c>
      <c r="E4555" s="97">
        <v>15813040</v>
      </c>
      <c r="F4555" s="97">
        <v>15813040</v>
      </c>
      <c r="G4555" t="s">
        <v>7107</v>
      </c>
      <c r="H4555" s="97">
        <v>15813040</v>
      </c>
      <c r="I4555" t="s">
        <v>7108</v>
      </c>
      <c r="J4555">
        <v>5000</v>
      </c>
      <c r="K4555" t="s">
        <v>7106</v>
      </c>
      <c r="L4555" t="s">
        <v>7106</v>
      </c>
      <c r="M4555" t="s">
        <v>7106</v>
      </c>
      <c r="N4555" t="s">
        <v>7106</v>
      </c>
      <c r="O4555" t="str">
        <f t="shared" si="71"/>
        <v>INSERT INTO USUARIOS_USUARIO(id,nombre,apellidos,foto,cedula,codigo,programa,uid,email,saldo,reserva_desayuno,reserva_almuerzo,reserva_cena,sancion,comida_consumida) VALUES (4554,'FRANCISCO JAVIER','ORTIZ AGUIRRE','true','15813040','15813040','ingenieria de sitemas','15813040','diegomazorram@gmail.com',5000,'true','true','true','true');</v>
      </c>
    </row>
    <row r="4556" spans="1:15">
      <c r="A4556">
        <v>4555</v>
      </c>
      <c r="B4556" s="2" t="s">
        <v>2241</v>
      </c>
      <c r="C4556" s="307" t="s">
        <v>2097</v>
      </c>
      <c r="D4556" t="s">
        <v>7106</v>
      </c>
      <c r="E4556" s="95">
        <v>25691482</v>
      </c>
      <c r="F4556" s="95">
        <v>25691482</v>
      </c>
      <c r="G4556" t="s">
        <v>7107</v>
      </c>
      <c r="H4556" s="95">
        <v>25691482</v>
      </c>
      <c r="I4556" t="s">
        <v>7108</v>
      </c>
      <c r="J4556">
        <v>5000</v>
      </c>
      <c r="K4556" t="s">
        <v>7106</v>
      </c>
      <c r="L4556" t="s">
        <v>7106</v>
      </c>
      <c r="M4556" t="s">
        <v>7106</v>
      </c>
      <c r="N4556" t="s">
        <v>7106</v>
      </c>
      <c r="O4556" t="str">
        <f t="shared" si="71"/>
        <v>INSERT INTO USUARIOS_USUARIO(id,nombre,apellidos,foto,cedula,codigo,programa,uid,email,saldo,reserva_desayuno,reserva_almuerzo,reserva_cena,sancion,comida_consumida) VALUES (4555,'NIDIA ','MUELAS PAJA','true','25691482','25691482','ingenieria de sitemas','25691482','diegomazorram@gmail.com',5000,'true','true','true','true');</v>
      </c>
    </row>
    <row r="4557" spans="1:15">
      <c r="A4557">
        <v>4556</v>
      </c>
      <c r="B4557" s="2" t="s">
        <v>5944</v>
      </c>
      <c r="C4557" s="307" t="s">
        <v>6629</v>
      </c>
      <c r="D4557" t="s">
        <v>7106</v>
      </c>
      <c r="E4557" s="95">
        <v>34855367</v>
      </c>
      <c r="F4557" s="95">
        <v>34855367</v>
      </c>
      <c r="G4557" t="s">
        <v>7107</v>
      </c>
      <c r="H4557" s="95">
        <v>34855367</v>
      </c>
      <c r="I4557" t="s">
        <v>7108</v>
      </c>
      <c r="J4557">
        <v>5000</v>
      </c>
      <c r="K4557" t="s">
        <v>7106</v>
      </c>
      <c r="L4557" t="s">
        <v>7106</v>
      </c>
      <c r="M4557" t="s">
        <v>7106</v>
      </c>
      <c r="N4557" t="s">
        <v>7106</v>
      </c>
      <c r="O4557" t="str">
        <f t="shared" si="71"/>
        <v>INSERT INTO USUARIOS_USUARIO(id,nombre,apellidos,foto,cedula,codigo,programa,uid,email,saldo,reserva_desayuno,reserva_almuerzo,reserva_cena,sancion,comida_consumida) VALUES (4556,'LINA MARCELA','ORTIZ MUELAS','true','34855367','34855367','ingenieria de sitemas','34855367','diegomazorram@gmail.com',5000,'true','true','true','true');</v>
      </c>
    </row>
    <row r="4558" spans="1:15">
      <c r="A4558">
        <v>4557</v>
      </c>
      <c r="B4558" s="1" t="s">
        <v>1228</v>
      </c>
      <c r="C4558" s="308" t="s">
        <v>621</v>
      </c>
      <c r="D4558" t="s">
        <v>7106</v>
      </c>
      <c r="E4558" s="97">
        <v>1516457</v>
      </c>
      <c r="F4558" s="97">
        <v>1516457</v>
      </c>
      <c r="G4558" t="s">
        <v>7107</v>
      </c>
      <c r="H4558" s="97">
        <v>1516457</v>
      </c>
      <c r="I4558" t="s">
        <v>7108</v>
      </c>
      <c r="J4558">
        <v>5000</v>
      </c>
      <c r="K4558" t="s">
        <v>7106</v>
      </c>
      <c r="L4558" t="s">
        <v>7106</v>
      </c>
      <c r="M4558" t="s">
        <v>7106</v>
      </c>
      <c r="N4558" t="s">
        <v>7106</v>
      </c>
      <c r="O4558" t="str">
        <f t="shared" si="71"/>
        <v>INSERT INTO USUARIOS_USUARIO(id,nombre,apellidos,foto,cedula,codigo,programa,uid,email,saldo,reserva_desayuno,reserva_almuerzo,reserva_cena,sancion,comida_consumida) VALUES (4557,'FIDEL ','HURTADO HURTADO','true','1516457','1516457','ingenieria de sitemas','1516457','diegomazorram@gmail.com',5000,'true','true','true','true');</v>
      </c>
    </row>
    <row r="4559" spans="1:15">
      <c r="A4559">
        <v>4558</v>
      </c>
      <c r="B4559" s="2" t="s">
        <v>3561</v>
      </c>
      <c r="C4559" s="307" t="s">
        <v>3562</v>
      </c>
      <c r="D4559" t="s">
        <v>7106</v>
      </c>
      <c r="E4559" s="95">
        <v>25687745</v>
      </c>
      <c r="F4559" s="95">
        <v>25687745</v>
      </c>
      <c r="G4559" t="s">
        <v>7107</v>
      </c>
      <c r="H4559" s="95">
        <v>25687745</v>
      </c>
      <c r="I4559" t="s">
        <v>7108</v>
      </c>
      <c r="J4559">
        <v>5000</v>
      </c>
      <c r="K4559" t="s">
        <v>7106</v>
      </c>
      <c r="L4559" t="s">
        <v>7106</v>
      </c>
      <c r="M4559" t="s">
        <v>7106</v>
      </c>
      <c r="N4559" t="s">
        <v>7106</v>
      </c>
      <c r="O4559" t="str">
        <f t="shared" si="71"/>
        <v>INSERT INTO USUARIOS_USUARIO(id,nombre,apellidos,foto,cedula,codigo,programa,uid,email,saldo,reserva_desayuno,reserva_almuerzo,reserva_cena,sancion,comida_consumida) VALUES (4558,'MELVA ','LIS MUELAS','true','25687745','25687745','ingenieria de sitemas','25687745','diegomazorram@gmail.com',5000,'true','true','true','true');</v>
      </c>
    </row>
    <row r="4560" spans="1:15">
      <c r="A4560">
        <v>4559</v>
      </c>
      <c r="B4560" s="2" t="s">
        <v>3563</v>
      </c>
      <c r="C4560" s="307" t="s">
        <v>3564</v>
      </c>
      <c r="D4560" t="s">
        <v>7106</v>
      </c>
      <c r="E4560" s="95">
        <v>91121713689</v>
      </c>
      <c r="F4560" s="95">
        <v>91121713689</v>
      </c>
      <c r="G4560" t="s">
        <v>7107</v>
      </c>
      <c r="H4560" s="95">
        <v>91121713689</v>
      </c>
      <c r="I4560" t="s">
        <v>7108</v>
      </c>
      <c r="J4560">
        <v>5000</v>
      </c>
      <c r="K4560" t="s">
        <v>7106</v>
      </c>
      <c r="L4560" t="s">
        <v>7106</v>
      </c>
      <c r="M4560" t="s">
        <v>7106</v>
      </c>
      <c r="N4560" t="s">
        <v>7106</v>
      </c>
      <c r="O4560" t="str">
        <f t="shared" si="71"/>
        <v>INSERT INTO USUARIOS_USUARIO(id,nombre,apellidos,foto,cedula,codigo,programa,uid,email,saldo,reserva_desayuno,reserva_almuerzo,reserva_cena,sancion,comida_consumida) VALUES (4559,'YEFERSON ','HURTADO LIZ','true','91121713689','91121713689','ingenieria de sitemas','91121713689','diegomazorram@gmail.com',5000,'true','true','true','true');</v>
      </c>
    </row>
    <row r="4561" spans="1:15">
      <c r="A4561">
        <v>4560</v>
      </c>
      <c r="B4561" s="2" t="s">
        <v>6630</v>
      </c>
      <c r="C4561" s="307" t="s">
        <v>3565</v>
      </c>
      <c r="D4561" t="s">
        <v>7106</v>
      </c>
      <c r="E4561" s="95">
        <v>1007178362</v>
      </c>
      <c r="F4561" s="95">
        <v>1007178362</v>
      </c>
      <c r="G4561" t="s">
        <v>7107</v>
      </c>
      <c r="H4561" s="95">
        <v>1007178362</v>
      </c>
      <c r="I4561" t="s">
        <v>7108</v>
      </c>
      <c r="J4561">
        <v>5000</v>
      </c>
      <c r="K4561" t="s">
        <v>7106</v>
      </c>
      <c r="L4561" t="s">
        <v>7106</v>
      </c>
      <c r="M4561" t="s">
        <v>7106</v>
      </c>
      <c r="N4561" t="s">
        <v>7106</v>
      </c>
      <c r="O4561" t="str">
        <f t="shared" si="71"/>
        <v>INSERT INTO USUARIOS_USUARIO(id,nombre,apellidos,foto,cedula,codigo,programa,uid,email,saldo,reserva_desayuno,reserva_almuerzo,reserva_cena,sancion,comida_consumida) VALUES (4560,'BRANDON MICHELL','HURTADO LIS','true','1007178362','1007178362','ingenieria de sitemas','1007178362','diegomazorram@gmail.com',5000,'true','true','true','true');</v>
      </c>
    </row>
    <row r="4562" spans="1:15">
      <c r="A4562">
        <v>4561</v>
      </c>
      <c r="B4562" s="1" t="s">
        <v>6382</v>
      </c>
      <c r="C4562" s="308" t="s">
        <v>980</v>
      </c>
      <c r="D4562" t="s">
        <v>7106</v>
      </c>
      <c r="E4562" s="97">
        <v>4769224</v>
      </c>
      <c r="F4562" s="97">
        <v>4769224</v>
      </c>
      <c r="G4562" t="s">
        <v>7107</v>
      </c>
      <c r="H4562" s="97">
        <v>4769224</v>
      </c>
      <c r="I4562" t="s">
        <v>7108</v>
      </c>
      <c r="J4562">
        <v>5000</v>
      </c>
      <c r="K4562" t="s">
        <v>7106</v>
      </c>
      <c r="L4562" t="s">
        <v>7106</v>
      </c>
      <c r="M4562" t="s">
        <v>7106</v>
      </c>
      <c r="N4562" t="s">
        <v>7106</v>
      </c>
      <c r="O4562" t="str">
        <f t="shared" si="71"/>
        <v>INSERT INTO USUARIOS_USUARIO(id,nombre,apellidos,foto,cedula,codigo,programa,uid,email,saldo,reserva_desayuno,reserva_almuerzo,reserva_cena,sancion,comida_consumida) VALUES (4561,'JESUS ','HURTADO MUELAS','true','4769224','4769224','ingenieria de sitemas','4769224','diegomazorram@gmail.com',5000,'true','true','true','true');</v>
      </c>
    </row>
    <row r="4563" spans="1:15">
      <c r="A4563">
        <v>4562</v>
      </c>
      <c r="B4563" s="2" t="s">
        <v>3412</v>
      </c>
      <c r="C4563" s="307" t="s">
        <v>6631</v>
      </c>
      <c r="D4563" t="s">
        <v>7106</v>
      </c>
      <c r="E4563" s="95">
        <v>25687653</v>
      </c>
      <c r="F4563" s="95">
        <v>25687653</v>
      </c>
      <c r="G4563" t="s">
        <v>7107</v>
      </c>
      <c r="H4563" s="95">
        <v>25687653</v>
      </c>
      <c r="I4563" t="s">
        <v>7108</v>
      </c>
      <c r="J4563">
        <v>5000</v>
      </c>
      <c r="K4563" t="s">
        <v>7106</v>
      </c>
      <c r="L4563" t="s">
        <v>7106</v>
      </c>
      <c r="M4563" t="s">
        <v>7106</v>
      </c>
      <c r="N4563" t="s">
        <v>7106</v>
      </c>
      <c r="O4563" t="str">
        <f t="shared" si="71"/>
        <v>INSERT INTO USUARIOS_USUARIO(id,nombre,apellidos,foto,cedula,codigo,programa,uid,email,saldo,reserva_desayuno,reserva_almuerzo,reserva_cena,sancion,comida_consumida) VALUES (4562,'FILOMENA ','CHIRIMUSCAY CALAMBAS','true','25687653','25687653','ingenieria de sitemas','25687653','diegomazorram@gmail.com',5000,'true','true','true','true');</v>
      </c>
    </row>
    <row r="4564" spans="1:15">
      <c r="A4564">
        <v>4563</v>
      </c>
      <c r="B4564" s="2" t="s">
        <v>1498</v>
      </c>
      <c r="C4564" s="307" t="s">
        <v>6632</v>
      </c>
      <c r="D4564" t="s">
        <v>7106</v>
      </c>
      <c r="E4564" s="95">
        <v>27346698</v>
      </c>
      <c r="F4564" s="95">
        <v>27346698</v>
      </c>
      <c r="G4564" t="s">
        <v>7107</v>
      </c>
      <c r="H4564" s="95">
        <v>27346698</v>
      </c>
      <c r="I4564" t="s">
        <v>7108</v>
      </c>
      <c r="J4564">
        <v>5000</v>
      </c>
      <c r="K4564" t="s">
        <v>7106</v>
      </c>
      <c r="L4564" t="s">
        <v>7106</v>
      </c>
      <c r="M4564" t="s">
        <v>7106</v>
      </c>
      <c r="N4564" t="s">
        <v>7106</v>
      </c>
      <c r="O4564" t="str">
        <f t="shared" si="71"/>
        <v>INSERT INTO USUARIOS_USUARIO(id,nombre,apellidos,foto,cedula,codigo,programa,uid,email,saldo,reserva_desayuno,reserva_almuerzo,reserva_cena,sancion,comida_consumida) VALUES (4563,'EDINSON ','HURTADO CHIRIMUSCAY','true','27346698','27346698','ingenieria de sitemas','27346698','diegomazorram@gmail.com',5000,'true','true','true','true');</v>
      </c>
    </row>
    <row r="4565" spans="1:15">
      <c r="A4565">
        <v>4564</v>
      </c>
      <c r="B4565" s="1" t="s">
        <v>3566</v>
      </c>
      <c r="C4565" s="308" t="s">
        <v>6632</v>
      </c>
      <c r="D4565" t="s">
        <v>7106</v>
      </c>
      <c r="E4565" s="97">
        <v>1064436614</v>
      </c>
      <c r="F4565" s="97">
        <v>1064436614</v>
      </c>
      <c r="G4565" t="s">
        <v>7107</v>
      </c>
      <c r="H4565" s="97">
        <v>1064436614</v>
      </c>
      <c r="I4565" t="s">
        <v>7108</v>
      </c>
      <c r="J4565">
        <v>5000</v>
      </c>
      <c r="K4565" t="s">
        <v>7106</v>
      </c>
      <c r="L4565" t="s">
        <v>7106</v>
      </c>
      <c r="M4565" t="s">
        <v>7106</v>
      </c>
      <c r="N4565" t="s">
        <v>7106</v>
      </c>
      <c r="O4565" t="str">
        <f t="shared" si="71"/>
        <v>INSERT INTO USUARIOS_USUARIO(id,nombre,apellidos,foto,cedula,codigo,programa,uid,email,saldo,reserva_desayuno,reserva_almuerzo,reserva_cena,sancion,comida_consumida) VALUES (4564,'CATERINE ','HURTADO CHIRIMUSCAY','true','1064436614','1064436614','ingenieria de sitemas','1064436614','diegomazorram@gmail.com',5000,'true','true','true','true');</v>
      </c>
    </row>
    <row r="4566" spans="1:15">
      <c r="A4566">
        <v>4565</v>
      </c>
      <c r="B4566" s="2" t="s">
        <v>6397</v>
      </c>
      <c r="C4566" s="307" t="s">
        <v>6632</v>
      </c>
      <c r="D4566" t="s">
        <v>7106</v>
      </c>
      <c r="E4566" s="95">
        <v>1064437521</v>
      </c>
      <c r="F4566" s="95">
        <v>1064437521</v>
      </c>
      <c r="G4566" t="s">
        <v>7107</v>
      </c>
      <c r="H4566" s="95">
        <v>1064437521</v>
      </c>
      <c r="I4566" t="s">
        <v>7108</v>
      </c>
      <c r="J4566">
        <v>5000</v>
      </c>
      <c r="K4566" t="s">
        <v>7106</v>
      </c>
      <c r="L4566" t="s">
        <v>7106</v>
      </c>
      <c r="M4566" t="s">
        <v>7106</v>
      </c>
      <c r="N4566" t="s">
        <v>7106</v>
      </c>
      <c r="O4566" t="str">
        <f t="shared" si="71"/>
        <v>INSERT INTO USUARIOS_USUARIO(id,nombre,apellidos,foto,cedula,codigo,programa,uid,email,saldo,reserva_desayuno,reserva_almuerzo,reserva_cena,sancion,comida_consumida) VALUES (4565,'HERNANDO ','HURTADO CHIRIMUSCAY','true','1064437521','1064437521','ingenieria de sitemas','1064437521','diegomazorram@gmail.com',5000,'true','true','true','true');</v>
      </c>
    </row>
    <row r="4567" spans="1:15">
      <c r="A4567">
        <v>4566</v>
      </c>
      <c r="B4567" s="1" t="s">
        <v>2778</v>
      </c>
      <c r="C4567" s="308" t="s">
        <v>980</v>
      </c>
      <c r="D4567" t="s">
        <v>7106</v>
      </c>
      <c r="E4567" s="97">
        <v>4767132</v>
      </c>
      <c r="F4567" s="97">
        <v>4767132</v>
      </c>
      <c r="G4567" t="s">
        <v>7107</v>
      </c>
      <c r="H4567" s="97">
        <v>4767132</v>
      </c>
      <c r="I4567" t="s">
        <v>7108</v>
      </c>
      <c r="J4567">
        <v>5000</v>
      </c>
      <c r="K4567" t="s">
        <v>7106</v>
      </c>
      <c r="L4567" t="s">
        <v>7106</v>
      </c>
      <c r="M4567" t="s">
        <v>7106</v>
      </c>
      <c r="N4567" t="s">
        <v>7106</v>
      </c>
      <c r="O4567" t="str">
        <f t="shared" si="71"/>
        <v>INSERT INTO USUARIOS_USUARIO(id,nombre,apellidos,foto,cedula,codigo,programa,uid,email,saldo,reserva_desayuno,reserva_almuerzo,reserva_cena,sancion,comida_consumida) VALUES (4566,'SAUL ','HURTADO MUELAS','true','4767132','4767132','ingenieria de sitemas','4767132','diegomazorram@gmail.com',5000,'true','true','true','true');</v>
      </c>
    </row>
    <row r="4568" spans="1:15">
      <c r="A4568">
        <v>4567</v>
      </c>
      <c r="B4568" s="1" t="s">
        <v>1071</v>
      </c>
      <c r="C4568" s="308" t="s">
        <v>2402</v>
      </c>
      <c r="D4568" t="s">
        <v>7106</v>
      </c>
      <c r="E4568" s="97">
        <v>1516419</v>
      </c>
      <c r="F4568" s="97">
        <v>1516419</v>
      </c>
      <c r="G4568" t="s">
        <v>7107</v>
      </c>
      <c r="H4568" s="97">
        <v>1516419</v>
      </c>
      <c r="I4568" t="s">
        <v>7108</v>
      </c>
      <c r="J4568">
        <v>5000</v>
      </c>
      <c r="K4568" t="s">
        <v>7106</v>
      </c>
      <c r="L4568" t="s">
        <v>7106</v>
      </c>
      <c r="M4568" t="s">
        <v>7106</v>
      </c>
      <c r="N4568" t="s">
        <v>7106</v>
      </c>
      <c r="O4568" t="str">
        <f t="shared" si="71"/>
        <v>INSERT INTO USUARIOS_USUARIO(id,nombre,apellidos,foto,cedula,codigo,programa,uid,email,saldo,reserva_desayuno,reserva_almuerzo,reserva_cena,sancion,comida_consumida) VALUES (4567,'DANIEL ','MUELAS MUELAS','true','1516419','1516419','ingenieria de sitemas','1516419','diegomazorram@gmail.com',5000,'true','true','true','true');</v>
      </c>
    </row>
    <row r="4569" spans="1:15">
      <c r="A4569">
        <v>4568</v>
      </c>
      <c r="B4569" s="2" t="s">
        <v>822</v>
      </c>
      <c r="C4569" s="307" t="s">
        <v>2402</v>
      </c>
      <c r="D4569" t="s">
        <v>7106</v>
      </c>
      <c r="E4569" s="95">
        <v>10752154</v>
      </c>
      <c r="F4569" s="95">
        <v>10752154</v>
      </c>
      <c r="G4569" t="s">
        <v>7107</v>
      </c>
      <c r="H4569" s="95">
        <v>10752154</v>
      </c>
      <c r="I4569" t="s">
        <v>7108</v>
      </c>
      <c r="J4569">
        <v>5000</v>
      </c>
      <c r="K4569" t="s">
        <v>7106</v>
      </c>
      <c r="L4569" t="s">
        <v>7106</v>
      </c>
      <c r="M4569" t="s">
        <v>7106</v>
      </c>
      <c r="N4569" t="s">
        <v>7106</v>
      </c>
      <c r="O4569" t="str">
        <f t="shared" si="71"/>
        <v>INSERT INTO USUARIOS_USUARIO(id,nombre,apellidos,foto,cedula,codigo,programa,uid,email,saldo,reserva_desayuno,reserva_almuerzo,reserva_cena,sancion,comida_consumida) VALUES (4568,'ALBEIRO ','MUELAS MUELAS','true','10752154','10752154','ingenieria de sitemas','10752154','diegomazorram@gmail.com',5000,'true','true','true','true');</v>
      </c>
    </row>
    <row r="4570" spans="1:15">
      <c r="A4570">
        <v>4569</v>
      </c>
      <c r="B4570" s="1" t="s">
        <v>2802</v>
      </c>
      <c r="C4570" s="308" t="s">
        <v>1245</v>
      </c>
      <c r="D4570" t="s">
        <v>7106</v>
      </c>
      <c r="E4570" s="97">
        <v>83181294</v>
      </c>
      <c r="F4570" s="97">
        <v>83181294</v>
      </c>
      <c r="G4570" t="s">
        <v>7107</v>
      </c>
      <c r="H4570" s="97">
        <v>83181294</v>
      </c>
      <c r="I4570" t="s">
        <v>7108</v>
      </c>
      <c r="J4570">
        <v>5000</v>
      </c>
      <c r="K4570" t="s">
        <v>7106</v>
      </c>
      <c r="L4570" t="s">
        <v>7106</v>
      </c>
      <c r="M4570" t="s">
        <v>7106</v>
      </c>
      <c r="N4570" t="s">
        <v>7106</v>
      </c>
      <c r="O4570" t="str">
        <f t="shared" si="71"/>
        <v>INSERT INTO USUARIOS_USUARIO(id,nombre,apellidos,foto,cedula,codigo,programa,uid,email,saldo,reserva_desayuno,reserva_almuerzo,reserva_cena,sancion,comida_consumida) VALUES (4569,'LIBARDO ','MUELAS HURTADO','true','83181294','83181294','ingenieria de sitemas','83181294','diegomazorram@gmail.com',5000,'true','true','true','true');</v>
      </c>
    </row>
    <row r="4571" spans="1:15">
      <c r="A4571">
        <v>4570</v>
      </c>
      <c r="B4571" s="2" t="s">
        <v>2801</v>
      </c>
      <c r="C4571" s="307" t="s">
        <v>3567</v>
      </c>
      <c r="D4571" t="s">
        <v>7106</v>
      </c>
      <c r="E4571" s="95">
        <v>25544092</v>
      </c>
      <c r="F4571" s="95">
        <v>25544092</v>
      </c>
      <c r="G4571" t="s">
        <v>7107</v>
      </c>
      <c r="H4571" s="95">
        <v>25544092</v>
      </c>
      <c r="I4571" t="s">
        <v>7108</v>
      </c>
      <c r="J4571">
        <v>5000</v>
      </c>
      <c r="K4571" t="s">
        <v>7106</v>
      </c>
      <c r="L4571" t="s">
        <v>7106</v>
      </c>
      <c r="M4571" t="s">
        <v>7106</v>
      </c>
      <c r="N4571" t="s">
        <v>7106</v>
      </c>
      <c r="O4571" t="str">
        <f t="shared" si="71"/>
        <v>INSERT INTO USUARIOS_USUARIO(id,nombre,apellidos,foto,cedula,codigo,programa,uid,email,saldo,reserva_desayuno,reserva_almuerzo,reserva_cena,sancion,comida_consumida) VALUES (4570,'MARIA DORIS','USA DIAZ','true','25544092','25544092','ingenieria de sitemas','25544092','diegomazorram@gmail.com',5000,'true','true','true','true');</v>
      </c>
    </row>
    <row r="4572" spans="1:15">
      <c r="A4572">
        <v>4571</v>
      </c>
      <c r="B4572" s="2" t="s">
        <v>3568</v>
      </c>
      <c r="C4572" s="307" t="s">
        <v>3569</v>
      </c>
      <c r="D4572" t="s">
        <v>7106</v>
      </c>
      <c r="E4572" s="95">
        <v>1007178279</v>
      </c>
      <c r="F4572" s="95">
        <v>1007178279</v>
      </c>
      <c r="G4572" t="s">
        <v>7107</v>
      </c>
      <c r="H4572" s="95">
        <v>1007178279</v>
      </c>
      <c r="I4572" t="s">
        <v>7108</v>
      </c>
      <c r="J4572">
        <v>5000</v>
      </c>
      <c r="K4572" t="s">
        <v>7106</v>
      </c>
      <c r="L4572" t="s">
        <v>7106</v>
      </c>
      <c r="M4572" t="s">
        <v>7106</v>
      </c>
      <c r="N4572" t="s">
        <v>7106</v>
      </c>
      <c r="O4572" t="str">
        <f t="shared" si="71"/>
        <v>INSERT INTO USUARIOS_USUARIO(id,nombre,apellidos,foto,cedula,codigo,programa,uid,email,saldo,reserva_desayuno,reserva_almuerzo,reserva_cena,sancion,comida_consumida) VALUES (4571,'OSVALDO ','MUELAS USA','true','1007178279','1007178279','ingenieria de sitemas','1007178279','diegomazorram@gmail.com',5000,'true','true','true','true');</v>
      </c>
    </row>
    <row r="4573" spans="1:15">
      <c r="A4573">
        <v>4572</v>
      </c>
      <c r="B4573" s="2" t="s">
        <v>3570</v>
      </c>
      <c r="C4573" s="307" t="s">
        <v>2449</v>
      </c>
      <c r="D4573" t="s">
        <v>7106</v>
      </c>
      <c r="E4573" s="95">
        <v>1007178280</v>
      </c>
      <c r="F4573" s="95">
        <v>1007178280</v>
      </c>
      <c r="G4573" t="s">
        <v>7107</v>
      </c>
      <c r="H4573" s="95">
        <v>1007178280</v>
      </c>
      <c r="I4573" t="s">
        <v>7108</v>
      </c>
      <c r="J4573">
        <v>5000</v>
      </c>
      <c r="K4573" t="s">
        <v>7106</v>
      </c>
      <c r="L4573" t="s">
        <v>7106</v>
      </c>
      <c r="M4573" t="s">
        <v>7106</v>
      </c>
      <c r="N4573" t="s">
        <v>7106</v>
      </c>
      <c r="O4573" t="str">
        <f t="shared" si="71"/>
        <v>INSERT INTO USUARIOS_USUARIO(id,nombre,apellidos,foto,cedula,codigo,programa,uid,email,saldo,reserva_desayuno,reserva_almuerzo,reserva_cena,sancion,comida_consumida) VALUES (4572,'SERGIO ','MUELAS USSA','true','1007178280','1007178280','ingenieria de sitemas','1007178280','diegomazorram@gmail.com',5000,'true','true','true','true');</v>
      </c>
    </row>
    <row r="4574" spans="1:15">
      <c r="A4574">
        <v>4573</v>
      </c>
      <c r="B4574" s="1" t="s">
        <v>3571</v>
      </c>
      <c r="C4574" s="308" t="s">
        <v>2449</v>
      </c>
      <c r="D4574" t="s">
        <v>7106</v>
      </c>
      <c r="E4574" s="97">
        <v>1007178275</v>
      </c>
      <c r="F4574" s="97">
        <v>1007178275</v>
      </c>
      <c r="G4574" t="s">
        <v>7107</v>
      </c>
      <c r="H4574" s="97">
        <v>1007178275</v>
      </c>
      <c r="I4574" t="s">
        <v>7108</v>
      </c>
      <c r="J4574">
        <v>5000</v>
      </c>
      <c r="K4574" t="s">
        <v>7106</v>
      </c>
      <c r="L4574" t="s">
        <v>7106</v>
      </c>
      <c r="M4574" t="s">
        <v>7106</v>
      </c>
      <c r="N4574" t="s">
        <v>7106</v>
      </c>
      <c r="O4574" t="str">
        <f t="shared" si="71"/>
        <v>INSERT INTO USUARIOS_USUARIO(id,nombre,apellidos,foto,cedula,codigo,programa,uid,email,saldo,reserva_desayuno,reserva_almuerzo,reserva_cena,sancion,comida_consumida) VALUES (4573,'NILSON GILDARDO','MUELAS USSA','true','1007178275','1007178275','ingenieria de sitemas','1007178275','diegomazorram@gmail.com',5000,'true','true','true','true');</v>
      </c>
    </row>
    <row r="4575" spans="1:15">
      <c r="A4575">
        <v>4574</v>
      </c>
      <c r="B4575" s="2" t="s">
        <v>3572</v>
      </c>
      <c r="C4575" s="307" t="s">
        <v>338</v>
      </c>
      <c r="D4575" t="s">
        <v>7106</v>
      </c>
      <c r="E4575" s="164">
        <v>1064437606</v>
      </c>
      <c r="F4575" s="164">
        <v>1064437606</v>
      </c>
      <c r="G4575" t="s">
        <v>7107</v>
      </c>
      <c r="H4575" s="164">
        <v>1064437606</v>
      </c>
      <c r="I4575" t="s">
        <v>7108</v>
      </c>
      <c r="J4575">
        <v>5000</v>
      </c>
      <c r="K4575" t="s">
        <v>7106</v>
      </c>
      <c r="L4575" t="s">
        <v>7106</v>
      </c>
      <c r="M4575" t="s">
        <v>7106</v>
      </c>
      <c r="N4575" t="s">
        <v>7106</v>
      </c>
      <c r="O4575" t="str">
        <f t="shared" si="71"/>
        <v>INSERT INTO USUARIOS_USUARIO(id,nombre,apellidos,foto,cedula,codigo,programa,uid,email,saldo,reserva_desayuno,reserva_almuerzo,reserva_cena,sancion,comida_consumida) VALUES (4574,'JELEN MARIANA','MUELAS ALMENDRA','true','1064437606','1064437606','ingenieria de sitemas','1064437606','diegomazorram@gmail.com',5000,'true','true','true','true');</v>
      </c>
    </row>
    <row r="4576" spans="1:15">
      <c r="A4576">
        <v>4575</v>
      </c>
      <c r="B4576" s="1" t="s">
        <v>2563</v>
      </c>
      <c r="C4576" s="308" t="s">
        <v>2449</v>
      </c>
      <c r="D4576" t="s">
        <v>7106</v>
      </c>
      <c r="E4576" s="97">
        <v>1007178278</v>
      </c>
      <c r="F4576" s="97">
        <v>1007178278</v>
      </c>
      <c r="G4576" t="s">
        <v>7107</v>
      </c>
      <c r="H4576" s="97">
        <v>1007178278</v>
      </c>
      <c r="I4576" t="s">
        <v>7108</v>
      </c>
      <c r="J4576">
        <v>5000</v>
      </c>
      <c r="K4576" t="s">
        <v>7106</v>
      </c>
      <c r="L4576" t="s">
        <v>7106</v>
      </c>
      <c r="M4576" t="s">
        <v>7106</v>
      </c>
      <c r="N4576" t="s">
        <v>7106</v>
      </c>
      <c r="O4576" t="str">
        <f t="shared" si="71"/>
        <v>INSERT INTO USUARIOS_USUARIO(id,nombre,apellidos,foto,cedula,codigo,programa,uid,email,saldo,reserva_desayuno,reserva_almuerzo,reserva_cena,sancion,comida_consumida) VALUES (4575,'ROBINSON ','MUELAS USSA','true','1007178278','1007178278','ingenieria de sitemas','1007178278','diegomazorram@gmail.com',5000,'true','true','true','true');</v>
      </c>
    </row>
    <row r="4577" spans="1:15">
      <c r="A4577">
        <v>4576</v>
      </c>
      <c r="B4577" s="2" t="s">
        <v>3573</v>
      </c>
      <c r="C4577" s="307" t="s">
        <v>3574</v>
      </c>
      <c r="D4577" t="s">
        <v>7106</v>
      </c>
      <c r="E4577" s="95">
        <v>1064438972</v>
      </c>
      <c r="F4577" s="95">
        <v>1064438972</v>
      </c>
      <c r="G4577" t="s">
        <v>7107</v>
      </c>
      <c r="H4577" s="95">
        <v>1064438972</v>
      </c>
      <c r="I4577" t="s">
        <v>7108</v>
      </c>
      <c r="J4577">
        <v>5000</v>
      </c>
      <c r="K4577" t="s">
        <v>7106</v>
      </c>
      <c r="L4577" t="s">
        <v>7106</v>
      </c>
      <c r="M4577" t="s">
        <v>7106</v>
      </c>
      <c r="N4577" t="s">
        <v>7106</v>
      </c>
      <c r="O4577" t="str">
        <f t="shared" si="71"/>
        <v>INSERT INTO USUARIOS_USUARIO(id,nombre,apellidos,foto,cedula,codigo,programa,uid,email,saldo,reserva_desayuno,reserva_almuerzo,reserva_cena,sancion,comida_consumida) VALUES (4576,'ANDREY','MUELAS ALMENDRA ','true','1064438972','1064438972','ingenieria de sitemas','1064438972','diegomazorram@gmail.com',5000,'true','true','true','true');</v>
      </c>
    </row>
    <row r="4578" spans="1:15">
      <c r="A4578">
        <v>4577</v>
      </c>
      <c r="B4578" s="1" t="s">
        <v>3575</v>
      </c>
      <c r="C4578" s="308" t="s">
        <v>3569</v>
      </c>
      <c r="D4578" t="s">
        <v>7106</v>
      </c>
      <c r="E4578" s="97">
        <v>1007178277</v>
      </c>
      <c r="F4578" s="97">
        <v>1007178277</v>
      </c>
      <c r="G4578" t="s">
        <v>7107</v>
      </c>
      <c r="H4578" s="97">
        <v>1007178277</v>
      </c>
      <c r="I4578" t="s">
        <v>7108</v>
      </c>
      <c r="J4578">
        <v>5000</v>
      </c>
      <c r="K4578" t="s">
        <v>7106</v>
      </c>
      <c r="L4578" t="s">
        <v>7106</v>
      </c>
      <c r="M4578" t="s">
        <v>7106</v>
      </c>
      <c r="N4578" t="s">
        <v>7106</v>
      </c>
      <c r="O4578" t="str">
        <f t="shared" si="71"/>
        <v>INSERT INTO USUARIOS_USUARIO(id,nombre,apellidos,foto,cedula,codigo,programa,uid,email,saldo,reserva_desayuno,reserva_almuerzo,reserva_cena,sancion,comida_consumida) VALUES (4577,'YAMILET ','MUELAS USA','true','1007178277','1007178277','ingenieria de sitemas','1007178277','diegomazorram@gmail.com',5000,'true','true','true','true');</v>
      </c>
    </row>
    <row r="4579" spans="1:15">
      <c r="A4579">
        <v>4578</v>
      </c>
      <c r="B4579" s="2" t="s">
        <v>6633</v>
      </c>
      <c r="C4579" s="307" t="s">
        <v>3576</v>
      </c>
      <c r="D4579" t="s">
        <v>7106</v>
      </c>
      <c r="E4579" s="95">
        <v>1059245289</v>
      </c>
      <c r="F4579" s="95">
        <v>1059245289</v>
      </c>
      <c r="G4579" t="s">
        <v>7107</v>
      </c>
      <c r="H4579" s="95">
        <v>1059245289</v>
      </c>
      <c r="I4579" t="s">
        <v>7108</v>
      </c>
      <c r="J4579">
        <v>5000</v>
      </c>
      <c r="K4579" t="s">
        <v>7106</v>
      </c>
      <c r="L4579" t="s">
        <v>7106</v>
      </c>
      <c r="M4579" t="s">
        <v>7106</v>
      </c>
      <c r="N4579" t="s">
        <v>7106</v>
      </c>
      <c r="O4579" t="str">
        <f t="shared" si="71"/>
        <v>INSERT INTO USUARIOS_USUARIO(id,nombre,apellidos,foto,cedula,codigo,programa,uid,email,saldo,reserva_desayuno,reserva_almuerzo,reserva_cena,sancion,comida_consumida) VALUES (4578,'EDWIN YESID','ALMENDRA  MUELAS','true','1059245289','1059245289','ingenieria de sitemas','1059245289','diegomazorram@gmail.com',5000,'true','true','true','true');</v>
      </c>
    </row>
    <row r="4580" spans="1:15">
      <c r="A4580">
        <v>4579</v>
      </c>
      <c r="B4580" s="1" t="s">
        <v>3577</v>
      </c>
      <c r="C4580" s="308" t="s">
        <v>2449</v>
      </c>
      <c r="D4580" t="s">
        <v>7106</v>
      </c>
      <c r="E4580" s="97">
        <v>1007178276</v>
      </c>
      <c r="F4580" s="97">
        <v>1007178276</v>
      </c>
      <c r="G4580" t="s">
        <v>7107</v>
      </c>
      <c r="H4580" s="97">
        <v>1007178276</v>
      </c>
      <c r="I4580" t="s">
        <v>7108</v>
      </c>
      <c r="J4580">
        <v>5000</v>
      </c>
      <c r="K4580" t="s">
        <v>7106</v>
      </c>
      <c r="L4580" t="s">
        <v>7106</v>
      </c>
      <c r="M4580" t="s">
        <v>7106</v>
      </c>
      <c r="N4580" t="s">
        <v>7106</v>
      </c>
      <c r="O4580" t="str">
        <f t="shared" si="71"/>
        <v>INSERT INTO USUARIOS_USUARIO(id,nombre,apellidos,foto,cedula,codigo,programa,uid,email,saldo,reserva_desayuno,reserva_almuerzo,reserva_cena,sancion,comida_consumida) VALUES (4579,'EDITH MAYERLY','MUELAS USSA','true','1007178276','1007178276','ingenieria de sitemas','1007178276','diegomazorram@gmail.com',5000,'true','true','true','true');</v>
      </c>
    </row>
    <row r="4581" spans="1:15">
      <c r="A4581">
        <v>4580</v>
      </c>
      <c r="B4581" s="2" t="s">
        <v>3578</v>
      </c>
      <c r="C4581" s="307" t="s">
        <v>6634</v>
      </c>
      <c r="D4581" t="s">
        <v>7106</v>
      </c>
      <c r="E4581" s="95">
        <v>1064433471</v>
      </c>
      <c r="F4581" s="95">
        <v>1064433471</v>
      </c>
      <c r="G4581" t="s">
        <v>7107</v>
      </c>
      <c r="H4581" s="95">
        <v>1064433471</v>
      </c>
      <c r="I4581" t="s">
        <v>7108</v>
      </c>
      <c r="J4581">
        <v>5000</v>
      </c>
      <c r="K4581" t="s">
        <v>7106</v>
      </c>
      <c r="L4581" t="s">
        <v>7106</v>
      </c>
      <c r="M4581" t="s">
        <v>7106</v>
      </c>
      <c r="N4581" t="s">
        <v>7106</v>
      </c>
      <c r="O4581" t="str">
        <f t="shared" si="71"/>
        <v>INSERT INTO USUARIOS_USUARIO(id,nombre,apellidos,foto,cedula,codigo,programa,uid,email,saldo,reserva_desayuno,reserva_almuerzo,reserva_cena,sancion,comida_consumida) VALUES (4580,'JERLY ALEXANDRA','PATIÑO MUELAS','true','1064433471','1064433471','ingenieria de sitemas','1064433471','diegomazorram@gmail.com',5000,'true','true','true','true');</v>
      </c>
    </row>
    <row r="4582" spans="1:15">
      <c r="A4582">
        <v>4581</v>
      </c>
      <c r="B4582" s="1" t="s">
        <v>5892</v>
      </c>
      <c r="C4582" s="308" t="s">
        <v>2449</v>
      </c>
      <c r="D4582" t="s">
        <v>7106</v>
      </c>
      <c r="E4582" s="97">
        <v>1007178286</v>
      </c>
      <c r="F4582" s="97">
        <v>1007178286</v>
      </c>
      <c r="G4582" t="s">
        <v>7107</v>
      </c>
      <c r="H4582" s="97">
        <v>1007178286</v>
      </c>
      <c r="I4582" t="s">
        <v>7108</v>
      </c>
      <c r="J4582">
        <v>5000</v>
      </c>
      <c r="K4582" t="s">
        <v>7106</v>
      </c>
      <c r="L4582" t="s">
        <v>7106</v>
      </c>
      <c r="M4582" t="s">
        <v>7106</v>
      </c>
      <c r="N4582" t="s">
        <v>7106</v>
      </c>
      <c r="O4582" t="str">
        <f t="shared" si="71"/>
        <v>INSERT INTO USUARIOS_USUARIO(id,nombre,apellidos,foto,cedula,codigo,programa,uid,email,saldo,reserva_desayuno,reserva_almuerzo,reserva_cena,sancion,comida_consumida) VALUES (4581,'CRISTIAN ANDRES','MUELAS USSA','true','1007178286','1007178286','ingenieria de sitemas','1007178286','diegomazorram@gmail.com',5000,'true','true','true','true');</v>
      </c>
    </row>
    <row r="4583" spans="1:15">
      <c r="A4583">
        <v>4582</v>
      </c>
      <c r="B4583" s="2" t="s">
        <v>3579</v>
      </c>
      <c r="C4583" s="307" t="s">
        <v>6467</v>
      </c>
      <c r="D4583" t="s">
        <v>7106</v>
      </c>
      <c r="E4583" s="95">
        <v>1064430957</v>
      </c>
      <c r="F4583" s="95">
        <v>1064430957</v>
      </c>
      <c r="G4583" t="s">
        <v>7107</v>
      </c>
      <c r="H4583" s="95">
        <v>1064430957</v>
      </c>
      <c r="I4583" t="s">
        <v>7108</v>
      </c>
      <c r="J4583">
        <v>5000</v>
      </c>
      <c r="K4583" t="s">
        <v>7106</v>
      </c>
      <c r="L4583" t="s">
        <v>7106</v>
      </c>
      <c r="M4583" t="s">
        <v>7106</v>
      </c>
      <c r="N4583" t="s">
        <v>7106</v>
      </c>
      <c r="O4583" t="str">
        <f t="shared" si="71"/>
        <v>INSERT INTO USUARIOS_USUARIO(id,nombre,apellidos,foto,cedula,codigo,programa,uid,email,saldo,reserva_desayuno,reserva_almuerzo,reserva_cena,sancion,comida_consumida) VALUES (4582,'YURANY ANDREA','BOLAÑOS PECHENE','true','1064430957','1064430957','ingenieria de sitemas','1064430957','diegomazorram@gmail.com',5000,'true','true','true','true');</v>
      </c>
    </row>
    <row r="4584" spans="1:15">
      <c r="A4584">
        <v>4583</v>
      </c>
      <c r="B4584" s="2" t="s">
        <v>3580</v>
      </c>
      <c r="C4584" s="307" t="s">
        <v>3581</v>
      </c>
      <c r="D4584" t="s">
        <v>7106</v>
      </c>
      <c r="E4584" s="95">
        <v>1059241371</v>
      </c>
      <c r="F4584" s="95">
        <v>1059241371</v>
      </c>
      <c r="G4584" t="s">
        <v>7107</v>
      </c>
      <c r="H4584" s="95">
        <v>1059241371</v>
      </c>
      <c r="I4584" t="s">
        <v>7108</v>
      </c>
      <c r="J4584">
        <v>5000</v>
      </c>
      <c r="K4584" t="s">
        <v>7106</v>
      </c>
      <c r="L4584" t="s">
        <v>7106</v>
      </c>
      <c r="M4584" t="s">
        <v>7106</v>
      </c>
      <c r="N4584" t="s">
        <v>7106</v>
      </c>
      <c r="O4584" t="str">
        <f t="shared" si="71"/>
        <v>INSERT INTO USUARIOS_USUARIO(id,nombre,apellidos,foto,cedula,codigo,programa,uid,email,saldo,reserva_desayuno,reserva_almuerzo,reserva_cena,sancion,comida_consumida) VALUES (4583,'DARWIN GILDARDO','MUELAS BOLANOS','true','1059241371','1059241371','ingenieria de sitemas','1059241371','diegomazorram@gmail.com',5000,'true','true','true','true');</v>
      </c>
    </row>
    <row r="4585" spans="1:15">
      <c r="A4585">
        <v>4584</v>
      </c>
      <c r="B4585" s="2" t="s">
        <v>3582</v>
      </c>
      <c r="C4585" s="307" t="s">
        <v>3581</v>
      </c>
      <c r="D4585" t="s">
        <v>7106</v>
      </c>
      <c r="E4585" s="95">
        <v>1064437103</v>
      </c>
      <c r="F4585" s="95">
        <v>1064437103</v>
      </c>
      <c r="G4585" t="s">
        <v>7107</v>
      </c>
      <c r="H4585" s="95">
        <v>1064437103</v>
      </c>
      <c r="I4585" t="s">
        <v>7108</v>
      </c>
      <c r="J4585">
        <v>5000</v>
      </c>
      <c r="K4585" t="s">
        <v>7106</v>
      </c>
      <c r="L4585" t="s">
        <v>7106</v>
      </c>
      <c r="M4585" t="s">
        <v>7106</v>
      </c>
      <c r="N4585" t="s">
        <v>7106</v>
      </c>
      <c r="O4585" t="str">
        <f t="shared" si="71"/>
        <v>INSERT INTO USUARIOS_USUARIO(id,nombre,apellidos,foto,cedula,codigo,programa,uid,email,saldo,reserva_desayuno,reserva_almuerzo,reserva_cena,sancion,comida_consumida) VALUES (4584,'MAIRA YULEIDY','MUELAS BOLANOS','true','1064437103','1064437103','ingenieria de sitemas','1064437103','diegomazorram@gmail.com',5000,'true','true','true','true');</v>
      </c>
    </row>
    <row r="4586" spans="1:15">
      <c r="A4586">
        <v>4585</v>
      </c>
      <c r="B4586" s="1" t="s">
        <v>1068</v>
      </c>
      <c r="C4586" s="308" t="s">
        <v>980</v>
      </c>
      <c r="D4586" t="s">
        <v>7106</v>
      </c>
      <c r="E4586" s="97">
        <v>48572557</v>
      </c>
      <c r="F4586" s="97">
        <v>48572557</v>
      </c>
      <c r="G4586" t="s">
        <v>7107</v>
      </c>
      <c r="H4586" s="97">
        <v>48572557</v>
      </c>
      <c r="I4586" t="s">
        <v>7108</v>
      </c>
      <c r="J4586">
        <v>5000</v>
      </c>
      <c r="K4586" t="s">
        <v>7106</v>
      </c>
      <c r="L4586" t="s">
        <v>7106</v>
      </c>
      <c r="M4586" t="s">
        <v>7106</v>
      </c>
      <c r="N4586" t="s">
        <v>7106</v>
      </c>
      <c r="O4586" t="str">
        <f t="shared" si="71"/>
        <v>INSERT INTO USUARIOS_USUARIO(id,nombre,apellidos,foto,cedula,codigo,programa,uid,email,saldo,reserva_desayuno,reserva_almuerzo,reserva_cena,sancion,comida_consumida) VALUES (4585,'OMAIRA ','HURTADO MUELAS','true','48572557','48572557','ingenieria de sitemas','48572557','diegomazorram@gmail.com',5000,'true','true','true','true');</v>
      </c>
    </row>
    <row r="4587" spans="1:15">
      <c r="A4587">
        <v>4586</v>
      </c>
      <c r="B4587" s="2" t="s">
        <v>935</v>
      </c>
      <c r="C4587" s="307" t="s">
        <v>3583</v>
      </c>
      <c r="D4587" t="s">
        <v>7106</v>
      </c>
      <c r="E4587" s="95">
        <v>1112040921</v>
      </c>
      <c r="F4587" s="95">
        <v>1112040921</v>
      </c>
      <c r="G4587" t="s">
        <v>7107</v>
      </c>
      <c r="H4587" s="95">
        <v>1112040921</v>
      </c>
      <c r="I4587" t="s">
        <v>7108</v>
      </c>
      <c r="J4587">
        <v>5000</v>
      </c>
      <c r="K4587" t="s">
        <v>7106</v>
      </c>
      <c r="L4587" t="s">
        <v>7106</v>
      </c>
      <c r="M4587" t="s">
        <v>7106</v>
      </c>
      <c r="N4587" t="s">
        <v>7106</v>
      </c>
      <c r="O4587" t="str">
        <f t="shared" si="71"/>
        <v>INSERT INTO USUARIOS_USUARIO(id,nombre,apellidos,foto,cedula,codigo,programa,uid,email,saldo,reserva_desayuno,reserva_almuerzo,reserva_cena,sancion,comida_consumida) VALUES (4586,'YULIANA ','PAPAJOY HURTADO','true','1112040921','1112040921','ingenieria de sitemas','1112040921','diegomazorram@gmail.com',5000,'true','true','true','true');</v>
      </c>
    </row>
    <row r="4588" spans="1:15">
      <c r="A4588">
        <v>4587</v>
      </c>
      <c r="B4588" s="2" t="s">
        <v>637</v>
      </c>
      <c r="C4588" s="307" t="s">
        <v>3583</v>
      </c>
      <c r="D4588" t="s">
        <v>7106</v>
      </c>
      <c r="E4588" s="95">
        <v>112049764</v>
      </c>
      <c r="F4588" s="95">
        <v>112049764</v>
      </c>
      <c r="G4588" t="s">
        <v>7107</v>
      </c>
      <c r="H4588" s="95">
        <v>112049764</v>
      </c>
      <c r="I4588" t="s">
        <v>7108</v>
      </c>
      <c r="J4588">
        <v>5000</v>
      </c>
      <c r="K4588" t="s">
        <v>7106</v>
      </c>
      <c r="L4588" t="s">
        <v>7106</v>
      </c>
      <c r="M4588" t="s">
        <v>7106</v>
      </c>
      <c r="N4588" t="s">
        <v>7106</v>
      </c>
      <c r="O4588" t="str">
        <f t="shared" si="71"/>
        <v>INSERT INTO USUARIOS_USUARIO(id,nombre,apellidos,foto,cedula,codigo,programa,uid,email,saldo,reserva_desayuno,reserva_almuerzo,reserva_cena,sancion,comida_consumida) VALUES (4587,'ISABELA ','PAPAJOY HURTADO','true','112049764','112049764','ingenieria de sitemas','112049764','diegomazorram@gmail.com',5000,'true','true','true','true');</v>
      </c>
    </row>
    <row r="4589" spans="1:15">
      <c r="A4589">
        <v>4588</v>
      </c>
      <c r="B4589" s="1" t="s">
        <v>836</v>
      </c>
      <c r="C4589" s="308" t="s">
        <v>3584</v>
      </c>
      <c r="D4589" t="s">
        <v>7106</v>
      </c>
      <c r="E4589" s="97">
        <v>10751977</v>
      </c>
      <c r="F4589" s="97">
        <v>10751977</v>
      </c>
      <c r="G4589" t="s">
        <v>7107</v>
      </c>
      <c r="H4589" s="97">
        <v>10751977</v>
      </c>
      <c r="I4589" t="s">
        <v>7108</v>
      </c>
      <c r="J4589">
        <v>5000</v>
      </c>
      <c r="K4589" t="s">
        <v>7106</v>
      </c>
      <c r="L4589" t="s">
        <v>7106</v>
      </c>
      <c r="M4589" t="s">
        <v>7106</v>
      </c>
      <c r="N4589" t="s">
        <v>7106</v>
      </c>
      <c r="O4589" t="str">
        <f t="shared" si="71"/>
        <v>INSERT INTO USUARIOS_USUARIO(id,nombre,apellidos,foto,cedula,codigo,programa,uid,email,saldo,reserva_desayuno,reserva_almuerzo,reserva_cena,sancion,comida_consumida) VALUES (4588,'ORLANDO ','HURTADO GALARZA','true','10751977','10751977','ingenieria de sitemas','10751977','diegomazorram@gmail.com',5000,'true','true','true','true');</v>
      </c>
    </row>
    <row r="4590" spans="1:15">
      <c r="A4590">
        <v>4589</v>
      </c>
      <c r="B4590" s="2" t="s">
        <v>3585</v>
      </c>
      <c r="C4590" s="307" t="s">
        <v>980</v>
      </c>
      <c r="D4590" t="s">
        <v>7106</v>
      </c>
      <c r="E4590" s="97">
        <v>31994048</v>
      </c>
      <c r="F4590" s="97">
        <v>31994048</v>
      </c>
      <c r="G4590" t="s">
        <v>7107</v>
      </c>
      <c r="H4590" s="97">
        <v>31994048</v>
      </c>
      <c r="I4590" t="s">
        <v>7108</v>
      </c>
      <c r="J4590">
        <v>5000</v>
      </c>
      <c r="K4590" t="s">
        <v>7106</v>
      </c>
      <c r="L4590" t="s">
        <v>7106</v>
      </c>
      <c r="M4590" t="s">
        <v>7106</v>
      </c>
      <c r="N4590" t="s">
        <v>7106</v>
      </c>
      <c r="O4590" t="str">
        <f t="shared" si="71"/>
        <v>INSERT INTO USUARIOS_USUARIO(id,nombre,apellidos,foto,cedula,codigo,programa,uid,email,saldo,reserva_desayuno,reserva_almuerzo,reserva_cena,sancion,comida_consumida) VALUES (4589,'GLORIA MARIA','HURTADO MUELAS','true','31994048','31994048','ingenieria de sitemas','31994048','diegomazorram@gmail.com',5000,'true','true','true','true');</v>
      </c>
    </row>
    <row r="4591" spans="1:15">
      <c r="A4591">
        <v>4590</v>
      </c>
      <c r="B4591" s="2" t="s">
        <v>1402</v>
      </c>
      <c r="C4591" s="307" t="s">
        <v>621</v>
      </c>
      <c r="D4591" t="s">
        <v>7106</v>
      </c>
      <c r="E4591" s="95">
        <v>1064428412</v>
      </c>
      <c r="F4591" s="95">
        <v>1064428412</v>
      </c>
      <c r="G4591" t="s">
        <v>7107</v>
      </c>
      <c r="H4591" s="95">
        <v>1064428412</v>
      </c>
      <c r="I4591" t="s">
        <v>7108</v>
      </c>
      <c r="J4591">
        <v>5000</v>
      </c>
      <c r="K4591" t="s">
        <v>7106</v>
      </c>
      <c r="L4591" t="s">
        <v>7106</v>
      </c>
      <c r="M4591" t="s">
        <v>7106</v>
      </c>
      <c r="N4591" t="s">
        <v>7106</v>
      </c>
      <c r="O4591" t="str">
        <f t="shared" si="71"/>
        <v>INSERT INTO USUARIOS_USUARIO(id,nombre,apellidos,foto,cedula,codigo,programa,uid,email,saldo,reserva_desayuno,reserva_almuerzo,reserva_cena,sancion,comida_consumida) VALUES (4590,'YEISON DAVID','HURTADO HURTADO','true','1064428412','1064428412','ingenieria de sitemas','1064428412','diegomazorram@gmail.com',5000,'true','true','true','true');</v>
      </c>
    </row>
    <row r="4592" spans="1:15">
      <c r="A4592">
        <v>4591</v>
      </c>
      <c r="B4592" s="1" t="s">
        <v>3586</v>
      </c>
      <c r="C4592" s="308" t="s">
        <v>621</v>
      </c>
      <c r="D4592" t="s">
        <v>7106</v>
      </c>
      <c r="E4592" s="97">
        <v>1064433576</v>
      </c>
      <c r="F4592" s="97">
        <v>1064433576</v>
      </c>
      <c r="G4592" t="s">
        <v>7107</v>
      </c>
      <c r="H4592" s="97">
        <v>1064433576</v>
      </c>
      <c r="I4592" t="s">
        <v>7108</v>
      </c>
      <c r="J4592">
        <v>5000</v>
      </c>
      <c r="K4592" t="s">
        <v>7106</v>
      </c>
      <c r="L4592" t="s">
        <v>7106</v>
      </c>
      <c r="M4592" t="s">
        <v>7106</v>
      </c>
      <c r="N4592" t="s">
        <v>7106</v>
      </c>
      <c r="O4592" t="str">
        <f t="shared" si="71"/>
        <v>INSERT INTO USUARIOS_USUARIO(id,nombre,apellidos,foto,cedula,codigo,programa,uid,email,saldo,reserva_desayuno,reserva_almuerzo,reserva_cena,sancion,comida_consumida) VALUES (4591,'ANYHY DALLANA','HURTADO HURTADO','true','1064433576','1064433576','ingenieria de sitemas','1064433576','diegomazorram@gmail.com',5000,'true','true','true','true');</v>
      </c>
    </row>
    <row r="4593" spans="1:15">
      <c r="A4593">
        <v>4592</v>
      </c>
      <c r="B4593" s="2" t="s">
        <v>6635</v>
      </c>
      <c r="C4593" s="307" t="s">
        <v>20</v>
      </c>
      <c r="D4593" t="s">
        <v>7106</v>
      </c>
      <c r="E4593" s="95">
        <v>1064437609</v>
      </c>
      <c r="F4593" s="95">
        <v>1064437609</v>
      </c>
      <c r="G4593" t="s">
        <v>7107</v>
      </c>
      <c r="H4593" s="95">
        <v>1064437609</v>
      </c>
      <c r="I4593" t="s">
        <v>7108</v>
      </c>
      <c r="J4593">
        <v>5000</v>
      </c>
      <c r="K4593" t="s">
        <v>7106</v>
      </c>
      <c r="L4593" t="s">
        <v>7106</v>
      </c>
      <c r="M4593" t="s">
        <v>7106</v>
      </c>
      <c r="N4593" t="s">
        <v>7106</v>
      </c>
      <c r="O4593" t="str">
        <f t="shared" si="71"/>
        <v>INSERT INTO USUARIOS_USUARIO(id,nombre,apellidos,foto,cedula,codigo,programa,uid,email,saldo,reserva_desayuno,reserva_almuerzo,reserva_cena,sancion,comida_consumida) VALUES (4592,'KAROL VANNESA','ALMENDRA HURTADO','true','1064437609','1064437609','ingenieria de sitemas','1064437609','diegomazorram@gmail.com',5000,'true','true','true','true');</v>
      </c>
    </row>
    <row r="4594" spans="1:15">
      <c r="A4594">
        <v>4593</v>
      </c>
      <c r="B4594" s="1" t="s">
        <v>3587</v>
      </c>
      <c r="C4594" s="308" t="s">
        <v>621</v>
      </c>
      <c r="D4594" t="s">
        <v>7106</v>
      </c>
      <c r="E4594" s="97">
        <v>1064431669</v>
      </c>
      <c r="F4594" s="97">
        <v>1064431669</v>
      </c>
      <c r="G4594" t="s">
        <v>7107</v>
      </c>
      <c r="H4594" s="97">
        <v>1064431669</v>
      </c>
      <c r="I4594" t="s">
        <v>7108</v>
      </c>
      <c r="J4594">
        <v>5000</v>
      </c>
      <c r="K4594" t="s">
        <v>7106</v>
      </c>
      <c r="L4594" t="s">
        <v>7106</v>
      </c>
      <c r="M4594" t="s">
        <v>7106</v>
      </c>
      <c r="N4594" t="s">
        <v>7106</v>
      </c>
      <c r="O4594" t="str">
        <f t="shared" si="71"/>
        <v>INSERT INTO USUARIOS_USUARIO(id,nombre,apellidos,foto,cedula,codigo,programa,uid,email,saldo,reserva_desayuno,reserva_almuerzo,reserva_cena,sancion,comida_consumida) VALUES (4593,'NINI JOHANA','HURTADO HURTADO','true','1064431669','1064431669','ingenieria de sitemas','1064431669','diegomazorram@gmail.com',5000,'true','true','true','true');</v>
      </c>
    </row>
    <row r="4595" spans="1:15">
      <c r="A4595">
        <v>4594</v>
      </c>
      <c r="B4595" s="2" t="s">
        <v>5846</v>
      </c>
      <c r="C4595" s="307" t="s">
        <v>6636</v>
      </c>
      <c r="D4595" t="s">
        <v>7106</v>
      </c>
      <c r="E4595" s="95">
        <v>1068217368</v>
      </c>
      <c r="F4595" s="95">
        <v>1068217368</v>
      </c>
      <c r="G4595" t="s">
        <v>7107</v>
      </c>
      <c r="H4595" s="95">
        <v>1068217368</v>
      </c>
      <c r="I4595" t="s">
        <v>7108</v>
      </c>
      <c r="J4595">
        <v>5000</v>
      </c>
      <c r="K4595" t="s">
        <v>7106</v>
      </c>
      <c r="L4595" t="s">
        <v>7106</v>
      </c>
      <c r="M4595" t="s">
        <v>7106</v>
      </c>
      <c r="N4595" t="s">
        <v>7106</v>
      </c>
      <c r="O4595" t="str">
        <f t="shared" si="71"/>
        <v>INSERT INTO USUARIOS_USUARIO(id,nombre,apellidos,foto,cedula,codigo,programa,uid,email,saldo,reserva_desayuno,reserva_almuerzo,reserva_cena,sancion,comida_consumida) VALUES (4594,'JULIAN ANDRES','PATIÑO HURTADO','true','1068217368','1068217368','ingenieria de sitemas','1068217368','diegomazorram@gmail.com',5000,'true','true','true','true');</v>
      </c>
    </row>
    <row r="4596" spans="1:15">
      <c r="A4596">
        <v>4595</v>
      </c>
      <c r="B4596" s="2" t="s">
        <v>988</v>
      </c>
      <c r="C4596" s="307" t="s">
        <v>6636</v>
      </c>
      <c r="D4596" t="s">
        <v>7106</v>
      </c>
      <c r="E4596" s="95">
        <v>1064437939</v>
      </c>
      <c r="F4596" s="95">
        <v>1064437939</v>
      </c>
      <c r="G4596" t="s">
        <v>7107</v>
      </c>
      <c r="H4596" s="95">
        <v>1064437939</v>
      </c>
      <c r="I4596" t="s">
        <v>7108</v>
      </c>
      <c r="J4596">
        <v>5000</v>
      </c>
      <c r="K4596" t="s">
        <v>7106</v>
      </c>
      <c r="L4596" t="s">
        <v>7106</v>
      </c>
      <c r="M4596" t="s">
        <v>7106</v>
      </c>
      <c r="N4596" t="s">
        <v>7106</v>
      </c>
      <c r="O4596" t="str">
        <f t="shared" si="71"/>
        <v>INSERT INTO USUARIOS_USUARIO(id,nombre,apellidos,foto,cedula,codigo,programa,uid,email,saldo,reserva_desayuno,reserva_almuerzo,reserva_cena,sancion,comida_consumida) VALUES (4595,'RICARDO ','PATIÑO HURTADO','true','1064437939','1064437939','ingenieria de sitemas','1064437939','diegomazorram@gmail.com',5000,'true','true','true','true');</v>
      </c>
    </row>
    <row r="4597" spans="1:15">
      <c r="A4597">
        <v>4596</v>
      </c>
      <c r="B4597" s="1" t="s">
        <v>5985</v>
      </c>
      <c r="C4597" s="308" t="s">
        <v>3250</v>
      </c>
      <c r="D4597" t="s">
        <v>7106</v>
      </c>
      <c r="E4597" s="97">
        <v>10754342</v>
      </c>
      <c r="F4597" s="97">
        <v>10754342</v>
      </c>
      <c r="G4597" t="s">
        <v>7107</v>
      </c>
      <c r="H4597" s="97">
        <v>10754342</v>
      </c>
      <c r="I4597" t="s">
        <v>7108</v>
      </c>
      <c r="J4597">
        <v>5000</v>
      </c>
      <c r="K4597" t="s">
        <v>7106</v>
      </c>
      <c r="L4597" t="s">
        <v>7106</v>
      </c>
      <c r="M4597" t="s">
        <v>7106</v>
      </c>
      <c r="N4597" t="s">
        <v>7106</v>
      </c>
      <c r="O4597" t="str">
        <f t="shared" si="71"/>
        <v>INSERT INTO USUARIOS_USUARIO(id,nombre,apellidos,foto,cedula,codigo,programa,uid,email,saldo,reserva_desayuno,reserva_almuerzo,reserva_cena,sancion,comida_consumida) VALUES (4596,'LUIS HERNAN','ZUNIGA ','true','10754342','10754342','ingenieria de sitemas','10754342','diegomazorram@gmail.com',5000,'true','true','true','true');</v>
      </c>
    </row>
    <row r="4598" spans="1:15">
      <c r="A4598">
        <v>4597</v>
      </c>
      <c r="B4598" s="2" t="s">
        <v>3588</v>
      </c>
      <c r="C4598" s="307" t="s">
        <v>3584</v>
      </c>
      <c r="D4598" t="s">
        <v>7106</v>
      </c>
      <c r="E4598" s="95">
        <v>25690927</v>
      </c>
      <c r="F4598" s="95">
        <v>25690927</v>
      </c>
      <c r="G4598" t="s">
        <v>7107</v>
      </c>
      <c r="H4598" s="95">
        <v>25690927</v>
      </c>
      <c r="I4598" t="s">
        <v>7108</v>
      </c>
      <c r="J4598">
        <v>5000</v>
      </c>
      <c r="K4598" t="s">
        <v>7106</v>
      </c>
      <c r="L4598" t="s">
        <v>7106</v>
      </c>
      <c r="M4598" t="s">
        <v>7106</v>
      </c>
      <c r="N4598" t="s">
        <v>7106</v>
      </c>
      <c r="O4598" t="str">
        <f t="shared" si="71"/>
        <v>INSERT INTO USUARIOS_USUARIO(id,nombre,apellidos,foto,cedula,codigo,programa,uid,email,saldo,reserva_desayuno,reserva_almuerzo,reserva_cena,sancion,comida_consumida) VALUES (4597,'MYRIAM ','HURTADO GALARZA','true','25690927','25690927','ingenieria de sitemas','25690927','diegomazorram@gmail.com',5000,'true','true','true','true');</v>
      </c>
    </row>
    <row r="4599" spans="1:15">
      <c r="A4599">
        <v>4598</v>
      </c>
      <c r="B4599" s="2" t="s">
        <v>5642</v>
      </c>
      <c r="C4599" s="307" t="s">
        <v>3589</v>
      </c>
      <c r="D4599" t="s">
        <v>7106</v>
      </c>
      <c r="E4599" s="73">
        <v>1064427042</v>
      </c>
      <c r="F4599" s="73">
        <v>1064427042</v>
      </c>
      <c r="G4599" t="s">
        <v>7107</v>
      </c>
      <c r="H4599" s="73">
        <v>1064427042</v>
      </c>
      <c r="I4599" t="s">
        <v>7108</v>
      </c>
      <c r="J4599">
        <v>5000</v>
      </c>
      <c r="K4599" t="s">
        <v>7106</v>
      </c>
      <c r="L4599" t="s">
        <v>7106</v>
      </c>
      <c r="M4599" t="s">
        <v>7106</v>
      </c>
      <c r="N4599" t="s">
        <v>7106</v>
      </c>
      <c r="O4599" t="str">
        <f t="shared" si="71"/>
        <v>INSERT INTO USUARIOS_USUARIO(id,nombre,apellidos,foto,cedula,codigo,programa,uid,email,saldo,reserva_desayuno,reserva_almuerzo,reserva_cena,sancion,comida_consumida) VALUES (4598,'HERNAN DARIO','ZUNIGA HURTADO','true','1064427042','1064427042','ingenieria de sitemas','1064427042','diegomazorram@gmail.com',5000,'true','true','true','true');</v>
      </c>
    </row>
    <row r="4600" spans="1:15">
      <c r="A4600">
        <v>4599</v>
      </c>
      <c r="B4600" s="2" t="s">
        <v>2865</v>
      </c>
      <c r="C4600" s="307" t="s">
        <v>3589</v>
      </c>
      <c r="D4600" t="s">
        <v>7106</v>
      </c>
      <c r="E4600" s="95">
        <v>1064433880</v>
      </c>
      <c r="F4600" s="95">
        <v>1064433880</v>
      </c>
      <c r="G4600" t="s">
        <v>7107</v>
      </c>
      <c r="H4600" s="95">
        <v>1064433880</v>
      </c>
      <c r="I4600" t="s">
        <v>7108</v>
      </c>
      <c r="J4600">
        <v>5000</v>
      </c>
      <c r="K4600" t="s">
        <v>7106</v>
      </c>
      <c r="L4600" t="s">
        <v>7106</v>
      </c>
      <c r="M4600" t="s">
        <v>7106</v>
      </c>
      <c r="N4600" t="s">
        <v>7106</v>
      </c>
      <c r="O4600" t="str">
        <f t="shared" si="71"/>
        <v>INSERT INTO USUARIOS_USUARIO(id,nombre,apellidos,foto,cedula,codigo,programa,uid,email,saldo,reserva_desayuno,reserva_almuerzo,reserva_cena,sancion,comida_consumida) VALUES (4599,'DANNA GABRIELA','ZUNIGA HURTADO','true','1064433880','1064433880','ingenieria de sitemas','1064433880','diegomazorram@gmail.com',5000,'true','true','true','true');</v>
      </c>
    </row>
    <row r="4601" spans="1:15">
      <c r="A4601">
        <v>4600</v>
      </c>
      <c r="B4601" s="1" t="s">
        <v>3590</v>
      </c>
      <c r="C4601" s="308" t="s">
        <v>980</v>
      </c>
      <c r="D4601" t="s">
        <v>7106</v>
      </c>
      <c r="E4601" s="97">
        <v>4769194</v>
      </c>
      <c r="F4601" s="97">
        <v>4769194</v>
      </c>
      <c r="G4601" t="s">
        <v>7107</v>
      </c>
      <c r="H4601" s="97">
        <v>4769194</v>
      </c>
      <c r="I4601" t="s">
        <v>7108</v>
      </c>
      <c r="J4601">
        <v>5000</v>
      </c>
      <c r="K4601" t="s">
        <v>7106</v>
      </c>
      <c r="L4601" t="s">
        <v>7106</v>
      </c>
      <c r="M4601" t="s">
        <v>7106</v>
      </c>
      <c r="N4601" t="s">
        <v>7106</v>
      </c>
      <c r="O4601" t="str">
        <f t="shared" si="71"/>
        <v>INSERT INTO USUARIOS_USUARIO(id,nombre,apellidos,foto,cedula,codigo,programa,uid,email,saldo,reserva_desayuno,reserva_almuerzo,reserva_cena,sancion,comida_consumida) VALUES (4600,'JULIO ARTURO','HURTADO MUELAS','true','4769194','4769194','ingenieria de sitemas','4769194','diegomazorram@gmail.com',5000,'true','true','true','true');</v>
      </c>
    </row>
    <row r="4602" spans="1:15">
      <c r="A4602">
        <v>4601</v>
      </c>
      <c r="B4602" s="2" t="s">
        <v>6637</v>
      </c>
      <c r="C4602" s="307" t="s">
        <v>3591</v>
      </c>
      <c r="D4602" t="s">
        <v>7106</v>
      </c>
      <c r="E4602" s="95">
        <v>25687630</v>
      </c>
      <c r="F4602" s="95">
        <v>25687630</v>
      </c>
      <c r="G4602" t="s">
        <v>7107</v>
      </c>
      <c r="H4602" s="95">
        <v>25687630</v>
      </c>
      <c r="I4602" t="s">
        <v>7108</v>
      </c>
      <c r="J4602">
        <v>5000</v>
      </c>
      <c r="K4602" t="s">
        <v>7106</v>
      </c>
      <c r="L4602" t="s">
        <v>7106</v>
      </c>
      <c r="M4602" t="s">
        <v>7106</v>
      </c>
      <c r="N4602" t="s">
        <v>7106</v>
      </c>
      <c r="O4602" t="str">
        <f t="shared" si="71"/>
        <v>INSERT INTO USUARIOS_USUARIO(id,nombre,apellidos,foto,cedula,codigo,programa,uid,email,saldo,reserva_desayuno,reserva_almuerzo,reserva_cena,sancion,comida_consumida) VALUES (4601,'SUSANA ESTELLA','CAMPO CALAMBAS','true','25687630','25687630','ingenieria de sitemas','25687630','diegomazorram@gmail.com',5000,'true','true','true','true');</v>
      </c>
    </row>
    <row r="4603" spans="1:15">
      <c r="A4603">
        <v>4602</v>
      </c>
      <c r="B4603" s="2" t="s">
        <v>2190</v>
      </c>
      <c r="C4603" s="307" t="s">
        <v>2376</v>
      </c>
      <c r="D4603" t="s">
        <v>7106</v>
      </c>
      <c r="E4603" s="95">
        <v>10726377</v>
      </c>
      <c r="F4603" s="95">
        <v>10726377</v>
      </c>
      <c r="G4603" t="s">
        <v>7107</v>
      </c>
      <c r="H4603" s="95">
        <v>10726377</v>
      </c>
      <c r="I4603" t="s">
        <v>7108</v>
      </c>
      <c r="J4603">
        <v>5000</v>
      </c>
      <c r="K4603" t="s">
        <v>7106</v>
      </c>
      <c r="L4603" t="s">
        <v>7106</v>
      </c>
      <c r="M4603" t="s">
        <v>7106</v>
      </c>
      <c r="N4603" t="s">
        <v>7106</v>
      </c>
      <c r="O4603" t="str">
        <f t="shared" si="71"/>
        <v>INSERT INTO USUARIOS_USUARIO(id,nombre,apellidos,foto,cedula,codigo,programa,uid,email,saldo,reserva_desayuno,reserva_almuerzo,reserva_cena,sancion,comida_consumida) VALUES (4602,'CARLOS ARTURO','HURTADO CAMPO','true','10726377','10726377','ingenieria de sitemas','10726377','diegomazorram@gmail.com',5000,'true','true','true','true');</v>
      </c>
    </row>
    <row r="4604" spans="1:15">
      <c r="A4604">
        <v>4603</v>
      </c>
      <c r="B4604" s="2" t="s">
        <v>6638</v>
      </c>
      <c r="C4604" s="307" t="s">
        <v>2376</v>
      </c>
      <c r="D4604" t="s">
        <v>7106</v>
      </c>
      <c r="E4604" s="95">
        <v>25691441</v>
      </c>
      <c r="F4604" s="95">
        <v>25691441</v>
      </c>
      <c r="G4604" t="s">
        <v>7107</v>
      </c>
      <c r="H4604" s="95">
        <v>25691441</v>
      </c>
      <c r="I4604" t="s">
        <v>7108</v>
      </c>
      <c r="J4604">
        <v>5000</v>
      </c>
      <c r="K4604" t="s">
        <v>7106</v>
      </c>
      <c r="L4604" t="s">
        <v>7106</v>
      </c>
      <c r="M4604" t="s">
        <v>7106</v>
      </c>
      <c r="N4604" t="s">
        <v>7106</v>
      </c>
      <c r="O4604" t="str">
        <f t="shared" si="71"/>
        <v>INSERT INTO USUARIOS_USUARIO(id,nombre,apellidos,foto,cedula,codigo,programa,uid,email,saldo,reserva_desayuno,reserva_almuerzo,reserva_cena,sancion,comida_consumida) VALUES (4603,'MARIA ESTELLA','HURTADO CAMPO','true','25691441','25691441','ingenieria de sitemas','25691441','diegomazorram@gmail.com',5000,'true','true','true','true');</v>
      </c>
    </row>
    <row r="4605" spans="1:15">
      <c r="A4605">
        <v>4604</v>
      </c>
      <c r="B4605" s="2" t="s">
        <v>2028</v>
      </c>
      <c r="C4605" s="307" t="s">
        <v>3592</v>
      </c>
      <c r="D4605" t="s">
        <v>7106</v>
      </c>
      <c r="E4605" s="95">
        <v>1064430141</v>
      </c>
      <c r="F4605" s="95">
        <v>1064430141</v>
      </c>
      <c r="G4605" t="s">
        <v>7107</v>
      </c>
      <c r="H4605" s="95">
        <v>1064430141</v>
      </c>
      <c r="I4605" t="s">
        <v>7108</v>
      </c>
      <c r="J4605">
        <v>5000</v>
      </c>
      <c r="K4605" t="s">
        <v>7106</v>
      </c>
      <c r="L4605" t="s">
        <v>7106</v>
      </c>
      <c r="M4605" t="s">
        <v>7106</v>
      </c>
      <c r="N4605" t="s">
        <v>7106</v>
      </c>
      <c r="O4605" t="str">
        <f t="shared" si="71"/>
        <v>INSERT INTO USUARIOS_USUARIO(id,nombre,apellidos,foto,cedula,codigo,programa,uid,email,saldo,reserva_desayuno,reserva_almuerzo,reserva_cena,sancion,comida_consumida) VALUES (4604,'MARTHA LUCIA','HURTADO ZUNIGA','true','1064430141','1064430141','ingenieria de sitemas','1064430141','diegomazorram@gmail.com',5000,'true','true','true','true');</v>
      </c>
    </row>
    <row r="4606" spans="1:15">
      <c r="A4606">
        <v>4605</v>
      </c>
      <c r="B4606" s="2" t="s">
        <v>6639</v>
      </c>
      <c r="C4606" s="307" t="s">
        <v>3592</v>
      </c>
      <c r="D4606" t="s">
        <v>7106</v>
      </c>
      <c r="E4606" s="95">
        <v>29621137</v>
      </c>
      <c r="F4606" s="95">
        <v>29621137</v>
      </c>
      <c r="G4606" t="s">
        <v>7107</v>
      </c>
      <c r="H4606" s="95">
        <v>29621137</v>
      </c>
      <c r="I4606" t="s">
        <v>7108</v>
      </c>
      <c r="J4606">
        <v>5000</v>
      </c>
      <c r="K4606" t="s">
        <v>7106</v>
      </c>
      <c r="L4606" t="s">
        <v>7106</v>
      </c>
      <c r="M4606" t="s">
        <v>7106</v>
      </c>
      <c r="N4606" t="s">
        <v>7106</v>
      </c>
      <c r="O4606" t="str">
        <f t="shared" si="71"/>
        <v>INSERT INTO USUARIOS_USUARIO(id,nombre,apellidos,foto,cedula,codigo,programa,uid,email,saldo,reserva_desayuno,reserva_almuerzo,reserva_cena,sancion,comida_consumida) VALUES (4605,'EDGAR ANDRES','HURTADO ZUNIGA','true','29621137','29621137','ingenieria de sitemas','29621137','diegomazorram@gmail.com',5000,'true','true','true','true');</v>
      </c>
    </row>
    <row r="4607" spans="1:15">
      <c r="A4607">
        <v>4606</v>
      </c>
      <c r="B4607" s="2" t="s">
        <v>3160</v>
      </c>
      <c r="C4607" s="307" t="s">
        <v>3592</v>
      </c>
      <c r="D4607" t="s">
        <v>7106</v>
      </c>
      <c r="E4607" s="95">
        <v>29621135</v>
      </c>
      <c r="F4607" s="95">
        <v>29621135</v>
      </c>
      <c r="G4607" t="s">
        <v>7107</v>
      </c>
      <c r="H4607" s="95">
        <v>29621135</v>
      </c>
      <c r="I4607" t="s">
        <v>7108</v>
      </c>
      <c r="J4607">
        <v>5000</v>
      </c>
      <c r="K4607" t="s">
        <v>7106</v>
      </c>
      <c r="L4607" t="s">
        <v>7106</v>
      </c>
      <c r="M4607" t="s">
        <v>7106</v>
      </c>
      <c r="N4607" t="s">
        <v>7106</v>
      </c>
      <c r="O4607" t="str">
        <f t="shared" si="71"/>
        <v>INSERT INTO USUARIOS_USUARIO(id,nombre,apellidos,foto,cedula,codigo,programa,uid,email,saldo,reserva_desayuno,reserva_almuerzo,reserva_cena,sancion,comida_consumida) VALUES (4606,'JHON EIDER','HURTADO ZUNIGA','true','29621135','29621135','ingenieria de sitemas','29621135','diegomazorram@gmail.com',5000,'true','true','true','true');</v>
      </c>
    </row>
    <row r="4608" spans="1:15">
      <c r="A4608">
        <v>4607</v>
      </c>
      <c r="B4608" s="1" t="s">
        <v>1495</v>
      </c>
      <c r="C4608" s="308" t="s">
        <v>3592</v>
      </c>
      <c r="D4608" t="s">
        <v>7106</v>
      </c>
      <c r="E4608" s="97">
        <v>1007785310</v>
      </c>
      <c r="F4608" s="97">
        <v>1007785310</v>
      </c>
      <c r="G4608" t="s">
        <v>7107</v>
      </c>
      <c r="H4608" s="97">
        <v>1007785310</v>
      </c>
      <c r="I4608" t="s">
        <v>7108</v>
      </c>
      <c r="J4608">
        <v>5000</v>
      </c>
      <c r="K4608" t="s">
        <v>7106</v>
      </c>
      <c r="L4608" t="s">
        <v>7106</v>
      </c>
      <c r="M4608" t="s">
        <v>7106</v>
      </c>
      <c r="N4608" t="s">
        <v>7106</v>
      </c>
      <c r="O4608" t="str">
        <f t="shared" si="71"/>
        <v>INSERT INTO USUARIOS_USUARIO(id,nombre,apellidos,foto,cedula,codigo,programa,uid,email,saldo,reserva_desayuno,reserva_almuerzo,reserva_cena,sancion,comida_consumida) VALUES (4607,'ANGIE PAOLA','HURTADO ZUNIGA','true','1007785310','1007785310','ingenieria de sitemas','1007785310','diegomazorram@gmail.com',5000,'true','true','true','true');</v>
      </c>
    </row>
    <row r="4609" spans="1:15">
      <c r="A4609">
        <v>4608</v>
      </c>
      <c r="B4609" s="2" t="s">
        <v>3593</v>
      </c>
      <c r="C4609" s="307" t="s">
        <v>3589</v>
      </c>
      <c r="D4609" t="s">
        <v>7106</v>
      </c>
      <c r="E4609" s="95">
        <v>1061741225</v>
      </c>
      <c r="F4609" s="95">
        <v>1061741225</v>
      </c>
      <c r="G4609" t="s">
        <v>7107</v>
      </c>
      <c r="H4609" s="95">
        <v>1061741225</v>
      </c>
      <c r="I4609" t="s">
        <v>7108</v>
      </c>
      <c r="J4609">
        <v>5000</v>
      </c>
      <c r="K4609" t="s">
        <v>7106</v>
      </c>
      <c r="L4609" t="s">
        <v>7106</v>
      </c>
      <c r="M4609" t="s">
        <v>7106</v>
      </c>
      <c r="N4609" t="s">
        <v>7106</v>
      </c>
      <c r="O4609" t="str">
        <f t="shared" si="71"/>
        <v>INSERT INTO USUARIOS_USUARIO(id,nombre,apellidos,foto,cedula,codigo,programa,uid,email,saldo,reserva_desayuno,reserva_almuerzo,reserva_cena,sancion,comida_consumida) VALUES (4608,'GELEN VALERIA','ZUNIGA HURTADO','true','1061741225','1061741225','ingenieria de sitemas','1061741225','diegomazorram@gmail.com',5000,'true','true','true','true');</v>
      </c>
    </row>
    <row r="4610" spans="1:15">
      <c r="A4610">
        <v>4609</v>
      </c>
      <c r="B4610" s="1" t="s">
        <v>350</v>
      </c>
      <c r="C4610" s="308" t="s">
        <v>1226</v>
      </c>
      <c r="D4610" t="s">
        <v>7106</v>
      </c>
      <c r="E4610" s="97">
        <v>1064431593</v>
      </c>
      <c r="F4610" s="97">
        <v>1064431593</v>
      </c>
      <c r="G4610" t="s">
        <v>7107</v>
      </c>
      <c r="H4610" s="97">
        <v>1064431593</v>
      </c>
      <c r="I4610" t="s">
        <v>7108</v>
      </c>
      <c r="J4610">
        <v>5000</v>
      </c>
      <c r="K4610" t="s">
        <v>7106</v>
      </c>
      <c r="L4610" t="s">
        <v>7106</v>
      </c>
      <c r="M4610" t="s">
        <v>7106</v>
      </c>
      <c r="N4610" t="s">
        <v>7106</v>
      </c>
      <c r="O4610" t="str">
        <f t="shared" si="71"/>
        <v>INSERT INTO USUARIOS_USUARIO(id,nombre,apellidos,foto,cedula,codigo,programa,uid,email,saldo,reserva_desayuno,reserva_almuerzo,reserva_cena,sancion,comida_consumida) VALUES (4609,'FLOR ALBA','VELASCO VELASCO','true','1064431593','1064431593','ingenieria de sitemas','1064431593','diegomazorram@gmail.com',5000,'true','true','true','true');</v>
      </c>
    </row>
    <row r="4611" spans="1:15">
      <c r="A4611">
        <v>4610</v>
      </c>
      <c r="B4611" s="2" t="s">
        <v>3594</v>
      </c>
      <c r="C4611" s="307" t="s">
        <v>1226</v>
      </c>
      <c r="D4611" t="s">
        <v>7106</v>
      </c>
      <c r="E4611" s="95">
        <v>1068217289</v>
      </c>
      <c r="F4611" s="95">
        <v>1068217289</v>
      </c>
      <c r="G4611" t="s">
        <v>7107</v>
      </c>
      <c r="H4611" s="95">
        <v>1068217289</v>
      </c>
      <c r="I4611" t="s">
        <v>7108</v>
      </c>
      <c r="J4611">
        <v>5000</v>
      </c>
      <c r="K4611" t="s">
        <v>7106</v>
      </c>
      <c r="L4611" t="s">
        <v>7106</v>
      </c>
      <c r="M4611" t="s">
        <v>7106</v>
      </c>
      <c r="N4611" t="s">
        <v>7106</v>
      </c>
      <c r="O4611" t="str">
        <f t="shared" ref="O4611:O4674" si="72">"INSERT INTO USUARIOS_USUARIO(id,nombre,apellidos,foto,cedula,codigo,programa,uid,email,saldo,reserva_desayuno,reserva_almuerzo,reserva_cena,sancion,comida_consumida) VALUES ("&amp;A4611&amp;",'"&amp;B4611&amp;"','"&amp;C4611&amp;"','"&amp;D4611&amp;"','"&amp;E4611&amp;"','"&amp;F4611&amp;"','"&amp;G4611&amp;"','"&amp;H4611&amp;"','"&amp;I4611&amp;"',"&amp;J4611&amp;",'"&amp;K4611&amp;"','"&amp;L4611&amp;"','"&amp;M4611&amp;"','"&amp;N4611&amp;"');"</f>
        <v>INSERT INTO USUARIOS_USUARIO(id,nombre,apellidos,foto,cedula,codigo,programa,uid,email,saldo,reserva_desayuno,reserva_almuerzo,reserva_cena,sancion,comida_consumida) VALUES (4610,'DERLY ','VELASCO VELASCO','true','1068217289','1068217289','ingenieria de sitemas','1068217289','diegomazorram@gmail.com',5000,'true','true','true','true');</v>
      </c>
    </row>
    <row r="4612" spans="1:15">
      <c r="A4612">
        <v>4611</v>
      </c>
      <c r="B4612" s="1" t="s">
        <v>5919</v>
      </c>
      <c r="C4612" s="308" t="s">
        <v>945</v>
      </c>
      <c r="D4612" t="s">
        <v>7106</v>
      </c>
      <c r="E4612" s="97">
        <v>10722918</v>
      </c>
      <c r="F4612" s="97">
        <v>10722918</v>
      </c>
      <c r="G4612" t="s">
        <v>7107</v>
      </c>
      <c r="H4612" s="97">
        <v>10722918</v>
      </c>
      <c r="I4612" t="s">
        <v>7108</v>
      </c>
      <c r="J4612">
        <v>5000</v>
      </c>
      <c r="K4612" t="s">
        <v>7106</v>
      </c>
      <c r="L4612" t="s">
        <v>7106</v>
      </c>
      <c r="M4612" t="s">
        <v>7106</v>
      </c>
      <c r="N4612" t="s">
        <v>7106</v>
      </c>
      <c r="O4612" t="str">
        <f t="shared" si="72"/>
        <v>INSERT INTO USUARIOS_USUARIO(id,nombre,apellidos,foto,cedula,codigo,programa,uid,email,saldo,reserva_desayuno,reserva_almuerzo,reserva_cena,sancion,comida_consumida) VALUES (4611,'HERNAN ','PAJA CALAMBAS','true','10722918','10722918','ingenieria de sitemas','10722918','diegomazorram@gmail.com',5000,'true','true','true','true');</v>
      </c>
    </row>
    <row r="4613" spans="1:15">
      <c r="A4613">
        <v>4612</v>
      </c>
      <c r="B4613" s="2" t="s">
        <v>3080</v>
      </c>
      <c r="C4613" s="307" t="s">
        <v>2376</v>
      </c>
      <c r="D4613" t="s">
        <v>7106</v>
      </c>
      <c r="E4613" s="95">
        <v>34655891</v>
      </c>
      <c r="F4613" s="95">
        <v>34655891</v>
      </c>
      <c r="G4613" t="s">
        <v>7107</v>
      </c>
      <c r="H4613" s="95">
        <v>34655891</v>
      </c>
      <c r="I4613" t="s">
        <v>7108</v>
      </c>
      <c r="J4613">
        <v>5000</v>
      </c>
      <c r="K4613" t="s">
        <v>7106</v>
      </c>
      <c r="L4613" t="s">
        <v>7106</v>
      </c>
      <c r="M4613" t="s">
        <v>7106</v>
      </c>
      <c r="N4613" t="s">
        <v>7106</v>
      </c>
      <c r="O4613" t="str">
        <f t="shared" si="72"/>
        <v>INSERT INTO USUARIOS_USUARIO(id,nombre,apellidos,foto,cedula,codigo,programa,uid,email,saldo,reserva_desayuno,reserva_almuerzo,reserva_cena,sancion,comida_consumida) VALUES (4612,'BLANCA NIDIA','HURTADO CAMPO','true','34655891','34655891','ingenieria de sitemas','34655891','diegomazorram@gmail.com',5000,'true','true','true','true');</v>
      </c>
    </row>
    <row r="4614" spans="1:15">
      <c r="A4614">
        <v>4613</v>
      </c>
      <c r="B4614" s="2" t="s">
        <v>229</v>
      </c>
      <c r="C4614" s="307" t="s">
        <v>2376</v>
      </c>
      <c r="D4614" t="s">
        <v>7106</v>
      </c>
      <c r="E4614" s="95">
        <v>1003151179</v>
      </c>
      <c r="F4614" s="95">
        <v>1003151179</v>
      </c>
      <c r="G4614" t="s">
        <v>7107</v>
      </c>
      <c r="H4614" s="95">
        <v>1003151179</v>
      </c>
      <c r="I4614" t="s">
        <v>7108</v>
      </c>
      <c r="J4614">
        <v>5000</v>
      </c>
      <c r="K4614" t="s">
        <v>7106</v>
      </c>
      <c r="L4614" t="s">
        <v>7106</v>
      </c>
      <c r="M4614" t="s">
        <v>7106</v>
      </c>
      <c r="N4614" t="s">
        <v>7106</v>
      </c>
      <c r="O4614" t="str">
        <f t="shared" si="72"/>
        <v>INSERT INTO USUARIOS_USUARIO(id,nombre,apellidos,foto,cedula,codigo,programa,uid,email,saldo,reserva_desayuno,reserva_almuerzo,reserva_cena,sancion,comida_consumida) VALUES (4613,'JUAN CARLOS','HURTADO CAMPO','true','1003151179','1003151179','ingenieria de sitemas','1003151179','diegomazorram@gmail.com',5000,'true','true','true','true');</v>
      </c>
    </row>
    <row r="4615" spans="1:15">
      <c r="A4615">
        <v>4614</v>
      </c>
      <c r="B4615" s="2" t="s">
        <v>3219</v>
      </c>
      <c r="C4615" s="307" t="s">
        <v>2376</v>
      </c>
      <c r="D4615" t="s">
        <v>7106</v>
      </c>
      <c r="E4615" s="95">
        <v>1064429124</v>
      </c>
      <c r="F4615" s="95">
        <v>1064429124</v>
      </c>
      <c r="G4615" t="s">
        <v>7107</v>
      </c>
      <c r="H4615" s="95">
        <v>1064429124</v>
      </c>
      <c r="I4615" t="s">
        <v>7108</v>
      </c>
      <c r="J4615">
        <v>5000</v>
      </c>
      <c r="K4615" t="s">
        <v>7106</v>
      </c>
      <c r="L4615" t="s">
        <v>7106</v>
      </c>
      <c r="M4615" t="s">
        <v>7106</v>
      </c>
      <c r="N4615" t="s">
        <v>7106</v>
      </c>
      <c r="O4615" t="str">
        <f t="shared" si="72"/>
        <v>INSERT INTO USUARIOS_USUARIO(id,nombre,apellidos,foto,cedula,codigo,programa,uid,email,saldo,reserva_desayuno,reserva_almuerzo,reserva_cena,sancion,comida_consumida) VALUES (4614,'DAIRON ALONSO','HURTADO CAMPO','true','1064429124','1064429124','ingenieria de sitemas','1064429124','diegomazorram@gmail.com',5000,'true','true','true','true');</v>
      </c>
    </row>
    <row r="4616" spans="1:15">
      <c r="A4616">
        <v>4615</v>
      </c>
      <c r="B4616" s="2" t="s">
        <v>1322</v>
      </c>
      <c r="C4616" s="307" t="s">
        <v>1538</v>
      </c>
      <c r="D4616" t="s">
        <v>7106</v>
      </c>
      <c r="E4616" s="73">
        <v>1059245732</v>
      </c>
      <c r="F4616" s="73">
        <v>1059245732</v>
      </c>
      <c r="G4616" t="s">
        <v>7107</v>
      </c>
      <c r="H4616" s="73">
        <v>1059245732</v>
      </c>
      <c r="I4616" t="s">
        <v>7108</v>
      </c>
      <c r="J4616">
        <v>5000</v>
      </c>
      <c r="K4616" t="s">
        <v>7106</v>
      </c>
      <c r="L4616" t="s">
        <v>7106</v>
      </c>
      <c r="M4616" t="s">
        <v>7106</v>
      </c>
      <c r="N4616" t="s">
        <v>7106</v>
      </c>
      <c r="O4616" t="str">
        <f t="shared" si="72"/>
        <v>INSERT INTO USUARIOS_USUARIO(id,nombre,apellidos,foto,cedula,codigo,programa,uid,email,saldo,reserva_desayuno,reserva_almuerzo,reserva_cena,sancion,comida_consumida) VALUES (4615,'WILSON FERNEY','PAJA HURTADO','true','1059245732','1059245732','ingenieria de sitemas','1059245732','diegomazorram@gmail.com',5000,'true','true','true','true');</v>
      </c>
    </row>
    <row r="4617" spans="1:15">
      <c r="A4617">
        <v>4616</v>
      </c>
      <c r="B4617" s="1" t="s">
        <v>5933</v>
      </c>
      <c r="C4617" s="308" t="s">
        <v>3100</v>
      </c>
      <c r="D4617" t="s">
        <v>7106</v>
      </c>
      <c r="E4617" s="97">
        <v>10722279</v>
      </c>
      <c r="F4617" s="97">
        <v>10722279</v>
      </c>
      <c r="G4617" t="s">
        <v>7107</v>
      </c>
      <c r="H4617" s="97">
        <v>10722279</v>
      </c>
      <c r="I4617" t="s">
        <v>7108</v>
      </c>
      <c r="J4617">
        <v>5000</v>
      </c>
      <c r="K4617" t="s">
        <v>7106</v>
      </c>
      <c r="L4617" t="s">
        <v>7106</v>
      </c>
      <c r="M4617" t="s">
        <v>7106</v>
      </c>
      <c r="N4617" t="s">
        <v>7106</v>
      </c>
      <c r="O4617" t="str">
        <f t="shared" si="72"/>
        <v>INSERT INTO USUARIOS_USUARIO(id,nombre,apellidos,foto,cedula,codigo,programa,uid,email,saldo,reserva_desayuno,reserva_almuerzo,reserva_cena,sancion,comida_consumida) VALUES (4616,'HERNEY ','DIAZ MUELAS','true','10722279','10722279','ingenieria de sitemas','10722279','diegomazorram@gmail.com',5000,'true','true','true','true');</v>
      </c>
    </row>
    <row r="4618" spans="1:15">
      <c r="A4618">
        <v>4617</v>
      </c>
      <c r="B4618" s="2" t="s">
        <v>1962</v>
      </c>
      <c r="C4618" s="307" t="s">
        <v>2413</v>
      </c>
      <c r="D4618" t="s">
        <v>7106</v>
      </c>
      <c r="E4618" s="95">
        <v>1064431633</v>
      </c>
      <c r="F4618" s="95">
        <v>1064431633</v>
      </c>
      <c r="G4618" t="s">
        <v>7107</v>
      </c>
      <c r="H4618" s="95">
        <v>1064431633</v>
      </c>
      <c r="I4618" t="s">
        <v>7108</v>
      </c>
      <c r="J4618">
        <v>5000</v>
      </c>
      <c r="K4618" t="s">
        <v>7106</v>
      </c>
      <c r="L4618" t="s">
        <v>7106</v>
      </c>
      <c r="M4618" t="s">
        <v>7106</v>
      </c>
      <c r="N4618" t="s">
        <v>7106</v>
      </c>
      <c r="O4618" t="str">
        <f t="shared" si="72"/>
        <v>INSERT INTO USUARIOS_USUARIO(id,nombre,apellidos,foto,cedula,codigo,programa,uid,email,saldo,reserva_desayuno,reserva_almuerzo,reserva_cena,sancion,comida_consumida) VALUES (4617,'MARTHA ROCIO','OROZCO RIVERA','true','1064431633','1064431633','ingenieria de sitemas','1064431633','diegomazorram@gmail.com',5000,'true','true','true','true');</v>
      </c>
    </row>
    <row r="4619" spans="1:15">
      <c r="A4619">
        <v>4618</v>
      </c>
      <c r="B4619" s="2" t="s">
        <v>3595</v>
      </c>
      <c r="C4619" s="307" t="s">
        <v>3101</v>
      </c>
      <c r="D4619" t="s">
        <v>7106</v>
      </c>
      <c r="E4619" s="95">
        <v>1064430210</v>
      </c>
      <c r="F4619" s="95">
        <v>1064430210</v>
      </c>
      <c r="G4619" t="s">
        <v>7107</v>
      </c>
      <c r="H4619" s="95">
        <v>1064430210</v>
      </c>
      <c r="I4619" t="s">
        <v>7108</v>
      </c>
      <c r="J4619">
        <v>5000</v>
      </c>
      <c r="K4619" t="s">
        <v>7106</v>
      </c>
      <c r="L4619" t="s">
        <v>7106</v>
      </c>
      <c r="M4619" t="s">
        <v>7106</v>
      </c>
      <c r="N4619" t="s">
        <v>7106</v>
      </c>
      <c r="O4619" t="str">
        <f t="shared" si="72"/>
        <v>INSERT INTO USUARIOS_USUARIO(id,nombre,apellidos,foto,cedula,codigo,programa,uid,email,saldo,reserva_desayuno,reserva_almuerzo,reserva_cena,sancion,comida_consumida) VALUES (4618,'WILFER FERNEY','DIAZ OROZCO','true','1064430210','1064430210','ingenieria de sitemas','1064430210','diegomazorram@gmail.com',5000,'true','true','true','true');</v>
      </c>
    </row>
    <row r="4620" spans="1:15">
      <c r="A4620">
        <v>4619</v>
      </c>
      <c r="B4620" s="2" t="s">
        <v>3596</v>
      </c>
      <c r="C4620" s="307" t="s">
        <v>3101</v>
      </c>
      <c r="D4620" t="s">
        <v>7106</v>
      </c>
      <c r="E4620" s="95">
        <v>1064441845</v>
      </c>
      <c r="F4620" s="95">
        <v>1064441845</v>
      </c>
      <c r="G4620" t="s">
        <v>7107</v>
      </c>
      <c r="H4620" s="95">
        <v>1064441845</v>
      </c>
      <c r="I4620" t="s">
        <v>7108</v>
      </c>
      <c r="J4620">
        <v>5000</v>
      </c>
      <c r="K4620" t="s">
        <v>7106</v>
      </c>
      <c r="L4620" t="s">
        <v>7106</v>
      </c>
      <c r="M4620" t="s">
        <v>7106</v>
      </c>
      <c r="N4620" t="s">
        <v>7106</v>
      </c>
      <c r="O4620" t="str">
        <f t="shared" si="72"/>
        <v>INSERT INTO USUARIOS_USUARIO(id,nombre,apellidos,foto,cedula,codigo,programa,uid,email,saldo,reserva_desayuno,reserva_almuerzo,reserva_cena,sancion,comida_consumida) VALUES (4619,'JHOSEN DAVID','DIAZ OROZCO','true','1064441845','1064441845','ingenieria de sitemas','1064441845','diegomazorram@gmail.com',5000,'true','true','true','true');</v>
      </c>
    </row>
    <row r="4621" spans="1:15">
      <c r="A4621">
        <v>4620</v>
      </c>
      <c r="B4621" s="1" t="s">
        <v>3597</v>
      </c>
      <c r="C4621" s="308" t="s">
        <v>3100</v>
      </c>
      <c r="D4621" t="s">
        <v>7106</v>
      </c>
      <c r="E4621" s="97">
        <v>10720995</v>
      </c>
      <c r="F4621" s="97">
        <v>10720995</v>
      </c>
      <c r="G4621" t="s">
        <v>7107</v>
      </c>
      <c r="H4621" s="97">
        <v>10720995</v>
      </c>
      <c r="I4621" t="s">
        <v>7108</v>
      </c>
      <c r="J4621">
        <v>5000</v>
      </c>
      <c r="K4621" t="s">
        <v>7106</v>
      </c>
      <c r="L4621" t="s">
        <v>7106</v>
      </c>
      <c r="M4621" t="s">
        <v>7106</v>
      </c>
      <c r="N4621" t="s">
        <v>7106</v>
      </c>
      <c r="O4621" t="str">
        <f t="shared" si="72"/>
        <v>INSERT INTO USUARIOS_USUARIO(id,nombre,apellidos,foto,cedula,codigo,programa,uid,email,saldo,reserva_desayuno,reserva_almuerzo,reserva_cena,sancion,comida_consumida) VALUES (4620,'MANUEL SANTOS','DIAZ MUELAS','true','10720995','10720995','ingenieria de sitemas','10720995','diegomazorram@gmail.com',5000,'true','true','true','true');</v>
      </c>
    </row>
    <row r="4622" spans="1:15">
      <c r="A4622">
        <v>4621</v>
      </c>
      <c r="B4622" s="2" t="s">
        <v>622</v>
      </c>
      <c r="C4622" s="307" t="s">
        <v>6201</v>
      </c>
      <c r="D4622" t="s">
        <v>7106</v>
      </c>
      <c r="E4622" s="95">
        <v>25691420</v>
      </c>
      <c r="F4622" s="95">
        <v>25691420</v>
      </c>
      <c r="G4622" t="s">
        <v>7107</v>
      </c>
      <c r="H4622" s="95">
        <v>25691420</v>
      </c>
      <c r="I4622" t="s">
        <v>7108</v>
      </c>
      <c r="J4622">
        <v>5000</v>
      </c>
      <c r="K4622" t="s">
        <v>7106</v>
      </c>
      <c r="L4622" t="s">
        <v>7106</v>
      </c>
      <c r="M4622" t="s">
        <v>7106</v>
      </c>
      <c r="N4622" t="s">
        <v>7106</v>
      </c>
      <c r="O4622" t="str">
        <f t="shared" si="72"/>
        <v>INSERT INTO USUARIOS_USUARIO(id,nombre,apellidos,foto,cedula,codigo,programa,uid,email,saldo,reserva_desayuno,reserva_almuerzo,reserva_cena,sancion,comida_consumida) VALUES (4621,'MARIA ANGELA','MUELAS PECHENE','true','25691420','25691420','ingenieria de sitemas','25691420','diegomazorram@gmail.com',5000,'true','true','true','true');</v>
      </c>
    </row>
    <row r="4623" spans="1:15">
      <c r="A4623">
        <v>4622</v>
      </c>
      <c r="B4623" s="2" t="s">
        <v>3598</v>
      </c>
      <c r="C4623" s="307" t="s">
        <v>3100</v>
      </c>
      <c r="D4623" t="s">
        <v>7106</v>
      </c>
      <c r="E4623" s="95">
        <v>1064438172</v>
      </c>
      <c r="F4623" s="95">
        <v>1064438172</v>
      </c>
      <c r="G4623" t="s">
        <v>7107</v>
      </c>
      <c r="H4623" s="95">
        <v>1064438172</v>
      </c>
      <c r="I4623" t="s">
        <v>7108</v>
      </c>
      <c r="J4623">
        <v>5000</v>
      </c>
      <c r="K4623" t="s">
        <v>7106</v>
      </c>
      <c r="L4623" t="s">
        <v>7106</v>
      </c>
      <c r="M4623" t="s">
        <v>7106</v>
      </c>
      <c r="N4623" t="s">
        <v>7106</v>
      </c>
      <c r="O4623" t="str">
        <f t="shared" si="72"/>
        <v>INSERT INTO USUARIOS_USUARIO(id,nombre,apellidos,foto,cedula,codigo,programa,uid,email,saldo,reserva_desayuno,reserva_almuerzo,reserva_cena,sancion,comida_consumida) VALUES (4622,'ELKIN EDWARD','DIAZ MUELAS','true','1064438172','1064438172','ingenieria de sitemas','1064438172','diegomazorram@gmail.com',5000,'true','true','true','true');</v>
      </c>
    </row>
    <row r="4624" spans="1:15">
      <c r="A4624">
        <v>4623</v>
      </c>
      <c r="B4624" s="2" t="s">
        <v>3599</v>
      </c>
      <c r="C4624" s="307" t="s">
        <v>3100</v>
      </c>
      <c r="D4624" t="s">
        <v>7106</v>
      </c>
      <c r="E4624" s="95">
        <v>1007178261</v>
      </c>
      <c r="F4624" s="95">
        <v>1007178261</v>
      </c>
      <c r="G4624" t="s">
        <v>7107</v>
      </c>
      <c r="H4624" s="95">
        <v>1007178261</v>
      </c>
      <c r="I4624" t="s">
        <v>7108</v>
      </c>
      <c r="J4624">
        <v>5000</v>
      </c>
      <c r="K4624" t="s">
        <v>7106</v>
      </c>
      <c r="L4624" t="s">
        <v>7106</v>
      </c>
      <c r="M4624" t="s">
        <v>7106</v>
      </c>
      <c r="N4624" t="s">
        <v>7106</v>
      </c>
      <c r="O4624" t="str">
        <f t="shared" si="72"/>
        <v>INSERT INTO USUARIOS_USUARIO(id,nombre,apellidos,foto,cedula,codigo,programa,uid,email,saldo,reserva_desayuno,reserva_almuerzo,reserva_cena,sancion,comida_consumida) VALUES (4623,'ERSON MANUEL','DIAZ MUELAS','true','1007178261','1007178261','ingenieria de sitemas','1007178261','diegomazorram@gmail.com',5000,'true','true','true','true');</v>
      </c>
    </row>
    <row r="4625" spans="1:15">
      <c r="A4625">
        <v>4624</v>
      </c>
      <c r="B4625" s="1" t="s">
        <v>1117</v>
      </c>
      <c r="C4625" s="308" t="s">
        <v>2402</v>
      </c>
      <c r="D4625" t="s">
        <v>7106</v>
      </c>
      <c r="E4625" s="97">
        <v>1489256</v>
      </c>
      <c r="F4625" s="97">
        <v>1489256</v>
      </c>
      <c r="G4625" t="s">
        <v>7107</v>
      </c>
      <c r="H4625" s="97">
        <v>1489256</v>
      </c>
      <c r="I4625" t="s">
        <v>7108</v>
      </c>
      <c r="J4625">
        <v>5000</v>
      </c>
      <c r="K4625" t="s">
        <v>7106</v>
      </c>
      <c r="L4625" t="s">
        <v>7106</v>
      </c>
      <c r="M4625" t="s">
        <v>7106</v>
      </c>
      <c r="N4625" t="s">
        <v>7106</v>
      </c>
      <c r="O4625" t="str">
        <f t="shared" si="72"/>
        <v>INSERT INTO USUARIOS_USUARIO(id,nombre,apellidos,foto,cedula,codigo,programa,uid,email,saldo,reserva_desayuno,reserva_almuerzo,reserva_cena,sancion,comida_consumida) VALUES (4624,'MANUEL ANTONIO','MUELAS MUELAS','true','1489256','1489256','ingenieria de sitemas','1489256','diegomazorram@gmail.com',5000,'true','true','true','true');</v>
      </c>
    </row>
    <row r="4626" spans="1:15">
      <c r="A4626">
        <v>4625</v>
      </c>
      <c r="B4626" s="2" t="s">
        <v>706</v>
      </c>
      <c r="C4626" s="307" t="s">
        <v>6052</v>
      </c>
      <c r="D4626" t="s">
        <v>7106</v>
      </c>
      <c r="E4626" s="95">
        <v>25687574</v>
      </c>
      <c r="F4626" s="95">
        <v>25687574</v>
      </c>
      <c r="G4626" t="s">
        <v>7107</v>
      </c>
      <c r="H4626" s="95">
        <v>25687574</v>
      </c>
      <c r="I4626" t="s">
        <v>7108</v>
      </c>
      <c r="J4626">
        <v>5000</v>
      </c>
      <c r="K4626" t="s">
        <v>7106</v>
      </c>
      <c r="L4626" t="s">
        <v>7106</v>
      </c>
      <c r="M4626" t="s">
        <v>7106</v>
      </c>
      <c r="N4626" t="s">
        <v>7106</v>
      </c>
      <c r="O4626" t="str">
        <f t="shared" si="72"/>
        <v>INSERT INTO USUARIOS_USUARIO(id,nombre,apellidos,foto,cedula,codigo,programa,uid,email,saldo,reserva_desayuno,reserva_almuerzo,reserva_cena,sancion,comida_consumida) VALUES (4625,'GERARDINA ','PECHENE HURTADO','true','25687574','25687574','ingenieria de sitemas','25687574','diegomazorram@gmail.com',5000,'true','true','true','true');</v>
      </c>
    </row>
    <row r="4627" spans="1:15">
      <c r="A4627">
        <v>4626</v>
      </c>
      <c r="B4627" s="2" t="s">
        <v>5890</v>
      </c>
      <c r="C4627" s="307" t="s">
        <v>6201</v>
      </c>
      <c r="D4627" t="s">
        <v>7106</v>
      </c>
      <c r="E4627" s="95">
        <v>4616424</v>
      </c>
      <c r="F4627" s="95">
        <v>4616424</v>
      </c>
      <c r="G4627" t="s">
        <v>7107</v>
      </c>
      <c r="H4627" s="95">
        <v>4616424</v>
      </c>
      <c r="I4627" t="s">
        <v>7108</v>
      </c>
      <c r="J4627">
        <v>5000</v>
      </c>
      <c r="K4627" t="s">
        <v>7106</v>
      </c>
      <c r="L4627" t="s">
        <v>7106</v>
      </c>
      <c r="M4627" t="s">
        <v>7106</v>
      </c>
      <c r="N4627" t="s">
        <v>7106</v>
      </c>
      <c r="O4627" t="str">
        <f t="shared" si="72"/>
        <v>INSERT INTO USUARIOS_USUARIO(id,nombre,apellidos,foto,cedula,codigo,programa,uid,email,saldo,reserva_desayuno,reserva_almuerzo,reserva_cena,sancion,comida_consumida) VALUES (4626,'MANUEL JESUS','MUELAS PECHENE','true','4616424','4616424','ingenieria de sitemas','4616424','diegomazorram@gmail.com',5000,'true','true','true','true');</v>
      </c>
    </row>
    <row r="4628" spans="1:15">
      <c r="A4628">
        <v>4627</v>
      </c>
      <c r="B4628" s="2" t="s">
        <v>6507</v>
      </c>
      <c r="C4628" s="307" t="s">
        <v>6201</v>
      </c>
      <c r="D4628" t="s">
        <v>7106</v>
      </c>
      <c r="E4628" s="95">
        <v>10723204</v>
      </c>
      <c r="F4628" s="95">
        <v>10723204</v>
      </c>
      <c r="G4628" t="s">
        <v>7107</v>
      </c>
      <c r="H4628" s="95">
        <v>10723204</v>
      </c>
      <c r="I4628" t="s">
        <v>7108</v>
      </c>
      <c r="J4628">
        <v>5000</v>
      </c>
      <c r="K4628" t="s">
        <v>7106</v>
      </c>
      <c r="L4628" t="s">
        <v>7106</v>
      </c>
      <c r="M4628" t="s">
        <v>7106</v>
      </c>
      <c r="N4628" t="s">
        <v>7106</v>
      </c>
      <c r="O4628" t="str">
        <f t="shared" si="72"/>
        <v>INSERT INTO USUARIOS_USUARIO(id,nombre,apellidos,foto,cedula,codigo,programa,uid,email,saldo,reserva_desayuno,reserva_almuerzo,reserva_cena,sancion,comida_consumida) VALUES (4627,'GENTIL ','MUELAS PECHENE','true','10723204','10723204','ingenieria de sitemas','10723204','diegomazorram@gmail.com',5000,'true','true','true','true');</v>
      </c>
    </row>
    <row r="4629" spans="1:15">
      <c r="A4629">
        <v>4628</v>
      </c>
      <c r="B4629" s="1" t="s">
        <v>634</v>
      </c>
      <c r="C4629" s="308" t="s">
        <v>6201</v>
      </c>
      <c r="D4629" t="s">
        <v>7106</v>
      </c>
      <c r="E4629" s="97">
        <v>1064433168</v>
      </c>
      <c r="F4629" s="97">
        <v>1064433168</v>
      </c>
      <c r="G4629" t="s">
        <v>7107</v>
      </c>
      <c r="H4629" s="97">
        <v>1064433168</v>
      </c>
      <c r="I4629" t="s">
        <v>7108</v>
      </c>
      <c r="J4629">
        <v>5000</v>
      </c>
      <c r="K4629" t="s">
        <v>7106</v>
      </c>
      <c r="L4629" t="s">
        <v>7106</v>
      </c>
      <c r="M4629" t="s">
        <v>7106</v>
      </c>
      <c r="N4629" t="s">
        <v>7106</v>
      </c>
      <c r="O4629" t="str">
        <f t="shared" si="72"/>
        <v>INSERT INTO USUARIOS_USUARIO(id,nombre,apellidos,foto,cedula,codigo,programa,uid,email,saldo,reserva_desayuno,reserva_almuerzo,reserva_cena,sancion,comida_consumida) VALUES (4628,'LORENA ','MUELAS PECHENE','true','1064433168','1064433168','ingenieria de sitemas','1064433168','diegomazorram@gmail.com',5000,'true','true','true','true');</v>
      </c>
    </row>
    <row r="4630" spans="1:15">
      <c r="A4630">
        <v>4629</v>
      </c>
      <c r="B4630" s="2" t="s">
        <v>3600</v>
      </c>
      <c r="C4630" s="307" t="s">
        <v>6201</v>
      </c>
      <c r="D4630" t="s">
        <v>7106</v>
      </c>
      <c r="E4630" s="95">
        <v>1068217823</v>
      </c>
      <c r="F4630" s="95">
        <v>1068217823</v>
      </c>
      <c r="G4630" t="s">
        <v>7107</v>
      </c>
      <c r="H4630" s="95">
        <v>1068217823</v>
      </c>
      <c r="I4630" t="s">
        <v>7108</v>
      </c>
      <c r="J4630">
        <v>5000</v>
      </c>
      <c r="K4630" t="s">
        <v>7106</v>
      </c>
      <c r="L4630" t="s">
        <v>7106</v>
      </c>
      <c r="M4630" t="s">
        <v>7106</v>
      </c>
      <c r="N4630" t="s">
        <v>7106</v>
      </c>
      <c r="O4630" t="str">
        <f t="shared" si="72"/>
        <v>INSERT INTO USUARIOS_USUARIO(id,nombre,apellidos,foto,cedula,codigo,programa,uid,email,saldo,reserva_desayuno,reserva_almuerzo,reserva_cena,sancion,comida_consumida) VALUES (4629,'WILLY  FERNANDO','MUELAS PECHENE','true','1068217823','1068217823','ingenieria de sitemas','1068217823','diegomazorram@gmail.com',5000,'true','true','true','true');</v>
      </c>
    </row>
    <row r="4631" spans="1:15">
      <c r="A4631">
        <v>4630</v>
      </c>
      <c r="B4631" s="1" t="s">
        <v>2986</v>
      </c>
      <c r="C4631" s="308" t="s">
        <v>2803</v>
      </c>
      <c r="D4631" t="s">
        <v>7106</v>
      </c>
      <c r="E4631" s="97">
        <v>4769400</v>
      </c>
      <c r="F4631" s="97">
        <v>4769400</v>
      </c>
      <c r="G4631" t="s">
        <v>7107</v>
      </c>
      <c r="H4631" s="97">
        <v>4769400</v>
      </c>
      <c r="I4631" t="s">
        <v>7108</v>
      </c>
      <c r="J4631">
        <v>5000</v>
      </c>
      <c r="K4631" t="s">
        <v>7106</v>
      </c>
      <c r="L4631" t="s">
        <v>7106</v>
      </c>
      <c r="M4631" t="s">
        <v>7106</v>
      </c>
      <c r="N4631" t="s">
        <v>7106</v>
      </c>
      <c r="O4631" t="str">
        <f t="shared" si="72"/>
        <v>INSERT INTO USUARIOS_USUARIO(id,nombre,apellidos,foto,cedula,codigo,programa,uid,email,saldo,reserva_desayuno,reserva_almuerzo,reserva_cena,sancion,comida_consumida) VALUES (4630,'LUCIANO ','ARANDA ','true','4769400','4769400','ingenieria de sitemas','4769400','diegomazorram@gmail.com',5000,'true','true','true','true');</v>
      </c>
    </row>
    <row r="4632" spans="1:15">
      <c r="A4632">
        <v>4631</v>
      </c>
      <c r="B4632" s="1" t="s">
        <v>3253</v>
      </c>
      <c r="C4632" s="308" t="s">
        <v>135</v>
      </c>
      <c r="D4632" t="s">
        <v>7106</v>
      </c>
      <c r="E4632" s="97">
        <v>10721371</v>
      </c>
      <c r="F4632" s="97">
        <v>10721371</v>
      </c>
      <c r="G4632" t="s">
        <v>7107</v>
      </c>
      <c r="H4632" s="97">
        <v>10721371</v>
      </c>
      <c r="I4632" t="s">
        <v>7108</v>
      </c>
      <c r="J4632">
        <v>5000</v>
      </c>
      <c r="K4632" t="s">
        <v>7106</v>
      </c>
      <c r="L4632" t="s">
        <v>7106</v>
      </c>
      <c r="M4632" t="s">
        <v>7106</v>
      </c>
      <c r="N4632" t="s">
        <v>7106</v>
      </c>
      <c r="O4632" t="str">
        <f t="shared" si="72"/>
        <v>INSERT INTO USUARIOS_USUARIO(id,nombre,apellidos,foto,cedula,codigo,programa,uid,email,saldo,reserva_desayuno,reserva_almuerzo,reserva_cena,sancion,comida_consumida) VALUES (4631,'LUIS ','PILLIMUE ','true','10721371','10721371','ingenieria de sitemas','10721371','diegomazorram@gmail.com',5000,'true','true','true','true');</v>
      </c>
    </row>
    <row r="4633" spans="1:15">
      <c r="A4633">
        <v>4632</v>
      </c>
      <c r="B4633" s="2" t="s">
        <v>1672</v>
      </c>
      <c r="C4633" s="307" t="s">
        <v>945</v>
      </c>
      <c r="D4633" t="s">
        <v>7106</v>
      </c>
      <c r="E4633" s="95">
        <v>25687733</v>
      </c>
      <c r="F4633" s="95">
        <v>25687733</v>
      </c>
      <c r="G4633" t="s">
        <v>7107</v>
      </c>
      <c r="H4633" s="95">
        <v>25687733</v>
      </c>
      <c r="I4633" t="s">
        <v>7108</v>
      </c>
      <c r="J4633">
        <v>5000</v>
      </c>
      <c r="K4633" t="s">
        <v>7106</v>
      </c>
      <c r="L4633" t="s">
        <v>7106</v>
      </c>
      <c r="M4633" t="s">
        <v>7106</v>
      </c>
      <c r="N4633" t="s">
        <v>7106</v>
      </c>
      <c r="O4633" t="str">
        <f t="shared" si="72"/>
        <v>INSERT INTO USUARIOS_USUARIO(id,nombre,apellidos,foto,cedula,codigo,programa,uid,email,saldo,reserva_desayuno,reserva_almuerzo,reserva_cena,sancion,comida_consumida) VALUES (4632,'EVELIA ','PAJA CALAMBAS','true','25687733','25687733','ingenieria de sitemas','25687733','diegomazorram@gmail.com',5000,'true','true','true','true');</v>
      </c>
    </row>
    <row r="4634" spans="1:15">
      <c r="A4634">
        <v>4633</v>
      </c>
      <c r="B4634" s="2" t="s">
        <v>2160</v>
      </c>
      <c r="C4634" s="307" t="s">
        <v>2097</v>
      </c>
      <c r="D4634" t="s">
        <v>7106</v>
      </c>
      <c r="E4634" s="95">
        <v>96091615255</v>
      </c>
      <c r="F4634" s="95">
        <v>96091615255</v>
      </c>
      <c r="G4634" t="s">
        <v>7107</v>
      </c>
      <c r="H4634" s="95">
        <v>96091615255</v>
      </c>
      <c r="I4634" t="s">
        <v>7108</v>
      </c>
      <c r="J4634">
        <v>5000</v>
      </c>
      <c r="K4634" t="s">
        <v>7106</v>
      </c>
      <c r="L4634" t="s">
        <v>7106</v>
      </c>
      <c r="M4634" t="s">
        <v>7106</v>
      </c>
      <c r="N4634" t="s">
        <v>7106</v>
      </c>
      <c r="O4634" t="str">
        <f t="shared" si="72"/>
        <v>INSERT INTO USUARIOS_USUARIO(id,nombre,apellidos,foto,cedula,codigo,programa,uid,email,saldo,reserva_desayuno,reserva_almuerzo,reserva_cena,sancion,comida_consumida) VALUES (4633,'LILIANA ','MUELAS PAJA','true','96091615255','96091615255','ingenieria de sitemas','96091615255','diegomazorram@gmail.com',5000,'true','true','true','true');</v>
      </c>
    </row>
    <row r="4635" spans="1:15">
      <c r="A4635">
        <v>4634</v>
      </c>
      <c r="B4635" s="2" t="s">
        <v>3601</v>
      </c>
      <c r="C4635" s="307" t="s">
        <v>138</v>
      </c>
      <c r="D4635" t="s">
        <v>7106</v>
      </c>
      <c r="E4635" s="95">
        <v>1064441397</v>
      </c>
      <c r="F4635" s="95">
        <v>1064441397</v>
      </c>
      <c r="G4635" t="s">
        <v>7107</v>
      </c>
      <c r="H4635" s="95">
        <v>1064441397</v>
      </c>
      <c r="I4635" t="s">
        <v>7108</v>
      </c>
      <c r="J4635">
        <v>5000</v>
      </c>
      <c r="K4635" t="s">
        <v>7106</v>
      </c>
      <c r="L4635" t="s">
        <v>7106</v>
      </c>
      <c r="M4635" t="s">
        <v>7106</v>
      </c>
      <c r="N4635" t="s">
        <v>7106</v>
      </c>
      <c r="O4635" t="str">
        <f t="shared" si="72"/>
        <v>INSERT INTO USUARIOS_USUARIO(id,nombre,apellidos,foto,cedula,codigo,programa,uid,email,saldo,reserva_desayuno,reserva_almuerzo,reserva_cena,sancion,comida_consumida) VALUES (4634,'FABER ALEXIS','PILLIMUE PAJA','true','1064441397','1064441397','ingenieria de sitemas','1064441397','diegomazorram@gmail.com',5000,'true','true','true','true');</v>
      </c>
    </row>
    <row r="4636" spans="1:15">
      <c r="A4636">
        <v>4635</v>
      </c>
      <c r="B4636" s="2" t="s">
        <v>6640</v>
      </c>
      <c r="C4636" s="307" t="s">
        <v>138</v>
      </c>
      <c r="D4636" t="s">
        <v>7106</v>
      </c>
      <c r="E4636" s="95">
        <v>1003150247</v>
      </c>
      <c r="F4636" s="95">
        <v>1003150247</v>
      </c>
      <c r="G4636" t="s">
        <v>7107</v>
      </c>
      <c r="H4636" s="95">
        <v>1003150247</v>
      </c>
      <c r="I4636" t="s">
        <v>7108</v>
      </c>
      <c r="J4636">
        <v>5000</v>
      </c>
      <c r="K4636" t="s">
        <v>7106</v>
      </c>
      <c r="L4636" t="s">
        <v>7106</v>
      </c>
      <c r="M4636" t="s">
        <v>7106</v>
      </c>
      <c r="N4636" t="s">
        <v>7106</v>
      </c>
      <c r="O4636" t="str">
        <f t="shared" si="72"/>
        <v>INSERT INTO USUARIOS_USUARIO(id,nombre,apellidos,foto,cedula,codigo,programa,uid,email,saldo,reserva_desayuno,reserva_almuerzo,reserva_cena,sancion,comida_consumida) VALUES (4635,'DELIA  MARCELA','PILLIMUE PAJA','true','1003150247','1003150247','ingenieria de sitemas','1003150247','diegomazorram@gmail.com',5000,'true','true','true','true');</v>
      </c>
    </row>
    <row r="4637" spans="1:15">
      <c r="A4637">
        <v>4636</v>
      </c>
      <c r="B4637" s="2" t="s">
        <v>3602</v>
      </c>
      <c r="C4637" s="307" t="s">
        <v>138</v>
      </c>
      <c r="D4637" t="s">
        <v>7106</v>
      </c>
      <c r="E4637" s="95">
        <v>1064429062</v>
      </c>
      <c r="F4637" s="95">
        <v>1064429062</v>
      </c>
      <c r="G4637" t="s">
        <v>7107</v>
      </c>
      <c r="H4637" s="95">
        <v>1064429062</v>
      </c>
      <c r="I4637" t="s">
        <v>7108</v>
      </c>
      <c r="J4637">
        <v>5000</v>
      </c>
      <c r="K4637" t="s">
        <v>7106</v>
      </c>
      <c r="L4637" t="s">
        <v>7106</v>
      </c>
      <c r="M4637" t="s">
        <v>7106</v>
      </c>
      <c r="N4637" t="s">
        <v>7106</v>
      </c>
      <c r="O4637" t="str">
        <f t="shared" si="72"/>
        <v>INSERT INTO USUARIOS_USUARIO(id,nombre,apellidos,foto,cedula,codigo,programa,uid,email,saldo,reserva_desayuno,reserva_almuerzo,reserva_cena,sancion,comida_consumida) VALUES (4636,'EDUAR YAMID','PILLIMUE PAJA','true','1064429062','1064429062','ingenieria de sitemas','1064429062','diegomazorram@gmail.com',5000,'true','true','true','true');</v>
      </c>
    </row>
    <row r="4638" spans="1:15">
      <c r="A4638">
        <v>4637</v>
      </c>
      <c r="B4638" s="2" t="s">
        <v>6641</v>
      </c>
      <c r="C4638" s="307" t="s">
        <v>138</v>
      </c>
      <c r="D4638" t="s">
        <v>7106</v>
      </c>
      <c r="E4638" s="95">
        <v>1064432928</v>
      </c>
      <c r="F4638" s="95">
        <v>1064432928</v>
      </c>
      <c r="G4638" t="s">
        <v>7107</v>
      </c>
      <c r="H4638" s="95">
        <v>1064432928</v>
      </c>
      <c r="I4638" t="s">
        <v>7108</v>
      </c>
      <c r="J4638">
        <v>5000</v>
      </c>
      <c r="K4638" t="s">
        <v>7106</v>
      </c>
      <c r="L4638" t="s">
        <v>7106</v>
      </c>
      <c r="M4638" t="s">
        <v>7106</v>
      </c>
      <c r="N4638" t="s">
        <v>7106</v>
      </c>
      <c r="O4638" t="str">
        <f t="shared" si="72"/>
        <v>INSERT INTO USUARIOS_USUARIO(id,nombre,apellidos,foto,cedula,codigo,programa,uid,email,saldo,reserva_desayuno,reserva_almuerzo,reserva_cena,sancion,comida_consumida) VALUES (4637,'ALEYDA MARCELA','PILLIMUE PAJA','true','1064432928','1064432928','ingenieria de sitemas','1064432928','diegomazorram@gmail.com',5000,'true','true','true','true');</v>
      </c>
    </row>
    <row r="4639" spans="1:15">
      <c r="A4639">
        <v>4638</v>
      </c>
      <c r="B4639" s="2" t="s">
        <v>1001</v>
      </c>
      <c r="C4639" s="307" t="s">
        <v>138</v>
      </c>
      <c r="D4639" t="s">
        <v>7106</v>
      </c>
      <c r="E4639" s="95">
        <v>1068217958</v>
      </c>
      <c r="F4639" s="95">
        <v>1068217958</v>
      </c>
      <c r="G4639" t="s">
        <v>7107</v>
      </c>
      <c r="H4639" s="95">
        <v>1068217958</v>
      </c>
      <c r="I4639" t="s">
        <v>7108</v>
      </c>
      <c r="J4639">
        <v>5000</v>
      </c>
      <c r="K4639" t="s">
        <v>7106</v>
      </c>
      <c r="L4639" t="s">
        <v>7106</v>
      </c>
      <c r="M4639" t="s">
        <v>7106</v>
      </c>
      <c r="N4639" t="s">
        <v>7106</v>
      </c>
      <c r="O4639" t="str">
        <f t="shared" si="72"/>
        <v>INSERT INTO USUARIOS_USUARIO(id,nombre,apellidos,foto,cedula,codigo,programa,uid,email,saldo,reserva_desayuno,reserva_almuerzo,reserva_cena,sancion,comida_consumida) VALUES (4638,'LUIS ALBERTO','PILLIMUE PAJA','true','1068217958','1068217958','ingenieria de sitemas','1068217958','diegomazorram@gmail.com',5000,'true','true','true','true');</v>
      </c>
    </row>
    <row r="4640" spans="1:15">
      <c r="A4640">
        <v>4639</v>
      </c>
      <c r="B4640" s="1" t="s">
        <v>1039</v>
      </c>
      <c r="C4640" s="308" t="s">
        <v>3603</v>
      </c>
      <c r="D4640" t="s">
        <v>7106</v>
      </c>
      <c r="E4640" s="97">
        <v>25687296</v>
      </c>
      <c r="F4640" s="97">
        <v>25687296</v>
      </c>
      <c r="G4640" t="s">
        <v>7107</v>
      </c>
      <c r="H4640" s="97">
        <v>25687296</v>
      </c>
      <c r="I4640" t="s">
        <v>7108</v>
      </c>
      <c r="J4640">
        <v>5000</v>
      </c>
      <c r="K4640" t="s">
        <v>7106</v>
      </c>
      <c r="L4640" t="s">
        <v>7106</v>
      </c>
      <c r="M4640" t="s">
        <v>7106</v>
      </c>
      <c r="N4640" t="s">
        <v>7106</v>
      </c>
      <c r="O4640" t="str">
        <f t="shared" si="72"/>
        <v>INSERT INTO USUARIOS_USUARIO(id,nombre,apellidos,foto,cedula,codigo,programa,uid,email,saldo,reserva_desayuno,reserva_almuerzo,reserva_cena,sancion,comida_consumida) VALUES (4639,'EVANGELINA ','PILLIMUE DE PAJA ','true','25687296','25687296','ingenieria de sitemas','25687296','diegomazorram@gmail.com',5000,'true','true','true','true');</v>
      </c>
    </row>
    <row r="4641" spans="1:15">
      <c r="A4641">
        <v>4640</v>
      </c>
      <c r="B4641" s="2" t="s">
        <v>2778</v>
      </c>
      <c r="C4641" s="307" t="s">
        <v>309</v>
      </c>
      <c r="D4641" t="s">
        <v>7106</v>
      </c>
      <c r="E4641" s="95">
        <v>4769238</v>
      </c>
      <c r="F4641" s="95">
        <v>4769238</v>
      </c>
      <c r="G4641" t="s">
        <v>7107</v>
      </c>
      <c r="H4641" s="95">
        <v>4769238</v>
      </c>
      <c r="I4641" t="s">
        <v>7108</v>
      </c>
      <c r="J4641">
        <v>5000</v>
      </c>
      <c r="K4641" t="s">
        <v>7106</v>
      </c>
      <c r="L4641" t="s">
        <v>7106</v>
      </c>
      <c r="M4641" t="s">
        <v>7106</v>
      </c>
      <c r="N4641" t="s">
        <v>7106</v>
      </c>
      <c r="O4641" t="str">
        <f t="shared" si="72"/>
        <v>INSERT INTO USUARIOS_USUARIO(id,nombre,apellidos,foto,cedula,codigo,programa,uid,email,saldo,reserva_desayuno,reserva_almuerzo,reserva_cena,sancion,comida_consumida) VALUES (4640,'SAUL ','PAJA PILLIMUE','true','4769238','4769238','ingenieria de sitemas','4769238','diegomazorram@gmail.com',5000,'true','true','true','true');</v>
      </c>
    </row>
    <row r="4642" spans="1:15">
      <c r="A4642">
        <v>4641</v>
      </c>
      <c r="B4642" s="1" t="s">
        <v>3604</v>
      </c>
      <c r="C4642" s="308" t="s">
        <v>980</v>
      </c>
      <c r="D4642" t="s">
        <v>7106</v>
      </c>
      <c r="E4642" s="97">
        <v>48660084</v>
      </c>
      <c r="F4642" s="97">
        <v>48660084</v>
      </c>
      <c r="G4642" t="s">
        <v>7107</v>
      </c>
      <c r="H4642" s="97">
        <v>48660084</v>
      </c>
      <c r="I4642" t="s">
        <v>7108</v>
      </c>
      <c r="J4642">
        <v>5000</v>
      </c>
      <c r="K4642" t="s">
        <v>7106</v>
      </c>
      <c r="L4642" t="s">
        <v>7106</v>
      </c>
      <c r="M4642" t="s">
        <v>7106</v>
      </c>
      <c r="N4642" t="s">
        <v>7106</v>
      </c>
      <c r="O4642" t="str">
        <f t="shared" si="72"/>
        <v>INSERT INTO USUARIOS_USUARIO(id,nombre,apellidos,foto,cedula,codigo,programa,uid,email,saldo,reserva_desayuno,reserva_almuerzo,reserva_cena,sancion,comida_consumida) VALUES (4641,'ANA  LIBIA','HURTADO MUELAS','true','48660084','48660084','ingenieria de sitemas','48660084','diegomazorram@gmail.com',5000,'true','true','true','true');</v>
      </c>
    </row>
    <row r="4643" spans="1:15">
      <c r="A4643">
        <v>4642</v>
      </c>
      <c r="B4643" s="2" t="s">
        <v>3605</v>
      </c>
      <c r="C4643" s="307" t="s">
        <v>6642</v>
      </c>
      <c r="D4643" t="s">
        <v>7106</v>
      </c>
      <c r="E4643" s="95">
        <v>1003151338</v>
      </c>
      <c r="F4643" s="95">
        <v>1003151338</v>
      </c>
      <c r="G4643" t="s">
        <v>7107</v>
      </c>
      <c r="H4643" s="95">
        <v>1003151338</v>
      </c>
      <c r="I4643" t="s">
        <v>7108</v>
      </c>
      <c r="J4643">
        <v>5000</v>
      </c>
      <c r="K4643" t="s">
        <v>7106</v>
      </c>
      <c r="L4643" t="s">
        <v>7106</v>
      </c>
      <c r="M4643" t="s">
        <v>7106</v>
      </c>
      <c r="N4643" t="s">
        <v>7106</v>
      </c>
      <c r="O4643" t="str">
        <f t="shared" si="72"/>
        <v>INSERT INTO USUARIOS_USUARIO(id,nombre,apellidos,foto,cedula,codigo,programa,uid,email,saldo,reserva_desayuno,reserva_almuerzo,reserva_cena,sancion,comida_consumida) VALUES (4642,'MAYERLI ','HERNANDEZ HURTADO','true','1003151338','1003151338','ingenieria de sitemas','1003151338','diegomazorram@gmail.com',5000,'true','true','true','true');</v>
      </c>
    </row>
    <row r="4644" spans="1:15">
      <c r="A4644">
        <v>4643</v>
      </c>
      <c r="B4644" s="2" t="s">
        <v>6182</v>
      </c>
      <c r="C4644" s="307" t="s">
        <v>980</v>
      </c>
      <c r="D4644" t="s">
        <v>7106</v>
      </c>
      <c r="E4644" s="95">
        <v>1064432753</v>
      </c>
      <c r="F4644" s="95">
        <v>1064432753</v>
      </c>
      <c r="G4644" t="s">
        <v>7107</v>
      </c>
      <c r="H4644" s="95">
        <v>1064432753</v>
      </c>
      <c r="I4644" t="s">
        <v>7108</v>
      </c>
      <c r="J4644">
        <v>5000</v>
      </c>
      <c r="K4644" t="s">
        <v>7106</v>
      </c>
      <c r="L4644" t="s">
        <v>7106</v>
      </c>
      <c r="M4644" t="s">
        <v>7106</v>
      </c>
      <c r="N4644" t="s">
        <v>7106</v>
      </c>
      <c r="O4644" t="str">
        <f t="shared" si="72"/>
        <v>INSERT INTO USUARIOS_USUARIO(id,nombre,apellidos,foto,cedula,codigo,programa,uid,email,saldo,reserva_desayuno,reserva_almuerzo,reserva_cena,sancion,comida_consumida) VALUES (4643,'WILLIAM ANDRES','HURTADO MUELAS','true','1064432753','1064432753','ingenieria de sitemas','1064432753','diegomazorram@gmail.com',5000,'true','true','true','true');</v>
      </c>
    </row>
    <row r="4645" spans="1:15">
      <c r="A4645">
        <v>4644</v>
      </c>
      <c r="B4645" s="2" t="s">
        <v>3606</v>
      </c>
      <c r="C4645" s="307" t="s">
        <v>1538</v>
      </c>
      <c r="D4645" t="s">
        <v>7106</v>
      </c>
      <c r="E4645" s="95">
        <v>1064437428</v>
      </c>
      <c r="F4645" s="95">
        <v>1064437428</v>
      </c>
      <c r="G4645" t="s">
        <v>7107</v>
      </c>
      <c r="H4645" s="95">
        <v>1064437428</v>
      </c>
      <c r="I4645" t="s">
        <v>7108</v>
      </c>
      <c r="J4645">
        <v>5000</v>
      </c>
      <c r="K4645" t="s">
        <v>7106</v>
      </c>
      <c r="L4645" t="s">
        <v>7106</v>
      </c>
      <c r="M4645" t="s">
        <v>7106</v>
      </c>
      <c r="N4645" t="s">
        <v>7106</v>
      </c>
      <c r="O4645" t="str">
        <f t="shared" si="72"/>
        <v>INSERT INTO USUARIOS_USUARIO(id,nombre,apellidos,foto,cedula,codigo,programa,uid,email,saldo,reserva_desayuno,reserva_almuerzo,reserva_cena,sancion,comida_consumida) VALUES (4644,'ANGEL GABRIEL','PAJA HURTADO','true','1064437428','1064437428','ingenieria de sitemas','1064437428','diegomazorram@gmail.com',5000,'true','true','true','true');</v>
      </c>
    </row>
    <row r="4646" spans="1:15">
      <c r="A4646">
        <v>4645</v>
      </c>
      <c r="B4646" s="1" t="s">
        <v>3607</v>
      </c>
      <c r="C4646" s="308" t="s">
        <v>135</v>
      </c>
      <c r="D4646" t="s">
        <v>7106</v>
      </c>
      <c r="E4646" s="97">
        <v>25683853</v>
      </c>
      <c r="F4646" s="97">
        <v>25683853</v>
      </c>
      <c r="G4646" t="s">
        <v>7107</v>
      </c>
      <c r="H4646" s="97">
        <v>25683853</v>
      </c>
      <c r="I4646" t="s">
        <v>7108</v>
      </c>
      <c r="J4646">
        <v>5000</v>
      </c>
      <c r="K4646" t="s">
        <v>7106</v>
      </c>
      <c r="L4646" t="s">
        <v>7106</v>
      </c>
      <c r="M4646" t="s">
        <v>7106</v>
      </c>
      <c r="N4646" t="s">
        <v>7106</v>
      </c>
      <c r="O4646" t="str">
        <f t="shared" si="72"/>
        <v>INSERT INTO USUARIOS_USUARIO(id,nombre,apellidos,foto,cedula,codigo,programa,uid,email,saldo,reserva_desayuno,reserva_almuerzo,reserva_cena,sancion,comida_consumida) VALUES (4645,'LUZ  ANGELA','PILLIMUE ','true','25683853','25683853','ingenieria de sitemas','25683853','diegomazorram@gmail.com',5000,'true','true','true','true');</v>
      </c>
    </row>
    <row r="4647" spans="1:15">
      <c r="A4647">
        <v>4646</v>
      </c>
      <c r="B4647" s="2" t="s">
        <v>3608</v>
      </c>
      <c r="C4647" s="307" t="s">
        <v>135</v>
      </c>
      <c r="D4647" t="s">
        <v>7106</v>
      </c>
      <c r="E4647" s="73">
        <v>1064435977</v>
      </c>
      <c r="F4647" s="73">
        <v>1064435977</v>
      </c>
      <c r="G4647" t="s">
        <v>7107</v>
      </c>
      <c r="H4647" s="73">
        <v>1064435977</v>
      </c>
      <c r="I4647" t="s">
        <v>7108</v>
      </c>
      <c r="J4647">
        <v>5000</v>
      </c>
      <c r="K4647" t="s">
        <v>7106</v>
      </c>
      <c r="L4647" t="s">
        <v>7106</v>
      </c>
      <c r="M4647" t="s">
        <v>7106</v>
      </c>
      <c r="N4647" t="s">
        <v>7106</v>
      </c>
      <c r="O4647" t="str">
        <f t="shared" si="72"/>
        <v>INSERT INTO USUARIOS_USUARIO(id,nombre,apellidos,foto,cedula,codigo,programa,uid,email,saldo,reserva_desayuno,reserva_almuerzo,reserva_cena,sancion,comida_consumida) VALUES (4646,'TANIA YORELLY','PILLIMUE ','true','1064435977','1064435977','ingenieria de sitemas','1064435977','diegomazorram@gmail.com',5000,'true','true','true','true');</v>
      </c>
    </row>
    <row r="4648" spans="1:15">
      <c r="A4648">
        <v>4647</v>
      </c>
      <c r="B4648" s="1" t="s">
        <v>5949</v>
      </c>
      <c r="C4648" s="308" t="s">
        <v>633</v>
      </c>
      <c r="D4648" t="s">
        <v>7106</v>
      </c>
      <c r="E4648" s="97">
        <v>10721490</v>
      </c>
      <c r="F4648" s="97">
        <v>10721490</v>
      </c>
      <c r="G4648" t="s">
        <v>7107</v>
      </c>
      <c r="H4648" s="97">
        <v>10721490</v>
      </c>
      <c r="I4648" t="s">
        <v>7108</v>
      </c>
      <c r="J4648">
        <v>5000</v>
      </c>
      <c r="K4648" t="s">
        <v>7106</v>
      </c>
      <c r="L4648" t="s">
        <v>7106</v>
      </c>
      <c r="M4648" t="s">
        <v>7106</v>
      </c>
      <c r="N4648" t="s">
        <v>7106</v>
      </c>
      <c r="O4648" t="str">
        <f t="shared" si="72"/>
        <v>INSERT INTO USUARIOS_USUARIO(id,nombre,apellidos,foto,cedula,codigo,programa,uid,email,saldo,reserva_desayuno,reserva_almuerzo,reserva_cena,sancion,comida_consumida) VALUES (4647,'MARCO TULIO','VIDAL FERNANDEZ','true','10721490','10721490','ingenieria de sitemas','10721490','diegomazorram@gmail.com',5000,'true','true','true','true');</v>
      </c>
    </row>
    <row r="4649" spans="1:15">
      <c r="A4649">
        <v>4648</v>
      </c>
      <c r="B4649" s="2" t="s">
        <v>3609</v>
      </c>
      <c r="C4649" s="307" t="s">
        <v>636</v>
      </c>
      <c r="D4649" t="s">
        <v>7106</v>
      </c>
      <c r="E4649" s="95">
        <v>25691417</v>
      </c>
      <c r="F4649" s="95">
        <v>25691417</v>
      </c>
      <c r="G4649" t="s">
        <v>7107</v>
      </c>
      <c r="H4649" s="95">
        <v>25691417</v>
      </c>
      <c r="I4649" t="s">
        <v>7108</v>
      </c>
      <c r="J4649">
        <v>5000</v>
      </c>
      <c r="K4649" t="s">
        <v>7106</v>
      </c>
      <c r="L4649" t="s">
        <v>7106</v>
      </c>
      <c r="M4649" t="s">
        <v>7106</v>
      </c>
      <c r="N4649" t="s">
        <v>7106</v>
      </c>
      <c r="O4649" t="str">
        <f t="shared" si="72"/>
        <v>INSERT INTO USUARIOS_USUARIO(id,nombre,apellidos,foto,cedula,codigo,programa,uid,email,saldo,reserva_desayuno,reserva_almuerzo,reserva_cena,sancion,comida_consumida) VALUES (4648,'ODERAY ANGELA','VIDAL HURTADO','true','25691417','25691417','ingenieria de sitemas','25691417','diegomazorram@gmail.com',5000,'true','true','true','true');</v>
      </c>
    </row>
    <row r="4650" spans="1:15">
      <c r="A4650">
        <v>4649</v>
      </c>
      <c r="B4650" s="2" t="s">
        <v>6643</v>
      </c>
      <c r="C4650" s="307" t="s">
        <v>3408</v>
      </c>
      <c r="D4650" t="s">
        <v>7106</v>
      </c>
      <c r="E4650" s="95">
        <v>1003150598</v>
      </c>
      <c r="F4650" s="95">
        <v>1003150598</v>
      </c>
      <c r="G4650" t="s">
        <v>7107</v>
      </c>
      <c r="H4650" s="95">
        <v>1003150598</v>
      </c>
      <c r="I4650" t="s">
        <v>7108</v>
      </c>
      <c r="J4650">
        <v>5000</v>
      </c>
      <c r="K4650" t="s">
        <v>7106</v>
      </c>
      <c r="L4650" t="s">
        <v>7106</v>
      </c>
      <c r="M4650" t="s">
        <v>7106</v>
      </c>
      <c r="N4650" t="s">
        <v>7106</v>
      </c>
      <c r="O4650" t="str">
        <f t="shared" si="72"/>
        <v>INSERT INTO USUARIOS_USUARIO(id,nombre,apellidos,foto,cedula,codigo,programa,uid,email,saldo,reserva_desayuno,reserva_almuerzo,reserva_cena,sancion,comida_consumida) VALUES (4649,'ESTIVEN ARNANDO','VIDAL VIDAL','true','1003150598','1003150598','ingenieria de sitemas','1003150598','diegomazorram@gmail.com',5000,'true','true','true','true');</v>
      </c>
    </row>
    <row r="4651" spans="1:15">
      <c r="A4651">
        <v>4650</v>
      </c>
      <c r="B4651" s="2" t="s">
        <v>6644</v>
      </c>
      <c r="C4651" s="307" t="s">
        <v>3408</v>
      </c>
      <c r="D4651" t="s">
        <v>7106</v>
      </c>
      <c r="E4651" s="95">
        <v>1003151512</v>
      </c>
      <c r="F4651" s="95">
        <v>1003151512</v>
      </c>
      <c r="G4651" t="s">
        <v>7107</v>
      </c>
      <c r="H4651" s="95">
        <v>1003151512</v>
      </c>
      <c r="I4651" t="s">
        <v>7108</v>
      </c>
      <c r="J4651">
        <v>5000</v>
      </c>
      <c r="K4651" t="s">
        <v>7106</v>
      </c>
      <c r="L4651" t="s">
        <v>7106</v>
      </c>
      <c r="M4651" t="s">
        <v>7106</v>
      </c>
      <c r="N4651" t="s">
        <v>7106</v>
      </c>
      <c r="O4651" t="str">
        <f t="shared" si="72"/>
        <v>INSERT INTO USUARIOS_USUARIO(id,nombre,apellidos,foto,cedula,codigo,programa,uid,email,saldo,reserva_desayuno,reserva_almuerzo,reserva_cena,sancion,comida_consumida) VALUES (4650,'DUVAN HERNAN','VIDAL VIDAL','true','1003151512','1003151512','ingenieria de sitemas','1003151512','diegomazorram@gmail.com',5000,'true','true','true','true');</v>
      </c>
    </row>
    <row r="4652" spans="1:15">
      <c r="A4652">
        <v>4651</v>
      </c>
      <c r="B4652" s="2" t="s">
        <v>3610</v>
      </c>
      <c r="C4652" s="307" t="s">
        <v>3408</v>
      </c>
      <c r="D4652" t="s">
        <v>7106</v>
      </c>
      <c r="E4652" s="95">
        <v>1064429632</v>
      </c>
      <c r="F4652" s="95">
        <v>1064429632</v>
      </c>
      <c r="G4652" t="s">
        <v>7107</v>
      </c>
      <c r="H4652" s="95">
        <v>1064429632</v>
      </c>
      <c r="I4652" t="s">
        <v>7108</v>
      </c>
      <c r="J4652">
        <v>5000</v>
      </c>
      <c r="K4652" t="s">
        <v>7106</v>
      </c>
      <c r="L4652" t="s">
        <v>7106</v>
      </c>
      <c r="M4652" t="s">
        <v>7106</v>
      </c>
      <c r="N4652" t="s">
        <v>7106</v>
      </c>
      <c r="O4652" t="str">
        <f t="shared" si="72"/>
        <v>INSERT INTO USUARIOS_USUARIO(id,nombre,apellidos,foto,cedula,codigo,programa,uid,email,saldo,reserva_desayuno,reserva_almuerzo,reserva_cena,sancion,comida_consumida) VALUES (4651,'YAMITH','VIDAL VIDAL','true','1064429632','1064429632','ingenieria de sitemas','1064429632','diegomazorram@gmail.com',5000,'true','true','true','true');</v>
      </c>
    </row>
    <row r="4653" spans="1:15">
      <c r="A4653">
        <v>4652</v>
      </c>
      <c r="B4653" s="1" t="s">
        <v>844</v>
      </c>
      <c r="C4653" s="308" t="s">
        <v>621</v>
      </c>
      <c r="D4653" t="s">
        <v>7106</v>
      </c>
      <c r="E4653" s="97">
        <v>25688655</v>
      </c>
      <c r="F4653" s="97">
        <v>25688655</v>
      </c>
      <c r="G4653" t="s">
        <v>7107</v>
      </c>
      <c r="H4653" s="97">
        <v>25688655</v>
      </c>
      <c r="I4653" t="s">
        <v>7108</v>
      </c>
      <c r="J4653">
        <v>5000</v>
      </c>
      <c r="K4653" t="s">
        <v>7106</v>
      </c>
      <c r="L4653" t="s">
        <v>7106</v>
      </c>
      <c r="M4653" t="s">
        <v>7106</v>
      </c>
      <c r="N4653" t="s">
        <v>7106</v>
      </c>
      <c r="O4653" t="str">
        <f t="shared" si="72"/>
        <v>INSERT INTO USUARIOS_USUARIO(id,nombre,apellidos,foto,cedula,codigo,programa,uid,email,saldo,reserva_desayuno,reserva_almuerzo,reserva_cena,sancion,comida_consumida) VALUES (4652,'SARA ','HURTADO HURTADO','true','25688655','25688655','ingenieria de sitemas','25688655','diegomazorram@gmail.com',5000,'true','true','true','true');</v>
      </c>
    </row>
    <row r="4654" spans="1:15">
      <c r="A4654">
        <v>4653</v>
      </c>
      <c r="B4654" s="1" t="s">
        <v>6645</v>
      </c>
      <c r="C4654" s="308" t="s">
        <v>2702</v>
      </c>
      <c r="D4654" t="s">
        <v>7106</v>
      </c>
      <c r="E4654" s="97">
        <v>4769095</v>
      </c>
      <c r="F4654" s="97">
        <v>4769095</v>
      </c>
      <c r="G4654" t="s">
        <v>7107</v>
      </c>
      <c r="H4654" s="97">
        <v>4769095</v>
      </c>
      <c r="I4654" t="s">
        <v>7108</v>
      </c>
      <c r="J4654">
        <v>5000</v>
      </c>
      <c r="K4654" t="s">
        <v>7106</v>
      </c>
      <c r="L4654" t="s">
        <v>7106</v>
      </c>
      <c r="M4654" t="s">
        <v>7106</v>
      </c>
      <c r="N4654" t="s">
        <v>7106</v>
      </c>
      <c r="O4654" t="str">
        <f t="shared" si="72"/>
        <v>INSERT INTO USUARIOS_USUARIO(id,nombre,apellidos,foto,cedula,codigo,programa,uid,email,saldo,reserva_desayuno,reserva_almuerzo,reserva_cena,sancion,comida_consumida) VALUES (4653,'ANTONIO HERNAN','VELASCO CALAMBAS','true','4769095','4769095','ingenieria de sitemas','4769095','diegomazorram@gmail.com',5000,'true','true','true','true');</v>
      </c>
    </row>
    <row r="4655" spans="1:15">
      <c r="A4655">
        <v>4654</v>
      </c>
      <c r="B4655" s="2" t="s">
        <v>2020</v>
      </c>
      <c r="C4655" s="307" t="s">
        <v>2783</v>
      </c>
      <c r="D4655" t="s">
        <v>7106</v>
      </c>
      <c r="E4655" s="95">
        <v>25687632</v>
      </c>
      <c r="F4655" s="95">
        <v>25687632</v>
      </c>
      <c r="G4655" t="s">
        <v>7107</v>
      </c>
      <c r="H4655" s="95">
        <v>25687632</v>
      </c>
      <c r="I4655" t="s">
        <v>7108</v>
      </c>
      <c r="J4655">
        <v>5000</v>
      </c>
      <c r="K4655" t="s">
        <v>7106</v>
      </c>
      <c r="L4655" t="s">
        <v>7106</v>
      </c>
      <c r="M4655" t="s">
        <v>7106</v>
      </c>
      <c r="N4655" t="s">
        <v>7106</v>
      </c>
      <c r="O4655" t="str">
        <f t="shared" si="72"/>
        <v>INSERT INTO USUARIOS_USUARIO(id,nombre,apellidos,foto,cedula,codigo,programa,uid,email,saldo,reserva_desayuno,reserva_almuerzo,reserva_cena,sancion,comida_consumida) VALUES (4654,'JULIA ','MUELAS ARANDA','true','25687632','25687632','ingenieria de sitemas','25687632','diegomazorram@gmail.com',5000,'true','true','true','true');</v>
      </c>
    </row>
    <row r="4656" spans="1:15">
      <c r="A4656">
        <v>4655</v>
      </c>
      <c r="B4656" s="2" t="s">
        <v>3611</v>
      </c>
      <c r="C4656" s="307" t="s">
        <v>697</v>
      </c>
      <c r="D4656" t="s">
        <v>7106</v>
      </c>
      <c r="E4656" s="95">
        <v>10722917</v>
      </c>
      <c r="F4656" s="95">
        <v>10722917</v>
      </c>
      <c r="G4656" t="s">
        <v>7107</v>
      </c>
      <c r="H4656" s="95">
        <v>10722917</v>
      </c>
      <c r="I4656" t="s">
        <v>7108</v>
      </c>
      <c r="J4656">
        <v>5000</v>
      </c>
      <c r="K4656" t="s">
        <v>7106</v>
      </c>
      <c r="L4656" t="s">
        <v>7106</v>
      </c>
      <c r="M4656" t="s">
        <v>7106</v>
      </c>
      <c r="N4656" t="s">
        <v>7106</v>
      </c>
      <c r="O4656" t="str">
        <f t="shared" si="72"/>
        <v>INSERT INTO USUARIOS_USUARIO(id,nombre,apellidos,foto,cedula,codigo,programa,uid,email,saldo,reserva_desayuno,reserva_almuerzo,reserva_cena,sancion,comida_consumida) VALUES (4655,'ENRIQUE ','VELASCO MUELAS','true','10722917','10722917','ingenieria de sitemas','10722917','diegomazorram@gmail.com',5000,'true','true','true','true');</v>
      </c>
    </row>
    <row r="4657" spans="1:15">
      <c r="A4657">
        <v>4656</v>
      </c>
      <c r="B4657" s="2" t="s">
        <v>1107</v>
      </c>
      <c r="C4657" s="307" t="s">
        <v>697</v>
      </c>
      <c r="D4657" t="s">
        <v>7106</v>
      </c>
      <c r="E4657" s="95">
        <v>91122720948</v>
      </c>
      <c r="F4657" s="95">
        <v>91122720948</v>
      </c>
      <c r="G4657" t="s">
        <v>7107</v>
      </c>
      <c r="H4657" s="95">
        <v>91122720948</v>
      </c>
      <c r="I4657" t="s">
        <v>7108</v>
      </c>
      <c r="J4657">
        <v>5000</v>
      </c>
      <c r="K4657" t="s">
        <v>7106</v>
      </c>
      <c r="L4657" t="s">
        <v>7106</v>
      </c>
      <c r="M4657" t="s">
        <v>7106</v>
      </c>
      <c r="N4657" t="s">
        <v>7106</v>
      </c>
      <c r="O4657" t="str">
        <f t="shared" si="72"/>
        <v>INSERT INTO USUARIOS_USUARIO(id,nombre,apellidos,foto,cedula,codigo,programa,uid,email,saldo,reserva_desayuno,reserva_almuerzo,reserva_cena,sancion,comida_consumida) VALUES (4656,'SILVIO ','VELASCO MUELAS','true','91122720948','91122720948','ingenieria de sitemas','91122720948','diegomazorram@gmail.com',5000,'true','true','true','true');</v>
      </c>
    </row>
    <row r="4658" spans="1:15">
      <c r="A4658">
        <v>4657</v>
      </c>
      <c r="B4658" s="1" t="s">
        <v>3612</v>
      </c>
      <c r="C4658" s="308" t="s">
        <v>1382</v>
      </c>
      <c r="D4658" t="s">
        <v>7106</v>
      </c>
      <c r="E4658" s="97">
        <v>1064431950</v>
      </c>
      <c r="F4658" s="97">
        <v>1064431950</v>
      </c>
      <c r="G4658" t="s">
        <v>7107</v>
      </c>
      <c r="H4658" s="97">
        <v>1064431950</v>
      </c>
      <c r="I4658" t="s">
        <v>7108</v>
      </c>
      <c r="J4658">
        <v>5000</v>
      </c>
      <c r="K4658" t="s">
        <v>7106</v>
      </c>
      <c r="L4658" t="s">
        <v>7106</v>
      </c>
      <c r="M4658" t="s">
        <v>7106</v>
      </c>
      <c r="N4658" t="s">
        <v>7106</v>
      </c>
      <c r="O4658" t="str">
        <f t="shared" si="72"/>
        <v>INSERT INTO USUARIOS_USUARIO(id,nombre,apellidos,foto,cedula,codigo,programa,uid,email,saldo,reserva_desayuno,reserva_almuerzo,reserva_cena,sancion,comida_consumida) VALUES (4657,'YOLIMA ','HURTADO FERNANDEZ','true','1064431950','1064431950','ingenieria de sitemas','1064431950','diegomazorram@gmail.com',5000,'true','true','true','true');</v>
      </c>
    </row>
    <row r="4659" spans="1:15">
      <c r="A4659">
        <v>4658</v>
      </c>
      <c r="B4659" s="2" t="s">
        <v>3613</v>
      </c>
      <c r="C4659" s="307" t="s">
        <v>629</v>
      </c>
      <c r="D4659" t="s">
        <v>7106</v>
      </c>
      <c r="E4659" s="95">
        <v>1064430682</v>
      </c>
      <c r="F4659" s="95">
        <v>1064430682</v>
      </c>
      <c r="G4659" t="s">
        <v>7107</v>
      </c>
      <c r="H4659" s="95">
        <v>1064430682</v>
      </c>
      <c r="I4659" t="s">
        <v>7108</v>
      </c>
      <c r="J4659">
        <v>5000</v>
      </c>
      <c r="K4659" t="s">
        <v>7106</v>
      </c>
      <c r="L4659" t="s">
        <v>7106</v>
      </c>
      <c r="M4659" t="s">
        <v>7106</v>
      </c>
      <c r="N4659" t="s">
        <v>7106</v>
      </c>
      <c r="O4659" t="str">
        <f t="shared" si="72"/>
        <v>INSERT INTO USUARIOS_USUARIO(id,nombre,apellidos,foto,cedula,codigo,programa,uid,email,saldo,reserva_desayuno,reserva_almuerzo,reserva_cena,sancion,comida_consumida) VALUES (4658,'ADRIAN YEZID','VELASCO HURTADO','true','1064430682','1064430682','ingenieria de sitemas','1064430682','diegomazorram@gmail.com',5000,'true','true','true','true');</v>
      </c>
    </row>
    <row r="4660" spans="1:15">
      <c r="A4660">
        <v>4659</v>
      </c>
      <c r="B4660" s="2" t="s">
        <v>952</v>
      </c>
      <c r="C4660" s="307" t="s">
        <v>629</v>
      </c>
      <c r="D4660" t="s">
        <v>7106</v>
      </c>
      <c r="E4660" s="95">
        <v>1064433232</v>
      </c>
      <c r="F4660" s="95">
        <v>1064433232</v>
      </c>
      <c r="G4660" t="s">
        <v>7107</v>
      </c>
      <c r="H4660" s="95">
        <v>1064433232</v>
      </c>
      <c r="I4660" t="s">
        <v>7108</v>
      </c>
      <c r="J4660">
        <v>5000</v>
      </c>
      <c r="K4660" t="s">
        <v>7106</v>
      </c>
      <c r="L4660" t="s">
        <v>7106</v>
      </c>
      <c r="M4660" t="s">
        <v>7106</v>
      </c>
      <c r="N4660" t="s">
        <v>7106</v>
      </c>
      <c r="O4660" t="str">
        <f t="shared" si="72"/>
        <v>INSERT INTO USUARIOS_USUARIO(id,nombre,apellidos,foto,cedula,codigo,programa,uid,email,saldo,reserva_desayuno,reserva_almuerzo,reserva_cena,sancion,comida_consumida) VALUES (4659,'MARIBEL ','VELASCO HURTADO','true','1064433232','1064433232','ingenieria de sitemas','1064433232','diegomazorram@gmail.com',5000,'true','true','true','true');</v>
      </c>
    </row>
    <row r="4661" spans="1:15">
      <c r="A4661">
        <v>4660</v>
      </c>
      <c r="B4661" s="2" t="s">
        <v>3614</v>
      </c>
      <c r="C4661" s="307" t="s">
        <v>629</v>
      </c>
      <c r="D4661" t="s">
        <v>7106</v>
      </c>
      <c r="E4661" s="95">
        <v>1064438557</v>
      </c>
      <c r="F4661" s="95">
        <v>1064438557</v>
      </c>
      <c r="G4661" t="s">
        <v>7107</v>
      </c>
      <c r="H4661" s="95">
        <v>1064438557</v>
      </c>
      <c r="I4661" t="s">
        <v>7108</v>
      </c>
      <c r="J4661">
        <v>5000</v>
      </c>
      <c r="K4661" t="s">
        <v>7106</v>
      </c>
      <c r="L4661" t="s">
        <v>7106</v>
      </c>
      <c r="M4661" t="s">
        <v>7106</v>
      </c>
      <c r="N4661" t="s">
        <v>7106</v>
      </c>
      <c r="O4661" t="str">
        <f t="shared" si="72"/>
        <v>INSERT INTO USUARIOS_USUARIO(id,nombre,apellidos,foto,cedula,codigo,programa,uid,email,saldo,reserva_desayuno,reserva_almuerzo,reserva_cena,sancion,comida_consumida) VALUES (4660,'HAROLD SAID','VELASCO HURTADO','true','1064438557','1064438557','ingenieria de sitemas','1064438557','diegomazorram@gmail.com',5000,'true','true','true','true');</v>
      </c>
    </row>
    <row r="4662" spans="1:15">
      <c r="A4662">
        <v>4661</v>
      </c>
      <c r="B4662" s="1" t="s">
        <v>6097</v>
      </c>
      <c r="C4662" s="308" t="s">
        <v>2803</v>
      </c>
      <c r="D4662" t="s">
        <v>7106</v>
      </c>
      <c r="E4662" s="97">
        <v>4769244</v>
      </c>
      <c r="F4662" s="97">
        <v>4769244</v>
      </c>
      <c r="G4662" t="s">
        <v>7107</v>
      </c>
      <c r="H4662" s="97">
        <v>4769244</v>
      </c>
      <c r="I4662" t="s">
        <v>7108</v>
      </c>
      <c r="J4662">
        <v>5000</v>
      </c>
      <c r="K4662" t="s">
        <v>7106</v>
      </c>
      <c r="L4662" t="s">
        <v>7106</v>
      </c>
      <c r="M4662" t="s">
        <v>7106</v>
      </c>
      <c r="N4662" t="s">
        <v>7106</v>
      </c>
      <c r="O4662" t="str">
        <f t="shared" si="72"/>
        <v>INSERT INTO USUARIOS_USUARIO(id,nombre,apellidos,foto,cedula,codigo,programa,uid,email,saldo,reserva_desayuno,reserva_almuerzo,reserva_cena,sancion,comida_consumida) VALUES (4661,'ERNESTO ','ARANDA ','true','4769244','4769244','ingenieria de sitemas','4769244','diegomazorram@gmail.com',5000,'true','true','true','true');</v>
      </c>
    </row>
    <row r="4663" spans="1:15">
      <c r="A4663">
        <v>4662</v>
      </c>
      <c r="B4663" s="2" t="s">
        <v>1876</v>
      </c>
      <c r="C4663" s="307" t="s">
        <v>5976</v>
      </c>
      <c r="D4663" t="s">
        <v>7106</v>
      </c>
      <c r="E4663" s="95">
        <v>1064427926</v>
      </c>
      <c r="F4663" s="95">
        <v>1064427926</v>
      </c>
      <c r="G4663" t="s">
        <v>7107</v>
      </c>
      <c r="H4663" s="95">
        <v>1064427926</v>
      </c>
      <c r="I4663" t="s">
        <v>7108</v>
      </c>
      <c r="J4663">
        <v>5000</v>
      </c>
      <c r="K4663" t="s">
        <v>7106</v>
      </c>
      <c r="L4663" t="s">
        <v>7106</v>
      </c>
      <c r="M4663" t="s">
        <v>7106</v>
      </c>
      <c r="N4663" t="s">
        <v>7106</v>
      </c>
      <c r="O4663" t="str">
        <f t="shared" si="72"/>
        <v>INSERT INTO USUARIOS_USUARIO(id,nombre,apellidos,foto,cedula,codigo,programa,uid,email,saldo,reserva_desayuno,reserva_almuerzo,reserva_cena,sancion,comida_consumida) VALUES (4662,'DORIS ','PECHENE CALAMBAS','true','1064427926','1064427926','ingenieria de sitemas','1064427926','diegomazorram@gmail.com',5000,'true','true','true','true');</v>
      </c>
    </row>
    <row r="4664" spans="1:15">
      <c r="A4664">
        <v>4663</v>
      </c>
      <c r="B4664" s="2" t="s">
        <v>6646</v>
      </c>
      <c r="C4664" s="307" t="s">
        <v>6385</v>
      </c>
      <c r="D4664" t="s">
        <v>7106</v>
      </c>
      <c r="E4664" s="95">
        <v>1064429978</v>
      </c>
      <c r="F4664" s="95">
        <v>1064429978</v>
      </c>
      <c r="G4664" t="s">
        <v>7107</v>
      </c>
      <c r="H4664" s="95">
        <v>1064429978</v>
      </c>
      <c r="I4664" t="s">
        <v>7108</v>
      </c>
      <c r="J4664">
        <v>5000</v>
      </c>
      <c r="K4664" t="s">
        <v>7106</v>
      </c>
      <c r="L4664" t="s">
        <v>7106</v>
      </c>
      <c r="M4664" t="s">
        <v>7106</v>
      </c>
      <c r="N4664" t="s">
        <v>7106</v>
      </c>
      <c r="O4664" t="str">
        <f t="shared" si="72"/>
        <v>INSERT INTO USUARIOS_USUARIO(id,nombre,apellidos,foto,cedula,codigo,programa,uid,email,saldo,reserva_desayuno,reserva_almuerzo,reserva_cena,sancion,comida_consumida) VALUES (4663,'WILMER ESTEBAN','ARANDA PECHENE','true','1064429978','1064429978','ingenieria de sitemas','1064429978','diegomazorram@gmail.com',5000,'true','true','true','true');</v>
      </c>
    </row>
    <row r="4665" spans="1:15">
      <c r="A4665">
        <v>4664</v>
      </c>
      <c r="B4665" s="2" t="s">
        <v>2176</v>
      </c>
      <c r="C4665" s="307" t="s">
        <v>6647</v>
      </c>
      <c r="D4665" t="s">
        <v>7106</v>
      </c>
      <c r="E4665" s="95">
        <v>1064431810</v>
      </c>
      <c r="F4665" s="95">
        <v>1064431810</v>
      </c>
      <c r="G4665" t="s">
        <v>7107</v>
      </c>
      <c r="H4665" s="95">
        <v>1064431810</v>
      </c>
      <c r="I4665" t="s">
        <v>7108</v>
      </c>
      <c r="J4665">
        <v>5000</v>
      </c>
      <c r="K4665" t="s">
        <v>7106</v>
      </c>
      <c r="L4665" t="s">
        <v>7106</v>
      </c>
      <c r="M4665" t="s">
        <v>7106</v>
      </c>
      <c r="N4665" t="s">
        <v>7106</v>
      </c>
      <c r="O4665" t="str">
        <f t="shared" si="72"/>
        <v>INSERT INTO USUARIOS_USUARIO(id,nombre,apellidos,foto,cedula,codigo,programa,uid,email,saldo,reserva_desayuno,reserva_almuerzo,reserva_cena,sancion,comida_consumida) VALUES (4664,'JUAN  MANUEL','ARANDA  PECHENE','true','1064431810','1064431810','ingenieria de sitemas','1064431810','diegomazorram@gmail.com',5000,'true','true','true','true');</v>
      </c>
    </row>
    <row r="4666" spans="1:15">
      <c r="A4666">
        <v>4665</v>
      </c>
      <c r="B4666" s="34" t="s">
        <v>6648</v>
      </c>
      <c r="C4666" s="334" t="s">
        <v>6385</v>
      </c>
      <c r="D4666" t="s">
        <v>7106</v>
      </c>
      <c r="E4666" s="164">
        <v>1064441712</v>
      </c>
      <c r="F4666" s="164">
        <v>1064441712</v>
      </c>
      <c r="G4666" t="s">
        <v>7107</v>
      </c>
      <c r="H4666" s="164">
        <v>1064441712</v>
      </c>
      <c r="I4666" t="s">
        <v>7108</v>
      </c>
      <c r="J4666">
        <v>5000</v>
      </c>
      <c r="K4666" t="s">
        <v>7106</v>
      </c>
      <c r="L4666" t="s">
        <v>7106</v>
      </c>
      <c r="M4666" t="s">
        <v>7106</v>
      </c>
      <c r="N4666" t="s">
        <v>7106</v>
      </c>
      <c r="O4666" t="str">
        <f t="shared" si="72"/>
        <v>INSERT INTO USUARIOS_USUARIO(id,nombre,apellidos,foto,cedula,codigo,programa,uid,email,saldo,reserva_desayuno,reserva_almuerzo,reserva_cena,sancion,comida_consumida) VALUES (4665,'YESI ERNESTO','ARANDA PECHENE','true','1064441712','1064441712','ingenieria de sitemas','1064441712','diegomazorram@gmail.com',5000,'true','true','true','true');</v>
      </c>
    </row>
    <row r="4667" spans="1:15">
      <c r="A4667">
        <v>4666</v>
      </c>
      <c r="B4667" s="1" t="s">
        <v>2357</v>
      </c>
      <c r="C4667" s="306" t="s">
        <v>2783</v>
      </c>
      <c r="D4667" t="s">
        <v>7106</v>
      </c>
      <c r="E4667" s="97">
        <v>4769065</v>
      </c>
      <c r="F4667" s="97">
        <v>4769065</v>
      </c>
      <c r="G4667" t="s">
        <v>7107</v>
      </c>
      <c r="H4667" s="97">
        <v>4769065</v>
      </c>
      <c r="I4667" t="s">
        <v>7108</v>
      </c>
      <c r="J4667">
        <v>5000</v>
      </c>
      <c r="K4667" t="s">
        <v>7106</v>
      </c>
      <c r="L4667" t="s">
        <v>7106</v>
      </c>
      <c r="M4667" t="s">
        <v>7106</v>
      </c>
      <c r="N4667" t="s">
        <v>7106</v>
      </c>
      <c r="O4667" t="str">
        <f t="shared" si="72"/>
        <v>INSERT INTO USUARIOS_USUARIO(id,nombre,apellidos,foto,cedula,codigo,programa,uid,email,saldo,reserva_desayuno,reserva_almuerzo,reserva_cena,sancion,comida_consumida) VALUES (4666,'MARIO SALOMON','MUELAS ARANDA','true','4769065','4769065','ingenieria de sitemas','4769065','diegomazorram@gmail.com',5000,'true','true','true','true');</v>
      </c>
    </row>
    <row r="4668" spans="1:15">
      <c r="A4668">
        <v>4667</v>
      </c>
      <c r="B4668" s="2" t="s">
        <v>322</v>
      </c>
      <c r="C4668" s="307" t="s">
        <v>2377</v>
      </c>
      <c r="D4668" t="s">
        <v>7106</v>
      </c>
      <c r="E4668" s="95">
        <v>1059599775</v>
      </c>
      <c r="F4668" s="95">
        <v>1059599775</v>
      </c>
      <c r="G4668" t="s">
        <v>7107</v>
      </c>
      <c r="H4668" s="95">
        <v>1059599775</v>
      </c>
      <c r="I4668" t="s">
        <v>7108</v>
      </c>
      <c r="J4668">
        <v>5000</v>
      </c>
      <c r="K4668" t="s">
        <v>7106</v>
      </c>
      <c r="L4668" t="s">
        <v>7106</v>
      </c>
      <c r="M4668" t="s">
        <v>7106</v>
      </c>
      <c r="N4668" t="s">
        <v>7106</v>
      </c>
      <c r="O4668" t="str">
        <f t="shared" si="72"/>
        <v>INSERT INTO USUARIOS_USUARIO(id,nombre,apellidos,foto,cedula,codigo,programa,uid,email,saldo,reserva_desayuno,reserva_almuerzo,reserva_cena,sancion,comida_consumida) VALUES (4667,'FLORINDA ','MUELAS ','true','1059599775','1059599775','ingenieria de sitemas','1059599775','diegomazorram@gmail.com',5000,'true','true','true','true');</v>
      </c>
    </row>
    <row r="4669" spans="1:15">
      <c r="A4669">
        <v>4668</v>
      </c>
      <c r="B4669" s="2" t="s">
        <v>1988</v>
      </c>
      <c r="C4669" s="307" t="s">
        <v>2402</v>
      </c>
      <c r="D4669" t="s">
        <v>7106</v>
      </c>
      <c r="E4669" s="95">
        <v>1059600016</v>
      </c>
      <c r="F4669" s="95">
        <v>1059600016</v>
      </c>
      <c r="G4669" t="s">
        <v>7107</v>
      </c>
      <c r="H4669" s="95">
        <v>1059600016</v>
      </c>
      <c r="I4669" t="s">
        <v>7108</v>
      </c>
      <c r="J4669">
        <v>5000</v>
      </c>
      <c r="K4669" t="s">
        <v>7106</v>
      </c>
      <c r="L4669" t="s">
        <v>7106</v>
      </c>
      <c r="M4669" t="s">
        <v>7106</v>
      </c>
      <c r="N4669" t="s">
        <v>7106</v>
      </c>
      <c r="O4669" t="str">
        <f t="shared" si="72"/>
        <v>INSERT INTO USUARIOS_USUARIO(id,nombre,apellidos,foto,cedula,codigo,programa,uid,email,saldo,reserva_desayuno,reserva_almuerzo,reserva_cena,sancion,comida_consumida) VALUES (4668,'KATERINE ','MUELAS MUELAS','true','1059600016','1059600016','ingenieria de sitemas','1059600016','diegomazorram@gmail.com',5000,'true','true','true','true');</v>
      </c>
    </row>
    <row r="4670" spans="1:15">
      <c r="A4670">
        <v>4669</v>
      </c>
      <c r="B4670" s="2" t="s">
        <v>555</v>
      </c>
      <c r="C4670" s="307" t="s">
        <v>2402</v>
      </c>
      <c r="D4670" t="s">
        <v>7106</v>
      </c>
      <c r="E4670" s="95">
        <v>1064435520</v>
      </c>
      <c r="F4670" s="95">
        <v>1064435520</v>
      </c>
      <c r="G4670" t="s">
        <v>7107</v>
      </c>
      <c r="H4670" s="95">
        <v>1064435520</v>
      </c>
      <c r="I4670" t="s">
        <v>7108</v>
      </c>
      <c r="J4670">
        <v>5000</v>
      </c>
      <c r="K4670" t="s">
        <v>7106</v>
      </c>
      <c r="L4670" t="s">
        <v>7106</v>
      </c>
      <c r="M4670" t="s">
        <v>7106</v>
      </c>
      <c r="N4670" t="s">
        <v>7106</v>
      </c>
      <c r="O4670" t="str">
        <f t="shared" si="72"/>
        <v>INSERT INTO USUARIOS_USUARIO(id,nombre,apellidos,foto,cedula,codigo,programa,uid,email,saldo,reserva_desayuno,reserva_almuerzo,reserva_cena,sancion,comida_consumida) VALUES (4669,'MARIA VICTORIA','MUELAS MUELAS','true','1064435520','1064435520','ingenieria de sitemas','1064435520','diegomazorram@gmail.com',5000,'true','true','true','true');</v>
      </c>
    </row>
    <row r="4671" spans="1:15">
      <c r="A4671">
        <v>4670</v>
      </c>
      <c r="B4671" s="1" t="s">
        <v>6176</v>
      </c>
      <c r="C4671" s="308" t="s">
        <v>2783</v>
      </c>
      <c r="D4671" t="s">
        <v>7106</v>
      </c>
      <c r="E4671" s="97">
        <v>4769052</v>
      </c>
      <c r="F4671" s="97">
        <v>4769052</v>
      </c>
      <c r="G4671" t="s">
        <v>7107</v>
      </c>
      <c r="H4671" s="97">
        <v>4769052</v>
      </c>
      <c r="I4671" t="s">
        <v>7108</v>
      </c>
      <c r="J4671">
        <v>5000</v>
      </c>
      <c r="K4671" t="s">
        <v>7106</v>
      </c>
      <c r="L4671" t="s">
        <v>7106</v>
      </c>
      <c r="M4671" t="s">
        <v>7106</v>
      </c>
      <c r="N4671" t="s">
        <v>7106</v>
      </c>
      <c r="O4671" t="str">
        <f t="shared" si="72"/>
        <v>INSERT INTO USUARIOS_USUARIO(id,nombre,apellidos,foto,cedula,codigo,programa,uid,email,saldo,reserva_desayuno,reserva_almuerzo,reserva_cena,sancion,comida_consumida) VALUES (4670,'JUAN BAUTISTA','MUELAS ARANDA','true','4769052','4769052','ingenieria de sitemas','4769052','diegomazorram@gmail.com',5000,'true','true','true','true');</v>
      </c>
    </row>
    <row r="4672" spans="1:15">
      <c r="A4672">
        <v>4671</v>
      </c>
      <c r="B4672" s="2" t="s">
        <v>3615</v>
      </c>
      <c r="C4672" s="307" t="s">
        <v>6649</v>
      </c>
      <c r="D4672" t="s">
        <v>7106</v>
      </c>
      <c r="E4672" s="95">
        <v>25687645</v>
      </c>
      <c r="F4672" s="95">
        <v>25687645</v>
      </c>
      <c r="G4672" t="s">
        <v>7107</v>
      </c>
      <c r="H4672" s="95">
        <v>25687645</v>
      </c>
      <c r="I4672" t="s">
        <v>7108</v>
      </c>
      <c r="J4672">
        <v>5000</v>
      </c>
      <c r="K4672" t="s">
        <v>7106</v>
      </c>
      <c r="L4672" t="s">
        <v>7106</v>
      </c>
      <c r="M4672" t="s">
        <v>7106</v>
      </c>
      <c r="N4672" t="s">
        <v>7106</v>
      </c>
      <c r="O4672" t="str">
        <f t="shared" si="72"/>
        <v>INSERT INTO USUARIOS_USUARIO(id,nombre,apellidos,foto,cedula,codigo,programa,uid,email,saldo,reserva_desayuno,reserva_almuerzo,reserva_cena,sancion,comida_consumida) VALUES (4671,'ERMINIA ','CHIRIMUSCAY PAJA','true','25687645','25687645','ingenieria de sitemas','25687645','diegomazorram@gmail.com',5000,'true','true','true','true');</v>
      </c>
    </row>
    <row r="4673" spans="1:15">
      <c r="A4673">
        <v>4672</v>
      </c>
      <c r="B4673" s="1" t="s">
        <v>3616</v>
      </c>
      <c r="C4673" s="308" t="s">
        <v>6387</v>
      </c>
      <c r="D4673" t="s">
        <v>7106</v>
      </c>
      <c r="E4673" s="97">
        <v>1064434180</v>
      </c>
      <c r="F4673" s="97">
        <v>1064434180</v>
      </c>
      <c r="G4673" t="s">
        <v>7107</v>
      </c>
      <c r="H4673" s="97">
        <v>1064434180</v>
      </c>
      <c r="I4673" t="s">
        <v>7108</v>
      </c>
      <c r="J4673">
        <v>5000</v>
      </c>
      <c r="K4673" t="s">
        <v>7106</v>
      </c>
      <c r="L4673" t="s">
        <v>7106</v>
      </c>
      <c r="M4673" t="s">
        <v>7106</v>
      </c>
      <c r="N4673" t="s">
        <v>7106</v>
      </c>
      <c r="O4673" t="str">
        <f t="shared" si="72"/>
        <v>INSERT INTO USUARIOS_USUARIO(id,nombre,apellidos,foto,cedula,codigo,programa,uid,email,saldo,reserva_desayuno,reserva_almuerzo,reserva_cena,sancion,comida_consumida) VALUES (4672,'ANIBAl','MUELAS CHIRIMUSCAY','true','1064434180','1064434180','ingenieria de sitemas','1064434180','diegomazorram@gmail.com',5000,'true','true','true','true');</v>
      </c>
    </row>
    <row r="4674" spans="1:15">
      <c r="A4674">
        <v>4673</v>
      </c>
      <c r="B4674" s="2" t="s">
        <v>3617</v>
      </c>
      <c r="C4674" s="307" t="s">
        <v>3618</v>
      </c>
      <c r="D4674" t="s">
        <v>7106</v>
      </c>
      <c r="E4674" s="95">
        <v>1003036894</v>
      </c>
      <c r="F4674" s="95">
        <v>1003036894</v>
      </c>
      <c r="G4674" t="s">
        <v>7107</v>
      </c>
      <c r="H4674" s="95">
        <v>1003036894</v>
      </c>
      <c r="I4674" t="s">
        <v>7108</v>
      </c>
      <c r="J4674">
        <v>5000</v>
      </c>
      <c r="K4674" t="s">
        <v>7106</v>
      </c>
      <c r="L4674" t="s">
        <v>7106</v>
      </c>
      <c r="M4674" t="s">
        <v>7106</v>
      </c>
      <c r="N4674" t="s">
        <v>7106</v>
      </c>
      <c r="O4674" t="str">
        <f t="shared" si="72"/>
        <v>INSERT INTO USUARIOS_USUARIO(id,nombre,apellidos,foto,cedula,codigo,programa,uid,email,saldo,reserva_desayuno,reserva_almuerzo,reserva_cena,sancion,comida_consumida) VALUES (4673,'YENNY PATRICIA ','ZAMBRANO CAMAYO ','true','1003036894','1003036894','ingenieria de sitemas','1003036894','diegomazorram@gmail.com',5000,'true','true','true','true');</v>
      </c>
    </row>
    <row r="4675" spans="1:15">
      <c r="A4675">
        <v>4674</v>
      </c>
      <c r="B4675" s="2" t="s">
        <v>3619</v>
      </c>
      <c r="C4675" s="307" t="s">
        <v>3620</v>
      </c>
      <c r="D4675" t="s">
        <v>7106</v>
      </c>
      <c r="E4675" s="95">
        <v>1061545790</v>
      </c>
      <c r="F4675" s="95">
        <v>1061545790</v>
      </c>
      <c r="G4675" t="s">
        <v>7107</v>
      </c>
      <c r="H4675" s="95">
        <v>1061545790</v>
      </c>
      <c r="I4675" t="s">
        <v>7108</v>
      </c>
      <c r="J4675">
        <v>5000</v>
      </c>
      <c r="K4675" t="s">
        <v>7106</v>
      </c>
      <c r="L4675" t="s">
        <v>7106</v>
      </c>
      <c r="M4675" t="s">
        <v>7106</v>
      </c>
      <c r="N4675" t="s">
        <v>7106</v>
      </c>
      <c r="O4675" t="str">
        <f t="shared" ref="O4675:O4738" si="73">"INSERT INTO USUARIOS_USUARIO(id,nombre,apellidos,foto,cedula,codigo,programa,uid,email,saldo,reserva_desayuno,reserva_almuerzo,reserva_cena,sancion,comida_consumida) VALUES ("&amp;A4675&amp;",'"&amp;B4675&amp;"','"&amp;C4675&amp;"','"&amp;D4675&amp;"','"&amp;E4675&amp;"','"&amp;F4675&amp;"','"&amp;G4675&amp;"','"&amp;H4675&amp;"','"&amp;I4675&amp;"',"&amp;J4675&amp;",'"&amp;K4675&amp;"','"&amp;L4675&amp;"','"&amp;M4675&amp;"','"&amp;N4675&amp;"');"</f>
        <v>INSERT INTO USUARIOS_USUARIO(id,nombre,apellidos,foto,cedula,codigo,programa,uid,email,saldo,reserva_desayuno,reserva_almuerzo,reserva_cena,sancion,comida_consumida) VALUES (4674,'KEVIN  ANIBAL ','MUELAS ZAMBRANO','true','1061545790','1061545790','ingenieria de sitemas','1061545790','diegomazorram@gmail.com',5000,'true','true','true','true');</v>
      </c>
    </row>
    <row r="4676" spans="1:15">
      <c r="A4676">
        <v>4675</v>
      </c>
      <c r="B4676" s="1" t="s">
        <v>3066</v>
      </c>
      <c r="C4676" s="308" t="s">
        <v>301</v>
      </c>
      <c r="D4676" t="s">
        <v>7106</v>
      </c>
      <c r="E4676" s="97">
        <v>4720084</v>
      </c>
      <c r="F4676" s="97">
        <v>4720084</v>
      </c>
      <c r="G4676" t="s">
        <v>7107</v>
      </c>
      <c r="H4676" s="97">
        <v>4720084</v>
      </c>
      <c r="I4676" t="s">
        <v>7108</v>
      </c>
      <c r="J4676">
        <v>5000</v>
      </c>
      <c r="K4676" t="s">
        <v>7106</v>
      </c>
      <c r="L4676" t="s">
        <v>7106</v>
      </c>
      <c r="M4676" t="s">
        <v>7106</v>
      </c>
      <c r="N4676" t="s">
        <v>7106</v>
      </c>
      <c r="O4676" t="str">
        <f t="shared" si="73"/>
        <v>INSERT INTO USUARIOS_USUARIO(id,nombre,apellidos,foto,cedula,codigo,programa,uid,email,saldo,reserva_desayuno,reserva_almuerzo,reserva_cena,sancion,comida_consumida) VALUES (4675,'PEDRO ANTONIO','PAJA MUELAS','true','4720084','4720084','ingenieria de sitemas','4720084','diegomazorram@gmail.com',5000,'true','true','true','true');</v>
      </c>
    </row>
    <row r="4677" spans="1:15">
      <c r="A4677">
        <v>4676</v>
      </c>
      <c r="B4677" s="2" t="s">
        <v>508</v>
      </c>
      <c r="C4677" s="307" t="s">
        <v>2275</v>
      </c>
      <c r="D4677" t="s">
        <v>7106</v>
      </c>
      <c r="E4677" s="95">
        <v>25687541</v>
      </c>
      <c r="F4677" s="95">
        <v>25687541</v>
      </c>
      <c r="G4677" t="s">
        <v>7107</v>
      </c>
      <c r="H4677" s="95">
        <v>25687541</v>
      </c>
      <c r="I4677" t="s">
        <v>7108</v>
      </c>
      <c r="J4677">
        <v>5000</v>
      </c>
      <c r="K4677" t="s">
        <v>7106</v>
      </c>
      <c r="L4677" t="s">
        <v>7106</v>
      </c>
      <c r="M4677" t="s">
        <v>7106</v>
      </c>
      <c r="N4677" t="s">
        <v>7106</v>
      </c>
      <c r="O4677" t="str">
        <f t="shared" si="73"/>
        <v>INSERT INTO USUARIOS_USUARIO(id,nombre,apellidos,foto,cedula,codigo,programa,uid,email,saldo,reserva_desayuno,reserva_almuerzo,reserva_cena,sancion,comida_consumida) VALUES (4676,'MARIA EUGENIA','CALAMBAS VELASCO','true','25687541','25687541','ingenieria de sitemas','25687541','diegomazorram@gmail.com',5000,'true','true','true','true');</v>
      </c>
    </row>
    <row r="4678" spans="1:15">
      <c r="A4678">
        <v>4677</v>
      </c>
      <c r="B4678" s="2" t="s">
        <v>955</v>
      </c>
      <c r="C4678" s="307" t="s">
        <v>945</v>
      </c>
      <c r="D4678" t="s">
        <v>7106</v>
      </c>
      <c r="E4678" s="95">
        <v>10722243</v>
      </c>
      <c r="F4678" s="95">
        <v>10722243</v>
      </c>
      <c r="G4678" t="s">
        <v>7107</v>
      </c>
      <c r="H4678" s="95">
        <v>10722243</v>
      </c>
      <c r="I4678" t="s">
        <v>7108</v>
      </c>
      <c r="J4678">
        <v>5000</v>
      </c>
      <c r="K4678" t="s">
        <v>7106</v>
      </c>
      <c r="L4678" t="s">
        <v>7106</v>
      </c>
      <c r="M4678" t="s">
        <v>7106</v>
      </c>
      <c r="N4678" t="s">
        <v>7106</v>
      </c>
      <c r="O4678" t="str">
        <f t="shared" si="73"/>
        <v>INSERT INTO USUARIOS_USUARIO(id,nombre,apellidos,foto,cedula,codigo,programa,uid,email,saldo,reserva_desayuno,reserva_almuerzo,reserva_cena,sancion,comida_consumida) VALUES (4677,'JAIRO ','PAJA CALAMBAS','true','10722243','10722243','ingenieria de sitemas','10722243','diegomazorram@gmail.com',5000,'true','true','true','true');</v>
      </c>
    </row>
    <row r="4679" spans="1:15">
      <c r="A4679">
        <v>4678</v>
      </c>
      <c r="B4679" s="2" t="s">
        <v>6543</v>
      </c>
      <c r="C4679" s="307" t="s">
        <v>3621</v>
      </c>
      <c r="D4679" t="s">
        <v>7106</v>
      </c>
      <c r="E4679" s="95">
        <v>48573124</v>
      </c>
      <c r="F4679" s="95">
        <v>48573124</v>
      </c>
      <c r="G4679" t="s">
        <v>7107</v>
      </c>
      <c r="H4679" s="95">
        <v>48573124</v>
      </c>
      <c r="I4679" t="s">
        <v>7108</v>
      </c>
      <c r="J4679">
        <v>5000</v>
      </c>
      <c r="K4679" t="s">
        <v>7106</v>
      </c>
      <c r="L4679" t="s">
        <v>7106</v>
      </c>
      <c r="M4679" t="s">
        <v>7106</v>
      </c>
      <c r="N4679" t="s">
        <v>7106</v>
      </c>
      <c r="O4679" t="str">
        <f t="shared" si="73"/>
        <v>INSERT INTO USUARIOS_USUARIO(id,nombre,apellidos,foto,cedula,codigo,programa,uid,email,saldo,reserva_desayuno,reserva_almuerzo,reserva_cena,sancion,comida_consumida) VALUES (4678,'HERLINDA ','TULANDI CORONADO','true','48573124','48573124','ingenieria de sitemas','48573124','diegomazorram@gmail.com',5000,'true','true','true','true');</v>
      </c>
    </row>
    <row r="4680" spans="1:15">
      <c r="A4680">
        <v>4679</v>
      </c>
      <c r="B4680" s="2" t="s">
        <v>6650</v>
      </c>
      <c r="C4680" s="307" t="s">
        <v>3622</v>
      </c>
      <c r="D4680" t="s">
        <v>7106</v>
      </c>
      <c r="E4680" s="95">
        <v>97070224600</v>
      </c>
      <c r="F4680" s="95">
        <v>97070224600</v>
      </c>
      <c r="G4680" t="s">
        <v>7107</v>
      </c>
      <c r="H4680" s="95">
        <v>97070224600</v>
      </c>
      <c r="I4680" t="s">
        <v>7108</v>
      </c>
      <c r="J4680">
        <v>5000</v>
      </c>
      <c r="K4680" t="s">
        <v>7106</v>
      </c>
      <c r="L4680" t="s">
        <v>7106</v>
      </c>
      <c r="M4680" t="s">
        <v>7106</v>
      </c>
      <c r="N4680" t="s">
        <v>7106</v>
      </c>
      <c r="O4680" t="str">
        <f t="shared" si="73"/>
        <v>INSERT INTO USUARIOS_USUARIO(id,nombre,apellidos,foto,cedula,codigo,programa,uid,email,saldo,reserva_desayuno,reserva_almuerzo,reserva_cena,sancion,comida_consumida) VALUES (4679,'NEIDER YESID','VIDAL TULANDI','true','97070224600','97070224600','ingenieria de sitemas','97070224600','diegomazorram@gmail.com',5000,'true','true','true','true');</v>
      </c>
    </row>
    <row r="4681" spans="1:15">
      <c r="A4681">
        <v>4680</v>
      </c>
      <c r="B4681" s="2" t="s">
        <v>6651</v>
      </c>
      <c r="C4681" s="307" t="s">
        <v>3622</v>
      </c>
      <c r="D4681" t="s">
        <v>7106</v>
      </c>
      <c r="E4681" s="95">
        <v>1061530779</v>
      </c>
      <c r="F4681" s="95">
        <v>1061530779</v>
      </c>
      <c r="G4681" t="s">
        <v>7107</v>
      </c>
      <c r="H4681" s="95">
        <v>1061530779</v>
      </c>
      <c r="I4681" t="s">
        <v>7108</v>
      </c>
      <c r="J4681">
        <v>5000</v>
      </c>
      <c r="K4681" t="s">
        <v>7106</v>
      </c>
      <c r="L4681" t="s">
        <v>7106</v>
      </c>
      <c r="M4681" t="s">
        <v>7106</v>
      </c>
      <c r="N4681" t="s">
        <v>7106</v>
      </c>
      <c r="O4681" t="str">
        <f t="shared" si="73"/>
        <v>INSERT INTO USUARIOS_USUARIO(id,nombre,apellidos,foto,cedula,codigo,programa,uid,email,saldo,reserva_desayuno,reserva_almuerzo,reserva_cena,sancion,comida_consumida) VALUES (4680,'LEANDRO STIVEN','VIDAL TULANDI','true','1061530779','1061530779','ingenieria de sitemas','1061530779','diegomazorram@gmail.com',5000,'true','true','true','true');</v>
      </c>
    </row>
    <row r="4682" spans="1:15">
      <c r="A4682">
        <v>4681</v>
      </c>
      <c r="B4682" s="1" t="s">
        <v>2102</v>
      </c>
      <c r="C4682" s="308" t="s">
        <v>945</v>
      </c>
      <c r="D4682" t="s">
        <v>7106</v>
      </c>
      <c r="E4682" s="97">
        <v>10724070</v>
      </c>
      <c r="F4682" s="97">
        <v>10724070</v>
      </c>
      <c r="G4682" t="s">
        <v>7107</v>
      </c>
      <c r="H4682" s="97">
        <v>10724070</v>
      </c>
      <c r="I4682" t="s">
        <v>7108</v>
      </c>
      <c r="J4682">
        <v>5000</v>
      </c>
      <c r="K4682" t="s">
        <v>7106</v>
      </c>
      <c r="L4682" t="s">
        <v>7106</v>
      </c>
      <c r="M4682" t="s">
        <v>7106</v>
      </c>
      <c r="N4682" t="s">
        <v>7106</v>
      </c>
      <c r="O4682" t="str">
        <f t="shared" si="73"/>
        <v>INSERT INTO USUARIOS_USUARIO(id,nombre,apellidos,foto,cedula,codigo,programa,uid,email,saldo,reserva_desayuno,reserva_almuerzo,reserva_cena,sancion,comida_consumida) VALUES (4681,'GILBERTO ','PAJA CALAMBAS','true','10724070','10724070','ingenieria de sitemas','10724070','diegomazorram@gmail.com',5000,'true','true','true','true');</v>
      </c>
    </row>
    <row r="4683" spans="1:15">
      <c r="A4683">
        <v>4682</v>
      </c>
      <c r="B4683" s="2" t="s">
        <v>6652</v>
      </c>
      <c r="C4683" s="307" t="s">
        <v>6634</v>
      </c>
      <c r="D4683" t="s">
        <v>7106</v>
      </c>
      <c r="E4683" s="95">
        <v>1059597843</v>
      </c>
      <c r="F4683" s="95">
        <v>1059597843</v>
      </c>
      <c r="G4683" t="s">
        <v>7107</v>
      </c>
      <c r="H4683" s="95">
        <v>1059597843</v>
      </c>
      <c r="I4683" t="s">
        <v>7108</v>
      </c>
      <c r="J4683">
        <v>5000</v>
      </c>
      <c r="K4683" t="s">
        <v>7106</v>
      </c>
      <c r="L4683" t="s">
        <v>7106</v>
      </c>
      <c r="M4683" t="s">
        <v>7106</v>
      </c>
      <c r="N4683" t="s">
        <v>7106</v>
      </c>
      <c r="O4683" t="str">
        <f t="shared" si="73"/>
        <v>INSERT INTO USUARIOS_USUARIO(id,nombre,apellidos,foto,cedula,codigo,programa,uid,email,saldo,reserva_desayuno,reserva_almuerzo,reserva_cena,sancion,comida_consumida) VALUES (4682,'JENNY TATIANA','PATIÑO MUELAS','true','1059597843','1059597843','ingenieria de sitemas','1059597843','diegomazorram@gmail.com',5000,'true','true','true','true');</v>
      </c>
    </row>
    <row r="4684" spans="1:15">
      <c r="A4684">
        <v>4683</v>
      </c>
      <c r="B4684" s="2" t="s">
        <v>3623</v>
      </c>
      <c r="C4684" s="307" t="s">
        <v>6653</v>
      </c>
      <c r="D4684" t="s">
        <v>7106</v>
      </c>
      <c r="E4684" s="95">
        <v>1064429762</v>
      </c>
      <c r="F4684" s="95">
        <v>1064429762</v>
      </c>
      <c r="G4684" t="s">
        <v>7107</v>
      </c>
      <c r="H4684" s="95">
        <v>1064429762</v>
      </c>
      <c r="I4684" t="s">
        <v>7108</v>
      </c>
      <c r="J4684">
        <v>5000</v>
      </c>
      <c r="K4684" t="s">
        <v>7106</v>
      </c>
      <c r="L4684" t="s">
        <v>7106</v>
      </c>
      <c r="M4684" t="s">
        <v>7106</v>
      </c>
      <c r="N4684" t="s">
        <v>7106</v>
      </c>
      <c r="O4684" t="str">
        <f t="shared" si="73"/>
        <v>INSERT INTO USUARIOS_USUARIO(id,nombre,apellidos,foto,cedula,codigo,programa,uid,email,saldo,reserva_desayuno,reserva_almuerzo,reserva_cena,sancion,comida_consumida) VALUES (4683,'DUVAN FELIPE','PAJA PATINO','true','1064429762','1064429762','ingenieria de sitemas','1064429762','diegomazorram@gmail.com',5000,'true','true','true','true');</v>
      </c>
    </row>
    <row r="4685" spans="1:15">
      <c r="A4685">
        <v>4684</v>
      </c>
      <c r="B4685" s="2" t="s">
        <v>3624</v>
      </c>
      <c r="C4685" s="307" t="s">
        <v>6653</v>
      </c>
      <c r="D4685" t="s">
        <v>7106</v>
      </c>
      <c r="E4685" s="95">
        <v>1064431720</v>
      </c>
      <c r="F4685" s="95">
        <v>1064431720</v>
      </c>
      <c r="G4685" t="s">
        <v>7107</v>
      </c>
      <c r="H4685" s="95">
        <v>1064431720</v>
      </c>
      <c r="I4685" t="s">
        <v>7108</v>
      </c>
      <c r="J4685">
        <v>5000</v>
      </c>
      <c r="K4685" t="s">
        <v>7106</v>
      </c>
      <c r="L4685" t="s">
        <v>7106</v>
      </c>
      <c r="M4685" t="s">
        <v>7106</v>
      </c>
      <c r="N4685" t="s">
        <v>7106</v>
      </c>
      <c r="O4685" t="str">
        <f t="shared" si="73"/>
        <v>INSERT INTO USUARIOS_USUARIO(id,nombre,apellidos,foto,cedula,codigo,programa,uid,email,saldo,reserva_desayuno,reserva_almuerzo,reserva_cena,sancion,comida_consumida) VALUES (4684,'ADRIANA PATRICIA','PAJA PATINO','true','1064431720','1064431720','ingenieria de sitemas','1064431720','diegomazorram@gmail.com',5000,'true','true','true','true');</v>
      </c>
    </row>
    <row r="4686" spans="1:15">
      <c r="A4686">
        <v>4685</v>
      </c>
      <c r="B4686" s="1" t="s">
        <v>3625</v>
      </c>
      <c r="C4686" s="308" t="s">
        <v>2654</v>
      </c>
      <c r="D4686" t="s">
        <v>7106</v>
      </c>
      <c r="E4686" s="97">
        <v>4769196</v>
      </c>
      <c r="F4686" s="97">
        <v>4769196</v>
      </c>
      <c r="G4686" t="s">
        <v>7107</v>
      </c>
      <c r="H4686" s="97">
        <v>4769196</v>
      </c>
      <c r="I4686" t="s">
        <v>7108</v>
      </c>
      <c r="J4686">
        <v>5000</v>
      </c>
      <c r="K4686" t="s">
        <v>7106</v>
      </c>
      <c r="L4686" t="s">
        <v>7106</v>
      </c>
      <c r="M4686" t="s">
        <v>7106</v>
      </c>
      <c r="N4686" t="s">
        <v>7106</v>
      </c>
      <c r="O4686" t="str">
        <f t="shared" si="73"/>
        <v>INSERT INTO USUARIOS_USUARIO(id,nombre,apellidos,foto,cedula,codigo,programa,uid,email,saldo,reserva_desayuno,reserva_almuerzo,reserva_cena,sancion,comida_consumida) VALUES (4685,'LUIS ANTONIO','CANTERO ','true','4769196','4769196','ingenieria de sitemas','4769196','diegomazorram@gmail.com',5000,'true','true','true','true');</v>
      </c>
    </row>
    <row r="4687" spans="1:15">
      <c r="A4687">
        <v>4686</v>
      </c>
      <c r="B4687" s="1" t="s">
        <v>99</v>
      </c>
      <c r="C4687" s="308" t="s">
        <v>980</v>
      </c>
      <c r="D4687" t="s">
        <v>7106</v>
      </c>
      <c r="E4687" s="97">
        <v>25685295</v>
      </c>
      <c r="F4687" s="97">
        <v>25685295</v>
      </c>
      <c r="G4687" t="s">
        <v>7107</v>
      </c>
      <c r="H4687" s="97">
        <v>25685295</v>
      </c>
      <c r="I4687" t="s">
        <v>7108</v>
      </c>
      <c r="J4687">
        <v>5000</v>
      </c>
      <c r="K4687" t="s">
        <v>7106</v>
      </c>
      <c r="L4687" t="s">
        <v>7106</v>
      </c>
      <c r="M4687" t="s">
        <v>7106</v>
      </c>
      <c r="N4687" t="s">
        <v>7106</v>
      </c>
      <c r="O4687" t="str">
        <f t="shared" si="73"/>
        <v>INSERT INTO USUARIOS_USUARIO(id,nombre,apellidos,foto,cedula,codigo,programa,uid,email,saldo,reserva_desayuno,reserva_almuerzo,reserva_cena,sancion,comida_consumida) VALUES (4686,'MARTA CECILIA','HURTADO MUELAS','true','25685295','25685295','ingenieria de sitemas','25685295','diegomazorram@gmail.com',5000,'true','true','true','true');</v>
      </c>
    </row>
    <row r="4688" spans="1:15">
      <c r="A4688">
        <v>4687</v>
      </c>
      <c r="B4688" s="2" t="s">
        <v>1704</v>
      </c>
      <c r="C4688" s="307" t="s">
        <v>2632</v>
      </c>
      <c r="D4688" t="s">
        <v>7106</v>
      </c>
      <c r="E4688" s="95">
        <v>1068217833</v>
      </c>
      <c r="F4688" s="95">
        <v>1068217833</v>
      </c>
      <c r="G4688" t="s">
        <v>7107</v>
      </c>
      <c r="H4688" s="95">
        <v>1068217833</v>
      </c>
      <c r="I4688" t="s">
        <v>7108</v>
      </c>
      <c r="J4688">
        <v>5000</v>
      </c>
      <c r="K4688" t="s">
        <v>7106</v>
      </c>
      <c r="L4688" t="s">
        <v>7106</v>
      </c>
      <c r="M4688" t="s">
        <v>7106</v>
      </c>
      <c r="N4688" t="s">
        <v>7106</v>
      </c>
      <c r="O4688" t="str">
        <f t="shared" si="73"/>
        <v>INSERT INTO USUARIOS_USUARIO(id,nombre,apellidos,foto,cedula,codigo,programa,uid,email,saldo,reserva_desayuno,reserva_almuerzo,reserva_cena,sancion,comida_consumida) VALUES (4687,'FREIMAN ','CANTERO HURTADO','true','1068217833','1068217833','ingenieria de sitemas','1068217833','diegomazorram@gmail.com',5000,'true','true','true','true');</v>
      </c>
    </row>
    <row r="4689" spans="1:15">
      <c r="A4689">
        <v>4688</v>
      </c>
      <c r="B4689" s="2" t="s">
        <v>3626</v>
      </c>
      <c r="C4689" s="307" t="s">
        <v>2632</v>
      </c>
      <c r="D4689" t="s">
        <v>7106</v>
      </c>
      <c r="E4689" s="73">
        <v>1061767180</v>
      </c>
      <c r="F4689" s="73">
        <v>1061767180</v>
      </c>
      <c r="G4689" t="s">
        <v>7107</v>
      </c>
      <c r="H4689" s="73">
        <v>1061767180</v>
      </c>
      <c r="I4689" t="s">
        <v>7108</v>
      </c>
      <c r="J4689">
        <v>5000</v>
      </c>
      <c r="K4689" t="s">
        <v>7106</v>
      </c>
      <c r="L4689" t="s">
        <v>7106</v>
      </c>
      <c r="M4689" t="s">
        <v>7106</v>
      </c>
      <c r="N4689" t="s">
        <v>7106</v>
      </c>
      <c r="O4689" t="str">
        <f t="shared" si="73"/>
        <v>INSERT INTO USUARIOS_USUARIO(id,nombre,apellidos,foto,cedula,codigo,programa,uid,email,saldo,reserva_desayuno,reserva_almuerzo,reserva_cena,sancion,comida_consumida) VALUES (4688,'NAYELY ','CANTERO HURTADO','true','1061767180','1061767180','ingenieria de sitemas','1061767180','diegomazorram@gmail.com',5000,'true','true','true','true');</v>
      </c>
    </row>
    <row r="4690" spans="1:15">
      <c r="A4690">
        <v>4689</v>
      </c>
      <c r="B4690" s="1" t="s">
        <v>2897</v>
      </c>
      <c r="C4690" s="308" t="s">
        <v>3627</v>
      </c>
      <c r="D4690" t="s">
        <v>7106</v>
      </c>
      <c r="E4690" s="97">
        <v>10721293</v>
      </c>
      <c r="F4690" s="97">
        <v>10721293</v>
      </c>
      <c r="G4690" t="s">
        <v>7107</v>
      </c>
      <c r="H4690" s="97">
        <v>10721293</v>
      </c>
      <c r="I4690" t="s">
        <v>7108</v>
      </c>
      <c r="J4690">
        <v>5000</v>
      </c>
      <c r="K4690" t="s">
        <v>7106</v>
      </c>
      <c r="L4690" t="s">
        <v>7106</v>
      </c>
      <c r="M4690" t="s">
        <v>7106</v>
      </c>
      <c r="N4690" t="s">
        <v>7106</v>
      </c>
      <c r="O4690" t="str">
        <f t="shared" si="73"/>
        <v>INSERT INTO USUARIOS_USUARIO(id,nombre,apellidos,foto,cedula,codigo,programa,uid,email,saldo,reserva_desayuno,reserva_almuerzo,reserva_cena,sancion,comida_consumida) VALUES (4689,'FREDY ','MUELAS CANTERO','true','10721293','10721293','ingenieria de sitemas','10721293','diegomazorram@gmail.com',5000,'true','true','true','true');</v>
      </c>
    </row>
    <row r="4691" spans="1:15">
      <c r="A4691">
        <v>4690</v>
      </c>
      <c r="B4691" s="2" t="s">
        <v>6654</v>
      </c>
      <c r="C4691" s="307" t="s">
        <v>2376</v>
      </c>
      <c r="D4691" t="s">
        <v>7106</v>
      </c>
      <c r="E4691" s="95">
        <v>25691243</v>
      </c>
      <c r="F4691" s="95">
        <v>25691243</v>
      </c>
      <c r="G4691" t="s">
        <v>7107</v>
      </c>
      <c r="H4691" s="95">
        <v>25691243</v>
      </c>
      <c r="I4691" t="s">
        <v>7108</v>
      </c>
      <c r="J4691">
        <v>5000</v>
      </c>
      <c r="K4691" t="s">
        <v>7106</v>
      </c>
      <c r="L4691" t="s">
        <v>7106</v>
      </c>
      <c r="M4691" t="s">
        <v>7106</v>
      </c>
      <c r="N4691" t="s">
        <v>7106</v>
      </c>
      <c r="O4691" t="str">
        <f t="shared" si="73"/>
        <v>INSERT INTO USUARIOS_USUARIO(id,nombre,apellidos,foto,cedula,codigo,programa,uid,email,saldo,reserva_desayuno,reserva_almuerzo,reserva_cena,sancion,comida_consumida) VALUES (4690,'LUZ ESTHER','HURTADO CAMPO','true','25691243','25691243','ingenieria de sitemas','25691243','diegomazorram@gmail.com',5000,'true','true','true','true');</v>
      </c>
    </row>
    <row r="4692" spans="1:15">
      <c r="A4692">
        <v>4691</v>
      </c>
      <c r="B4692" s="1" t="s">
        <v>3628</v>
      </c>
      <c r="C4692" s="308" t="s">
        <v>1245</v>
      </c>
      <c r="D4692" t="s">
        <v>7106</v>
      </c>
      <c r="E4692" s="97">
        <v>1003150360</v>
      </c>
      <c r="F4692" s="97">
        <v>1003150360</v>
      </c>
      <c r="G4692" t="s">
        <v>7107</v>
      </c>
      <c r="H4692" s="97">
        <v>1003150360</v>
      </c>
      <c r="I4692" t="s">
        <v>7108</v>
      </c>
      <c r="J4692">
        <v>5000</v>
      </c>
      <c r="K4692" t="s">
        <v>7106</v>
      </c>
      <c r="L4692" t="s">
        <v>7106</v>
      </c>
      <c r="M4692" t="s">
        <v>7106</v>
      </c>
      <c r="N4692" t="s">
        <v>7106</v>
      </c>
      <c r="O4692" t="str">
        <f t="shared" si="73"/>
        <v>INSERT INTO USUARIOS_USUARIO(id,nombre,apellidos,foto,cedula,codigo,programa,uid,email,saldo,reserva_desayuno,reserva_almuerzo,reserva_cena,sancion,comida_consumida) VALUES (4691,'ROBERT ','MUELAS HURTADO','true','1003150360','1003150360','ingenieria de sitemas','1003150360','diegomazorram@gmail.com',5000,'true','true','true','true');</v>
      </c>
    </row>
    <row r="4693" spans="1:15">
      <c r="A4693">
        <v>4692</v>
      </c>
      <c r="B4693" s="11" t="s">
        <v>572</v>
      </c>
      <c r="C4693" s="307" t="s">
        <v>5850</v>
      </c>
      <c r="D4693" t="s">
        <v>7106</v>
      </c>
      <c r="E4693" s="173">
        <v>106444104</v>
      </c>
      <c r="F4693" s="173">
        <v>106444104</v>
      </c>
      <c r="G4693" t="s">
        <v>7107</v>
      </c>
      <c r="H4693" s="173">
        <v>106444104</v>
      </c>
      <c r="I4693" t="s">
        <v>7108</v>
      </c>
      <c r="J4693">
        <v>5000</v>
      </c>
      <c r="K4693" t="s">
        <v>7106</v>
      </c>
      <c r="L4693" t="s">
        <v>7106</v>
      </c>
      <c r="M4693" t="s">
        <v>7106</v>
      </c>
      <c r="N4693" t="s">
        <v>7106</v>
      </c>
      <c r="O4693" t="str">
        <f t="shared" si="73"/>
        <v>INSERT INTO USUARIOS_USUARIO(id,nombre,apellidos,foto,cedula,codigo,programa,uid,email,saldo,reserva_desayuno,reserva_almuerzo,reserva_cena,sancion,comida_consumida) VALUES (4692,'LUZ MARY','PILLIMUE PECHENE','true','106444104','106444104','ingenieria de sitemas','106444104','diegomazorram@gmail.com',5000,'true','true','true','true');</v>
      </c>
    </row>
    <row r="4694" spans="1:15">
      <c r="A4694">
        <v>4693</v>
      </c>
      <c r="B4694" s="2" t="s">
        <v>3629</v>
      </c>
      <c r="C4694" s="307" t="s">
        <v>2682</v>
      </c>
      <c r="D4694" t="s">
        <v>7106</v>
      </c>
      <c r="E4694" s="95">
        <v>1064442229</v>
      </c>
      <c r="F4694" s="95">
        <v>1064442229</v>
      </c>
      <c r="G4694" t="s">
        <v>7107</v>
      </c>
      <c r="H4694" s="95">
        <v>1064442229</v>
      </c>
      <c r="I4694" t="s">
        <v>7108</v>
      </c>
      <c r="J4694">
        <v>5000</v>
      </c>
      <c r="K4694" t="s">
        <v>7106</v>
      </c>
      <c r="L4694" t="s">
        <v>7106</v>
      </c>
      <c r="M4694" t="s">
        <v>7106</v>
      </c>
      <c r="N4694" t="s">
        <v>7106</v>
      </c>
      <c r="O4694" t="str">
        <f t="shared" si="73"/>
        <v>INSERT INTO USUARIOS_USUARIO(id,nombre,apellidos,foto,cedula,codigo,programa,uid,email,saldo,reserva_desayuno,reserva_almuerzo,reserva_cena,sancion,comida_consumida) VALUES (4693,'AXEL DWAYNE','MUELAS PILLIMUE','true','1064442229','1064442229','ingenieria de sitemas','1064442229','diegomazorram@gmail.com',5000,'true','true','true','true');</v>
      </c>
    </row>
    <row r="4695" spans="1:15">
      <c r="A4695">
        <v>4694</v>
      </c>
      <c r="B4695" s="1" t="s">
        <v>3630</v>
      </c>
      <c r="C4695" s="308" t="s">
        <v>2654</v>
      </c>
      <c r="D4695" t="s">
        <v>7106</v>
      </c>
      <c r="E4695" s="97">
        <v>25687471</v>
      </c>
      <c r="F4695" s="97">
        <v>25687471</v>
      </c>
      <c r="G4695" t="s">
        <v>7107</v>
      </c>
      <c r="H4695" s="97">
        <v>25687471</v>
      </c>
      <c r="I4695" t="s">
        <v>7108</v>
      </c>
      <c r="J4695">
        <v>5000</v>
      </c>
      <c r="K4695" t="s">
        <v>7106</v>
      </c>
      <c r="L4695" t="s">
        <v>7106</v>
      </c>
      <c r="M4695" t="s">
        <v>7106</v>
      </c>
      <c r="N4695" t="s">
        <v>7106</v>
      </c>
      <c r="O4695" t="str">
        <f t="shared" si="73"/>
        <v>INSERT INTO USUARIOS_USUARIO(id,nombre,apellidos,foto,cedula,codigo,programa,uid,email,saldo,reserva_desayuno,reserva_almuerzo,reserva_cena,sancion,comida_consumida) VALUES (4694,'ELIODORA ','CANTERO ','true','25687471','25687471','ingenieria de sitemas','25687471','diegomazorram@gmail.com',5000,'true','true','true','true');</v>
      </c>
    </row>
    <row r="4696" spans="1:15">
      <c r="A4696">
        <v>4695</v>
      </c>
      <c r="B4696" s="1" t="s">
        <v>2329</v>
      </c>
      <c r="C4696" s="308" t="s">
        <v>3627</v>
      </c>
      <c r="D4696" t="s">
        <v>7106</v>
      </c>
      <c r="E4696" s="97">
        <v>4769285</v>
      </c>
      <c r="F4696" s="97">
        <v>4769285</v>
      </c>
      <c r="G4696" t="s">
        <v>7107</v>
      </c>
      <c r="H4696" s="97">
        <v>4769285</v>
      </c>
      <c r="I4696" t="s">
        <v>7108</v>
      </c>
      <c r="J4696">
        <v>5000</v>
      </c>
      <c r="K4696" t="s">
        <v>7106</v>
      </c>
      <c r="L4696" t="s">
        <v>7106</v>
      </c>
      <c r="M4696" t="s">
        <v>7106</v>
      </c>
      <c r="N4696" t="s">
        <v>7106</v>
      </c>
      <c r="O4696" t="str">
        <f t="shared" si="73"/>
        <v>INSERT INTO USUARIOS_USUARIO(id,nombre,apellidos,foto,cedula,codigo,programa,uid,email,saldo,reserva_desayuno,reserva_almuerzo,reserva_cena,sancion,comida_consumida) VALUES (4695,'JAIME ','MUELAS CANTERO','true','4769285','4769285','ingenieria de sitemas','4769285','diegomazorram@gmail.com',5000,'true','true','true','true');</v>
      </c>
    </row>
    <row r="4697" spans="1:15">
      <c r="A4697">
        <v>4696</v>
      </c>
      <c r="B4697" s="2" t="s">
        <v>989</v>
      </c>
      <c r="C4697" s="307" t="s">
        <v>3100</v>
      </c>
      <c r="D4697" t="s">
        <v>7106</v>
      </c>
      <c r="E4697" s="95">
        <v>48671301</v>
      </c>
      <c r="F4697" s="95">
        <v>48671301</v>
      </c>
      <c r="G4697" t="s">
        <v>7107</v>
      </c>
      <c r="H4697" s="95">
        <v>48671301</v>
      </c>
      <c r="I4697" t="s">
        <v>7108</v>
      </c>
      <c r="J4697">
        <v>5000</v>
      </c>
      <c r="K4697" t="s">
        <v>7106</v>
      </c>
      <c r="L4697" t="s">
        <v>7106</v>
      </c>
      <c r="M4697" t="s">
        <v>7106</v>
      </c>
      <c r="N4697" t="s">
        <v>7106</v>
      </c>
      <c r="O4697" t="str">
        <f t="shared" si="73"/>
        <v>INSERT INTO USUARIOS_USUARIO(id,nombre,apellidos,foto,cedula,codigo,programa,uid,email,saldo,reserva_desayuno,reserva_almuerzo,reserva_cena,sancion,comida_consumida) VALUES (4696,'CARMEN ROSA','DIAZ MUELAS','true','48671301','48671301','ingenieria de sitemas','48671301','diegomazorram@gmail.com',5000,'true','true','true','true');</v>
      </c>
    </row>
    <row r="4698" spans="1:15">
      <c r="A4698">
        <v>4697</v>
      </c>
      <c r="B4698" s="2" t="s">
        <v>6655</v>
      </c>
      <c r="C4698" s="307" t="s">
        <v>3631</v>
      </c>
      <c r="D4698" t="s">
        <v>7106</v>
      </c>
      <c r="E4698" s="95">
        <v>1003151514</v>
      </c>
      <c r="F4698" s="95">
        <v>1003151514</v>
      </c>
      <c r="G4698" t="s">
        <v>7107</v>
      </c>
      <c r="H4698" s="95">
        <v>1003151514</v>
      </c>
      <c r="I4698" t="s">
        <v>7108</v>
      </c>
      <c r="J4698">
        <v>5000</v>
      </c>
      <c r="K4698" t="s">
        <v>7106</v>
      </c>
      <c r="L4698" t="s">
        <v>7106</v>
      </c>
      <c r="M4698" t="s">
        <v>7106</v>
      </c>
      <c r="N4698" t="s">
        <v>7106</v>
      </c>
      <c r="O4698" t="str">
        <f t="shared" si="73"/>
        <v>INSERT INTO USUARIOS_USUARIO(id,nombre,apellidos,foto,cedula,codigo,programa,uid,email,saldo,reserva_desayuno,reserva_almuerzo,reserva_cena,sancion,comida_consumida) VALUES (4697,'ESTIBEN DARIO','MUELAS DIAZ','true','1003151514','1003151514','ingenieria de sitemas','1003151514','diegomazorram@gmail.com',5000,'true','true','true','true');</v>
      </c>
    </row>
    <row r="4699" spans="1:15">
      <c r="A4699">
        <v>4698</v>
      </c>
      <c r="B4699" s="1" t="s">
        <v>931</v>
      </c>
      <c r="C4699" s="308" t="s">
        <v>621</v>
      </c>
      <c r="D4699" t="s">
        <v>7106</v>
      </c>
      <c r="E4699" s="97">
        <v>25681086</v>
      </c>
      <c r="F4699" s="97">
        <v>25681086</v>
      </c>
      <c r="G4699" t="s">
        <v>7107</v>
      </c>
      <c r="H4699" s="97">
        <v>25681086</v>
      </c>
      <c r="I4699" t="s">
        <v>7108</v>
      </c>
      <c r="J4699">
        <v>5000</v>
      </c>
      <c r="K4699" t="s">
        <v>7106</v>
      </c>
      <c r="L4699" t="s">
        <v>7106</v>
      </c>
      <c r="M4699" t="s">
        <v>7106</v>
      </c>
      <c r="N4699" t="s">
        <v>7106</v>
      </c>
      <c r="O4699" t="str">
        <f t="shared" si="73"/>
        <v>INSERT INTO USUARIOS_USUARIO(id,nombre,apellidos,foto,cedula,codigo,programa,uid,email,saldo,reserva_desayuno,reserva_almuerzo,reserva_cena,sancion,comida_consumida) VALUES (4698,'GEORGINA ','HURTADO HURTADO','true','25681086','25681086','ingenieria de sitemas','25681086','diegomazorram@gmail.com',5000,'true','true','true','true');</v>
      </c>
    </row>
    <row r="4700" spans="1:15">
      <c r="A4700">
        <v>4699</v>
      </c>
      <c r="B4700" s="1" t="s">
        <v>3632</v>
      </c>
      <c r="C4700" s="308" t="s">
        <v>131</v>
      </c>
      <c r="D4700" t="s">
        <v>7106</v>
      </c>
      <c r="E4700" s="97">
        <v>25687705</v>
      </c>
      <c r="F4700" s="97">
        <v>25687705</v>
      </c>
      <c r="G4700" t="s">
        <v>7107</v>
      </c>
      <c r="H4700" s="97">
        <v>25687705</v>
      </c>
      <c r="I4700" t="s">
        <v>7108</v>
      </c>
      <c r="J4700">
        <v>5000</v>
      </c>
      <c r="K4700" t="s">
        <v>7106</v>
      </c>
      <c r="L4700" t="s">
        <v>7106</v>
      </c>
      <c r="M4700" t="s">
        <v>7106</v>
      </c>
      <c r="N4700" t="s">
        <v>7106</v>
      </c>
      <c r="O4700" t="str">
        <f t="shared" si="73"/>
        <v>INSERT INTO USUARIOS_USUARIO(id,nombre,apellidos,foto,cedula,codigo,programa,uid,email,saldo,reserva_desayuno,reserva_almuerzo,reserva_cena,sancion,comida_consumida) VALUES (4699,'ENEIDA ','CALAMBAS HURTADO','true','25687705','25687705','ingenieria de sitemas','25687705','diegomazorram@gmail.com',5000,'true','true','true','true');</v>
      </c>
    </row>
    <row r="4701" spans="1:15">
      <c r="A4701">
        <v>4700</v>
      </c>
      <c r="B4701" s="2" t="s">
        <v>3633</v>
      </c>
      <c r="C4701" s="307" t="s">
        <v>3067</v>
      </c>
      <c r="D4701" t="s">
        <v>7106</v>
      </c>
      <c r="E4701" s="95">
        <v>1007178285</v>
      </c>
      <c r="F4701" s="95">
        <v>1007178285</v>
      </c>
      <c r="G4701" t="s">
        <v>7107</v>
      </c>
      <c r="H4701" s="95">
        <v>1007178285</v>
      </c>
      <c r="I4701" t="s">
        <v>7108</v>
      </c>
      <c r="J4701">
        <v>5000</v>
      </c>
      <c r="K4701" t="s">
        <v>7106</v>
      </c>
      <c r="L4701" t="s">
        <v>7106</v>
      </c>
      <c r="M4701" t="s">
        <v>7106</v>
      </c>
      <c r="N4701" t="s">
        <v>7106</v>
      </c>
      <c r="O4701" t="str">
        <f t="shared" si="73"/>
        <v>INSERT INTO USUARIOS_USUARIO(id,nombre,apellidos,foto,cedula,codigo,programa,uid,email,saldo,reserva_desayuno,reserva_almuerzo,reserva_cena,sancion,comida_consumida) VALUES (4700,'MERLI DUFRAY','CALAMBAS ','true','1007178285','1007178285','ingenieria de sitemas','1007178285','diegomazorram@gmail.com',5000,'true','true','true','true');</v>
      </c>
    </row>
    <row r="4702" spans="1:15">
      <c r="A4702">
        <v>4701</v>
      </c>
      <c r="B4702" s="1" t="s">
        <v>3634</v>
      </c>
      <c r="C4702" s="308" t="s">
        <v>6656</v>
      </c>
      <c r="D4702" t="s">
        <v>7106</v>
      </c>
      <c r="E4702" s="97">
        <v>18515738</v>
      </c>
      <c r="F4702" s="97">
        <v>18515738</v>
      </c>
      <c r="G4702" t="s">
        <v>7107</v>
      </c>
      <c r="H4702" s="97">
        <v>18515738</v>
      </c>
      <c r="I4702" t="s">
        <v>7108</v>
      </c>
      <c r="J4702">
        <v>5000</v>
      </c>
      <c r="K4702" t="s">
        <v>7106</v>
      </c>
      <c r="L4702" t="s">
        <v>7106</v>
      </c>
      <c r="M4702" t="s">
        <v>7106</v>
      </c>
      <c r="N4702" t="s">
        <v>7106</v>
      </c>
      <c r="O4702" t="str">
        <f t="shared" si="73"/>
        <v>INSERT INTO USUARIOS_USUARIO(id,nombre,apellidos,foto,cedula,codigo,programa,uid,email,saldo,reserva_desayuno,reserva_almuerzo,reserva_cena,sancion,comida_consumida) VALUES (4701,'JAIR ','RICO SANCHEZ','true','18515738','18515738','ingenieria de sitemas','18515738','diegomazorram@gmail.com',5000,'true','true','true','true');</v>
      </c>
    </row>
    <row r="4703" spans="1:15">
      <c r="A4703">
        <v>4702</v>
      </c>
      <c r="B4703" s="2" t="s">
        <v>6657</v>
      </c>
      <c r="C4703" s="307" t="s">
        <v>2994</v>
      </c>
      <c r="D4703" t="s">
        <v>7106</v>
      </c>
      <c r="E4703" s="95">
        <v>48660598</v>
      </c>
      <c r="F4703" s="95">
        <v>48660598</v>
      </c>
      <c r="G4703" t="s">
        <v>7107</v>
      </c>
      <c r="H4703" s="95">
        <v>48660598</v>
      </c>
      <c r="I4703" t="s">
        <v>7108</v>
      </c>
      <c r="J4703">
        <v>5000</v>
      </c>
      <c r="K4703" t="s">
        <v>7106</v>
      </c>
      <c r="L4703" t="s">
        <v>7106</v>
      </c>
      <c r="M4703" t="s">
        <v>7106</v>
      </c>
      <c r="N4703" t="s">
        <v>7106</v>
      </c>
      <c r="O4703" t="str">
        <f t="shared" si="73"/>
        <v>INSERT INTO USUARIOS_USUARIO(id,nombre,apellidos,foto,cedula,codigo,programa,uid,email,saldo,reserva_desayuno,reserva_almuerzo,reserva_cena,sancion,comida_consumida) VALUES (4702,'ANA TERESA','MUELAS CALAMBAS','true','48660598','48660598','ingenieria de sitemas','48660598','diegomazorram@gmail.com',5000,'true','true','true','true');</v>
      </c>
    </row>
    <row r="4704" spans="1:15">
      <c r="A4704">
        <v>4703</v>
      </c>
      <c r="B4704" s="2" t="s">
        <v>5943</v>
      </c>
      <c r="C4704" s="307" t="s">
        <v>3635</v>
      </c>
      <c r="D4704" t="s">
        <v>7106</v>
      </c>
      <c r="E4704" s="95">
        <v>1003151347</v>
      </c>
      <c r="F4704" s="95">
        <v>1003151347</v>
      </c>
      <c r="G4704" t="s">
        <v>7107</v>
      </c>
      <c r="H4704" s="95">
        <v>1003151347</v>
      </c>
      <c r="I4704" t="s">
        <v>7108</v>
      </c>
      <c r="J4704">
        <v>5000</v>
      </c>
      <c r="K4704" t="s">
        <v>7106</v>
      </c>
      <c r="L4704" t="s">
        <v>7106</v>
      </c>
      <c r="M4704" t="s">
        <v>7106</v>
      </c>
      <c r="N4704" t="s">
        <v>7106</v>
      </c>
      <c r="O4704" t="str">
        <f t="shared" si="73"/>
        <v>INSERT INTO USUARIOS_USUARIO(id,nombre,apellidos,foto,cedula,codigo,programa,uid,email,saldo,reserva_desayuno,reserva_almuerzo,reserva_cena,sancion,comida_consumida) VALUES (4703,'ANDRES FELIPE','RICO MUELAS','true','1003151347','1003151347','ingenieria de sitemas','1003151347','diegomazorram@gmail.com',5000,'true','true','true','true');</v>
      </c>
    </row>
    <row r="4705" spans="1:15">
      <c r="A4705">
        <v>4704</v>
      </c>
      <c r="B4705" s="2" t="s">
        <v>3636</v>
      </c>
      <c r="C4705" s="307" t="s">
        <v>3635</v>
      </c>
      <c r="D4705" t="s">
        <v>7106</v>
      </c>
      <c r="E4705" s="95">
        <v>1064426875</v>
      </c>
      <c r="F4705" s="95">
        <v>1064426875</v>
      </c>
      <c r="G4705" t="s">
        <v>7107</v>
      </c>
      <c r="H4705" s="95">
        <v>1064426875</v>
      </c>
      <c r="I4705" t="s">
        <v>7108</v>
      </c>
      <c r="J4705">
        <v>5000</v>
      </c>
      <c r="K4705" t="s">
        <v>7106</v>
      </c>
      <c r="L4705" t="s">
        <v>7106</v>
      </c>
      <c r="M4705" t="s">
        <v>7106</v>
      </c>
      <c r="N4705" t="s">
        <v>7106</v>
      </c>
      <c r="O4705" t="str">
        <f t="shared" si="73"/>
        <v>INSERT INTO USUARIOS_USUARIO(id,nombre,apellidos,foto,cedula,codigo,programa,uid,email,saldo,reserva_desayuno,reserva_almuerzo,reserva_cena,sancion,comida_consumida) VALUES (4704,'MARIO ENRRIQUE','RICO MUELAS','true','1064426875','1064426875','ingenieria de sitemas','1064426875','diegomazorram@gmail.com',5000,'true','true','true','true');</v>
      </c>
    </row>
    <row r="4706" spans="1:15">
      <c r="A4706">
        <v>4705</v>
      </c>
      <c r="B4706" s="1" t="s">
        <v>1701</v>
      </c>
      <c r="C4706" s="308" t="s">
        <v>1245</v>
      </c>
      <c r="D4706" t="s">
        <v>7106</v>
      </c>
      <c r="E4706" s="97">
        <v>4769158</v>
      </c>
      <c r="F4706" s="97">
        <v>4769158</v>
      </c>
      <c r="G4706" t="s">
        <v>7107</v>
      </c>
      <c r="H4706" s="97">
        <v>4769158</v>
      </c>
      <c r="I4706" t="s">
        <v>7108</v>
      </c>
      <c r="J4706">
        <v>5000</v>
      </c>
      <c r="K4706" t="s">
        <v>7106</v>
      </c>
      <c r="L4706" t="s">
        <v>7106</v>
      </c>
      <c r="M4706" t="s">
        <v>7106</v>
      </c>
      <c r="N4706" t="s">
        <v>7106</v>
      </c>
      <c r="O4706" t="str">
        <f t="shared" si="73"/>
        <v>INSERT INTO USUARIOS_USUARIO(id,nombre,apellidos,foto,cedula,codigo,programa,uid,email,saldo,reserva_desayuno,reserva_almuerzo,reserva_cena,sancion,comida_consumida) VALUES (4705,'BOLIVAR ','MUELAS HURTADO','true','4769158','4769158','ingenieria de sitemas','4769158','diegomazorram@gmail.com',5000,'true','true','true','true');</v>
      </c>
    </row>
    <row r="4707" spans="1:15">
      <c r="A4707">
        <v>4706</v>
      </c>
      <c r="B4707" s="2" t="s">
        <v>3637</v>
      </c>
      <c r="C4707" s="307" t="s">
        <v>131</v>
      </c>
      <c r="D4707" t="s">
        <v>7106</v>
      </c>
      <c r="E4707" s="95">
        <v>25687629</v>
      </c>
      <c r="F4707" s="95">
        <v>25687629</v>
      </c>
      <c r="G4707" t="s">
        <v>7107</v>
      </c>
      <c r="H4707" s="95">
        <v>25687629</v>
      </c>
      <c r="I4707" t="s">
        <v>7108</v>
      </c>
      <c r="J4707">
        <v>5000</v>
      </c>
      <c r="K4707" t="s">
        <v>7106</v>
      </c>
      <c r="L4707" t="s">
        <v>7106</v>
      </c>
      <c r="M4707" t="s">
        <v>7106</v>
      </c>
      <c r="N4707" t="s">
        <v>7106</v>
      </c>
      <c r="O4707" t="str">
        <f t="shared" si="73"/>
        <v>INSERT INTO USUARIOS_USUARIO(id,nombre,apellidos,foto,cedula,codigo,programa,uid,email,saldo,reserva_desayuno,reserva_almuerzo,reserva_cena,sancion,comida_consumida) VALUES (4706,'ALBA MARIA','CALAMBAS HURTADO','true','25687629','25687629','ingenieria de sitemas','25687629','diegomazorram@gmail.com',5000,'true','true','true','true');</v>
      </c>
    </row>
    <row r="4708" spans="1:15">
      <c r="A4708">
        <v>4707</v>
      </c>
      <c r="B4708" s="2" t="s">
        <v>3638</v>
      </c>
      <c r="C4708" s="307" t="s">
        <v>2994</v>
      </c>
      <c r="D4708" t="s">
        <v>7106</v>
      </c>
      <c r="E4708" s="95">
        <v>1064433699</v>
      </c>
      <c r="F4708" s="95">
        <v>1064433699</v>
      </c>
      <c r="G4708" t="s">
        <v>7107</v>
      </c>
      <c r="H4708" s="95">
        <v>1064433699</v>
      </c>
      <c r="I4708" t="s">
        <v>7108</v>
      </c>
      <c r="J4708">
        <v>5000</v>
      </c>
      <c r="K4708" t="s">
        <v>7106</v>
      </c>
      <c r="L4708" t="s">
        <v>7106</v>
      </c>
      <c r="M4708" t="s">
        <v>7106</v>
      </c>
      <c r="N4708" t="s">
        <v>7106</v>
      </c>
      <c r="O4708" t="str">
        <f t="shared" si="73"/>
        <v>INSERT INTO USUARIOS_USUARIO(id,nombre,apellidos,foto,cedula,codigo,programa,uid,email,saldo,reserva_desayuno,reserva_almuerzo,reserva_cena,sancion,comida_consumida) VALUES (4707,'ALEX EMILIO','MUELAS CALAMBAS','true','1064433699','1064433699','ingenieria de sitemas','1064433699','diegomazorram@gmail.com',5000,'true','true','true','true');</v>
      </c>
    </row>
    <row r="4709" spans="1:15">
      <c r="A4709">
        <v>4708</v>
      </c>
      <c r="B4709" s="2" t="s">
        <v>3639</v>
      </c>
      <c r="C4709" s="307" t="s">
        <v>2994</v>
      </c>
      <c r="D4709" t="s">
        <v>7106</v>
      </c>
      <c r="E4709" s="95">
        <v>1064438495</v>
      </c>
      <c r="F4709" s="95">
        <v>1064438495</v>
      </c>
      <c r="G4709" t="s">
        <v>7107</v>
      </c>
      <c r="H4709" s="95">
        <v>1064438495</v>
      </c>
      <c r="I4709" t="s">
        <v>7108</v>
      </c>
      <c r="J4709">
        <v>5000</v>
      </c>
      <c r="K4709" t="s">
        <v>7106</v>
      </c>
      <c r="L4709" t="s">
        <v>7106</v>
      </c>
      <c r="M4709" t="s">
        <v>7106</v>
      </c>
      <c r="N4709" t="s">
        <v>7106</v>
      </c>
      <c r="O4709" t="str">
        <f t="shared" si="73"/>
        <v>INSERT INTO USUARIOS_USUARIO(id,nombre,apellidos,foto,cedula,codigo,programa,uid,email,saldo,reserva_desayuno,reserva_almuerzo,reserva_cena,sancion,comida_consumida) VALUES (4708,'ASTRID SELENA','MUELAS CALAMBAS','true','1064438495','1064438495','ingenieria de sitemas','1064438495','diegomazorram@gmail.com',5000,'true','true','true','true');</v>
      </c>
    </row>
    <row r="4710" spans="1:15">
      <c r="A4710">
        <v>4709</v>
      </c>
      <c r="B4710" s="2" t="s">
        <v>3640</v>
      </c>
      <c r="C4710" s="307" t="s">
        <v>2994</v>
      </c>
      <c r="D4710" t="s">
        <v>7106</v>
      </c>
      <c r="E4710" s="95">
        <v>1193077763</v>
      </c>
      <c r="F4710" s="95">
        <v>1193077763</v>
      </c>
      <c r="G4710" t="s">
        <v>7107</v>
      </c>
      <c r="H4710" s="95">
        <v>1193077763</v>
      </c>
      <c r="I4710" t="s">
        <v>7108</v>
      </c>
      <c r="J4710">
        <v>5000</v>
      </c>
      <c r="K4710" t="s">
        <v>7106</v>
      </c>
      <c r="L4710" t="s">
        <v>7106</v>
      </c>
      <c r="M4710" t="s">
        <v>7106</v>
      </c>
      <c r="N4710" t="s">
        <v>7106</v>
      </c>
      <c r="O4710" t="str">
        <f t="shared" si="73"/>
        <v>INSERT INTO USUARIOS_USUARIO(id,nombre,apellidos,foto,cedula,codigo,programa,uid,email,saldo,reserva_desayuno,reserva_almuerzo,reserva_cena,sancion,comida_consumida) VALUES (4709,'FERNANDO JOSÉ','MUELAS CALAMBAS','true','1193077763','1193077763','ingenieria de sitemas','1193077763','diegomazorram@gmail.com',5000,'true','true','true','true');</v>
      </c>
    </row>
    <row r="4711" spans="1:15">
      <c r="A4711">
        <v>4710</v>
      </c>
      <c r="B4711" s="2" t="s">
        <v>6658</v>
      </c>
      <c r="C4711" s="307" t="s">
        <v>2994</v>
      </c>
      <c r="D4711" t="s">
        <v>7106</v>
      </c>
      <c r="E4711" s="95">
        <v>1064426070</v>
      </c>
      <c r="F4711" s="95">
        <v>1064426070</v>
      </c>
      <c r="G4711" t="s">
        <v>7107</v>
      </c>
      <c r="H4711" s="95">
        <v>1064426070</v>
      </c>
      <c r="I4711" t="s">
        <v>7108</v>
      </c>
      <c r="J4711">
        <v>5000</v>
      </c>
      <c r="K4711" t="s">
        <v>7106</v>
      </c>
      <c r="L4711" t="s">
        <v>7106</v>
      </c>
      <c r="M4711" t="s">
        <v>7106</v>
      </c>
      <c r="N4711" t="s">
        <v>7106</v>
      </c>
      <c r="O4711" t="str">
        <f t="shared" si="73"/>
        <v>INSERT INTO USUARIOS_USUARIO(id,nombre,apellidos,foto,cedula,codigo,programa,uid,email,saldo,reserva_desayuno,reserva_almuerzo,reserva_cena,sancion,comida_consumida) VALUES (4710,'EDWEL SANTIAGO','MUELAS CALAMBAS','true','1064426070','1064426070','ingenieria de sitemas','1064426070','diegomazorram@gmail.com',5000,'true','true','true','true');</v>
      </c>
    </row>
    <row r="4712" spans="1:15">
      <c r="A4712">
        <v>4711</v>
      </c>
      <c r="B4712" s="1" t="s">
        <v>6659</v>
      </c>
      <c r="C4712" s="308" t="s">
        <v>2994</v>
      </c>
      <c r="D4712" t="s">
        <v>7106</v>
      </c>
      <c r="E4712" s="97">
        <v>1064435964</v>
      </c>
      <c r="F4712" s="97">
        <v>1064435964</v>
      </c>
      <c r="G4712" t="s">
        <v>7107</v>
      </c>
      <c r="H4712" s="97">
        <v>1064435964</v>
      </c>
      <c r="I4712" t="s">
        <v>7108</v>
      </c>
      <c r="J4712">
        <v>5000</v>
      </c>
      <c r="K4712" t="s">
        <v>7106</v>
      </c>
      <c r="L4712" t="s">
        <v>7106</v>
      </c>
      <c r="M4712" t="s">
        <v>7106</v>
      </c>
      <c r="N4712" t="s">
        <v>7106</v>
      </c>
      <c r="O4712" t="str">
        <f t="shared" si="73"/>
        <v>INSERT INTO USUARIOS_USUARIO(id,nombre,apellidos,foto,cedula,codigo,programa,uid,email,saldo,reserva_desayuno,reserva_almuerzo,reserva_cena,sancion,comida_consumida) VALUES (4711,'HELMER JAIR','MUELAS CALAMBAS','true','1064435964','1064435964','ingenieria de sitemas','1064435964','diegomazorram@gmail.com',5000,'true','true','true','true');</v>
      </c>
    </row>
    <row r="4713" spans="1:15">
      <c r="A4713">
        <v>4712</v>
      </c>
      <c r="B4713" s="2" t="s">
        <v>3641</v>
      </c>
      <c r="C4713" s="307" t="s">
        <v>3642</v>
      </c>
      <c r="D4713" t="s">
        <v>7106</v>
      </c>
      <c r="E4713" s="95">
        <v>1064437388</v>
      </c>
      <c r="F4713" s="95">
        <v>1064437388</v>
      </c>
      <c r="G4713" t="s">
        <v>7107</v>
      </c>
      <c r="H4713" s="95">
        <v>1064437388</v>
      </c>
      <c r="I4713" t="s">
        <v>7108</v>
      </c>
      <c r="J4713">
        <v>5000</v>
      </c>
      <c r="K4713" t="s">
        <v>7106</v>
      </c>
      <c r="L4713" t="s">
        <v>7106</v>
      </c>
      <c r="M4713" t="s">
        <v>7106</v>
      </c>
      <c r="N4713" t="s">
        <v>7106</v>
      </c>
      <c r="O4713" t="str">
        <f t="shared" si="73"/>
        <v>INSERT INTO USUARIOS_USUARIO(id,nombre,apellidos,foto,cedula,codigo,programa,uid,email,saldo,reserva_desayuno,reserva_almuerzo,reserva_cena,sancion,comida_consumida) VALUES (4712,'YINETH ALEJANDRA ','VILLANY HURTADO','true','1064437388','1064437388','ingenieria de sitemas','1064437388','diegomazorram@gmail.com',5000,'true','true','true','true');</v>
      </c>
    </row>
    <row r="4714" spans="1:15">
      <c r="A4714">
        <v>4713</v>
      </c>
      <c r="B4714" s="2" t="s">
        <v>3643</v>
      </c>
      <c r="C4714" s="307" t="s">
        <v>3644</v>
      </c>
      <c r="D4714" t="s">
        <v>7106</v>
      </c>
      <c r="E4714" s="95">
        <v>1064438930</v>
      </c>
      <c r="F4714" s="95">
        <v>1064438930</v>
      </c>
      <c r="G4714" t="s">
        <v>7107</v>
      </c>
      <c r="H4714" s="95">
        <v>1064438930</v>
      </c>
      <c r="I4714" t="s">
        <v>7108</v>
      </c>
      <c r="J4714">
        <v>5000</v>
      </c>
      <c r="K4714" t="s">
        <v>7106</v>
      </c>
      <c r="L4714" t="s">
        <v>7106</v>
      </c>
      <c r="M4714" t="s">
        <v>7106</v>
      </c>
      <c r="N4714" t="s">
        <v>7106</v>
      </c>
      <c r="O4714" t="str">
        <f t="shared" si="73"/>
        <v>INSERT INTO USUARIOS_USUARIO(id,nombre,apellidos,foto,cedula,codigo,programa,uid,email,saldo,reserva_desayuno,reserva_almuerzo,reserva_cena,sancion,comida_consumida) VALUES (4713,'GICELL MARIANA ','MUELAS VILLANY','true','1064438930','1064438930','ingenieria de sitemas','1064438930','diegomazorram@gmail.com',5000,'true','true','true','true');</v>
      </c>
    </row>
    <row r="4715" spans="1:15">
      <c r="A4715">
        <v>4714</v>
      </c>
      <c r="B4715" s="2" t="s">
        <v>3645</v>
      </c>
      <c r="C4715" s="307" t="s">
        <v>3644</v>
      </c>
      <c r="D4715" t="s">
        <v>7106</v>
      </c>
      <c r="E4715" s="95">
        <v>1064441943</v>
      </c>
      <c r="F4715" s="95">
        <v>1064441943</v>
      </c>
      <c r="G4715" t="s">
        <v>7107</v>
      </c>
      <c r="H4715" s="95">
        <v>1064441943</v>
      </c>
      <c r="I4715" t="s">
        <v>7108</v>
      </c>
      <c r="J4715">
        <v>5000</v>
      </c>
      <c r="K4715" t="s">
        <v>7106</v>
      </c>
      <c r="L4715" t="s">
        <v>7106</v>
      </c>
      <c r="M4715" t="s">
        <v>7106</v>
      </c>
      <c r="N4715" t="s">
        <v>7106</v>
      </c>
      <c r="O4715" t="str">
        <f t="shared" si="73"/>
        <v>INSERT INTO USUARIOS_USUARIO(id,nombre,apellidos,foto,cedula,codigo,programa,uid,email,saldo,reserva_desayuno,reserva_almuerzo,reserva_cena,sancion,comida_consumida) VALUES (4714,'SAHARAY ALEJANDRA','MUELAS VILLANY','true','1064441943','1064441943','ingenieria de sitemas','1064441943','diegomazorram@gmail.com',5000,'true','true','true','true');</v>
      </c>
    </row>
    <row r="4716" spans="1:15">
      <c r="A4716">
        <v>4715</v>
      </c>
      <c r="B4716" s="1" t="s">
        <v>3646</v>
      </c>
      <c r="C4716" s="308" t="s">
        <v>2994</v>
      </c>
      <c r="D4716" t="s">
        <v>7106</v>
      </c>
      <c r="E4716" s="97">
        <v>1064431428</v>
      </c>
      <c r="F4716" s="97">
        <v>1064431428</v>
      </c>
      <c r="G4716" t="s">
        <v>7107</v>
      </c>
      <c r="H4716" s="97">
        <v>1064431428</v>
      </c>
      <c r="I4716" t="s">
        <v>7108</v>
      </c>
      <c r="J4716">
        <v>5000</v>
      </c>
      <c r="K4716" t="s">
        <v>7106</v>
      </c>
      <c r="L4716" t="s">
        <v>7106</v>
      </c>
      <c r="M4716" t="s">
        <v>7106</v>
      </c>
      <c r="N4716" t="s">
        <v>7106</v>
      </c>
      <c r="O4716" t="str">
        <f t="shared" si="73"/>
        <v>INSERT INTO USUARIOS_USUARIO(id,nombre,apellidos,foto,cedula,codigo,programa,uid,email,saldo,reserva_desayuno,reserva_almuerzo,reserva_cena,sancion,comida_consumida) VALUES (4715,'JHONY BOLIVAR','MUELAS CALAMBAS','true','1064431428','1064431428','ingenieria de sitemas','1064431428','diegomazorram@gmail.com',5000,'true','true','true','true');</v>
      </c>
    </row>
    <row r="4717" spans="1:15">
      <c r="A4717">
        <v>4716</v>
      </c>
      <c r="B4717" s="2" t="s">
        <v>3647</v>
      </c>
      <c r="C4717" s="307" t="s">
        <v>6427</v>
      </c>
      <c r="D4717" t="s">
        <v>7106</v>
      </c>
      <c r="E4717" s="95">
        <v>1064434982</v>
      </c>
      <c r="F4717" s="95">
        <v>1064434982</v>
      </c>
      <c r="G4717" t="s">
        <v>7107</v>
      </c>
      <c r="H4717" s="95">
        <v>1064434982</v>
      </c>
      <c r="I4717" t="s">
        <v>7108</v>
      </c>
      <c r="J4717">
        <v>5000</v>
      </c>
      <c r="K4717" t="s">
        <v>7106</v>
      </c>
      <c r="L4717" t="s">
        <v>7106</v>
      </c>
      <c r="M4717" t="s">
        <v>7106</v>
      </c>
      <c r="N4717" t="s">
        <v>7106</v>
      </c>
      <c r="O4717" t="str">
        <f t="shared" si="73"/>
        <v>INSERT INTO USUARIOS_USUARIO(id,nombre,apellidos,foto,cedula,codigo,programa,uid,email,saldo,reserva_desayuno,reserva_almuerzo,reserva_cena,sancion,comida_consumida) VALUES (4716,'JULIETH MARICELA','ALMENDRA GUTIERREZ','true','1064434982','1064434982','ingenieria de sitemas','1064434982','diegomazorram@gmail.com',5000,'true','true','true','true');</v>
      </c>
    </row>
    <row r="4718" spans="1:15">
      <c r="A4718">
        <v>4717</v>
      </c>
      <c r="B4718" s="2" t="s">
        <v>3648</v>
      </c>
      <c r="C4718" s="307" t="s">
        <v>338</v>
      </c>
      <c r="D4718" t="s">
        <v>7106</v>
      </c>
      <c r="E4718" s="95">
        <v>1068217765</v>
      </c>
      <c r="F4718" s="95">
        <v>1068217765</v>
      </c>
      <c r="G4718" t="s">
        <v>7107</v>
      </c>
      <c r="H4718" s="95">
        <v>1068217765</v>
      </c>
      <c r="I4718" t="s">
        <v>7108</v>
      </c>
      <c r="J4718">
        <v>5000</v>
      </c>
      <c r="K4718" t="s">
        <v>7106</v>
      </c>
      <c r="L4718" t="s">
        <v>7106</v>
      </c>
      <c r="M4718" t="s">
        <v>7106</v>
      </c>
      <c r="N4718" t="s">
        <v>7106</v>
      </c>
      <c r="O4718" t="str">
        <f t="shared" si="73"/>
        <v>INSERT INTO USUARIOS_USUARIO(id,nombre,apellidos,foto,cedula,codigo,programa,uid,email,saldo,reserva_desayuno,reserva_almuerzo,reserva_cena,sancion,comida_consumida) VALUES (4717,'KAREN JULIET','MUELAS ALMENDRA','true','1068217765','1068217765','ingenieria de sitemas','1068217765','diegomazorram@gmail.com',5000,'true','true','true','true');</v>
      </c>
    </row>
    <row r="4719" spans="1:15">
      <c r="A4719">
        <v>4718</v>
      </c>
      <c r="B4719" s="1" t="s">
        <v>3649</v>
      </c>
      <c r="C4719" s="308" t="s">
        <v>2994</v>
      </c>
      <c r="D4719" t="s">
        <v>7106</v>
      </c>
      <c r="E4719" s="97">
        <v>34655955</v>
      </c>
      <c r="F4719" s="97">
        <v>34655955</v>
      </c>
      <c r="G4719" t="s">
        <v>7107</v>
      </c>
      <c r="H4719" s="97">
        <v>34655955</v>
      </c>
      <c r="I4719" t="s">
        <v>7108</v>
      </c>
      <c r="J4719">
        <v>5000</v>
      </c>
      <c r="K4719" t="s">
        <v>7106</v>
      </c>
      <c r="L4719" t="s">
        <v>7106</v>
      </c>
      <c r="M4719" t="s">
        <v>7106</v>
      </c>
      <c r="N4719" t="s">
        <v>7106</v>
      </c>
      <c r="O4719" t="str">
        <f t="shared" si="73"/>
        <v>INSERT INTO USUARIOS_USUARIO(id,nombre,apellidos,foto,cedula,codigo,programa,uid,email,saldo,reserva_desayuno,reserva_almuerzo,reserva_cena,sancion,comida_consumida) VALUES (4718,'ALBA BEATRIS','MUELAS CALAMBAS','true','34655955','34655955','ingenieria de sitemas','34655955','diegomazorram@gmail.com',5000,'true','true','true','true');</v>
      </c>
    </row>
    <row r="4720" spans="1:15">
      <c r="A4720">
        <v>4719</v>
      </c>
      <c r="B4720" s="2" t="s">
        <v>5837</v>
      </c>
      <c r="C4720" s="307" t="s">
        <v>3650</v>
      </c>
      <c r="D4720" t="s">
        <v>7106</v>
      </c>
      <c r="E4720" s="95">
        <v>1007178129</v>
      </c>
      <c r="F4720" s="95">
        <v>1007178129</v>
      </c>
      <c r="G4720" t="s">
        <v>7107</v>
      </c>
      <c r="H4720" s="95">
        <v>1007178129</v>
      </c>
      <c r="I4720" t="s">
        <v>7108</v>
      </c>
      <c r="J4720">
        <v>5000</v>
      </c>
      <c r="K4720" t="s">
        <v>7106</v>
      </c>
      <c r="L4720" t="s">
        <v>7106</v>
      </c>
      <c r="M4720" t="s">
        <v>7106</v>
      </c>
      <c r="N4720" t="s">
        <v>7106</v>
      </c>
      <c r="O4720" t="str">
        <f t="shared" si="73"/>
        <v>INSERT INTO USUARIOS_USUARIO(id,nombre,apellidos,foto,cedula,codigo,programa,uid,email,saldo,reserva_desayuno,reserva_almuerzo,reserva_cena,sancion,comida_consumida) VALUES (4719,'JOHAN SEBASTIAN ','GÓMEZ MUELAS','true','1007178129','1007178129','ingenieria de sitemas','1007178129','diegomazorram@gmail.com',5000,'true','true','true','true');</v>
      </c>
    </row>
    <row r="4721" spans="1:15">
      <c r="A4721">
        <v>4720</v>
      </c>
      <c r="B4721" s="2" t="s">
        <v>600</v>
      </c>
      <c r="C4721" s="307" t="s">
        <v>3650</v>
      </c>
      <c r="D4721" t="s">
        <v>7106</v>
      </c>
      <c r="E4721" s="95">
        <v>1064427553</v>
      </c>
      <c r="F4721" s="95">
        <v>1064427553</v>
      </c>
      <c r="G4721" t="s">
        <v>7107</v>
      </c>
      <c r="H4721" s="95">
        <v>1064427553</v>
      </c>
      <c r="I4721" t="s">
        <v>7108</v>
      </c>
      <c r="J4721">
        <v>5000</v>
      </c>
      <c r="K4721" t="s">
        <v>7106</v>
      </c>
      <c r="L4721" t="s">
        <v>7106</v>
      </c>
      <c r="M4721" t="s">
        <v>7106</v>
      </c>
      <c r="N4721" t="s">
        <v>7106</v>
      </c>
      <c r="O4721" t="str">
        <f t="shared" si="73"/>
        <v>INSERT INTO USUARIOS_USUARIO(id,nombre,apellidos,foto,cedula,codigo,programa,uid,email,saldo,reserva_desayuno,reserva_almuerzo,reserva_cena,sancion,comida_consumida) VALUES (4720,'CARLOS EDUARDO','GÓMEZ MUELAS','true','1064427553','1064427553','ingenieria de sitemas','1064427553','diegomazorram@gmail.com',5000,'true','true','true','true');</v>
      </c>
    </row>
    <row r="4722" spans="1:15">
      <c r="A4722">
        <v>4721</v>
      </c>
      <c r="B4722" s="1" t="s">
        <v>836</v>
      </c>
      <c r="C4722" s="308" t="s">
        <v>6622</v>
      </c>
      <c r="D4722" t="s">
        <v>7106</v>
      </c>
      <c r="E4722" s="97">
        <v>10722468</v>
      </c>
      <c r="F4722" s="97">
        <v>10722468</v>
      </c>
      <c r="G4722" t="s">
        <v>7107</v>
      </c>
      <c r="H4722" s="97">
        <v>10722468</v>
      </c>
      <c r="I4722" t="s">
        <v>7108</v>
      </c>
      <c r="J4722">
        <v>5000</v>
      </c>
      <c r="K4722" t="s">
        <v>7106</v>
      </c>
      <c r="L4722" t="s">
        <v>7106</v>
      </c>
      <c r="M4722" t="s">
        <v>7106</v>
      </c>
      <c r="N4722" t="s">
        <v>7106</v>
      </c>
      <c r="O4722" t="str">
        <f t="shared" si="73"/>
        <v>INSERT INTO USUARIOS_USUARIO(id,nombre,apellidos,foto,cedula,codigo,programa,uid,email,saldo,reserva_desayuno,reserva_almuerzo,reserva_cena,sancion,comida_consumida) VALUES (4721,'ORLANDO ','FERNANDEZ HERNANDEZ','true','10722468','10722468','ingenieria de sitemas','10722468','diegomazorram@gmail.com',5000,'true','true','true','true');</v>
      </c>
    </row>
    <row r="4723" spans="1:15">
      <c r="A4723">
        <v>4722</v>
      </c>
      <c r="B4723" s="2" t="s">
        <v>3561</v>
      </c>
      <c r="C4723" s="307" t="s">
        <v>2702</v>
      </c>
      <c r="D4723" t="s">
        <v>7106</v>
      </c>
      <c r="E4723" s="95">
        <v>25691021</v>
      </c>
      <c r="F4723" s="95">
        <v>25691021</v>
      </c>
      <c r="G4723" t="s">
        <v>7107</v>
      </c>
      <c r="H4723" s="95">
        <v>25691021</v>
      </c>
      <c r="I4723" t="s">
        <v>7108</v>
      </c>
      <c r="J4723">
        <v>5000</v>
      </c>
      <c r="K4723" t="s">
        <v>7106</v>
      </c>
      <c r="L4723" t="s">
        <v>7106</v>
      </c>
      <c r="M4723" t="s">
        <v>7106</v>
      </c>
      <c r="N4723" t="s">
        <v>7106</v>
      </c>
      <c r="O4723" t="str">
        <f t="shared" si="73"/>
        <v>INSERT INTO USUARIOS_USUARIO(id,nombre,apellidos,foto,cedula,codigo,programa,uid,email,saldo,reserva_desayuno,reserva_almuerzo,reserva_cena,sancion,comida_consumida) VALUES (4722,'MELVA ','VELASCO CALAMBAS','true','25691021','25691021','ingenieria de sitemas','25691021','diegomazorram@gmail.com',5000,'true','true','true','true');</v>
      </c>
    </row>
    <row r="4724" spans="1:15">
      <c r="A4724">
        <v>4723</v>
      </c>
      <c r="B4724" s="2" t="s">
        <v>3651</v>
      </c>
      <c r="C4724" s="307" t="s">
        <v>3073</v>
      </c>
      <c r="D4724" t="s">
        <v>7106</v>
      </c>
      <c r="E4724" s="95">
        <v>1007177965</v>
      </c>
      <c r="F4724" s="95">
        <v>1007177965</v>
      </c>
      <c r="G4724" t="s">
        <v>7107</v>
      </c>
      <c r="H4724" s="95">
        <v>1007177965</v>
      </c>
      <c r="I4724" t="s">
        <v>7108</v>
      </c>
      <c r="J4724">
        <v>5000</v>
      </c>
      <c r="K4724" t="s">
        <v>7106</v>
      </c>
      <c r="L4724" t="s">
        <v>7106</v>
      </c>
      <c r="M4724" t="s">
        <v>7106</v>
      </c>
      <c r="N4724" t="s">
        <v>7106</v>
      </c>
      <c r="O4724" t="str">
        <f t="shared" si="73"/>
        <v>INSERT INTO USUARIOS_USUARIO(id,nombre,apellidos,foto,cedula,codigo,programa,uid,email,saldo,reserva_desayuno,reserva_almuerzo,reserva_cena,sancion,comida_consumida) VALUES (4723,'MARIA LIZETH','FERNANDEZ CALAMBAS','true','1007177965','1007177965','ingenieria de sitemas','1007177965','diegomazorram@gmail.com',5000,'true','true','true','true');</v>
      </c>
    </row>
    <row r="4725" spans="1:15">
      <c r="A4725">
        <v>4724</v>
      </c>
      <c r="B4725" s="1" t="s">
        <v>5736</v>
      </c>
      <c r="C4725" s="308" t="s">
        <v>2803</v>
      </c>
      <c r="D4725" t="s">
        <v>7106</v>
      </c>
      <c r="E4725" s="97">
        <v>4769192</v>
      </c>
      <c r="F4725" s="97">
        <v>4769192</v>
      </c>
      <c r="G4725" t="s">
        <v>7107</v>
      </c>
      <c r="H4725" s="97">
        <v>4769192</v>
      </c>
      <c r="I4725" t="s">
        <v>7108</v>
      </c>
      <c r="J4725">
        <v>5000</v>
      </c>
      <c r="K4725" t="s">
        <v>7106</v>
      </c>
      <c r="L4725" t="s">
        <v>7106</v>
      </c>
      <c r="M4725" t="s">
        <v>7106</v>
      </c>
      <c r="N4725" t="s">
        <v>7106</v>
      </c>
      <c r="O4725" t="str">
        <f t="shared" si="73"/>
        <v>INSERT INTO USUARIOS_USUARIO(id,nombre,apellidos,foto,cedula,codigo,programa,uid,email,saldo,reserva_desayuno,reserva_almuerzo,reserva_cena,sancion,comida_consumida) VALUES (4724,'LAURENTINO ','ARANDA ','true','4769192','4769192','ingenieria de sitemas','4769192','diegomazorram@gmail.com',5000,'true','true','true','true');</v>
      </c>
    </row>
    <row r="4726" spans="1:15">
      <c r="A4726">
        <v>4725</v>
      </c>
      <c r="B4726" s="1" t="s">
        <v>6398</v>
      </c>
      <c r="C4726" s="308" t="s">
        <v>2377</v>
      </c>
      <c r="D4726" t="s">
        <v>7106</v>
      </c>
      <c r="E4726" s="97">
        <v>4769277</v>
      </c>
      <c r="F4726" s="97">
        <v>4769277</v>
      </c>
      <c r="G4726" t="s">
        <v>7107</v>
      </c>
      <c r="H4726" s="97">
        <v>4769277</v>
      </c>
      <c r="I4726" t="s">
        <v>7108</v>
      </c>
      <c r="J4726">
        <v>5000</v>
      </c>
      <c r="K4726" t="s">
        <v>7106</v>
      </c>
      <c r="L4726" t="s">
        <v>7106</v>
      </c>
      <c r="M4726" t="s">
        <v>7106</v>
      </c>
      <c r="N4726" t="s">
        <v>7106</v>
      </c>
      <c r="O4726" t="str">
        <f t="shared" si="73"/>
        <v>INSERT INTO USUARIOS_USUARIO(id,nombre,apellidos,foto,cedula,codigo,programa,uid,email,saldo,reserva_desayuno,reserva_almuerzo,reserva_cena,sancion,comida_consumida) VALUES (4725,'MOISES ','MUELAS ','true','4769277','4769277','ingenieria de sitemas','4769277','diegomazorram@gmail.com',5000,'true','true','true','true');</v>
      </c>
    </row>
    <row r="4727" spans="1:15">
      <c r="A4727">
        <v>4726</v>
      </c>
      <c r="B4727" s="1" t="s">
        <v>94</v>
      </c>
      <c r="C4727" s="308" t="s">
        <v>2358</v>
      </c>
      <c r="D4727" t="s">
        <v>7106</v>
      </c>
      <c r="E4727" s="97">
        <v>10721368</v>
      </c>
      <c r="F4727" s="97">
        <v>10721368</v>
      </c>
      <c r="G4727" t="s">
        <v>7107</v>
      </c>
      <c r="H4727" s="97">
        <v>10721368</v>
      </c>
      <c r="I4727" t="s">
        <v>7108</v>
      </c>
      <c r="J4727">
        <v>5000</v>
      </c>
      <c r="K4727" t="s">
        <v>7106</v>
      </c>
      <c r="L4727" t="s">
        <v>7106</v>
      </c>
      <c r="M4727" t="s">
        <v>7106</v>
      </c>
      <c r="N4727" t="s">
        <v>7106</v>
      </c>
      <c r="O4727" t="str">
        <f t="shared" si="73"/>
        <v>INSERT INTO USUARIOS_USUARIO(id,nombre,apellidos,foto,cedula,codigo,programa,uid,email,saldo,reserva_desayuno,reserva_almuerzo,reserva_cena,sancion,comida_consumida) VALUES (4726,'RODRIGO ','SOLARTE CALAMBAS','true','10721368','10721368','ingenieria de sitemas','10721368','diegomazorram@gmail.com',5000,'true','true','true','true');</v>
      </c>
    </row>
    <row r="4728" spans="1:15">
      <c r="A4728">
        <v>4727</v>
      </c>
      <c r="B4728" s="2" t="s">
        <v>3652</v>
      </c>
      <c r="C4728" s="307" t="s">
        <v>3584</v>
      </c>
      <c r="D4728" t="s">
        <v>7106</v>
      </c>
      <c r="E4728" s="95">
        <v>25687676</v>
      </c>
      <c r="F4728" s="95">
        <v>25687676</v>
      </c>
      <c r="G4728" t="s">
        <v>7107</v>
      </c>
      <c r="H4728" s="95">
        <v>25687676</v>
      </c>
      <c r="I4728" t="s">
        <v>7108</v>
      </c>
      <c r="J4728">
        <v>5000</v>
      </c>
      <c r="K4728" t="s">
        <v>7106</v>
      </c>
      <c r="L4728" t="s">
        <v>7106</v>
      </c>
      <c r="M4728" t="s">
        <v>7106</v>
      </c>
      <c r="N4728" t="s">
        <v>7106</v>
      </c>
      <c r="O4728" t="str">
        <f t="shared" si="73"/>
        <v>INSERT INTO USUARIOS_USUARIO(id,nombre,apellidos,foto,cedula,codigo,programa,uid,email,saldo,reserva_desayuno,reserva_almuerzo,reserva_cena,sancion,comida_consumida) VALUES (4727,'FANI LICETH','HURTADO GALARZA','true','25687676','25687676','ingenieria de sitemas','25687676','diegomazorram@gmail.com',5000,'true','true','true','true');</v>
      </c>
    </row>
    <row r="4729" spans="1:15">
      <c r="A4729">
        <v>4728</v>
      </c>
      <c r="B4729" s="2" t="s">
        <v>783</v>
      </c>
      <c r="C4729" s="307" t="s">
        <v>1418</v>
      </c>
      <c r="D4729" t="s">
        <v>7106</v>
      </c>
      <c r="E4729" s="95">
        <v>1007178319</v>
      </c>
      <c r="F4729" s="95">
        <v>1007178319</v>
      </c>
      <c r="G4729" t="s">
        <v>7107</v>
      </c>
      <c r="H4729" s="95">
        <v>1007178319</v>
      </c>
      <c r="I4729" t="s">
        <v>7108</v>
      </c>
      <c r="J4729">
        <v>5000</v>
      </c>
      <c r="K4729" t="s">
        <v>7106</v>
      </c>
      <c r="L4729" t="s">
        <v>7106</v>
      </c>
      <c r="M4729" t="s">
        <v>7106</v>
      </c>
      <c r="N4729" t="s">
        <v>7106</v>
      </c>
      <c r="O4729" t="str">
        <f t="shared" si="73"/>
        <v>INSERT INTO USUARIOS_USUARIO(id,nombre,apellidos,foto,cedula,codigo,programa,uid,email,saldo,reserva_desayuno,reserva_almuerzo,reserva_cena,sancion,comida_consumida) VALUES (4728,'BELISARIO ','SOLARTE HURTADO','true','1007178319','1007178319','ingenieria de sitemas','1007178319','diegomazorram@gmail.com',5000,'true','true','true','true');</v>
      </c>
    </row>
    <row r="4730" spans="1:15">
      <c r="A4730">
        <v>4729</v>
      </c>
      <c r="B4730" s="2" t="s">
        <v>144</v>
      </c>
      <c r="C4730" s="307" t="s">
        <v>1418</v>
      </c>
      <c r="D4730" t="s">
        <v>7106</v>
      </c>
      <c r="E4730" s="95">
        <v>1007178320</v>
      </c>
      <c r="F4730" s="95">
        <v>1007178320</v>
      </c>
      <c r="G4730" t="s">
        <v>7107</v>
      </c>
      <c r="H4730" s="95">
        <v>1007178320</v>
      </c>
      <c r="I4730" t="s">
        <v>7108</v>
      </c>
      <c r="J4730">
        <v>5000</v>
      </c>
      <c r="K4730" t="s">
        <v>7106</v>
      </c>
      <c r="L4730" t="s">
        <v>7106</v>
      </c>
      <c r="M4730" t="s">
        <v>7106</v>
      </c>
      <c r="N4730" t="s">
        <v>7106</v>
      </c>
      <c r="O4730" t="str">
        <f t="shared" si="73"/>
        <v>INSERT INTO USUARIOS_USUARIO(id,nombre,apellidos,foto,cedula,codigo,programa,uid,email,saldo,reserva_desayuno,reserva_almuerzo,reserva_cena,sancion,comida_consumida) VALUES (4729,'RUBEN DARIO','SOLARTE HURTADO','true','1007178320','1007178320','ingenieria de sitemas','1007178320','diegomazorram@gmail.com',5000,'true','true','true','true');</v>
      </c>
    </row>
    <row r="4731" spans="1:15">
      <c r="A4731">
        <v>4730</v>
      </c>
      <c r="B4731" s="1" t="s">
        <v>3653</v>
      </c>
      <c r="C4731" s="308" t="s">
        <v>2097</v>
      </c>
      <c r="D4731" t="s">
        <v>7106</v>
      </c>
      <c r="E4731" s="97">
        <v>1064434446</v>
      </c>
      <c r="F4731" s="97">
        <v>1064434446</v>
      </c>
      <c r="G4731" t="s">
        <v>7107</v>
      </c>
      <c r="H4731" s="97">
        <v>1064434446</v>
      </c>
      <c r="I4731" t="s">
        <v>7108</v>
      </c>
      <c r="J4731">
        <v>5000</v>
      </c>
      <c r="K4731" t="s">
        <v>7106</v>
      </c>
      <c r="L4731" t="s">
        <v>7106</v>
      </c>
      <c r="M4731" t="s">
        <v>7106</v>
      </c>
      <c r="N4731" t="s">
        <v>7106</v>
      </c>
      <c r="O4731" t="str">
        <f t="shared" si="73"/>
        <v>INSERT INTO USUARIOS_USUARIO(id,nombre,apellidos,foto,cedula,codigo,programa,uid,email,saldo,reserva_desayuno,reserva_almuerzo,reserva_cena,sancion,comida_consumida) VALUES (4730,'WILFRAN ENRIQUE','MUELAS PAJA','true','1064434446','1064434446','ingenieria de sitemas','1064434446','diegomazorram@gmail.com',5000,'true','true','true','true');</v>
      </c>
    </row>
    <row r="4732" spans="1:15">
      <c r="A4732">
        <v>4731</v>
      </c>
      <c r="B4732" s="2" t="s">
        <v>3654</v>
      </c>
      <c r="C4732" s="307" t="s">
        <v>1418</v>
      </c>
      <c r="D4732" t="s">
        <v>7106</v>
      </c>
      <c r="E4732" s="95">
        <v>1064437078</v>
      </c>
      <c r="F4732" s="95">
        <v>1064437078</v>
      </c>
      <c r="G4732" t="s">
        <v>7107</v>
      </c>
      <c r="H4732" s="95">
        <v>1064437078</v>
      </c>
      <c r="I4732" t="s">
        <v>7108</v>
      </c>
      <c r="J4732">
        <v>5000</v>
      </c>
      <c r="K4732" t="s">
        <v>7106</v>
      </c>
      <c r="L4732" t="s">
        <v>7106</v>
      </c>
      <c r="M4732" t="s">
        <v>7106</v>
      </c>
      <c r="N4732" t="s">
        <v>7106</v>
      </c>
      <c r="O4732" t="str">
        <f t="shared" si="73"/>
        <v>INSERT INTO USUARIOS_USUARIO(id,nombre,apellidos,foto,cedula,codigo,programa,uid,email,saldo,reserva_desayuno,reserva_almuerzo,reserva_cena,sancion,comida_consumida) VALUES (4731,'DIANA CAROLINA ','SOLARTE HURTADO','true','1064437078','1064437078','ingenieria de sitemas','1064437078','diegomazorram@gmail.com',5000,'true','true','true','true');</v>
      </c>
    </row>
    <row r="4733" spans="1:15">
      <c r="A4733">
        <v>4732</v>
      </c>
      <c r="B4733" s="2" t="s">
        <v>1643</v>
      </c>
      <c r="C4733" s="307" t="s">
        <v>2216</v>
      </c>
      <c r="D4733" t="s">
        <v>7106</v>
      </c>
      <c r="E4733" s="95">
        <v>1064439276</v>
      </c>
      <c r="F4733" s="95">
        <v>1064439276</v>
      </c>
      <c r="G4733" t="s">
        <v>7107</v>
      </c>
      <c r="H4733" s="95">
        <v>1064439276</v>
      </c>
      <c r="I4733" t="s">
        <v>7108</v>
      </c>
      <c r="J4733">
        <v>5000</v>
      </c>
      <c r="K4733" t="s">
        <v>7106</v>
      </c>
      <c r="L4733" t="s">
        <v>7106</v>
      </c>
      <c r="M4733" t="s">
        <v>7106</v>
      </c>
      <c r="N4733" t="s">
        <v>7106</v>
      </c>
      <c r="O4733" t="str">
        <f t="shared" si="73"/>
        <v>INSERT INTO USUARIOS_USUARIO(id,nombre,apellidos,foto,cedula,codigo,programa,uid,email,saldo,reserva_desayuno,reserva_almuerzo,reserva_cena,sancion,comida_consumida) VALUES (4732,'JUAN DAVID','MUELAS SOLARTE','true','1064439276','1064439276','ingenieria de sitemas','1064439276','diegomazorram@gmail.com',5000,'true','true','true','true');</v>
      </c>
    </row>
    <row r="4734" spans="1:15">
      <c r="A4734">
        <v>4733</v>
      </c>
      <c r="B4734" s="1" t="s">
        <v>3655</v>
      </c>
      <c r="C4734" s="308" t="s">
        <v>2282</v>
      </c>
      <c r="D4734" t="s">
        <v>7106</v>
      </c>
      <c r="E4734" s="97">
        <v>4741001</v>
      </c>
      <c r="F4734" s="97">
        <v>4741001</v>
      </c>
      <c r="G4734" t="s">
        <v>7107</v>
      </c>
      <c r="H4734" s="97">
        <v>4741001</v>
      </c>
      <c r="I4734" t="s">
        <v>7108</v>
      </c>
      <c r="J4734">
        <v>5000</v>
      </c>
      <c r="K4734" t="s">
        <v>7106</v>
      </c>
      <c r="L4734" t="s">
        <v>7106</v>
      </c>
      <c r="M4734" t="s">
        <v>7106</v>
      </c>
      <c r="N4734" t="s">
        <v>7106</v>
      </c>
      <c r="O4734" t="str">
        <f t="shared" si="73"/>
        <v>INSERT INTO USUARIOS_USUARIO(id,nombre,apellidos,foto,cedula,codigo,programa,uid,email,saldo,reserva_desayuno,reserva_almuerzo,reserva_cena,sancion,comida_consumida) VALUES (4733,'ALIPIO ','HURTADO CALAMBAS','true','4741001','4741001','ingenieria de sitemas','4741001','diegomazorram@gmail.com',5000,'true','true','true','true');</v>
      </c>
    </row>
    <row r="4735" spans="1:15">
      <c r="A4735">
        <v>4734</v>
      </c>
      <c r="B4735" s="2" t="s">
        <v>3656</v>
      </c>
      <c r="C4735" s="307" t="s">
        <v>1245</v>
      </c>
      <c r="D4735" t="s">
        <v>7106</v>
      </c>
      <c r="E4735" s="95">
        <v>25681387</v>
      </c>
      <c r="F4735" s="95">
        <v>25681387</v>
      </c>
      <c r="G4735" t="s">
        <v>7107</v>
      </c>
      <c r="H4735" s="95">
        <v>25681387</v>
      </c>
      <c r="I4735" t="s">
        <v>7108</v>
      </c>
      <c r="J4735">
        <v>5000</v>
      </c>
      <c r="K4735" t="s">
        <v>7106</v>
      </c>
      <c r="L4735" t="s">
        <v>7106</v>
      </c>
      <c r="M4735" t="s">
        <v>7106</v>
      </c>
      <c r="N4735" t="s">
        <v>7106</v>
      </c>
      <c r="O4735" t="str">
        <f t="shared" si="73"/>
        <v>INSERT INTO USUARIOS_USUARIO(id,nombre,apellidos,foto,cedula,codigo,programa,uid,email,saldo,reserva_desayuno,reserva_almuerzo,reserva_cena,sancion,comida_consumida) VALUES (4734,'JUANITA ','MUELAS HURTADO','true','25681387','25681387','ingenieria de sitemas','25681387','diegomazorram@gmail.com',5000,'true','true','true','true');</v>
      </c>
    </row>
    <row r="4736" spans="1:15">
      <c r="A4736">
        <v>4735</v>
      </c>
      <c r="B4736" s="2" t="s">
        <v>318</v>
      </c>
      <c r="C4736" s="307" t="s">
        <v>980</v>
      </c>
      <c r="D4736" t="s">
        <v>7106</v>
      </c>
      <c r="E4736" s="95">
        <v>25683501</v>
      </c>
      <c r="F4736" s="95">
        <v>25683501</v>
      </c>
      <c r="G4736" t="s">
        <v>7107</v>
      </c>
      <c r="H4736" s="95">
        <v>25683501</v>
      </c>
      <c r="I4736" t="s">
        <v>7108</v>
      </c>
      <c r="J4736">
        <v>5000</v>
      </c>
      <c r="K4736" t="s">
        <v>7106</v>
      </c>
      <c r="L4736" t="s">
        <v>7106</v>
      </c>
      <c r="M4736" t="s">
        <v>7106</v>
      </c>
      <c r="N4736" t="s">
        <v>7106</v>
      </c>
      <c r="O4736" t="str">
        <f t="shared" si="73"/>
        <v>INSERT INTO USUARIOS_USUARIO(id,nombre,apellidos,foto,cedula,codigo,programa,uid,email,saldo,reserva_desayuno,reserva_almuerzo,reserva_cena,sancion,comida_consumida) VALUES (4735,'LUZ MARINA','HURTADO MUELAS','true','25683501','25683501','ingenieria de sitemas','25683501','diegomazorram@gmail.com',5000,'true','true','true','true');</v>
      </c>
    </row>
    <row r="4737" spans="1:15">
      <c r="A4737">
        <v>4736</v>
      </c>
      <c r="B4737" s="2" t="s">
        <v>3657</v>
      </c>
      <c r="C4737" s="307" t="s">
        <v>980</v>
      </c>
      <c r="D4737" t="s">
        <v>7106</v>
      </c>
      <c r="E4737" s="95">
        <v>25687758</v>
      </c>
      <c r="F4737" s="95">
        <v>25687758</v>
      </c>
      <c r="G4737" t="s">
        <v>7107</v>
      </c>
      <c r="H4737" s="95">
        <v>25687758</v>
      </c>
      <c r="I4737" t="s">
        <v>7108</v>
      </c>
      <c r="J4737">
        <v>5000</v>
      </c>
      <c r="K4737" t="s">
        <v>7106</v>
      </c>
      <c r="L4737" t="s">
        <v>7106</v>
      </c>
      <c r="M4737" t="s">
        <v>7106</v>
      </c>
      <c r="N4737" t="s">
        <v>7106</v>
      </c>
      <c r="O4737" t="str">
        <f t="shared" si="73"/>
        <v>INSERT INTO USUARIOS_USUARIO(id,nombre,apellidos,foto,cedula,codigo,programa,uid,email,saldo,reserva_desayuno,reserva_almuerzo,reserva_cena,sancion,comida_consumida) VALUES (4736,'BLANCA RUBY','HURTADO MUELAS','true','25687758','25687758','ingenieria de sitemas','25687758','diegomazorram@gmail.com',5000,'true','true','true','true');</v>
      </c>
    </row>
    <row r="4738" spans="1:15">
      <c r="A4738">
        <v>4737</v>
      </c>
      <c r="B4738" s="2" t="s">
        <v>3658</v>
      </c>
      <c r="C4738" s="307" t="s">
        <v>980</v>
      </c>
      <c r="D4738" t="s">
        <v>7106</v>
      </c>
      <c r="E4738" s="95">
        <v>18234282</v>
      </c>
      <c r="F4738" s="95">
        <v>18234282</v>
      </c>
      <c r="G4738" t="s">
        <v>7107</v>
      </c>
      <c r="H4738" s="95">
        <v>18234282</v>
      </c>
      <c r="I4738" t="s">
        <v>7108</v>
      </c>
      <c r="J4738">
        <v>5000</v>
      </c>
      <c r="K4738" t="s">
        <v>7106</v>
      </c>
      <c r="L4738" t="s">
        <v>7106</v>
      </c>
      <c r="M4738" t="s">
        <v>7106</v>
      </c>
      <c r="N4738" t="s">
        <v>7106</v>
      </c>
      <c r="O4738" t="str">
        <f t="shared" si="73"/>
        <v>INSERT INTO USUARIOS_USUARIO(id,nombre,apellidos,foto,cedula,codigo,programa,uid,email,saldo,reserva_desayuno,reserva_almuerzo,reserva_cena,sancion,comida_consumida) VALUES (4737,'DELIA MARGOTH','HURTADO MUELAS','true','18234282','18234282','ingenieria de sitemas','18234282','diegomazorram@gmail.com',5000,'true','true','true','true');</v>
      </c>
    </row>
    <row r="4739" spans="1:15">
      <c r="A4739">
        <v>4738</v>
      </c>
      <c r="B4739" s="1" t="s">
        <v>3089</v>
      </c>
      <c r="C4739" s="308" t="s">
        <v>980</v>
      </c>
      <c r="D4739" t="s">
        <v>7106</v>
      </c>
      <c r="E4739" s="97">
        <v>10721854</v>
      </c>
      <c r="F4739" s="97">
        <v>10721854</v>
      </c>
      <c r="G4739" t="s">
        <v>7107</v>
      </c>
      <c r="H4739" s="97">
        <v>10721854</v>
      </c>
      <c r="I4739" t="s">
        <v>7108</v>
      </c>
      <c r="J4739">
        <v>5000</v>
      </c>
      <c r="K4739" t="s">
        <v>7106</v>
      </c>
      <c r="L4739" t="s">
        <v>7106</v>
      </c>
      <c r="M4739" t="s">
        <v>7106</v>
      </c>
      <c r="N4739" t="s">
        <v>7106</v>
      </c>
      <c r="O4739" t="str">
        <f t="shared" ref="O4739:O4802" si="74">"INSERT INTO USUARIOS_USUARIO(id,nombre,apellidos,foto,cedula,codigo,programa,uid,email,saldo,reserva_desayuno,reserva_almuerzo,reserva_cena,sancion,comida_consumida) VALUES ("&amp;A4739&amp;",'"&amp;B4739&amp;"','"&amp;C4739&amp;"','"&amp;D4739&amp;"','"&amp;E4739&amp;"','"&amp;F4739&amp;"','"&amp;G4739&amp;"','"&amp;H4739&amp;"','"&amp;I4739&amp;"',"&amp;J4739&amp;",'"&amp;K4739&amp;"','"&amp;L4739&amp;"','"&amp;M4739&amp;"','"&amp;N4739&amp;"');"</f>
        <v>INSERT INTO USUARIOS_USUARIO(id,nombre,apellidos,foto,cedula,codigo,programa,uid,email,saldo,reserva_desayuno,reserva_almuerzo,reserva_cena,sancion,comida_consumida) VALUES (4738,'IVAN ','HURTADO MUELAS','true','10721854','10721854','ingenieria de sitemas','10721854','diegomazorram@gmail.com',5000,'true','true','true','true');</v>
      </c>
    </row>
    <row r="4740" spans="1:15">
      <c r="A4740">
        <v>4739</v>
      </c>
      <c r="B4740" s="2" t="s">
        <v>3659</v>
      </c>
      <c r="C4740" s="307" t="s">
        <v>2586</v>
      </c>
      <c r="D4740" t="s">
        <v>7106</v>
      </c>
      <c r="E4740" s="95">
        <v>48576265</v>
      </c>
      <c r="F4740" s="95">
        <v>48576265</v>
      </c>
      <c r="G4740" t="s">
        <v>7107</v>
      </c>
      <c r="H4740" s="95">
        <v>48576265</v>
      </c>
      <c r="I4740" t="s">
        <v>7108</v>
      </c>
      <c r="J4740">
        <v>5000</v>
      </c>
      <c r="K4740" t="s">
        <v>7106</v>
      </c>
      <c r="L4740" t="s">
        <v>7106</v>
      </c>
      <c r="M4740" t="s">
        <v>7106</v>
      </c>
      <c r="N4740" t="s">
        <v>7106</v>
      </c>
      <c r="O4740" t="str">
        <f t="shared" si="74"/>
        <v>INSERT INTO USUARIOS_USUARIO(id,nombre,apellidos,foto,cedula,codigo,programa,uid,email,saldo,reserva_desayuno,reserva_almuerzo,reserva_cena,sancion,comida_consumida) VALUES (4739,'PIEDAD COSUELLO','RIVERA HURTADO','true','48576265','48576265','ingenieria de sitemas','48576265','diegomazorram@gmail.com',5000,'true','true','true','true');</v>
      </c>
    </row>
    <row r="4741" spans="1:15">
      <c r="A4741">
        <v>4740</v>
      </c>
      <c r="B4741" s="2" t="s">
        <v>6660</v>
      </c>
      <c r="C4741" s="307" t="s">
        <v>617</v>
      </c>
      <c r="D4741" t="s">
        <v>7106</v>
      </c>
      <c r="E4741" s="95">
        <v>10644426067</v>
      </c>
      <c r="F4741" s="95">
        <v>10644426067</v>
      </c>
      <c r="G4741" t="s">
        <v>7107</v>
      </c>
      <c r="H4741" s="95">
        <v>10644426067</v>
      </c>
      <c r="I4741" t="s">
        <v>7108</v>
      </c>
      <c r="J4741">
        <v>5000</v>
      </c>
      <c r="K4741" t="s">
        <v>7106</v>
      </c>
      <c r="L4741" t="s">
        <v>7106</v>
      </c>
      <c r="M4741" t="s">
        <v>7106</v>
      </c>
      <c r="N4741" t="s">
        <v>7106</v>
      </c>
      <c r="O4741" t="str">
        <f t="shared" si="74"/>
        <v>INSERT INTO USUARIOS_USUARIO(id,nombre,apellidos,foto,cedula,codigo,programa,uid,email,saldo,reserva_desayuno,reserva_almuerzo,reserva_cena,sancion,comida_consumida) VALUES (4740,'LINNA MARCELA','HURTADO RIVERA','true','10644426067','10644426067','ingenieria de sitemas','10644426067','diegomazorram@gmail.com',5000,'true','true','true','true');</v>
      </c>
    </row>
    <row r="4742" spans="1:15">
      <c r="A4742">
        <v>4741</v>
      </c>
      <c r="B4742" s="2" t="s">
        <v>3660</v>
      </c>
      <c r="C4742" s="307" t="s">
        <v>617</v>
      </c>
      <c r="D4742" t="s">
        <v>7106</v>
      </c>
      <c r="E4742" s="95">
        <v>1064428131</v>
      </c>
      <c r="F4742" s="95">
        <v>1064428131</v>
      </c>
      <c r="G4742" t="s">
        <v>7107</v>
      </c>
      <c r="H4742" s="95">
        <v>1064428131</v>
      </c>
      <c r="I4742" t="s">
        <v>7108</v>
      </c>
      <c r="J4742">
        <v>5000</v>
      </c>
      <c r="K4742" t="s">
        <v>7106</v>
      </c>
      <c r="L4742" t="s">
        <v>7106</v>
      </c>
      <c r="M4742" t="s">
        <v>7106</v>
      </c>
      <c r="N4742" t="s">
        <v>7106</v>
      </c>
      <c r="O4742" t="str">
        <f t="shared" si="74"/>
        <v>INSERT INTO USUARIOS_USUARIO(id,nombre,apellidos,foto,cedula,codigo,programa,uid,email,saldo,reserva_desayuno,reserva_almuerzo,reserva_cena,sancion,comida_consumida) VALUES (4741,'ANDERSON RAUL','HURTADO RIVERA','true','1064428131','1064428131','ingenieria de sitemas','1064428131','diegomazorram@gmail.com',5000,'true','true','true','true');</v>
      </c>
    </row>
    <row r="4743" spans="1:15">
      <c r="A4743">
        <v>4742</v>
      </c>
      <c r="B4743" s="1" t="s">
        <v>3661</v>
      </c>
      <c r="C4743" s="308" t="s">
        <v>6353</v>
      </c>
      <c r="D4743" t="s">
        <v>7106</v>
      </c>
      <c r="E4743" s="97">
        <v>10754936</v>
      </c>
      <c r="F4743" s="97">
        <v>10754936</v>
      </c>
      <c r="G4743" t="s">
        <v>7107</v>
      </c>
      <c r="H4743" s="97">
        <v>10754936</v>
      </c>
      <c r="I4743" t="s">
        <v>7108</v>
      </c>
      <c r="J4743">
        <v>5000</v>
      </c>
      <c r="K4743" t="s">
        <v>7106</v>
      </c>
      <c r="L4743" t="s">
        <v>7106</v>
      </c>
      <c r="M4743" t="s">
        <v>7106</v>
      </c>
      <c r="N4743" t="s">
        <v>7106</v>
      </c>
      <c r="O4743" t="str">
        <f t="shared" si="74"/>
        <v>INSERT INTO USUARIOS_USUARIO(id,nombre,apellidos,foto,cedula,codigo,programa,uid,email,saldo,reserva_desayuno,reserva_almuerzo,reserva_cena,sancion,comida_consumida) VALUES (4742,'ALBER DARIO','HERNANDEZ ','true','10754936','10754936','ingenieria de sitemas','10754936','diegomazorram@gmail.com',5000,'true','true','true','true');</v>
      </c>
    </row>
    <row r="4744" spans="1:15">
      <c r="A4744">
        <v>4743</v>
      </c>
      <c r="B4744" s="1" t="s">
        <v>3662</v>
      </c>
      <c r="C4744" s="308" t="s">
        <v>397</v>
      </c>
      <c r="D4744" t="s">
        <v>7106</v>
      </c>
      <c r="E4744" s="97">
        <v>4767280</v>
      </c>
      <c r="F4744" s="97">
        <v>4767280</v>
      </c>
      <c r="G4744" t="s">
        <v>7107</v>
      </c>
      <c r="H4744" s="97">
        <v>4767280</v>
      </c>
      <c r="I4744" t="s">
        <v>7108</v>
      </c>
      <c r="J4744">
        <v>5000</v>
      </c>
      <c r="K4744" t="s">
        <v>7106</v>
      </c>
      <c r="L4744" t="s">
        <v>7106</v>
      </c>
      <c r="M4744" t="s">
        <v>7106</v>
      </c>
      <c r="N4744" t="s">
        <v>7106</v>
      </c>
      <c r="O4744" t="str">
        <f t="shared" si="74"/>
        <v>INSERT INTO USUARIOS_USUARIO(id,nombre,apellidos,foto,cedula,codigo,programa,uid,email,saldo,reserva_desayuno,reserva_almuerzo,reserva_cena,sancion,comida_consumida) VALUES (4743,'ISIDRO ','PAJA ','true','4767280','4767280','ingenieria de sitemas','4767280','diegomazorram@gmail.com',5000,'true','true','true','true');</v>
      </c>
    </row>
    <row r="4745" spans="1:15">
      <c r="A4745">
        <v>4744</v>
      </c>
      <c r="B4745" s="2" t="s">
        <v>3663</v>
      </c>
      <c r="C4745" s="307" t="s">
        <v>1538</v>
      </c>
      <c r="D4745" t="s">
        <v>7106</v>
      </c>
      <c r="E4745" s="73">
        <v>10722919</v>
      </c>
      <c r="F4745" s="73">
        <v>10722919</v>
      </c>
      <c r="G4745" t="s">
        <v>7107</v>
      </c>
      <c r="H4745" s="73">
        <v>10722919</v>
      </c>
      <c r="I4745" t="s">
        <v>7108</v>
      </c>
      <c r="J4745">
        <v>5000</v>
      </c>
      <c r="K4745" t="s">
        <v>7106</v>
      </c>
      <c r="L4745" t="s">
        <v>7106</v>
      </c>
      <c r="M4745" t="s">
        <v>7106</v>
      </c>
      <c r="N4745" t="s">
        <v>7106</v>
      </c>
      <c r="O4745" t="str">
        <f t="shared" si="74"/>
        <v>INSERT INTO USUARIOS_USUARIO(id,nombre,apellidos,foto,cedula,codigo,programa,uid,email,saldo,reserva_desayuno,reserva_almuerzo,reserva_cena,sancion,comida_consumida) VALUES (4744,'DANI NORBEY','PAJA HURTADO','true','10722919','10722919','ingenieria de sitemas','10722919','diegomazorram@gmail.com',5000,'true','true','true','true');</v>
      </c>
    </row>
    <row r="4746" spans="1:15">
      <c r="A4746">
        <v>4745</v>
      </c>
      <c r="B4746" s="2" t="s">
        <v>2895</v>
      </c>
      <c r="C4746" s="307" t="s">
        <v>1538</v>
      </c>
      <c r="D4746" t="s">
        <v>7106</v>
      </c>
      <c r="E4746" s="95">
        <v>1064428789</v>
      </c>
      <c r="F4746" s="95">
        <v>1064428789</v>
      </c>
      <c r="G4746" t="s">
        <v>7107</v>
      </c>
      <c r="H4746" s="95">
        <v>1064428789</v>
      </c>
      <c r="I4746" t="s">
        <v>7108</v>
      </c>
      <c r="J4746">
        <v>5000</v>
      </c>
      <c r="K4746" t="s">
        <v>7106</v>
      </c>
      <c r="L4746" t="s">
        <v>7106</v>
      </c>
      <c r="M4746" t="s">
        <v>7106</v>
      </c>
      <c r="N4746" t="s">
        <v>7106</v>
      </c>
      <c r="O4746" t="str">
        <f t="shared" si="74"/>
        <v>INSERT INTO USUARIOS_USUARIO(id,nombre,apellidos,foto,cedula,codigo,programa,uid,email,saldo,reserva_desayuno,reserva_almuerzo,reserva_cena,sancion,comida_consumida) VALUES (4745,'RIGOBERTO ','PAJA HURTADO','true','1064428789','1064428789','ingenieria de sitemas','1064428789','diegomazorram@gmail.com',5000,'true','true','true','true');</v>
      </c>
    </row>
    <row r="4747" spans="1:15">
      <c r="A4747">
        <v>4746</v>
      </c>
      <c r="B4747" s="2" t="s">
        <v>3368</v>
      </c>
      <c r="C4747" s="307" t="s">
        <v>1538</v>
      </c>
      <c r="D4747" t="s">
        <v>7106</v>
      </c>
      <c r="E4747" s="95">
        <v>22750951</v>
      </c>
      <c r="F4747" s="95">
        <v>22750951</v>
      </c>
      <c r="G4747" t="s">
        <v>7107</v>
      </c>
      <c r="H4747" s="95">
        <v>22750951</v>
      </c>
      <c r="I4747" t="s">
        <v>7108</v>
      </c>
      <c r="J4747">
        <v>5000</v>
      </c>
      <c r="K4747" t="s">
        <v>7106</v>
      </c>
      <c r="L4747" t="s">
        <v>7106</v>
      </c>
      <c r="M4747" t="s">
        <v>7106</v>
      </c>
      <c r="N4747" t="s">
        <v>7106</v>
      </c>
      <c r="O4747" t="str">
        <f t="shared" si="74"/>
        <v>INSERT INTO USUARIOS_USUARIO(id,nombre,apellidos,foto,cedula,codigo,programa,uid,email,saldo,reserva_desayuno,reserva_almuerzo,reserva_cena,sancion,comida_consumida) VALUES (4746,'FABIAN ','PAJA HURTADO','true','22750951','22750951','ingenieria de sitemas','22750951','diegomazorram@gmail.com',5000,'true','true','true','true');</v>
      </c>
    </row>
    <row r="4748" spans="1:15">
      <c r="A4748">
        <v>4747</v>
      </c>
      <c r="B4748" s="2" t="s">
        <v>3664</v>
      </c>
      <c r="C4748" s="307" t="s">
        <v>1538</v>
      </c>
      <c r="D4748" t="s">
        <v>7106</v>
      </c>
      <c r="E4748" s="95">
        <v>9202047122</v>
      </c>
      <c r="F4748" s="95">
        <v>9202047122</v>
      </c>
      <c r="G4748" t="s">
        <v>7107</v>
      </c>
      <c r="H4748" s="95">
        <v>9202047122</v>
      </c>
      <c r="I4748" t="s">
        <v>7108</v>
      </c>
      <c r="J4748">
        <v>5000</v>
      </c>
      <c r="K4748" t="s">
        <v>7106</v>
      </c>
      <c r="L4748" t="s">
        <v>7106</v>
      </c>
      <c r="M4748" t="s">
        <v>7106</v>
      </c>
      <c r="N4748" t="s">
        <v>7106</v>
      </c>
      <c r="O4748" t="str">
        <f t="shared" si="74"/>
        <v>INSERT INTO USUARIOS_USUARIO(id,nombre,apellidos,foto,cedula,codigo,programa,uid,email,saldo,reserva_desayuno,reserva_almuerzo,reserva_cena,sancion,comida_consumida) VALUES (4747,'JOSE ALBAN','PAJA HURTADO','true','9202047122','9202047122','ingenieria de sitemas','9202047122','diegomazorram@gmail.com',5000,'true','true','true','true');</v>
      </c>
    </row>
    <row r="4749" spans="1:15">
      <c r="A4749">
        <v>4748</v>
      </c>
      <c r="B4749" s="2" t="s">
        <v>6661</v>
      </c>
      <c r="C4749" s="307" t="s">
        <v>1538</v>
      </c>
      <c r="D4749" t="s">
        <v>7106</v>
      </c>
      <c r="E4749" s="95">
        <v>97032215959</v>
      </c>
      <c r="F4749" s="95">
        <v>97032215959</v>
      </c>
      <c r="G4749" t="s">
        <v>7107</v>
      </c>
      <c r="H4749" s="95">
        <v>97032215959</v>
      </c>
      <c r="I4749" t="s">
        <v>7108</v>
      </c>
      <c r="J4749">
        <v>5000</v>
      </c>
      <c r="K4749" t="s">
        <v>7106</v>
      </c>
      <c r="L4749" t="s">
        <v>7106</v>
      </c>
      <c r="M4749" t="s">
        <v>7106</v>
      </c>
      <c r="N4749" t="s">
        <v>7106</v>
      </c>
      <c r="O4749" t="str">
        <f t="shared" si="74"/>
        <v>INSERT INTO USUARIOS_USUARIO(id,nombre,apellidos,foto,cedula,codigo,programa,uid,email,saldo,reserva_desayuno,reserva_almuerzo,reserva_cena,sancion,comida_consumida) VALUES (4748,'DEIBY ESPERANZA','PAJA HURTADO','true','97032215959','97032215959','ingenieria de sitemas','97032215959','diegomazorram@gmail.com',5000,'true','true','true','true');</v>
      </c>
    </row>
    <row r="4750" spans="1:15">
      <c r="A4750">
        <v>4749</v>
      </c>
      <c r="B4750" s="2" t="s">
        <v>6662</v>
      </c>
      <c r="C4750" s="307" t="s">
        <v>1538</v>
      </c>
      <c r="D4750" t="s">
        <v>7106</v>
      </c>
      <c r="E4750" s="95">
        <v>10723533</v>
      </c>
      <c r="F4750" s="95">
        <v>10723533</v>
      </c>
      <c r="G4750" t="s">
        <v>7107</v>
      </c>
      <c r="H4750" s="95">
        <v>10723533</v>
      </c>
      <c r="I4750" t="s">
        <v>7108</v>
      </c>
      <c r="J4750">
        <v>5000</v>
      </c>
      <c r="K4750" t="s">
        <v>7106</v>
      </c>
      <c r="L4750" t="s">
        <v>7106</v>
      </c>
      <c r="M4750" t="s">
        <v>7106</v>
      </c>
      <c r="N4750" t="s">
        <v>7106</v>
      </c>
      <c r="O4750" t="str">
        <f t="shared" si="74"/>
        <v>INSERT INTO USUARIOS_USUARIO(id,nombre,apellidos,foto,cedula,codigo,programa,uid,email,saldo,reserva_desayuno,reserva_almuerzo,reserva_cena,sancion,comida_consumida) VALUES (4749,'OSBAL ANDRES','PAJA HURTADO','true','10723533','10723533','ingenieria de sitemas','10723533','diegomazorram@gmail.com',5000,'true','true','true','true');</v>
      </c>
    </row>
    <row r="4751" spans="1:15">
      <c r="A4751">
        <v>4750</v>
      </c>
      <c r="B4751" s="1" t="s">
        <v>42</v>
      </c>
      <c r="C4751" s="308" t="s">
        <v>2097</v>
      </c>
      <c r="D4751" t="s">
        <v>7106</v>
      </c>
      <c r="E4751" s="97">
        <v>10723487</v>
      </c>
      <c r="F4751" s="97">
        <v>10723487</v>
      </c>
      <c r="G4751" t="s">
        <v>7107</v>
      </c>
      <c r="H4751" s="97">
        <v>10723487</v>
      </c>
      <c r="I4751" t="s">
        <v>7108</v>
      </c>
      <c r="J4751">
        <v>5000</v>
      </c>
      <c r="K4751" t="s">
        <v>7106</v>
      </c>
      <c r="L4751" t="s">
        <v>7106</v>
      </c>
      <c r="M4751" t="s">
        <v>7106</v>
      </c>
      <c r="N4751" t="s">
        <v>7106</v>
      </c>
      <c r="O4751" t="str">
        <f t="shared" si="74"/>
        <v>INSERT INTO USUARIOS_USUARIO(id,nombre,apellidos,foto,cedula,codigo,programa,uid,email,saldo,reserva_desayuno,reserva_almuerzo,reserva_cena,sancion,comida_consumida) VALUES (4750,'JOSE LEONARDO','MUELAS PAJA','true','10723487','10723487','ingenieria de sitemas','10723487','diegomazorram@gmail.com',5000,'true','true','true','true');</v>
      </c>
    </row>
    <row r="4752" spans="1:15">
      <c r="A4752">
        <v>4751</v>
      </c>
      <c r="B4752" s="2" t="s">
        <v>3665</v>
      </c>
      <c r="C4752" s="307" t="s">
        <v>1538</v>
      </c>
      <c r="D4752" t="s">
        <v>7106</v>
      </c>
      <c r="E4752" s="95">
        <v>1064435811</v>
      </c>
      <c r="F4752" s="95">
        <v>1064435811</v>
      </c>
      <c r="G4752" t="s">
        <v>7107</v>
      </c>
      <c r="H4752" s="95">
        <v>1064435811</v>
      </c>
      <c r="I4752" t="s">
        <v>7108</v>
      </c>
      <c r="J4752">
        <v>5000</v>
      </c>
      <c r="K4752" t="s">
        <v>7106</v>
      </c>
      <c r="L4752" t="s">
        <v>7106</v>
      </c>
      <c r="M4752" t="s">
        <v>7106</v>
      </c>
      <c r="N4752" t="s">
        <v>7106</v>
      </c>
      <c r="O4752" t="str">
        <f t="shared" si="74"/>
        <v>INSERT INTO USUARIOS_USUARIO(id,nombre,apellidos,foto,cedula,codigo,programa,uid,email,saldo,reserva_desayuno,reserva_almuerzo,reserva_cena,sancion,comida_consumida) VALUES (4751,'ARGENIS CILENA','PAJA HURTADO','true','1064435811','1064435811','ingenieria de sitemas','1064435811','diegomazorram@gmail.com',5000,'true','true','true','true');</v>
      </c>
    </row>
    <row r="4753" spans="1:15">
      <c r="A4753">
        <v>4752</v>
      </c>
      <c r="B4753" s="2" t="s">
        <v>3666</v>
      </c>
      <c r="C4753" s="307" t="s">
        <v>1538</v>
      </c>
      <c r="D4753" t="s">
        <v>7106</v>
      </c>
      <c r="E4753" s="95">
        <v>1029620678</v>
      </c>
      <c r="F4753" s="95">
        <v>1029620678</v>
      </c>
      <c r="G4753" t="s">
        <v>7107</v>
      </c>
      <c r="H4753" s="95">
        <v>1029620678</v>
      </c>
      <c r="I4753" t="s">
        <v>7108</v>
      </c>
      <c r="J4753">
        <v>5000</v>
      </c>
      <c r="K4753" t="s">
        <v>7106</v>
      </c>
      <c r="L4753" t="s">
        <v>7106</v>
      </c>
      <c r="M4753" t="s">
        <v>7106</v>
      </c>
      <c r="N4753" t="s">
        <v>7106</v>
      </c>
      <c r="O4753" t="str">
        <f t="shared" si="74"/>
        <v>INSERT INTO USUARIOS_USUARIO(id,nombre,apellidos,foto,cedula,codigo,programa,uid,email,saldo,reserva_desayuno,reserva_almuerzo,reserva_cena,sancion,comida_consumida) VALUES (4752,'JOHAN  ALEXIS','PAJA HURTADO','true','1029620678','1029620678','ingenieria de sitemas','1029620678','diegomazorram@gmail.com',5000,'true','true','true','true');</v>
      </c>
    </row>
    <row r="4754" spans="1:15">
      <c r="A4754">
        <v>4753</v>
      </c>
      <c r="B4754" s="2" t="s">
        <v>212</v>
      </c>
      <c r="C4754" s="307" t="s">
        <v>2097</v>
      </c>
      <c r="D4754" t="s">
        <v>7106</v>
      </c>
      <c r="E4754" s="95">
        <v>1064440497</v>
      </c>
      <c r="F4754" s="95">
        <v>1064440497</v>
      </c>
      <c r="G4754" t="s">
        <v>7107</v>
      </c>
      <c r="H4754" s="95">
        <v>1064440497</v>
      </c>
      <c r="I4754" t="s">
        <v>7108</v>
      </c>
      <c r="J4754">
        <v>5000</v>
      </c>
      <c r="K4754" t="s">
        <v>7106</v>
      </c>
      <c r="L4754" t="s">
        <v>7106</v>
      </c>
      <c r="M4754" t="s">
        <v>7106</v>
      </c>
      <c r="N4754" t="s">
        <v>7106</v>
      </c>
      <c r="O4754" t="str">
        <f t="shared" si="74"/>
        <v>INSERT INTO USUARIOS_USUARIO(id,nombre,apellidos,foto,cedula,codigo,programa,uid,email,saldo,reserva_desayuno,reserva_almuerzo,reserva_cena,sancion,comida_consumida) VALUES (4753,'YEISON ','MUELAS PAJA','true','1064440497','1064440497','ingenieria de sitemas','1064440497','diegomazorram@gmail.com',5000,'true','true','true','true');</v>
      </c>
    </row>
    <row r="4755" spans="1:15">
      <c r="A4755">
        <v>4754</v>
      </c>
      <c r="B4755" s="1" t="s">
        <v>3667</v>
      </c>
      <c r="C4755" s="308" t="s">
        <v>980</v>
      </c>
      <c r="D4755" t="s">
        <v>7106</v>
      </c>
      <c r="E4755" s="97">
        <v>1061533308</v>
      </c>
      <c r="F4755" s="97">
        <v>1061533308</v>
      </c>
      <c r="G4755" t="s">
        <v>7107</v>
      </c>
      <c r="H4755" s="97">
        <v>1061533308</v>
      </c>
      <c r="I4755" t="s">
        <v>7108</v>
      </c>
      <c r="J4755">
        <v>5000</v>
      </c>
      <c r="K4755" t="s">
        <v>7106</v>
      </c>
      <c r="L4755" t="s">
        <v>7106</v>
      </c>
      <c r="M4755" t="s">
        <v>7106</v>
      </c>
      <c r="N4755" t="s">
        <v>7106</v>
      </c>
      <c r="O4755" t="str">
        <f t="shared" si="74"/>
        <v>INSERT INTO USUARIOS_USUARIO(id,nombre,apellidos,foto,cedula,codigo,programa,uid,email,saldo,reserva_desayuno,reserva_almuerzo,reserva_cena,sancion,comida_consumida) VALUES (4754,'ELI ','HURTADO MUELAS','true','1061533308','1061533308','ingenieria de sitemas','1061533308','diegomazorram@gmail.com',5000,'true','true','true','true');</v>
      </c>
    </row>
    <row r="4756" spans="1:15">
      <c r="A4756">
        <v>4755</v>
      </c>
      <c r="B4756" s="2" t="s">
        <v>3668</v>
      </c>
      <c r="C4756" s="307" t="s">
        <v>1538</v>
      </c>
      <c r="D4756" t="s">
        <v>7106</v>
      </c>
      <c r="E4756" s="95">
        <v>1061531255</v>
      </c>
      <c r="F4756" s="95">
        <v>1061531255</v>
      </c>
      <c r="G4756" t="s">
        <v>7107</v>
      </c>
      <c r="H4756" s="95">
        <v>1061531255</v>
      </c>
      <c r="I4756" t="s">
        <v>7108</v>
      </c>
      <c r="J4756">
        <v>5000</v>
      </c>
      <c r="K4756" t="s">
        <v>7106</v>
      </c>
      <c r="L4756" t="s">
        <v>7106</v>
      </c>
      <c r="M4756" t="s">
        <v>7106</v>
      </c>
      <c r="N4756" t="s">
        <v>7106</v>
      </c>
      <c r="O4756" t="str">
        <f t="shared" si="74"/>
        <v>INSERT INTO USUARIOS_USUARIO(id,nombre,apellidos,foto,cedula,codigo,programa,uid,email,saldo,reserva_desayuno,reserva_almuerzo,reserva_cena,sancion,comida_consumida) VALUES (4755,'FAISURY ','PAJA HURTADO','true','1061531255','1061531255','ingenieria de sitemas','1061531255','diegomazorram@gmail.com',5000,'true','true','true','true');</v>
      </c>
    </row>
    <row r="4757" spans="1:15">
      <c r="A4757">
        <v>4756</v>
      </c>
      <c r="B4757" s="1" t="s">
        <v>6663</v>
      </c>
      <c r="C4757" s="308" t="s">
        <v>1538</v>
      </c>
      <c r="D4757" t="s">
        <v>7106</v>
      </c>
      <c r="E4757" s="97">
        <v>10722379</v>
      </c>
      <c r="F4757" s="97">
        <v>10722379</v>
      </c>
      <c r="G4757" t="s">
        <v>7107</v>
      </c>
      <c r="H4757" s="97">
        <v>10722379</v>
      </c>
      <c r="I4757" t="s">
        <v>7108</v>
      </c>
      <c r="J4757">
        <v>5000</v>
      </c>
      <c r="K4757" t="s">
        <v>7106</v>
      </c>
      <c r="L4757" t="s">
        <v>7106</v>
      </c>
      <c r="M4757" t="s">
        <v>7106</v>
      </c>
      <c r="N4757" t="s">
        <v>7106</v>
      </c>
      <c r="O4757" t="str">
        <f t="shared" si="74"/>
        <v>INSERT INTO USUARIOS_USUARIO(id,nombre,apellidos,foto,cedula,codigo,programa,uid,email,saldo,reserva_desayuno,reserva_almuerzo,reserva_cena,sancion,comida_consumida) VALUES (4756,'OMAR HENRRY','PAJA HURTADO','true','10722379','10722379','ingenieria de sitemas','10722379','diegomazorram@gmail.com',5000,'true','true','true','true');</v>
      </c>
    </row>
    <row r="4758" spans="1:15">
      <c r="A4758">
        <v>4757</v>
      </c>
      <c r="B4758" s="2" t="s">
        <v>572</v>
      </c>
      <c r="C4758" s="307" t="s">
        <v>6664</v>
      </c>
      <c r="D4758" t="s">
        <v>7106</v>
      </c>
      <c r="E4758" s="95">
        <v>48574206</v>
      </c>
      <c r="F4758" s="95">
        <v>48574206</v>
      </c>
      <c r="G4758" t="s">
        <v>7107</v>
      </c>
      <c r="H4758" s="95">
        <v>48574206</v>
      </c>
      <c r="I4758" t="s">
        <v>7108</v>
      </c>
      <c r="J4758">
        <v>5000</v>
      </c>
      <c r="K4758" t="s">
        <v>7106</v>
      </c>
      <c r="L4758" t="s">
        <v>7106</v>
      </c>
      <c r="M4758" t="s">
        <v>7106</v>
      </c>
      <c r="N4758" t="s">
        <v>7106</v>
      </c>
      <c r="O4758" t="str">
        <f t="shared" si="74"/>
        <v>INSERT INTO USUARIOS_USUARIO(id,nombre,apellidos,foto,cedula,codigo,programa,uid,email,saldo,reserva_desayuno,reserva_almuerzo,reserva_cena,sancion,comida_consumida) VALUES (4757,'LUZ MARY','FERNANDEZ PATINO','true','48574206','48574206','ingenieria de sitemas','48574206','diegomazorram@gmail.com',5000,'true','true','true','true');</v>
      </c>
    </row>
    <row r="4759" spans="1:15">
      <c r="A4759">
        <v>4758</v>
      </c>
      <c r="B4759" s="2" t="s">
        <v>535</v>
      </c>
      <c r="C4759" s="307" t="s">
        <v>6653</v>
      </c>
      <c r="D4759" t="s">
        <v>7106</v>
      </c>
      <c r="E4759" s="95" t="s">
        <v>5137</v>
      </c>
      <c r="F4759" s="95" t="s">
        <v>5137</v>
      </c>
      <c r="G4759" t="s">
        <v>7107</v>
      </c>
      <c r="H4759" s="95" t="s">
        <v>5137</v>
      </c>
      <c r="I4759" t="s">
        <v>7108</v>
      </c>
      <c r="J4759">
        <v>5000</v>
      </c>
      <c r="K4759" t="s">
        <v>7106</v>
      </c>
      <c r="L4759" t="s">
        <v>7106</v>
      </c>
      <c r="M4759" t="s">
        <v>7106</v>
      </c>
      <c r="N4759" t="s">
        <v>7106</v>
      </c>
      <c r="O4759" t="str">
        <f t="shared" si="74"/>
        <v>INSERT INTO USUARIOS_USUARIO(id,nombre,apellidos,foto,cedula,codigo,programa,uid,email,saldo,reserva_desayuno,reserva_almuerzo,reserva_cena,sancion,comida_consumida) VALUES (4758,'LUZ DARY','PAJA PATINO','true','Hsc0300546','Hsc0300546','ingenieria de sitemas','Hsc0300546','diegomazorram@gmail.com',5000,'true','true','true','true');</v>
      </c>
    </row>
    <row r="4760" spans="1:15">
      <c r="A4760">
        <v>4759</v>
      </c>
      <c r="B4760" s="2" t="s">
        <v>3669</v>
      </c>
      <c r="C4760" s="307" t="s">
        <v>6653</v>
      </c>
      <c r="D4760" t="s">
        <v>7106</v>
      </c>
      <c r="E4760" s="95">
        <v>1061528649</v>
      </c>
      <c r="F4760" s="95">
        <v>1061528649</v>
      </c>
      <c r="G4760" t="s">
        <v>7107</v>
      </c>
      <c r="H4760" s="95">
        <v>1061528649</v>
      </c>
      <c r="I4760" t="s">
        <v>7108</v>
      </c>
      <c r="J4760">
        <v>5000</v>
      </c>
      <c r="K4760" t="s">
        <v>7106</v>
      </c>
      <c r="L4760" t="s">
        <v>7106</v>
      </c>
      <c r="M4760" t="s">
        <v>7106</v>
      </c>
      <c r="N4760" t="s">
        <v>7106</v>
      </c>
      <c r="O4760" t="str">
        <f t="shared" si="74"/>
        <v>INSERT INTO USUARIOS_USUARIO(id,nombre,apellidos,foto,cedula,codigo,programa,uid,email,saldo,reserva_desayuno,reserva_almuerzo,reserva_cena,sancion,comida_consumida) VALUES (4759,'NURY SOFIA','PAJA PATINO','true','1061528649','1061528649','ingenieria de sitemas','1061528649','diegomazorram@gmail.com',5000,'true','true','true','true');</v>
      </c>
    </row>
    <row r="4761" spans="1:15">
      <c r="A4761">
        <v>4760</v>
      </c>
      <c r="B4761" s="1" t="s">
        <v>1613</v>
      </c>
      <c r="C4761" s="308" t="s">
        <v>30</v>
      </c>
      <c r="D4761" t="s">
        <v>7106</v>
      </c>
      <c r="E4761" s="97">
        <v>1516527</v>
      </c>
      <c r="F4761" s="97">
        <v>1516527</v>
      </c>
      <c r="G4761" t="s">
        <v>7107</v>
      </c>
      <c r="H4761" s="97">
        <v>1516527</v>
      </c>
      <c r="I4761" t="s">
        <v>7108</v>
      </c>
      <c r="J4761">
        <v>5000</v>
      </c>
      <c r="K4761" t="s">
        <v>7106</v>
      </c>
      <c r="L4761" t="s">
        <v>7106</v>
      </c>
      <c r="M4761" t="s">
        <v>7106</v>
      </c>
      <c r="N4761" t="s">
        <v>7106</v>
      </c>
      <c r="O4761" t="str">
        <f t="shared" si="74"/>
        <v>INSERT INTO USUARIOS_USUARIO(id,nombre,apellidos,foto,cedula,codigo,programa,uid,email,saldo,reserva_desayuno,reserva_almuerzo,reserva_cena,sancion,comida_consumida) VALUES (4760,'SIMON ','HURTADO ','true','1516527','1516527','ingenieria de sitemas','1516527','diegomazorram@gmail.com',5000,'true','true','true','true');</v>
      </c>
    </row>
    <row r="4762" spans="1:15">
      <c r="A4762">
        <v>4761</v>
      </c>
      <c r="B4762" s="2" t="s">
        <v>266</v>
      </c>
      <c r="C4762" s="307" t="s">
        <v>2097</v>
      </c>
      <c r="D4762" t="s">
        <v>7106</v>
      </c>
      <c r="E4762" s="95">
        <v>25610173</v>
      </c>
      <c r="F4762" s="95">
        <v>25610173</v>
      </c>
      <c r="G4762" t="s">
        <v>7107</v>
      </c>
      <c r="H4762" s="95">
        <v>25610173</v>
      </c>
      <c r="I4762" t="s">
        <v>7108</v>
      </c>
      <c r="J4762">
        <v>5000</v>
      </c>
      <c r="K4762" t="s">
        <v>7106</v>
      </c>
      <c r="L4762" t="s">
        <v>7106</v>
      </c>
      <c r="M4762" t="s">
        <v>7106</v>
      </c>
      <c r="N4762" t="s">
        <v>7106</v>
      </c>
      <c r="O4762" t="str">
        <f t="shared" si="74"/>
        <v>INSERT INTO USUARIOS_USUARIO(id,nombre,apellidos,foto,cedula,codigo,programa,uid,email,saldo,reserva_desayuno,reserva_almuerzo,reserva_cena,sancion,comida_consumida) VALUES (4761,'ROSA ELENA','MUELAS PAJA','true','25610173','25610173','ingenieria de sitemas','25610173','diegomazorram@gmail.com',5000,'true','true','true','true');</v>
      </c>
    </row>
    <row r="4763" spans="1:15">
      <c r="A4763">
        <v>4762</v>
      </c>
      <c r="B4763" s="2" t="s">
        <v>3670</v>
      </c>
      <c r="C4763" s="307" t="s">
        <v>1245</v>
      </c>
      <c r="D4763" t="s">
        <v>7106</v>
      </c>
      <c r="E4763" s="95">
        <v>10721256</v>
      </c>
      <c r="F4763" s="95">
        <v>10721256</v>
      </c>
      <c r="G4763" t="s">
        <v>7107</v>
      </c>
      <c r="H4763" s="95">
        <v>10721256</v>
      </c>
      <c r="I4763" t="s">
        <v>7108</v>
      </c>
      <c r="J4763">
        <v>5000</v>
      </c>
      <c r="K4763" t="s">
        <v>7106</v>
      </c>
      <c r="L4763" t="s">
        <v>7106</v>
      </c>
      <c r="M4763" t="s">
        <v>7106</v>
      </c>
      <c r="N4763" t="s">
        <v>7106</v>
      </c>
      <c r="O4763" t="str">
        <f t="shared" si="74"/>
        <v>INSERT INTO USUARIOS_USUARIO(id,nombre,apellidos,foto,cedula,codigo,programa,uid,email,saldo,reserva_desayuno,reserva_almuerzo,reserva_cena,sancion,comida_consumida) VALUES (4762,'CARLOS JULIO','MUELAS HURTADO','true','10721256','10721256','ingenieria de sitemas','10721256','diegomazorram@gmail.com',5000,'true','true','true','true');</v>
      </c>
    </row>
    <row r="4764" spans="1:15">
      <c r="A4764">
        <v>4763</v>
      </c>
      <c r="B4764" s="2" t="s">
        <v>6436</v>
      </c>
      <c r="C4764" s="307" t="s">
        <v>980</v>
      </c>
      <c r="D4764" t="s">
        <v>7106</v>
      </c>
      <c r="E4764" s="95">
        <v>10722539</v>
      </c>
      <c r="F4764" s="95">
        <v>10722539</v>
      </c>
      <c r="G4764" t="s">
        <v>7107</v>
      </c>
      <c r="H4764" s="95">
        <v>10722539</v>
      </c>
      <c r="I4764" t="s">
        <v>7108</v>
      </c>
      <c r="J4764">
        <v>5000</v>
      </c>
      <c r="K4764" t="s">
        <v>7106</v>
      </c>
      <c r="L4764" t="s">
        <v>7106</v>
      </c>
      <c r="M4764" t="s">
        <v>7106</v>
      </c>
      <c r="N4764" t="s">
        <v>7106</v>
      </c>
      <c r="O4764" t="str">
        <f t="shared" si="74"/>
        <v>INSERT INTO USUARIOS_USUARIO(id,nombre,apellidos,foto,cedula,codigo,programa,uid,email,saldo,reserva_desayuno,reserva_almuerzo,reserva_cena,sancion,comida_consumida) VALUES (4763,'HECTOR ','HURTADO MUELAS','true','10722539','10722539','ingenieria de sitemas','10722539','diegomazorram@gmail.com',5000,'true','true','true','true');</v>
      </c>
    </row>
    <row r="4765" spans="1:15">
      <c r="A4765">
        <v>4764</v>
      </c>
      <c r="B4765" s="2" t="s">
        <v>1299</v>
      </c>
      <c r="C4765" s="307" t="s">
        <v>980</v>
      </c>
      <c r="D4765" t="s">
        <v>7106</v>
      </c>
      <c r="E4765" s="95">
        <v>25685295</v>
      </c>
      <c r="F4765" s="95">
        <v>25685295</v>
      </c>
      <c r="G4765" t="s">
        <v>7107</v>
      </c>
      <c r="H4765" s="95">
        <v>25685295</v>
      </c>
      <c r="I4765" t="s">
        <v>7108</v>
      </c>
      <c r="J4765">
        <v>5000</v>
      </c>
      <c r="K4765" t="s">
        <v>7106</v>
      </c>
      <c r="L4765" t="s">
        <v>7106</v>
      </c>
      <c r="M4765" t="s">
        <v>7106</v>
      </c>
      <c r="N4765" t="s">
        <v>7106</v>
      </c>
      <c r="O4765" t="str">
        <f t="shared" si="74"/>
        <v>INSERT INTO USUARIOS_USUARIO(id,nombre,apellidos,foto,cedula,codigo,programa,uid,email,saldo,reserva_desayuno,reserva_almuerzo,reserva_cena,sancion,comida_consumida) VALUES (4764,'MARTHA ','HURTADO MUELAS','true','25685295','25685295','ingenieria de sitemas','25685295','diegomazorram@gmail.com',5000,'true','true','true','true');</v>
      </c>
    </row>
    <row r="4766" spans="1:15">
      <c r="A4766">
        <v>4765</v>
      </c>
      <c r="B4766" s="2" t="s">
        <v>3671</v>
      </c>
      <c r="C4766" s="307" t="s">
        <v>980</v>
      </c>
      <c r="D4766" t="s">
        <v>7106</v>
      </c>
      <c r="E4766" s="95">
        <v>26707440</v>
      </c>
      <c r="F4766" s="95">
        <v>26707440</v>
      </c>
      <c r="G4766" t="s">
        <v>7107</v>
      </c>
      <c r="H4766" s="95">
        <v>26707440</v>
      </c>
      <c r="I4766" t="s">
        <v>7108</v>
      </c>
      <c r="J4766">
        <v>5000</v>
      </c>
      <c r="K4766" t="s">
        <v>7106</v>
      </c>
      <c r="L4766" t="s">
        <v>7106</v>
      </c>
      <c r="M4766" t="s">
        <v>7106</v>
      </c>
      <c r="N4766" t="s">
        <v>7106</v>
      </c>
      <c r="O4766" t="str">
        <f t="shared" si="74"/>
        <v>INSERT INTO USUARIOS_USUARIO(id,nombre,apellidos,foto,cedula,codigo,programa,uid,email,saldo,reserva_desayuno,reserva_almuerzo,reserva_cena,sancion,comida_consumida) VALUES (4765,'ROBEIRO ','HURTADO MUELAS','true','26707440','26707440','ingenieria de sitemas','26707440','diegomazorram@gmail.com',5000,'true','true','true','true');</v>
      </c>
    </row>
    <row r="4767" spans="1:15">
      <c r="A4767">
        <v>4766</v>
      </c>
      <c r="B4767" s="1" t="s">
        <v>2975</v>
      </c>
      <c r="C4767" s="308" t="s">
        <v>2949</v>
      </c>
      <c r="D4767" t="s">
        <v>7106</v>
      </c>
      <c r="E4767" s="97">
        <v>10721362</v>
      </c>
      <c r="F4767" s="97">
        <v>10721362</v>
      </c>
      <c r="G4767" t="s">
        <v>7107</v>
      </c>
      <c r="H4767" s="97">
        <v>10721362</v>
      </c>
      <c r="I4767" t="s">
        <v>7108</v>
      </c>
      <c r="J4767">
        <v>5000</v>
      </c>
      <c r="K4767" t="s">
        <v>7106</v>
      </c>
      <c r="L4767" t="s">
        <v>7106</v>
      </c>
      <c r="M4767" t="s">
        <v>7106</v>
      </c>
      <c r="N4767" t="s">
        <v>7106</v>
      </c>
      <c r="O4767" t="str">
        <f t="shared" si="74"/>
        <v>INSERT INTO USUARIOS_USUARIO(id,nombre,apellidos,foto,cedula,codigo,programa,uid,email,saldo,reserva_desayuno,reserva_almuerzo,reserva_cena,sancion,comida_consumida) VALUES (4766,'DIEGO ','CALAMBAS CAMPO','true','10721362','10721362','ingenieria de sitemas','10721362','diegomazorram@gmail.com',5000,'true','true','true','true');</v>
      </c>
    </row>
    <row r="4768" spans="1:15">
      <c r="A4768">
        <v>4767</v>
      </c>
      <c r="B4768" s="2" t="s">
        <v>2027</v>
      </c>
      <c r="C4768" s="307" t="s">
        <v>1245</v>
      </c>
      <c r="D4768" t="s">
        <v>7106</v>
      </c>
      <c r="E4768" s="95">
        <v>48660114</v>
      </c>
      <c r="F4768" s="95">
        <v>48660114</v>
      </c>
      <c r="G4768" t="s">
        <v>7107</v>
      </c>
      <c r="H4768" s="95">
        <v>48660114</v>
      </c>
      <c r="I4768" t="s">
        <v>7108</v>
      </c>
      <c r="J4768">
        <v>5000</v>
      </c>
      <c r="K4768" t="s">
        <v>7106</v>
      </c>
      <c r="L4768" t="s">
        <v>7106</v>
      </c>
      <c r="M4768" t="s">
        <v>7106</v>
      </c>
      <c r="N4768" t="s">
        <v>7106</v>
      </c>
      <c r="O4768" t="str">
        <f t="shared" si="74"/>
        <v>INSERT INTO USUARIOS_USUARIO(id,nombre,apellidos,foto,cedula,codigo,programa,uid,email,saldo,reserva_desayuno,reserva_almuerzo,reserva_cena,sancion,comida_consumida) VALUES (4767,'DORA NELLY','MUELAS HURTADO','true','48660114','48660114','ingenieria de sitemas','48660114','diegomazorram@gmail.com',5000,'true','true','true','true');</v>
      </c>
    </row>
    <row r="4769" spans="1:15">
      <c r="A4769">
        <v>4768</v>
      </c>
      <c r="B4769" s="2" t="s">
        <v>3672</v>
      </c>
      <c r="C4769" s="307" t="s">
        <v>2404</v>
      </c>
      <c r="D4769" t="s">
        <v>7106</v>
      </c>
      <c r="E4769" s="95">
        <v>1068216715</v>
      </c>
      <c r="F4769" s="95">
        <v>1068216715</v>
      </c>
      <c r="G4769" t="s">
        <v>7107</v>
      </c>
      <c r="H4769" s="95">
        <v>1068216715</v>
      </c>
      <c r="I4769" t="s">
        <v>7108</v>
      </c>
      <c r="J4769">
        <v>5000</v>
      </c>
      <c r="K4769" t="s">
        <v>7106</v>
      </c>
      <c r="L4769" t="s">
        <v>7106</v>
      </c>
      <c r="M4769" t="s">
        <v>7106</v>
      </c>
      <c r="N4769" t="s">
        <v>7106</v>
      </c>
      <c r="O4769" t="str">
        <f t="shared" si="74"/>
        <v>INSERT INTO USUARIOS_USUARIO(id,nombre,apellidos,foto,cedula,codigo,programa,uid,email,saldo,reserva_desayuno,reserva_almuerzo,reserva_cena,sancion,comida_consumida) VALUES (4768,'KAREN ISABELA','CALAMBAS MUELAS','true','1068216715','1068216715','ingenieria de sitemas','1068216715','diegomazorram@gmail.com',5000,'true','true','true','true');</v>
      </c>
    </row>
    <row r="4770" spans="1:15">
      <c r="A4770">
        <v>4769</v>
      </c>
      <c r="B4770" s="1" t="s">
        <v>134</v>
      </c>
      <c r="C4770" s="308" t="s">
        <v>3067</v>
      </c>
      <c r="D4770" t="s">
        <v>7106</v>
      </c>
      <c r="E4770" s="97">
        <v>4769003</v>
      </c>
      <c r="F4770" s="97">
        <v>4769003</v>
      </c>
      <c r="G4770" t="s">
        <v>7107</v>
      </c>
      <c r="H4770" s="97">
        <v>4769003</v>
      </c>
      <c r="I4770" t="s">
        <v>7108</v>
      </c>
      <c r="J4770">
        <v>5000</v>
      </c>
      <c r="K4770" t="s">
        <v>7106</v>
      </c>
      <c r="L4770" t="s">
        <v>7106</v>
      </c>
      <c r="M4770" t="s">
        <v>7106</v>
      </c>
      <c r="N4770" t="s">
        <v>7106</v>
      </c>
      <c r="O4770" t="str">
        <f t="shared" si="74"/>
        <v>INSERT INTO USUARIOS_USUARIO(id,nombre,apellidos,foto,cedula,codigo,programa,uid,email,saldo,reserva_desayuno,reserva_almuerzo,reserva_cena,sancion,comida_consumida) VALUES (4769,'MANUEL ','CALAMBAS ','true','4769003','4769003','ingenieria de sitemas','4769003','diegomazorram@gmail.com',5000,'true','true','true','true');</v>
      </c>
    </row>
    <row r="4771" spans="1:15">
      <c r="A4771">
        <v>4770</v>
      </c>
      <c r="B4771" s="2" t="s">
        <v>3673</v>
      </c>
      <c r="C4771" s="307" t="s">
        <v>621</v>
      </c>
      <c r="D4771" t="s">
        <v>7106</v>
      </c>
      <c r="E4771" s="95">
        <v>25681497</v>
      </c>
      <c r="F4771" s="95">
        <v>25681497</v>
      </c>
      <c r="G4771" t="s">
        <v>7107</v>
      </c>
      <c r="H4771" s="95">
        <v>25681497</v>
      </c>
      <c r="I4771" t="s">
        <v>7108</v>
      </c>
      <c r="J4771">
        <v>5000</v>
      </c>
      <c r="K4771" t="s">
        <v>7106</v>
      </c>
      <c r="L4771" t="s">
        <v>7106</v>
      </c>
      <c r="M4771" t="s">
        <v>7106</v>
      </c>
      <c r="N4771" t="s">
        <v>7106</v>
      </c>
      <c r="O4771" t="str">
        <f t="shared" si="74"/>
        <v>INSERT INTO USUARIOS_USUARIO(id,nombre,apellidos,foto,cedula,codigo,programa,uid,email,saldo,reserva_desayuno,reserva_almuerzo,reserva_cena,sancion,comida_consumida) VALUES (4770,'BLANCA ','HURTADO HURTADO','true','25681497','25681497','ingenieria de sitemas','25681497','diegomazorram@gmail.com',5000,'true','true','true','true');</v>
      </c>
    </row>
    <row r="4772" spans="1:15">
      <c r="A4772">
        <v>4771</v>
      </c>
      <c r="B4772" s="2" t="s">
        <v>923</v>
      </c>
      <c r="C4772" s="307" t="s">
        <v>3067</v>
      </c>
      <c r="D4772" t="s">
        <v>7106</v>
      </c>
      <c r="E4772" s="146" t="s">
        <v>5623</v>
      </c>
      <c r="F4772" s="146" t="s">
        <v>5623</v>
      </c>
      <c r="G4772" t="s">
        <v>7107</v>
      </c>
      <c r="H4772" s="146" t="s">
        <v>5623</v>
      </c>
      <c r="I4772" t="s">
        <v>7108</v>
      </c>
      <c r="J4772">
        <v>5000</v>
      </c>
      <c r="K4772" t="s">
        <v>7106</v>
      </c>
      <c r="L4772" t="s">
        <v>7106</v>
      </c>
      <c r="M4772" t="s">
        <v>7106</v>
      </c>
      <c r="N4772" t="s">
        <v>7106</v>
      </c>
      <c r="O4772" t="str">
        <f t="shared" si="74"/>
        <v>INSERT INTO USUARIOS_USUARIO(id,nombre,apellidos,foto,cedula,codigo,programa,uid,email,saldo,reserva_desayuno,reserva_almuerzo,reserva_cena,sancion,comida_consumida) VALUES (4771,'DOMINGA ','CALAMBAS ','true','null','null','ingenieria de sitemas','null','diegomazorram@gmail.com',5000,'true','true','true','true');</v>
      </c>
    </row>
    <row r="4773" spans="1:15">
      <c r="A4773">
        <v>4772</v>
      </c>
      <c r="B4773" s="1" t="s">
        <v>108</v>
      </c>
      <c r="C4773" s="308" t="s">
        <v>5852</v>
      </c>
      <c r="D4773" t="s">
        <v>7106</v>
      </c>
      <c r="E4773" s="97">
        <v>10722995</v>
      </c>
      <c r="F4773" s="97">
        <v>10722995</v>
      </c>
      <c r="G4773" t="s">
        <v>7107</v>
      </c>
      <c r="H4773" s="97">
        <v>10722995</v>
      </c>
      <c r="I4773" t="s">
        <v>7108</v>
      </c>
      <c r="J4773">
        <v>5000</v>
      </c>
      <c r="K4773" t="s">
        <v>7106</v>
      </c>
      <c r="L4773" t="s">
        <v>7106</v>
      </c>
      <c r="M4773" t="s">
        <v>7106</v>
      </c>
      <c r="N4773" t="s">
        <v>7106</v>
      </c>
      <c r="O4773" t="str">
        <f t="shared" si="74"/>
        <v>INSERT INTO USUARIOS_USUARIO(id,nombre,apellidos,foto,cedula,codigo,programa,uid,email,saldo,reserva_desayuno,reserva_almuerzo,reserva_cena,sancion,comida_consumida) VALUES (4772,'ALEXANDER ','ALMENDRA PECHENE','true','10722995','10722995','ingenieria de sitemas','10722995','diegomazorram@gmail.com',5000,'true','true','true','true');</v>
      </c>
    </row>
    <row r="4774" spans="1:15">
      <c r="A4774">
        <v>4773</v>
      </c>
      <c r="B4774" s="2" t="s">
        <v>6608</v>
      </c>
      <c r="C4774" s="307" t="s">
        <v>131</v>
      </c>
      <c r="D4774" t="s">
        <v>7106</v>
      </c>
      <c r="E4774" s="95">
        <v>34655722</v>
      </c>
      <c r="F4774" s="95">
        <v>34655722</v>
      </c>
      <c r="G4774" t="s">
        <v>7107</v>
      </c>
      <c r="H4774" s="95">
        <v>34655722</v>
      </c>
      <c r="I4774" t="s">
        <v>7108</v>
      </c>
      <c r="J4774">
        <v>5000</v>
      </c>
      <c r="K4774" t="s">
        <v>7106</v>
      </c>
      <c r="L4774" t="s">
        <v>7106</v>
      </c>
      <c r="M4774" t="s">
        <v>7106</v>
      </c>
      <c r="N4774" t="s">
        <v>7106</v>
      </c>
      <c r="O4774" t="str">
        <f t="shared" si="74"/>
        <v>INSERT INTO USUARIOS_USUARIO(id,nombre,apellidos,foto,cedula,codigo,programa,uid,email,saldo,reserva_desayuno,reserva_almuerzo,reserva_cena,sancion,comida_consumida) VALUES (4773,'OTILIA ','CALAMBAS HURTADO','true','34655722','34655722','ingenieria de sitemas','34655722','diegomazorram@gmail.com',5000,'true','true','true','true');</v>
      </c>
    </row>
    <row r="4775" spans="1:15">
      <c r="A4775">
        <v>4774</v>
      </c>
      <c r="B4775" s="2" t="s">
        <v>3674</v>
      </c>
      <c r="C4775" s="307" t="s">
        <v>910</v>
      </c>
      <c r="D4775" t="s">
        <v>7106</v>
      </c>
      <c r="E4775" s="73">
        <v>1193107001</v>
      </c>
      <c r="F4775" s="73">
        <v>1193107001</v>
      </c>
      <c r="G4775" t="s">
        <v>7107</v>
      </c>
      <c r="H4775" s="73">
        <v>1193107001</v>
      </c>
      <c r="I4775" t="s">
        <v>7108</v>
      </c>
      <c r="J4775">
        <v>5000</v>
      </c>
      <c r="K4775" t="s">
        <v>7106</v>
      </c>
      <c r="L4775" t="s">
        <v>7106</v>
      </c>
      <c r="M4775" t="s">
        <v>7106</v>
      </c>
      <c r="N4775" t="s">
        <v>7106</v>
      </c>
      <c r="O4775" t="str">
        <f t="shared" si="74"/>
        <v>INSERT INTO USUARIOS_USUARIO(id,nombre,apellidos,foto,cedula,codigo,programa,uid,email,saldo,reserva_desayuno,reserva_almuerzo,reserva_cena,sancion,comida_consumida) VALUES (4774,'SIRLEY ALEXANDRA','ALMENDRA CALAMBAS','true','1193107001','1193107001','ingenieria de sitemas','1193107001','diegomazorram@gmail.com',5000,'true','true','true','true');</v>
      </c>
    </row>
    <row r="4776" spans="1:15">
      <c r="A4776">
        <v>4775</v>
      </c>
      <c r="B4776" s="2" t="s">
        <v>3675</v>
      </c>
      <c r="C4776" s="307" t="s">
        <v>910</v>
      </c>
      <c r="D4776" t="s">
        <v>7106</v>
      </c>
      <c r="E4776" s="73">
        <v>1064440518</v>
      </c>
      <c r="F4776" s="73">
        <v>1064440518</v>
      </c>
      <c r="G4776" t="s">
        <v>7107</v>
      </c>
      <c r="H4776" s="73">
        <v>1064440518</v>
      </c>
      <c r="I4776" t="s">
        <v>7108</v>
      </c>
      <c r="J4776">
        <v>5000</v>
      </c>
      <c r="K4776" t="s">
        <v>7106</v>
      </c>
      <c r="L4776" t="s">
        <v>7106</v>
      </c>
      <c r="M4776" t="s">
        <v>7106</v>
      </c>
      <c r="N4776" t="s">
        <v>7106</v>
      </c>
      <c r="O4776" t="str">
        <f t="shared" si="74"/>
        <v>INSERT INTO USUARIOS_USUARIO(id,nombre,apellidos,foto,cedula,codigo,programa,uid,email,saldo,reserva_desayuno,reserva_almuerzo,reserva_cena,sancion,comida_consumida) VALUES (4775,'SAMUEL DAVID ','ALMENDRA CALAMBAS','true','1064440518','1064440518','ingenieria de sitemas','1064440518','diegomazorram@gmail.com',5000,'true','true','true','true');</v>
      </c>
    </row>
    <row r="4777" spans="1:15">
      <c r="A4777">
        <v>4776</v>
      </c>
      <c r="B4777" s="1" t="s">
        <v>707</v>
      </c>
      <c r="C4777" s="308" t="s">
        <v>3676</v>
      </c>
      <c r="D4777" t="s">
        <v>7106</v>
      </c>
      <c r="E4777" s="97">
        <v>4769193</v>
      </c>
      <c r="F4777" s="97">
        <v>4769193</v>
      </c>
      <c r="G4777" t="s">
        <v>7107</v>
      </c>
      <c r="H4777" s="97">
        <v>4769193</v>
      </c>
      <c r="I4777" t="s">
        <v>7108</v>
      </c>
      <c r="J4777">
        <v>5000</v>
      </c>
      <c r="K4777" t="s">
        <v>7106</v>
      </c>
      <c r="L4777" t="s">
        <v>7106</v>
      </c>
      <c r="M4777" t="s">
        <v>7106</v>
      </c>
      <c r="N4777" t="s">
        <v>7106</v>
      </c>
      <c r="O4777" t="str">
        <f t="shared" si="74"/>
        <v>INSERT INTO USUARIOS_USUARIO(id,nombre,apellidos,foto,cedula,codigo,programa,uid,email,saldo,reserva_desayuno,reserva_almuerzo,reserva_cena,sancion,comida_consumida) VALUES (4776,'ALEJANDRO ','CALAMBAS CALAMBAS','true','4769193','4769193','ingenieria de sitemas','4769193','diegomazorram@gmail.com',5000,'true','true','true','true');</v>
      </c>
    </row>
    <row r="4778" spans="1:15">
      <c r="A4778">
        <v>4777</v>
      </c>
      <c r="B4778" s="2" t="s">
        <v>25</v>
      </c>
      <c r="C4778" s="307" t="s">
        <v>610</v>
      </c>
      <c r="D4778" t="s">
        <v>7106</v>
      </c>
      <c r="E4778" s="95">
        <v>25681829</v>
      </c>
      <c r="F4778" s="95">
        <v>25681829</v>
      </c>
      <c r="G4778" t="s">
        <v>7107</v>
      </c>
      <c r="H4778" s="95">
        <v>25681829</v>
      </c>
      <c r="I4778" t="s">
        <v>7108</v>
      </c>
      <c r="J4778">
        <v>5000</v>
      </c>
      <c r="K4778" t="s">
        <v>7106</v>
      </c>
      <c r="L4778" t="s">
        <v>7106</v>
      </c>
      <c r="M4778" t="s">
        <v>7106</v>
      </c>
      <c r="N4778" t="s">
        <v>7106</v>
      </c>
      <c r="O4778" t="str">
        <f t="shared" si="74"/>
        <v>INSERT INTO USUARIOS_USUARIO(id,nombre,apellidos,foto,cedula,codigo,programa,uid,email,saldo,reserva_desayuno,reserva_almuerzo,reserva_cena,sancion,comida_consumida) VALUES (4777,'ANA MARIA','CAMPO ','true','25681829','25681829','ingenieria de sitemas','25681829','diegomazorram@gmail.com',5000,'true','true','true','true');</v>
      </c>
    </row>
    <row r="4779" spans="1:15">
      <c r="A4779">
        <v>4778</v>
      </c>
      <c r="B4779" s="2" t="s">
        <v>3677</v>
      </c>
      <c r="C4779" s="307" t="s">
        <v>2949</v>
      </c>
      <c r="D4779" t="s">
        <v>7106</v>
      </c>
      <c r="E4779" s="95">
        <v>1064437326</v>
      </c>
      <c r="F4779" s="95">
        <v>1064437326</v>
      </c>
      <c r="G4779" t="s">
        <v>7107</v>
      </c>
      <c r="H4779" s="95">
        <v>1064437326</v>
      </c>
      <c r="I4779" t="s">
        <v>7108</v>
      </c>
      <c r="J4779">
        <v>5000</v>
      </c>
      <c r="K4779" t="s">
        <v>7106</v>
      </c>
      <c r="L4779" t="s">
        <v>7106</v>
      </c>
      <c r="M4779" t="s">
        <v>7106</v>
      </c>
      <c r="N4779" t="s">
        <v>7106</v>
      </c>
      <c r="O4779" t="str">
        <f t="shared" si="74"/>
        <v>INSERT INTO USUARIOS_USUARIO(id,nombre,apellidos,foto,cedula,codigo,programa,uid,email,saldo,reserva_desayuno,reserva_almuerzo,reserva_cena,sancion,comida_consumida) VALUES (4778,'MELQUIS IBAN','CALAMBAS CAMPO','true','1064437326','1064437326','ingenieria de sitemas','1064437326','diegomazorram@gmail.com',5000,'true','true','true','true');</v>
      </c>
    </row>
    <row r="4780" spans="1:15">
      <c r="A4780">
        <v>4779</v>
      </c>
      <c r="B4780" s="1" t="s">
        <v>2329</v>
      </c>
      <c r="C4780" s="308" t="s">
        <v>2763</v>
      </c>
      <c r="D4780" t="s">
        <v>7106</v>
      </c>
      <c r="E4780" s="97">
        <v>10836499</v>
      </c>
      <c r="F4780" s="97">
        <v>10836499</v>
      </c>
      <c r="G4780" t="s">
        <v>7107</v>
      </c>
      <c r="H4780" s="97">
        <v>10836499</v>
      </c>
      <c r="I4780" t="s">
        <v>7108</v>
      </c>
      <c r="J4780">
        <v>5000</v>
      </c>
      <c r="K4780" t="s">
        <v>7106</v>
      </c>
      <c r="L4780" t="s">
        <v>7106</v>
      </c>
      <c r="M4780" t="s">
        <v>7106</v>
      </c>
      <c r="N4780" t="s">
        <v>7106</v>
      </c>
      <c r="O4780" t="str">
        <f t="shared" si="74"/>
        <v>INSERT INTO USUARIOS_USUARIO(id,nombre,apellidos,foto,cedula,codigo,programa,uid,email,saldo,reserva_desayuno,reserva_almuerzo,reserva_cena,sancion,comida_consumida) VALUES (4779,'JAIME ','OTERO OTERO','true','10836499','10836499','ingenieria de sitemas','10836499','diegomazorram@gmail.com',5000,'true','true','true','true');</v>
      </c>
    </row>
    <row r="4781" spans="1:15">
      <c r="A4781">
        <v>4780</v>
      </c>
      <c r="B4781" s="2" t="s">
        <v>3678</v>
      </c>
      <c r="C4781" s="307" t="s">
        <v>2949</v>
      </c>
      <c r="D4781" t="s">
        <v>7106</v>
      </c>
      <c r="E4781" s="95">
        <v>1064426690</v>
      </c>
      <c r="F4781" s="95">
        <v>1064426690</v>
      </c>
      <c r="G4781" t="s">
        <v>7107</v>
      </c>
      <c r="H4781" s="95">
        <v>1064426690</v>
      </c>
      <c r="I4781" t="s">
        <v>7108</v>
      </c>
      <c r="J4781">
        <v>5000</v>
      </c>
      <c r="K4781" t="s">
        <v>7106</v>
      </c>
      <c r="L4781" t="s">
        <v>7106</v>
      </c>
      <c r="M4781" t="s">
        <v>7106</v>
      </c>
      <c r="N4781" t="s">
        <v>7106</v>
      </c>
      <c r="O4781" t="str">
        <f t="shared" si="74"/>
        <v>INSERT INTO USUARIOS_USUARIO(id,nombre,apellidos,foto,cedula,codigo,programa,uid,email,saldo,reserva_desayuno,reserva_almuerzo,reserva_cena,sancion,comida_consumida) VALUES (4780,'NORA GIMENA','CALAMBAS CAMPO','true','1064426690','1064426690','ingenieria de sitemas','1064426690','diegomazorram@gmail.com',5000,'true','true','true','true');</v>
      </c>
    </row>
    <row r="4782" spans="1:15">
      <c r="A4782">
        <v>4781</v>
      </c>
      <c r="B4782" s="2" t="s">
        <v>3436</v>
      </c>
      <c r="C4782" s="307" t="s">
        <v>2760</v>
      </c>
      <c r="D4782" t="s">
        <v>7106</v>
      </c>
      <c r="E4782" s="95">
        <v>1064428370</v>
      </c>
      <c r="F4782" s="95">
        <v>1064428370</v>
      </c>
      <c r="G4782" t="s">
        <v>7107</v>
      </c>
      <c r="H4782" s="95">
        <v>1064428370</v>
      </c>
      <c r="I4782" t="s">
        <v>7108</v>
      </c>
      <c r="J4782">
        <v>5000</v>
      </c>
      <c r="K4782" t="s">
        <v>7106</v>
      </c>
      <c r="L4782" t="s">
        <v>7106</v>
      </c>
      <c r="M4782" t="s">
        <v>7106</v>
      </c>
      <c r="N4782" t="s">
        <v>7106</v>
      </c>
      <c r="O4782" t="str">
        <f t="shared" si="74"/>
        <v>INSERT INTO USUARIOS_USUARIO(id,nombre,apellidos,foto,cedula,codigo,programa,uid,email,saldo,reserva_desayuno,reserva_almuerzo,reserva_cena,sancion,comida_consumida) VALUES (4781,'LEIDY ALEXANDRA','OTERO CALAMBAS','true','1064428370','1064428370','ingenieria de sitemas','1064428370','diegomazorram@gmail.com',5000,'true','true','true','true');</v>
      </c>
    </row>
    <row r="4783" spans="1:15">
      <c r="A4783">
        <v>4782</v>
      </c>
      <c r="B4783" s="1" t="s">
        <v>6665</v>
      </c>
      <c r="C4783" s="308" t="s">
        <v>2949</v>
      </c>
      <c r="D4783" t="s">
        <v>7106</v>
      </c>
      <c r="E4783" s="97">
        <v>1064427660</v>
      </c>
      <c r="F4783" s="97">
        <v>1064427660</v>
      </c>
      <c r="G4783" t="s">
        <v>7107</v>
      </c>
      <c r="H4783" s="97">
        <v>1064427660</v>
      </c>
      <c r="I4783" t="s">
        <v>7108</v>
      </c>
      <c r="J4783">
        <v>5000</v>
      </c>
      <c r="K4783" t="s">
        <v>7106</v>
      </c>
      <c r="L4783" t="s">
        <v>7106</v>
      </c>
      <c r="M4783" t="s">
        <v>7106</v>
      </c>
      <c r="N4783" t="s">
        <v>7106</v>
      </c>
      <c r="O4783" t="str">
        <f t="shared" si="74"/>
        <v>INSERT INTO USUARIOS_USUARIO(id,nombre,apellidos,foto,cedula,codigo,programa,uid,email,saldo,reserva_desayuno,reserva_almuerzo,reserva_cena,sancion,comida_consumida) VALUES (4782,'CRISTIAN ALFONSO','CALAMBAS CAMPO','true','1064427660','1064427660','ingenieria de sitemas','1064427660','diegomazorram@gmail.com',5000,'true','true','true','true');</v>
      </c>
    </row>
    <row r="4784" spans="1:15">
      <c r="A4784">
        <v>4783</v>
      </c>
      <c r="B4784" s="2" t="s">
        <v>5656</v>
      </c>
      <c r="C4784" s="307" t="s">
        <v>1418</v>
      </c>
      <c r="D4784" t="s">
        <v>7106</v>
      </c>
      <c r="E4784" s="95">
        <v>1064434021</v>
      </c>
      <c r="F4784" s="95">
        <v>1064434021</v>
      </c>
      <c r="G4784" t="s">
        <v>7107</v>
      </c>
      <c r="H4784" s="95">
        <v>1064434021</v>
      </c>
      <c r="I4784" t="s">
        <v>7108</v>
      </c>
      <c r="J4784">
        <v>5000</v>
      </c>
      <c r="K4784" t="s">
        <v>7106</v>
      </c>
      <c r="L4784" t="s">
        <v>7106</v>
      </c>
      <c r="M4784" t="s">
        <v>7106</v>
      </c>
      <c r="N4784" t="s">
        <v>7106</v>
      </c>
      <c r="O4784" t="str">
        <f t="shared" si="74"/>
        <v>INSERT INTO USUARIOS_USUARIO(id,nombre,apellidos,foto,cedula,codigo,programa,uid,email,saldo,reserva_desayuno,reserva_almuerzo,reserva_cena,sancion,comida_consumida) VALUES (4783,'NOHEMY JOHANA','SOLARTE HURTADO','true','1064434021','1064434021','ingenieria de sitemas','1064434021','diegomazorram@gmail.com',5000,'true','true','true','true');</v>
      </c>
    </row>
    <row r="4785" spans="1:15">
      <c r="A4785">
        <v>4784</v>
      </c>
      <c r="B4785" s="2" t="s">
        <v>5708</v>
      </c>
      <c r="C4785" s="307" t="s">
        <v>3679</v>
      </c>
      <c r="D4785" t="s">
        <v>7106</v>
      </c>
      <c r="E4785" s="95">
        <v>1064431111</v>
      </c>
      <c r="F4785" s="95">
        <v>1064431111</v>
      </c>
      <c r="G4785" t="s">
        <v>7107</v>
      </c>
      <c r="H4785" s="95">
        <v>1064431111</v>
      </c>
      <c r="I4785" t="s">
        <v>7108</v>
      </c>
      <c r="J4785">
        <v>5000</v>
      </c>
      <c r="K4785" t="s">
        <v>7106</v>
      </c>
      <c r="L4785" t="s">
        <v>7106</v>
      </c>
      <c r="M4785" t="s">
        <v>7106</v>
      </c>
      <c r="N4785" t="s">
        <v>7106</v>
      </c>
      <c r="O4785" t="str">
        <f t="shared" si="74"/>
        <v>INSERT INTO USUARIOS_USUARIO(id,nombre,apellidos,foto,cedula,codigo,programa,uid,email,saldo,reserva_desayuno,reserva_almuerzo,reserva_cena,sancion,comida_consumida) VALUES (4784,'YESICA FERNANDA','CALAMBAS SOLARTE','true','1064431111','1064431111','ingenieria de sitemas','1064431111','diegomazorram@gmail.com',5000,'true','true','true','true');</v>
      </c>
    </row>
    <row r="4786" spans="1:15">
      <c r="A4786">
        <v>4785</v>
      </c>
      <c r="B4786" s="1" t="s">
        <v>3114</v>
      </c>
      <c r="C4786" s="308" t="s">
        <v>2763</v>
      </c>
      <c r="D4786" t="s">
        <v>7106</v>
      </c>
      <c r="E4786" s="97">
        <v>4769208</v>
      </c>
      <c r="F4786" s="97">
        <v>4769208</v>
      </c>
      <c r="G4786" t="s">
        <v>7107</v>
      </c>
      <c r="H4786" s="97">
        <v>4769208</v>
      </c>
      <c r="I4786" t="s">
        <v>7108</v>
      </c>
      <c r="J4786">
        <v>5000</v>
      </c>
      <c r="K4786" t="s">
        <v>7106</v>
      </c>
      <c r="L4786" t="s">
        <v>7106</v>
      </c>
      <c r="M4786" t="s">
        <v>7106</v>
      </c>
      <c r="N4786" t="s">
        <v>7106</v>
      </c>
      <c r="O4786" t="str">
        <f t="shared" si="74"/>
        <v>INSERT INTO USUARIOS_USUARIO(id,nombre,apellidos,foto,cedula,codigo,programa,uid,email,saldo,reserva_desayuno,reserva_almuerzo,reserva_cena,sancion,comida_consumida) VALUES (4785,'ARBEY ','OTERO OTERO','true','4769208','4769208','ingenieria de sitemas','4769208','diegomazorram@gmail.com',5000,'true','true','true','true');</v>
      </c>
    </row>
    <row r="4787" spans="1:15">
      <c r="A4787">
        <v>4786</v>
      </c>
      <c r="B4787" s="2" t="s">
        <v>6666</v>
      </c>
      <c r="C4787" s="307" t="s">
        <v>2760</v>
      </c>
      <c r="D4787" t="s">
        <v>7106</v>
      </c>
      <c r="E4787" s="95">
        <v>1064441271</v>
      </c>
      <c r="F4787" s="95">
        <v>1064441271</v>
      </c>
      <c r="G4787" t="s">
        <v>7107</v>
      </c>
      <c r="H4787" s="95">
        <v>1064441271</v>
      </c>
      <c r="I4787" t="s">
        <v>7108</v>
      </c>
      <c r="J4787">
        <v>5000</v>
      </c>
      <c r="K4787" t="s">
        <v>7106</v>
      </c>
      <c r="L4787" t="s">
        <v>7106</v>
      </c>
      <c r="M4787" t="s">
        <v>7106</v>
      </c>
      <c r="N4787" t="s">
        <v>7106</v>
      </c>
      <c r="O4787" t="str">
        <f t="shared" si="74"/>
        <v>INSERT INTO USUARIOS_USUARIO(id,nombre,apellidos,foto,cedula,codigo,programa,uid,email,saldo,reserva_desayuno,reserva_almuerzo,reserva_cena,sancion,comida_consumida) VALUES (4786,'ARLEY STIVEN','OTERO CALAMBAS','true','1064441271','1064441271','ingenieria de sitemas','1064441271','diegomazorram@gmail.com',5000,'true','true','true','true');</v>
      </c>
    </row>
    <row r="4788" spans="1:15">
      <c r="A4788">
        <v>4787</v>
      </c>
      <c r="B4788" s="1" t="s">
        <v>762</v>
      </c>
      <c r="C4788" s="308" t="s">
        <v>2760</v>
      </c>
      <c r="D4788" t="s">
        <v>7106</v>
      </c>
      <c r="E4788" s="97">
        <v>1064433996</v>
      </c>
      <c r="F4788" s="97">
        <v>1064433996</v>
      </c>
      <c r="G4788" t="s">
        <v>7107</v>
      </c>
      <c r="H4788" s="97">
        <v>1064433996</v>
      </c>
      <c r="I4788" t="s">
        <v>7108</v>
      </c>
      <c r="J4788">
        <v>5000</v>
      </c>
      <c r="K4788" t="s">
        <v>7106</v>
      </c>
      <c r="L4788" t="s">
        <v>7106</v>
      </c>
      <c r="M4788" t="s">
        <v>7106</v>
      </c>
      <c r="N4788" t="s">
        <v>7106</v>
      </c>
      <c r="O4788" t="str">
        <f t="shared" si="74"/>
        <v>INSERT INTO USUARIOS_USUARIO(id,nombre,apellidos,foto,cedula,codigo,programa,uid,email,saldo,reserva_desayuno,reserva_almuerzo,reserva_cena,sancion,comida_consumida) VALUES (4787,'YULIANA ANDREA','OTERO CALAMBAS','true','1064433996','1064433996','ingenieria de sitemas','1064433996','diegomazorram@gmail.com',5000,'true','true','true','true');</v>
      </c>
    </row>
    <row r="4789" spans="1:15">
      <c r="A4789">
        <v>4788</v>
      </c>
      <c r="B4789" s="2" t="s">
        <v>3680</v>
      </c>
      <c r="C4789" s="307" t="s">
        <v>6552</v>
      </c>
      <c r="D4789" t="s">
        <v>7106</v>
      </c>
      <c r="E4789" s="95">
        <v>1064434255</v>
      </c>
      <c r="F4789" s="95">
        <v>1064434255</v>
      </c>
      <c r="G4789" t="s">
        <v>7107</v>
      </c>
      <c r="H4789" s="95">
        <v>1064434255</v>
      </c>
      <c r="I4789" t="s">
        <v>7108</v>
      </c>
      <c r="J4789">
        <v>5000</v>
      </c>
      <c r="K4789" t="s">
        <v>7106</v>
      </c>
      <c r="L4789" t="s">
        <v>7106</v>
      </c>
      <c r="M4789" t="s">
        <v>7106</v>
      </c>
      <c r="N4789" t="s">
        <v>7106</v>
      </c>
      <c r="O4789" t="str">
        <f t="shared" si="74"/>
        <v>INSERT INTO USUARIOS_USUARIO(id,nombre,apellidos,foto,cedula,codigo,programa,uid,email,saldo,reserva_desayuno,reserva_almuerzo,reserva_cena,sancion,comida_consumida) VALUES (4788,'YICEL ALEJANDRA','PATIÑO OTERO','true','1064434255','1064434255','ingenieria de sitemas','1064434255','diegomazorram@gmail.com',5000,'true','true','true','true');</v>
      </c>
    </row>
    <row r="4790" spans="1:15">
      <c r="A4790">
        <v>4789</v>
      </c>
      <c r="B4790" s="2" t="s">
        <v>3681</v>
      </c>
      <c r="C4790" s="307" t="s">
        <v>6552</v>
      </c>
      <c r="D4790" t="s">
        <v>7106</v>
      </c>
      <c r="E4790" s="95">
        <v>1064441291</v>
      </c>
      <c r="F4790" s="95">
        <v>1064441291</v>
      </c>
      <c r="G4790" t="s">
        <v>7107</v>
      </c>
      <c r="H4790" s="95">
        <v>1064441291</v>
      </c>
      <c r="I4790" t="s">
        <v>7108</v>
      </c>
      <c r="J4790">
        <v>5000</v>
      </c>
      <c r="K4790" t="s">
        <v>7106</v>
      </c>
      <c r="L4790" t="s">
        <v>7106</v>
      </c>
      <c r="M4790" t="s">
        <v>7106</v>
      </c>
      <c r="N4790" t="s">
        <v>7106</v>
      </c>
      <c r="O4790" t="str">
        <f t="shared" si="74"/>
        <v>INSERT INTO USUARIOS_USUARIO(id,nombre,apellidos,foto,cedula,codigo,programa,uid,email,saldo,reserva_desayuno,reserva_almuerzo,reserva_cena,sancion,comida_consumida) VALUES (4789,'NEIRY MARIANA','PATIÑO OTERO','true','1064441291','1064441291','ingenieria de sitemas','1064441291','diegomazorram@gmail.com',5000,'true','true','true','true');</v>
      </c>
    </row>
    <row r="4791" spans="1:15">
      <c r="A4791">
        <v>4790</v>
      </c>
      <c r="B4791" s="1" t="s">
        <v>3682</v>
      </c>
      <c r="C4791" s="308" t="s">
        <v>2404</v>
      </c>
      <c r="D4791" t="s">
        <v>7106</v>
      </c>
      <c r="E4791" s="97">
        <v>10755874</v>
      </c>
      <c r="F4791" s="97">
        <v>10755874</v>
      </c>
      <c r="G4791" t="s">
        <v>7107</v>
      </c>
      <c r="H4791" s="97">
        <v>10755874</v>
      </c>
      <c r="I4791" t="s">
        <v>7108</v>
      </c>
      <c r="J4791">
        <v>5000</v>
      </c>
      <c r="K4791" t="s">
        <v>7106</v>
      </c>
      <c r="L4791" t="s">
        <v>7106</v>
      </c>
      <c r="M4791" t="s">
        <v>7106</v>
      </c>
      <c r="N4791" t="s">
        <v>7106</v>
      </c>
      <c r="O4791" t="str">
        <f t="shared" si="74"/>
        <v>INSERT INTO USUARIOS_USUARIO(id,nombre,apellidos,foto,cedula,codigo,programa,uid,email,saldo,reserva_desayuno,reserva_almuerzo,reserva_cena,sancion,comida_consumida) VALUES (4790,'HUVER JAIR','CALAMBAS MUELAS','true','10755874','10755874','ingenieria de sitemas','10755874','diegomazorram@gmail.com',5000,'true','true','true','true');</v>
      </c>
    </row>
    <row r="4792" spans="1:15">
      <c r="A4792">
        <v>4791</v>
      </c>
      <c r="B4792" s="2" t="s">
        <v>3683</v>
      </c>
      <c r="C4792" s="307" t="s">
        <v>2760</v>
      </c>
      <c r="D4792" t="s">
        <v>7106</v>
      </c>
      <c r="E4792" s="95">
        <v>1064427251</v>
      </c>
      <c r="F4792" s="95">
        <v>1064427251</v>
      </c>
      <c r="G4792" t="s">
        <v>7107</v>
      </c>
      <c r="H4792" s="95">
        <v>1064427251</v>
      </c>
      <c r="I4792" t="s">
        <v>7108</v>
      </c>
      <c r="J4792">
        <v>5000</v>
      </c>
      <c r="K4792" t="s">
        <v>7106</v>
      </c>
      <c r="L4792" t="s">
        <v>7106</v>
      </c>
      <c r="M4792" t="s">
        <v>7106</v>
      </c>
      <c r="N4792" t="s">
        <v>7106</v>
      </c>
      <c r="O4792" t="str">
        <f t="shared" si="74"/>
        <v>INSERT INTO USUARIOS_USUARIO(id,nombre,apellidos,foto,cedula,codigo,programa,uid,email,saldo,reserva_desayuno,reserva_almuerzo,reserva_cena,sancion,comida_consumida) VALUES (4791,'LASVI LORENA','OTERO CALAMBAS','true','1064427251','1064427251','ingenieria de sitemas','1064427251','diegomazorram@gmail.com',5000,'true','true','true','true');</v>
      </c>
    </row>
    <row r="4793" spans="1:15">
      <c r="A4793">
        <v>4792</v>
      </c>
      <c r="B4793" s="2" t="s">
        <v>1904</v>
      </c>
      <c r="C4793" s="307" t="s">
        <v>3684</v>
      </c>
      <c r="D4793" t="s">
        <v>7106</v>
      </c>
      <c r="E4793" s="95">
        <v>1064426364</v>
      </c>
      <c r="F4793" s="95">
        <v>1064426364</v>
      </c>
      <c r="G4793" t="s">
        <v>7107</v>
      </c>
      <c r="H4793" s="95">
        <v>1064426364</v>
      </c>
      <c r="I4793" t="s">
        <v>7108</v>
      </c>
      <c r="J4793">
        <v>5000</v>
      </c>
      <c r="K4793" t="s">
        <v>7106</v>
      </c>
      <c r="L4793" t="s">
        <v>7106</v>
      </c>
      <c r="M4793" t="s">
        <v>7106</v>
      </c>
      <c r="N4793" t="s">
        <v>7106</v>
      </c>
      <c r="O4793" t="str">
        <f t="shared" si="74"/>
        <v>INSERT INTO USUARIOS_USUARIO(id,nombre,apellidos,foto,cedula,codigo,programa,uid,email,saldo,reserva_desayuno,reserva_almuerzo,reserva_cena,sancion,comida_consumida) VALUES (4792,'DIEGO FERNANDO','CALAMBAS OTERO','true','1064426364','1064426364','ingenieria de sitemas','1064426364','diegomazorram@gmail.com',5000,'true','true','true','true');</v>
      </c>
    </row>
    <row r="4794" spans="1:15">
      <c r="A4794">
        <v>4793</v>
      </c>
      <c r="B4794" s="2" t="s">
        <v>3685</v>
      </c>
      <c r="C4794" s="307" t="s">
        <v>3684</v>
      </c>
      <c r="D4794" t="s">
        <v>7106</v>
      </c>
      <c r="E4794" s="95">
        <v>1064439166</v>
      </c>
      <c r="F4794" s="95">
        <v>1064439166</v>
      </c>
      <c r="G4794" t="s">
        <v>7107</v>
      </c>
      <c r="H4794" s="95">
        <v>1064439166</v>
      </c>
      <c r="I4794" t="s">
        <v>7108</v>
      </c>
      <c r="J4794">
        <v>5000</v>
      </c>
      <c r="K4794" t="s">
        <v>7106</v>
      </c>
      <c r="L4794" t="s">
        <v>7106</v>
      </c>
      <c r="M4794" t="s">
        <v>7106</v>
      </c>
      <c r="N4794" t="s">
        <v>7106</v>
      </c>
      <c r="O4794" t="str">
        <f t="shared" si="74"/>
        <v>INSERT INTO USUARIOS_USUARIO(id,nombre,apellidos,foto,cedula,codigo,programa,uid,email,saldo,reserva_desayuno,reserva_almuerzo,reserva_cena,sancion,comida_consumida) VALUES (4793,'DANA LIZBETH','CALAMBAS OTERO','true','1064439166','1064439166','ingenieria de sitemas','1064439166','diegomazorram@gmail.com',5000,'true','true','true','true');</v>
      </c>
    </row>
    <row r="4795" spans="1:15">
      <c r="A4795">
        <v>4794</v>
      </c>
      <c r="B4795" s="1" t="s">
        <v>6002</v>
      </c>
      <c r="C4795" s="308" t="s">
        <v>3676</v>
      </c>
      <c r="D4795" t="s">
        <v>7106</v>
      </c>
      <c r="E4795" s="97">
        <v>1516196</v>
      </c>
      <c r="F4795" s="97">
        <v>1516196</v>
      </c>
      <c r="G4795" t="s">
        <v>7107</v>
      </c>
      <c r="H4795" s="97">
        <v>1516196</v>
      </c>
      <c r="I4795" t="s">
        <v>7108</v>
      </c>
      <c r="J4795">
        <v>5000</v>
      </c>
      <c r="K4795" t="s">
        <v>7106</v>
      </c>
      <c r="L4795" t="s">
        <v>7106</v>
      </c>
      <c r="M4795" t="s">
        <v>7106</v>
      </c>
      <c r="N4795" t="s">
        <v>7106</v>
      </c>
      <c r="O4795" t="str">
        <f t="shared" si="74"/>
        <v>INSERT INTO USUARIOS_USUARIO(id,nombre,apellidos,foto,cedula,codigo,programa,uid,email,saldo,reserva_desayuno,reserva_almuerzo,reserva_cena,sancion,comida_consumida) VALUES (4794,'CELESTINO ','CALAMBAS CALAMBAS','true','1516196','1516196','ingenieria de sitemas','1516196','diegomazorram@gmail.com',5000,'true','true','true','true');</v>
      </c>
    </row>
    <row r="4796" spans="1:15">
      <c r="A4796">
        <v>4795</v>
      </c>
      <c r="B4796" s="1" t="s">
        <v>3686</v>
      </c>
      <c r="C4796" s="308" t="s">
        <v>3591</v>
      </c>
      <c r="D4796" t="s">
        <v>7106</v>
      </c>
      <c r="E4796" s="97">
        <v>10721697</v>
      </c>
      <c r="F4796" s="97">
        <v>10721697</v>
      </c>
      <c r="G4796" t="s">
        <v>7107</v>
      </c>
      <c r="H4796" s="97">
        <v>10721697</v>
      </c>
      <c r="I4796" t="s">
        <v>7108</v>
      </c>
      <c r="J4796">
        <v>5000</v>
      </c>
      <c r="K4796" t="s">
        <v>7106</v>
      </c>
      <c r="L4796" t="s">
        <v>7106</v>
      </c>
      <c r="M4796" t="s">
        <v>7106</v>
      </c>
      <c r="N4796" t="s">
        <v>7106</v>
      </c>
      <c r="O4796" t="str">
        <f t="shared" si="74"/>
        <v>INSERT INTO USUARIOS_USUARIO(id,nombre,apellidos,foto,cedula,codigo,programa,uid,email,saldo,reserva_desayuno,reserva_almuerzo,reserva_cena,sancion,comida_consumida) VALUES (4795,'JAVIER ','CAMPO CALAMBAS','true','10721697','10721697','ingenieria de sitemas','10721697','diegomazorram@gmail.com',5000,'true','true','true','true');</v>
      </c>
    </row>
    <row r="4797" spans="1:15">
      <c r="A4797">
        <v>4796</v>
      </c>
      <c r="B4797" s="2" t="s">
        <v>3687</v>
      </c>
      <c r="C4797" s="307" t="s">
        <v>945</v>
      </c>
      <c r="D4797" t="s">
        <v>7106</v>
      </c>
      <c r="E4797" s="95">
        <v>25687735</v>
      </c>
      <c r="F4797" s="95">
        <v>25687735</v>
      </c>
      <c r="G4797" t="s">
        <v>7107</v>
      </c>
      <c r="H4797" s="95">
        <v>25687735</v>
      </c>
      <c r="I4797" t="s">
        <v>7108</v>
      </c>
      <c r="J4797">
        <v>5000</v>
      </c>
      <c r="K4797" t="s">
        <v>7106</v>
      </c>
      <c r="L4797" t="s">
        <v>7106</v>
      </c>
      <c r="M4797" t="s">
        <v>7106</v>
      </c>
      <c r="N4797" t="s">
        <v>7106</v>
      </c>
      <c r="O4797" t="str">
        <f t="shared" si="74"/>
        <v>INSERT INTO USUARIOS_USUARIO(id,nombre,apellidos,foto,cedula,codigo,programa,uid,email,saldo,reserva_desayuno,reserva_almuerzo,reserva_cena,sancion,comida_consumida) VALUES (4796,'TELBINA ','PAJA CALAMBAS','true','25687735','25687735','ingenieria de sitemas','25687735','diegomazorram@gmail.com',5000,'true','true','true','true');</v>
      </c>
    </row>
    <row r="4798" spans="1:15">
      <c r="A4798">
        <v>4797</v>
      </c>
      <c r="B4798" s="2" t="s">
        <v>6667</v>
      </c>
      <c r="C4798" s="307" t="s">
        <v>138</v>
      </c>
      <c r="D4798" t="s">
        <v>7106</v>
      </c>
      <c r="E4798" s="95">
        <v>93091347628</v>
      </c>
      <c r="F4798" s="95">
        <v>93091347628</v>
      </c>
      <c r="G4798" t="s">
        <v>7107</v>
      </c>
      <c r="H4798" s="95">
        <v>93091347628</v>
      </c>
      <c r="I4798" t="s">
        <v>7108</v>
      </c>
      <c r="J4798">
        <v>5000</v>
      </c>
      <c r="K4798" t="s">
        <v>7106</v>
      </c>
      <c r="L4798" t="s">
        <v>7106</v>
      </c>
      <c r="M4798" t="s">
        <v>7106</v>
      </c>
      <c r="N4798" t="s">
        <v>7106</v>
      </c>
      <c r="O4798" t="str">
        <f t="shared" si="74"/>
        <v>INSERT INTO USUARIOS_USUARIO(id,nombre,apellidos,foto,cedula,codigo,programa,uid,email,saldo,reserva_desayuno,reserva_almuerzo,reserva_cena,sancion,comida_consumida) VALUES (4797,'HECTOR MAURICIO','PILLIMUE PAJA','true','93091347628','93091347628','ingenieria de sitemas','93091347628','diegomazorram@gmail.com',5000,'true','true','true','true');</v>
      </c>
    </row>
    <row r="4799" spans="1:15">
      <c r="A4799">
        <v>4798</v>
      </c>
      <c r="B4799" s="2" t="s">
        <v>3688</v>
      </c>
      <c r="C4799" s="307" t="s">
        <v>138</v>
      </c>
      <c r="D4799" t="s">
        <v>7106</v>
      </c>
      <c r="E4799" s="95">
        <v>1007178193</v>
      </c>
      <c r="F4799" s="95">
        <v>1007178193</v>
      </c>
      <c r="G4799" t="s">
        <v>7107</v>
      </c>
      <c r="H4799" s="95">
        <v>1007178193</v>
      </c>
      <c r="I4799" t="s">
        <v>7108</v>
      </c>
      <c r="J4799">
        <v>5000</v>
      </c>
      <c r="K4799" t="s">
        <v>7106</v>
      </c>
      <c r="L4799" t="s">
        <v>7106</v>
      </c>
      <c r="M4799" t="s">
        <v>7106</v>
      </c>
      <c r="N4799" t="s">
        <v>7106</v>
      </c>
      <c r="O4799" t="str">
        <f t="shared" si="74"/>
        <v>INSERT INTO USUARIOS_USUARIO(id,nombre,apellidos,foto,cedula,codigo,programa,uid,email,saldo,reserva_desayuno,reserva_almuerzo,reserva_cena,sancion,comida_consumida) VALUES (4798,'SINDY YISELA','PILLIMUE PAJA','true','1007178193','1007178193','ingenieria de sitemas','1007178193','diegomazorram@gmail.com',5000,'true','true','true','true');</v>
      </c>
    </row>
    <row r="4800" spans="1:15">
      <c r="A4800">
        <v>4799</v>
      </c>
      <c r="B4800" s="2" t="s">
        <v>3689</v>
      </c>
      <c r="C4800" s="307" t="s">
        <v>3690</v>
      </c>
      <c r="D4800" t="s">
        <v>7106</v>
      </c>
      <c r="E4800" s="95">
        <v>1003151366</v>
      </c>
      <c r="F4800" s="95">
        <v>1003151366</v>
      </c>
      <c r="G4800" t="s">
        <v>7107</v>
      </c>
      <c r="H4800" s="95">
        <v>1003151366</v>
      </c>
      <c r="I4800" t="s">
        <v>7108</v>
      </c>
      <c r="J4800">
        <v>5000</v>
      </c>
      <c r="K4800" t="s">
        <v>7106</v>
      </c>
      <c r="L4800" t="s">
        <v>7106</v>
      </c>
      <c r="M4800" t="s">
        <v>7106</v>
      </c>
      <c r="N4800" t="s">
        <v>7106</v>
      </c>
      <c r="O4800" t="str">
        <f t="shared" si="74"/>
        <v>INSERT INTO USUARIOS_USUARIO(id,nombre,apellidos,foto,cedula,codigo,programa,uid,email,saldo,reserva_desayuno,reserva_almuerzo,reserva_cena,sancion,comida_consumida) VALUES (4799,'JONIER JAVIER','CAMPO PAJA','true','1003151366','1003151366','ingenieria de sitemas','1003151366','diegomazorram@gmail.com',5000,'true','true','true','true');</v>
      </c>
    </row>
    <row r="4801" spans="1:15">
      <c r="A4801">
        <v>4800</v>
      </c>
      <c r="B4801" s="2" t="s">
        <v>2594</v>
      </c>
      <c r="C4801" s="307" t="s">
        <v>3690</v>
      </c>
      <c r="D4801" t="s">
        <v>7106</v>
      </c>
      <c r="E4801" s="95">
        <v>1064427265</v>
      </c>
      <c r="F4801" s="95">
        <v>1064427265</v>
      </c>
      <c r="G4801" t="s">
        <v>7107</v>
      </c>
      <c r="H4801" s="95">
        <v>1064427265</v>
      </c>
      <c r="I4801" t="s">
        <v>7108</v>
      </c>
      <c r="J4801">
        <v>5000</v>
      </c>
      <c r="K4801" t="s">
        <v>7106</v>
      </c>
      <c r="L4801" t="s">
        <v>7106</v>
      </c>
      <c r="M4801" t="s">
        <v>7106</v>
      </c>
      <c r="N4801" t="s">
        <v>7106</v>
      </c>
      <c r="O4801" t="str">
        <f t="shared" si="74"/>
        <v>INSERT INTO USUARIOS_USUARIO(id,nombre,apellidos,foto,cedula,codigo,programa,uid,email,saldo,reserva_desayuno,reserva_almuerzo,reserva_cena,sancion,comida_consumida) VALUES (4800,'YENNY FERNANDA','CAMPO PAJA','true','1064427265','1064427265','ingenieria de sitemas','1064427265','diegomazorram@gmail.com',5000,'true','true','true','true');</v>
      </c>
    </row>
    <row r="4802" spans="1:15">
      <c r="A4802">
        <v>4801</v>
      </c>
      <c r="B4802" s="2" t="s">
        <v>531</v>
      </c>
      <c r="C4802" s="307" t="s">
        <v>3690</v>
      </c>
      <c r="D4802" t="s">
        <v>7106</v>
      </c>
      <c r="E4802" s="95">
        <v>1064430119</v>
      </c>
      <c r="F4802" s="95">
        <v>1064430119</v>
      </c>
      <c r="G4802" t="s">
        <v>7107</v>
      </c>
      <c r="H4802" s="95">
        <v>1064430119</v>
      </c>
      <c r="I4802" t="s">
        <v>7108</v>
      </c>
      <c r="J4802">
        <v>5000</v>
      </c>
      <c r="K4802" t="s">
        <v>7106</v>
      </c>
      <c r="L4802" t="s">
        <v>7106</v>
      </c>
      <c r="M4802" t="s">
        <v>7106</v>
      </c>
      <c r="N4802" t="s">
        <v>7106</v>
      </c>
      <c r="O4802" t="str">
        <f t="shared" si="74"/>
        <v>INSERT INTO USUARIOS_USUARIO(id,nombre,apellidos,foto,cedula,codigo,programa,uid,email,saldo,reserva_desayuno,reserva_almuerzo,reserva_cena,sancion,comida_consumida) VALUES (4801,'ROSALIA ','CAMPO PAJA','true','1064430119','1064430119','ingenieria de sitemas','1064430119','diegomazorram@gmail.com',5000,'true','true','true','true');</v>
      </c>
    </row>
    <row r="4803" spans="1:15">
      <c r="A4803">
        <v>4802</v>
      </c>
      <c r="B4803" s="1" t="s">
        <v>3691</v>
      </c>
      <c r="C4803" s="308" t="s">
        <v>138</v>
      </c>
      <c r="D4803" t="s">
        <v>7106</v>
      </c>
      <c r="E4803" s="97">
        <v>1064438532</v>
      </c>
      <c r="F4803" s="97">
        <v>1064438532</v>
      </c>
      <c r="G4803" t="s">
        <v>7107</v>
      </c>
      <c r="H4803" s="97">
        <v>1064438532</v>
      </c>
      <c r="I4803" t="s">
        <v>7108</v>
      </c>
      <c r="J4803">
        <v>5000</v>
      </c>
      <c r="K4803" t="s">
        <v>7106</v>
      </c>
      <c r="L4803" t="s">
        <v>7106</v>
      </c>
      <c r="M4803" t="s">
        <v>7106</v>
      </c>
      <c r="N4803" t="s">
        <v>7106</v>
      </c>
      <c r="O4803" t="str">
        <f t="shared" ref="O4803:O4866" si="75">"INSERT INTO USUARIOS_USUARIO(id,nombre,apellidos,foto,cedula,codigo,programa,uid,email,saldo,reserva_desayuno,reserva_almuerzo,reserva_cena,sancion,comida_consumida) VALUES ("&amp;A4803&amp;",'"&amp;B4803&amp;"','"&amp;C4803&amp;"','"&amp;D4803&amp;"','"&amp;E4803&amp;"','"&amp;F4803&amp;"','"&amp;G4803&amp;"','"&amp;H4803&amp;"','"&amp;I4803&amp;"',"&amp;J4803&amp;",'"&amp;K4803&amp;"','"&amp;L4803&amp;"','"&amp;M4803&amp;"','"&amp;N4803&amp;"');"</f>
        <v>INSERT INTO USUARIOS_USUARIO(id,nombre,apellidos,foto,cedula,codigo,programa,uid,email,saldo,reserva_desayuno,reserva_almuerzo,reserva_cena,sancion,comida_consumida) VALUES (4802,'SANDRA DANIELA','PILLIMUE PAJA','true','1064438532','1064438532','ingenieria de sitemas','1064438532','diegomazorram@gmail.com',5000,'true','true','true','true');</v>
      </c>
    </row>
    <row r="4804" spans="1:15">
      <c r="A4804">
        <v>4803</v>
      </c>
      <c r="B4804" s="2" t="s">
        <v>3356</v>
      </c>
      <c r="C4804" s="307" t="s">
        <v>138</v>
      </c>
      <c r="D4804" t="s">
        <v>7106</v>
      </c>
      <c r="E4804" s="73">
        <v>1064434019</v>
      </c>
      <c r="F4804" s="73">
        <v>1064434019</v>
      </c>
      <c r="G4804" t="s">
        <v>7107</v>
      </c>
      <c r="H4804" s="73">
        <v>1064434019</v>
      </c>
      <c r="I4804" t="s">
        <v>7108</v>
      </c>
      <c r="J4804">
        <v>5000</v>
      </c>
      <c r="K4804" t="s">
        <v>7106</v>
      </c>
      <c r="L4804" t="s">
        <v>7106</v>
      </c>
      <c r="M4804" t="s">
        <v>7106</v>
      </c>
      <c r="N4804" t="s">
        <v>7106</v>
      </c>
      <c r="O4804" t="str">
        <f t="shared" si="75"/>
        <v>INSERT INTO USUARIOS_USUARIO(id,nombre,apellidos,foto,cedula,codigo,programa,uid,email,saldo,reserva_desayuno,reserva_almuerzo,reserva_cena,sancion,comida_consumida) VALUES (4803,'LIMBANIA ','PILLIMUE PAJA','true','1064434019','1064434019','ingenieria de sitemas','1064434019','diegomazorram@gmail.com',5000,'true','true','true','true');</v>
      </c>
    </row>
    <row r="4805" spans="1:15">
      <c r="A4805">
        <v>4804</v>
      </c>
      <c r="B4805" s="2" t="s">
        <v>5837</v>
      </c>
      <c r="C4805" s="307" t="s">
        <v>138</v>
      </c>
      <c r="D4805" t="s">
        <v>7106</v>
      </c>
      <c r="E4805" s="73">
        <v>1064436507</v>
      </c>
      <c r="F4805" s="73">
        <v>1064436507</v>
      </c>
      <c r="G4805" t="s">
        <v>7107</v>
      </c>
      <c r="H4805" s="73">
        <v>1064436507</v>
      </c>
      <c r="I4805" t="s">
        <v>7108</v>
      </c>
      <c r="J4805">
        <v>5000</v>
      </c>
      <c r="K4805" t="s">
        <v>7106</v>
      </c>
      <c r="L4805" t="s">
        <v>7106</v>
      </c>
      <c r="M4805" t="s">
        <v>7106</v>
      </c>
      <c r="N4805" t="s">
        <v>7106</v>
      </c>
      <c r="O4805" t="str">
        <f t="shared" si="75"/>
        <v>INSERT INTO USUARIOS_USUARIO(id,nombre,apellidos,foto,cedula,codigo,programa,uid,email,saldo,reserva_desayuno,reserva_almuerzo,reserva_cena,sancion,comida_consumida) VALUES (4804,'JOHAN SEBASTIAN ','PILLIMUE PAJA','true','1064436507','1064436507','ingenieria de sitemas','1064436507','diegomazorram@gmail.com',5000,'true','true','true','true');</v>
      </c>
    </row>
    <row r="4806" spans="1:15">
      <c r="A4806">
        <v>4805</v>
      </c>
      <c r="B4806" s="1" t="s">
        <v>5720</v>
      </c>
      <c r="C4806" s="308" t="s">
        <v>3591</v>
      </c>
      <c r="D4806" t="s">
        <v>7106</v>
      </c>
      <c r="E4806" s="97">
        <v>1516497</v>
      </c>
      <c r="F4806" s="97">
        <v>1516497</v>
      </c>
      <c r="G4806" t="s">
        <v>7107</v>
      </c>
      <c r="H4806" s="97">
        <v>1516497</v>
      </c>
      <c r="I4806" t="s">
        <v>7108</v>
      </c>
      <c r="J4806">
        <v>5000</v>
      </c>
      <c r="K4806" t="s">
        <v>7106</v>
      </c>
      <c r="L4806" t="s">
        <v>7106</v>
      </c>
      <c r="M4806" t="s">
        <v>7106</v>
      </c>
      <c r="N4806" t="s">
        <v>7106</v>
      </c>
      <c r="O4806" t="str">
        <f t="shared" si="75"/>
        <v>INSERT INTO USUARIOS_USUARIO(id,nombre,apellidos,foto,cedula,codigo,programa,uid,email,saldo,reserva_desayuno,reserva_almuerzo,reserva_cena,sancion,comida_consumida) VALUES (4805,'AGUSTIN ','CAMPO CALAMBAS','true','1516497','1516497','ingenieria de sitemas','1516497','diegomazorram@gmail.com',5000,'true','true','true','true');</v>
      </c>
    </row>
    <row r="4807" spans="1:15">
      <c r="A4807">
        <v>4806</v>
      </c>
      <c r="B4807" s="1" t="s">
        <v>1671</v>
      </c>
      <c r="C4807" s="308" t="s">
        <v>3591</v>
      </c>
      <c r="D4807" t="s">
        <v>7106</v>
      </c>
      <c r="E4807" s="97">
        <v>1516496</v>
      </c>
      <c r="F4807" s="97">
        <v>1516496</v>
      </c>
      <c r="G4807" t="s">
        <v>7107</v>
      </c>
      <c r="H4807" s="97">
        <v>1516496</v>
      </c>
      <c r="I4807" t="s">
        <v>7108</v>
      </c>
      <c r="J4807">
        <v>5000</v>
      </c>
      <c r="K4807" t="s">
        <v>7106</v>
      </c>
      <c r="L4807" t="s">
        <v>7106</v>
      </c>
      <c r="M4807" t="s">
        <v>7106</v>
      </c>
      <c r="N4807" t="s">
        <v>7106</v>
      </c>
      <c r="O4807" t="str">
        <f t="shared" si="75"/>
        <v>INSERT INTO USUARIOS_USUARIO(id,nombre,apellidos,foto,cedula,codigo,programa,uid,email,saldo,reserva_desayuno,reserva_almuerzo,reserva_cena,sancion,comida_consumida) VALUES (4806,'AQUILINO ','CAMPO CALAMBAS','true','1516496','1516496','ingenieria de sitemas','1516496','diegomazorram@gmail.com',5000,'true','true','true','true');</v>
      </c>
    </row>
    <row r="4808" spans="1:15">
      <c r="A4808">
        <v>4807</v>
      </c>
      <c r="B4808" s="2" t="s">
        <v>3692</v>
      </c>
      <c r="C4808" s="307" t="s">
        <v>6668</v>
      </c>
      <c r="D4808" t="s">
        <v>7106</v>
      </c>
      <c r="E4808" s="95">
        <v>25687742</v>
      </c>
      <c r="F4808" s="95">
        <v>25687742</v>
      </c>
      <c r="G4808" t="s">
        <v>7107</v>
      </c>
      <c r="H4808" s="95">
        <v>25687742</v>
      </c>
      <c r="I4808" t="s">
        <v>7108</v>
      </c>
      <c r="J4808">
        <v>5000</v>
      </c>
      <c r="K4808" t="s">
        <v>7106</v>
      </c>
      <c r="L4808" t="s">
        <v>7106</v>
      </c>
      <c r="M4808" t="s">
        <v>7106</v>
      </c>
      <c r="N4808" t="s">
        <v>7106</v>
      </c>
      <c r="O4808" t="str">
        <f t="shared" si="75"/>
        <v>INSERT INTO USUARIOS_USUARIO(id,nombre,apellidos,foto,cedula,codigo,programa,uid,email,saldo,reserva_desayuno,reserva_almuerzo,reserva_cena,sancion,comida_consumida) VALUES (4807,'NELI','PATIÑO PATINO','true','25687742','25687742','ingenieria de sitemas','25687742','diegomazorram@gmail.com',5000,'true','true','true','true');</v>
      </c>
    </row>
    <row r="4809" spans="1:15">
      <c r="A4809">
        <v>4808</v>
      </c>
      <c r="B4809" s="1" t="s">
        <v>2929</v>
      </c>
      <c r="C4809" s="308" t="s">
        <v>6669</v>
      </c>
      <c r="D4809" t="s">
        <v>7106</v>
      </c>
      <c r="E4809" s="97">
        <v>1064435819</v>
      </c>
      <c r="F4809" s="97">
        <v>1064435819</v>
      </c>
      <c r="G4809" t="s">
        <v>7107</v>
      </c>
      <c r="H4809" s="97">
        <v>1064435819</v>
      </c>
      <c r="I4809" t="s">
        <v>7108</v>
      </c>
      <c r="J4809">
        <v>5000</v>
      </c>
      <c r="K4809" t="s">
        <v>7106</v>
      </c>
      <c r="L4809" t="s">
        <v>7106</v>
      </c>
      <c r="M4809" t="s">
        <v>7106</v>
      </c>
      <c r="N4809" t="s">
        <v>7106</v>
      </c>
      <c r="O4809" t="str">
        <f t="shared" si="75"/>
        <v>INSERT INTO USUARIOS_USUARIO(id,nombre,apellidos,foto,cedula,codigo,programa,uid,email,saldo,reserva_desayuno,reserva_almuerzo,reserva_cena,sancion,comida_consumida) VALUES (4808,'GUSTAVO WILVER','CAMPO PATINO','true','1064435819','1064435819','ingenieria de sitemas','1064435819','diegomazorram@gmail.com',5000,'true','true','true','true');</v>
      </c>
    </row>
    <row r="4810" spans="1:15">
      <c r="A4810">
        <v>4809</v>
      </c>
      <c r="B4810" s="2" t="s">
        <v>3693</v>
      </c>
      <c r="C4810" s="307" t="s">
        <v>1418</v>
      </c>
      <c r="D4810" t="s">
        <v>7106</v>
      </c>
      <c r="E4810" s="95">
        <v>1064438851</v>
      </c>
      <c r="F4810" s="95">
        <v>1064438851</v>
      </c>
      <c r="G4810" t="s">
        <v>7107</v>
      </c>
      <c r="H4810" s="95">
        <v>1064438851</v>
      </c>
      <c r="I4810" t="s">
        <v>7108</v>
      </c>
      <c r="J4810">
        <v>5000</v>
      </c>
      <c r="K4810" t="s">
        <v>7106</v>
      </c>
      <c r="L4810" t="s">
        <v>7106</v>
      </c>
      <c r="M4810" t="s">
        <v>7106</v>
      </c>
      <c r="N4810" t="s">
        <v>7106</v>
      </c>
      <c r="O4810" t="str">
        <f t="shared" si="75"/>
        <v>INSERT INTO USUARIOS_USUARIO(id,nombre,apellidos,foto,cedula,codigo,programa,uid,email,saldo,reserva_desayuno,reserva_almuerzo,reserva_cena,sancion,comida_consumida) VALUES (4809,'LIZETH  VIVIANA','SOLARTE HURTADO','true','1064438851','1064438851','ingenieria de sitemas','1064438851','diegomazorram@gmail.com',5000,'true','true','true','true');</v>
      </c>
    </row>
    <row r="4811" spans="1:15">
      <c r="A4811">
        <v>4810</v>
      </c>
      <c r="B4811" s="2" t="s">
        <v>3694</v>
      </c>
      <c r="C4811" s="307" t="s">
        <v>2931</v>
      </c>
      <c r="D4811" t="s">
        <v>7106</v>
      </c>
      <c r="E4811" s="95">
        <v>1064440719</v>
      </c>
      <c r="F4811" s="95">
        <v>1064440719</v>
      </c>
      <c r="G4811" t="s">
        <v>7107</v>
      </c>
      <c r="H4811" s="95">
        <v>1064440719</v>
      </c>
      <c r="I4811" t="s">
        <v>7108</v>
      </c>
      <c r="J4811">
        <v>5000</v>
      </c>
      <c r="K4811" t="s">
        <v>7106</v>
      </c>
      <c r="L4811" t="s">
        <v>7106</v>
      </c>
      <c r="M4811" t="s">
        <v>7106</v>
      </c>
      <c r="N4811" t="s">
        <v>7106</v>
      </c>
      <c r="O4811" t="str">
        <f t="shared" si="75"/>
        <v>INSERT INTO USUARIOS_USUARIO(id,nombre,apellidos,foto,cedula,codigo,programa,uid,email,saldo,reserva_desayuno,reserva_almuerzo,reserva_cena,sancion,comida_consumida) VALUES (4810,'MIRIAN YISEL','CAMPO SOLARTE','true','1064440719','1064440719','ingenieria de sitemas','1064440719','diegomazorram@gmail.com',5000,'true','true','true','true');</v>
      </c>
    </row>
    <row r="4812" spans="1:15">
      <c r="A4812">
        <v>4811</v>
      </c>
      <c r="B4812" s="1" t="s">
        <v>378</v>
      </c>
      <c r="C4812" s="308" t="s">
        <v>6669</v>
      </c>
      <c r="D4812" t="s">
        <v>7106</v>
      </c>
      <c r="E4812" s="97">
        <v>1064432345</v>
      </c>
      <c r="F4812" s="97">
        <v>1064432345</v>
      </c>
      <c r="G4812" t="s">
        <v>7107</v>
      </c>
      <c r="H4812" s="97">
        <v>1064432345</v>
      </c>
      <c r="I4812" t="s">
        <v>7108</v>
      </c>
      <c r="J4812">
        <v>5000</v>
      </c>
      <c r="K4812" t="s">
        <v>7106</v>
      </c>
      <c r="L4812" t="s">
        <v>7106</v>
      </c>
      <c r="M4812" t="s">
        <v>7106</v>
      </c>
      <c r="N4812" t="s">
        <v>7106</v>
      </c>
      <c r="O4812" t="str">
        <f t="shared" si="75"/>
        <v>INSERT INTO USUARIOS_USUARIO(id,nombre,apellidos,foto,cedula,codigo,programa,uid,email,saldo,reserva_desayuno,reserva_almuerzo,reserva_cena,sancion,comida_consumida) VALUES (4811,'PAOLA ANDREA','CAMPO PATINO','true','1064432345','1064432345','ingenieria de sitemas','1064432345','diegomazorram@gmail.com',5000,'true','true','true','true');</v>
      </c>
    </row>
    <row r="4813" spans="1:15">
      <c r="A4813">
        <v>4812</v>
      </c>
      <c r="B4813" s="2" t="s">
        <v>3695</v>
      </c>
      <c r="C4813" s="307" t="s">
        <v>3696</v>
      </c>
      <c r="D4813" t="s">
        <v>7106</v>
      </c>
      <c r="E4813" s="95">
        <v>1068217935</v>
      </c>
      <c r="F4813" s="95">
        <v>1068217935</v>
      </c>
      <c r="G4813" t="s">
        <v>7107</v>
      </c>
      <c r="H4813" s="95">
        <v>1068217935</v>
      </c>
      <c r="I4813" t="s">
        <v>7108</v>
      </c>
      <c r="J4813">
        <v>5000</v>
      </c>
      <c r="K4813" t="s">
        <v>7106</v>
      </c>
      <c r="L4813" t="s">
        <v>7106</v>
      </c>
      <c r="M4813" t="s">
        <v>7106</v>
      </c>
      <c r="N4813" t="s">
        <v>7106</v>
      </c>
      <c r="O4813" t="str">
        <f t="shared" si="75"/>
        <v>INSERT INTO USUARIOS_USUARIO(id,nombre,apellidos,foto,cedula,codigo,programa,uid,email,saldo,reserva_desayuno,reserva_almuerzo,reserva_cena,sancion,comida_consumida) VALUES (4812,'MABEL ASTRID','OTERO CAMPO','true','1068217935','1068217935','ingenieria de sitemas','1068217935','diegomazorram@gmail.com',5000,'true','true','true','true');</v>
      </c>
    </row>
    <row r="4814" spans="1:15">
      <c r="A4814">
        <v>4813</v>
      </c>
      <c r="B4814" s="1" t="s">
        <v>3697</v>
      </c>
      <c r="C4814" s="308" t="s">
        <v>2282</v>
      </c>
      <c r="D4814" t="s">
        <v>7106</v>
      </c>
      <c r="E4814" s="97">
        <v>4769268</v>
      </c>
      <c r="F4814" s="97">
        <v>4769268</v>
      </c>
      <c r="G4814" t="s">
        <v>7107</v>
      </c>
      <c r="H4814" s="97">
        <v>4769268</v>
      </c>
      <c r="I4814" t="s">
        <v>7108</v>
      </c>
      <c r="J4814">
        <v>5000</v>
      </c>
      <c r="K4814" t="s">
        <v>7106</v>
      </c>
      <c r="L4814" t="s">
        <v>7106</v>
      </c>
      <c r="M4814" t="s">
        <v>7106</v>
      </c>
      <c r="N4814" t="s">
        <v>7106</v>
      </c>
      <c r="O4814" t="str">
        <f t="shared" si="75"/>
        <v>INSERT INTO USUARIOS_USUARIO(id,nombre,apellidos,foto,cedula,codigo,programa,uid,email,saldo,reserva_desayuno,reserva_almuerzo,reserva_cena,sancion,comida_consumida) VALUES (4813,'WEYMAR ','HURTADO CALAMBAS','true','4769268','4769268','ingenieria de sitemas','4769268','diegomazorram@gmail.com',5000,'true','true','true','true');</v>
      </c>
    </row>
    <row r="4815" spans="1:15">
      <c r="A4815">
        <v>4814</v>
      </c>
      <c r="B4815" s="2" t="s">
        <v>3698</v>
      </c>
      <c r="C4815" s="307" t="s">
        <v>2630</v>
      </c>
      <c r="D4815" t="s">
        <v>7106</v>
      </c>
      <c r="E4815" s="95">
        <v>25685188</v>
      </c>
      <c r="F4815" s="95">
        <v>25685188</v>
      </c>
      <c r="G4815" t="s">
        <v>7107</v>
      </c>
      <c r="H4815" s="95">
        <v>25685188</v>
      </c>
      <c r="I4815" t="s">
        <v>7108</v>
      </c>
      <c r="J4815">
        <v>5000</v>
      </c>
      <c r="K4815" t="s">
        <v>7106</v>
      </c>
      <c r="L4815" t="s">
        <v>7106</v>
      </c>
      <c r="M4815" t="s">
        <v>7106</v>
      </c>
      <c r="N4815" t="s">
        <v>7106</v>
      </c>
      <c r="O4815" t="str">
        <f t="shared" si="75"/>
        <v>INSERT INTO USUARIOS_USUARIO(id,nombre,apellidos,foto,cedula,codigo,programa,uid,email,saldo,reserva_desayuno,reserva_almuerzo,reserva_cena,sancion,comida_consumida) VALUES (4814,'BLANCA LILIA','CANTERO CALAMBAS','true','25685188','25685188','ingenieria de sitemas','25685188','diegomazorram@gmail.com',5000,'true','true','true','true');</v>
      </c>
    </row>
    <row r="4816" spans="1:15">
      <c r="A4816">
        <v>4815</v>
      </c>
      <c r="B4816" s="2" t="s">
        <v>3699</v>
      </c>
      <c r="C4816" s="307" t="s">
        <v>2725</v>
      </c>
      <c r="D4816" t="s">
        <v>7106</v>
      </c>
      <c r="E4816" s="73">
        <v>1003150896</v>
      </c>
      <c r="F4816" s="73">
        <v>1003150896</v>
      </c>
      <c r="G4816" t="s">
        <v>7107</v>
      </c>
      <c r="H4816" s="73">
        <v>1003150896</v>
      </c>
      <c r="I4816" t="s">
        <v>7108</v>
      </c>
      <c r="J4816">
        <v>5000</v>
      </c>
      <c r="K4816" t="s">
        <v>7106</v>
      </c>
      <c r="L4816" t="s">
        <v>7106</v>
      </c>
      <c r="M4816" t="s">
        <v>7106</v>
      </c>
      <c r="N4816" t="s">
        <v>7106</v>
      </c>
      <c r="O4816" t="str">
        <f t="shared" si="75"/>
        <v>INSERT INTO USUARIOS_USUARIO(id,nombre,apellidos,foto,cedula,codigo,programa,uid,email,saldo,reserva_desayuno,reserva_almuerzo,reserva_cena,sancion,comida_consumida) VALUES (4815,'INGRITH JHORLANY','HURTADO CANTERO','true','1003150896','1003150896','ingenieria de sitemas','1003150896','diegomazorram@gmail.com',5000,'true','true','true','true');</v>
      </c>
    </row>
    <row r="4817" spans="1:15">
      <c r="A4817">
        <v>4816</v>
      </c>
      <c r="B4817" s="2" t="s">
        <v>2777</v>
      </c>
      <c r="C4817" s="307" t="s">
        <v>2725</v>
      </c>
      <c r="D4817" t="s">
        <v>7106</v>
      </c>
      <c r="E4817" s="95">
        <v>1064436583</v>
      </c>
      <c r="F4817" s="95">
        <v>1064436583</v>
      </c>
      <c r="G4817" t="s">
        <v>7107</v>
      </c>
      <c r="H4817" s="95">
        <v>1064436583</v>
      </c>
      <c r="I4817" t="s">
        <v>7108</v>
      </c>
      <c r="J4817">
        <v>5000</v>
      </c>
      <c r="K4817" t="s">
        <v>7106</v>
      </c>
      <c r="L4817" t="s">
        <v>7106</v>
      </c>
      <c r="M4817" t="s">
        <v>7106</v>
      </c>
      <c r="N4817" t="s">
        <v>7106</v>
      </c>
      <c r="O4817" t="str">
        <f t="shared" si="75"/>
        <v>INSERT INTO USUARIOS_USUARIO(id,nombre,apellidos,foto,cedula,codigo,programa,uid,email,saldo,reserva_desayuno,reserva_almuerzo,reserva_cena,sancion,comida_consumida) VALUES (4816,'DILAN ALEXIS','HURTADO CANTERO','true','1064436583','1064436583','ingenieria de sitemas','1064436583','diegomazorram@gmail.com',5000,'true','true','true','true');</v>
      </c>
    </row>
    <row r="4818" spans="1:15">
      <c r="A4818">
        <v>4817</v>
      </c>
      <c r="B4818" s="2" t="s">
        <v>3700</v>
      </c>
      <c r="C4818" s="307" t="s">
        <v>2725</v>
      </c>
      <c r="D4818" t="s">
        <v>7106</v>
      </c>
      <c r="E4818" s="95">
        <v>1064439792</v>
      </c>
      <c r="F4818" s="95">
        <v>1064439792</v>
      </c>
      <c r="G4818" t="s">
        <v>7107</v>
      </c>
      <c r="H4818" s="95">
        <v>1064439792</v>
      </c>
      <c r="I4818" t="s">
        <v>7108</v>
      </c>
      <c r="J4818">
        <v>5000</v>
      </c>
      <c r="K4818" t="s">
        <v>7106</v>
      </c>
      <c r="L4818" t="s">
        <v>7106</v>
      </c>
      <c r="M4818" t="s">
        <v>7106</v>
      </c>
      <c r="N4818" t="s">
        <v>7106</v>
      </c>
      <c r="O4818" t="str">
        <f t="shared" si="75"/>
        <v>INSERT INTO USUARIOS_USUARIO(id,nombre,apellidos,foto,cedula,codigo,programa,uid,email,saldo,reserva_desayuno,reserva_almuerzo,reserva_cena,sancion,comida_consumida) VALUES (4817,'KEYLOR HABID','HURTADO CANTERO','true','1064439792','1064439792','ingenieria de sitemas','1064439792','diegomazorram@gmail.com',5000,'true','true','true','true');</v>
      </c>
    </row>
    <row r="4819" spans="1:15">
      <c r="A4819">
        <v>4818</v>
      </c>
      <c r="B4819" s="1" t="s">
        <v>3701</v>
      </c>
      <c r="C4819" s="308" t="s">
        <v>6670</v>
      </c>
      <c r="D4819" t="s">
        <v>7106</v>
      </c>
      <c r="E4819" s="97">
        <v>1064428225</v>
      </c>
      <c r="F4819" s="97">
        <v>1064428225</v>
      </c>
      <c r="G4819" t="s">
        <v>7107</v>
      </c>
      <c r="H4819" s="97">
        <v>1064428225</v>
      </c>
      <c r="I4819" t="s">
        <v>7108</v>
      </c>
      <c r="J4819">
        <v>5000</v>
      </c>
      <c r="K4819" t="s">
        <v>7106</v>
      </c>
      <c r="L4819" t="s">
        <v>7106</v>
      </c>
      <c r="M4819" t="s">
        <v>7106</v>
      </c>
      <c r="N4819" t="s">
        <v>7106</v>
      </c>
      <c r="O4819" t="str">
        <f t="shared" si="75"/>
        <v>INSERT INTO USUARIOS_USUARIO(id,nombre,apellidos,foto,cedula,codigo,programa,uid,email,saldo,reserva_desayuno,reserva_almuerzo,reserva_cena,sancion,comida_consumida) VALUES (4818,'GILMER ','TROCHEZ FERNANDEZ','true','1064428225','1064428225','ingenieria de sitemas','1064428225','diegomazorram@gmail.com',5000,'true','true','true','true');</v>
      </c>
    </row>
    <row r="4820" spans="1:15">
      <c r="A4820">
        <v>4819</v>
      </c>
      <c r="B4820" s="2" t="s">
        <v>3702</v>
      </c>
      <c r="C4820" s="307" t="s">
        <v>2282</v>
      </c>
      <c r="D4820" t="s">
        <v>7106</v>
      </c>
      <c r="E4820" s="95">
        <v>25691237</v>
      </c>
      <c r="F4820" s="95">
        <v>25691237</v>
      </c>
      <c r="G4820" t="s">
        <v>7107</v>
      </c>
      <c r="H4820" s="95">
        <v>25691237</v>
      </c>
      <c r="I4820" t="s">
        <v>7108</v>
      </c>
      <c r="J4820">
        <v>5000</v>
      </c>
      <c r="K4820" t="s">
        <v>7106</v>
      </c>
      <c r="L4820" t="s">
        <v>7106</v>
      </c>
      <c r="M4820" t="s">
        <v>7106</v>
      </c>
      <c r="N4820" t="s">
        <v>7106</v>
      </c>
      <c r="O4820" t="str">
        <f t="shared" si="75"/>
        <v>INSERT INTO USUARIOS_USUARIO(id,nombre,apellidos,foto,cedula,codigo,programa,uid,email,saldo,reserva_desayuno,reserva_almuerzo,reserva_cena,sancion,comida_consumida) VALUES (4819,'ANA MIREYA','HURTADO CALAMBAS','true','25691237','25691237','ingenieria de sitemas','25691237','diegomazorram@gmail.com',5000,'true','true','true','true');</v>
      </c>
    </row>
    <row r="4821" spans="1:15">
      <c r="A4821">
        <v>4820</v>
      </c>
      <c r="B4821" s="2" t="s">
        <v>3703</v>
      </c>
      <c r="C4821" s="307" t="s">
        <v>6549</v>
      </c>
      <c r="D4821" t="s">
        <v>7106</v>
      </c>
      <c r="E4821" s="95">
        <v>1064429101</v>
      </c>
      <c r="F4821" s="95">
        <v>1064429101</v>
      </c>
      <c r="G4821" t="s">
        <v>7107</v>
      </c>
      <c r="H4821" s="95">
        <v>1064429101</v>
      </c>
      <c r="I4821" t="s">
        <v>7108</v>
      </c>
      <c r="J4821">
        <v>5000</v>
      </c>
      <c r="K4821" t="s">
        <v>7106</v>
      </c>
      <c r="L4821" t="s">
        <v>7106</v>
      </c>
      <c r="M4821" t="s">
        <v>7106</v>
      </c>
      <c r="N4821" t="s">
        <v>7106</v>
      </c>
      <c r="O4821" t="str">
        <f t="shared" si="75"/>
        <v>INSERT INTO USUARIOS_USUARIO(id,nombre,apellidos,foto,cedula,codigo,programa,uid,email,saldo,reserva_desayuno,reserva_almuerzo,reserva_cena,sancion,comida_consumida) VALUES (4820,'KEVIN ','TROCHEZ HURTADO','true','1064429101','1064429101','ingenieria de sitemas','1064429101','diegomazorram@gmail.com',5000,'true','true','true','true');</v>
      </c>
    </row>
    <row r="4822" spans="1:15">
      <c r="A4822">
        <v>4821</v>
      </c>
      <c r="B4822" s="2" t="s">
        <v>3704</v>
      </c>
      <c r="C4822" s="307" t="s">
        <v>6549</v>
      </c>
      <c r="D4822" t="s">
        <v>7106</v>
      </c>
      <c r="E4822" s="95">
        <v>1064438627</v>
      </c>
      <c r="F4822" s="95">
        <v>1064438627</v>
      </c>
      <c r="G4822" t="s">
        <v>7107</v>
      </c>
      <c r="H4822" s="95">
        <v>1064438627</v>
      </c>
      <c r="I4822" t="s">
        <v>7108</v>
      </c>
      <c r="J4822">
        <v>5000</v>
      </c>
      <c r="K4822" t="s">
        <v>7106</v>
      </c>
      <c r="L4822" t="s">
        <v>7106</v>
      </c>
      <c r="M4822" t="s">
        <v>7106</v>
      </c>
      <c r="N4822" t="s">
        <v>7106</v>
      </c>
      <c r="O4822" t="str">
        <f t="shared" si="75"/>
        <v>INSERT INTO USUARIOS_USUARIO(id,nombre,apellidos,foto,cedula,codigo,programa,uid,email,saldo,reserva_desayuno,reserva_almuerzo,reserva_cena,sancion,comida_consumida) VALUES (4821,'EVELYN ','TROCHEZ HURTADO','true','1064438627','1064438627','ingenieria de sitemas','1064438627','diegomazorram@gmail.com',5000,'true','true','true','true');</v>
      </c>
    </row>
    <row r="4823" spans="1:15">
      <c r="A4823">
        <v>4822</v>
      </c>
      <c r="B4823" s="1" t="s">
        <v>3701</v>
      </c>
      <c r="C4823" s="308" t="s">
        <v>30</v>
      </c>
      <c r="D4823" t="s">
        <v>7106</v>
      </c>
      <c r="E4823" s="97">
        <v>4767466</v>
      </c>
      <c r="F4823" s="97">
        <v>4767466</v>
      </c>
      <c r="G4823" t="s">
        <v>7107</v>
      </c>
      <c r="H4823" s="97">
        <v>4767466</v>
      </c>
      <c r="I4823" t="s">
        <v>7108</v>
      </c>
      <c r="J4823">
        <v>5000</v>
      </c>
      <c r="K4823" t="s">
        <v>7106</v>
      </c>
      <c r="L4823" t="s">
        <v>7106</v>
      </c>
      <c r="M4823" t="s">
        <v>7106</v>
      </c>
      <c r="N4823" t="s">
        <v>7106</v>
      </c>
      <c r="O4823" t="str">
        <f t="shared" si="75"/>
        <v>INSERT INTO USUARIOS_USUARIO(id,nombre,apellidos,foto,cedula,codigo,programa,uid,email,saldo,reserva_desayuno,reserva_almuerzo,reserva_cena,sancion,comida_consumida) VALUES (4822,'GILMER ','HURTADO ','true','4767466','4767466','ingenieria de sitemas','4767466','diegomazorram@gmail.com',5000,'true','true','true','true');</v>
      </c>
    </row>
    <row r="4824" spans="1:15">
      <c r="A4824">
        <v>4823</v>
      </c>
      <c r="B4824" s="2" t="s">
        <v>5743</v>
      </c>
      <c r="C4824" s="307" t="s">
        <v>3705</v>
      </c>
      <c r="D4824" t="s">
        <v>7106</v>
      </c>
      <c r="E4824" s="95">
        <v>25687631</v>
      </c>
      <c r="F4824" s="95">
        <v>25687631</v>
      </c>
      <c r="G4824" t="s">
        <v>7107</v>
      </c>
      <c r="H4824" s="95">
        <v>25687631</v>
      </c>
      <c r="I4824" t="s">
        <v>7108</v>
      </c>
      <c r="J4824">
        <v>5000</v>
      </c>
      <c r="K4824" t="s">
        <v>7106</v>
      </c>
      <c r="L4824" t="s">
        <v>7106</v>
      </c>
      <c r="M4824" t="s">
        <v>7106</v>
      </c>
      <c r="N4824" t="s">
        <v>7106</v>
      </c>
      <c r="O4824" t="str">
        <f t="shared" si="75"/>
        <v>INSERT INTO USUARIOS_USUARIO(id,nombre,apellidos,foto,cedula,codigo,programa,uid,email,saldo,reserva_desayuno,reserva_almuerzo,reserva_cena,sancion,comida_consumida) VALUES (4823,'MARIA TERESA','CALAMBAS DE HURTADO','true','25687631','25687631','ingenieria de sitemas','25687631','diegomazorram@gmail.com',5000,'true','true','true','true');</v>
      </c>
    </row>
    <row r="4825" spans="1:15">
      <c r="A4825">
        <v>4824</v>
      </c>
      <c r="B4825" s="2" t="s">
        <v>420</v>
      </c>
      <c r="C4825" s="307" t="s">
        <v>2282</v>
      </c>
      <c r="D4825" t="s">
        <v>7106</v>
      </c>
      <c r="E4825" s="95">
        <v>10722078</v>
      </c>
      <c r="F4825" s="95">
        <v>10722078</v>
      </c>
      <c r="G4825" t="s">
        <v>7107</v>
      </c>
      <c r="H4825" s="95">
        <v>10722078</v>
      </c>
      <c r="I4825" t="s">
        <v>7108</v>
      </c>
      <c r="J4825">
        <v>5000</v>
      </c>
      <c r="K4825" t="s">
        <v>7106</v>
      </c>
      <c r="L4825" t="s">
        <v>7106</v>
      </c>
      <c r="M4825" t="s">
        <v>7106</v>
      </c>
      <c r="N4825" t="s">
        <v>7106</v>
      </c>
      <c r="O4825" t="str">
        <f t="shared" si="75"/>
        <v>INSERT INTO USUARIOS_USUARIO(id,nombre,apellidos,foto,cedula,codigo,programa,uid,email,saldo,reserva_desayuno,reserva_almuerzo,reserva_cena,sancion,comida_consumida) VALUES (4824,'CARLOS ALBERTO','HURTADO CALAMBAS','true','10722078','10722078','ingenieria de sitemas','10722078','diegomazorram@gmail.com',5000,'true','true','true','true');</v>
      </c>
    </row>
    <row r="4826" spans="1:15">
      <c r="A4826">
        <v>4825</v>
      </c>
      <c r="B4826" s="1" t="s">
        <v>3249</v>
      </c>
      <c r="C4826" s="308" t="s">
        <v>3584</v>
      </c>
      <c r="D4826" t="s">
        <v>7106</v>
      </c>
      <c r="E4826" s="97">
        <v>4769239</v>
      </c>
      <c r="F4826" s="97">
        <v>4769239</v>
      </c>
      <c r="G4826" t="s">
        <v>7107</v>
      </c>
      <c r="H4826" s="97">
        <v>4769239</v>
      </c>
      <c r="I4826" t="s">
        <v>7108</v>
      </c>
      <c r="J4826">
        <v>5000</v>
      </c>
      <c r="K4826" t="s">
        <v>7106</v>
      </c>
      <c r="L4826" t="s">
        <v>7106</v>
      </c>
      <c r="M4826" t="s">
        <v>7106</v>
      </c>
      <c r="N4826" t="s">
        <v>7106</v>
      </c>
      <c r="O4826" t="str">
        <f t="shared" si="75"/>
        <v>INSERT INTO USUARIOS_USUARIO(id,nombre,apellidos,foto,cedula,codigo,programa,uid,email,saldo,reserva_desayuno,reserva_almuerzo,reserva_cena,sancion,comida_consumida) VALUES (4825,'CIRO ','HURTADO GALARZA','true','4769239','4769239','ingenieria de sitemas','4769239','diegomazorram@gmail.com',5000,'true','true','true','true');</v>
      </c>
    </row>
    <row r="4827" spans="1:15">
      <c r="A4827">
        <v>4826</v>
      </c>
      <c r="B4827" s="2" t="s">
        <v>3706</v>
      </c>
      <c r="C4827" s="307" t="s">
        <v>5976</v>
      </c>
      <c r="D4827" t="s">
        <v>7106</v>
      </c>
      <c r="E4827" s="95">
        <v>25685351</v>
      </c>
      <c r="F4827" s="95">
        <v>25685351</v>
      </c>
      <c r="G4827" t="s">
        <v>7107</v>
      </c>
      <c r="H4827" s="95">
        <v>25685351</v>
      </c>
      <c r="I4827" t="s">
        <v>7108</v>
      </c>
      <c r="J4827">
        <v>5000</v>
      </c>
      <c r="K4827" t="s">
        <v>7106</v>
      </c>
      <c r="L4827" t="s">
        <v>7106</v>
      </c>
      <c r="M4827" t="s">
        <v>7106</v>
      </c>
      <c r="N4827" t="s">
        <v>7106</v>
      </c>
      <c r="O4827" t="str">
        <f t="shared" si="75"/>
        <v>INSERT INTO USUARIOS_USUARIO(id,nombre,apellidos,foto,cedula,codigo,programa,uid,email,saldo,reserva_desayuno,reserva_almuerzo,reserva_cena,sancion,comida_consumida) VALUES (4826,'SULEIMA ','PECHENE CALAMBAS','true','25685351','25685351','ingenieria de sitemas','25685351','diegomazorram@gmail.com',5000,'true','true','true','true');</v>
      </c>
    </row>
    <row r="4828" spans="1:15">
      <c r="A4828">
        <v>4827</v>
      </c>
      <c r="B4828" s="2" t="s">
        <v>3707</v>
      </c>
      <c r="C4828" s="307" t="s">
        <v>6127</v>
      </c>
      <c r="D4828" t="s">
        <v>7106</v>
      </c>
      <c r="E4828" s="95">
        <v>1064426880</v>
      </c>
      <c r="F4828" s="95">
        <v>1064426880</v>
      </c>
      <c r="G4828" t="s">
        <v>7107</v>
      </c>
      <c r="H4828" s="95">
        <v>1064426880</v>
      </c>
      <c r="I4828" t="s">
        <v>7108</v>
      </c>
      <c r="J4828">
        <v>5000</v>
      </c>
      <c r="K4828" t="s">
        <v>7106</v>
      </c>
      <c r="L4828" t="s">
        <v>7106</v>
      </c>
      <c r="M4828" t="s">
        <v>7106</v>
      </c>
      <c r="N4828" t="s">
        <v>7106</v>
      </c>
      <c r="O4828" t="str">
        <f t="shared" si="75"/>
        <v>INSERT INTO USUARIOS_USUARIO(id,nombre,apellidos,foto,cedula,codigo,programa,uid,email,saldo,reserva_desayuno,reserva_almuerzo,reserva_cena,sancion,comida_consumida) VALUES (4827,'YILBER DUVAN','HURTADO PECHENE','true','1064426880','1064426880','ingenieria de sitemas','1064426880','diegomazorram@gmail.com',5000,'true','true','true','true');</v>
      </c>
    </row>
    <row r="4829" spans="1:15">
      <c r="A4829">
        <v>4828</v>
      </c>
      <c r="B4829" s="1" t="s">
        <v>3708</v>
      </c>
      <c r="C4829" s="308" t="s">
        <v>6127</v>
      </c>
      <c r="D4829" t="s">
        <v>7106</v>
      </c>
      <c r="E4829" s="150">
        <v>1003151288</v>
      </c>
      <c r="F4829" s="150">
        <v>1003151288</v>
      </c>
      <c r="G4829" t="s">
        <v>7107</v>
      </c>
      <c r="H4829" s="150">
        <v>1003151288</v>
      </c>
      <c r="I4829" t="s">
        <v>7108</v>
      </c>
      <c r="J4829">
        <v>5000</v>
      </c>
      <c r="K4829" t="s">
        <v>7106</v>
      </c>
      <c r="L4829" t="s">
        <v>7106</v>
      </c>
      <c r="M4829" t="s">
        <v>7106</v>
      </c>
      <c r="N4829" t="s">
        <v>7106</v>
      </c>
      <c r="O4829" t="str">
        <f t="shared" si="75"/>
        <v>INSERT INTO USUARIOS_USUARIO(id,nombre,apellidos,foto,cedula,codigo,programa,uid,email,saldo,reserva_desayuno,reserva_almuerzo,reserva_cena,sancion,comida_consumida) VALUES (4828,'JASMIN SOLENY','HURTADO PECHENE','true','1003151288','1003151288','ingenieria de sitemas','1003151288','diegomazorram@gmail.com',5000,'true','true','true','true');</v>
      </c>
    </row>
    <row r="4830" spans="1:15">
      <c r="A4830">
        <v>4829</v>
      </c>
      <c r="B4830" s="2" t="s">
        <v>3709</v>
      </c>
      <c r="C4830" s="307" t="s">
        <v>1290</v>
      </c>
      <c r="D4830" t="s">
        <v>7106</v>
      </c>
      <c r="E4830" s="73">
        <v>1064442096</v>
      </c>
      <c r="F4830" s="73">
        <v>1064442096</v>
      </c>
      <c r="G4830" t="s">
        <v>7107</v>
      </c>
      <c r="H4830" s="73">
        <v>1064442096</v>
      </c>
      <c r="I4830" t="s">
        <v>7108</v>
      </c>
      <c r="J4830">
        <v>5000</v>
      </c>
      <c r="K4830" t="s">
        <v>7106</v>
      </c>
      <c r="L4830" t="s">
        <v>7106</v>
      </c>
      <c r="M4830" t="s">
        <v>7106</v>
      </c>
      <c r="N4830" t="s">
        <v>7106</v>
      </c>
      <c r="O4830" t="str">
        <f t="shared" si="75"/>
        <v>INSERT INTO USUARIOS_USUARIO(id,nombre,apellidos,foto,cedula,codigo,programa,uid,email,saldo,reserva_desayuno,reserva_almuerzo,reserva_cena,sancion,comida_consumida) VALUES (4829,'PAULA GERALDIN ','GONZALEZ HURTADO','true','1064442096','1064442096','ingenieria de sitemas','1064442096','diegomazorram@gmail.com',5000,'true','true','true','true');</v>
      </c>
    </row>
    <row r="4831" spans="1:15">
      <c r="A4831">
        <v>4830</v>
      </c>
      <c r="B4831" s="1" t="s">
        <v>1841</v>
      </c>
      <c r="C4831" s="308" t="s">
        <v>5931</v>
      </c>
      <c r="D4831" t="s">
        <v>7106</v>
      </c>
      <c r="E4831" s="97">
        <v>10720234</v>
      </c>
      <c r="F4831" s="97">
        <v>10720234</v>
      </c>
      <c r="G4831" t="s">
        <v>7107</v>
      </c>
      <c r="H4831" s="97">
        <v>10720234</v>
      </c>
      <c r="I4831" t="s">
        <v>7108</v>
      </c>
      <c r="J4831">
        <v>5000</v>
      </c>
      <c r="K4831" t="s">
        <v>7106</v>
      </c>
      <c r="L4831" t="s">
        <v>7106</v>
      </c>
      <c r="M4831" t="s">
        <v>7106</v>
      </c>
      <c r="N4831" t="s">
        <v>7106</v>
      </c>
      <c r="O4831" t="str">
        <f t="shared" si="75"/>
        <v>INSERT INTO USUARIOS_USUARIO(id,nombre,apellidos,foto,cedula,codigo,programa,uid,email,saldo,reserva_desayuno,reserva_almuerzo,reserva_cena,sancion,comida_consumida) VALUES (4830,'CELIO ','PECHENE MUELAS','true','10720234','10720234','ingenieria de sitemas','10720234','diegomazorram@gmail.com',5000,'true','true','true','true');</v>
      </c>
    </row>
    <row r="4832" spans="1:15">
      <c r="A4832">
        <v>4831</v>
      </c>
      <c r="B4832" s="2" t="s">
        <v>136</v>
      </c>
      <c r="C4832" s="307" t="s">
        <v>3676</v>
      </c>
      <c r="D4832" t="s">
        <v>7106</v>
      </c>
      <c r="E4832" s="95">
        <v>25687688</v>
      </c>
      <c r="F4832" s="95">
        <v>25687688</v>
      </c>
      <c r="G4832" t="s">
        <v>7107</v>
      </c>
      <c r="H4832" s="95">
        <v>25687688</v>
      </c>
      <c r="I4832" t="s">
        <v>7108</v>
      </c>
      <c r="J4832">
        <v>5000</v>
      </c>
      <c r="K4832" t="s">
        <v>7106</v>
      </c>
      <c r="L4832" t="s">
        <v>7106</v>
      </c>
      <c r="M4832" t="s">
        <v>7106</v>
      </c>
      <c r="N4832" t="s">
        <v>7106</v>
      </c>
      <c r="O4832" t="str">
        <f t="shared" si="75"/>
        <v>INSERT INTO USUARIOS_USUARIO(id,nombre,apellidos,foto,cedula,codigo,programa,uid,email,saldo,reserva_desayuno,reserva_almuerzo,reserva_cena,sancion,comida_consumida) VALUES (4831,'CARLINA ','CALAMBAS CALAMBAS','true','25687688','25687688','ingenieria de sitemas','25687688','diegomazorram@gmail.com',5000,'true','true','true','true');</v>
      </c>
    </row>
    <row r="4833" spans="1:15">
      <c r="A4833">
        <v>4832</v>
      </c>
      <c r="B4833" s="1" t="s">
        <v>6671</v>
      </c>
      <c r="C4833" s="308" t="s">
        <v>3710</v>
      </c>
      <c r="D4833" t="s">
        <v>7106</v>
      </c>
      <c r="E4833" s="97">
        <v>10722555</v>
      </c>
      <c r="F4833" s="97">
        <v>10722555</v>
      </c>
      <c r="G4833" t="s">
        <v>7107</v>
      </c>
      <c r="H4833" s="97">
        <v>10722555</v>
      </c>
      <c r="I4833" t="s">
        <v>7108</v>
      </c>
      <c r="J4833">
        <v>5000</v>
      </c>
      <c r="K4833" t="s">
        <v>7106</v>
      </c>
      <c r="L4833" t="s">
        <v>7106</v>
      </c>
      <c r="M4833" t="s">
        <v>7106</v>
      </c>
      <c r="N4833" t="s">
        <v>7106</v>
      </c>
      <c r="O4833" t="str">
        <f t="shared" si="75"/>
        <v>INSERT INTO USUARIOS_USUARIO(id,nombre,apellidos,foto,cedula,codigo,programa,uid,email,saldo,reserva_desayuno,reserva_almuerzo,reserva_cena,sancion,comida_consumida) VALUES (4832,'OLMES ELADIO','FERNANDEZ ZUNIGA','true','10722555','10722555','ingenieria de sitemas','10722555','diegomazorram@gmail.com',5000,'true','true','true','true');</v>
      </c>
    </row>
    <row r="4834" spans="1:15">
      <c r="A4834">
        <v>4833</v>
      </c>
      <c r="B4834" s="2" t="s">
        <v>3711</v>
      </c>
      <c r="C4834" s="307" t="s">
        <v>5976</v>
      </c>
      <c r="D4834" t="s">
        <v>7106</v>
      </c>
      <c r="E4834" s="95">
        <v>34655992</v>
      </c>
      <c r="F4834" s="95">
        <v>34655992</v>
      </c>
      <c r="G4834" t="s">
        <v>7107</v>
      </c>
      <c r="H4834" s="95">
        <v>34655992</v>
      </c>
      <c r="I4834" t="s">
        <v>7108</v>
      </c>
      <c r="J4834">
        <v>5000</v>
      </c>
      <c r="K4834" t="s">
        <v>7106</v>
      </c>
      <c r="L4834" t="s">
        <v>7106</v>
      </c>
      <c r="M4834" t="s">
        <v>7106</v>
      </c>
      <c r="N4834" t="s">
        <v>7106</v>
      </c>
      <c r="O4834" t="str">
        <f t="shared" si="75"/>
        <v>INSERT INTO USUARIOS_USUARIO(id,nombre,apellidos,foto,cedula,codigo,programa,uid,email,saldo,reserva_desayuno,reserva_almuerzo,reserva_cena,sancion,comida_consumida) VALUES (4833,'NASLY JOANA','PECHENE CALAMBAS','true','34655992','34655992','ingenieria de sitemas','34655992','diegomazorram@gmail.com',5000,'true','true','true','true');</v>
      </c>
    </row>
    <row r="4835" spans="1:15">
      <c r="A4835">
        <v>4834</v>
      </c>
      <c r="B4835" s="2" t="s">
        <v>6672</v>
      </c>
      <c r="C4835" s="307" t="s">
        <v>6246</v>
      </c>
      <c r="D4835" t="s">
        <v>7106</v>
      </c>
      <c r="E4835" s="95">
        <v>1064440808</v>
      </c>
      <c r="F4835" s="95">
        <v>1064440808</v>
      </c>
      <c r="G4835" t="s">
        <v>7107</v>
      </c>
      <c r="H4835" s="95">
        <v>1064440808</v>
      </c>
      <c r="I4835" t="s">
        <v>7108</v>
      </c>
      <c r="J4835">
        <v>5000</v>
      </c>
      <c r="K4835" t="s">
        <v>7106</v>
      </c>
      <c r="L4835" t="s">
        <v>7106</v>
      </c>
      <c r="M4835" t="s">
        <v>7106</v>
      </c>
      <c r="N4835" t="s">
        <v>7106</v>
      </c>
      <c r="O4835" t="str">
        <f t="shared" si="75"/>
        <v>INSERT INTO USUARIOS_USUARIO(id,nombre,apellidos,foto,cedula,codigo,programa,uid,email,saldo,reserva_desayuno,reserva_almuerzo,reserva_cena,sancion,comida_consumida) VALUES (4834,'OLMES ROLANDO','FERNANDEZ PECHENE','true','1064440808','1064440808','ingenieria de sitemas','1064440808','diegomazorram@gmail.com',5000,'true','true','true','true');</v>
      </c>
    </row>
    <row r="4836" spans="1:15">
      <c r="A4836">
        <v>4835</v>
      </c>
      <c r="B4836" s="2" t="s">
        <v>3712</v>
      </c>
      <c r="C4836" s="307" t="s">
        <v>6246</v>
      </c>
      <c r="D4836" t="s">
        <v>7106</v>
      </c>
      <c r="E4836" s="73">
        <v>1064434358</v>
      </c>
      <c r="F4836" s="73">
        <v>1064434358</v>
      </c>
      <c r="G4836" t="s">
        <v>7107</v>
      </c>
      <c r="H4836" s="73">
        <v>1064434358</v>
      </c>
      <c r="I4836" t="s">
        <v>7108</v>
      </c>
      <c r="J4836">
        <v>5000</v>
      </c>
      <c r="K4836" t="s">
        <v>7106</v>
      </c>
      <c r="L4836" t="s">
        <v>7106</v>
      </c>
      <c r="M4836" t="s">
        <v>7106</v>
      </c>
      <c r="N4836" t="s">
        <v>7106</v>
      </c>
      <c r="O4836" t="str">
        <f t="shared" si="75"/>
        <v>INSERT INTO USUARIOS_USUARIO(id,nombre,apellidos,foto,cedula,codigo,programa,uid,email,saldo,reserva_desayuno,reserva_almuerzo,reserva_cena,sancion,comida_consumida) VALUES (4835,'INGRID STEFANIA','FERNANDEZ PECHENE','true','1064434358','1064434358','ingenieria de sitemas','1064434358','diegomazorram@gmail.com',5000,'true','true','true','true');</v>
      </c>
    </row>
    <row r="4837" spans="1:15">
      <c r="A4837">
        <v>4836</v>
      </c>
      <c r="B4837" s="1" t="s">
        <v>3713</v>
      </c>
      <c r="C4837" s="308" t="s">
        <v>3676</v>
      </c>
      <c r="D4837" t="s">
        <v>7106</v>
      </c>
      <c r="E4837" s="97">
        <v>10722174</v>
      </c>
      <c r="F4837" s="97">
        <v>10722174</v>
      </c>
      <c r="G4837" t="s">
        <v>7107</v>
      </c>
      <c r="H4837" s="97">
        <v>10722174</v>
      </c>
      <c r="I4837" t="s">
        <v>7108</v>
      </c>
      <c r="J4837">
        <v>5000</v>
      </c>
      <c r="K4837" t="s">
        <v>7106</v>
      </c>
      <c r="L4837" t="s">
        <v>7106</v>
      </c>
      <c r="M4837" t="s">
        <v>7106</v>
      </c>
      <c r="N4837" t="s">
        <v>7106</v>
      </c>
      <c r="O4837" t="str">
        <f t="shared" si="75"/>
        <v>INSERT INTO USUARIOS_USUARIO(id,nombre,apellidos,foto,cedula,codigo,programa,uid,email,saldo,reserva_desayuno,reserva_almuerzo,reserva_cena,sancion,comida_consumida) VALUES (4836,'ELVERT ','CALAMBAS CALAMBAS','true','10722174','10722174','ingenieria de sitemas','10722174','diegomazorram@gmail.com',5000,'true','true','true','true');</v>
      </c>
    </row>
    <row r="4838" spans="1:15">
      <c r="A4838">
        <v>4837</v>
      </c>
      <c r="B4838" s="2" t="s">
        <v>2160</v>
      </c>
      <c r="C4838" s="307" t="s">
        <v>6673</v>
      </c>
      <c r="D4838" t="s">
        <v>7106</v>
      </c>
      <c r="E4838" s="95">
        <v>25692427</v>
      </c>
      <c r="F4838" s="95">
        <v>25692427</v>
      </c>
      <c r="G4838" t="s">
        <v>7107</v>
      </c>
      <c r="H4838" s="95">
        <v>25692427</v>
      </c>
      <c r="I4838" t="s">
        <v>7108</v>
      </c>
      <c r="J4838">
        <v>5000</v>
      </c>
      <c r="K4838" t="s">
        <v>7106</v>
      </c>
      <c r="L4838" t="s">
        <v>7106</v>
      </c>
      <c r="M4838" t="s">
        <v>7106</v>
      </c>
      <c r="N4838" t="s">
        <v>7106</v>
      </c>
      <c r="O4838" t="str">
        <f t="shared" si="75"/>
        <v>INSERT INTO USUARIOS_USUARIO(id,nombre,apellidos,foto,cedula,codigo,programa,uid,email,saldo,reserva_desayuno,reserva_almuerzo,reserva_cena,sancion,comida_consumida) VALUES (4837,'LILIANA ','PATIÑO VILLANY','true','25692427','25692427','ingenieria de sitemas','25692427','diegomazorram@gmail.com',5000,'true','true','true','true');</v>
      </c>
    </row>
    <row r="4839" spans="1:15">
      <c r="A4839">
        <v>4838</v>
      </c>
      <c r="B4839" s="2" t="s">
        <v>3714</v>
      </c>
      <c r="C4839" s="307" t="s">
        <v>6674</v>
      </c>
      <c r="D4839" t="s">
        <v>7106</v>
      </c>
      <c r="E4839" s="95">
        <v>1193228494</v>
      </c>
      <c r="F4839" s="95">
        <v>1193228494</v>
      </c>
      <c r="G4839" t="s">
        <v>7107</v>
      </c>
      <c r="H4839" s="95">
        <v>1193228494</v>
      </c>
      <c r="I4839" t="s">
        <v>7108</v>
      </c>
      <c r="J4839">
        <v>5000</v>
      </c>
      <c r="K4839" t="s">
        <v>7106</v>
      </c>
      <c r="L4839" t="s">
        <v>7106</v>
      </c>
      <c r="M4839" t="s">
        <v>7106</v>
      </c>
      <c r="N4839" t="s">
        <v>7106</v>
      </c>
      <c r="O4839" t="str">
        <f t="shared" si="75"/>
        <v>INSERT INTO USUARIOS_USUARIO(id,nombre,apellidos,foto,cedula,codigo,programa,uid,email,saldo,reserva_desayuno,reserva_almuerzo,reserva_cena,sancion,comida_consumida) VALUES (4838,'YUDI MAYERLI','CALAMBAS PATINO','true','1193228494','1193228494','ingenieria de sitemas','1193228494','diegomazorram@gmail.com',5000,'true','true','true','true');</v>
      </c>
    </row>
    <row r="4840" spans="1:15">
      <c r="A4840">
        <v>4839</v>
      </c>
      <c r="B4840" s="2" t="s">
        <v>6675</v>
      </c>
      <c r="C4840" s="307" t="s">
        <v>6674</v>
      </c>
      <c r="D4840" t="s">
        <v>7106</v>
      </c>
      <c r="E4840" s="95">
        <v>1064430359</v>
      </c>
      <c r="F4840" s="95">
        <v>1064430359</v>
      </c>
      <c r="G4840" t="s">
        <v>7107</v>
      </c>
      <c r="H4840" s="95">
        <v>1064430359</v>
      </c>
      <c r="I4840" t="s">
        <v>7108</v>
      </c>
      <c r="J4840">
        <v>5000</v>
      </c>
      <c r="K4840" t="s">
        <v>7106</v>
      </c>
      <c r="L4840" t="s">
        <v>7106</v>
      </c>
      <c r="M4840" t="s">
        <v>7106</v>
      </c>
      <c r="N4840" t="s">
        <v>7106</v>
      </c>
      <c r="O4840" t="str">
        <f t="shared" si="75"/>
        <v>INSERT INTO USUARIOS_USUARIO(id,nombre,apellidos,foto,cedula,codigo,programa,uid,email,saldo,reserva_desayuno,reserva_almuerzo,reserva_cena,sancion,comida_consumida) VALUES (4839,'GERSON ANDRES','CALAMBAS PATINO','true','1064430359','1064430359','ingenieria de sitemas','1064430359','diegomazorram@gmail.com',5000,'true','true','true','true');</v>
      </c>
    </row>
    <row r="4841" spans="1:15">
      <c r="A4841">
        <v>4840</v>
      </c>
      <c r="B4841" s="1" t="s">
        <v>5683</v>
      </c>
      <c r="C4841" s="308" t="s">
        <v>3676</v>
      </c>
      <c r="D4841" t="s">
        <v>7106</v>
      </c>
      <c r="E4841" s="97">
        <v>25687515</v>
      </c>
      <c r="F4841" s="97">
        <v>25687515</v>
      </c>
      <c r="G4841" t="s">
        <v>7107</v>
      </c>
      <c r="H4841" s="97">
        <v>25687515</v>
      </c>
      <c r="I4841" t="s">
        <v>7108</v>
      </c>
      <c r="J4841">
        <v>5000</v>
      </c>
      <c r="K4841" t="s">
        <v>7106</v>
      </c>
      <c r="L4841" t="s">
        <v>7106</v>
      </c>
      <c r="M4841" t="s">
        <v>7106</v>
      </c>
      <c r="N4841" t="s">
        <v>7106</v>
      </c>
      <c r="O4841" t="str">
        <f t="shared" si="75"/>
        <v>INSERT INTO USUARIOS_USUARIO(id,nombre,apellidos,foto,cedula,codigo,programa,uid,email,saldo,reserva_desayuno,reserva_almuerzo,reserva_cena,sancion,comida_consumida) VALUES (4840,'CRISTINA ','CALAMBAS CALAMBAS','true','25687515','25687515','ingenieria de sitemas','25687515','diegomazorram@gmail.com',5000,'true','true','true','true');</v>
      </c>
    </row>
    <row r="4842" spans="1:15">
      <c r="A4842">
        <v>4841</v>
      </c>
      <c r="B4842" s="1" t="s">
        <v>134</v>
      </c>
      <c r="C4842" s="308" t="s">
        <v>3676</v>
      </c>
      <c r="D4842" t="s">
        <v>7106</v>
      </c>
      <c r="E4842" s="97">
        <v>1516433</v>
      </c>
      <c r="F4842" s="97">
        <v>1516433</v>
      </c>
      <c r="G4842" t="s">
        <v>7107</v>
      </c>
      <c r="H4842" s="97">
        <v>1516433</v>
      </c>
      <c r="I4842" t="s">
        <v>7108</v>
      </c>
      <c r="J4842">
        <v>5000</v>
      </c>
      <c r="K4842" t="s">
        <v>7106</v>
      </c>
      <c r="L4842" t="s">
        <v>7106</v>
      </c>
      <c r="M4842" t="s">
        <v>7106</v>
      </c>
      <c r="N4842" t="s">
        <v>7106</v>
      </c>
      <c r="O4842" t="str">
        <f t="shared" si="75"/>
        <v>INSERT INTO USUARIOS_USUARIO(id,nombre,apellidos,foto,cedula,codigo,programa,uid,email,saldo,reserva_desayuno,reserva_almuerzo,reserva_cena,sancion,comida_consumida) VALUES (4841,'MANUEL ','CALAMBAS CALAMBAS','true','1516433','1516433','ingenieria de sitemas','1516433','diegomazorram@gmail.com',5000,'true','true','true','true');</v>
      </c>
    </row>
    <row r="4843" spans="1:15">
      <c r="A4843">
        <v>4842</v>
      </c>
      <c r="B4843" s="1" t="s">
        <v>3715</v>
      </c>
      <c r="C4843" s="308" t="s">
        <v>3676</v>
      </c>
      <c r="D4843" t="s">
        <v>7106</v>
      </c>
      <c r="E4843" s="97">
        <v>25692395</v>
      </c>
      <c r="F4843" s="97">
        <v>25692395</v>
      </c>
      <c r="G4843" t="s">
        <v>7107</v>
      </c>
      <c r="H4843" s="97">
        <v>25692395</v>
      </c>
      <c r="I4843" t="s">
        <v>7108</v>
      </c>
      <c r="J4843">
        <v>5000</v>
      </c>
      <c r="K4843" t="s">
        <v>7106</v>
      </c>
      <c r="L4843" t="s">
        <v>7106</v>
      </c>
      <c r="M4843" t="s">
        <v>7106</v>
      </c>
      <c r="N4843" t="s">
        <v>7106</v>
      </c>
      <c r="O4843" t="str">
        <f t="shared" si="75"/>
        <v>INSERT INTO USUARIOS_USUARIO(id,nombre,apellidos,foto,cedula,codigo,programa,uid,email,saldo,reserva_desayuno,reserva_almuerzo,reserva_cena,sancion,comida_consumida) VALUES (4842,'LICET MARGOT','CALAMBAS CALAMBAS','true','25692395','25692395','ingenieria de sitemas','25692395','diegomazorram@gmail.com',5000,'true','true','true','true');</v>
      </c>
    </row>
    <row r="4844" spans="1:15">
      <c r="A4844">
        <v>4843</v>
      </c>
      <c r="B4844" s="2" t="s">
        <v>3716</v>
      </c>
      <c r="C4844" s="307" t="s">
        <v>2702</v>
      </c>
      <c r="D4844" t="s">
        <v>7106</v>
      </c>
      <c r="E4844" s="95">
        <v>1064432098</v>
      </c>
      <c r="F4844" s="95">
        <v>1064432098</v>
      </c>
      <c r="G4844" t="s">
        <v>7107</v>
      </c>
      <c r="H4844" s="95">
        <v>1064432098</v>
      </c>
      <c r="I4844" t="s">
        <v>7108</v>
      </c>
      <c r="J4844">
        <v>5000</v>
      </c>
      <c r="K4844" t="s">
        <v>7106</v>
      </c>
      <c r="L4844" t="s">
        <v>7106</v>
      </c>
      <c r="M4844" t="s">
        <v>7106</v>
      </c>
      <c r="N4844" t="s">
        <v>7106</v>
      </c>
      <c r="O4844" t="str">
        <f t="shared" si="75"/>
        <v>INSERT INTO USUARIOS_USUARIO(id,nombre,apellidos,foto,cedula,codigo,programa,uid,email,saldo,reserva_desayuno,reserva_almuerzo,reserva_cena,sancion,comida_consumida) VALUES (4843,'JUAN  JOSE','VELASCO CALAMBAS','true','1064432098','1064432098','ingenieria de sitemas','1064432098','diegomazorram@gmail.com',5000,'true','true','true','true');</v>
      </c>
    </row>
    <row r="4845" spans="1:15">
      <c r="A4845">
        <v>4844</v>
      </c>
      <c r="B4845" s="2" t="s">
        <v>3717</v>
      </c>
      <c r="C4845" s="307" t="s">
        <v>2702</v>
      </c>
      <c r="D4845" t="s">
        <v>7106</v>
      </c>
      <c r="E4845" s="73">
        <v>1064435211</v>
      </c>
      <c r="F4845" s="73">
        <v>1064435211</v>
      </c>
      <c r="G4845" t="s">
        <v>7107</v>
      </c>
      <c r="H4845" s="73">
        <v>1064435211</v>
      </c>
      <c r="I4845" t="s">
        <v>7108</v>
      </c>
      <c r="J4845">
        <v>5000</v>
      </c>
      <c r="K4845" t="s">
        <v>7106</v>
      </c>
      <c r="L4845" t="s">
        <v>7106</v>
      </c>
      <c r="M4845" t="s">
        <v>7106</v>
      </c>
      <c r="N4845" t="s">
        <v>7106</v>
      </c>
      <c r="O4845" t="str">
        <f t="shared" si="75"/>
        <v>INSERT INTO USUARIOS_USUARIO(id,nombre,apellidos,foto,cedula,codigo,programa,uid,email,saldo,reserva_desayuno,reserva_almuerzo,reserva_cena,sancion,comida_consumida) VALUES (4844,'YEIMY JULIANA','VELASCO CALAMBAS','true','1064435211','1064435211','ingenieria de sitemas','1064435211','diegomazorram@gmail.com',5000,'true','true','true','true');</v>
      </c>
    </row>
    <row r="4846" spans="1:15">
      <c r="A4846">
        <v>4845</v>
      </c>
      <c r="B4846" s="1" t="s">
        <v>552</v>
      </c>
      <c r="C4846" s="308" t="s">
        <v>6631</v>
      </c>
      <c r="D4846" t="s">
        <v>7106</v>
      </c>
      <c r="E4846" s="97">
        <v>4769182</v>
      </c>
      <c r="F4846" s="97">
        <v>4769182</v>
      </c>
      <c r="G4846" t="s">
        <v>7107</v>
      </c>
      <c r="H4846" s="97">
        <v>4769182</v>
      </c>
      <c r="I4846" t="s">
        <v>7108</v>
      </c>
      <c r="J4846">
        <v>5000</v>
      </c>
      <c r="K4846" t="s">
        <v>7106</v>
      </c>
      <c r="L4846" t="s">
        <v>7106</v>
      </c>
      <c r="M4846" t="s">
        <v>7106</v>
      </c>
      <c r="N4846" t="s">
        <v>7106</v>
      </c>
      <c r="O4846" t="str">
        <f t="shared" si="75"/>
        <v>INSERT INTO USUARIOS_USUARIO(id,nombre,apellidos,foto,cedula,codigo,programa,uid,email,saldo,reserva_desayuno,reserva_almuerzo,reserva_cena,sancion,comida_consumida) VALUES (4845,'JOSE ANTONIO','CHIRIMUSCAY CALAMBAS','true','4769182','4769182','ingenieria de sitemas','4769182','diegomazorram@gmail.com',5000,'true','true','true','true');</v>
      </c>
    </row>
    <row r="4847" spans="1:15">
      <c r="A4847">
        <v>4846</v>
      </c>
      <c r="B4847" s="2" t="s">
        <v>2891</v>
      </c>
      <c r="C4847" s="330" t="s">
        <v>2404</v>
      </c>
      <c r="D4847" t="s">
        <v>7106</v>
      </c>
      <c r="E4847" s="95">
        <v>25683431</v>
      </c>
      <c r="F4847" s="95">
        <v>25683431</v>
      </c>
      <c r="G4847" t="s">
        <v>7107</v>
      </c>
      <c r="H4847" s="95">
        <v>25683431</v>
      </c>
      <c r="I4847" t="s">
        <v>7108</v>
      </c>
      <c r="J4847">
        <v>5000</v>
      </c>
      <c r="K4847" t="s">
        <v>7106</v>
      </c>
      <c r="L4847" t="s">
        <v>7106</v>
      </c>
      <c r="M4847" t="s">
        <v>7106</v>
      </c>
      <c r="N4847" t="s">
        <v>7106</v>
      </c>
      <c r="O4847" t="str">
        <f t="shared" si="75"/>
        <v>INSERT INTO USUARIOS_USUARIO(id,nombre,apellidos,foto,cedula,codigo,programa,uid,email,saldo,reserva_desayuno,reserva_almuerzo,reserva_cena,sancion,comida_consumida) VALUES (4846,'FLOR MARIA','CALAMBAS MUELAS','true','25683431','25683431','ingenieria de sitemas','25683431','diegomazorram@gmail.com',5000,'true','true','true','true');</v>
      </c>
    </row>
    <row r="4848" spans="1:15">
      <c r="A4848">
        <v>4847</v>
      </c>
      <c r="B4848" s="2" t="s">
        <v>6078</v>
      </c>
      <c r="C4848" s="330" t="s">
        <v>2404</v>
      </c>
      <c r="D4848" t="s">
        <v>7106</v>
      </c>
      <c r="E4848" s="95">
        <v>1064436103</v>
      </c>
      <c r="F4848" s="95">
        <v>1064436103</v>
      </c>
      <c r="G4848" t="s">
        <v>7107</v>
      </c>
      <c r="H4848" s="95">
        <v>1064436103</v>
      </c>
      <c r="I4848" t="s">
        <v>7108</v>
      </c>
      <c r="J4848">
        <v>5000</v>
      </c>
      <c r="K4848" t="s">
        <v>7106</v>
      </c>
      <c r="L4848" t="s">
        <v>7106</v>
      </c>
      <c r="M4848" t="s">
        <v>7106</v>
      </c>
      <c r="N4848" t="s">
        <v>7106</v>
      </c>
      <c r="O4848" t="str">
        <f t="shared" si="75"/>
        <v>INSERT INTO USUARIOS_USUARIO(id,nombre,apellidos,foto,cedula,codigo,programa,uid,email,saldo,reserva_desayuno,reserva_almuerzo,reserva_cena,sancion,comida_consumida) VALUES (4847,'ALEX ANDRES','CALAMBAS MUELAS','true','1064436103','1064436103','ingenieria de sitemas','1064436103','diegomazorram@gmail.com',5000,'true','true','true','true');</v>
      </c>
    </row>
    <row r="4849" spans="1:15">
      <c r="A4849">
        <v>4848</v>
      </c>
      <c r="B4849" s="2" t="s">
        <v>3718</v>
      </c>
      <c r="C4849" s="330" t="s">
        <v>6631</v>
      </c>
      <c r="D4849" t="s">
        <v>7106</v>
      </c>
      <c r="E4849" s="100">
        <v>98123113110</v>
      </c>
      <c r="F4849" s="100">
        <v>98123113110</v>
      </c>
      <c r="G4849" t="s">
        <v>7107</v>
      </c>
      <c r="H4849" s="100">
        <v>98123113110</v>
      </c>
      <c r="I4849" t="s">
        <v>7108</v>
      </c>
      <c r="J4849">
        <v>5000</v>
      </c>
      <c r="K4849" t="s">
        <v>7106</v>
      </c>
      <c r="L4849" t="s">
        <v>7106</v>
      </c>
      <c r="M4849" t="s">
        <v>7106</v>
      </c>
      <c r="N4849" t="s">
        <v>7106</v>
      </c>
      <c r="O4849" t="str">
        <f t="shared" si="75"/>
        <v>INSERT INTO USUARIOS_USUARIO(id,nombre,apellidos,foto,cedula,codigo,programa,uid,email,saldo,reserva_desayuno,reserva_almuerzo,reserva_cena,sancion,comida_consumida) VALUES (4848,'DERLYN AIDE','CHIRIMUSCAY CALAMBAS','true','98123113110','98123113110','ingenieria de sitemas','98123113110','diegomazorram@gmail.com',5000,'true','true','true','true');</v>
      </c>
    </row>
    <row r="4850" spans="1:15">
      <c r="A4850">
        <v>4849</v>
      </c>
      <c r="B4850" s="2" t="s">
        <v>479</v>
      </c>
      <c r="C4850" s="330" t="s">
        <v>6631</v>
      </c>
      <c r="D4850" t="s">
        <v>7106</v>
      </c>
      <c r="E4850" s="95">
        <v>1007178498</v>
      </c>
      <c r="F4850" s="95">
        <v>1007178498</v>
      </c>
      <c r="G4850" t="s">
        <v>7107</v>
      </c>
      <c r="H4850" s="95">
        <v>1007178498</v>
      </c>
      <c r="I4850" t="s">
        <v>7108</v>
      </c>
      <c r="J4850">
        <v>5000</v>
      </c>
      <c r="K4850" t="s">
        <v>7106</v>
      </c>
      <c r="L4850" t="s">
        <v>7106</v>
      </c>
      <c r="M4850" t="s">
        <v>7106</v>
      </c>
      <c r="N4850" t="s">
        <v>7106</v>
      </c>
      <c r="O4850" t="str">
        <f t="shared" si="75"/>
        <v>INSERT INTO USUARIOS_USUARIO(id,nombre,apellidos,foto,cedula,codigo,programa,uid,email,saldo,reserva_desayuno,reserva_almuerzo,reserva_cena,sancion,comida_consumida) VALUES (4849,'JOSE FERNANDO','CHIRIMUSCAY CALAMBAS','true','1007178498','1007178498','ingenieria de sitemas','1007178498','diegomazorram@gmail.com',5000,'true','true','true','true');</v>
      </c>
    </row>
    <row r="4851" spans="1:15">
      <c r="A4851">
        <v>4850</v>
      </c>
      <c r="B4851" s="2" t="s">
        <v>3075</v>
      </c>
      <c r="C4851" s="330" t="s">
        <v>2404</v>
      </c>
      <c r="D4851" t="s">
        <v>7106</v>
      </c>
      <c r="E4851" s="73">
        <v>1064427519</v>
      </c>
      <c r="F4851" s="73">
        <v>1064427519</v>
      </c>
      <c r="G4851" t="s">
        <v>7107</v>
      </c>
      <c r="H4851" s="73">
        <v>1064427519</v>
      </c>
      <c r="I4851" t="s">
        <v>7108</v>
      </c>
      <c r="J4851">
        <v>5000</v>
      </c>
      <c r="K4851" t="s">
        <v>7106</v>
      </c>
      <c r="L4851" t="s">
        <v>7106</v>
      </c>
      <c r="M4851" t="s">
        <v>7106</v>
      </c>
      <c r="N4851" t="s">
        <v>7106</v>
      </c>
      <c r="O4851" t="str">
        <f t="shared" si="75"/>
        <v>INSERT INTO USUARIOS_USUARIO(id,nombre,apellidos,foto,cedula,codigo,programa,uid,email,saldo,reserva_desayuno,reserva_almuerzo,reserva_cena,sancion,comida_consumida) VALUES (4850,'YEFERSON ADRIAN','CALAMBAS MUELAS','true','1064427519','1064427519','ingenieria de sitemas','1064427519','diegomazorram@gmail.com',5000,'true','true','true','true');</v>
      </c>
    </row>
    <row r="4852" spans="1:15">
      <c r="A4852">
        <v>4851</v>
      </c>
      <c r="B4852" s="1" t="s">
        <v>3719</v>
      </c>
      <c r="C4852" s="308" t="s">
        <v>3067</v>
      </c>
      <c r="D4852" t="s">
        <v>7106</v>
      </c>
      <c r="E4852" s="97">
        <v>1068216551</v>
      </c>
      <c r="F4852" s="97">
        <v>1068216551</v>
      </c>
      <c r="G4852" t="s">
        <v>7107</v>
      </c>
      <c r="H4852" s="97">
        <v>1068216551</v>
      </c>
      <c r="I4852" t="s">
        <v>7108</v>
      </c>
      <c r="J4852">
        <v>5000</v>
      </c>
      <c r="K4852" t="s">
        <v>7106</v>
      </c>
      <c r="L4852" t="s">
        <v>7106</v>
      </c>
      <c r="M4852" t="s">
        <v>7106</v>
      </c>
      <c r="N4852" t="s">
        <v>7106</v>
      </c>
      <c r="O4852" t="str">
        <f t="shared" si="75"/>
        <v>INSERT INTO USUARIOS_USUARIO(id,nombre,apellidos,foto,cedula,codigo,programa,uid,email,saldo,reserva_desayuno,reserva_almuerzo,reserva_cena,sancion,comida_consumida) VALUES (4851,'PAULINA ','CALAMBAS ','true','1068216551','1068216551','ingenieria de sitemas','1068216551','diegomazorram@gmail.com',5000,'true','true','true','true');</v>
      </c>
    </row>
    <row r="4853" spans="1:15">
      <c r="A4853">
        <v>4852</v>
      </c>
      <c r="B4853" s="1" t="s">
        <v>3720</v>
      </c>
      <c r="C4853" s="308" t="s">
        <v>5976</v>
      </c>
      <c r="D4853" t="s">
        <v>7106</v>
      </c>
      <c r="E4853" s="97">
        <v>1514898</v>
      </c>
      <c r="F4853" s="97">
        <v>1514898</v>
      </c>
      <c r="G4853" t="s">
        <v>7107</v>
      </c>
      <c r="H4853" s="97">
        <v>1514898</v>
      </c>
      <c r="I4853" t="s">
        <v>7108</v>
      </c>
      <c r="J4853">
        <v>5000</v>
      </c>
      <c r="K4853" t="s">
        <v>7106</v>
      </c>
      <c r="L4853" t="s">
        <v>7106</v>
      </c>
      <c r="M4853" t="s">
        <v>7106</v>
      </c>
      <c r="N4853" t="s">
        <v>7106</v>
      </c>
      <c r="O4853" t="str">
        <f t="shared" si="75"/>
        <v>INSERT INTO USUARIOS_USUARIO(id,nombre,apellidos,foto,cedula,codigo,programa,uid,email,saldo,reserva_desayuno,reserva_almuerzo,reserva_cena,sancion,comida_consumida) VALUES (4852,'ELADIO ','PECHENE CALAMBAS','true','1514898','1514898','ingenieria de sitemas','1514898','diegomazorram@gmail.com',5000,'true','true','true','true');</v>
      </c>
    </row>
    <row r="4854" spans="1:15">
      <c r="A4854">
        <v>4853</v>
      </c>
      <c r="B4854" s="1" t="s">
        <v>6676</v>
      </c>
      <c r="C4854" s="308" t="s">
        <v>980</v>
      </c>
      <c r="D4854" t="s">
        <v>7106</v>
      </c>
      <c r="E4854" s="97">
        <v>4769168</v>
      </c>
      <c r="F4854" s="97">
        <v>4769168</v>
      </c>
      <c r="G4854" t="s">
        <v>7107</v>
      </c>
      <c r="H4854" s="97">
        <v>4769168</v>
      </c>
      <c r="I4854" t="s">
        <v>7108</v>
      </c>
      <c r="J4854">
        <v>5000</v>
      </c>
      <c r="K4854" t="s">
        <v>7106</v>
      </c>
      <c r="L4854" t="s">
        <v>7106</v>
      </c>
      <c r="M4854" t="s">
        <v>7106</v>
      </c>
      <c r="N4854" t="s">
        <v>7106</v>
      </c>
      <c r="O4854" t="str">
        <f t="shared" si="75"/>
        <v>INSERT INTO USUARIOS_USUARIO(id,nombre,apellidos,foto,cedula,codigo,programa,uid,email,saldo,reserva_desayuno,reserva_almuerzo,reserva_cena,sancion,comida_consumida) VALUES (4853,'EUCLIDES ','HURTADO MUELAS','true','4769168','4769168','ingenieria de sitemas','4769168','diegomazorram@gmail.com',5000,'true','true','true','true');</v>
      </c>
    </row>
    <row r="4855" spans="1:15">
      <c r="A4855">
        <v>4854</v>
      </c>
      <c r="B4855" s="2" t="s">
        <v>3721</v>
      </c>
      <c r="C4855" s="307" t="s">
        <v>309</v>
      </c>
      <c r="D4855" t="s">
        <v>7106</v>
      </c>
      <c r="E4855" s="95">
        <v>25687656</v>
      </c>
      <c r="F4855" s="95">
        <v>25687656</v>
      </c>
      <c r="G4855" t="s">
        <v>7107</v>
      </c>
      <c r="H4855" s="95">
        <v>25687656</v>
      </c>
      <c r="I4855" t="s">
        <v>7108</v>
      </c>
      <c r="J4855">
        <v>5000</v>
      </c>
      <c r="K4855" t="s">
        <v>7106</v>
      </c>
      <c r="L4855" t="s">
        <v>7106</v>
      </c>
      <c r="M4855" t="s">
        <v>7106</v>
      </c>
      <c r="N4855" t="s">
        <v>7106</v>
      </c>
      <c r="O4855" t="str">
        <f t="shared" si="75"/>
        <v>INSERT INTO USUARIOS_USUARIO(id,nombre,apellidos,foto,cedula,codigo,programa,uid,email,saldo,reserva_desayuno,reserva_almuerzo,reserva_cena,sancion,comida_consumida) VALUES (4854,'ROSALBA ','PAJA PILLIMUE','true','25687656','25687656','ingenieria de sitemas','25687656','diegomazorram@gmail.com',5000,'true','true','true','true');</v>
      </c>
    </row>
    <row r="4856" spans="1:15">
      <c r="A4856">
        <v>4855</v>
      </c>
      <c r="B4856" s="30" t="s">
        <v>3722</v>
      </c>
      <c r="C4856" s="307" t="s">
        <v>294</v>
      </c>
      <c r="D4856" t="s">
        <v>7106</v>
      </c>
      <c r="E4856" s="95">
        <v>1064427710</v>
      </c>
      <c r="F4856" s="95">
        <v>1064427710</v>
      </c>
      <c r="G4856" t="s">
        <v>7107</v>
      </c>
      <c r="H4856" s="95">
        <v>1064427710</v>
      </c>
      <c r="I4856" t="s">
        <v>7108</v>
      </c>
      <c r="J4856">
        <v>5000</v>
      </c>
      <c r="K4856" t="s">
        <v>7106</v>
      </c>
      <c r="L4856" t="s">
        <v>7106</v>
      </c>
      <c r="M4856" t="s">
        <v>7106</v>
      </c>
      <c r="N4856" t="s">
        <v>7106</v>
      </c>
      <c r="O4856" t="str">
        <f t="shared" si="75"/>
        <v>INSERT INTO USUARIOS_USUARIO(id,nombre,apellidos,foto,cedula,codigo,programa,uid,email,saldo,reserva_desayuno,reserva_almuerzo,reserva_cena,sancion,comida_consumida) VALUES (4855,'MARTA IRENE','HURTADO PAJA','true','1064427710','1064427710','ingenieria de sitemas','1064427710','diegomazorram@gmail.com',5000,'true','true','true','true');</v>
      </c>
    </row>
    <row r="4857" spans="1:15">
      <c r="A4857">
        <v>4856</v>
      </c>
      <c r="B4857" s="30" t="s">
        <v>3723</v>
      </c>
      <c r="C4857" s="307" t="s">
        <v>294</v>
      </c>
      <c r="D4857" t="s">
        <v>7106</v>
      </c>
      <c r="E4857" s="95">
        <v>96031809573</v>
      </c>
      <c r="F4857" s="95">
        <v>96031809573</v>
      </c>
      <c r="G4857" t="s">
        <v>7107</v>
      </c>
      <c r="H4857" s="95">
        <v>96031809573</v>
      </c>
      <c r="I4857" t="s">
        <v>7108</v>
      </c>
      <c r="J4857">
        <v>5000</v>
      </c>
      <c r="K4857" t="s">
        <v>7106</v>
      </c>
      <c r="L4857" t="s">
        <v>7106</v>
      </c>
      <c r="M4857" t="s">
        <v>7106</v>
      </c>
      <c r="N4857" t="s">
        <v>7106</v>
      </c>
      <c r="O4857" t="str">
        <f t="shared" si="75"/>
        <v>INSERT INTO USUARIOS_USUARIO(id,nombre,apellidos,foto,cedula,codigo,programa,uid,email,saldo,reserva_desayuno,reserva_almuerzo,reserva_cena,sancion,comida_consumida) VALUES (4856,'ANYELA MAYIBI','HURTADO PAJA','true','96031809573','96031809573','ingenieria de sitemas','96031809573','diegomazorram@gmail.com',5000,'true','true','true','true');</v>
      </c>
    </row>
    <row r="4858" spans="1:15">
      <c r="A4858">
        <v>4857</v>
      </c>
      <c r="B4858" s="1" t="s">
        <v>3724</v>
      </c>
      <c r="C4858" s="308" t="s">
        <v>294</v>
      </c>
      <c r="D4858" t="s">
        <v>7106</v>
      </c>
      <c r="E4858" s="97">
        <v>1003150560</v>
      </c>
      <c r="F4858" s="97">
        <v>1003150560</v>
      </c>
      <c r="G4858" t="s">
        <v>7107</v>
      </c>
      <c r="H4858" s="97">
        <v>1003150560</v>
      </c>
      <c r="I4858" t="s">
        <v>7108</v>
      </c>
      <c r="J4858">
        <v>5000</v>
      </c>
      <c r="K4858" t="s">
        <v>7106</v>
      </c>
      <c r="L4858" t="s">
        <v>7106</v>
      </c>
      <c r="M4858" t="s">
        <v>7106</v>
      </c>
      <c r="N4858" t="s">
        <v>7106</v>
      </c>
      <c r="O4858" t="str">
        <f t="shared" si="75"/>
        <v>INSERT INTO USUARIOS_USUARIO(id,nombre,apellidos,foto,cedula,codigo,programa,uid,email,saldo,reserva_desayuno,reserva_almuerzo,reserva_cena,sancion,comida_consumida) VALUES (4857,'CLAUDIA VERONICA','HURTADO PAJA','true','1003150560','1003150560','ingenieria de sitemas','1003150560','diegomazorram@gmail.com',5000,'true','true','true','true');</v>
      </c>
    </row>
    <row r="4859" spans="1:15">
      <c r="A4859">
        <v>4858</v>
      </c>
      <c r="B4859" s="2" t="s">
        <v>3725</v>
      </c>
      <c r="C4859" s="307" t="s">
        <v>3726</v>
      </c>
      <c r="D4859" t="s">
        <v>7106</v>
      </c>
      <c r="E4859" s="95">
        <v>1061537956</v>
      </c>
      <c r="F4859" s="95">
        <v>1061537956</v>
      </c>
      <c r="G4859" t="s">
        <v>7107</v>
      </c>
      <c r="H4859" s="95">
        <v>1061537956</v>
      </c>
      <c r="I4859" t="s">
        <v>7108</v>
      </c>
      <c r="J4859">
        <v>5000</v>
      </c>
      <c r="K4859" t="s">
        <v>7106</v>
      </c>
      <c r="L4859" t="s">
        <v>7106</v>
      </c>
      <c r="M4859" t="s">
        <v>7106</v>
      </c>
      <c r="N4859" t="s">
        <v>7106</v>
      </c>
      <c r="O4859" t="str">
        <f t="shared" si="75"/>
        <v>INSERT INTO USUARIOS_USUARIO(id,nombre,apellidos,foto,cedula,codigo,programa,uid,email,saldo,reserva_desayuno,reserva_almuerzo,reserva_cena,sancion,comida_consumida) VALUES (4858,'GABRIELA ','PISO HURTADO','true','1061537956','1061537956','ingenieria de sitemas','1061537956','diegomazorram@gmail.com',5000,'true','true','true','true');</v>
      </c>
    </row>
    <row r="4860" spans="1:15">
      <c r="A4860">
        <v>4859</v>
      </c>
      <c r="B4860" s="1" t="s">
        <v>3727</v>
      </c>
      <c r="C4860" s="308" t="s">
        <v>294</v>
      </c>
      <c r="D4860" t="s">
        <v>7106</v>
      </c>
      <c r="E4860" s="97">
        <v>1064433688</v>
      </c>
      <c r="F4860" s="97">
        <v>1064433688</v>
      </c>
      <c r="G4860" t="s">
        <v>7107</v>
      </c>
      <c r="H4860" s="97">
        <v>1064433688</v>
      </c>
      <c r="I4860" t="s">
        <v>7108</v>
      </c>
      <c r="J4860">
        <v>5000</v>
      </c>
      <c r="K4860" t="s">
        <v>7106</v>
      </c>
      <c r="L4860" t="s">
        <v>7106</v>
      </c>
      <c r="M4860" t="s">
        <v>7106</v>
      </c>
      <c r="N4860" t="s">
        <v>7106</v>
      </c>
      <c r="O4860" t="str">
        <f t="shared" si="75"/>
        <v>INSERT INTO USUARIOS_USUARIO(id,nombre,apellidos,foto,cedula,codigo,programa,uid,email,saldo,reserva_desayuno,reserva_almuerzo,reserva_cena,sancion,comida_consumida) VALUES (4859,'YUDY PATRICIA','HURTADO PAJA','true','1064433688','1064433688','ingenieria de sitemas','1064433688','diegomazorram@gmail.com',5000,'true','true','true','true');</v>
      </c>
    </row>
    <row r="4861" spans="1:15">
      <c r="A4861">
        <v>4860</v>
      </c>
      <c r="B4861" s="2" t="s">
        <v>3728</v>
      </c>
      <c r="C4861" s="307" t="s">
        <v>20</v>
      </c>
      <c r="D4861" t="s">
        <v>7106</v>
      </c>
      <c r="E4861" s="95">
        <v>1064433693</v>
      </c>
      <c r="F4861" s="95">
        <v>1064433693</v>
      </c>
      <c r="G4861" t="s">
        <v>7107</v>
      </c>
      <c r="H4861" s="95">
        <v>1064433693</v>
      </c>
      <c r="I4861" t="s">
        <v>7108</v>
      </c>
      <c r="J4861">
        <v>5000</v>
      </c>
      <c r="K4861" t="s">
        <v>7106</v>
      </c>
      <c r="L4861" t="s">
        <v>7106</v>
      </c>
      <c r="M4861" t="s">
        <v>7106</v>
      </c>
      <c r="N4861" t="s">
        <v>7106</v>
      </c>
      <c r="O4861" t="str">
        <f t="shared" si="75"/>
        <v>INSERT INTO USUARIOS_USUARIO(id,nombre,apellidos,foto,cedula,codigo,programa,uid,email,saldo,reserva_desayuno,reserva_almuerzo,reserva_cena,sancion,comida_consumida) VALUES (4860,'EYDER FABIAN','ALMENDRA HURTADO','true','1064433693','1064433693','ingenieria de sitemas','1064433693','diegomazorram@gmail.com',5000,'true','true','true','true');</v>
      </c>
    </row>
    <row r="4862" spans="1:15">
      <c r="A4862">
        <v>4861</v>
      </c>
      <c r="B4862" s="2" t="s">
        <v>3729</v>
      </c>
      <c r="C4862" s="307" t="s">
        <v>20</v>
      </c>
      <c r="D4862" t="s">
        <v>7106</v>
      </c>
      <c r="E4862" s="95">
        <v>1064438692</v>
      </c>
      <c r="F4862" s="95">
        <v>1064438692</v>
      </c>
      <c r="G4862" t="s">
        <v>7107</v>
      </c>
      <c r="H4862" s="95">
        <v>1064438692</v>
      </c>
      <c r="I4862" t="s">
        <v>7108</v>
      </c>
      <c r="J4862">
        <v>5000</v>
      </c>
      <c r="K4862" t="s">
        <v>7106</v>
      </c>
      <c r="L4862" t="s">
        <v>7106</v>
      </c>
      <c r="M4862" t="s">
        <v>7106</v>
      </c>
      <c r="N4862" t="s">
        <v>7106</v>
      </c>
      <c r="O4862" t="str">
        <f t="shared" si="75"/>
        <v>INSERT INTO USUARIOS_USUARIO(id,nombre,apellidos,foto,cedula,codigo,programa,uid,email,saldo,reserva_desayuno,reserva_almuerzo,reserva_cena,sancion,comida_consumida) VALUES (4861,'LASBY JULIANA','ALMENDRA HURTADO','true','1064438692','1064438692','ingenieria de sitemas','1064438692','diegomazorram@gmail.com',5000,'true','true','true','true');</v>
      </c>
    </row>
    <row r="4863" spans="1:15">
      <c r="A4863">
        <v>4862</v>
      </c>
      <c r="B4863" s="1" t="s">
        <v>3730</v>
      </c>
      <c r="C4863" s="308" t="s">
        <v>294</v>
      </c>
      <c r="D4863" t="s">
        <v>7106</v>
      </c>
      <c r="E4863" s="97">
        <v>1064428010</v>
      </c>
      <c r="F4863" s="97">
        <v>1064428010</v>
      </c>
      <c r="G4863" t="s">
        <v>7107</v>
      </c>
      <c r="H4863" s="97">
        <v>1064428010</v>
      </c>
      <c r="I4863" t="s">
        <v>7108</v>
      </c>
      <c r="J4863">
        <v>5000</v>
      </c>
      <c r="K4863" t="s">
        <v>7106</v>
      </c>
      <c r="L4863" t="s">
        <v>7106</v>
      </c>
      <c r="M4863" t="s">
        <v>7106</v>
      </c>
      <c r="N4863" t="s">
        <v>7106</v>
      </c>
      <c r="O4863" t="str">
        <f t="shared" si="75"/>
        <v>INSERT INTO USUARIOS_USUARIO(id,nombre,apellidos,foto,cedula,codigo,programa,uid,email,saldo,reserva_desayuno,reserva_almuerzo,reserva_cena,sancion,comida_consumida) VALUES (4862,'EINER GILBERTO','HURTADO PAJA','true','1064428010','1064428010','ingenieria de sitemas','1064428010','diegomazorram@gmail.com',5000,'true','true','true','true');</v>
      </c>
    </row>
    <row r="4864" spans="1:15">
      <c r="A4864">
        <v>4863</v>
      </c>
      <c r="B4864" s="2" t="s">
        <v>3731</v>
      </c>
      <c r="C4864" s="307" t="s">
        <v>2267</v>
      </c>
      <c r="D4864" t="s">
        <v>7106</v>
      </c>
      <c r="E4864" s="95">
        <v>1064433110</v>
      </c>
      <c r="F4864" s="95">
        <v>1064433110</v>
      </c>
      <c r="G4864" t="s">
        <v>7107</v>
      </c>
      <c r="H4864" s="95">
        <v>1064433110</v>
      </c>
      <c r="I4864" t="s">
        <v>7108</v>
      </c>
      <c r="J4864">
        <v>5000</v>
      </c>
      <c r="K4864" t="s">
        <v>7106</v>
      </c>
      <c r="L4864" t="s">
        <v>7106</v>
      </c>
      <c r="M4864" t="s">
        <v>7106</v>
      </c>
      <c r="N4864" t="s">
        <v>7106</v>
      </c>
      <c r="O4864" t="str">
        <f t="shared" si="75"/>
        <v>INSERT INTO USUARIOS_USUARIO(id,nombre,apellidos,foto,cedula,codigo,programa,uid,email,saldo,reserva_desayuno,reserva_almuerzo,reserva_cena,sancion,comida_consumida) VALUES (4863,'ELBA NURY','FERNANDEZ VELASCO','true','1064433110','1064433110','ingenieria de sitemas','1064433110','diegomazorram@gmail.com',5000,'true','true','true','true');</v>
      </c>
    </row>
    <row r="4865" spans="1:15">
      <c r="A4865">
        <v>4864</v>
      </c>
      <c r="B4865" s="2" t="s">
        <v>3732</v>
      </c>
      <c r="C4865" s="307" t="s">
        <v>1382</v>
      </c>
      <c r="D4865" t="s">
        <v>7106</v>
      </c>
      <c r="E4865" s="95">
        <v>1064434622</v>
      </c>
      <c r="F4865" s="95">
        <v>1064434622</v>
      </c>
      <c r="G4865" t="s">
        <v>7107</v>
      </c>
      <c r="H4865" s="95">
        <v>1064434622</v>
      </c>
      <c r="I4865" t="s">
        <v>7108</v>
      </c>
      <c r="J4865">
        <v>5000</v>
      </c>
      <c r="K4865" t="s">
        <v>7106</v>
      </c>
      <c r="L4865" t="s">
        <v>7106</v>
      </c>
      <c r="M4865" t="s">
        <v>7106</v>
      </c>
      <c r="N4865" t="s">
        <v>7106</v>
      </c>
      <c r="O4865" t="str">
        <f t="shared" si="75"/>
        <v>INSERT INTO USUARIOS_USUARIO(id,nombre,apellidos,foto,cedula,codigo,programa,uid,email,saldo,reserva_desayuno,reserva_almuerzo,reserva_cena,sancion,comida_consumida) VALUES (4864,'BRIYITH NATALIA','HURTADO FERNANDEZ','true','1064434622','1064434622','ingenieria de sitemas','1064434622','diegomazorram@gmail.com',5000,'true','true','true','true');</v>
      </c>
    </row>
    <row r="4866" spans="1:15">
      <c r="A4866">
        <v>4865</v>
      </c>
      <c r="B4866" s="2" t="s">
        <v>3733</v>
      </c>
      <c r="C4866" s="307" t="s">
        <v>1382</v>
      </c>
      <c r="D4866" t="s">
        <v>7106</v>
      </c>
      <c r="E4866" s="95">
        <v>1064439417</v>
      </c>
      <c r="F4866" s="95">
        <v>1064439417</v>
      </c>
      <c r="G4866" t="s">
        <v>7107</v>
      </c>
      <c r="H4866" s="95">
        <v>1064439417</v>
      </c>
      <c r="I4866" t="s">
        <v>7108</v>
      </c>
      <c r="J4866">
        <v>5000</v>
      </c>
      <c r="K4866" t="s">
        <v>7106</v>
      </c>
      <c r="L4866" t="s">
        <v>7106</v>
      </c>
      <c r="M4866" t="s">
        <v>7106</v>
      </c>
      <c r="N4866" t="s">
        <v>7106</v>
      </c>
      <c r="O4866" t="str">
        <f t="shared" si="75"/>
        <v>INSERT INTO USUARIOS_USUARIO(id,nombre,apellidos,foto,cedula,codigo,programa,uid,email,saldo,reserva_desayuno,reserva_almuerzo,reserva_cena,sancion,comida_consumida) VALUES (4865,'YEISON ADRIAN ','HURTADO FERNANDEZ','true','1064439417','1064439417','ingenieria de sitemas','1064439417','diegomazorram@gmail.com',5000,'true','true','true','true');</v>
      </c>
    </row>
    <row r="4867" spans="1:15">
      <c r="A4867">
        <v>4866</v>
      </c>
      <c r="B4867" s="1" t="s">
        <v>6677</v>
      </c>
      <c r="C4867" s="308" t="s">
        <v>3734</v>
      </c>
      <c r="D4867" t="s">
        <v>7106</v>
      </c>
      <c r="E4867" s="97">
        <v>71991140</v>
      </c>
      <c r="F4867" s="97">
        <v>71991140</v>
      </c>
      <c r="G4867" t="s">
        <v>7107</v>
      </c>
      <c r="H4867" s="97">
        <v>71991140</v>
      </c>
      <c r="I4867" t="s">
        <v>7108</v>
      </c>
      <c r="J4867">
        <v>5000</v>
      </c>
      <c r="K4867" t="s">
        <v>7106</v>
      </c>
      <c r="L4867" t="s">
        <v>7106</v>
      </c>
      <c r="M4867" t="s">
        <v>7106</v>
      </c>
      <c r="N4867" t="s">
        <v>7106</v>
      </c>
      <c r="O4867" t="str">
        <f t="shared" ref="O4867:O4930" si="76">"INSERT INTO USUARIOS_USUARIO(id,nombre,apellidos,foto,cedula,codigo,programa,uid,email,saldo,reserva_desayuno,reserva_almuerzo,reserva_cena,sancion,comida_consumida) VALUES ("&amp;A4867&amp;",'"&amp;B4867&amp;"','"&amp;C4867&amp;"','"&amp;D4867&amp;"','"&amp;E4867&amp;"','"&amp;F4867&amp;"','"&amp;G4867&amp;"','"&amp;H4867&amp;"','"&amp;I4867&amp;"',"&amp;J4867&amp;",'"&amp;K4867&amp;"','"&amp;L4867&amp;"','"&amp;M4867&amp;"','"&amp;N4867&amp;"');"</f>
        <v>INSERT INTO USUARIOS_USUARIO(id,nombre,apellidos,foto,cedula,codigo,programa,uid,email,saldo,reserva_desayuno,reserva_almuerzo,reserva_cena,sancion,comida_consumida) VALUES (4866,'WILLIAM DE JESUS','MONTOYA ','true','71991140','71991140','ingenieria de sitemas','71991140','diegomazorram@gmail.com',5000,'true','true','true','true');</v>
      </c>
    </row>
    <row r="4868" spans="1:15">
      <c r="A4868">
        <v>4867</v>
      </c>
      <c r="B4868" s="2" t="s">
        <v>3735</v>
      </c>
      <c r="C4868" s="307" t="s">
        <v>294</v>
      </c>
      <c r="D4868" t="s">
        <v>7106</v>
      </c>
      <c r="E4868" s="95">
        <v>25685289</v>
      </c>
      <c r="F4868" s="95">
        <v>25685289</v>
      </c>
      <c r="G4868" t="s">
        <v>7107</v>
      </c>
      <c r="H4868" s="95">
        <v>25685289</v>
      </c>
      <c r="I4868" t="s">
        <v>7108</v>
      </c>
      <c r="J4868">
        <v>5000</v>
      </c>
      <c r="K4868" t="s">
        <v>7106</v>
      </c>
      <c r="L4868" t="s">
        <v>7106</v>
      </c>
      <c r="M4868" t="s">
        <v>7106</v>
      </c>
      <c r="N4868" t="s">
        <v>7106</v>
      </c>
      <c r="O4868" t="str">
        <f t="shared" si="76"/>
        <v>INSERT INTO USUARIOS_USUARIO(id,nombre,apellidos,foto,cedula,codigo,programa,uid,email,saldo,reserva_desayuno,reserva_almuerzo,reserva_cena,sancion,comida_consumida) VALUES (4867,'DEISY YANET','HURTADO PAJA','true','25685289','25685289','ingenieria de sitemas','25685289','diegomazorram@gmail.com',5000,'true','true','true','true');</v>
      </c>
    </row>
    <row r="4869" spans="1:15">
      <c r="A4869">
        <v>4868</v>
      </c>
      <c r="B4869" s="2" t="s">
        <v>3736</v>
      </c>
      <c r="C4869" s="307" t="s">
        <v>1245</v>
      </c>
      <c r="D4869" t="s">
        <v>7106</v>
      </c>
      <c r="E4869" s="95">
        <v>97032625138</v>
      </c>
      <c r="F4869" s="95">
        <v>97032625138</v>
      </c>
      <c r="G4869" t="s">
        <v>7107</v>
      </c>
      <c r="H4869" s="95">
        <v>97032625138</v>
      </c>
      <c r="I4869" t="s">
        <v>7108</v>
      </c>
      <c r="J4869">
        <v>5000</v>
      </c>
      <c r="K4869" t="s">
        <v>7106</v>
      </c>
      <c r="L4869" t="s">
        <v>7106</v>
      </c>
      <c r="M4869" t="s">
        <v>7106</v>
      </c>
      <c r="N4869" t="s">
        <v>7106</v>
      </c>
      <c r="O4869" t="str">
        <f t="shared" si="76"/>
        <v>INSERT INTO USUARIOS_USUARIO(id,nombre,apellidos,foto,cedula,codigo,programa,uid,email,saldo,reserva_desayuno,reserva_almuerzo,reserva_cena,sancion,comida_consumida) VALUES (4868,'DERLIN DITHYANA','MUELAS HURTADO','true','97032625138','97032625138','ingenieria de sitemas','97032625138','diegomazorram@gmail.com',5000,'true','true','true','true');</v>
      </c>
    </row>
    <row r="4870" spans="1:15">
      <c r="A4870">
        <v>4869</v>
      </c>
      <c r="B4870" s="2" t="s">
        <v>748</v>
      </c>
      <c r="C4870" s="307" t="s">
        <v>294</v>
      </c>
      <c r="D4870" t="s">
        <v>7106</v>
      </c>
      <c r="E4870" s="95">
        <v>1003151477</v>
      </c>
      <c r="F4870" s="95">
        <v>1003151477</v>
      </c>
      <c r="G4870" t="s">
        <v>7107</v>
      </c>
      <c r="H4870" s="95">
        <v>1003151477</v>
      </c>
      <c r="I4870" t="s">
        <v>7108</v>
      </c>
      <c r="J4870">
        <v>5000</v>
      </c>
      <c r="K4870" t="s">
        <v>7106</v>
      </c>
      <c r="L4870" t="s">
        <v>7106</v>
      </c>
      <c r="M4870" t="s">
        <v>7106</v>
      </c>
      <c r="N4870" t="s">
        <v>7106</v>
      </c>
      <c r="O4870" t="str">
        <f t="shared" si="76"/>
        <v>INSERT INTO USUARIOS_USUARIO(id,nombre,apellidos,foto,cedula,codigo,programa,uid,email,saldo,reserva_desayuno,reserva_almuerzo,reserva_cena,sancion,comida_consumida) VALUES (4869,'JUAN CAMILO','HURTADO PAJA','true','1003151477','1003151477','ingenieria de sitemas','1003151477','diegomazorram@gmail.com',5000,'true','true','true','true');</v>
      </c>
    </row>
    <row r="4871" spans="1:15">
      <c r="A4871">
        <v>4870</v>
      </c>
      <c r="B4871" s="2" t="s">
        <v>3737</v>
      </c>
      <c r="C4871" s="307" t="s">
        <v>3738</v>
      </c>
      <c r="D4871" t="s">
        <v>7106</v>
      </c>
      <c r="E4871" s="95">
        <v>1059599069</v>
      </c>
      <c r="F4871" s="95">
        <v>1059599069</v>
      </c>
      <c r="G4871" t="s">
        <v>7107</v>
      </c>
      <c r="H4871" s="95">
        <v>1059599069</v>
      </c>
      <c r="I4871" t="s">
        <v>7108</v>
      </c>
      <c r="J4871">
        <v>5000</v>
      </c>
      <c r="K4871" t="s">
        <v>7106</v>
      </c>
      <c r="L4871" t="s">
        <v>7106</v>
      </c>
      <c r="M4871" t="s">
        <v>7106</v>
      </c>
      <c r="N4871" t="s">
        <v>7106</v>
      </c>
      <c r="O4871" t="str">
        <f t="shared" si="76"/>
        <v>INSERT INTO USUARIOS_USUARIO(id,nombre,apellidos,foto,cedula,codigo,programa,uid,email,saldo,reserva_desayuno,reserva_almuerzo,reserva_cena,sancion,comida_consumida) VALUES (4870,'WILLIAM DAVID','MONTOYA CARDONA','true','1059599069','1059599069','ingenieria de sitemas','1059599069','diegomazorram@gmail.com',5000,'true','true','true','true');</v>
      </c>
    </row>
    <row r="4872" spans="1:15">
      <c r="A4872">
        <v>4871</v>
      </c>
      <c r="B4872" s="2" t="s">
        <v>3605</v>
      </c>
      <c r="C4872" s="307" t="s">
        <v>3738</v>
      </c>
      <c r="D4872" t="s">
        <v>7106</v>
      </c>
      <c r="E4872" s="95">
        <v>1002848974</v>
      </c>
      <c r="F4872" s="95">
        <v>1002848974</v>
      </c>
      <c r="G4872" t="s">
        <v>7107</v>
      </c>
      <c r="H4872" s="95">
        <v>1002848974</v>
      </c>
      <c r="I4872" t="s">
        <v>7108</v>
      </c>
      <c r="J4872">
        <v>5000</v>
      </c>
      <c r="K4872" t="s">
        <v>7106</v>
      </c>
      <c r="L4872" t="s">
        <v>7106</v>
      </c>
      <c r="M4872" t="s">
        <v>7106</v>
      </c>
      <c r="N4872" t="s">
        <v>7106</v>
      </c>
      <c r="O4872" t="str">
        <f t="shared" si="76"/>
        <v>INSERT INTO USUARIOS_USUARIO(id,nombre,apellidos,foto,cedula,codigo,programa,uid,email,saldo,reserva_desayuno,reserva_almuerzo,reserva_cena,sancion,comida_consumida) VALUES (4871,'MAYERLI ','MONTOYA CARDONA','true','1002848974','1002848974','ingenieria de sitemas','1002848974','diegomazorram@gmail.com',5000,'true','true','true','true');</v>
      </c>
    </row>
    <row r="4873" spans="1:15">
      <c r="A4873">
        <v>4872</v>
      </c>
      <c r="B4873" s="2" t="s">
        <v>3739</v>
      </c>
      <c r="C4873" s="307" t="s">
        <v>3740</v>
      </c>
      <c r="D4873" t="s">
        <v>7106</v>
      </c>
      <c r="E4873" s="95">
        <v>1064433545</v>
      </c>
      <c r="F4873" s="95">
        <v>1064433545</v>
      </c>
      <c r="G4873" t="s">
        <v>7107</v>
      </c>
      <c r="H4873" s="95">
        <v>1064433545</v>
      </c>
      <c r="I4873" t="s">
        <v>7108</v>
      </c>
      <c r="J4873">
        <v>5000</v>
      </c>
      <c r="K4873" t="s">
        <v>7106</v>
      </c>
      <c r="L4873" t="s">
        <v>7106</v>
      </c>
      <c r="M4873" t="s">
        <v>7106</v>
      </c>
      <c r="N4873" t="s">
        <v>7106</v>
      </c>
      <c r="O4873" t="str">
        <f t="shared" si="76"/>
        <v>INSERT INTO USUARIOS_USUARIO(id,nombre,apellidos,foto,cedula,codigo,programa,uid,email,saldo,reserva_desayuno,reserva_almuerzo,reserva_cena,sancion,comida_consumida) VALUES (4872,'DANIEL RICARDO','MONTOYA HURTADO','true','1064433545','1064433545','ingenieria de sitemas','1064433545','diegomazorram@gmail.com',5000,'true','true','true','true');</v>
      </c>
    </row>
    <row r="4874" spans="1:15">
      <c r="A4874">
        <v>4873</v>
      </c>
      <c r="B4874" s="1" t="s">
        <v>745</v>
      </c>
      <c r="C4874" s="308" t="s">
        <v>3741</v>
      </c>
      <c r="D4874" t="s">
        <v>7106</v>
      </c>
      <c r="E4874" s="97">
        <v>94391972</v>
      </c>
      <c r="F4874" s="97">
        <v>94391972</v>
      </c>
      <c r="G4874" t="s">
        <v>7107</v>
      </c>
      <c r="H4874" s="97">
        <v>94391972</v>
      </c>
      <c r="I4874" t="s">
        <v>7108</v>
      </c>
      <c r="J4874">
        <v>5000</v>
      </c>
      <c r="K4874" t="s">
        <v>7106</v>
      </c>
      <c r="L4874" t="s">
        <v>7106</v>
      </c>
      <c r="M4874" t="s">
        <v>7106</v>
      </c>
      <c r="N4874" t="s">
        <v>7106</v>
      </c>
      <c r="O4874" t="str">
        <f t="shared" si="76"/>
        <v>INSERT INTO USUARIOS_USUARIO(id,nombre,apellidos,foto,cedula,codigo,programa,uid,email,saldo,reserva_desayuno,reserva_almuerzo,reserva_cena,sancion,comida_consumida) VALUES (4873,'JULIO ','VELANDIA ROZO','true','94391972','94391972','ingenieria de sitemas','94391972','diegomazorram@gmail.com',5000,'true','true','true','true');</v>
      </c>
    </row>
    <row r="4875" spans="1:15">
      <c r="A4875">
        <v>4874</v>
      </c>
      <c r="B4875" s="2" t="s">
        <v>3742</v>
      </c>
      <c r="C4875" s="307" t="s">
        <v>294</v>
      </c>
      <c r="D4875" t="s">
        <v>7106</v>
      </c>
      <c r="E4875" s="95">
        <v>34655592</v>
      </c>
      <c r="F4875" s="95">
        <v>34655592</v>
      </c>
      <c r="G4875" t="s">
        <v>7107</v>
      </c>
      <c r="H4875" s="95">
        <v>34655592</v>
      </c>
      <c r="I4875" t="s">
        <v>7108</v>
      </c>
      <c r="J4875">
        <v>5000</v>
      </c>
      <c r="K4875" t="s">
        <v>7106</v>
      </c>
      <c r="L4875" t="s">
        <v>7106</v>
      </c>
      <c r="M4875" t="s">
        <v>7106</v>
      </c>
      <c r="N4875" t="s">
        <v>7106</v>
      </c>
      <c r="O4875" t="str">
        <f t="shared" si="76"/>
        <v>INSERT INTO USUARIOS_USUARIO(id,nombre,apellidos,foto,cedula,codigo,programa,uid,email,saldo,reserva_desayuno,reserva_almuerzo,reserva_cena,sancion,comida_consumida) VALUES (4874,'FRANCIA ELENA','HURTADO PAJA','true','34655592','34655592','ingenieria de sitemas','34655592','diegomazorram@gmail.com',5000,'true','true','true','true');</v>
      </c>
    </row>
    <row r="4876" spans="1:15">
      <c r="A4876">
        <v>4875</v>
      </c>
      <c r="B4876" s="2" t="s">
        <v>3743</v>
      </c>
      <c r="C4876" s="307" t="s">
        <v>3744</v>
      </c>
      <c r="D4876" t="s">
        <v>7106</v>
      </c>
      <c r="E4876" s="95">
        <v>31939409</v>
      </c>
      <c r="F4876" s="95">
        <v>31939409</v>
      </c>
      <c r="G4876" t="s">
        <v>7107</v>
      </c>
      <c r="H4876" s="95">
        <v>31939409</v>
      </c>
      <c r="I4876" t="s">
        <v>7108</v>
      </c>
      <c r="J4876">
        <v>5000</v>
      </c>
      <c r="K4876" t="s">
        <v>7106</v>
      </c>
      <c r="L4876" t="s">
        <v>7106</v>
      </c>
      <c r="M4876" t="s">
        <v>7106</v>
      </c>
      <c r="N4876" t="s">
        <v>7106</v>
      </c>
      <c r="O4876" t="str">
        <f t="shared" si="76"/>
        <v>INSERT INTO USUARIOS_USUARIO(id,nombre,apellidos,foto,cedula,codigo,programa,uid,email,saldo,reserva_desayuno,reserva_almuerzo,reserva_cena,sancion,comida_consumida) VALUES (4875,'YEIMI JOHANA','VELANDIA HURTADO','true','31939409','31939409','ingenieria de sitemas','31939409','diegomazorram@gmail.com',5000,'true','true','true','true');</v>
      </c>
    </row>
    <row r="4877" spans="1:15">
      <c r="A4877">
        <v>4876</v>
      </c>
      <c r="B4877" s="2" t="s">
        <v>3745</v>
      </c>
      <c r="C4877" s="307" t="s">
        <v>3744</v>
      </c>
      <c r="D4877" t="s">
        <v>7106</v>
      </c>
      <c r="E4877" s="95">
        <v>1064428103</v>
      </c>
      <c r="F4877" s="95">
        <v>1064428103</v>
      </c>
      <c r="G4877" t="s">
        <v>7107</v>
      </c>
      <c r="H4877" s="95">
        <v>1064428103</v>
      </c>
      <c r="I4877" t="s">
        <v>7108</v>
      </c>
      <c r="J4877">
        <v>5000</v>
      </c>
      <c r="K4877" t="s">
        <v>7106</v>
      </c>
      <c r="L4877" t="s">
        <v>7106</v>
      </c>
      <c r="M4877" t="s">
        <v>7106</v>
      </c>
      <c r="N4877" t="s">
        <v>7106</v>
      </c>
      <c r="O4877" t="str">
        <f t="shared" si="76"/>
        <v>INSERT INTO USUARIOS_USUARIO(id,nombre,apellidos,foto,cedula,codigo,programa,uid,email,saldo,reserva_desayuno,reserva_almuerzo,reserva_cena,sancion,comida_consumida) VALUES (4876,'MAICOL DAVID','VELANDIA HURTADO','true','1064428103','1064428103','ingenieria de sitemas','1064428103','diegomazorram@gmail.com',5000,'true','true','true','true');</v>
      </c>
    </row>
    <row r="4878" spans="1:15">
      <c r="A4878">
        <v>4877</v>
      </c>
      <c r="B4878" s="2" t="s">
        <v>1495</v>
      </c>
      <c r="C4878" s="307" t="s">
        <v>3744</v>
      </c>
      <c r="D4878" t="s">
        <v>7106</v>
      </c>
      <c r="E4878" s="95">
        <v>1064431013</v>
      </c>
      <c r="F4878" s="95">
        <v>1064431013</v>
      </c>
      <c r="G4878" t="s">
        <v>7107</v>
      </c>
      <c r="H4878" s="95">
        <v>1064431013</v>
      </c>
      <c r="I4878" t="s">
        <v>7108</v>
      </c>
      <c r="J4878">
        <v>5000</v>
      </c>
      <c r="K4878" t="s">
        <v>7106</v>
      </c>
      <c r="L4878" t="s">
        <v>7106</v>
      </c>
      <c r="M4878" t="s">
        <v>7106</v>
      </c>
      <c r="N4878" t="s">
        <v>7106</v>
      </c>
      <c r="O4878" t="str">
        <f t="shared" si="76"/>
        <v>INSERT INTO USUARIOS_USUARIO(id,nombre,apellidos,foto,cedula,codigo,programa,uid,email,saldo,reserva_desayuno,reserva_almuerzo,reserva_cena,sancion,comida_consumida) VALUES (4877,'ANGIE PAOLA','VELANDIA HURTADO','true','1064431013','1064431013','ingenieria de sitemas','1064431013','diegomazorram@gmail.com',5000,'true','true','true','true');</v>
      </c>
    </row>
    <row r="4879" spans="1:15">
      <c r="A4879">
        <v>4878</v>
      </c>
      <c r="B4879" s="1" t="s">
        <v>3746</v>
      </c>
      <c r="C4879" s="308" t="s">
        <v>294</v>
      </c>
      <c r="D4879" t="s">
        <v>7106</v>
      </c>
      <c r="E4879" s="97">
        <v>1064431039</v>
      </c>
      <c r="F4879" s="97">
        <v>1064431039</v>
      </c>
      <c r="G4879" t="s">
        <v>7107</v>
      </c>
      <c r="H4879" s="97">
        <v>1064431039</v>
      </c>
      <c r="I4879" t="s">
        <v>7108</v>
      </c>
      <c r="J4879">
        <v>5000</v>
      </c>
      <c r="K4879" t="s">
        <v>7106</v>
      </c>
      <c r="L4879" t="s">
        <v>7106</v>
      </c>
      <c r="M4879" t="s">
        <v>7106</v>
      </c>
      <c r="N4879" t="s">
        <v>7106</v>
      </c>
      <c r="O4879" t="str">
        <f t="shared" si="76"/>
        <v>INSERT INTO USUARIOS_USUARIO(id,nombre,apellidos,foto,cedula,codigo,programa,uid,email,saldo,reserva_desayuno,reserva_almuerzo,reserva_cena,sancion,comida_consumida) VALUES (4878,'EDWIN JAIR','HURTADO PAJA','true','1064431039','1064431039','ingenieria de sitemas','1064431039','diegomazorram@gmail.com',5000,'true','true','true','true');</v>
      </c>
    </row>
    <row r="4880" spans="1:15">
      <c r="A4880">
        <v>4879</v>
      </c>
      <c r="B4880" s="2" t="s">
        <v>6312</v>
      </c>
      <c r="C4880" s="307" t="s">
        <v>3747</v>
      </c>
      <c r="D4880" t="s">
        <v>7106</v>
      </c>
      <c r="E4880" s="95">
        <v>1064431040</v>
      </c>
      <c r="F4880" s="95">
        <v>1064431040</v>
      </c>
      <c r="G4880" t="s">
        <v>7107</v>
      </c>
      <c r="H4880" s="95">
        <v>1064431040</v>
      </c>
      <c r="I4880" t="s">
        <v>7108</v>
      </c>
      <c r="J4880">
        <v>5000</v>
      </c>
      <c r="K4880" t="s">
        <v>7106</v>
      </c>
      <c r="L4880" t="s">
        <v>7106</v>
      </c>
      <c r="M4880" t="s">
        <v>7106</v>
      </c>
      <c r="N4880" t="s">
        <v>7106</v>
      </c>
      <c r="O4880" t="str">
        <f t="shared" si="76"/>
        <v>INSERT INTO USUARIOS_USUARIO(id,nombre,apellidos,foto,cedula,codigo,programa,uid,email,saldo,reserva_desayuno,reserva_almuerzo,reserva_cena,sancion,comida_consumida) VALUES (4879,'MARIA ESPERANZA','FERNANDEZ MANBUSCAY','true','1064431040','1064431040','ingenieria de sitemas','1064431040','diegomazorram@gmail.com',5000,'true','true','true','true');</v>
      </c>
    </row>
    <row r="4881" spans="1:15">
      <c r="A4881">
        <v>4880</v>
      </c>
      <c r="B4881" s="2" t="s">
        <v>1022</v>
      </c>
      <c r="C4881" s="307" t="s">
        <v>1382</v>
      </c>
      <c r="D4881" t="s">
        <v>7106</v>
      </c>
      <c r="E4881" s="95">
        <v>1064430200</v>
      </c>
      <c r="F4881" s="95">
        <v>1064430200</v>
      </c>
      <c r="G4881" t="s">
        <v>7107</v>
      </c>
      <c r="H4881" s="95">
        <v>1064430200</v>
      </c>
      <c r="I4881" t="s">
        <v>7108</v>
      </c>
      <c r="J4881">
        <v>5000</v>
      </c>
      <c r="K4881" t="s">
        <v>7106</v>
      </c>
      <c r="L4881" t="s">
        <v>7106</v>
      </c>
      <c r="M4881" t="s">
        <v>7106</v>
      </c>
      <c r="N4881" t="s">
        <v>7106</v>
      </c>
      <c r="O4881" t="str">
        <f t="shared" si="76"/>
        <v>INSERT INTO USUARIOS_USUARIO(id,nombre,apellidos,foto,cedula,codigo,programa,uid,email,saldo,reserva_desayuno,reserva_almuerzo,reserva_cena,sancion,comida_consumida) VALUES (4880,'LAURA SOFIA','HURTADO FERNANDEZ','true','1064430200','1064430200','ingenieria de sitemas','1064430200','diegomazorram@gmail.com',5000,'true','true','true','true');</v>
      </c>
    </row>
    <row r="4882" spans="1:15">
      <c r="A4882">
        <v>4881</v>
      </c>
      <c r="B4882" s="2" t="s">
        <v>3748</v>
      </c>
      <c r="C4882" s="307" t="s">
        <v>1382</v>
      </c>
      <c r="D4882" t="s">
        <v>7106</v>
      </c>
      <c r="E4882" s="95">
        <v>1064435109</v>
      </c>
      <c r="F4882" s="95">
        <v>1064435109</v>
      </c>
      <c r="G4882" t="s">
        <v>7107</v>
      </c>
      <c r="H4882" s="95">
        <v>1064435109</v>
      </c>
      <c r="I4882" t="s">
        <v>7108</v>
      </c>
      <c r="J4882">
        <v>5000</v>
      </c>
      <c r="K4882" t="s">
        <v>7106</v>
      </c>
      <c r="L4882" t="s">
        <v>7106</v>
      </c>
      <c r="M4882" t="s">
        <v>7106</v>
      </c>
      <c r="N4882" t="s">
        <v>7106</v>
      </c>
      <c r="O4882" t="str">
        <f t="shared" si="76"/>
        <v>INSERT INTO USUARIOS_USUARIO(id,nombre,apellidos,foto,cedula,codigo,programa,uid,email,saldo,reserva_desayuno,reserva_almuerzo,reserva_cena,sancion,comida_consumida) VALUES (4881,'NEIMAR JHAIR','HURTADO FERNANDEZ','true','1064435109','1064435109','ingenieria de sitemas','1064435109','diegomazorram@gmail.com',5000,'true','true','true','true');</v>
      </c>
    </row>
    <row r="4883" spans="1:15">
      <c r="A4883">
        <v>4882</v>
      </c>
      <c r="B4883" s="1" t="s">
        <v>3749</v>
      </c>
      <c r="C4883" s="308" t="s">
        <v>3750</v>
      </c>
      <c r="D4883" t="s">
        <v>7106</v>
      </c>
      <c r="E4883" s="97">
        <v>16895579</v>
      </c>
      <c r="F4883" s="97">
        <v>16895579</v>
      </c>
      <c r="G4883" t="s">
        <v>7107</v>
      </c>
      <c r="H4883" s="97">
        <v>16895579</v>
      </c>
      <c r="I4883" t="s">
        <v>7108</v>
      </c>
      <c r="J4883">
        <v>5000</v>
      </c>
      <c r="K4883" t="s">
        <v>7106</v>
      </c>
      <c r="L4883" t="s">
        <v>7106</v>
      </c>
      <c r="M4883" t="s">
        <v>7106</v>
      </c>
      <c r="N4883" t="s">
        <v>7106</v>
      </c>
      <c r="O4883" t="str">
        <f t="shared" si="76"/>
        <v>INSERT INTO USUARIOS_USUARIO(id,nombre,apellidos,foto,cedula,codigo,programa,uid,email,saldo,reserva_desayuno,reserva_almuerzo,reserva_cena,sancion,comida_consumida) VALUES (4882,'DANI RUBEN','QUINTERO RUEDA','true','16895579','16895579','ingenieria de sitemas','16895579','diegomazorram@gmail.com',5000,'true','true','true','true');</v>
      </c>
    </row>
    <row r="4884" spans="1:15">
      <c r="A4884">
        <v>4883</v>
      </c>
      <c r="B4884" s="2" t="s">
        <v>318</v>
      </c>
      <c r="C4884" s="307" t="s">
        <v>1245</v>
      </c>
      <c r="D4884" t="s">
        <v>7106</v>
      </c>
      <c r="E4884" s="95">
        <v>48575014</v>
      </c>
      <c r="F4884" s="95">
        <v>48575014</v>
      </c>
      <c r="G4884" t="s">
        <v>7107</v>
      </c>
      <c r="H4884" s="95">
        <v>48575014</v>
      </c>
      <c r="I4884" t="s">
        <v>7108</v>
      </c>
      <c r="J4884">
        <v>5000</v>
      </c>
      <c r="K4884" t="s">
        <v>7106</v>
      </c>
      <c r="L4884" t="s">
        <v>7106</v>
      </c>
      <c r="M4884" t="s">
        <v>7106</v>
      </c>
      <c r="N4884" t="s">
        <v>7106</v>
      </c>
      <c r="O4884" t="str">
        <f t="shared" si="76"/>
        <v>INSERT INTO USUARIOS_USUARIO(id,nombre,apellidos,foto,cedula,codigo,programa,uid,email,saldo,reserva_desayuno,reserva_almuerzo,reserva_cena,sancion,comida_consumida) VALUES (4883,'LUZ MARINA','MUELAS HURTADO','true','48575014','48575014','ingenieria de sitemas','48575014','diegomazorram@gmail.com',5000,'true','true','true','true');</v>
      </c>
    </row>
    <row r="4885" spans="1:15">
      <c r="A4885">
        <v>4884</v>
      </c>
      <c r="B4885" s="2" t="s">
        <v>1627</v>
      </c>
      <c r="C4885" s="307" t="s">
        <v>3751</v>
      </c>
      <c r="D4885" t="s">
        <v>7106</v>
      </c>
      <c r="E4885" s="95">
        <v>571828</v>
      </c>
      <c r="F4885" s="95">
        <v>571828</v>
      </c>
      <c r="G4885" t="s">
        <v>7107</v>
      </c>
      <c r="H4885" s="95">
        <v>571828</v>
      </c>
      <c r="I4885" t="s">
        <v>7108</v>
      </c>
      <c r="J4885">
        <v>5000</v>
      </c>
      <c r="K4885" t="s">
        <v>7106</v>
      </c>
      <c r="L4885" t="s">
        <v>7106</v>
      </c>
      <c r="M4885" t="s">
        <v>7106</v>
      </c>
      <c r="N4885" t="s">
        <v>7106</v>
      </c>
      <c r="O4885" t="str">
        <f t="shared" si="76"/>
        <v>INSERT INTO USUARIOS_USUARIO(id,nombre,apellidos,foto,cedula,codigo,programa,uid,email,saldo,reserva_desayuno,reserva_almuerzo,reserva_cena,sancion,comida_consumida) VALUES (4884,'DANIELA ALEXANDRA','QUINTERO MUELAS','true','571828','571828','ingenieria de sitemas','571828','diegomazorram@gmail.com',5000,'true','true','true','true');</v>
      </c>
    </row>
    <row r="4886" spans="1:15">
      <c r="A4886">
        <v>4885</v>
      </c>
      <c r="B4886" s="1" t="s">
        <v>151</v>
      </c>
      <c r="C4886" s="308" t="s">
        <v>3752</v>
      </c>
      <c r="D4886" t="s">
        <v>7106</v>
      </c>
      <c r="E4886" s="97">
        <v>1516675</v>
      </c>
      <c r="F4886" s="97">
        <v>1516675</v>
      </c>
      <c r="G4886" t="s">
        <v>7107</v>
      </c>
      <c r="H4886" s="97">
        <v>1516675</v>
      </c>
      <c r="I4886" t="s">
        <v>7108</v>
      </c>
      <c r="J4886">
        <v>5000</v>
      </c>
      <c r="K4886" t="s">
        <v>7106</v>
      </c>
      <c r="L4886" t="s">
        <v>7106</v>
      </c>
      <c r="M4886" t="s">
        <v>7106</v>
      </c>
      <c r="N4886" t="s">
        <v>7106</v>
      </c>
      <c r="O4886" t="str">
        <f t="shared" si="76"/>
        <v>INSERT INTO USUARIOS_USUARIO(id,nombre,apellidos,foto,cedula,codigo,programa,uid,email,saldo,reserva_desayuno,reserva_almuerzo,reserva_cena,sancion,comida_consumida) VALUES (4885,'LUIS ENRRIQUE','VELASCO ZUNIGA','true','1516675','1516675','ingenieria de sitemas','1516675','diegomazorram@gmail.com',5000,'true','true','true','true');</v>
      </c>
    </row>
    <row r="4887" spans="1:15">
      <c r="A4887">
        <v>4886</v>
      </c>
      <c r="B4887" s="2" t="s">
        <v>846</v>
      </c>
      <c r="C4887" s="307" t="s">
        <v>1226</v>
      </c>
      <c r="D4887" t="s">
        <v>7106</v>
      </c>
      <c r="E4887" s="95">
        <v>25681491</v>
      </c>
      <c r="F4887" s="95">
        <v>25681491</v>
      </c>
      <c r="G4887" t="s">
        <v>7107</v>
      </c>
      <c r="H4887" s="95">
        <v>25681491</v>
      </c>
      <c r="I4887" t="s">
        <v>7108</v>
      </c>
      <c r="J4887">
        <v>5000</v>
      </c>
      <c r="K4887" t="s">
        <v>7106</v>
      </c>
      <c r="L4887" t="s">
        <v>7106</v>
      </c>
      <c r="M4887" t="s">
        <v>7106</v>
      </c>
      <c r="N4887" t="s">
        <v>7106</v>
      </c>
      <c r="O4887" t="str">
        <f t="shared" si="76"/>
        <v>INSERT INTO USUARIOS_USUARIO(id,nombre,apellidos,foto,cedula,codigo,programa,uid,email,saldo,reserva_desayuno,reserva_almuerzo,reserva_cena,sancion,comida_consumida) VALUES (4886,'SUSANA ','VELASCO VELASCO','true','25681491','25681491','ingenieria de sitemas','25681491','diegomazorram@gmail.com',5000,'true','true','true','true');</v>
      </c>
    </row>
    <row r="4888" spans="1:15">
      <c r="A4888">
        <v>4887</v>
      </c>
      <c r="B4888" s="2" t="s">
        <v>2802</v>
      </c>
      <c r="C4888" s="307" t="s">
        <v>1226</v>
      </c>
      <c r="D4888" t="s">
        <v>7106</v>
      </c>
      <c r="E4888" s="95">
        <v>4769286</v>
      </c>
      <c r="F4888" s="95">
        <v>4769286</v>
      </c>
      <c r="G4888" t="s">
        <v>7107</v>
      </c>
      <c r="H4888" s="95">
        <v>4769286</v>
      </c>
      <c r="I4888" t="s">
        <v>7108</v>
      </c>
      <c r="J4888">
        <v>5000</v>
      </c>
      <c r="K4888" t="s">
        <v>7106</v>
      </c>
      <c r="L4888" t="s">
        <v>7106</v>
      </c>
      <c r="M4888" t="s">
        <v>7106</v>
      </c>
      <c r="N4888" t="s">
        <v>7106</v>
      </c>
      <c r="O4888" t="str">
        <f t="shared" si="76"/>
        <v>INSERT INTO USUARIOS_USUARIO(id,nombre,apellidos,foto,cedula,codigo,programa,uid,email,saldo,reserva_desayuno,reserva_almuerzo,reserva_cena,sancion,comida_consumida) VALUES (4887,'LIBARDO ','VELASCO VELASCO','true','4769286','4769286','ingenieria de sitemas','4769286','diegomazorram@gmail.com',5000,'true','true','true','true');</v>
      </c>
    </row>
    <row r="4889" spans="1:15">
      <c r="A4889">
        <v>4888</v>
      </c>
      <c r="B4889" s="2" t="s">
        <v>3753</v>
      </c>
      <c r="C4889" s="307" t="s">
        <v>1226</v>
      </c>
      <c r="D4889" t="s">
        <v>7106</v>
      </c>
      <c r="E4889" s="95">
        <v>1064428253</v>
      </c>
      <c r="F4889" s="95">
        <v>1064428253</v>
      </c>
      <c r="G4889" t="s">
        <v>7107</v>
      </c>
      <c r="H4889" s="95">
        <v>1064428253</v>
      </c>
      <c r="I4889" t="s">
        <v>7108</v>
      </c>
      <c r="J4889">
        <v>5000</v>
      </c>
      <c r="K4889" t="s">
        <v>7106</v>
      </c>
      <c r="L4889" t="s">
        <v>7106</v>
      </c>
      <c r="M4889" t="s">
        <v>7106</v>
      </c>
      <c r="N4889" t="s">
        <v>7106</v>
      </c>
      <c r="O4889" t="str">
        <f t="shared" si="76"/>
        <v>INSERT INTO USUARIOS_USUARIO(id,nombre,apellidos,foto,cedula,codigo,programa,uid,email,saldo,reserva_desayuno,reserva_almuerzo,reserva_cena,sancion,comida_consumida) VALUES (4888,'EIVER ','VELASCO VELASCO','true','1064428253','1064428253','ingenieria de sitemas','1064428253','diegomazorram@gmail.com',5000,'true','true','true','true');</v>
      </c>
    </row>
    <row r="4890" spans="1:15">
      <c r="A4890">
        <v>4889</v>
      </c>
      <c r="B4890" s="2" t="s">
        <v>955</v>
      </c>
      <c r="C4890" s="307" t="s">
        <v>1226</v>
      </c>
      <c r="D4890" t="s">
        <v>7106</v>
      </c>
      <c r="E4890" s="95">
        <v>1064428254</v>
      </c>
      <c r="F4890" s="95">
        <v>1064428254</v>
      </c>
      <c r="G4890" t="s">
        <v>7107</v>
      </c>
      <c r="H4890" s="95">
        <v>1064428254</v>
      </c>
      <c r="I4890" t="s">
        <v>7108</v>
      </c>
      <c r="J4890">
        <v>5000</v>
      </c>
      <c r="K4890" t="s">
        <v>7106</v>
      </c>
      <c r="L4890" t="s">
        <v>7106</v>
      </c>
      <c r="M4890" t="s">
        <v>7106</v>
      </c>
      <c r="N4890" t="s">
        <v>7106</v>
      </c>
      <c r="O4890" t="str">
        <f t="shared" si="76"/>
        <v>INSERT INTO USUARIOS_USUARIO(id,nombre,apellidos,foto,cedula,codigo,programa,uid,email,saldo,reserva_desayuno,reserva_almuerzo,reserva_cena,sancion,comida_consumida) VALUES (4889,'JAIRO ','VELASCO VELASCO','true','1064428254','1064428254','ingenieria de sitemas','1064428254','diegomazorram@gmail.com',5000,'true','true','true','true');</v>
      </c>
    </row>
    <row r="4891" spans="1:15">
      <c r="A4891">
        <v>4890</v>
      </c>
      <c r="B4891" s="2" t="s">
        <v>3754</v>
      </c>
      <c r="C4891" s="307" t="s">
        <v>1226</v>
      </c>
      <c r="D4891" t="s">
        <v>7106</v>
      </c>
      <c r="E4891" s="95">
        <v>92038007876</v>
      </c>
      <c r="F4891" s="95">
        <v>92038007876</v>
      </c>
      <c r="G4891" t="s">
        <v>7107</v>
      </c>
      <c r="H4891" s="95">
        <v>92038007876</v>
      </c>
      <c r="I4891" t="s">
        <v>7108</v>
      </c>
      <c r="J4891">
        <v>5000</v>
      </c>
      <c r="K4891" t="s">
        <v>7106</v>
      </c>
      <c r="L4891" t="s">
        <v>7106</v>
      </c>
      <c r="M4891" t="s">
        <v>7106</v>
      </c>
      <c r="N4891" t="s">
        <v>7106</v>
      </c>
      <c r="O4891" t="str">
        <f t="shared" si="76"/>
        <v>INSERT INTO USUARIOS_USUARIO(id,nombre,apellidos,foto,cedula,codigo,programa,uid,email,saldo,reserva_desayuno,reserva_almuerzo,reserva_cena,sancion,comida_consumida) VALUES (4890,'VICTOR FABIAN','VELASCO VELASCO','true','92038007876','92038007876','ingenieria de sitemas','92038007876','diegomazorram@gmail.com',5000,'true','true','true','true');</v>
      </c>
    </row>
    <row r="4892" spans="1:15">
      <c r="A4892">
        <v>4891</v>
      </c>
      <c r="B4892" s="2" t="s">
        <v>3755</v>
      </c>
      <c r="C4892" s="307" t="s">
        <v>1226</v>
      </c>
      <c r="D4892" t="s">
        <v>7106</v>
      </c>
      <c r="E4892" s="95">
        <v>94102207875</v>
      </c>
      <c r="F4892" s="95">
        <v>94102207875</v>
      </c>
      <c r="G4892" t="s">
        <v>7107</v>
      </c>
      <c r="H4892" s="95">
        <v>94102207875</v>
      </c>
      <c r="I4892" t="s">
        <v>7108</v>
      </c>
      <c r="J4892">
        <v>5000</v>
      </c>
      <c r="K4892" t="s">
        <v>7106</v>
      </c>
      <c r="L4892" t="s">
        <v>7106</v>
      </c>
      <c r="M4892" t="s">
        <v>7106</v>
      </c>
      <c r="N4892" t="s">
        <v>7106</v>
      </c>
      <c r="O4892" t="str">
        <f t="shared" si="76"/>
        <v>INSERT INTO USUARIOS_USUARIO(id,nombre,apellidos,foto,cedula,codigo,programa,uid,email,saldo,reserva_desayuno,reserva_almuerzo,reserva_cena,sancion,comida_consumida) VALUES (4891,'ANA LILIANA','VELASCO VELASCO','true','94102207875','94102207875','ingenieria de sitemas','94102207875','diegomazorram@gmail.com',5000,'true','true','true','true');</v>
      </c>
    </row>
    <row r="4893" spans="1:15">
      <c r="A4893">
        <v>4892</v>
      </c>
      <c r="B4893" s="1" t="s">
        <v>416</v>
      </c>
      <c r="C4893" s="308" t="s">
        <v>3756</v>
      </c>
      <c r="D4893" t="s">
        <v>7106</v>
      </c>
      <c r="E4893" s="97">
        <v>1516646</v>
      </c>
      <c r="F4893" s="97">
        <v>1516646</v>
      </c>
      <c r="G4893" t="s">
        <v>7107</v>
      </c>
      <c r="H4893" s="97">
        <v>1516646</v>
      </c>
      <c r="I4893" t="s">
        <v>7108</v>
      </c>
      <c r="J4893">
        <v>5000</v>
      </c>
      <c r="K4893" t="s">
        <v>7106</v>
      </c>
      <c r="L4893" t="s">
        <v>7106</v>
      </c>
      <c r="M4893" t="s">
        <v>7106</v>
      </c>
      <c r="N4893" t="s">
        <v>7106</v>
      </c>
      <c r="O4893" t="str">
        <f t="shared" si="76"/>
        <v>INSERT INTO USUARIOS_USUARIO(id,nombre,apellidos,foto,cedula,codigo,programa,uid,email,saldo,reserva_desayuno,reserva_almuerzo,reserva_cena,sancion,comida_consumida) VALUES (4892,'ADELMO ','FERNANDEZ VARGAS','true','1516646','1516646','ingenieria de sitemas','1516646','diegomazorram@gmail.com',5000,'true','true','true','true');</v>
      </c>
    </row>
    <row r="4894" spans="1:15">
      <c r="A4894">
        <v>4893</v>
      </c>
      <c r="B4894" s="2" t="s">
        <v>25</v>
      </c>
      <c r="C4894" s="307" t="s">
        <v>6353</v>
      </c>
      <c r="D4894" t="s">
        <v>7106</v>
      </c>
      <c r="E4894" s="95">
        <v>25688665</v>
      </c>
      <c r="F4894" s="95">
        <v>25688665</v>
      </c>
      <c r="G4894" t="s">
        <v>7107</v>
      </c>
      <c r="H4894" s="95">
        <v>25688665</v>
      </c>
      <c r="I4894" t="s">
        <v>7108</v>
      </c>
      <c r="J4894">
        <v>5000</v>
      </c>
      <c r="K4894" t="s">
        <v>7106</v>
      </c>
      <c r="L4894" t="s">
        <v>7106</v>
      </c>
      <c r="M4894" t="s">
        <v>7106</v>
      </c>
      <c r="N4894" t="s">
        <v>7106</v>
      </c>
      <c r="O4894" t="str">
        <f t="shared" si="76"/>
        <v>INSERT INTO USUARIOS_USUARIO(id,nombre,apellidos,foto,cedula,codigo,programa,uid,email,saldo,reserva_desayuno,reserva_almuerzo,reserva_cena,sancion,comida_consumida) VALUES (4893,'ANA MARIA','HERNANDEZ ','true','25688665','25688665','ingenieria de sitemas','25688665','diegomazorram@gmail.com',5000,'true','true','true','true');</v>
      </c>
    </row>
    <row r="4895" spans="1:15">
      <c r="A4895">
        <v>4894</v>
      </c>
      <c r="B4895" s="2" t="s">
        <v>3757</v>
      </c>
      <c r="C4895" s="307" t="s">
        <v>633</v>
      </c>
      <c r="D4895" t="s">
        <v>7106</v>
      </c>
      <c r="E4895" s="95">
        <v>1064429285</v>
      </c>
      <c r="F4895" s="95">
        <v>1064429285</v>
      </c>
      <c r="G4895" t="s">
        <v>7107</v>
      </c>
      <c r="H4895" s="95">
        <v>1064429285</v>
      </c>
      <c r="I4895" t="s">
        <v>7108</v>
      </c>
      <c r="J4895">
        <v>5000</v>
      </c>
      <c r="K4895" t="s">
        <v>7106</v>
      </c>
      <c r="L4895" t="s">
        <v>7106</v>
      </c>
      <c r="M4895" t="s">
        <v>7106</v>
      </c>
      <c r="N4895" t="s">
        <v>7106</v>
      </c>
      <c r="O4895" t="str">
        <f t="shared" si="76"/>
        <v>INSERT INTO USUARIOS_USUARIO(id,nombre,apellidos,foto,cedula,codigo,programa,uid,email,saldo,reserva_desayuno,reserva_almuerzo,reserva_cena,sancion,comida_consumida) VALUES (4894,'YUDI MARGOT','VIDAL FERNANDEZ','true','1064429285','1064429285','ingenieria de sitemas','1064429285','diegomazorram@gmail.com',5000,'true','true','true','true');</v>
      </c>
    </row>
    <row r="4896" spans="1:15">
      <c r="A4896">
        <v>4895</v>
      </c>
      <c r="B4896" s="2" t="s">
        <v>3758</v>
      </c>
      <c r="C4896" s="307" t="s">
        <v>633</v>
      </c>
      <c r="D4896" t="s">
        <v>7106</v>
      </c>
      <c r="E4896" s="95">
        <v>94041328767</v>
      </c>
      <c r="F4896" s="95">
        <v>94041328767</v>
      </c>
      <c r="G4896" t="s">
        <v>7107</v>
      </c>
      <c r="H4896" s="95">
        <v>94041328767</v>
      </c>
      <c r="I4896" t="s">
        <v>7108</v>
      </c>
      <c r="J4896">
        <v>5000</v>
      </c>
      <c r="K4896" t="s">
        <v>7106</v>
      </c>
      <c r="L4896" t="s">
        <v>7106</v>
      </c>
      <c r="M4896" t="s">
        <v>7106</v>
      </c>
      <c r="N4896" t="s">
        <v>7106</v>
      </c>
      <c r="O4896" t="str">
        <f t="shared" si="76"/>
        <v>INSERT INTO USUARIOS_USUARIO(id,nombre,apellidos,foto,cedula,codigo,programa,uid,email,saldo,reserva_desayuno,reserva_almuerzo,reserva_cena,sancion,comida_consumida) VALUES (4895,'BRAYAN ALONSO','VIDAL FERNANDEZ','true','94041328767','94041328767','ingenieria de sitemas','94041328767','diegomazorram@gmail.com',5000,'true','true','true','true');</v>
      </c>
    </row>
    <row r="4897" spans="1:15">
      <c r="A4897">
        <v>4896</v>
      </c>
      <c r="B4897" s="1" t="s">
        <v>3725</v>
      </c>
      <c r="C4897" s="308" t="s">
        <v>6678</v>
      </c>
      <c r="D4897" t="s">
        <v>7106</v>
      </c>
      <c r="E4897" s="97">
        <v>25681463</v>
      </c>
      <c r="F4897" s="97">
        <v>25681463</v>
      </c>
      <c r="G4897" t="s">
        <v>7107</v>
      </c>
      <c r="H4897" s="97">
        <v>25681463</v>
      </c>
      <c r="I4897" t="s">
        <v>7108</v>
      </c>
      <c r="J4897">
        <v>5000</v>
      </c>
      <c r="K4897" t="s">
        <v>7106</v>
      </c>
      <c r="L4897" t="s">
        <v>7106</v>
      </c>
      <c r="M4897" t="s">
        <v>7106</v>
      </c>
      <c r="N4897" t="s">
        <v>7106</v>
      </c>
      <c r="O4897" t="str">
        <f t="shared" si="76"/>
        <v>INSERT INTO USUARIOS_USUARIO(id,nombre,apellidos,foto,cedula,codigo,programa,uid,email,saldo,reserva_desayuno,reserva_almuerzo,reserva_cena,sancion,comida_consumida) VALUES (4896,'GABRIELA ','VIDAL PATINO','true','25681463','25681463','ingenieria de sitemas','25681463','diegomazorram@gmail.com',5000,'true','true','true','true');</v>
      </c>
    </row>
    <row r="4898" spans="1:15">
      <c r="A4898">
        <v>4897</v>
      </c>
      <c r="B4898" s="1" t="s">
        <v>3759</v>
      </c>
      <c r="C4898" s="308" t="s">
        <v>6622</v>
      </c>
      <c r="D4898" t="s">
        <v>7106</v>
      </c>
      <c r="E4898" s="97">
        <v>10752312</v>
      </c>
      <c r="F4898" s="97">
        <v>10752312</v>
      </c>
      <c r="G4898" t="s">
        <v>7107</v>
      </c>
      <c r="H4898" s="97">
        <v>10752312</v>
      </c>
      <c r="I4898" t="s">
        <v>7108</v>
      </c>
      <c r="J4898">
        <v>5000</v>
      </c>
      <c r="K4898" t="s">
        <v>7106</v>
      </c>
      <c r="L4898" t="s">
        <v>7106</v>
      </c>
      <c r="M4898" t="s">
        <v>7106</v>
      </c>
      <c r="N4898" t="s">
        <v>7106</v>
      </c>
      <c r="O4898" t="str">
        <f t="shared" si="76"/>
        <v>INSERT INTO USUARIOS_USUARIO(id,nombre,apellidos,foto,cedula,codigo,programa,uid,email,saldo,reserva_desayuno,reserva_almuerzo,reserva_cena,sancion,comida_consumida) VALUES (4897,'JULIO NEFAR','FERNANDEZ HERNANDEZ','true','10752312','10752312','ingenieria de sitemas','10752312','diegomazorram@gmail.com',5000,'true','true','true','true');</v>
      </c>
    </row>
    <row r="4899" spans="1:15">
      <c r="A4899">
        <v>4898</v>
      </c>
      <c r="B4899" s="2" t="s">
        <v>345</v>
      </c>
      <c r="C4899" s="307" t="s">
        <v>1226</v>
      </c>
      <c r="D4899" t="s">
        <v>7106</v>
      </c>
      <c r="E4899" s="95">
        <v>25688728</v>
      </c>
      <c r="F4899" s="95">
        <v>25688728</v>
      </c>
      <c r="G4899" t="s">
        <v>7107</v>
      </c>
      <c r="H4899" s="95">
        <v>25688728</v>
      </c>
      <c r="I4899" t="s">
        <v>7108</v>
      </c>
      <c r="J4899">
        <v>5000</v>
      </c>
      <c r="K4899" t="s">
        <v>7106</v>
      </c>
      <c r="L4899" t="s">
        <v>7106</v>
      </c>
      <c r="M4899" t="s">
        <v>7106</v>
      </c>
      <c r="N4899" t="s">
        <v>7106</v>
      </c>
      <c r="O4899" t="str">
        <f t="shared" si="76"/>
        <v>INSERT INTO USUARIOS_USUARIO(id,nombre,apellidos,foto,cedula,codigo,programa,uid,email,saldo,reserva_desayuno,reserva_almuerzo,reserva_cena,sancion,comida_consumida) VALUES (4898,'MARGARITA ','VELASCO VELASCO','true','25688728','25688728','ingenieria de sitemas','25688728','diegomazorram@gmail.com',5000,'true','true','true','true');</v>
      </c>
    </row>
    <row r="4900" spans="1:15">
      <c r="A4900">
        <v>4899</v>
      </c>
      <c r="B4900" s="2" t="s">
        <v>3760</v>
      </c>
      <c r="C4900" s="307" t="s">
        <v>2267</v>
      </c>
      <c r="D4900" t="s">
        <v>7106</v>
      </c>
      <c r="E4900" s="95">
        <v>96010712308</v>
      </c>
      <c r="F4900" s="95">
        <v>96010712308</v>
      </c>
      <c r="G4900" t="s">
        <v>7107</v>
      </c>
      <c r="H4900" s="95">
        <v>96010712308</v>
      </c>
      <c r="I4900" t="s">
        <v>7108</v>
      </c>
      <c r="J4900">
        <v>5000</v>
      </c>
      <c r="K4900" t="s">
        <v>7106</v>
      </c>
      <c r="L4900" t="s">
        <v>7106</v>
      </c>
      <c r="M4900" t="s">
        <v>7106</v>
      </c>
      <c r="N4900" t="s">
        <v>7106</v>
      </c>
      <c r="O4900" t="str">
        <f t="shared" si="76"/>
        <v>INSERT INTO USUARIOS_USUARIO(id,nombre,apellidos,foto,cedula,codigo,programa,uid,email,saldo,reserva_desayuno,reserva_almuerzo,reserva_cena,sancion,comida_consumida) VALUES (4899,'JULIO ELMER','FERNANDEZ VELASCO','true','96010712308','96010712308','ingenieria de sitemas','96010712308','diegomazorram@gmail.com',5000,'true','true','true','true');</v>
      </c>
    </row>
    <row r="4901" spans="1:15">
      <c r="A4901">
        <v>4900</v>
      </c>
      <c r="B4901" s="1" t="s">
        <v>3761</v>
      </c>
      <c r="C4901" s="308" t="s">
        <v>6467</v>
      </c>
      <c r="D4901" t="s">
        <v>7106</v>
      </c>
      <c r="E4901" s="97">
        <v>1064434843</v>
      </c>
      <c r="F4901" s="97">
        <v>1064434843</v>
      </c>
      <c r="G4901" t="s">
        <v>7107</v>
      </c>
      <c r="H4901" s="97">
        <v>1064434843</v>
      </c>
      <c r="I4901" t="s">
        <v>7108</v>
      </c>
      <c r="J4901">
        <v>5000</v>
      </c>
      <c r="K4901" t="s">
        <v>7106</v>
      </c>
      <c r="L4901" t="s">
        <v>7106</v>
      </c>
      <c r="M4901" t="s">
        <v>7106</v>
      </c>
      <c r="N4901" t="s">
        <v>7106</v>
      </c>
      <c r="O4901" t="str">
        <f t="shared" si="76"/>
        <v>INSERT INTO USUARIOS_USUARIO(id,nombre,apellidos,foto,cedula,codigo,programa,uid,email,saldo,reserva_desayuno,reserva_almuerzo,reserva_cena,sancion,comida_consumida) VALUES (4900,'JAIVER WILFREDO','BOLAÑOS PECHENE','true','1064434843','1064434843','ingenieria de sitemas','1064434843','diegomazorram@gmail.com',5000,'true','true','true','true');</v>
      </c>
    </row>
    <row r="4902" spans="1:15">
      <c r="A4902">
        <v>4901</v>
      </c>
      <c r="B4902" s="1" t="s">
        <v>3762</v>
      </c>
      <c r="C4902" s="308" t="s">
        <v>2267</v>
      </c>
      <c r="D4902" t="s">
        <v>7106</v>
      </c>
      <c r="E4902" s="97">
        <v>1064435472</v>
      </c>
      <c r="F4902" s="97">
        <v>1064435472</v>
      </c>
      <c r="G4902" t="s">
        <v>7107</v>
      </c>
      <c r="H4902" s="97">
        <v>1064435472</v>
      </c>
      <c r="I4902" t="s">
        <v>7108</v>
      </c>
      <c r="J4902">
        <v>5000</v>
      </c>
      <c r="K4902" t="s">
        <v>7106</v>
      </c>
      <c r="L4902" t="s">
        <v>7106</v>
      </c>
      <c r="M4902" t="s">
        <v>7106</v>
      </c>
      <c r="N4902" t="s">
        <v>7106</v>
      </c>
      <c r="O4902" t="str">
        <f t="shared" si="76"/>
        <v>INSERT INTO USUARIOS_USUARIO(id,nombre,apellidos,foto,cedula,codigo,programa,uid,email,saldo,reserva_desayuno,reserva_almuerzo,reserva_cena,sancion,comida_consumida) VALUES (4901,'DEICY FANERY','FERNANDEZ VELASCO','true','1064435472','1064435472','ingenieria de sitemas','1064435472','diegomazorram@gmail.com',5000,'true','true','true','true');</v>
      </c>
    </row>
    <row r="4903" spans="1:15">
      <c r="A4903">
        <v>4902</v>
      </c>
      <c r="B4903" s="2" t="s">
        <v>3763</v>
      </c>
      <c r="C4903" s="307" t="s">
        <v>3764</v>
      </c>
      <c r="D4903" t="s">
        <v>7106</v>
      </c>
      <c r="E4903" s="95">
        <v>1064438130</v>
      </c>
      <c r="F4903" s="95">
        <v>1064438130</v>
      </c>
      <c r="G4903" t="s">
        <v>7107</v>
      </c>
      <c r="H4903" s="95">
        <v>1064438130</v>
      </c>
      <c r="I4903" t="s">
        <v>7108</v>
      </c>
      <c r="J4903">
        <v>5000</v>
      </c>
      <c r="K4903" t="s">
        <v>7106</v>
      </c>
      <c r="L4903" t="s">
        <v>7106</v>
      </c>
      <c r="M4903" t="s">
        <v>7106</v>
      </c>
      <c r="N4903" t="s">
        <v>7106</v>
      </c>
      <c r="O4903" t="str">
        <f t="shared" si="76"/>
        <v>INSERT INTO USUARIOS_USUARIO(id,nombre,apellidos,foto,cedula,codigo,programa,uid,email,saldo,reserva_desayuno,reserva_almuerzo,reserva_cena,sancion,comida_consumida) VALUES (4902,'YEIMI CAMILA','BOLAÑOS  FERNANDEZ','true','1064438130','1064438130','ingenieria de sitemas','1064438130','diegomazorram@gmail.com',5000,'true','true','true','true');</v>
      </c>
    </row>
    <row r="4904" spans="1:15">
      <c r="A4904">
        <v>4903</v>
      </c>
      <c r="B4904" s="1" t="s">
        <v>245</v>
      </c>
      <c r="C4904" s="308" t="s">
        <v>2267</v>
      </c>
      <c r="D4904" t="s">
        <v>7106</v>
      </c>
      <c r="E4904" s="97">
        <v>4769555</v>
      </c>
      <c r="F4904" s="97">
        <v>4769555</v>
      </c>
      <c r="G4904" t="s">
        <v>7107</v>
      </c>
      <c r="H4904" s="97">
        <v>4769555</v>
      </c>
      <c r="I4904" t="s">
        <v>7108</v>
      </c>
      <c r="J4904">
        <v>5000</v>
      </c>
      <c r="K4904" t="s">
        <v>7106</v>
      </c>
      <c r="L4904" t="s">
        <v>7106</v>
      </c>
      <c r="M4904" t="s">
        <v>7106</v>
      </c>
      <c r="N4904" t="s">
        <v>7106</v>
      </c>
      <c r="O4904" t="str">
        <f t="shared" si="76"/>
        <v>INSERT INTO USUARIOS_USUARIO(id,nombre,apellidos,foto,cedula,codigo,programa,uid,email,saldo,reserva_desayuno,reserva_almuerzo,reserva_cena,sancion,comida_consumida) VALUES (4903,'RAMIRO ','FERNANDEZ VELASCO','true','4769555','4769555','ingenieria de sitemas','4769555','diegomazorram@gmail.com',5000,'true','true','true','true');</v>
      </c>
    </row>
    <row r="4905" spans="1:15">
      <c r="A4905">
        <v>4904</v>
      </c>
      <c r="B4905" s="2" t="s">
        <v>3765</v>
      </c>
      <c r="C4905" s="307" t="s">
        <v>3766</v>
      </c>
      <c r="D4905" t="s">
        <v>7106</v>
      </c>
      <c r="E4905" s="95">
        <v>25688701</v>
      </c>
      <c r="F4905" s="95">
        <v>25688701</v>
      </c>
      <c r="G4905" t="s">
        <v>7107</v>
      </c>
      <c r="H4905" s="95">
        <v>25688701</v>
      </c>
      <c r="I4905" t="s">
        <v>7108</v>
      </c>
      <c r="J4905">
        <v>5000</v>
      </c>
      <c r="K4905" t="s">
        <v>7106</v>
      </c>
      <c r="L4905" t="s">
        <v>7106</v>
      </c>
      <c r="M4905" t="s">
        <v>7106</v>
      </c>
      <c r="N4905" t="s">
        <v>7106</v>
      </c>
      <c r="O4905" t="str">
        <f t="shared" si="76"/>
        <v>INSERT INTO USUARIOS_USUARIO(id,nombre,apellidos,foto,cedula,codigo,programa,uid,email,saldo,reserva_desayuno,reserva_almuerzo,reserva_cena,sancion,comida_consumida) VALUES (4904,'MARIA FRANCISCA','MANBUSCAY ZUNIGA','true','25688701','25688701','ingenieria de sitemas','25688701','diegomazorram@gmail.com',5000,'true','true','true','true');</v>
      </c>
    </row>
    <row r="4906" spans="1:15">
      <c r="A4906">
        <v>4905</v>
      </c>
      <c r="B4906" s="2" t="s">
        <v>6679</v>
      </c>
      <c r="C4906" s="307" t="s">
        <v>3747</v>
      </c>
      <c r="D4906" t="s">
        <v>7106</v>
      </c>
      <c r="E4906" s="95">
        <v>9103286443</v>
      </c>
      <c r="F4906" s="95">
        <v>9103286443</v>
      </c>
      <c r="G4906" t="s">
        <v>7107</v>
      </c>
      <c r="H4906" s="95">
        <v>9103286443</v>
      </c>
      <c r="I4906" t="s">
        <v>7108</v>
      </c>
      <c r="J4906">
        <v>5000</v>
      </c>
      <c r="K4906" t="s">
        <v>7106</v>
      </c>
      <c r="L4906" t="s">
        <v>7106</v>
      </c>
      <c r="M4906" t="s">
        <v>7106</v>
      </c>
      <c r="N4906" t="s">
        <v>7106</v>
      </c>
      <c r="O4906" t="str">
        <f t="shared" si="76"/>
        <v>INSERT INTO USUARIOS_USUARIO(id,nombre,apellidos,foto,cedula,codigo,programa,uid,email,saldo,reserva_desayuno,reserva_almuerzo,reserva_cena,sancion,comida_consumida) VALUES (4905,'JAIR HERNANDO','FERNANDEZ MANBUSCAY','true','9103286443','9103286443','ingenieria de sitemas','9103286443','diegomazorram@gmail.com',5000,'true','true','true','true');</v>
      </c>
    </row>
    <row r="4907" spans="1:15">
      <c r="A4907">
        <v>4906</v>
      </c>
      <c r="B4907" s="2" t="s">
        <v>2424</v>
      </c>
      <c r="C4907" s="307" t="s">
        <v>3747</v>
      </c>
      <c r="D4907" t="s">
        <v>7106</v>
      </c>
      <c r="E4907" s="95">
        <v>93011412090</v>
      </c>
      <c r="F4907" s="95">
        <v>93011412090</v>
      </c>
      <c r="G4907" t="s">
        <v>7107</v>
      </c>
      <c r="H4907" s="95">
        <v>93011412090</v>
      </c>
      <c r="I4907" t="s">
        <v>7108</v>
      </c>
      <c r="J4907">
        <v>5000</v>
      </c>
      <c r="K4907" t="s">
        <v>7106</v>
      </c>
      <c r="L4907" t="s">
        <v>7106</v>
      </c>
      <c r="M4907" t="s">
        <v>7106</v>
      </c>
      <c r="N4907" t="s">
        <v>7106</v>
      </c>
      <c r="O4907" t="str">
        <f t="shared" si="76"/>
        <v>INSERT INTO USUARIOS_USUARIO(id,nombre,apellidos,foto,cedula,codigo,programa,uid,email,saldo,reserva_desayuno,reserva_almuerzo,reserva_cena,sancion,comida_consumida) VALUES (4906,'GLORIA INÉS','FERNANDEZ MANBUSCAY','true','93011412090','93011412090','ingenieria de sitemas','93011412090','diegomazorram@gmail.com',5000,'true','true','true','true');</v>
      </c>
    </row>
    <row r="4908" spans="1:15">
      <c r="A4908">
        <v>4907</v>
      </c>
      <c r="B4908" s="2" t="s">
        <v>108</v>
      </c>
      <c r="C4908" s="307" t="s">
        <v>3747</v>
      </c>
      <c r="D4908" t="s">
        <v>7106</v>
      </c>
      <c r="E4908" s="95">
        <v>94101432585</v>
      </c>
      <c r="F4908" s="95">
        <v>94101432585</v>
      </c>
      <c r="G4908" t="s">
        <v>7107</v>
      </c>
      <c r="H4908" s="95">
        <v>94101432585</v>
      </c>
      <c r="I4908" t="s">
        <v>7108</v>
      </c>
      <c r="J4908">
        <v>5000</v>
      </c>
      <c r="K4908" t="s">
        <v>7106</v>
      </c>
      <c r="L4908" t="s">
        <v>7106</v>
      </c>
      <c r="M4908" t="s">
        <v>7106</v>
      </c>
      <c r="N4908" t="s">
        <v>7106</v>
      </c>
      <c r="O4908" t="str">
        <f t="shared" si="76"/>
        <v>INSERT INTO USUARIOS_USUARIO(id,nombre,apellidos,foto,cedula,codigo,programa,uid,email,saldo,reserva_desayuno,reserva_almuerzo,reserva_cena,sancion,comida_consumida) VALUES (4907,'ALEXANDER ','FERNANDEZ MANBUSCAY','true','94101432585','94101432585','ingenieria de sitemas','94101432585','diegomazorram@gmail.com',5000,'true','true','true','true');</v>
      </c>
    </row>
    <row r="4909" spans="1:15">
      <c r="A4909">
        <v>4908</v>
      </c>
      <c r="B4909" s="2" t="s">
        <v>2369</v>
      </c>
      <c r="C4909" s="307" t="s">
        <v>3747</v>
      </c>
      <c r="D4909" t="s">
        <v>7106</v>
      </c>
      <c r="E4909" s="95">
        <v>96081513705</v>
      </c>
      <c r="F4909" s="95">
        <v>96081513705</v>
      </c>
      <c r="G4909" t="s">
        <v>7107</v>
      </c>
      <c r="H4909" s="95">
        <v>96081513705</v>
      </c>
      <c r="I4909" t="s">
        <v>7108</v>
      </c>
      <c r="J4909">
        <v>5000</v>
      </c>
      <c r="K4909" t="s">
        <v>7106</v>
      </c>
      <c r="L4909" t="s">
        <v>7106</v>
      </c>
      <c r="M4909" t="s">
        <v>7106</v>
      </c>
      <c r="N4909" t="s">
        <v>7106</v>
      </c>
      <c r="O4909" t="str">
        <f t="shared" si="76"/>
        <v>INSERT INTO USUARIOS_USUARIO(id,nombre,apellidos,foto,cedula,codigo,programa,uid,email,saldo,reserva_desayuno,reserva_almuerzo,reserva_cena,sancion,comida_consumida) VALUES (4908,'JOSE RAMIRO','FERNANDEZ MANBUSCAY','true','96081513705','96081513705','ingenieria de sitemas','96081513705','diegomazorram@gmail.com',5000,'true','true','true','true');</v>
      </c>
    </row>
    <row r="4910" spans="1:15">
      <c r="A4910">
        <v>4909</v>
      </c>
      <c r="B4910" s="2" t="s">
        <v>1904</v>
      </c>
      <c r="C4910" s="307" t="s">
        <v>3747</v>
      </c>
      <c r="D4910" t="s">
        <v>7106</v>
      </c>
      <c r="E4910" s="95">
        <v>97090913321</v>
      </c>
      <c r="F4910" s="95">
        <v>97090913321</v>
      </c>
      <c r="G4910" t="s">
        <v>7107</v>
      </c>
      <c r="H4910" s="95">
        <v>97090913321</v>
      </c>
      <c r="I4910" t="s">
        <v>7108</v>
      </c>
      <c r="J4910">
        <v>5000</v>
      </c>
      <c r="K4910" t="s">
        <v>7106</v>
      </c>
      <c r="L4910" t="s">
        <v>7106</v>
      </c>
      <c r="M4910" t="s">
        <v>7106</v>
      </c>
      <c r="N4910" t="s">
        <v>7106</v>
      </c>
      <c r="O4910" t="str">
        <f t="shared" si="76"/>
        <v>INSERT INTO USUARIOS_USUARIO(id,nombre,apellidos,foto,cedula,codigo,programa,uid,email,saldo,reserva_desayuno,reserva_almuerzo,reserva_cena,sancion,comida_consumida) VALUES (4909,'DIEGO FERNANDO','FERNANDEZ MANBUSCAY','true','97090913321','97090913321','ingenieria de sitemas','97090913321','diegomazorram@gmail.com',5000,'true','true','true','true');</v>
      </c>
    </row>
    <row r="4911" spans="1:15">
      <c r="A4911">
        <v>4910</v>
      </c>
      <c r="B4911" s="2" t="s">
        <v>446</v>
      </c>
      <c r="C4911" s="307" t="s">
        <v>3747</v>
      </c>
      <c r="D4911" t="s">
        <v>7106</v>
      </c>
      <c r="E4911" s="95">
        <v>99080205127</v>
      </c>
      <c r="F4911" s="95">
        <v>99080205127</v>
      </c>
      <c r="G4911" t="s">
        <v>7107</v>
      </c>
      <c r="H4911" s="95">
        <v>99080205127</v>
      </c>
      <c r="I4911" t="s">
        <v>7108</v>
      </c>
      <c r="J4911">
        <v>5000</v>
      </c>
      <c r="K4911" t="s">
        <v>7106</v>
      </c>
      <c r="L4911" t="s">
        <v>7106</v>
      </c>
      <c r="M4911" t="s">
        <v>7106</v>
      </c>
      <c r="N4911" t="s">
        <v>7106</v>
      </c>
      <c r="O4911" t="str">
        <f t="shared" si="76"/>
        <v>INSERT INTO USUARIOS_USUARIO(id,nombre,apellidos,foto,cedula,codigo,programa,uid,email,saldo,reserva_desayuno,reserva_almuerzo,reserva_cena,sancion,comida_consumida) VALUES (4910,'MAURICIO ','FERNANDEZ MANBUSCAY','true','99080205127','99080205127','ingenieria de sitemas','99080205127','diegomazorram@gmail.com',5000,'true','true','true','true');</v>
      </c>
    </row>
    <row r="4912" spans="1:15">
      <c r="A4912">
        <v>4911</v>
      </c>
      <c r="B4912" s="1" t="s">
        <v>6680</v>
      </c>
      <c r="C4912" s="308" t="s">
        <v>1984</v>
      </c>
      <c r="D4912" t="s">
        <v>7106</v>
      </c>
      <c r="E4912" s="97">
        <v>4769149</v>
      </c>
      <c r="F4912" s="97">
        <v>4769149</v>
      </c>
      <c r="G4912" t="s">
        <v>7107</v>
      </c>
      <c r="H4912" s="97">
        <v>4769149</v>
      </c>
      <c r="I4912" t="s">
        <v>7108</v>
      </c>
      <c r="J4912">
        <v>5000</v>
      </c>
      <c r="K4912" t="s">
        <v>7106</v>
      </c>
      <c r="L4912" t="s">
        <v>7106</v>
      </c>
      <c r="M4912" t="s">
        <v>7106</v>
      </c>
      <c r="N4912" t="s">
        <v>7106</v>
      </c>
      <c r="O4912" t="str">
        <f t="shared" si="76"/>
        <v>INSERT INTO USUARIOS_USUARIO(id,nombre,apellidos,foto,cedula,codigo,programa,uid,email,saldo,reserva_desayuno,reserva_almuerzo,reserva_cena,sancion,comida_consumida) VALUES (4911,'NESTOR ','VELASCO ','true','4769149','4769149','ingenieria de sitemas','4769149','diegomazorram@gmail.com',5000,'true','true','true','true');</v>
      </c>
    </row>
    <row r="4913" spans="1:15">
      <c r="A4913">
        <v>4912</v>
      </c>
      <c r="B4913" s="2" t="s">
        <v>1876</v>
      </c>
      <c r="C4913" s="307" t="s">
        <v>1245</v>
      </c>
      <c r="D4913" t="s">
        <v>7106</v>
      </c>
      <c r="E4913" s="95">
        <v>25687732</v>
      </c>
      <c r="F4913" s="95">
        <v>25687732</v>
      </c>
      <c r="G4913" t="s">
        <v>7107</v>
      </c>
      <c r="H4913" s="95">
        <v>25687732</v>
      </c>
      <c r="I4913" t="s">
        <v>7108</v>
      </c>
      <c r="J4913">
        <v>5000</v>
      </c>
      <c r="K4913" t="s">
        <v>7106</v>
      </c>
      <c r="L4913" t="s">
        <v>7106</v>
      </c>
      <c r="M4913" t="s">
        <v>7106</v>
      </c>
      <c r="N4913" t="s">
        <v>7106</v>
      </c>
      <c r="O4913" t="str">
        <f t="shared" si="76"/>
        <v>INSERT INTO USUARIOS_USUARIO(id,nombre,apellidos,foto,cedula,codigo,programa,uid,email,saldo,reserva_desayuno,reserva_almuerzo,reserva_cena,sancion,comida_consumida) VALUES (4912,'DORIS ','MUELAS HURTADO','true','25687732','25687732','ingenieria de sitemas','25687732','diegomazorram@gmail.com',5000,'true','true','true','true');</v>
      </c>
    </row>
    <row r="4914" spans="1:15">
      <c r="A4914">
        <v>4913</v>
      </c>
      <c r="B4914" s="2" t="s">
        <v>3767</v>
      </c>
      <c r="C4914" s="307" t="s">
        <v>697</v>
      </c>
      <c r="D4914" t="s">
        <v>7106</v>
      </c>
      <c r="E4914" s="95">
        <v>97031117015</v>
      </c>
      <c r="F4914" s="95">
        <v>97031117015</v>
      </c>
      <c r="G4914" t="s">
        <v>7107</v>
      </c>
      <c r="H4914" s="95">
        <v>97031117015</v>
      </c>
      <c r="I4914" t="s">
        <v>7108</v>
      </c>
      <c r="J4914">
        <v>5000</v>
      </c>
      <c r="K4914" t="s">
        <v>7106</v>
      </c>
      <c r="L4914" t="s">
        <v>7106</v>
      </c>
      <c r="M4914" t="s">
        <v>7106</v>
      </c>
      <c r="N4914" t="s">
        <v>7106</v>
      </c>
      <c r="O4914" t="str">
        <f t="shared" si="76"/>
        <v>INSERT INTO USUARIOS_USUARIO(id,nombre,apellidos,foto,cedula,codigo,programa,uid,email,saldo,reserva_desayuno,reserva_almuerzo,reserva_cena,sancion,comida_consumida) VALUES (4913,'ERIKA JULIETH','VELASCO MUELAS','true','97031117015','97031117015','ingenieria de sitemas','97031117015','diegomazorram@gmail.com',5000,'true','true','true','true');</v>
      </c>
    </row>
    <row r="4915" spans="1:15">
      <c r="A4915">
        <v>4914</v>
      </c>
      <c r="B4915" s="1" t="s">
        <v>2620</v>
      </c>
      <c r="C4915" s="308" t="s">
        <v>697</v>
      </c>
      <c r="D4915" t="s">
        <v>7106</v>
      </c>
      <c r="E4915" s="97">
        <v>1061748362</v>
      </c>
      <c r="F4915" s="97">
        <v>1061748362</v>
      </c>
      <c r="G4915" t="s">
        <v>7107</v>
      </c>
      <c r="H4915" s="97">
        <v>1061748362</v>
      </c>
      <c r="I4915" t="s">
        <v>7108</v>
      </c>
      <c r="J4915">
        <v>5000</v>
      </c>
      <c r="K4915" t="s">
        <v>7106</v>
      </c>
      <c r="L4915" t="s">
        <v>7106</v>
      </c>
      <c r="M4915" t="s">
        <v>7106</v>
      </c>
      <c r="N4915" t="s">
        <v>7106</v>
      </c>
      <c r="O4915" t="str">
        <f t="shared" si="76"/>
        <v>INSERT INTO USUARIOS_USUARIO(id,nombre,apellidos,foto,cedula,codigo,programa,uid,email,saldo,reserva_desayuno,reserva_almuerzo,reserva_cena,sancion,comida_consumida) VALUES (4914,'MONICA ALEXANDRA','VELASCO MUELAS','true','1061748362','1061748362','ingenieria de sitemas','1061748362','diegomazorram@gmail.com',5000,'true','true','true','true');</v>
      </c>
    </row>
    <row r="4916" spans="1:15">
      <c r="A4916">
        <v>4915</v>
      </c>
      <c r="B4916" s="2" t="s">
        <v>2098</v>
      </c>
      <c r="C4916" s="307" t="s">
        <v>6681</v>
      </c>
      <c r="D4916" t="s">
        <v>7106</v>
      </c>
      <c r="E4916" s="95">
        <v>1062326592</v>
      </c>
      <c r="F4916" s="95">
        <v>1062326592</v>
      </c>
      <c r="G4916" t="s">
        <v>7107</v>
      </c>
      <c r="H4916" s="95">
        <v>1062326592</v>
      </c>
      <c r="I4916" t="s">
        <v>7108</v>
      </c>
      <c r="J4916">
        <v>5000</v>
      </c>
      <c r="K4916" t="s">
        <v>7106</v>
      </c>
      <c r="L4916" t="s">
        <v>7106</v>
      </c>
      <c r="M4916" t="s">
        <v>7106</v>
      </c>
      <c r="N4916" t="s">
        <v>7106</v>
      </c>
      <c r="O4916" t="str">
        <f t="shared" si="76"/>
        <v>INSERT INTO USUARIOS_USUARIO(id,nombre,apellidos,foto,cedula,codigo,programa,uid,email,saldo,reserva_desayuno,reserva_almuerzo,reserva_cena,sancion,comida_consumida) VALUES (4915,'DANNA SOFIA','IMBACHI VELASCO','true','1062326592','1062326592','ingenieria de sitemas','1062326592','diegomazorram@gmail.com',5000,'true','true','true','true');</v>
      </c>
    </row>
    <row r="4917" spans="1:15">
      <c r="A4917">
        <v>4916</v>
      </c>
      <c r="B4917" s="1" t="s">
        <v>3768</v>
      </c>
      <c r="C4917" s="308" t="s">
        <v>1245</v>
      </c>
      <c r="D4917" t="s">
        <v>7106</v>
      </c>
      <c r="E4917" s="97">
        <v>1516635</v>
      </c>
      <c r="F4917" s="97">
        <v>1516635</v>
      </c>
      <c r="G4917" t="s">
        <v>7107</v>
      </c>
      <c r="H4917" s="97">
        <v>1516635</v>
      </c>
      <c r="I4917" t="s">
        <v>7108</v>
      </c>
      <c r="J4917">
        <v>5000</v>
      </c>
      <c r="K4917" t="s">
        <v>7106</v>
      </c>
      <c r="L4917" t="s">
        <v>7106</v>
      </c>
      <c r="M4917" t="s">
        <v>7106</v>
      </c>
      <c r="N4917" t="s">
        <v>7106</v>
      </c>
      <c r="O4917" t="str">
        <f t="shared" si="76"/>
        <v>INSERT INTO USUARIOS_USUARIO(id,nombre,apellidos,foto,cedula,codigo,programa,uid,email,saldo,reserva_desayuno,reserva_almuerzo,reserva_cena,sancion,comida_consumida) VALUES (4916,'BONIFACIO ','MUELAS HURTADO','true','1516635','1516635','ingenieria de sitemas','1516635','diegomazorram@gmail.com',5000,'true','true','true','true');</v>
      </c>
    </row>
    <row r="4918" spans="1:15">
      <c r="A4918">
        <v>4917</v>
      </c>
      <c r="B4918" s="2" t="s">
        <v>1213</v>
      </c>
      <c r="C4918" s="307" t="s">
        <v>980</v>
      </c>
      <c r="D4918" t="s">
        <v>7106</v>
      </c>
      <c r="E4918" s="95">
        <v>25698630</v>
      </c>
      <c r="F4918" s="95">
        <v>25698630</v>
      </c>
      <c r="G4918" t="s">
        <v>7107</v>
      </c>
      <c r="H4918" s="95">
        <v>25698630</v>
      </c>
      <c r="I4918" t="s">
        <v>7108</v>
      </c>
      <c r="J4918">
        <v>5000</v>
      </c>
      <c r="K4918" t="s">
        <v>7106</v>
      </c>
      <c r="L4918" t="s">
        <v>7106</v>
      </c>
      <c r="M4918" t="s">
        <v>7106</v>
      </c>
      <c r="N4918" t="s">
        <v>7106</v>
      </c>
      <c r="O4918" t="str">
        <f t="shared" si="76"/>
        <v>INSERT INTO USUARIOS_USUARIO(id,nombre,apellidos,foto,cedula,codigo,programa,uid,email,saldo,reserva_desayuno,reserva_almuerzo,reserva_cena,sancion,comida_consumida) VALUES (4917,'MARINA ','HURTADO MUELAS','true','25698630','25698630','ingenieria de sitemas','25698630','diegomazorram@gmail.com',5000,'true','true','true','true');</v>
      </c>
    </row>
    <row r="4919" spans="1:15">
      <c r="A4919">
        <v>4918</v>
      </c>
      <c r="B4919" s="2" t="s">
        <v>3769</v>
      </c>
      <c r="C4919" s="307" t="s">
        <v>1245</v>
      </c>
      <c r="D4919" t="s">
        <v>7106</v>
      </c>
      <c r="E4919" s="95">
        <v>1064430500</v>
      </c>
      <c r="F4919" s="95">
        <v>1064430500</v>
      </c>
      <c r="G4919" t="s">
        <v>7107</v>
      </c>
      <c r="H4919" s="95">
        <v>1064430500</v>
      </c>
      <c r="I4919" t="s">
        <v>7108</v>
      </c>
      <c r="J4919">
        <v>5000</v>
      </c>
      <c r="K4919" t="s">
        <v>7106</v>
      </c>
      <c r="L4919" t="s">
        <v>7106</v>
      </c>
      <c r="M4919" t="s">
        <v>7106</v>
      </c>
      <c r="N4919" t="s">
        <v>7106</v>
      </c>
      <c r="O4919" t="str">
        <f t="shared" si="76"/>
        <v>INSERT INTO USUARIOS_USUARIO(id,nombre,apellidos,foto,cedula,codigo,programa,uid,email,saldo,reserva_desayuno,reserva_almuerzo,reserva_cena,sancion,comida_consumida) VALUES (4918,'MILVIA DIANA','MUELAS HURTADO','true','1064430500','1064430500','ingenieria de sitemas','1064430500','diegomazorram@gmail.com',5000,'true','true','true','true');</v>
      </c>
    </row>
    <row r="4920" spans="1:15">
      <c r="A4920">
        <v>4919</v>
      </c>
      <c r="B4920" s="1" t="s">
        <v>3770</v>
      </c>
      <c r="C4920" s="308" t="s">
        <v>1245</v>
      </c>
      <c r="D4920" t="s">
        <v>7106</v>
      </c>
      <c r="E4920" s="97">
        <v>66971987</v>
      </c>
      <c r="F4920" s="97">
        <v>66971987</v>
      </c>
      <c r="G4920" t="s">
        <v>7107</v>
      </c>
      <c r="H4920" s="97">
        <v>66971987</v>
      </c>
      <c r="I4920" t="s">
        <v>7108</v>
      </c>
      <c r="J4920">
        <v>5000</v>
      </c>
      <c r="K4920" t="s">
        <v>7106</v>
      </c>
      <c r="L4920" t="s">
        <v>7106</v>
      </c>
      <c r="M4920" t="s">
        <v>7106</v>
      </c>
      <c r="N4920" t="s">
        <v>7106</v>
      </c>
      <c r="O4920" t="str">
        <f t="shared" si="76"/>
        <v>INSERT INTO USUARIOS_USUARIO(id,nombre,apellidos,foto,cedula,codigo,programa,uid,email,saldo,reserva_desayuno,reserva_almuerzo,reserva_cena,sancion,comida_consumida) VALUES (4919,'ANA RUBIELA','MUELAS HURTADO','true','66971987','66971987','ingenieria de sitemas','66971987','diegomazorram@gmail.com',5000,'true','true','true','true');</v>
      </c>
    </row>
    <row r="4921" spans="1:15">
      <c r="A4921">
        <v>4920</v>
      </c>
      <c r="B4921" s="2" t="s">
        <v>6682</v>
      </c>
      <c r="C4921" s="307" t="s">
        <v>2404</v>
      </c>
      <c r="D4921" t="s">
        <v>7106</v>
      </c>
      <c r="E4921" s="95">
        <v>1166463109</v>
      </c>
      <c r="F4921" s="95">
        <v>1166463109</v>
      </c>
      <c r="G4921" t="s">
        <v>7107</v>
      </c>
      <c r="H4921" s="95">
        <v>1166463109</v>
      </c>
      <c r="I4921" t="s">
        <v>7108</v>
      </c>
      <c r="J4921">
        <v>5000</v>
      </c>
      <c r="K4921" t="s">
        <v>7106</v>
      </c>
      <c r="L4921" t="s">
        <v>7106</v>
      </c>
      <c r="M4921" t="s">
        <v>7106</v>
      </c>
      <c r="N4921" t="s">
        <v>7106</v>
      </c>
      <c r="O4921" t="str">
        <f t="shared" si="76"/>
        <v>INSERT INTO USUARIOS_USUARIO(id,nombre,apellidos,foto,cedula,codigo,programa,uid,email,saldo,reserva_desayuno,reserva_almuerzo,reserva_cena,sancion,comida_consumida) VALUES (4920,'MARTIN ','CALAMBAS MUELAS','true','1166463109','1166463109','ingenieria de sitemas','1166463109','diegomazorram@gmail.com',5000,'true','true','true','true');</v>
      </c>
    </row>
    <row r="4922" spans="1:15">
      <c r="A4922">
        <v>4921</v>
      </c>
      <c r="B4922" s="1" t="s">
        <v>3771</v>
      </c>
      <c r="C4922" s="308" t="s">
        <v>2404</v>
      </c>
      <c r="D4922" t="s">
        <v>7106</v>
      </c>
      <c r="E4922" s="97">
        <v>10722141</v>
      </c>
      <c r="F4922" s="97">
        <v>10722141</v>
      </c>
      <c r="G4922" t="s">
        <v>7107</v>
      </c>
      <c r="H4922" s="97">
        <v>10722141</v>
      </c>
      <c r="I4922" t="s">
        <v>7108</v>
      </c>
      <c r="J4922">
        <v>5000</v>
      </c>
      <c r="K4922" t="s">
        <v>7106</v>
      </c>
      <c r="L4922" t="s">
        <v>7106</v>
      </c>
      <c r="M4922" t="s">
        <v>7106</v>
      </c>
      <c r="N4922" t="s">
        <v>7106</v>
      </c>
      <c r="O4922" t="str">
        <f t="shared" si="76"/>
        <v>INSERT INTO USUARIOS_USUARIO(id,nombre,apellidos,foto,cedula,codigo,programa,uid,email,saldo,reserva_desayuno,reserva_almuerzo,reserva_cena,sancion,comida_consumida) VALUES (4921,'YINI BIARNEY','CALAMBAS MUELAS','true','10722141','10722141','ingenieria de sitemas','10722141','diegomazorram@gmail.com',5000,'true','true','true','true');</v>
      </c>
    </row>
    <row r="4923" spans="1:15">
      <c r="A4923">
        <v>4922</v>
      </c>
      <c r="B4923" s="2" t="s">
        <v>2276</v>
      </c>
      <c r="C4923" s="307" t="s">
        <v>6622</v>
      </c>
      <c r="D4923" t="s">
        <v>7106</v>
      </c>
      <c r="E4923" s="95">
        <v>25690929</v>
      </c>
      <c r="F4923" s="95">
        <v>25690929</v>
      </c>
      <c r="G4923" t="s">
        <v>7107</v>
      </c>
      <c r="H4923" s="95">
        <v>25690929</v>
      </c>
      <c r="I4923" t="s">
        <v>7108</v>
      </c>
      <c r="J4923">
        <v>5000</v>
      </c>
      <c r="K4923" t="s">
        <v>7106</v>
      </c>
      <c r="L4923" t="s">
        <v>7106</v>
      </c>
      <c r="M4923" t="s">
        <v>7106</v>
      </c>
      <c r="N4923" t="s">
        <v>7106</v>
      </c>
      <c r="O4923" t="str">
        <f t="shared" si="76"/>
        <v>INSERT INTO USUARIOS_USUARIO(id,nombre,apellidos,foto,cedula,codigo,programa,uid,email,saldo,reserva_desayuno,reserva_almuerzo,reserva_cena,sancion,comida_consumida) VALUES (4922,'FABIOLA ','FERNANDEZ HERNANDEZ','true','25690929','25690929','ingenieria de sitemas','25690929','diegomazorram@gmail.com',5000,'true','true','true','true');</v>
      </c>
    </row>
    <row r="4924" spans="1:15">
      <c r="A4924">
        <v>4923</v>
      </c>
      <c r="B4924" s="2" t="s">
        <v>6683</v>
      </c>
      <c r="C4924" s="307" t="s">
        <v>3772</v>
      </c>
      <c r="D4924" t="s">
        <v>7106</v>
      </c>
      <c r="E4924" s="73">
        <v>1003151062</v>
      </c>
      <c r="F4924" s="73">
        <v>1003151062</v>
      </c>
      <c r="G4924" t="s">
        <v>7107</v>
      </c>
      <c r="H4924" s="73">
        <v>1003151062</v>
      </c>
      <c r="I4924" t="s">
        <v>7108</v>
      </c>
      <c r="J4924">
        <v>5000</v>
      </c>
      <c r="K4924" t="s">
        <v>7106</v>
      </c>
      <c r="L4924" t="s">
        <v>7106</v>
      </c>
      <c r="M4924" t="s">
        <v>7106</v>
      </c>
      <c r="N4924" t="s">
        <v>7106</v>
      </c>
      <c r="O4924" t="str">
        <f t="shared" si="76"/>
        <v>INSERT INTO USUARIOS_USUARIO(id,nombre,apellidos,foto,cedula,codigo,programa,uid,email,saldo,reserva_desayuno,reserva_almuerzo,reserva_cena,sancion,comida_consumida) VALUES (4923,'YORMAN ESTIBEN','CALAMBAS FERNANDEZ','true','1003151062','1003151062','ingenieria de sitemas','1003151062','diegomazorram@gmail.com',5000,'true','true','true','true');</v>
      </c>
    </row>
    <row r="4925" spans="1:15">
      <c r="A4925">
        <v>4924</v>
      </c>
      <c r="B4925" s="2" t="s">
        <v>3773</v>
      </c>
      <c r="C4925" s="307" t="s">
        <v>3772</v>
      </c>
      <c r="D4925" t="s">
        <v>7106</v>
      </c>
      <c r="E4925" s="95">
        <v>1029621738</v>
      </c>
      <c r="F4925" s="95">
        <v>1029621738</v>
      </c>
      <c r="G4925" t="s">
        <v>7107</v>
      </c>
      <c r="H4925" s="95">
        <v>1029621738</v>
      </c>
      <c r="I4925" t="s">
        <v>7108</v>
      </c>
      <c r="J4925">
        <v>5000</v>
      </c>
      <c r="K4925" t="s">
        <v>7106</v>
      </c>
      <c r="L4925" t="s">
        <v>7106</v>
      </c>
      <c r="M4925" t="s">
        <v>7106</v>
      </c>
      <c r="N4925" t="s">
        <v>7106</v>
      </c>
      <c r="O4925" t="str">
        <f t="shared" si="76"/>
        <v>INSERT INTO USUARIOS_USUARIO(id,nombre,apellidos,foto,cedula,codigo,programa,uid,email,saldo,reserva_desayuno,reserva_almuerzo,reserva_cena,sancion,comida_consumida) VALUES (4924,'YONIER ','CALAMBAS FERNANDEZ','true','1029621738','1029621738','ingenieria de sitemas','1029621738','diegomazorram@gmail.com',5000,'true','true','true','true');</v>
      </c>
    </row>
    <row r="4926" spans="1:15">
      <c r="A4926">
        <v>4925</v>
      </c>
      <c r="B4926" s="1" t="s">
        <v>3774</v>
      </c>
      <c r="C4926" s="308" t="s">
        <v>3584</v>
      </c>
      <c r="D4926" t="s">
        <v>7106</v>
      </c>
      <c r="E4926" s="97">
        <v>48660332</v>
      </c>
      <c r="F4926" s="97">
        <v>48660332</v>
      </c>
      <c r="G4926" t="s">
        <v>7107</v>
      </c>
      <c r="H4926" s="97">
        <v>48660332</v>
      </c>
      <c r="I4926" t="s">
        <v>7108</v>
      </c>
      <c r="J4926">
        <v>5000</v>
      </c>
      <c r="K4926" t="s">
        <v>7106</v>
      </c>
      <c r="L4926" t="s">
        <v>7106</v>
      </c>
      <c r="M4926" t="s">
        <v>7106</v>
      </c>
      <c r="N4926" t="s">
        <v>7106</v>
      </c>
      <c r="O4926" t="str">
        <f t="shared" si="76"/>
        <v>INSERT INTO USUARIOS_USUARIO(id,nombre,apellidos,foto,cedula,codigo,programa,uid,email,saldo,reserva_desayuno,reserva_almuerzo,reserva_cena,sancion,comida_consumida) VALUES (4925,'NORA ALBA','HURTADO GALARZA','true','48660332','48660332','ingenieria de sitemas','48660332','diegomazorram@gmail.com',5000,'true','true','true','true');</v>
      </c>
    </row>
    <row r="4927" spans="1:15">
      <c r="A4927">
        <v>4926</v>
      </c>
      <c r="B4927" s="2" t="s">
        <v>3775</v>
      </c>
      <c r="C4927" s="307" t="s">
        <v>2586</v>
      </c>
      <c r="D4927" t="s">
        <v>7106</v>
      </c>
      <c r="E4927" s="95">
        <v>1064427601</v>
      </c>
      <c r="F4927" s="95">
        <v>1064427601</v>
      </c>
      <c r="G4927" t="s">
        <v>7107</v>
      </c>
      <c r="H4927" s="95">
        <v>1064427601</v>
      </c>
      <c r="I4927" t="s">
        <v>7108</v>
      </c>
      <c r="J4927">
        <v>5000</v>
      </c>
      <c r="K4927" t="s">
        <v>7106</v>
      </c>
      <c r="L4927" t="s">
        <v>7106</v>
      </c>
      <c r="M4927" t="s">
        <v>7106</v>
      </c>
      <c r="N4927" t="s">
        <v>7106</v>
      </c>
      <c r="O4927" t="str">
        <f t="shared" si="76"/>
        <v>INSERT INTO USUARIOS_USUARIO(id,nombre,apellidos,foto,cedula,codigo,programa,uid,email,saldo,reserva_desayuno,reserva_almuerzo,reserva_cena,sancion,comida_consumida) VALUES (4926,'HAMYLTON FROYLAN','RIVERA HURTADO','true','1064427601','1064427601','ingenieria de sitemas','1064427601','diegomazorram@gmail.com',5000,'true','true','true','true');</v>
      </c>
    </row>
    <row r="4928" spans="1:15">
      <c r="A4928">
        <v>4927</v>
      </c>
      <c r="B4928" s="1" t="s">
        <v>6684</v>
      </c>
      <c r="C4928" s="308" t="s">
        <v>980</v>
      </c>
      <c r="D4928" t="s">
        <v>7106</v>
      </c>
      <c r="E4928" s="97">
        <v>4740816</v>
      </c>
      <c r="F4928" s="97">
        <v>4740816</v>
      </c>
      <c r="G4928" t="s">
        <v>7107</v>
      </c>
      <c r="H4928" s="97">
        <v>4740816</v>
      </c>
      <c r="I4928" t="s">
        <v>7108</v>
      </c>
      <c r="J4928">
        <v>5000</v>
      </c>
      <c r="K4928" t="s">
        <v>7106</v>
      </c>
      <c r="L4928" t="s">
        <v>7106</v>
      </c>
      <c r="M4928" t="s">
        <v>7106</v>
      </c>
      <c r="N4928" t="s">
        <v>7106</v>
      </c>
      <c r="O4928" t="str">
        <f t="shared" si="76"/>
        <v>INSERT INTO USUARIOS_USUARIO(id,nombre,apellidos,foto,cedula,codigo,programa,uid,email,saldo,reserva_desayuno,reserva_almuerzo,reserva_cena,sancion,comida_consumida) VALUES (4927,'HILARIO ','HURTADO MUELAS','true','4740816','4740816','ingenieria de sitemas','4740816','diegomazorram@gmail.com',5000,'true','true','true','true');</v>
      </c>
    </row>
    <row r="4929" spans="1:15">
      <c r="A4929">
        <v>4928</v>
      </c>
      <c r="B4929" s="2" t="s">
        <v>3776</v>
      </c>
      <c r="C4929" s="307" t="s">
        <v>3584</v>
      </c>
      <c r="D4929" t="s">
        <v>7106</v>
      </c>
      <c r="E4929" s="95">
        <v>25687647</v>
      </c>
      <c r="F4929" s="95">
        <v>25687647</v>
      </c>
      <c r="G4929" t="s">
        <v>7107</v>
      </c>
      <c r="H4929" s="95">
        <v>25687647</v>
      </c>
      <c r="I4929" t="s">
        <v>7108</v>
      </c>
      <c r="J4929">
        <v>5000</v>
      </c>
      <c r="K4929" t="s">
        <v>7106</v>
      </c>
      <c r="L4929" t="s">
        <v>7106</v>
      </c>
      <c r="M4929" t="s">
        <v>7106</v>
      </c>
      <c r="N4929" t="s">
        <v>7106</v>
      </c>
      <c r="O4929" t="str">
        <f t="shared" si="76"/>
        <v>INSERT INTO USUARIOS_USUARIO(id,nombre,apellidos,foto,cedula,codigo,programa,uid,email,saldo,reserva_desayuno,reserva_almuerzo,reserva_cena,sancion,comida_consumida) VALUES (4928,'ANA MERY','HURTADO GALARZA','true','25687647','25687647','ingenieria de sitemas','25687647','diegomazorram@gmail.com',5000,'true','true','true','true');</v>
      </c>
    </row>
    <row r="4930" spans="1:15">
      <c r="A4930">
        <v>4929</v>
      </c>
      <c r="B4930" s="2" t="s">
        <v>6685</v>
      </c>
      <c r="C4930" s="307" t="s">
        <v>3584</v>
      </c>
      <c r="D4930" t="s">
        <v>7106</v>
      </c>
      <c r="E4930" s="95">
        <v>1061529058</v>
      </c>
      <c r="F4930" s="95">
        <v>1061529058</v>
      </c>
      <c r="G4930" t="s">
        <v>7107</v>
      </c>
      <c r="H4930" s="95">
        <v>1061529058</v>
      </c>
      <c r="I4930" t="s">
        <v>7108</v>
      </c>
      <c r="J4930">
        <v>5000</v>
      </c>
      <c r="K4930" t="s">
        <v>7106</v>
      </c>
      <c r="L4930" t="s">
        <v>7106</v>
      </c>
      <c r="M4930" t="s">
        <v>7106</v>
      </c>
      <c r="N4930" t="s">
        <v>7106</v>
      </c>
      <c r="O4930" t="str">
        <f t="shared" si="76"/>
        <v>INSERT INTO USUARIOS_USUARIO(id,nombre,apellidos,foto,cedula,codigo,programa,uid,email,saldo,reserva_desayuno,reserva_almuerzo,reserva_cena,sancion,comida_consumida) VALUES (4929,'DARWIN ANDRES','HURTADO GALARZA','true','1061529058','1061529058','ingenieria de sitemas','1061529058','diegomazorram@gmail.com',5000,'true','true','true','true');</v>
      </c>
    </row>
    <row r="4931" spans="1:15">
      <c r="A4931">
        <v>4930</v>
      </c>
      <c r="B4931" s="2" t="s">
        <v>2364</v>
      </c>
      <c r="C4931" s="307" t="s">
        <v>3584</v>
      </c>
      <c r="D4931" t="s">
        <v>7106</v>
      </c>
      <c r="E4931" s="95">
        <v>91020520774</v>
      </c>
      <c r="F4931" s="95">
        <v>91020520774</v>
      </c>
      <c r="G4931" t="s">
        <v>7107</v>
      </c>
      <c r="H4931" s="95">
        <v>91020520774</v>
      </c>
      <c r="I4931" t="s">
        <v>7108</v>
      </c>
      <c r="J4931">
        <v>5000</v>
      </c>
      <c r="K4931" t="s">
        <v>7106</v>
      </c>
      <c r="L4931" t="s">
        <v>7106</v>
      </c>
      <c r="M4931" t="s">
        <v>7106</v>
      </c>
      <c r="N4931" t="s">
        <v>7106</v>
      </c>
      <c r="O4931" t="str">
        <f t="shared" ref="O4931:O4994" si="77">"INSERT INTO USUARIOS_USUARIO(id,nombre,apellidos,foto,cedula,codigo,programa,uid,email,saldo,reserva_desayuno,reserva_almuerzo,reserva_cena,sancion,comida_consumida) VALUES ("&amp;A4931&amp;",'"&amp;B4931&amp;"','"&amp;C4931&amp;"','"&amp;D4931&amp;"','"&amp;E4931&amp;"','"&amp;F4931&amp;"','"&amp;G4931&amp;"','"&amp;H4931&amp;"','"&amp;I4931&amp;"',"&amp;J4931&amp;",'"&amp;K4931&amp;"','"&amp;L4931&amp;"','"&amp;M4931&amp;"','"&amp;N4931&amp;"');"</f>
        <v>INSERT INTO USUARIOS_USUARIO(id,nombre,apellidos,foto,cedula,codigo,programa,uid,email,saldo,reserva_desayuno,reserva_almuerzo,reserva_cena,sancion,comida_consumida) VALUES (4930,'YURANI ','HURTADO GALARZA','true','91020520774','91020520774','ingenieria de sitemas','91020520774','diegomazorram@gmail.com',5000,'true','true','true','true');</v>
      </c>
    </row>
    <row r="4932" spans="1:15">
      <c r="A4932">
        <v>4931</v>
      </c>
      <c r="B4932" s="1" t="s">
        <v>1498</v>
      </c>
      <c r="C4932" s="308" t="s">
        <v>3777</v>
      </c>
      <c r="D4932" t="s">
        <v>7106</v>
      </c>
      <c r="E4932" s="97">
        <v>4769257</v>
      </c>
      <c r="F4932" s="97">
        <v>4769257</v>
      </c>
      <c r="G4932" t="s">
        <v>7107</v>
      </c>
      <c r="H4932" s="97">
        <v>4769257</v>
      </c>
      <c r="I4932" t="s">
        <v>7108</v>
      </c>
      <c r="J4932">
        <v>5000</v>
      </c>
      <c r="K4932" t="s">
        <v>7106</v>
      </c>
      <c r="L4932" t="s">
        <v>7106</v>
      </c>
      <c r="M4932" t="s">
        <v>7106</v>
      </c>
      <c r="N4932" t="s">
        <v>7106</v>
      </c>
      <c r="O4932" t="str">
        <f t="shared" si="77"/>
        <v>INSERT INTO USUARIOS_USUARIO(id,nombre,apellidos,foto,cedula,codigo,programa,uid,email,saldo,reserva_desayuno,reserva_almuerzo,reserva_cena,sancion,comida_consumida) VALUES (4931,'EDINSON ','VILLANY MUELAS','true','4769257','4769257','ingenieria de sitemas','4769257','diegomazorram@gmail.com',5000,'true','true','true','true');</v>
      </c>
    </row>
    <row r="4933" spans="1:15">
      <c r="A4933">
        <v>4932</v>
      </c>
      <c r="B4933" s="2" t="s">
        <v>3778</v>
      </c>
      <c r="C4933" s="307" t="s">
        <v>621</v>
      </c>
      <c r="D4933" t="s">
        <v>7106</v>
      </c>
      <c r="E4933" s="95">
        <v>25687737</v>
      </c>
      <c r="F4933" s="95">
        <v>25687737</v>
      </c>
      <c r="G4933" t="s">
        <v>7107</v>
      </c>
      <c r="H4933" s="95">
        <v>25687737</v>
      </c>
      <c r="I4933" t="s">
        <v>7108</v>
      </c>
      <c r="J4933">
        <v>5000</v>
      </c>
      <c r="K4933" t="s">
        <v>7106</v>
      </c>
      <c r="L4933" t="s">
        <v>7106</v>
      </c>
      <c r="M4933" t="s">
        <v>7106</v>
      </c>
      <c r="N4933" t="s">
        <v>7106</v>
      </c>
      <c r="O4933" t="str">
        <f t="shared" si="77"/>
        <v>INSERT INTO USUARIOS_USUARIO(id,nombre,apellidos,foto,cedula,codigo,programa,uid,email,saldo,reserva_desayuno,reserva_almuerzo,reserva_cena,sancion,comida_consumida) VALUES (4932,'ANA ALICIA','HURTADO HURTADO','true','25687737','25687737','ingenieria de sitemas','25687737','diegomazorram@gmail.com',5000,'true','true','true','true');</v>
      </c>
    </row>
    <row r="4934" spans="1:15">
      <c r="A4934">
        <v>4933</v>
      </c>
      <c r="B4934" s="2" t="s">
        <v>6686</v>
      </c>
      <c r="C4934" s="307" t="s">
        <v>3642</v>
      </c>
      <c r="D4934" t="s">
        <v>7106</v>
      </c>
      <c r="E4934" s="73">
        <v>1064434979</v>
      </c>
      <c r="F4934" s="73">
        <v>1064434979</v>
      </c>
      <c r="G4934" t="s">
        <v>7107</v>
      </c>
      <c r="H4934" s="73">
        <v>1064434979</v>
      </c>
      <c r="I4934" t="s">
        <v>7108</v>
      </c>
      <c r="J4934">
        <v>5000</v>
      </c>
      <c r="K4934" t="s">
        <v>7106</v>
      </c>
      <c r="L4934" t="s">
        <v>7106</v>
      </c>
      <c r="M4934" t="s">
        <v>7106</v>
      </c>
      <c r="N4934" t="s">
        <v>7106</v>
      </c>
      <c r="O4934" t="str">
        <f t="shared" si="77"/>
        <v>INSERT INTO USUARIOS_USUARIO(id,nombre,apellidos,foto,cedula,codigo,programa,uid,email,saldo,reserva_desayuno,reserva_almuerzo,reserva_cena,sancion,comida_consumida) VALUES (4933,'YINNA MARCELA','VILLANY HURTADO','true','1064434979','1064434979','ingenieria de sitemas','1064434979','diegomazorram@gmail.com',5000,'true','true','true','true');</v>
      </c>
    </row>
    <row r="4935" spans="1:15">
      <c r="A4935">
        <v>4934</v>
      </c>
      <c r="B4935" s="2" t="s">
        <v>3779</v>
      </c>
      <c r="C4935" s="307" t="s">
        <v>3642</v>
      </c>
      <c r="D4935" t="s">
        <v>7106</v>
      </c>
      <c r="E4935" s="73">
        <v>1064442171</v>
      </c>
      <c r="F4935" s="73">
        <v>1064442171</v>
      </c>
      <c r="G4935" t="s">
        <v>7107</v>
      </c>
      <c r="H4935" s="73">
        <v>1064442171</v>
      </c>
      <c r="I4935" t="s">
        <v>7108</v>
      </c>
      <c r="J4935">
        <v>5000</v>
      </c>
      <c r="K4935" t="s">
        <v>7106</v>
      </c>
      <c r="L4935" t="s">
        <v>7106</v>
      </c>
      <c r="M4935" t="s">
        <v>7106</v>
      </c>
      <c r="N4935" t="s">
        <v>7106</v>
      </c>
      <c r="O4935" t="str">
        <f t="shared" si="77"/>
        <v>INSERT INTO USUARIOS_USUARIO(id,nombre,apellidos,foto,cedula,codigo,programa,uid,email,saldo,reserva_desayuno,reserva_almuerzo,reserva_cena,sancion,comida_consumida) VALUES (4934,'MARA ISABELLA','VILLANY HURTADO','true','1064442171','1064442171','ingenieria de sitemas','1064442171','diegomazorram@gmail.com',5000,'true','true','true','true');</v>
      </c>
    </row>
    <row r="4936" spans="1:15">
      <c r="A4936">
        <v>4935</v>
      </c>
      <c r="B4936" s="1" t="s">
        <v>214</v>
      </c>
      <c r="C4936" s="308" t="s">
        <v>3642</v>
      </c>
      <c r="D4936" t="s">
        <v>7106</v>
      </c>
      <c r="E4936" s="97">
        <v>1064440356</v>
      </c>
      <c r="F4936" s="97">
        <v>1064440356</v>
      </c>
      <c r="G4936" t="s">
        <v>7107</v>
      </c>
      <c r="H4936" s="97">
        <v>1064440356</v>
      </c>
      <c r="I4936" t="s">
        <v>7108</v>
      </c>
      <c r="J4936">
        <v>5000</v>
      </c>
      <c r="K4936" t="s">
        <v>7106</v>
      </c>
      <c r="L4936" t="s">
        <v>7106</v>
      </c>
      <c r="M4936" t="s">
        <v>7106</v>
      </c>
      <c r="N4936" t="s">
        <v>7106</v>
      </c>
      <c r="O4936" t="str">
        <f t="shared" si="77"/>
        <v>INSERT INTO USUARIOS_USUARIO(id,nombre,apellidos,foto,cedula,codigo,programa,uid,email,saldo,reserva_desayuno,reserva_almuerzo,reserva_cena,sancion,comida_consumida) VALUES (4935,'LUIS EDUARDO','VILLANY HURTADO','true','1064440356','1064440356','ingenieria de sitemas','1064440356','diegomazorram@gmail.com',5000,'true','true','true','true');</v>
      </c>
    </row>
    <row r="4937" spans="1:15">
      <c r="A4937">
        <v>4936</v>
      </c>
      <c r="B4937" s="2" t="s">
        <v>3780</v>
      </c>
      <c r="C4937" s="307" t="s">
        <v>1245</v>
      </c>
      <c r="D4937" t="s">
        <v>7106</v>
      </c>
      <c r="E4937" s="95">
        <v>97052811957</v>
      </c>
      <c r="F4937" s="95">
        <v>97052811957</v>
      </c>
      <c r="G4937" t="s">
        <v>7107</v>
      </c>
      <c r="H4937" s="95">
        <v>97052811957</v>
      </c>
      <c r="I4937" t="s">
        <v>7108</v>
      </c>
      <c r="J4937">
        <v>5000</v>
      </c>
      <c r="K4937" t="s">
        <v>7106</v>
      </c>
      <c r="L4937" t="s">
        <v>7106</v>
      </c>
      <c r="M4937" t="s">
        <v>7106</v>
      </c>
      <c r="N4937" t="s">
        <v>7106</v>
      </c>
      <c r="O4937" t="str">
        <f t="shared" si="77"/>
        <v>INSERT INTO USUARIOS_USUARIO(id,nombre,apellidos,foto,cedula,codigo,programa,uid,email,saldo,reserva_desayuno,reserva_almuerzo,reserva_cena,sancion,comida_consumida) VALUES (4936,'ERIKA DIANEY','MUELAS HURTADO','true','97052811957','97052811957','ingenieria de sitemas','97052811957','diegomazorram@gmail.com',5000,'true','true','true','true');</v>
      </c>
    </row>
    <row r="4938" spans="1:15">
      <c r="A4938">
        <v>4937</v>
      </c>
      <c r="B4938" s="1" t="s">
        <v>6687</v>
      </c>
      <c r="C4938" s="308" t="s">
        <v>3781</v>
      </c>
      <c r="D4938" t="s">
        <v>7106</v>
      </c>
      <c r="E4938" s="150">
        <v>4769172</v>
      </c>
      <c r="F4938" s="150">
        <v>4769172</v>
      </c>
      <c r="G4938" t="s">
        <v>7107</v>
      </c>
      <c r="H4938" s="150">
        <v>4769172</v>
      </c>
      <c r="I4938" t="s">
        <v>7108</v>
      </c>
      <c r="J4938">
        <v>5000</v>
      </c>
      <c r="K4938" t="s">
        <v>7106</v>
      </c>
      <c r="L4938" t="s">
        <v>7106</v>
      </c>
      <c r="M4938" t="s">
        <v>7106</v>
      </c>
      <c r="N4938" t="s">
        <v>7106</v>
      </c>
      <c r="O4938" t="str">
        <f t="shared" si="77"/>
        <v>INSERT INTO USUARIOS_USUARIO(id,nombre,apellidos,foto,cedula,codigo,programa,uid,email,saldo,reserva_desayuno,reserva_almuerzo,reserva_cena,sancion,comida_consumida) VALUES (4937,'JAIRO HERNAN','VILLANI MUELAS','true','4769172','4769172','ingenieria de sitemas','4769172','diegomazorram@gmail.com',5000,'true','true','true','true');</v>
      </c>
    </row>
    <row r="4939" spans="1:15">
      <c r="A4939">
        <v>4938</v>
      </c>
      <c r="B4939" s="1" t="s">
        <v>3782</v>
      </c>
      <c r="C4939" s="308" t="s">
        <v>3781</v>
      </c>
      <c r="D4939" t="s">
        <v>7106</v>
      </c>
      <c r="E4939" s="150">
        <v>4769056</v>
      </c>
      <c r="F4939" s="150">
        <v>4769056</v>
      </c>
      <c r="G4939" t="s">
        <v>7107</v>
      </c>
      <c r="H4939" s="150">
        <v>4769056</v>
      </c>
      <c r="I4939" t="s">
        <v>7108</v>
      </c>
      <c r="J4939">
        <v>5000</v>
      </c>
      <c r="K4939" t="s">
        <v>7106</v>
      </c>
      <c r="L4939" t="s">
        <v>7106</v>
      </c>
      <c r="M4939" t="s">
        <v>7106</v>
      </c>
      <c r="N4939" t="s">
        <v>7106</v>
      </c>
      <c r="O4939" t="str">
        <f t="shared" si="77"/>
        <v>INSERT INTO USUARIOS_USUARIO(id,nombre,apellidos,foto,cedula,codigo,programa,uid,email,saldo,reserva_desayuno,reserva_almuerzo,reserva_cena,sancion,comida_consumida) VALUES (4938,'ALBERTO','VILLANI MUELAS','true','4769056','4769056','ingenieria de sitemas','4769056','diegomazorram@gmail.com',5000,'true','true','true','true');</v>
      </c>
    </row>
    <row r="4940" spans="1:15">
      <c r="A4940">
        <v>4939</v>
      </c>
      <c r="B4940" s="1" t="s">
        <v>3783</v>
      </c>
      <c r="C4940" s="308" t="s">
        <v>3784</v>
      </c>
      <c r="D4940" t="s">
        <v>7106</v>
      </c>
      <c r="E4940" s="150">
        <v>1064427467</v>
      </c>
      <c r="F4940" s="150">
        <v>1064427467</v>
      </c>
      <c r="G4940" t="s">
        <v>7107</v>
      </c>
      <c r="H4940" s="150">
        <v>1064427467</v>
      </c>
      <c r="I4940" t="s">
        <v>7108</v>
      </c>
      <c r="J4940">
        <v>5000</v>
      </c>
      <c r="K4940" t="s">
        <v>7106</v>
      </c>
      <c r="L4940" t="s">
        <v>7106</v>
      </c>
      <c r="M4940" t="s">
        <v>7106</v>
      </c>
      <c r="N4940" t="s">
        <v>7106</v>
      </c>
      <c r="O4940" t="str">
        <f t="shared" si="77"/>
        <v>INSERT INTO USUARIOS_USUARIO(id,nombre,apellidos,foto,cedula,codigo,programa,uid,email,saldo,reserva_desayuno,reserva_almuerzo,reserva_cena,sancion,comida_consumida) VALUES (4939,'EMERSON  LEONARD','VILLANY CASTAÑO','true','1064427467','1064427467','ingenieria de sitemas','1064427467','diegomazorram@gmail.com',5000,'true','true','true','true');</v>
      </c>
    </row>
    <row r="4941" spans="1:15">
      <c r="A4941">
        <v>4940</v>
      </c>
      <c r="B4941" s="2" t="s">
        <v>6612</v>
      </c>
      <c r="C4941" s="307" t="s">
        <v>3785</v>
      </c>
      <c r="D4941" t="s">
        <v>7106</v>
      </c>
      <c r="E4941" s="73">
        <v>1061714363</v>
      </c>
      <c r="F4941" s="73">
        <v>1061714363</v>
      </c>
      <c r="G4941" t="s">
        <v>7107</v>
      </c>
      <c r="H4941" s="73">
        <v>1061714363</v>
      </c>
      <c r="I4941" t="s">
        <v>7108</v>
      </c>
      <c r="J4941">
        <v>5000</v>
      </c>
      <c r="K4941" t="s">
        <v>7106</v>
      </c>
      <c r="L4941" t="s">
        <v>7106</v>
      </c>
      <c r="M4941" t="s">
        <v>7106</v>
      </c>
      <c r="N4941" t="s">
        <v>7106</v>
      </c>
      <c r="O4941" t="str">
        <f t="shared" si="77"/>
        <v>INSERT INTO USUARIOS_USUARIO(id,nombre,apellidos,foto,cedula,codigo,programa,uid,email,saldo,reserva_desayuno,reserva_almuerzo,reserva_cena,sancion,comida_consumida) VALUES (4940,'KATHERINE ','GALINDO PEREZ','true','1061714363','1061714363','ingenieria de sitemas','1061714363','diegomazorram@gmail.com',5000,'true','true','true','true');</v>
      </c>
    </row>
    <row r="4942" spans="1:15">
      <c r="A4942">
        <v>4941</v>
      </c>
      <c r="B4942" s="2" t="s">
        <v>6688</v>
      </c>
      <c r="C4942" s="307" t="s">
        <v>3786</v>
      </c>
      <c r="D4942" t="s">
        <v>7106</v>
      </c>
      <c r="E4942" s="73">
        <v>1058933432</v>
      </c>
      <c r="F4942" s="73">
        <v>1058933432</v>
      </c>
      <c r="G4942" t="s">
        <v>7107</v>
      </c>
      <c r="H4942" s="73">
        <v>1058933432</v>
      </c>
      <c r="I4942" t="s">
        <v>7108</v>
      </c>
      <c r="J4942">
        <v>5000</v>
      </c>
      <c r="K4942" t="s">
        <v>7106</v>
      </c>
      <c r="L4942" t="s">
        <v>7106</v>
      </c>
      <c r="M4942" t="s">
        <v>7106</v>
      </c>
      <c r="N4942" t="s">
        <v>7106</v>
      </c>
      <c r="O4942" t="str">
        <f t="shared" si="77"/>
        <v>INSERT INTO USUARIOS_USUARIO(id,nombre,apellidos,foto,cedula,codigo,programa,uid,email,saldo,reserva_desayuno,reserva_almuerzo,reserva_cena,sancion,comida_consumida) VALUES (4941,'ESTEPHANY  DAIANA','VILLANI GALINDO','true','1058933432','1058933432','ingenieria de sitemas','1058933432','diegomazorram@gmail.com',5000,'true','true','true','true');</v>
      </c>
    </row>
    <row r="4943" spans="1:15">
      <c r="A4943">
        <v>4942</v>
      </c>
      <c r="B4943" s="2" t="s">
        <v>6689</v>
      </c>
      <c r="C4943" s="307" t="s">
        <v>3786</v>
      </c>
      <c r="D4943" t="s">
        <v>7106</v>
      </c>
      <c r="E4943" s="73">
        <v>1059248771</v>
      </c>
      <c r="F4943" s="73">
        <v>1059248771</v>
      </c>
      <c r="G4943" t="s">
        <v>7107</v>
      </c>
      <c r="H4943" s="73">
        <v>1059248771</v>
      </c>
      <c r="I4943" t="s">
        <v>7108</v>
      </c>
      <c r="J4943">
        <v>5000</v>
      </c>
      <c r="K4943" t="s">
        <v>7106</v>
      </c>
      <c r="L4943" t="s">
        <v>7106</v>
      </c>
      <c r="M4943" t="s">
        <v>7106</v>
      </c>
      <c r="N4943" t="s">
        <v>7106</v>
      </c>
      <c r="O4943" t="str">
        <f t="shared" si="77"/>
        <v>INSERT INTO USUARIOS_USUARIO(id,nombre,apellidos,foto,cedula,codigo,programa,uid,email,saldo,reserva_desayuno,reserva_almuerzo,reserva_cena,sancion,comida_consumida) VALUES (4942,'KEITY HERMAYORI','VILLANI GALINDO','true','1059248771','1059248771','ingenieria de sitemas','1059248771','diegomazorram@gmail.com',5000,'true','true','true','true');</v>
      </c>
    </row>
    <row r="4944" spans="1:15">
      <c r="A4944">
        <v>4943</v>
      </c>
      <c r="B4944" s="1" t="s">
        <v>3787</v>
      </c>
      <c r="C4944" s="308" t="s">
        <v>3788</v>
      </c>
      <c r="D4944" t="s">
        <v>7106</v>
      </c>
      <c r="E4944" s="150">
        <v>76313371</v>
      </c>
      <c r="F4944" s="150">
        <v>76313371</v>
      </c>
      <c r="G4944" t="s">
        <v>7107</v>
      </c>
      <c r="H4944" s="150">
        <v>76313371</v>
      </c>
      <c r="I4944" t="s">
        <v>7108</v>
      </c>
      <c r="J4944">
        <v>5000</v>
      </c>
      <c r="K4944" t="s">
        <v>7106</v>
      </c>
      <c r="L4944" t="s">
        <v>7106</v>
      </c>
      <c r="M4944" t="s">
        <v>7106</v>
      </c>
      <c r="N4944" t="s">
        <v>7106</v>
      </c>
      <c r="O4944" t="str">
        <f t="shared" si="77"/>
        <v>INSERT INTO USUARIOS_USUARIO(id,nombre,apellidos,foto,cedula,codigo,programa,uid,email,saldo,reserva_desayuno,reserva_almuerzo,reserva_cena,sancion,comida_consumida) VALUES (4943,'IVAN  DARIO ','ATAOUMA OVIEDO','true','76313371','76313371','ingenieria de sitemas','76313371','diegomazorram@gmail.com',5000,'true','true','true','true');</v>
      </c>
    </row>
    <row r="4945" spans="1:15">
      <c r="A4945">
        <v>4944</v>
      </c>
      <c r="B4945" s="1" t="s">
        <v>3789</v>
      </c>
      <c r="C4945" s="308" t="s">
        <v>3781</v>
      </c>
      <c r="D4945" t="s">
        <v>7106</v>
      </c>
      <c r="E4945" s="150">
        <v>4767465</v>
      </c>
      <c r="F4945" s="150">
        <v>4767465</v>
      </c>
      <c r="G4945" t="s">
        <v>7107</v>
      </c>
      <c r="H4945" s="150">
        <v>4767465</v>
      </c>
      <c r="I4945" t="s">
        <v>7108</v>
      </c>
      <c r="J4945">
        <v>5000</v>
      </c>
      <c r="K4945" t="s">
        <v>7106</v>
      </c>
      <c r="L4945" t="s">
        <v>7106</v>
      </c>
      <c r="M4945" t="s">
        <v>7106</v>
      </c>
      <c r="N4945" t="s">
        <v>7106</v>
      </c>
      <c r="O4945" t="str">
        <f t="shared" si="77"/>
        <v>INSERT INTO USUARIOS_USUARIO(id,nombre,apellidos,foto,cedula,codigo,programa,uid,email,saldo,reserva_desayuno,reserva_almuerzo,reserva_cena,sancion,comida_consumida) VALUES (4944,'SILVIO','VILLANI MUELAS','true','4767465','4767465','ingenieria de sitemas','4767465','diegomazorram@gmail.com',5000,'true','true','true','true');</v>
      </c>
    </row>
    <row r="4946" spans="1:15">
      <c r="A4946">
        <v>4945</v>
      </c>
      <c r="B4946" s="2" t="s">
        <v>6690</v>
      </c>
      <c r="C4946" s="307" t="s">
        <v>3781</v>
      </c>
      <c r="D4946" t="s">
        <v>7106</v>
      </c>
      <c r="E4946" s="73">
        <v>25687700</v>
      </c>
      <c r="F4946" s="73">
        <v>25687700</v>
      </c>
      <c r="G4946" t="s">
        <v>7107</v>
      </c>
      <c r="H4946" s="73">
        <v>25687700</v>
      </c>
      <c r="I4946" t="s">
        <v>7108</v>
      </c>
      <c r="J4946">
        <v>5000</v>
      </c>
      <c r="K4946" t="s">
        <v>7106</v>
      </c>
      <c r="L4946" t="s">
        <v>7106</v>
      </c>
      <c r="M4946" t="s">
        <v>7106</v>
      </c>
      <c r="N4946" t="s">
        <v>7106</v>
      </c>
      <c r="O4946" t="str">
        <f t="shared" si="77"/>
        <v>INSERT INTO USUARIOS_USUARIO(id,nombre,apellidos,foto,cedula,codigo,programa,uid,email,saldo,reserva_desayuno,reserva_almuerzo,reserva_cena,sancion,comida_consumida) VALUES (4945,'ESPERANZA','VILLANI MUELAS','true','25687700','25687700','ingenieria de sitemas','25687700','diegomazorram@gmail.com',5000,'true','true','true','true');</v>
      </c>
    </row>
    <row r="4947" spans="1:15">
      <c r="A4947">
        <v>4946</v>
      </c>
      <c r="B4947" s="2" t="s">
        <v>3790</v>
      </c>
      <c r="C4947" s="307" t="s">
        <v>3791</v>
      </c>
      <c r="D4947" t="s">
        <v>7106</v>
      </c>
      <c r="E4947" s="73">
        <v>1061788310</v>
      </c>
      <c r="F4947" s="73">
        <v>1061788310</v>
      </c>
      <c r="G4947" t="s">
        <v>7107</v>
      </c>
      <c r="H4947" s="73">
        <v>1061788310</v>
      </c>
      <c r="I4947" t="s">
        <v>7108</v>
      </c>
      <c r="J4947">
        <v>5000</v>
      </c>
      <c r="K4947" t="s">
        <v>7106</v>
      </c>
      <c r="L4947" t="s">
        <v>7106</v>
      </c>
      <c r="M4947" t="s">
        <v>7106</v>
      </c>
      <c r="N4947" t="s">
        <v>7106</v>
      </c>
      <c r="O4947" t="str">
        <f t="shared" si="77"/>
        <v>INSERT INTO USUARIOS_USUARIO(id,nombre,apellidos,foto,cedula,codigo,programa,uid,email,saldo,reserva_desayuno,reserva_almuerzo,reserva_cena,sancion,comida_consumida) VALUES (4946,'ANGIE DAYANA ','ATAPUMA VILLANI','true','1061788310','1061788310','ingenieria de sitemas','1061788310','diegomazorram@gmail.com',5000,'true','true','true','true');</v>
      </c>
    </row>
    <row r="4948" spans="1:15">
      <c r="A4948">
        <v>4947</v>
      </c>
      <c r="B4948" s="2" t="s">
        <v>473</v>
      </c>
      <c r="C4948" s="307" t="s">
        <v>3791</v>
      </c>
      <c r="D4948" t="s">
        <v>7106</v>
      </c>
      <c r="E4948" s="73">
        <v>1002821014</v>
      </c>
      <c r="F4948" s="73">
        <v>1002821014</v>
      </c>
      <c r="G4948" t="s">
        <v>7107</v>
      </c>
      <c r="H4948" s="73">
        <v>1002821014</v>
      </c>
      <c r="I4948" t="s">
        <v>7108</v>
      </c>
      <c r="J4948">
        <v>5000</v>
      </c>
      <c r="K4948" t="s">
        <v>7106</v>
      </c>
      <c r="L4948" t="s">
        <v>7106</v>
      </c>
      <c r="M4948" t="s">
        <v>7106</v>
      </c>
      <c r="N4948" t="s">
        <v>7106</v>
      </c>
      <c r="O4948" t="str">
        <f t="shared" si="77"/>
        <v>INSERT INTO USUARIOS_USUARIO(id,nombre,apellidos,foto,cedula,codigo,programa,uid,email,saldo,reserva_desayuno,reserva_almuerzo,reserva_cena,sancion,comida_consumida) VALUES (4947,'DANIEL ALBEIRO','ATAPUMA VILLANI','true','1002821014','1002821014','ingenieria de sitemas','1002821014','diegomazorram@gmail.com',5000,'true','true','true','true');</v>
      </c>
    </row>
    <row r="4949" spans="1:15">
      <c r="A4949">
        <v>4948</v>
      </c>
      <c r="B4949" s="1" t="s">
        <v>2212</v>
      </c>
      <c r="C4949" s="308" t="s">
        <v>3642</v>
      </c>
      <c r="D4949" t="s">
        <v>7106</v>
      </c>
      <c r="E4949" s="97">
        <v>1064434608</v>
      </c>
      <c r="F4949" s="97">
        <v>1064434608</v>
      </c>
      <c r="G4949" t="s">
        <v>7107</v>
      </c>
      <c r="H4949" s="97">
        <v>1064434608</v>
      </c>
      <c r="I4949" t="s">
        <v>7108</v>
      </c>
      <c r="J4949">
        <v>5000</v>
      </c>
      <c r="K4949" t="s">
        <v>7106</v>
      </c>
      <c r="L4949" t="s">
        <v>7106</v>
      </c>
      <c r="M4949" t="s">
        <v>7106</v>
      </c>
      <c r="N4949" t="s">
        <v>7106</v>
      </c>
      <c r="O4949" t="str">
        <f t="shared" si="77"/>
        <v>INSERT INTO USUARIOS_USUARIO(id,nombre,apellidos,foto,cedula,codigo,programa,uid,email,saldo,reserva_desayuno,reserva_almuerzo,reserva_cena,sancion,comida_consumida) VALUES (4948,'BRAYAN ALEXIS','VILLANY HURTADO','true','1064434608','1064434608','ingenieria de sitemas','1064434608','diegomazorram@gmail.com',5000,'true','true','true','true');</v>
      </c>
    </row>
    <row r="4950" spans="1:15">
      <c r="A4950">
        <v>4949</v>
      </c>
      <c r="B4950" s="2" t="s">
        <v>3792</v>
      </c>
      <c r="C4950" s="307" t="s">
        <v>6691</v>
      </c>
      <c r="D4950" t="s">
        <v>7106</v>
      </c>
      <c r="E4950" s="95">
        <v>1064436503</v>
      </c>
      <c r="F4950" s="95">
        <v>1064436503</v>
      </c>
      <c r="G4950" t="s">
        <v>7107</v>
      </c>
      <c r="H4950" s="95">
        <v>1064436503</v>
      </c>
      <c r="I4950" t="s">
        <v>7108</v>
      </c>
      <c r="J4950">
        <v>5000</v>
      </c>
      <c r="K4950" t="s">
        <v>7106</v>
      </c>
      <c r="L4950" t="s">
        <v>7106</v>
      </c>
      <c r="M4950" t="s">
        <v>7106</v>
      </c>
      <c r="N4950" t="s">
        <v>7106</v>
      </c>
      <c r="O4950" t="str">
        <f t="shared" si="77"/>
        <v>INSERT INTO USUARIOS_USUARIO(id,nombre,apellidos,foto,cedula,codigo,programa,uid,email,saldo,reserva_desayuno,reserva_almuerzo,reserva_cena,sancion,comida_consumida) VALUES (4949,'MARIA YURANI','ALMENDRA  SANCHEZ','true','1064436503','1064436503','ingenieria de sitemas','1064436503','diegomazorram@gmail.com',5000,'true','true','true','true');</v>
      </c>
    </row>
    <row r="4951" spans="1:15">
      <c r="A4951">
        <v>4950</v>
      </c>
      <c r="B4951" s="2" t="s">
        <v>748</v>
      </c>
      <c r="C4951" s="307" t="s">
        <v>3793</v>
      </c>
      <c r="D4951" t="s">
        <v>7106</v>
      </c>
      <c r="E4951" s="95">
        <v>1061758295</v>
      </c>
      <c r="F4951" s="95">
        <v>1061758295</v>
      </c>
      <c r="G4951" t="s">
        <v>7107</v>
      </c>
      <c r="H4951" s="95">
        <v>1061758295</v>
      </c>
      <c r="I4951" t="s">
        <v>7108</v>
      </c>
      <c r="J4951">
        <v>5000</v>
      </c>
      <c r="K4951" t="s">
        <v>7106</v>
      </c>
      <c r="L4951" t="s">
        <v>7106</v>
      </c>
      <c r="M4951" t="s">
        <v>7106</v>
      </c>
      <c r="N4951" t="s">
        <v>7106</v>
      </c>
      <c r="O4951" t="str">
        <f t="shared" si="77"/>
        <v>INSERT INTO USUARIOS_USUARIO(id,nombre,apellidos,foto,cedula,codigo,programa,uid,email,saldo,reserva_desayuno,reserva_almuerzo,reserva_cena,sancion,comida_consumida) VALUES (4950,'JUAN CAMILO','VILLANY ALMENDRA','true','1061758295','1061758295','ingenieria de sitemas','1061758295','diegomazorram@gmail.com',5000,'true','true','true','true');</v>
      </c>
    </row>
    <row r="4952" spans="1:15">
      <c r="A4952">
        <v>4951</v>
      </c>
      <c r="B4952" s="1" t="s">
        <v>6692</v>
      </c>
      <c r="C4952" s="308" t="s">
        <v>3794</v>
      </c>
      <c r="D4952" t="s">
        <v>7106</v>
      </c>
      <c r="E4952" s="97">
        <v>94515022</v>
      </c>
      <c r="F4952" s="97">
        <v>94515022</v>
      </c>
      <c r="G4952" t="s">
        <v>7107</v>
      </c>
      <c r="H4952" s="97">
        <v>94515022</v>
      </c>
      <c r="I4952" t="s">
        <v>7108</v>
      </c>
      <c r="J4952">
        <v>5000</v>
      </c>
      <c r="K4952" t="s">
        <v>7106</v>
      </c>
      <c r="L4952" t="s">
        <v>7106</v>
      </c>
      <c r="M4952" t="s">
        <v>7106</v>
      </c>
      <c r="N4952" t="s">
        <v>7106</v>
      </c>
      <c r="O4952" t="str">
        <f t="shared" si="77"/>
        <v>INSERT INTO USUARIOS_USUARIO(id,nombre,apellidos,foto,cedula,codigo,programa,uid,email,saldo,reserva_desayuno,reserva_almuerzo,reserva_cena,sancion,comida_consumida) VALUES (4951,'EDWIN HERNANDO','PEREZ CAMPO','true','94515022','94515022','ingenieria de sitemas','94515022','diegomazorram@gmail.com',5000,'true','true','true','true');</v>
      </c>
    </row>
    <row r="4953" spans="1:15">
      <c r="A4953">
        <v>4952</v>
      </c>
      <c r="B4953" s="2" t="s">
        <v>1264</v>
      </c>
      <c r="C4953" s="307" t="s">
        <v>3795</v>
      </c>
      <c r="D4953" t="s">
        <v>7106</v>
      </c>
      <c r="E4953" s="95">
        <v>48575043</v>
      </c>
      <c r="F4953" s="95">
        <v>48575043</v>
      </c>
      <c r="G4953" t="s">
        <v>7107</v>
      </c>
      <c r="H4953" s="95">
        <v>48575043</v>
      </c>
      <c r="I4953" t="s">
        <v>7108</v>
      </c>
      <c r="J4953">
        <v>5000</v>
      </c>
      <c r="K4953" t="s">
        <v>7106</v>
      </c>
      <c r="L4953" t="s">
        <v>7106</v>
      </c>
      <c r="M4953" t="s">
        <v>7106</v>
      </c>
      <c r="N4953" t="s">
        <v>7106</v>
      </c>
      <c r="O4953" t="str">
        <f t="shared" si="77"/>
        <v>INSERT INTO USUARIOS_USUARIO(id,nombre,apellidos,foto,cedula,codigo,programa,uid,email,saldo,reserva_desayuno,reserva_almuerzo,reserva_cena,sancion,comida_consumida) VALUES (4952,'MARLENY ','HURTADO PALTA','true','48575043','48575043','ingenieria de sitemas','48575043','diegomazorram@gmail.com',5000,'true','true','true','true');</v>
      </c>
    </row>
    <row r="4954" spans="1:15">
      <c r="A4954">
        <v>4953</v>
      </c>
      <c r="B4954" s="1" t="s">
        <v>1299</v>
      </c>
      <c r="C4954" s="308" t="s">
        <v>2030</v>
      </c>
      <c r="D4954" t="s">
        <v>7106</v>
      </c>
      <c r="E4954" s="174">
        <v>25680577</v>
      </c>
      <c r="F4954" s="174">
        <v>25680577</v>
      </c>
      <c r="G4954" t="s">
        <v>7107</v>
      </c>
      <c r="H4954" s="174">
        <v>25680577</v>
      </c>
      <c r="I4954" t="s">
        <v>7108</v>
      </c>
      <c r="J4954">
        <v>5000</v>
      </c>
      <c r="K4954" t="s">
        <v>7106</v>
      </c>
      <c r="L4954" t="s">
        <v>7106</v>
      </c>
      <c r="M4954" t="s">
        <v>7106</v>
      </c>
      <c r="N4954" t="s">
        <v>7106</v>
      </c>
      <c r="O4954" t="str">
        <f t="shared" si="77"/>
        <v>INSERT INTO USUARIOS_USUARIO(id,nombre,apellidos,foto,cedula,codigo,programa,uid,email,saldo,reserva_desayuno,reserva_almuerzo,reserva_cena,sancion,comida_consumida) VALUES (4953,'MARTHA ','HURTADO DE HURTADO','true','25680577','25680577','ingenieria de sitemas','25680577','diegomazorram@gmail.com',5000,'true','true','true','true');</v>
      </c>
    </row>
    <row r="4955" spans="1:15">
      <c r="A4955">
        <v>4954</v>
      </c>
      <c r="B4955" s="2" t="s">
        <v>5944</v>
      </c>
      <c r="C4955" s="307" t="s">
        <v>3796</v>
      </c>
      <c r="D4955" t="s">
        <v>7106</v>
      </c>
      <c r="E4955" s="95">
        <v>1109183880</v>
      </c>
      <c r="F4955" s="95">
        <v>1109183880</v>
      </c>
      <c r="G4955" t="s">
        <v>7107</v>
      </c>
      <c r="H4955" s="95">
        <v>1109183880</v>
      </c>
      <c r="I4955" t="s">
        <v>7108</v>
      </c>
      <c r="J4955">
        <v>5000</v>
      </c>
      <c r="K4955" t="s">
        <v>7106</v>
      </c>
      <c r="L4955" t="s">
        <v>7106</v>
      </c>
      <c r="M4955" t="s">
        <v>7106</v>
      </c>
      <c r="N4955" t="s">
        <v>7106</v>
      </c>
      <c r="O4955" t="str">
        <f t="shared" si="77"/>
        <v>INSERT INTO USUARIOS_USUARIO(id,nombre,apellidos,foto,cedula,codigo,programa,uid,email,saldo,reserva_desayuno,reserva_almuerzo,reserva_cena,sancion,comida_consumida) VALUES (4954,'LINA MARCELA','PEREZ HURTADO','true','1109183880','1109183880','ingenieria de sitemas','1109183880','diegomazorram@gmail.com',5000,'true','true','true','true');</v>
      </c>
    </row>
    <row r="4956" spans="1:15">
      <c r="A4956">
        <v>4955</v>
      </c>
      <c r="B4956" s="1" t="s">
        <v>3797</v>
      </c>
      <c r="C4956" s="308" t="s">
        <v>2282</v>
      </c>
      <c r="D4956" t="s">
        <v>7106</v>
      </c>
      <c r="E4956" s="97">
        <v>4767035</v>
      </c>
      <c r="F4956" s="97">
        <v>4767035</v>
      </c>
      <c r="G4956" t="s">
        <v>7107</v>
      </c>
      <c r="H4956" s="97">
        <v>4767035</v>
      </c>
      <c r="I4956" t="s">
        <v>7108</v>
      </c>
      <c r="J4956">
        <v>5000</v>
      </c>
      <c r="K4956" t="s">
        <v>7106</v>
      </c>
      <c r="L4956" t="s">
        <v>7106</v>
      </c>
      <c r="M4956" t="s">
        <v>7106</v>
      </c>
      <c r="N4956" t="s">
        <v>7106</v>
      </c>
      <c r="O4956" t="str">
        <f t="shared" si="77"/>
        <v>INSERT INTO USUARIOS_USUARIO(id,nombre,apellidos,foto,cedula,codigo,programa,uid,email,saldo,reserva_desayuno,reserva_almuerzo,reserva_cena,sancion,comida_consumida) VALUES (4955,'MIGEL ANGEL','HURTADO CALAMBAS','true','4767035','4767035','ingenieria de sitemas','4767035','diegomazorram@gmail.com',5000,'true','true','true','true');</v>
      </c>
    </row>
    <row r="4957" spans="1:15">
      <c r="A4957">
        <v>4956</v>
      </c>
      <c r="B4957" s="2" t="s">
        <v>3798</v>
      </c>
      <c r="C4957" s="307" t="s">
        <v>6693</v>
      </c>
      <c r="D4957" t="s">
        <v>7106</v>
      </c>
      <c r="E4957" s="95">
        <v>25687666</v>
      </c>
      <c r="F4957" s="95">
        <v>25687666</v>
      </c>
      <c r="G4957" t="s">
        <v>7107</v>
      </c>
      <c r="H4957" s="95">
        <v>25687666</v>
      </c>
      <c r="I4957" t="s">
        <v>7108</v>
      </c>
      <c r="J4957">
        <v>5000</v>
      </c>
      <c r="K4957" t="s">
        <v>7106</v>
      </c>
      <c r="L4957" t="s">
        <v>7106</v>
      </c>
      <c r="M4957" t="s">
        <v>7106</v>
      </c>
      <c r="N4957" t="s">
        <v>7106</v>
      </c>
      <c r="O4957" t="str">
        <f t="shared" si="77"/>
        <v>INSERT INTO USUARIOS_USUARIO(id,nombre,apellidos,foto,cedula,codigo,programa,uid,email,saldo,reserva_desayuno,reserva_almuerzo,reserva_cena,sancion,comida_consumida) VALUES (4956,'LUCIA ','PALTA PATINO','true','25687666','25687666','ingenieria de sitemas','25687666','diegomazorram@gmail.com',5000,'true','true','true','true');</v>
      </c>
    </row>
    <row r="4958" spans="1:15">
      <c r="A4958">
        <v>4957</v>
      </c>
      <c r="B4958" s="2" t="s">
        <v>6694</v>
      </c>
      <c r="C4958" s="307" t="s">
        <v>3795</v>
      </c>
      <c r="D4958" t="s">
        <v>7106</v>
      </c>
      <c r="E4958" s="95">
        <v>4769267</v>
      </c>
      <c r="F4958" s="95">
        <v>4769267</v>
      </c>
      <c r="G4958" t="s">
        <v>7107</v>
      </c>
      <c r="H4958" s="95">
        <v>4769267</v>
      </c>
      <c r="I4958" t="s">
        <v>7108</v>
      </c>
      <c r="J4958">
        <v>5000</v>
      </c>
      <c r="K4958" t="s">
        <v>7106</v>
      </c>
      <c r="L4958" t="s">
        <v>7106</v>
      </c>
      <c r="M4958" t="s">
        <v>7106</v>
      </c>
      <c r="N4958" t="s">
        <v>7106</v>
      </c>
      <c r="O4958" t="str">
        <f t="shared" si="77"/>
        <v>INSERT INTO USUARIOS_USUARIO(id,nombre,apellidos,foto,cedula,codigo,programa,uid,email,saldo,reserva_desayuno,reserva_almuerzo,reserva_cena,sancion,comida_consumida) VALUES (4957,'JOSE HERNEY','HURTADO PALTA','true','4769267','4769267','ingenieria de sitemas','4769267','diegomazorram@gmail.com',5000,'true','true','true','true');</v>
      </c>
    </row>
    <row r="4959" spans="1:15">
      <c r="A4959">
        <v>4958</v>
      </c>
      <c r="B4959" s="1" t="s">
        <v>2804</v>
      </c>
      <c r="C4959" s="308" t="s">
        <v>1245</v>
      </c>
      <c r="D4959" t="s">
        <v>7106</v>
      </c>
      <c r="E4959" s="150">
        <v>1064427938</v>
      </c>
      <c r="F4959" s="150">
        <v>1064427938</v>
      </c>
      <c r="G4959" t="s">
        <v>7107</v>
      </c>
      <c r="H4959" s="150">
        <v>1064427938</v>
      </c>
      <c r="I4959" t="s">
        <v>7108</v>
      </c>
      <c r="J4959">
        <v>5000</v>
      </c>
      <c r="K4959" t="s">
        <v>7106</v>
      </c>
      <c r="L4959" t="s">
        <v>7106</v>
      </c>
      <c r="M4959" t="s">
        <v>7106</v>
      </c>
      <c r="N4959" t="s">
        <v>7106</v>
      </c>
      <c r="O4959" t="str">
        <f t="shared" si="77"/>
        <v>INSERT INTO USUARIOS_USUARIO(id,nombre,apellidos,foto,cedula,codigo,programa,uid,email,saldo,reserva_desayuno,reserva_almuerzo,reserva_cena,sancion,comida_consumida) VALUES (4958,'ANA EDILMA','MUELAS HURTADO','true','1064427938','1064427938','ingenieria de sitemas','1064427938','diegomazorram@gmail.com',5000,'true','true','true','true');</v>
      </c>
    </row>
    <row r="4960" spans="1:15">
      <c r="A4960">
        <v>4959</v>
      </c>
      <c r="B4960" s="2" t="s">
        <v>5668</v>
      </c>
      <c r="C4960" s="307" t="s">
        <v>980</v>
      </c>
      <c r="D4960" t="s">
        <v>7106</v>
      </c>
      <c r="E4960" s="73">
        <v>1064437083</v>
      </c>
      <c r="F4960" s="73">
        <v>1064437083</v>
      </c>
      <c r="G4960" t="s">
        <v>7107</v>
      </c>
      <c r="H4960" s="73">
        <v>1064437083</v>
      </c>
      <c r="I4960" t="s">
        <v>7108</v>
      </c>
      <c r="J4960">
        <v>5000</v>
      </c>
      <c r="K4960" t="s">
        <v>7106</v>
      </c>
      <c r="L4960" t="s">
        <v>7106</v>
      </c>
      <c r="M4960" t="s">
        <v>7106</v>
      </c>
      <c r="N4960" t="s">
        <v>7106</v>
      </c>
      <c r="O4960" t="str">
        <f t="shared" si="77"/>
        <v>INSERT INTO USUARIOS_USUARIO(id,nombre,apellidos,foto,cedula,codigo,programa,uid,email,saldo,reserva_desayuno,reserva_almuerzo,reserva_cena,sancion,comida_consumida) VALUES (4959,'CRISTIAN DAVID','HURTADO MUELAS','true','1064437083','1064437083','ingenieria de sitemas','1064437083','diegomazorram@gmail.com',5000,'true','true','true','true');</v>
      </c>
    </row>
    <row r="4961" spans="1:15">
      <c r="A4961">
        <v>4960</v>
      </c>
      <c r="B4961" s="1" t="s">
        <v>1828</v>
      </c>
      <c r="C4961" s="308" t="s">
        <v>3795</v>
      </c>
      <c r="D4961" t="s">
        <v>7106</v>
      </c>
      <c r="E4961" s="97">
        <v>1007178093</v>
      </c>
      <c r="F4961" s="97">
        <v>1007178093</v>
      </c>
      <c r="G4961" t="s">
        <v>7107</v>
      </c>
      <c r="H4961" s="97">
        <v>1007178093</v>
      </c>
      <c r="I4961" t="s">
        <v>7108</v>
      </c>
      <c r="J4961">
        <v>5000</v>
      </c>
      <c r="K4961" t="s">
        <v>7106</v>
      </c>
      <c r="L4961" t="s">
        <v>7106</v>
      </c>
      <c r="M4961" t="s">
        <v>7106</v>
      </c>
      <c r="N4961" t="s">
        <v>7106</v>
      </c>
      <c r="O4961" t="str">
        <f t="shared" si="77"/>
        <v>INSERT INTO USUARIOS_USUARIO(id,nombre,apellidos,foto,cedula,codigo,programa,uid,email,saldo,reserva_desayuno,reserva_almuerzo,reserva_cena,sancion,comida_consumida) VALUES (4960,'DAGOBERTO ','HURTADO PALTA','true','1007178093','1007178093','ingenieria de sitemas','1007178093','diegomazorram@gmail.com',5000,'true','true','true','true');</v>
      </c>
    </row>
    <row r="4962" spans="1:15">
      <c r="A4962">
        <v>4961</v>
      </c>
      <c r="B4962" s="1" t="s">
        <v>2435</v>
      </c>
      <c r="C4962" s="308" t="s">
        <v>3795</v>
      </c>
      <c r="D4962" t="s">
        <v>7106</v>
      </c>
      <c r="E4962" s="97">
        <v>1007178241</v>
      </c>
      <c r="F4962" s="97">
        <v>1007178241</v>
      </c>
      <c r="G4962" t="s">
        <v>7107</v>
      </c>
      <c r="H4962" s="97">
        <v>1007178241</v>
      </c>
      <c r="I4962" t="s">
        <v>7108</v>
      </c>
      <c r="J4962">
        <v>5000</v>
      </c>
      <c r="K4962" t="s">
        <v>7106</v>
      </c>
      <c r="L4962" t="s">
        <v>7106</v>
      </c>
      <c r="M4962" t="s">
        <v>7106</v>
      </c>
      <c r="N4962" t="s">
        <v>7106</v>
      </c>
      <c r="O4962" t="str">
        <f t="shared" si="77"/>
        <v>INSERT INTO USUARIOS_USUARIO(id,nombre,apellidos,foto,cedula,codigo,programa,uid,email,saldo,reserva_desayuno,reserva_almuerzo,reserva_cena,sancion,comida_consumida) VALUES (4961,'RAFAEL ','HURTADO PALTA','true','1007178241','1007178241','ingenieria de sitemas','1007178241','diegomazorram@gmail.com',5000,'true','true','true','true');</v>
      </c>
    </row>
    <row r="4963" spans="1:15">
      <c r="A4963">
        <v>4962</v>
      </c>
      <c r="B4963" s="2" t="s">
        <v>3799</v>
      </c>
      <c r="C4963" s="307" t="s">
        <v>3800</v>
      </c>
      <c r="D4963" t="s">
        <v>7106</v>
      </c>
      <c r="E4963" s="95">
        <v>1111567730</v>
      </c>
      <c r="F4963" s="95">
        <v>1111567730</v>
      </c>
      <c r="G4963" t="s">
        <v>7107</v>
      </c>
      <c r="H4963" s="95">
        <v>1111567730</v>
      </c>
      <c r="I4963" t="s">
        <v>7108</v>
      </c>
      <c r="J4963">
        <v>5000</v>
      </c>
      <c r="K4963" t="s">
        <v>7106</v>
      </c>
      <c r="L4963" t="s">
        <v>7106</v>
      </c>
      <c r="M4963" t="s">
        <v>7106</v>
      </c>
      <c r="N4963" t="s">
        <v>7106</v>
      </c>
      <c r="O4963" t="str">
        <f t="shared" si="77"/>
        <v>INSERT INTO USUARIOS_USUARIO(id,nombre,apellidos,foto,cedula,codigo,programa,uid,email,saldo,reserva_desayuno,reserva_almuerzo,reserva_cena,sancion,comida_consumida) VALUES (4962,'YADE ITZEL','CAUCAYO HURTADO','true','1111567730','1111567730','ingenieria de sitemas','1111567730','diegomazorram@gmail.com',5000,'true','true','true','true');</v>
      </c>
    </row>
    <row r="4964" spans="1:15">
      <c r="A4964">
        <v>4963</v>
      </c>
      <c r="B4964" s="1" t="s">
        <v>3801</v>
      </c>
      <c r="C4964" s="308" t="s">
        <v>3795</v>
      </c>
      <c r="D4964" t="s">
        <v>7106</v>
      </c>
      <c r="E4964" s="97">
        <v>1007178475</v>
      </c>
      <c r="F4964" s="97">
        <v>1007178475</v>
      </c>
      <c r="G4964" t="s">
        <v>7107</v>
      </c>
      <c r="H4964" s="97">
        <v>1007178475</v>
      </c>
      <c r="I4964" t="s">
        <v>7108</v>
      </c>
      <c r="J4964">
        <v>5000</v>
      </c>
      <c r="K4964" t="s">
        <v>7106</v>
      </c>
      <c r="L4964" t="s">
        <v>7106</v>
      </c>
      <c r="M4964" t="s">
        <v>7106</v>
      </c>
      <c r="N4964" t="s">
        <v>7106</v>
      </c>
      <c r="O4964" t="str">
        <f t="shared" si="77"/>
        <v>INSERT INTO USUARIOS_USUARIO(id,nombre,apellidos,foto,cedula,codigo,programa,uid,email,saldo,reserva_desayuno,reserva_almuerzo,reserva_cena,sancion,comida_consumida) VALUES (4963,'NOHORA ','HURTADO PALTA','true','1007178475','1007178475','ingenieria de sitemas','1007178475','diegomazorram@gmail.com',5000,'true','true','true','true');</v>
      </c>
    </row>
    <row r="4965" spans="1:15">
      <c r="A4965">
        <v>4964</v>
      </c>
      <c r="B4965" s="1" t="s">
        <v>3802</v>
      </c>
      <c r="C4965" s="308" t="s">
        <v>3795</v>
      </c>
      <c r="D4965" t="s">
        <v>7106</v>
      </c>
      <c r="E4965" s="97">
        <v>30296009</v>
      </c>
      <c r="F4965" s="97">
        <v>30296009</v>
      </c>
      <c r="G4965" t="s">
        <v>7107</v>
      </c>
      <c r="H4965" s="97">
        <v>30296009</v>
      </c>
      <c r="I4965" t="s">
        <v>7108</v>
      </c>
      <c r="J4965">
        <v>5000</v>
      </c>
      <c r="K4965" t="s">
        <v>7106</v>
      </c>
      <c r="L4965" t="s">
        <v>7106</v>
      </c>
      <c r="M4965" t="s">
        <v>7106</v>
      </c>
      <c r="N4965" t="s">
        <v>7106</v>
      </c>
      <c r="O4965" t="str">
        <f t="shared" si="77"/>
        <v>INSERT INTO USUARIOS_USUARIO(id,nombre,apellidos,foto,cedula,codigo,programa,uid,email,saldo,reserva_desayuno,reserva_almuerzo,reserva_cena,sancion,comida_consumida) VALUES (4964,'ADOLFO LUBER','HURTADO PALTA','true','30296009','30296009','ingenieria de sitemas','30296009','diegomazorram@gmail.com',5000,'true','true','true','true');</v>
      </c>
    </row>
    <row r="4966" spans="1:15">
      <c r="A4966">
        <v>4965</v>
      </c>
      <c r="B4966" s="1" t="s">
        <v>6695</v>
      </c>
      <c r="C4966" s="308" t="s">
        <v>3795</v>
      </c>
      <c r="D4966" t="s">
        <v>7106</v>
      </c>
      <c r="E4966" s="97">
        <v>1007785194</v>
      </c>
      <c r="F4966" s="97">
        <v>1007785194</v>
      </c>
      <c r="G4966" t="s">
        <v>7107</v>
      </c>
      <c r="H4966" s="97">
        <v>1007785194</v>
      </c>
      <c r="I4966" t="s">
        <v>7108</v>
      </c>
      <c r="J4966">
        <v>5000</v>
      </c>
      <c r="K4966" t="s">
        <v>7106</v>
      </c>
      <c r="L4966" t="s">
        <v>7106</v>
      </c>
      <c r="M4966" t="s">
        <v>7106</v>
      </c>
      <c r="N4966" t="s">
        <v>7106</v>
      </c>
      <c r="O4966" t="str">
        <f t="shared" si="77"/>
        <v>INSERT INTO USUARIOS_USUARIO(id,nombre,apellidos,foto,cedula,codigo,programa,uid,email,saldo,reserva_desayuno,reserva_almuerzo,reserva_cena,sancion,comida_consumida) VALUES (4965,'DIOGENES ','HURTADO PALTA','true','1007785194','1007785194','ingenieria de sitemas','1007785194','diegomazorram@gmail.com',5000,'true','true','true','true');</v>
      </c>
    </row>
    <row r="4967" spans="1:15">
      <c r="A4967">
        <v>4966</v>
      </c>
      <c r="B4967" s="1" t="s">
        <v>2576</v>
      </c>
      <c r="C4967" s="308" t="s">
        <v>3795</v>
      </c>
      <c r="D4967" t="s">
        <v>7106</v>
      </c>
      <c r="E4967" s="97">
        <v>1003151089</v>
      </c>
      <c r="F4967" s="97">
        <v>1003151089</v>
      </c>
      <c r="G4967" t="s">
        <v>7107</v>
      </c>
      <c r="H4967" s="97">
        <v>1003151089</v>
      </c>
      <c r="I4967" t="s">
        <v>7108</v>
      </c>
      <c r="J4967">
        <v>5000</v>
      </c>
      <c r="K4967" t="s">
        <v>7106</v>
      </c>
      <c r="L4967" t="s">
        <v>7106</v>
      </c>
      <c r="M4967" t="s">
        <v>7106</v>
      </c>
      <c r="N4967" t="s">
        <v>7106</v>
      </c>
      <c r="O4967" t="str">
        <f t="shared" si="77"/>
        <v>INSERT INTO USUARIOS_USUARIO(id,nombre,apellidos,foto,cedula,codigo,programa,uid,email,saldo,reserva_desayuno,reserva_almuerzo,reserva_cena,sancion,comida_consumida) VALUES (4966,'VICTOR HUGO','HURTADO PALTA','true','1003151089','1003151089','ingenieria de sitemas','1003151089','diegomazorram@gmail.com',5000,'true','true','true','true');</v>
      </c>
    </row>
    <row r="4968" spans="1:15">
      <c r="A4968">
        <v>4967</v>
      </c>
      <c r="B4968" s="1" t="s">
        <v>2251</v>
      </c>
      <c r="C4968" s="308" t="s">
        <v>3795</v>
      </c>
      <c r="D4968" t="s">
        <v>7106</v>
      </c>
      <c r="E4968" s="97">
        <v>1003151088</v>
      </c>
      <c r="F4968" s="97">
        <v>1003151088</v>
      </c>
      <c r="G4968" t="s">
        <v>7107</v>
      </c>
      <c r="H4968" s="97">
        <v>1003151088</v>
      </c>
      <c r="I4968" t="s">
        <v>7108</v>
      </c>
      <c r="J4968">
        <v>5000</v>
      </c>
      <c r="K4968" t="s">
        <v>7106</v>
      </c>
      <c r="L4968" t="s">
        <v>7106</v>
      </c>
      <c r="M4968" t="s">
        <v>7106</v>
      </c>
      <c r="N4968" t="s">
        <v>7106</v>
      </c>
      <c r="O4968" t="str">
        <f t="shared" si="77"/>
        <v>INSERT INTO USUARIOS_USUARIO(id,nombre,apellidos,foto,cedula,codigo,programa,uid,email,saldo,reserva_desayuno,reserva_almuerzo,reserva_cena,sancion,comida_consumida) VALUES (4967,'CARMEN ELENA','HURTADO PALTA','true','1003151088','1003151088','ingenieria de sitemas','1003151088','diegomazorram@gmail.com',5000,'true','true','true','true');</v>
      </c>
    </row>
    <row r="4969" spans="1:15">
      <c r="A4969">
        <v>4968</v>
      </c>
      <c r="B4969" s="2" t="s">
        <v>168</v>
      </c>
      <c r="C4969" s="307" t="s">
        <v>3803</v>
      </c>
      <c r="D4969" t="s">
        <v>7106</v>
      </c>
      <c r="E4969" s="95">
        <v>1064438446</v>
      </c>
      <c r="F4969" s="95">
        <v>1064438446</v>
      </c>
      <c r="G4969" t="s">
        <v>7107</v>
      </c>
      <c r="H4969" s="95">
        <v>1064438446</v>
      </c>
      <c r="I4969" t="s">
        <v>7108</v>
      </c>
      <c r="J4969">
        <v>5000</v>
      </c>
      <c r="K4969" t="s">
        <v>7106</v>
      </c>
      <c r="L4969" t="s">
        <v>7106</v>
      </c>
      <c r="M4969" t="s">
        <v>7106</v>
      </c>
      <c r="N4969" t="s">
        <v>7106</v>
      </c>
      <c r="O4969" t="str">
        <f t="shared" si="77"/>
        <v>INSERT INTO USUARIOS_USUARIO(id,nombre,apellidos,foto,cedula,codigo,programa,uid,email,saldo,reserva_desayuno,reserva_almuerzo,reserva_cena,sancion,comida_consumida) VALUES (4968,'LUISA FERNANDA','OTERO HURTADO','true','1064438446','1064438446','ingenieria de sitemas','1064438446','diegomazorram@gmail.com',5000,'true','true','true','true');</v>
      </c>
    </row>
    <row r="4970" spans="1:15">
      <c r="A4970">
        <v>4969</v>
      </c>
      <c r="B4970" s="1" t="s">
        <v>2762</v>
      </c>
      <c r="C4970" s="308" t="s">
        <v>3795</v>
      </c>
      <c r="D4970" t="s">
        <v>7106</v>
      </c>
      <c r="E4970" s="97">
        <v>10722942</v>
      </c>
      <c r="F4970" s="97">
        <v>10722942</v>
      </c>
      <c r="G4970" t="s">
        <v>7107</v>
      </c>
      <c r="H4970" s="97">
        <v>10722942</v>
      </c>
      <c r="I4970" t="s">
        <v>7108</v>
      </c>
      <c r="J4970">
        <v>5000</v>
      </c>
      <c r="K4970" t="s">
        <v>7106</v>
      </c>
      <c r="L4970" t="s">
        <v>7106</v>
      </c>
      <c r="M4970" t="s">
        <v>7106</v>
      </c>
      <c r="N4970" t="s">
        <v>7106</v>
      </c>
      <c r="O4970" t="str">
        <f t="shared" si="77"/>
        <v>INSERT INTO USUARIOS_USUARIO(id,nombre,apellidos,foto,cedula,codigo,programa,uid,email,saldo,reserva_desayuno,reserva_almuerzo,reserva_cena,sancion,comida_consumida) VALUES (4969,'ARIEL ','HURTADO PALTA','true','10722942','10722942','ingenieria de sitemas','10722942','diegomazorram@gmail.com',5000,'true','true','true','true');</v>
      </c>
    </row>
    <row r="4971" spans="1:15">
      <c r="A4971">
        <v>4970</v>
      </c>
      <c r="B4971" s="2" t="s">
        <v>3804</v>
      </c>
      <c r="C4971" s="307" t="s">
        <v>3805</v>
      </c>
      <c r="D4971" t="s">
        <v>7106</v>
      </c>
      <c r="E4971" s="95">
        <v>25687410</v>
      </c>
      <c r="F4971" s="95">
        <v>25687410</v>
      </c>
      <c r="G4971" t="s">
        <v>7107</v>
      </c>
      <c r="H4971" s="95">
        <v>25687410</v>
      </c>
      <c r="I4971" t="s">
        <v>7108</v>
      </c>
      <c r="J4971">
        <v>5000</v>
      </c>
      <c r="K4971" t="s">
        <v>7106</v>
      </c>
      <c r="L4971" t="s">
        <v>7106</v>
      </c>
      <c r="M4971" t="s">
        <v>7106</v>
      </c>
      <c r="N4971" t="s">
        <v>7106</v>
      </c>
      <c r="O4971" t="str">
        <f t="shared" si="77"/>
        <v>INSERT INTO USUARIOS_USUARIO(id,nombre,apellidos,foto,cedula,codigo,programa,uid,email,saldo,reserva_desayuno,reserva_almuerzo,reserva_cena,sancion,comida_consumida) VALUES (4970,'ALEJANDRINA ','LEON CAMPO','true','25687410','25687410','ingenieria de sitemas','25687410','diegomazorram@gmail.com',5000,'true','true','true','true');</v>
      </c>
    </row>
    <row r="4972" spans="1:15">
      <c r="A4972">
        <v>4971</v>
      </c>
      <c r="B4972" s="2" t="s">
        <v>6696</v>
      </c>
      <c r="C4972" s="307" t="s">
        <v>3035</v>
      </c>
      <c r="D4972" t="s">
        <v>7106</v>
      </c>
      <c r="E4972" s="95">
        <v>1064433989</v>
      </c>
      <c r="F4972" s="95">
        <v>1064433989</v>
      </c>
      <c r="G4972" t="s">
        <v>7107</v>
      </c>
      <c r="H4972" s="95">
        <v>1064433989</v>
      </c>
      <c r="I4972" t="s">
        <v>7108</v>
      </c>
      <c r="J4972">
        <v>5000</v>
      </c>
      <c r="K4972" t="s">
        <v>7106</v>
      </c>
      <c r="L4972" t="s">
        <v>7106</v>
      </c>
      <c r="M4972" t="s">
        <v>7106</v>
      </c>
      <c r="N4972" t="s">
        <v>7106</v>
      </c>
      <c r="O4972" t="str">
        <f t="shared" si="77"/>
        <v>INSERT INTO USUARIOS_USUARIO(id,nombre,apellidos,foto,cedula,codigo,programa,uid,email,saldo,reserva_desayuno,reserva_almuerzo,reserva_cena,sancion,comida_consumida) VALUES (4971,'ARY HERNAN','HURTADO LEON','true','1064433989','1064433989','ingenieria de sitemas','1064433989','diegomazorram@gmail.com',5000,'true','true','true','true');</v>
      </c>
    </row>
    <row r="4973" spans="1:15">
      <c r="A4973">
        <v>4972</v>
      </c>
      <c r="B4973" s="1" t="s">
        <v>1114</v>
      </c>
      <c r="C4973" s="308" t="s">
        <v>3795</v>
      </c>
      <c r="D4973" t="s">
        <v>7106</v>
      </c>
      <c r="E4973" s="97">
        <v>25685157</v>
      </c>
      <c r="F4973" s="97">
        <v>25685157</v>
      </c>
      <c r="G4973" t="s">
        <v>7107</v>
      </c>
      <c r="H4973" s="97">
        <v>25685157</v>
      </c>
      <c r="I4973" t="s">
        <v>7108</v>
      </c>
      <c r="J4973">
        <v>5000</v>
      </c>
      <c r="K4973" t="s">
        <v>7106</v>
      </c>
      <c r="L4973" t="s">
        <v>7106</v>
      </c>
      <c r="M4973" t="s">
        <v>7106</v>
      </c>
      <c r="N4973" t="s">
        <v>7106</v>
      </c>
      <c r="O4973" t="str">
        <f t="shared" si="77"/>
        <v>INSERT INTO USUARIOS_USUARIO(id,nombre,apellidos,foto,cedula,codigo,programa,uid,email,saldo,reserva_desayuno,reserva_almuerzo,reserva_cena,sancion,comida_consumida) VALUES (4972,'EDILMA ','HURTADO PALTA','true','25685157','25685157','ingenieria de sitemas','25685157','diegomazorram@gmail.com',5000,'true','true','true','true');</v>
      </c>
    </row>
    <row r="4974" spans="1:15">
      <c r="A4974">
        <v>4973</v>
      </c>
      <c r="B4974" s="1" t="s">
        <v>2145</v>
      </c>
      <c r="C4974" s="308" t="s">
        <v>3806</v>
      </c>
      <c r="D4974" t="s">
        <v>7106</v>
      </c>
      <c r="E4974" s="97">
        <v>1064426997</v>
      </c>
      <c r="F4974" s="97">
        <v>1064426997</v>
      </c>
      <c r="G4974" t="s">
        <v>7107</v>
      </c>
      <c r="H4974" s="97">
        <v>1064426997</v>
      </c>
      <c r="I4974" t="s">
        <v>7108</v>
      </c>
      <c r="J4974">
        <v>5000</v>
      </c>
      <c r="K4974" t="s">
        <v>7106</v>
      </c>
      <c r="L4974" t="s">
        <v>7106</v>
      </c>
      <c r="M4974" t="s">
        <v>7106</v>
      </c>
      <c r="N4974" t="s">
        <v>7106</v>
      </c>
      <c r="O4974" t="str">
        <f t="shared" si="77"/>
        <v>INSERT INTO USUARIOS_USUARIO(id,nombre,apellidos,foto,cedula,codigo,programa,uid,email,saldo,reserva_desayuno,reserva_almuerzo,reserva_cena,sancion,comida_consumida) VALUES (4973,'DANIEL ALEJANDRO','SALAZAR HURTADO','true','1064426997','1064426997','ingenieria de sitemas','1064426997','diegomazorram@gmail.com',5000,'true','true','true','true');</v>
      </c>
    </row>
    <row r="4975" spans="1:15">
      <c r="A4975">
        <v>4974</v>
      </c>
      <c r="B4975" s="2" t="s">
        <v>3807</v>
      </c>
      <c r="C4975" s="307" t="s">
        <v>3808</v>
      </c>
      <c r="D4975" t="s">
        <v>7106</v>
      </c>
      <c r="E4975" s="95">
        <v>1061537362</v>
      </c>
      <c r="F4975" s="95">
        <v>1061537362</v>
      </c>
      <c r="G4975" t="s">
        <v>7107</v>
      </c>
      <c r="H4975" s="95">
        <v>1061537362</v>
      </c>
      <c r="I4975" t="s">
        <v>7108</v>
      </c>
      <c r="J4975">
        <v>5000</v>
      </c>
      <c r="K4975" t="s">
        <v>7106</v>
      </c>
      <c r="L4975" t="s">
        <v>7106</v>
      </c>
      <c r="M4975" t="s">
        <v>7106</v>
      </c>
      <c r="N4975" t="s">
        <v>7106</v>
      </c>
      <c r="O4975" t="str">
        <f t="shared" si="77"/>
        <v>INSERT INTO USUARIOS_USUARIO(id,nombre,apellidos,foto,cedula,codigo,programa,uid,email,saldo,reserva_desayuno,reserva_almuerzo,reserva_cena,sancion,comida_consumida) VALUES (4974,'MARIA  CAMILA','ERAZO HURTADO','true','1061537362','1061537362','ingenieria de sitemas','1061537362','diegomazorram@gmail.com',5000,'true','true','true','true');</v>
      </c>
    </row>
    <row r="4976" spans="1:15">
      <c r="A4976">
        <v>4975</v>
      </c>
      <c r="B4976" s="1" t="s">
        <v>5913</v>
      </c>
      <c r="C4976" s="308" t="s">
        <v>2402</v>
      </c>
      <c r="D4976" t="s">
        <v>7106</v>
      </c>
      <c r="E4976" s="97">
        <v>1576673</v>
      </c>
      <c r="F4976" s="97">
        <v>1576673</v>
      </c>
      <c r="G4976" t="s">
        <v>7107</v>
      </c>
      <c r="H4976" s="97">
        <v>1576673</v>
      </c>
      <c r="I4976" t="s">
        <v>7108</v>
      </c>
      <c r="J4976">
        <v>5000</v>
      </c>
      <c r="K4976" t="s">
        <v>7106</v>
      </c>
      <c r="L4976" t="s">
        <v>7106</v>
      </c>
      <c r="M4976" t="s">
        <v>7106</v>
      </c>
      <c r="N4976" t="s">
        <v>7106</v>
      </c>
      <c r="O4976" t="str">
        <f t="shared" si="77"/>
        <v>INSERT INTO USUARIOS_USUARIO(id,nombre,apellidos,foto,cedula,codigo,programa,uid,email,saldo,reserva_desayuno,reserva_almuerzo,reserva_cena,sancion,comida_consumida) VALUES (4975,'JULIO HERNANDO','MUELAS MUELAS','true','1576673','1576673','ingenieria de sitemas','1576673','diegomazorram@gmail.com',5000,'true','true','true','true');</v>
      </c>
    </row>
    <row r="4977" spans="1:15">
      <c r="A4977">
        <v>4976</v>
      </c>
      <c r="B4977" s="2" t="s">
        <v>3809</v>
      </c>
      <c r="C4977" s="307" t="s">
        <v>3073</v>
      </c>
      <c r="D4977" t="s">
        <v>7106</v>
      </c>
      <c r="E4977" s="95">
        <v>25610118</v>
      </c>
      <c r="F4977" s="95">
        <v>25610118</v>
      </c>
      <c r="G4977" t="s">
        <v>7107</v>
      </c>
      <c r="H4977" s="95">
        <v>25610118</v>
      </c>
      <c r="I4977" t="s">
        <v>7108</v>
      </c>
      <c r="J4977">
        <v>5000</v>
      </c>
      <c r="K4977" t="s">
        <v>7106</v>
      </c>
      <c r="L4977" t="s">
        <v>7106</v>
      </c>
      <c r="M4977" t="s">
        <v>7106</v>
      </c>
      <c r="N4977" t="s">
        <v>7106</v>
      </c>
      <c r="O4977" t="str">
        <f t="shared" si="77"/>
        <v>INSERT INTO USUARIOS_USUARIO(id,nombre,apellidos,foto,cedula,codigo,programa,uid,email,saldo,reserva_desayuno,reserva_almuerzo,reserva_cena,sancion,comida_consumida) VALUES (4976,'EULALIA ','FERNANDEZ CALAMBAS','true','25610118','25610118','ingenieria de sitemas','25610118','diegomazorram@gmail.com',5000,'true','true','true','true');</v>
      </c>
    </row>
    <row r="4978" spans="1:15">
      <c r="A4978">
        <v>4977</v>
      </c>
      <c r="B4978" s="2" t="s">
        <v>796</v>
      </c>
      <c r="C4978" s="307" t="s">
        <v>1918</v>
      </c>
      <c r="D4978" t="s">
        <v>7106</v>
      </c>
      <c r="E4978" s="95">
        <v>10754958</v>
      </c>
      <c r="F4978" s="95">
        <v>10754958</v>
      </c>
      <c r="G4978" t="s">
        <v>7107</v>
      </c>
      <c r="H4978" s="95">
        <v>10754958</v>
      </c>
      <c r="I4978" t="s">
        <v>7108</v>
      </c>
      <c r="J4978">
        <v>5000</v>
      </c>
      <c r="K4978" t="s">
        <v>7106</v>
      </c>
      <c r="L4978" t="s">
        <v>7106</v>
      </c>
      <c r="M4978" t="s">
        <v>7106</v>
      </c>
      <c r="N4978" t="s">
        <v>7106</v>
      </c>
      <c r="O4978" t="str">
        <f t="shared" si="77"/>
        <v>INSERT INTO USUARIOS_USUARIO(id,nombre,apellidos,foto,cedula,codigo,programa,uid,email,saldo,reserva_desayuno,reserva_almuerzo,reserva_cena,sancion,comida_consumida) VALUES (4977,'ARLEY ','MUELAS FERNANDEZ','true','10754958','10754958','ingenieria de sitemas','10754958','diegomazorram@gmail.com',5000,'true','true','true','true');</v>
      </c>
    </row>
    <row r="4979" spans="1:15">
      <c r="A4979">
        <v>4978</v>
      </c>
      <c r="B4979" s="1" t="s">
        <v>3719</v>
      </c>
      <c r="C4979" s="308" t="s">
        <v>1245</v>
      </c>
      <c r="D4979" t="s">
        <v>7106</v>
      </c>
      <c r="E4979" s="97">
        <v>25687624</v>
      </c>
      <c r="F4979" s="97">
        <v>25687624</v>
      </c>
      <c r="G4979" t="s">
        <v>7107</v>
      </c>
      <c r="H4979" s="97">
        <v>25687624</v>
      </c>
      <c r="I4979" t="s">
        <v>7108</v>
      </c>
      <c r="J4979">
        <v>5000</v>
      </c>
      <c r="K4979" t="s">
        <v>7106</v>
      </c>
      <c r="L4979" t="s">
        <v>7106</v>
      </c>
      <c r="M4979" t="s">
        <v>7106</v>
      </c>
      <c r="N4979" t="s">
        <v>7106</v>
      </c>
      <c r="O4979" t="str">
        <f t="shared" si="77"/>
        <v>INSERT INTO USUARIOS_USUARIO(id,nombre,apellidos,foto,cedula,codigo,programa,uid,email,saldo,reserva_desayuno,reserva_almuerzo,reserva_cena,sancion,comida_consumida) VALUES (4978,'PAULINA ','MUELAS HURTADO','true','25687624','25687624','ingenieria de sitemas','25687624','diegomazorram@gmail.com',5000,'true','true','true','true');</v>
      </c>
    </row>
    <row r="4980" spans="1:15">
      <c r="A4980">
        <v>4979</v>
      </c>
      <c r="B4980" s="2" t="s">
        <v>2975</v>
      </c>
      <c r="C4980" s="307" t="s">
        <v>980</v>
      </c>
      <c r="D4980" t="s">
        <v>7106</v>
      </c>
      <c r="E4980" s="95">
        <v>10722779</v>
      </c>
      <c r="F4980" s="95">
        <v>10722779</v>
      </c>
      <c r="G4980" t="s">
        <v>7107</v>
      </c>
      <c r="H4980" s="95">
        <v>10722779</v>
      </c>
      <c r="I4980" t="s">
        <v>7108</v>
      </c>
      <c r="J4980">
        <v>5000</v>
      </c>
      <c r="K4980" t="s">
        <v>7106</v>
      </c>
      <c r="L4980" t="s">
        <v>7106</v>
      </c>
      <c r="M4980" t="s">
        <v>7106</v>
      </c>
      <c r="N4980" t="s">
        <v>7106</v>
      </c>
      <c r="O4980" t="str">
        <f t="shared" si="77"/>
        <v>INSERT INTO USUARIOS_USUARIO(id,nombre,apellidos,foto,cedula,codigo,programa,uid,email,saldo,reserva_desayuno,reserva_almuerzo,reserva_cena,sancion,comida_consumida) VALUES (4979,'DIEGO ','HURTADO MUELAS','true','10722779','10722779','ingenieria de sitemas','10722779','diegomazorram@gmail.com',5000,'true','true','true','true');</v>
      </c>
    </row>
    <row r="4981" spans="1:15">
      <c r="A4981">
        <v>4980</v>
      </c>
      <c r="B4981" s="2" t="s">
        <v>6454</v>
      </c>
      <c r="C4981" s="307" t="s">
        <v>980</v>
      </c>
      <c r="D4981" t="s">
        <v>7106</v>
      </c>
      <c r="E4981" s="95">
        <v>10722778</v>
      </c>
      <c r="F4981" s="95">
        <v>10722778</v>
      </c>
      <c r="G4981" t="s">
        <v>7107</v>
      </c>
      <c r="H4981" s="95">
        <v>10722778</v>
      </c>
      <c r="I4981" t="s">
        <v>7108</v>
      </c>
      <c r="J4981">
        <v>5000</v>
      </c>
      <c r="K4981" t="s">
        <v>7106</v>
      </c>
      <c r="L4981" t="s">
        <v>7106</v>
      </c>
      <c r="M4981" t="s">
        <v>7106</v>
      </c>
      <c r="N4981" t="s">
        <v>7106</v>
      </c>
      <c r="O4981" t="str">
        <f t="shared" si="77"/>
        <v>INSERT INTO USUARIOS_USUARIO(id,nombre,apellidos,foto,cedula,codigo,programa,uid,email,saldo,reserva_desayuno,reserva_almuerzo,reserva_cena,sancion,comida_consumida) VALUES (4980,'JESUS FREDY','HURTADO MUELAS','true','10722778','10722778','ingenieria de sitemas','10722778','diegomazorram@gmail.com',5000,'true','true','true','true');</v>
      </c>
    </row>
    <row r="4982" spans="1:15">
      <c r="A4982">
        <v>4981</v>
      </c>
      <c r="B4982" s="2" t="s">
        <v>3810</v>
      </c>
      <c r="C4982" s="307" t="s">
        <v>980</v>
      </c>
      <c r="D4982" t="s">
        <v>7106</v>
      </c>
      <c r="E4982" s="95">
        <v>10722260</v>
      </c>
      <c r="F4982" s="95">
        <v>10722260</v>
      </c>
      <c r="G4982" t="s">
        <v>7107</v>
      </c>
      <c r="H4982" s="95">
        <v>10722260</v>
      </c>
      <c r="I4982" t="s">
        <v>7108</v>
      </c>
      <c r="J4982">
        <v>5000</v>
      </c>
      <c r="K4982" t="s">
        <v>7106</v>
      </c>
      <c r="L4982" t="s">
        <v>7106</v>
      </c>
      <c r="M4982" t="s">
        <v>7106</v>
      </c>
      <c r="N4982" t="s">
        <v>7106</v>
      </c>
      <c r="O4982" t="str">
        <f t="shared" si="77"/>
        <v>INSERT INTO USUARIOS_USUARIO(id,nombre,apellidos,foto,cedula,codigo,programa,uid,email,saldo,reserva_desayuno,reserva_almuerzo,reserva_cena,sancion,comida_consumida) VALUES (4981,'AUDON ','HURTADO MUELAS','true','10722260','10722260','ingenieria de sitemas','10722260','diegomazorram@gmail.com',5000,'true','true','true','true');</v>
      </c>
    </row>
    <row r="4983" spans="1:15">
      <c r="A4983">
        <v>4982</v>
      </c>
      <c r="B4983" s="2" t="s">
        <v>3811</v>
      </c>
      <c r="C4983" s="307" t="s">
        <v>980</v>
      </c>
      <c r="D4983" t="s">
        <v>7106</v>
      </c>
      <c r="E4983" s="95">
        <v>48660031</v>
      </c>
      <c r="F4983" s="95">
        <v>48660031</v>
      </c>
      <c r="G4983" t="s">
        <v>7107</v>
      </c>
      <c r="H4983" s="95">
        <v>48660031</v>
      </c>
      <c r="I4983" t="s">
        <v>7108</v>
      </c>
      <c r="J4983">
        <v>5000</v>
      </c>
      <c r="K4983" t="s">
        <v>7106</v>
      </c>
      <c r="L4983" t="s">
        <v>7106</v>
      </c>
      <c r="M4983" t="s">
        <v>7106</v>
      </c>
      <c r="N4983" t="s">
        <v>7106</v>
      </c>
      <c r="O4983" t="str">
        <f t="shared" si="77"/>
        <v>INSERT INTO USUARIOS_USUARIO(id,nombre,apellidos,foto,cedula,codigo,programa,uid,email,saldo,reserva_desayuno,reserva_almuerzo,reserva_cena,sancion,comida_consumida) VALUES (4982,'ENELSY ','HURTADO MUELAS','true','48660031','48660031','ingenieria de sitemas','48660031','diegomazorram@gmail.com',5000,'true','true','true','true');</v>
      </c>
    </row>
    <row r="4984" spans="1:15">
      <c r="A4984">
        <v>4983</v>
      </c>
      <c r="B4984" s="1" t="s">
        <v>3812</v>
      </c>
      <c r="C4984" s="308" t="s">
        <v>1245</v>
      </c>
      <c r="D4984" t="s">
        <v>7106</v>
      </c>
      <c r="E4984" s="97">
        <v>83225430</v>
      </c>
      <c r="F4984" s="97">
        <v>83225430</v>
      </c>
      <c r="G4984" t="s">
        <v>7107</v>
      </c>
      <c r="H4984" s="97">
        <v>83225430</v>
      </c>
      <c r="I4984" t="s">
        <v>7108</v>
      </c>
      <c r="J4984">
        <v>5000</v>
      </c>
      <c r="K4984" t="s">
        <v>7106</v>
      </c>
      <c r="L4984" t="s">
        <v>7106</v>
      </c>
      <c r="M4984" t="s">
        <v>7106</v>
      </c>
      <c r="N4984" t="s">
        <v>7106</v>
      </c>
      <c r="O4984" t="str">
        <f t="shared" si="77"/>
        <v>INSERT INTO USUARIOS_USUARIO(id,nombre,apellidos,foto,cedula,codigo,programa,uid,email,saldo,reserva_desayuno,reserva_almuerzo,reserva_cena,sancion,comida_consumida) VALUES (4983,'OFIL ANTONIO','MUELAS HURTADO','true','83225430','83225430','ingenieria de sitemas','83225430','diegomazorram@gmail.com',5000,'true','true','true','true');</v>
      </c>
    </row>
    <row r="4985" spans="1:15">
      <c r="A4985">
        <v>4984</v>
      </c>
      <c r="B4985" s="1" t="s">
        <v>3813</v>
      </c>
      <c r="C4985" s="308" t="s">
        <v>1675</v>
      </c>
      <c r="D4985" t="s">
        <v>7106</v>
      </c>
      <c r="E4985" s="97">
        <v>1516670</v>
      </c>
      <c r="F4985" s="97">
        <v>1516670</v>
      </c>
      <c r="G4985" t="s">
        <v>7107</v>
      </c>
      <c r="H4985" s="97">
        <v>1516670</v>
      </c>
      <c r="I4985" t="s">
        <v>7108</v>
      </c>
      <c r="J4985">
        <v>5000</v>
      </c>
      <c r="K4985" t="s">
        <v>7106</v>
      </c>
      <c r="L4985" t="s">
        <v>7106</v>
      </c>
      <c r="M4985" t="s">
        <v>7106</v>
      </c>
      <c r="N4985" t="s">
        <v>7106</v>
      </c>
      <c r="O4985" t="str">
        <f t="shared" si="77"/>
        <v>INSERT INTO USUARIOS_USUARIO(id,nombre,apellidos,foto,cedula,codigo,programa,uid,email,saldo,reserva_desayuno,reserva_almuerzo,reserva_cena,sancion,comida_consumida) VALUES (4984,'GUSTAVO GERARDO','FERNANDEZ HURTADO','true','1516670','1516670','ingenieria de sitemas','1516670','diegomazorram@gmail.com',5000,'true','true','true','true');</v>
      </c>
    </row>
    <row r="4986" spans="1:15">
      <c r="A4986">
        <v>4985</v>
      </c>
      <c r="B4986" s="2" t="s">
        <v>3814</v>
      </c>
      <c r="C4986" s="307" t="s">
        <v>2282</v>
      </c>
      <c r="D4986" t="s">
        <v>7106</v>
      </c>
      <c r="E4986" s="95">
        <v>25681520</v>
      </c>
      <c r="F4986" s="95">
        <v>25681520</v>
      </c>
      <c r="G4986" t="s">
        <v>7107</v>
      </c>
      <c r="H4986" s="95">
        <v>25681520</v>
      </c>
      <c r="I4986" t="s">
        <v>7108</v>
      </c>
      <c r="J4986">
        <v>5000</v>
      </c>
      <c r="K4986" t="s">
        <v>7106</v>
      </c>
      <c r="L4986" t="s">
        <v>7106</v>
      </c>
      <c r="M4986" t="s">
        <v>7106</v>
      </c>
      <c r="N4986" t="s">
        <v>7106</v>
      </c>
      <c r="O4986" t="str">
        <f t="shared" si="77"/>
        <v>INSERT INTO USUARIOS_USUARIO(id,nombre,apellidos,foto,cedula,codigo,programa,uid,email,saldo,reserva_desayuno,reserva_almuerzo,reserva_cena,sancion,comida_consumida) VALUES (4985,'EFIGENIA ','HURTADO CALAMBAS','true','25681520','25681520','ingenieria de sitemas','25681520','diegomazorram@gmail.com',5000,'true','true','true','true');</v>
      </c>
    </row>
    <row r="4987" spans="1:15">
      <c r="A4987">
        <v>4986</v>
      </c>
      <c r="B4987" s="2" t="s">
        <v>3815</v>
      </c>
      <c r="C4987" s="307" t="s">
        <v>1675</v>
      </c>
      <c r="D4987" t="s">
        <v>7106</v>
      </c>
      <c r="E4987" s="95">
        <v>92092964371</v>
      </c>
      <c r="F4987" s="95">
        <v>92092964371</v>
      </c>
      <c r="G4987" t="s">
        <v>7107</v>
      </c>
      <c r="H4987" s="95">
        <v>92092964371</v>
      </c>
      <c r="I4987" t="s">
        <v>7108</v>
      </c>
      <c r="J4987">
        <v>5000</v>
      </c>
      <c r="K4987" t="s">
        <v>7106</v>
      </c>
      <c r="L4987" t="s">
        <v>7106</v>
      </c>
      <c r="M4987" t="s">
        <v>7106</v>
      </c>
      <c r="N4987" t="s">
        <v>7106</v>
      </c>
      <c r="O4987" t="str">
        <f t="shared" si="77"/>
        <v>INSERT INTO USUARIOS_USUARIO(id,nombre,apellidos,foto,cedula,codigo,programa,uid,email,saldo,reserva_desayuno,reserva_almuerzo,reserva_cena,sancion,comida_consumida) VALUES (4986,'YAQUELINE ','FERNANDEZ HURTADO','true','92092964371','92092964371','ingenieria de sitemas','92092964371','diegomazorram@gmail.com',5000,'true','true','true','true');</v>
      </c>
    </row>
    <row r="4988" spans="1:15">
      <c r="A4988">
        <v>4987</v>
      </c>
      <c r="B4988" s="1" t="s">
        <v>3625</v>
      </c>
      <c r="C4988" s="308" t="s">
        <v>6697</v>
      </c>
      <c r="D4988" t="s">
        <v>7106</v>
      </c>
      <c r="E4988" s="97">
        <v>10754605</v>
      </c>
      <c r="F4988" s="97">
        <v>10754605</v>
      </c>
      <c r="G4988" t="s">
        <v>7107</v>
      </c>
      <c r="H4988" s="97">
        <v>10754605</v>
      </c>
      <c r="I4988" t="s">
        <v>7108</v>
      </c>
      <c r="J4988">
        <v>5000</v>
      </c>
      <c r="K4988" t="s">
        <v>7106</v>
      </c>
      <c r="L4988" t="s">
        <v>7106</v>
      </c>
      <c r="M4988" t="s">
        <v>7106</v>
      </c>
      <c r="N4988" t="s">
        <v>7106</v>
      </c>
      <c r="O4988" t="str">
        <f t="shared" si="77"/>
        <v>INSERT INTO USUARIOS_USUARIO(id,nombre,apellidos,foto,cedula,codigo,programa,uid,email,saldo,reserva_desayuno,reserva_almuerzo,reserva_cena,sancion,comida_consumida) VALUES (4987,'LUIS ANTONIO','TORRES PAJA','true','10754605','10754605','ingenieria de sitemas','10754605','diegomazorram@gmail.com',5000,'true','true','true','true');</v>
      </c>
    </row>
    <row r="4989" spans="1:15">
      <c r="A4989">
        <v>4988</v>
      </c>
      <c r="B4989" s="2" t="s">
        <v>3816</v>
      </c>
      <c r="C4989" s="307" t="s">
        <v>3817</v>
      </c>
      <c r="D4989" t="s">
        <v>7106</v>
      </c>
      <c r="E4989" s="95">
        <v>34612361</v>
      </c>
      <c r="F4989" s="95">
        <v>34612361</v>
      </c>
      <c r="G4989" t="s">
        <v>7107</v>
      </c>
      <c r="H4989" s="95">
        <v>34612361</v>
      </c>
      <c r="I4989" t="s">
        <v>7108</v>
      </c>
      <c r="J4989">
        <v>5000</v>
      </c>
      <c r="K4989" t="s">
        <v>7106</v>
      </c>
      <c r="L4989" t="s">
        <v>7106</v>
      </c>
      <c r="M4989" t="s">
        <v>7106</v>
      </c>
      <c r="N4989" t="s">
        <v>7106</v>
      </c>
      <c r="O4989" t="str">
        <f t="shared" si="77"/>
        <v>INSERT INTO USUARIOS_USUARIO(id,nombre,apellidos,foto,cedula,codigo,programa,uid,email,saldo,reserva_desayuno,reserva_almuerzo,reserva_cena,sancion,comida_consumida) VALUES (4988,'LILI JOHANA','MOSQUERA HURTADO','true','34612361','34612361','ingenieria de sitemas','34612361','diegomazorram@gmail.com',5000,'true','true','true','true');</v>
      </c>
    </row>
    <row r="4990" spans="1:15">
      <c r="A4990">
        <v>4989</v>
      </c>
      <c r="B4990" s="2" t="s">
        <v>3818</v>
      </c>
      <c r="C4990" s="307" t="s">
        <v>6698</v>
      </c>
      <c r="D4990" t="s">
        <v>7106</v>
      </c>
      <c r="E4990" s="95">
        <v>35525003</v>
      </c>
      <c r="F4990" s="95">
        <v>35525003</v>
      </c>
      <c r="G4990" t="s">
        <v>7107</v>
      </c>
      <c r="H4990" s="95">
        <v>35525003</v>
      </c>
      <c r="I4990" t="s">
        <v>7108</v>
      </c>
      <c r="J4990">
        <v>5000</v>
      </c>
      <c r="K4990" t="s">
        <v>7106</v>
      </c>
      <c r="L4990" t="s">
        <v>7106</v>
      </c>
      <c r="M4990" t="s">
        <v>7106</v>
      </c>
      <c r="N4990" t="s">
        <v>7106</v>
      </c>
      <c r="O4990" t="str">
        <f t="shared" si="77"/>
        <v>INSERT INTO USUARIOS_USUARIO(id,nombre,apellidos,foto,cedula,codigo,programa,uid,email,saldo,reserva_desayuno,reserva_almuerzo,reserva_cena,sancion,comida_consumida) VALUES (4989,'JOMARA ALEJANDRA','TORRES MOSQUERA','true','35525003','35525003','ingenieria de sitemas','35525003','diegomazorram@gmail.com',5000,'true','true','true','true');</v>
      </c>
    </row>
    <row r="4991" spans="1:15">
      <c r="A4991">
        <v>4990</v>
      </c>
      <c r="B4991" s="2" t="s">
        <v>3819</v>
      </c>
      <c r="C4991" s="307" t="s">
        <v>6698</v>
      </c>
      <c r="D4991" t="s">
        <v>7106</v>
      </c>
      <c r="E4991" s="95">
        <v>31968557</v>
      </c>
      <c r="F4991" s="95">
        <v>31968557</v>
      </c>
      <c r="G4991" t="s">
        <v>7107</v>
      </c>
      <c r="H4991" s="95">
        <v>31968557</v>
      </c>
      <c r="I4991" t="s">
        <v>7108</v>
      </c>
      <c r="J4991">
        <v>5000</v>
      </c>
      <c r="K4991" t="s">
        <v>7106</v>
      </c>
      <c r="L4991" t="s">
        <v>7106</v>
      </c>
      <c r="M4991" t="s">
        <v>7106</v>
      </c>
      <c r="N4991" t="s">
        <v>7106</v>
      </c>
      <c r="O4991" t="str">
        <f t="shared" si="77"/>
        <v>INSERT INTO USUARIOS_USUARIO(id,nombre,apellidos,foto,cedula,codigo,programa,uid,email,saldo,reserva_desayuno,reserva_almuerzo,reserva_cena,sancion,comida_consumida) VALUES (4990,'LINA DAYANA','TORRES MOSQUERA','true','31968557','31968557','ingenieria de sitemas','31968557','diegomazorram@gmail.com',5000,'true','true','true','true');</v>
      </c>
    </row>
    <row r="4992" spans="1:15">
      <c r="A4992">
        <v>4991</v>
      </c>
      <c r="B4992" s="1" t="s">
        <v>3820</v>
      </c>
      <c r="C4992" s="308" t="s">
        <v>1675</v>
      </c>
      <c r="D4992" t="s">
        <v>7106</v>
      </c>
      <c r="E4992" s="97">
        <v>25687396</v>
      </c>
      <c r="F4992" s="97">
        <v>25687396</v>
      </c>
      <c r="G4992" t="s">
        <v>7107</v>
      </c>
      <c r="H4992" s="97">
        <v>25687396</v>
      </c>
      <c r="I4992" t="s">
        <v>7108</v>
      </c>
      <c r="J4992">
        <v>5000</v>
      </c>
      <c r="K4992" t="s">
        <v>7106</v>
      </c>
      <c r="L4992" t="s">
        <v>7106</v>
      </c>
      <c r="M4992" t="s">
        <v>7106</v>
      </c>
      <c r="N4992" t="s">
        <v>7106</v>
      </c>
      <c r="O4992" t="str">
        <f t="shared" si="77"/>
        <v>INSERT INTO USUARIOS_USUARIO(id,nombre,apellidos,foto,cedula,codigo,programa,uid,email,saldo,reserva_desayuno,reserva_almuerzo,reserva_cena,sancion,comida_consumida) VALUES (4991,'JUAQUINA ','FERNANDEZ HURTADO','true','25687396','25687396','ingenieria de sitemas','25687396','diegomazorram@gmail.com',5000,'true','true','true','true');</v>
      </c>
    </row>
    <row r="4993" spans="1:15">
      <c r="A4993">
        <v>4992</v>
      </c>
      <c r="B4993" s="1" t="s">
        <v>82</v>
      </c>
      <c r="C4993" s="308" t="s">
        <v>6625</v>
      </c>
      <c r="D4993" t="s">
        <v>7106</v>
      </c>
      <c r="E4993" s="146" t="s">
        <v>5623</v>
      </c>
      <c r="F4993" s="146" t="s">
        <v>5623</v>
      </c>
      <c r="G4993" t="s">
        <v>7107</v>
      </c>
      <c r="H4993" s="146" t="s">
        <v>5623</v>
      </c>
      <c r="I4993" t="s">
        <v>7108</v>
      </c>
      <c r="J4993">
        <v>5000</v>
      </c>
      <c r="K4993" t="s">
        <v>7106</v>
      </c>
      <c r="L4993" t="s">
        <v>7106</v>
      </c>
      <c r="M4993" t="s">
        <v>7106</v>
      </c>
      <c r="N4993" t="s">
        <v>7106</v>
      </c>
      <c r="O4993" t="str">
        <f t="shared" si="77"/>
        <v>INSERT INTO USUARIOS_USUARIO(id,nombre,apellidos,foto,cedula,codigo,programa,uid,email,saldo,reserva_desayuno,reserva_almuerzo,reserva_cena,sancion,comida_consumida) VALUES (4992,'SANDRA PATRICIA','PATIÑO FERNANDEZ','true','null','null','ingenieria de sitemas','null','diegomazorram@gmail.com',5000,'true','true','true','true');</v>
      </c>
    </row>
    <row r="4994" spans="1:15">
      <c r="A4994">
        <v>4993</v>
      </c>
      <c r="B4994" s="1" t="s">
        <v>3285</v>
      </c>
      <c r="C4994" s="308" t="s">
        <v>6625</v>
      </c>
      <c r="D4994" t="s">
        <v>7106</v>
      </c>
      <c r="E4994" s="97">
        <v>19359514</v>
      </c>
      <c r="F4994" s="97">
        <v>19359514</v>
      </c>
      <c r="G4994" t="s">
        <v>7107</v>
      </c>
      <c r="H4994" s="97">
        <v>19359514</v>
      </c>
      <c r="I4994" t="s">
        <v>7108</v>
      </c>
      <c r="J4994">
        <v>5000</v>
      </c>
      <c r="K4994" t="s">
        <v>7106</v>
      </c>
      <c r="L4994" t="s">
        <v>7106</v>
      </c>
      <c r="M4994" t="s">
        <v>7106</v>
      </c>
      <c r="N4994" t="s">
        <v>7106</v>
      </c>
      <c r="O4994" t="str">
        <f t="shared" si="77"/>
        <v>INSERT INTO USUARIOS_USUARIO(id,nombre,apellidos,foto,cedula,codigo,programa,uid,email,saldo,reserva_desayuno,reserva_almuerzo,reserva_cena,sancion,comida_consumida) VALUES (4993,'GIOVANI ','PATIÑO FERNANDEZ','true','19359514','19359514','ingenieria de sitemas','19359514','diegomazorram@gmail.com',5000,'true','true','true','true');</v>
      </c>
    </row>
    <row r="4995" spans="1:15">
      <c r="A4995">
        <v>4994</v>
      </c>
      <c r="B4995" s="1" t="s">
        <v>2112</v>
      </c>
      <c r="C4995" s="308" t="s">
        <v>6625</v>
      </c>
      <c r="D4995" t="s">
        <v>7106</v>
      </c>
      <c r="E4995" s="146" t="s">
        <v>5623</v>
      </c>
      <c r="F4995" s="146" t="s">
        <v>5623</v>
      </c>
      <c r="G4995" t="s">
        <v>7107</v>
      </c>
      <c r="H4995" s="146" t="s">
        <v>5623</v>
      </c>
      <c r="I4995" t="s">
        <v>7108</v>
      </c>
      <c r="J4995">
        <v>5000</v>
      </c>
      <c r="K4995" t="s">
        <v>7106</v>
      </c>
      <c r="L4995" t="s">
        <v>7106</v>
      </c>
      <c r="M4995" t="s">
        <v>7106</v>
      </c>
      <c r="N4995" t="s">
        <v>7106</v>
      </c>
      <c r="O4995" t="str">
        <f t="shared" ref="O4995:O5058" si="78">"INSERT INTO USUARIOS_USUARIO(id,nombre,apellidos,foto,cedula,codigo,programa,uid,email,saldo,reserva_desayuno,reserva_almuerzo,reserva_cena,sancion,comida_consumida) VALUES ("&amp;A4995&amp;",'"&amp;B4995&amp;"','"&amp;C4995&amp;"','"&amp;D4995&amp;"','"&amp;E4995&amp;"','"&amp;F4995&amp;"','"&amp;G4995&amp;"','"&amp;H4995&amp;"','"&amp;I4995&amp;"',"&amp;J4995&amp;",'"&amp;K4995&amp;"','"&amp;L4995&amp;"','"&amp;M4995&amp;"','"&amp;N4995&amp;"');"</f>
        <v>INSERT INTO USUARIOS_USUARIO(id,nombre,apellidos,foto,cedula,codigo,programa,uid,email,saldo,reserva_desayuno,reserva_almuerzo,reserva_cena,sancion,comida_consumida) VALUES (4994,'JOSE LUIS','PATIÑO FERNANDEZ','true','null','null','ingenieria de sitemas','null','diegomazorram@gmail.com',5000,'true','true','true','true');</v>
      </c>
    </row>
    <row r="4996" spans="1:15">
      <c r="A4996">
        <v>4995</v>
      </c>
      <c r="B4996" s="1" t="s">
        <v>993</v>
      </c>
      <c r="C4996" s="308" t="s">
        <v>1918</v>
      </c>
      <c r="D4996" t="s">
        <v>7106</v>
      </c>
      <c r="E4996" s="97">
        <v>76266062</v>
      </c>
      <c r="F4996" s="97">
        <v>76266062</v>
      </c>
      <c r="G4996" t="s">
        <v>7107</v>
      </c>
      <c r="H4996" s="97">
        <v>76266062</v>
      </c>
      <c r="I4996" t="s">
        <v>7108</v>
      </c>
      <c r="J4996">
        <v>5000</v>
      </c>
      <c r="K4996" t="s">
        <v>7106</v>
      </c>
      <c r="L4996" t="s">
        <v>7106</v>
      </c>
      <c r="M4996" t="s">
        <v>7106</v>
      </c>
      <c r="N4996" t="s">
        <v>7106</v>
      </c>
      <c r="O4996" t="str">
        <f t="shared" si="78"/>
        <v>INSERT INTO USUARIOS_USUARIO(id,nombre,apellidos,foto,cedula,codigo,programa,uid,email,saldo,reserva_desayuno,reserva_almuerzo,reserva_cena,sancion,comida_consumida) VALUES (4995,'OMAR ','MUELAS FERNANDEZ','true','76266062','76266062','ingenieria de sitemas','76266062','diegomazorram@gmail.com',5000,'true','true','true','true');</v>
      </c>
    </row>
    <row r="4997" spans="1:15">
      <c r="A4997">
        <v>4996</v>
      </c>
      <c r="B4997" s="1" t="s">
        <v>5886</v>
      </c>
      <c r="C4997" s="308" t="s">
        <v>3821</v>
      </c>
      <c r="D4997" t="s">
        <v>7106</v>
      </c>
      <c r="E4997" s="97">
        <v>25544211</v>
      </c>
      <c r="F4997" s="97">
        <v>25544211</v>
      </c>
      <c r="G4997" t="s">
        <v>7107</v>
      </c>
      <c r="H4997" s="97">
        <v>25544211</v>
      </c>
      <c r="I4997" t="s">
        <v>7108</v>
      </c>
      <c r="J4997">
        <v>5000</v>
      </c>
      <c r="K4997" t="s">
        <v>7106</v>
      </c>
      <c r="L4997" t="s">
        <v>7106</v>
      </c>
      <c r="M4997" t="s">
        <v>7106</v>
      </c>
      <c r="N4997" t="s">
        <v>7106</v>
      </c>
      <c r="O4997" t="str">
        <f t="shared" si="78"/>
        <v>INSERT INTO USUARIOS_USUARIO(id,nombre,apellidos,foto,cedula,codigo,programa,uid,email,saldo,reserva_desayuno,reserva_almuerzo,reserva_cena,sancion,comida_consumida) VALUES (4996,'MERCEDES ','FERNANDEZ MUELAS','true','25544211','25544211','ingenieria de sitemas','25544211','diegomazorram@gmail.com',5000,'true','true','true','true');</v>
      </c>
    </row>
    <row r="4998" spans="1:15">
      <c r="A4998">
        <v>4997</v>
      </c>
      <c r="B4998" s="2" t="s">
        <v>3815</v>
      </c>
      <c r="C4998" s="307" t="s">
        <v>1675</v>
      </c>
      <c r="D4998" t="s">
        <v>7106</v>
      </c>
      <c r="E4998" s="95">
        <v>92092964371</v>
      </c>
      <c r="F4998" s="95">
        <v>92092964371</v>
      </c>
      <c r="G4998" t="s">
        <v>7107</v>
      </c>
      <c r="H4998" s="95">
        <v>92092964371</v>
      </c>
      <c r="I4998" t="s">
        <v>7108</v>
      </c>
      <c r="J4998">
        <v>5000</v>
      </c>
      <c r="K4998" t="s">
        <v>7106</v>
      </c>
      <c r="L4998" t="s">
        <v>7106</v>
      </c>
      <c r="M4998" t="s">
        <v>7106</v>
      </c>
      <c r="N4998" t="s">
        <v>7106</v>
      </c>
      <c r="O4998" t="str">
        <f t="shared" si="78"/>
        <v>INSERT INTO USUARIOS_USUARIO(id,nombre,apellidos,foto,cedula,codigo,programa,uid,email,saldo,reserva_desayuno,reserva_almuerzo,reserva_cena,sancion,comida_consumida) VALUES (4997,'YAQUELINE ','FERNANDEZ HURTADO','true','92092964371','92092964371','ingenieria de sitemas','92092964371','diegomazorram@gmail.com',5000,'true','true','true','true');</v>
      </c>
    </row>
    <row r="4999" spans="1:15">
      <c r="A4999">
        <v>4998</v>
      </c>
      <c r="B4999" s="1" t="s">
        <v>3822</v>
      </c>
      <c r="C4999" s="308" t="s">
        <v>1722</v>
      </c>
      <c r="D4999" t="s">
        <v>7106</v>
      </c>
      <c r="E4999" s="97">
        <v>1064433044</v>
      </c>
      <c r="F4999" s="97">
        <v>1064433044</v>
      </c>
      <c r="G4999" t="s">
        <v>7107</v>
      </c>
      <c r="H4999" s="97">
        <v>1064433044</v>
      </c>
      <c r="I4999" t="s">
        <v>7108</v>
      </c>
      <c r="J4999">
        <v>5000</v>
      </c>
      <c r="K4999" t="s">
        <v>7106</v>
      </c>
      <c r="L4999" t="s">
        <v>7106</v>
      </c>
      <c r="M4999" t="s">
        <v>7106</v>
      </c>
      <c r="N4999" t="s">
        <v>7106</v>
      </c>
      <c r="O4999" t="str">
        <f t="shared" si="78"/>
        <v>INSERT INTO USUARIOS_USUARIO(id,nombre,apellidos,foto,cedula,codigo,programa,uid,email,saldo,reserva_desayuno,reserva_almuerzo,reserva_cena,sancion,comida_consumida) VALUES (4998,'DEYSI YANETH','FERNANDEZ ','true','1064433044','1064433044','ingenieria de sitemas','1064433044','diegomazorram@gmail.com',5000,'true','true','true','true');</v>
      </c>
    </row>
    <row r="5000" spans="1:15">
      <c r="A5000">
        <v>4999</v>
      </c>
      <c r="B5000" s="2" t="s">
        <v>6699</v>
      </c>
      <c r="C5000" s="307" t="s">
        <v>6700</v>
      </c>
      <c r="D5000" t="s">
        <v>7106</v>
      </c>
      <c r="E5000" s="95">
        <v>1064440839</v>
      </c>
      <c r="F5000" s="95">
        <v>1064440839</v>
      </c>
      <c r="G5000" t="s">
        <v>7107</v>
      </c>
      <c r="H5000" s="95">
        <v>1064440839</v>
      </c>
      <c r="I5000" t="s">
        <v>7108</v>
      </c>
      <c r="J5000">
        <v>5000</v>
      </c>
      <c r="K5000" t="s">
        <v>7106</v>
      </c>
      <c r="L5000" t="s">
        <v>7106</v>
      </c>
      <c r="M5000" t="s">
        <v>7106</v>
      </c>
      <c r="N5000" t="s">
        <v>7106</v>
      </c>
      <c r="O5000" t="str">
        <f t="shared" si="78"/>
        <v>INSERT INTO USUARIOS_USUARIO(id,nombre,apellidos,foto,cedula,codigo,programa,uid,email,saldo,reserva_desayuno,reserva_almuerzo,reserva_cena,sancion,comida_consumida) VALUES (4999,'DYLAN ESNEIDER ','CASTILLO FERNANDEZ','true','1064440839','1064440839','ingenieria de sitemas','1064440839','diegomazorram@gmail.com',5000,'true','true','true','true');</v>
      </c>
    </row>
    <row r="5001" spans="1:15">
      <c r="A5001">
        <v>5000</v>
      </c>
      <c r="B5001" s="2" t="s">
        <v>3823</v>
      </c>
      <c r="C5001" s="307" t="s">
        <v>3824</v>
      </c>
      <c r="D5001" t="s">
        <v>7106</v>
      </c>
      <c r="E5001" s="95">
        <v>1064435240</v>
      </c>
      <c r="F5001" s="95">
        <v>1064435240</v>
      </c>
      <c r="G5001" t="s">
        <v>7107</v>
      </c>
      <c r="H5001" s="95">
        <v>1064435240</v>
      </c>
      <c r="I5001" t="s">
        <v>7108</v>
      </c>
      <c r="J5001">
        <v>5000</v>
      </c>
      <c r="K5001" t="s">
        <v>7106</v>
      </c>
      <c r="L5001" t="s">
        <v>7106</v>
      </c>
      <c r="M5001" t="s">
        <v>7106</v>
      </c>
      <c r="N5001" t="s">
        <v>7106</v>
      </c>
      <c r="O5001" t="str">
        <f t="shared" si="78"/>
        <v>INSERT INTO USUARIOS_USUARIO(id,nombre,apellidos,foto,cedula,codigo,programa,uid,email,saldo,reserva_desayuno,reserva_almuerzo,reserva_cena,sancion,comida_consumida) VALUES (5000,'NELSON WILFREDO','CEBALLOS FERNANDEZ','true','1064435240','1064435240','ingenieria de sitemas','1064435240','diegomazorram@gmail.com',5000,'true','true','true','true');</v>
      </c>
    </row>
    <row r="5002" spans="1:15">
      <c r="A5002">
        <v>5001</v>
      </c>
      <c r="B5002" s="1" t="s">
        <v>3825</v>
      </c>
      <c r="C5002" s="308" t="s">
        <v>3710</v>
      </c>
      <c r="D5002" t="s">
        <v>7106</v>
      </c>
      <c r="E5002" s="97">
        <v>10757130</v>
      </c>
      <c r="F5002" s="97">
        <v>10757130</v>
      </c>
      <c r="G5002" t="s">
        <v>7107</v>
      </c>
      <c r="H5002" s="97">
        <v>10757130</v>
      </c>
      <c r="I5002" t="s">
        <v>7108</v>
      </c>
      <c r="J5002">
        <v>5000</v>
      </c>
      <c r="K5002" t="s">
        <v>7106</v>
      </c>
      <c r="L5002" t="s">
        <v>7106</v>
      </c>
      <c r="M5002" t="s">
        <v>7106</v>
      </c>
      <c r="N5002" t="s">
        <v>7106</v>
      </c>
      <c r="O5002" t="str">
        <f t="shared" si="78"/>
        <v>INSERT INTO USUARIOS_USUARIO(id,nombre,apellidos,foto,cedula,codigo,programa,uid,email,saldo,reserva_desayuno,reserva_almuerzo,reserva_cena,sancion,comida_consumida) VALUES (5001,'CARLOS JAVIER','FERNANDEZ ZUNIGA','true','10757130','10757130','ingenieria de sitemas','10757130','diegomazorram@gmail.com',5000,'true','true','true','true');</v>
      </c>
    </row>
    <row r="5003" spans="1:15">
      <c r="A5003">
        <v>5002</v>
      </c>
      <c r="B5003" s="2" t="s">
        <v>3826</v>
      </c>
      <c r="C5003" s="307" t="s">
        <v>2254</v>
      </c>
      <c r="D5003" t="s">
        <v>7106</v>
      </c>
      <c r="E5003" s="95">
        <v>1064430711</v>
      </c>
      <c r="F5003" s="95">
        <v>1064430711</v>
      </c>
      <c r="G5003" t="s">
        <v>7107</v>
      </c>
      <c r="H5003" s="95">
        <v>1064430711</v>
      </c>
      <c r="I5003" t="s">
        <v>7108</v>
      </c>
      <c r="J5003">
        <v>5000</v>
      </c>
      <c r="K5003" t="s">
        <v>7106</v>
      </c>
      <c r="L5003" t="s">
        <v>7106</v>
      </c>
      <c r="M5003" t="s">
        <v>7106</v>
      </c>
      <c r="N5003" t="s">
        <v>7106</v>
      </c>
      <c r="O5003" t="str">
        <f t="shared" si="78"/>
        <v>INSERT INTO USUARIOS_USUARIO(id,nombre,apellidos,foto,cedula,codigo,programa,uid,email,saldo,reserva_desayuno,reserva_almuerzo,reserva_cena,sancion,comida_consumida) VALUES (5002,'GLORIA VIVIANA','VELASCO FERNANDEZ','true','1064430711','1064430711','ingenieria de sitemas','1064430711','diegomazorram@gmail.com',5000,'true','true','true','true');</v>
      </c>
    </row>
    <row r="5004" spans="1:15">
      <c r="A5004">
        <v>5003</v>
      </c>
      <c r="B5004" s="2" t="s">
        <v>6701</v>
      </c>
      <c r="C5004" s="307" t="s">
        <v>2267</v>
      </c>
      <c r="D5004" t="s">
        <v>7106</v>
      </c>
      <c r="E5004" s="95">
        <v>1064431092</v>
      </c>
      <c r="F5004" s="95">
        <v>1064431092</v>
      </c>
      <c r="G5004" t="s">
        <v>7107</v>
      </c>
      <c r="H5004" s="95">
        <v>1064431092</v>
      </c>
      <c r="I5004" t="s">
        <v>7108</v>
      </c>
      <c r="J5004">
        <v>5000</v>
      </c>
      <c r="K5004" t="s">
        <v>7106</v>
      </c>
      <c r="L5004" t="s">
        <v>7106</v>
      </c>
      <c r="M5004" t="s">
        <v>7106</v>
      </c>
      <c r="N5004" t="s">
        <v>7106</v>
      </c>
      <c r="O5004" t="str">
        <f t="shared" si="78"/>
        <v>INSERT INTO USUARIOS_USUARIO(id,nombre,apellidos,foto,cedula,codigo,programa,uid,email,saldo,reserva_desayuno,reserva_almuerzo,reserva_cena,sancion,comida_consumida) VALUES (5003,'DUBER ESTEBAN','FERNANDEZ VELASCO','true','1064431092','1064431092','ingenieria de sitemas','1064431092','diegomazorram@gmail.com',5000,'true','true','true','true');</v>
      </c>
    </row>
    <row r="5005" spans="1:15">
      <c r="A5005">
        <v>5004</v>
      </c>
      <c r="B5005" s="1" t="s">
        <v>3827</v>
      </c>
      <c r="C5005" s="308" t="s">
        <v>6702</v>
      </c>
      <c r="D5005" t="s">
        <v>7106</v>
      </c>
      <c r="E5005" s="97">
        <v>4641422</v>
      </c>
      <c r="F5005" s="97">
        <v>4641422</v>
      </c>
      <c r="G5005" t="s">
        <v>7107</v>
      </c>
      <c r="H5005" s="97">
        <v>4641422</v>
      </c>
      <c r="I5005" t="s">
        <v>7108</v>
      </c>
      <c r="J5005">
        <v>5000</v>
      </c>
      <c r="K5005" t="s">
        <v>7106</v>
      </c>
      <c r="L5005" t="s">
        <v>7106</v>
      </c>
      <c r="M5005" t="s">
        <v>7106</v>
      </c>
      <c r="N5005" t="s">
        <v>7106</v>
      </c>
      <c r="O5005" t="str">
        <f t="shared" si="78"/>
        <v>INSERT INTO USUARIOS_USUARIO(id,nombre,apellidos,foto,cedula,codigo,programa,uid,email,saldo,reserva_desayuno,reserva_almuerzo,reserva_cena,sancion,comida_consumida) VALUES (5004,'JOSE ABRAHAM','SANCHEZ USSA','true','4641422','4641422','ingenieria de sitemas','4641422','diegomazorram@gmail.com',5000,'true','true','true','true');</v>
      </c>
    </row>
    <row r="5006" spans="1:15">
      <c r="A5006">
        <v>5005</v>
      </c>
      <c r="B5006" s="2" t="s">
        <v>3814</v>
      </c>
      <c r="C5006" s="307" t="s">
        <v>1918</v>
      </c>
      <c r="D5006" t="s">
        <v>7106</v>
      </c>
      <c r="E5006" s="95">
        <v>48571464</v>
      </c>
      <c r="F5006" s="95">
        <v>48571464</v>
      </c>
      <c r="G5006" t="s">
        <v>7107</v>
      </c>
      <c r="H5006" s="95">
        <v>48571464</v>
      </c>
      <c r="I5006" t="s">
        <v>7108</v>
      </c>
      <c r="J5006">
        <v>5000</v>
      </c>
      <c r="K5006" t="s">
        <v>7106</v>
      </c>
      <c r="L5006" t="s">
        <v>7106</v>
      </c>
      <c r="M5006" t="s">
        <v>7106</v>
      </c>
      <c r="N5006" t="s">
        <v>7106</v>
      </c>
      <c r="O5006" t="str">
        <f t="shared" si="78"/>
        <v>INSERT INTO USUARIOS_USUARIO(id,nombre,apellidos,foto,cedula,codigo,programa,uid,email,saldo,reserva_desayuno,reserva_almuerzo,reserva_cena,sancion,comida_consumida) VALUES (5005,'EFIGENIA ','MUELAS FERNANDEZ','true','48571464','48571464','ingenieria de sitemas','48571464','diegomazorram@gmail.com',5000,'true','true','true','true');</v>
      </c>
    </row>
    <row r="5007" spans="1:15">
      <c r="A5007">
        <v>5006</v>
      </c>
      <c r="B5007" s="2" t="s">
        <v>6126</v>
      </c>
      <c r="C5007" s="307" t="s">
        <v>6108</v>
      </c>
      <c r="D5007" t="s">
        <v>7106</v>
      </c>
      <c r="E5007" s="95">
        <v>1061799202</v>
      </c>
      <c r="F5007" s="95">
        <v>1061799202</v>
      </c>
      <c r="G5007" t="s">
        <v>7107</v>
      </c>
      <c r="H5007" s="95">
        <v>1061799202</v>
      </c>
      <c r="I5007" t="s">
        <v>7108</v>
      </c>
      <c r="J5007">
        <v>5000</v>
      </c>
      <c r="K5007" t="s">
        <v>7106</v>
      </c>
      <c r="L5007" t="s">
        <v>7106</v>
      </c>
      <c r="M5007" t="s">
        <v>7106</v>
      </c>
      <c r="N5007" t="s">
        <v>7106</v>
      </c>
      <c r="O5007" t="str">
        <f t="shared" si="78"/>
        <v>INSERT INTO USUARIOS_USUARIO(id,nombre,apellidos,foto,cedula,codigo,programa,uid,email,saldo,reserva_desayuno,reserva_almuerzo,reserva_cena,sancion,comida_consumida) VALUES (5006,'JAVIER ANDRES','SANCHEZ MUELAS','true','1061799202','1061799202','ingenieria de sitemas','1061799202','diegomazorram@gmail.com',5000,'true','true','true','true');</v>
      </c>
    </row>
    <row r="5008" spans="1:15">
      <c r="A5008">
        <v>5007</v>
      </c>
      <c r="B5008" s="1" t="s">
        <v>3828</v>
      </c>
      <c r="C5008" s="308" t="s">
        <v>1918</v>
      </c>
      <c r="D5008" t="s">
        <v>7106</v>
      </c>
      <c r="E5008" s="97">
        <v>1064428565</v>
      </c>
      <c r="F5008" s="97">
        <v>1064428565</v>
      </c>
      <c r="G5008" t="s">
        <v>7107</v>
      </c>
      <c r="H5008" s="97">
        <v>1064428565</v>
      </c>
      <c r="I5008" t="s">
        <v>7108</v>
      </c>
      <c r="J5008">
        <v>5000</v>
      </c>
      <c r="K5008" t="s">
        <v>7106</v>
      </c>
      <c r="L5008" t="s">
        <v>7106</v>
      </c>
      <c r="M5008" t="s">
        <v>7106</v>
      </c>
      <c r="N5008" t="s">
        <v>7106</v>
      </c>
      <c r="O5008" t="str">
        <f t="shared" si="78"/>
        <v>INSERT INTO USUARIOS_USUARIO(id,nombre,apellidos,foto,cedula,codigo,programa,uid,email,saldo,reserva_desayuno,reserva_almuerzo,reserva_cena,sancion,comida_consumida) VALUES (5007,'JULIO LEYDER','MUELAS FERNANDEZ','true','1064428565','1064428565','ingenieria de sitemas','1064428565','diegomazorram@gmail.com',5000,'true','true','true','true');</v>
      </c>
    </row>
    <row r="5009" spans="1:15">
      <c r="A5009">
        <v>5008</v>
      </c>
      <c r="B5009" s="2" t="s">
        <v>3829</v>
      </c>
      <c r="C5009" s="307" t="s">
        <v>1918</v>
      </c>
      <c r="D5009" t="s">
        <v>7106</v>
      </c>
      <c r="E5009" s="95">
        <v>1064431817</v>
      </c>
      <c r="F5009" s="95">
        <v>1064431817</v>
      </c>
      <c r="G5009" t="s">
        <v>7107</v>
      </c>
      <c r="H5009" s="95">
        <v>1064431817</v>
      </c>
      <c r="I5009" t="s">
        <v>7108</v>
      </c>
      <c r="J5009">
        <v>5000</v>
      </c>
      <c r="K5009" t="s">
        <v>7106</v>
      </c>
      <c r="L5009" t="s">
        <v>7106</v>
      </c>
      <c r="M5009" t="s">
        <v>7106</v>
      </c>
      <c r="N5009" t="s">
        <v>7106</v>
      </c>
      <c r="O5009" t="str">
        <f t="shared" si="78"/>
        <v>INSERT INTO USUARIOS_USUARIO(id,nombre,apellidos,foto,cedula,codigo,programa,uid,email,saldo,reserva_desayuno,reserva_almuerzo,reserva_cena,sancion,comida_consumida) VALUES (5008,'MARIA ROCIO','MUELAS FERNANDEZ','true','1064431817','1064431817','ingenieria de sitemas','1064431817','diegomazorram@gmail.com',5000,'true','true','true','true');</v>
      </c>
    </row>
    <row r="5010" spans="1:15">
      <c r="A5010">
        <v>5009</v>
      </c>
      <c r="B5010" s="2" t="s">
        <v>3830</v>
      </c>
      <c r="C5010" s="307" t="s">
        <v>2402</v>
      </c>
      <c r="D5010" t="s">
        <v>7106</v>
      </c>
      <c r="E5010" s="95">
        <v>1064427880</v>
      </c>
      <c r="F5010" s="95">
        <v>1064427880</v>
      </c>
      <c r="G5010" t="s">
        <v>7107</v>
      </c>
      <c r="H5010" s="95">
        <v>1064427880</v>
      </c>
      <c r="I5010" t="s">
        <v>7108</v>
      </c>
      <c r="J5010">
        <v>5000</v>
      </c>
      <c r="K5010" t="s">
        <v>7106</v>
      </c>
      <c r="L5010" t="s">
        <v>7106</v>
      </c>
      <c r="M5010" t="s">
        <v>7106</v>
      </c>
      <c r="N5010" t="s">
        <v>7106</v>
      </c>
      <c r="O5010" t="str">
        <f t="shared" si="78"/>
        <v>INSERT INTO USUARIOS_USUARIO(id,nombre,apellidos,foto,cedula,codigo,programa,uid,email,saldo,reserva_desayuno,reserva_almuerzo,reserva_cena,sancion,comida_consumida) VALUES (5009,'LEIDER RUBIEL','MUELAS MUELAS','true','1064427880','1064427880','ingenieria de sitemas','1064427880','diegomazorram@gmail.com',5000,'true','true','true','true');</v>
      </c>
    </row>
    <row r="5011" spans="1:15">
      <c r="A5011">
        <v>5010</v>
      </c>
      <c r="B5011" s="2" t="s">
        <v>3831</v>
      </c>
      <c r="C5011" s="307" t="s">
        <v>2402</v>
      </c>
      <c r="D5011" t="s">
        <v>7106</v>
      </c>
      <c r="E5011" s="95">
        <v>1068217822</v>
      </c>
      <c r="F5011" s="95">
        <v>1068217822</v>
      </c>
      <c r="G5011" t="s">
        <v>7107</v>
      </c>
      <c r="H5011" s="95">
        <v>1068217822</v>
      </c>
      <c r="I5011" t="s">
        <v>7108</v>
      </c>
      <c r="J5011">
        <v>5000</v>
      </c>
      <c r="K5011" t="s">
        <v>7106</v>
      </c>
      <c r="L5011" t="s">
        <v>7106</v>
      </c>
      <c r="M5011" t="s">
        <v>7106</v>
      </c>
      <c r="N5011" t="s">
        <v>7106</v>
      </c>
      <c r="O5011" t="str">
        <f t="shared" si="78"/>
        <v>INSERT INTO USUARIOS_USUARIO(id,nombre,apellidos,foto,cedula,codigo,programa,uid,email,saldo,reserva_desayuno,reserva_almuerzo,reserva_cena,sancion,comida_consumida) VALUES (5010,'NANCY YICELA','MUELAS MUELAS','true','1068217822','1068217822','ingenieria de sitemas','1068217822','diegomazorram@gmail.com',5000,'true','true','true','true');</v>
      </c>
    </row>
    <row r="5012" spans="1:15">
      <c r="A5012">
        <v>5011</v>
      </c>
      <c r="B5012" s="1" t="s">
        <v>3325</v>
      </c>
      <c r="C5012" s="308" t="s">
        <v>3109</v>
      </c>
      <c r="D5012" t="s">
        <v>7106</v>
      </c>
      <c r="E5012" s="97">
        <v>1516668</v>
      </c>
      <c r="F5012" s="97">
        <v>1516668</v>
      </c>
      <c r="G5012" t="s">
        <v>7107</v>
      </c>
      <c r="H5012" s="97">
        <v>1516668</v>
      </c>
      <c r="I5012" t="s">
        <v>7108</v>
      </c>
      <c r="J5012">
        <v>5000</v>
      </c>
      <c r="K5012" t="s">
        <v>7106</v>
      </c>
      <c r="L5012" t="s">
        <v>7106</v>
      </c>
      <c r="M5012" t="s">
        <v>7106</v>
      </c>
      <c r="N5012" t="s">
        <v>7106</v>
      </c>
      <c r="O5012" t="str">
        <f t="shared" si="78"/>
        <v>INSERT INTO USUARIOS_USUARIO(id,nombre,apellidos,foto,cedula,codigo,programa,uid,email,saldo,reserva_desayuno,reserva_almuerzo,reserva_cena,sancion,comida_consumida) VALUES (5011,'JULIAN ','ARANDA PAJA','true','1516668','1516668','ingenieria de sitemas','1516668','diegomazorram@gmail.com',5000,'true','true','true','true');</v>
      </c>
    </row>
    <row r="5013" spans="1:15">
      <c r="A5013">
        <v>5012</v>
      </c>
      <c r="B5013" s="2" t="s">
        <v>531</v>
      </c>
      <c r="C5013" s="307" t="s">
        <v>1675</v>
      </c>
      <c r="D5013" t="s">
        <v>7106</v>
      </c>
      <c r="E5013" s="95">
        <v>25660385</v>
      </c>
      <c r="F5013" s="95">
        <v>25660385</v>
      </c>
      <c r="G5013" t="s">
        <v>7107</v>
      </c>
      <c r="H5013" s="95">
        <v>25660385</v>
      </c>
      <c r="I5013" t="s">
        <v>7108</v>
      </c>
      <c r="J5013">
        <v>5000</v>
      </c>
      <c r="K5013" t="s">
        <v>7106</v>
      </c>
      <c r="L5013" t="s">
        <v>7106</v>
      </c>
      <c r="M5013" t="s">
        <v>7106</v>
      </c>
      <c r="N5013" t="s">
        <v>7106</v>
      </c>
      <c r="O5013" t="str">
        <f t="shared" si="78"/>
        <v>INSERT INTO USUARIOS_USUARIO(id,nombre,apellidos,foto,cedula,codigo,programa,uid,email,saldo,reserva_desayuno,reserva_almuerzo,reserva_cena,sancion,comida_consumida) VALUES (5012,'ROSALIA ','FERNANDEZ HURTADO','true','25660385','25660385','ingenieria de sitemas','25660385','diegomazorram@gmail.com',5000,'true','true','true','true');</v>
      </c>
    </row>
    <row r="5014" spans="1:15">
      <c r="A5014">
        <v>5013</v>
      </c>
      <c r="B5014" s="1" t="s">
        <v>3832</v>
      </c>
      <c r="C5014" s="308" t="s">
        <v>1722</v>
      </c>
      <c r="D5014" t="s">
        <v>7106</v>
      </c>
      <c r="E5014" s="97">
        <v>4720321</v>
      </c>
      <c r="F5014" s="97">
        <v>4720321</v>
      </c>
      <c r="G5014" t="s">
        <v>7107</v>
      </c>
      <c r="H5014" s="97">
        <v>4720321</v>
      </c>
      <c r="I5014" t="s">
        <v>7108</v>
      </c>
      <c r="J5014">
        <v>5000</v>
      </c>
      <c r="K5014" t="s">
        <v>7106</v>
      </c>
      <c r="L5014" t="s">
        <v>7106</v>
      </c>
      <c r="M5014" t="s">
        <v>7106</v>
      </c>
      <c r="N5014" t="s">
        <v>7106</v>
      </c>
      <c r="O5014" t="str">
        <f t="shared" si="78"/>
        <v>INSERT INTO USUARIOS_USUARIO(id,nombre,apellidos,foto,cedula,codigo,programa,uid,email,saldo,reserva_desayuno,reserva_almuerzo,reserva_cena,sancion,comida_consumida) VALUES (5013,'PORFIDIO ','FERNANDEZ ','true','4720321','4720321','ingenieria de sitemas','4720321','diegomazorram@gmail.com',5000,'true','true','true','true');</v>
      </c>
    </row>
    <row r="5015" spans="1:15">
      <c r="A5015">
        <v>5014</v>
      </c>
      <c r="B5015" s="1" t="s">
        <v>214</v>
      </c>
      <c r="C5015" s="308" t="s">
        <v>3833</v>
      </c>
      <c r="D5015" t="s">
        <v>7106</v>
      </c>
      <c r="E5015" s="97">
        <v>4722493</v>
      </c>
      <c r="F5015" s="97">
        <v>4722493</v>
      </c>
      <c r="G5015" t="s">
        <v>7107</v>
      </c>
      <c r="H5015" s="97">
        <v>4722493</v>
      </c>
      <c r="I5015" t="s">
        <v>7108</v>
      </c>
      <c r="J5015">
        <v>5000</v>
      </c>
      <c r="K5015" t="s">
        <v>7106</v>
      </c>
      <c r="L5015" t="s">
        <v>7106</v>
      </c>
      <c r="M5015" t="s">
        <v>7106</v>
      </c>
      <c r="N5015" t="s">
        <v>7106</v>
      </c>
      <c r="O5015" t="str">
        <f t="shared" si="78"/>
        <v>INSERT INTO USUARIOS_USUARIO(id,nombre,apellidos,foto,cedula,codigo,programa,uid,email,saldo,reserva_desayuno,reserva_almuerzo,reserva_cena,sancion,comida_consumida) VALUES (5014,'LUIS EDUARDO','FISCUE MOLANO','true','4722493','4722493','ingenieria de sitemas','4722493','diegomazorram@gmail.com',5000,'true','true','true','true');</v>
      </c>
    </row>
    <row r="5016" spans="1:15">
      <c r="A5016">
        <v>5015</v>
      </c>
      <c r="B5016" s="2" t="s">
        <v>998</v>
      </c>
      <c r="C5016" s="307" t="s">
        <v>6634</v>
      </c>
      <c r="D5016" t="s">
        <v>7106</v>
      </c>
      <c r="E5016" s="95">
        <v>1064427934</v>
      </c>
      <c r="F5016" s="95">
        <v>1064427934</v>
      </c>
      <c r="G5016" t="s">
        <v>7107</v>
      </c>
      <c r="H5016" s="95">
        <v>1064427934</v>
      </c>
      <c r="I5016" t="s">
        <v>7108</v>
      </c>
      <c r="J5016">
        <v>5000</v>
      </c>
      <c r="K5016" t="s">
        <v>7106</v>
      </c>
      <c r="L5016" t="s">
        <v>7106</v>
      </c>
      <c r="M5016" t="s">
        <v>7106</v>
      </c>
      <c r="N5016" t="s">
        <v>7106</v>
      </c>
      <c r="O5016" t="str">
        <f t="shared" si="78"/>
        <v>INSERT INTO USUARIOS_USUARIO(id,nombre,apellidos,foto,cedula,codigo,programa,uid,email,saldo,reserva_desayuno,reserva_almuerzo,reserva_cena,sancion,comida_consumida) VALUES (5015,'ALEIDA ','PATIÑO MUELAS','true','1064427934','1064427934','ingenieria de sitemas','1064427934','diegomazorram@gmail.com',5000,'true','true','true','true');</v>
      </c>
    </row>
    <row r="5017" spans="1:15">
      <c r="A5017">
        <v>5016</v>
      </c>
      <c r="B5017" s="2" t="s">
        <v>3834</v>
      </c>
      <c r="C5017" s="307" t="s">
        <v>6703</v>
      </c>
      <c r="D5017" t="s">
        <v>7106</v>
      </c>
      <c r="E5017" s="95">
        <v>1064426786</v>
      </c>
      <c r="F5017" s="95">
        <v>1064426786</v>
      </c>
      <c r="G5017" t="s">
        <v>7107</v>
      </c>
      <c r="H5017" s="95">
        <v>1064426786</v>
      </c>
      <c r="I5017" t="s">
        <v>7108</v>
      </c>
      <c r="J5017">
        <v>5000</v>
      </c>
      <c r="K5017" t="s">
        <v>7106</v>
      </c>
      <c r="L5017" t="s">
        <v>7106</v>
      </c>
      <c r="M5017" t="s">
        <v>7106</v>
      </c>
      <c r="N5017" t="s">
        <v>7106</v>
      </c>
      <c r="O5017" t="str">
        <f t="shared" si="78"/>
        <v>INSERT INTO USUARIOS_USUARIO(id,nombre,apellidos,foto,cedula,codigo,programa,uid,email,saldo,reserva_desayuno,reserva_almuerzo,reserva_cena,sancion,comida_consumida) VALUES (5016,'YORMAN DAVID','FISCUE PATINO','true','1064426786','1064426786','ingenieria de sitemas','1064426786','diegomazorram@gmail.com',5000,'true','true','true','true');</v>
      </c>
    </row>
    <row r="5018" spans="1:15">
      <c r="A5018">
        <v>5017</v>
      </c>
      <c r="B5018" s="2" t="s">
        <v>3835</v>
      </c>
      <c r="C5018" s="307" t="s">
        <v>6703</v>
      </c>
      <c r="D5018" t="s">
        <v>7106</v>
      </c>
      <c r="E5018" s="95">
        <v>1064442897</v>
      </c>
      <c r="F5018" s="95">
        <v>1064442897</v>
      </c>
      <c r="G5018" t="s">
        <v>7107</v>
      </c>
      <c r="H5018" s="95">
        <v>1064442897</v>
      </c>
      <c r="I5018" t="s">
        <v>7108</v>
      </c>
      <c r="J5018">
        <v>5000</v>
      </c>
      <c r="K5018" t="s">
        <v>7106</v>
      </c>
      <c r="L5018" t="s">
        <v>7106</v>
      </c>
      <c r="M5018" t="s">
        <v>7106</v>
      </c>
      <c r="N5018" t="s">
        <v>7106</v>
      </c>
      <c r="O5018" t="str">
        <f t="shared" si="78"/>
        <v>INSERT INTO USUARIOS_USUARIO(id,nombre,apellidos,foto,cedula,codigo,programa,uid,email,saldo,reserva_desayuno,reserva_almuerzo,reserva_cena,sancion,comida_consumida) VALUES (5017,'LEIDY YULIANA','FISCUE PATINO','true','1064442897','1064442897','ingenieria de sitemas','1064442897','diegomazorram@gmail.com',5000,'true','true','true','true');</v>
      </c>
    </row>
    <row r="5019" spans="1:15">
      <c r="A5019">
        <v>5018</v>
      </c>
      <c r="B5019" s="1" t="s">
        <v>6176</v>
      </c>
      <c r="C5019" s="308" t="s">
        <v>2377</v>
      </c>
      <c r="D5019" t="s">
        <v>7106</v>
      </c>
      <c r="E5019" s="97">
        <v>1516606</v>
      </c>
      <c r="F5019" s="97">
        <v>1516606</v>
      </c>
      <c r="G5019" t="s">
        <v>7107</v>
      </c>
      <c r="H5019" s="97">
        <v>1516606</v>
      </c>
      <c r="I5019" t="s">
        <v>7108</v>
      </c>
      <c r="J5019">
        <v>5000</v>
      </c>
      <c r="K5019" t="s">
        <v>7106</v>
      </c>
      <c r="L5019" t="s">
        <v>7106</v>
      </c>
      <c r="M5019" t="s">
        <v>7106</v>
      </c>
      <c r="N5019" t="s">
        <v>7106</v>
      </c>
      <c r="O5019" t="str">
        <f t="shared" si="78"/>
        <v>INSERT INTO USUARIOS_USUARIO(id,nombre,apellidos,foto,cedula,codigo,programa,uid,email,saldo,reserva_desayuno,reserva_almuerzo,reserva_cena,sancion,comida_consumida) VALUES (5018,'JUAN BAUTISTA','MUELAS ','true','1516606','1516606','ingenieria de sitemas','1516606','diegomazorram@gmail.com',5000,'true','true','true','true');</v>
      </c>
    </row>
    <row r="5020" spans="1:15">
      <c r="A5020">
        <v>5019</v>
      </c>
      <c r="B5020" s="1" t="s">
        <v>245</v>
      </c>
      <c r="C5020" s="308" t="s">
        <v>1918</v>
      </c>
      <c r="D5020" t="s">
        <v>7106</v>
      </c>
      <c r="E5020" s="97">
        <v>10721445</v>
      </c>
      <c r="F5020" s="97">
        <v>10721445</v>
      </c>
      <c r="G5020" t="s">
        <v>7107</v>
      </c>
      <c r="H5020" s="97">
        <v>10721445</v>
      </c>
      <c r="I5020" t="s">
        <v>7108</v>
      </c>
      <c r="J5020">
        <v>5000</v>
      </c>
      <c r="K5020" t="s">
        <v>7106</v>
      </c>
      <c r="L5020" t="s">
        <v>7106</v>
      </c>
      <c r="M5020" t="s">
        <v>7106</v>
      </c>
      <c r="N5020" t="s">
        <v>7106</v>
      </c>
      <c r="O5020" t="str">
        <f t="shared" si="78"/>
        <v>INSERT INTO USUARIOS_USUARIO(id,nombre,apellidos,foto,cedula,codigo,programa,uid,email,saldo,reserva_desayuno,reserva_almuerzo,reserva_cena,sancion,comida_consumida) VALUES (5019,'RAMIRO ','MUELAS FERNANDEZ','true','10721445','10721445','ingenieria de sitemas','10721445','diegomazorram@gmail.com',5000,'true','true','true','true');</v>
      </c>
    </row>
    <row r="5021" spans="1:15">
      <c r="A5021">
        <v>5020</v>
      </c>
      <c r="B5021" s="1" t="s">
        <v>3836</v>
      </c>
      <c r="C5021" s="308" t="s">
        <v>1918</v>
      </c>
      <c r="D5021" t="s">
        <v>7106</v>
      </c>
      <c r="E5021" s="97">
        <v>10723252</v>
      </c>
      <c r="F5021" s="97">
        <v>10723252</v>
      </c>
      <c r="G5021" t="s">
        <v>7107</v>
      </c>
      <c r="H5021" s="97">
        <v>10723252</v>
      </c>
      <c r="I5021" t="s">
        <v>7108</v>
      </c>
      <c r="J5021">
        <v>5000</v>
      </c>
      <c r="K5021" t="s">
        <v>7106</v>
      </c>
      <c r="L5021" t="s">
        <v>7106</v>
      </c>
      <c r="M5021" t="s">
        <v>7106</v>
      </c>
      <c r="N5021" t="s">
        <v>7106</v>
      </c>
      <c r="O5021" t="str">
        <f t="shared" si="78"/>
        <v>INSERT INTO USUARIOS_USUARIO(id,nombre,apellidos,foto,cedula,codigo,programa,uid,email,saldo,reserva_desayuno,reserva_almuerzo,reserva_cena,sancion,comida_consumida) VALUES (5020,'BALVINO ','MUELAS FERNANDEZ','true','10723252','10723252','ingenieria de sitemas','10723252','diegomazorram@gmail.com',5000,'true','true','true','true');</v>
      </c>
    </row>
    <row r="5022" spans="1:15">
      <c r="A5022">
        <v>5021</v>
      </c>
      <c r="B5022" s="1" t="s">
        <v>3837</v>
      </c>
      <c r="C5022" s="308" t="s">
        <v>1918</v>
      </c>
      <c r="D5022" t="s">
        <v>7106</v>
      </c>
      <c r="E5022" s="97">
        <v>48600393</v>
      </c>
      <c r="F5022" s="97">
        <v>48600393</v>
      </c>
      <c r="G5022" t="s">
        <v>7107</v>
      </c>
      <c r="H5022" s="97">
        <v>48600393</v>
      </c>
      <c r="I5022" t="s">
        <v>7108</v>
      </c>
      <c r="J5022">
        <v>5000</v>
      </c>
      <c r="K5022" t="s">
        <v>7106</v>
      </c>
      <c r="L5022" t="s">
        <v>7106</v>
      </c>
      <c r="M5022" t="s">
        <v>7106</v>
      </c>
      <c r="N5022" t="s">
        <v>7106</v>
      </c>
      <c r="O5022" t="str">
        <f t="shared" si="78"/>
        <v>INSERT INTO USUARIOS_USUARIO(id,nombre,apellidos,foto,cedula,codigo,programa,uid,email,saldo,reserva_desayuno,reserva_almuerzo,reserva_cena,sancion,comida_consumida) VALUES (5021,'CENAIDA ','MUELAS FERNANDEZ','true','48600393','48600393','ingenieria de sitemas','48600393','diegomazorram@gmail.com',5000,'true','true','true','true');</v>
      </c>
    </row>
    <row r="5023" spans="1:15">
      <c r="A5023">
        <v>5022</v>
      </c>
      <c r="B5023" s="1" t="s">
        <v>522</v>
      </c>
      <c r="C5023" s="308" t="s">
        <v>1918</v>
      </c>
      <c r="D5023" t="s">
        <v>7106</v>
      </c>
      <c r="E5023" s="97">
        <v>1064428537</v>
      </c>
      <c r="F5023" s="97">
        <v>1064428537</v>
      </c>
      <c r="G5023" t="s">
        <v>7107</v>
      </c>
      <c r="H5023" s="97">
        <v>1064428537</v>
      </c>
      <c r="I5023" t="s">
        <v>7108</v>
      </c>
      <c r="J5023">
        <v>5000</v>
      </c>
      <c r="K5023" t="s">
        <v>7106</v>
      </c>
      <c r="L5023" t="s">
        <v>7106</v>
      </c>
      <c r="M5023" t="s">
        <v>7106</v>
      </c>
      <c r="N5023" t="s">
        <v>7106</v>
      </c>
      <c r="O5023" t="str">
        <f t="shared" si="78"/>
        <v>INSERT INTO USUARIOS_USUARIO(id,nombre,apellidos,foto,cedula,codigo,programa,uid,email,saldo,reserva_desayuno,reserva_almuerzo,reserva_cena,sancion,comida_consumida) VALUES (5022,'YOLANDA ','MUELAS FERNANDEZ','true','1064428537','1064428537','ingenieria de sitemas','1064428537','diegomazorram@gmail.com',5000,'true','true','true','true');</v>
      </c>
    </row>
    <row r="5024" spans="1:15">
      <c r="A5024">
        <v>5023</v>
      </c>
      <c r="B5024" s="1" t="s">
        <v>3838</v>
      </c>
      <c r="C5024" s="308" t="s">
        <v>1918</v>
      </c>
      <c r="D5024" t="s">
        <v>7106</v>
      </c>
      <c r="E5024" s="97">
        <v>48571275</v>
      </c>
      <c r="F5024" s="97">
        <v>48571275</v>
      </c>
      <c r="G5024" t="s">
        <v>7107</v>
      </c>
      <c r="H5024" s="97">
        <v>48571275</v>
      </c>
      <c r="I5024" t="s">
        <v>7108</v>
      </c>
      <c r="J5024">
        <v>5000</v>
      </c>
      <c r="K5024" t="s">
        <v>7106</v>
      </c>
      <c r="L5024" t="s">
        <v>7106</v>
      </c>
      <c r="M5024" t="s">
        <v>7106</v>
      </c>
      <c r="N5024" t="s">
        <v>7106</v>
      </c>
      <c r="O5024" t="str">
        <f t="shared" si="78"/>
        <v>INSERT INTO USUARIOS_USUARIO(id,nombre,apellidos,foto,cedula,codigo,programa,uid,email,saldo,reserva_desayuno,reserva_almuerzo,reserva_cena,sancion,comida_consumida) VALUES (5023,'ANA RUT','MUELAS FERNANDEZ','true','48571275','48571275','ingenieria de sitemas','48571275','diegomazorram@gmail.com',5000,'true','true','true','true');</v>
      </c>
    </row>
    <row r="5025" spans="1:15">
      <c r="A5025">
        <v>5024</v>
      </c>
      <c r="B5025" s="1" t="s">
        <v>3839</v>
      </c>
      <c r="C5025" s="308" t="s">
        <v>3840</v>
      </c>
      <c r="D5025" t="s">
        <v>7106</v>
      </c>
      <c r="E5025" s="97">
        <v>1064429974</v>
      </c>
      <c r="F5025" s="97">
        <v>1064429974</v>
      </c>
      <c r="G5025" t="s">
        <v>7107</v>
      </c>
      <c r="H5025" s="97">
        <v>1064429974</v>
      </c>
      <c r="I5025" t="s">
        <v>7108</v>
      </c>
      <c r="J5025">
        <v>5000</v>
      </c>
      <c r="K5025" t="s">
        <v>7106</v>
      </c>
      <c r="L5025" t="s">
        <v>7106</v>
      </c>
      <c r="M5025" t="s">
        <v>7106</v>
      </c>
      <c r="N5025" t="s">
        <v>7106</v>
      </c>
      <c r="O5025" t="str">
        <f t="shared" si="78"/>
        <v>INSERT INTO USUARIOS_USUARIO(id,nombre,apellidos,foto,cedula,codigo,programa,uid,email,saldo,reserva_desayuno,reserva_almuerzo,reserva_cena,sancion,comida_consumida) VALUES (5024,'FRANCO OVIDIO','TENORIO OTECA','true','1064429974','1064429974','ingenieria de sitemas','1064429974','diegomazorram@gmail.com',5000,'true','true','true','true');</v>
      </c>
    </row>
    <row r="5026" spans="1:15">
      <c r="A5026">
        <v>5025</v>
      </c>
      <c r="B5026" s="2" t="s">
        <v>3841</v>
      </c>
      <c r="C5026" s="307" t="s">
        <v>1918</v>
      </c>
      <c r="D5026" t="s">
        <v>7106</v>
      </c>
      <c r="E5026" s="95">
        <v>1064428082</v>
      </c>
      <c r="F5026" s="95">
        <v>1064428082</v>
      </c>
      <c r="G5026" t="s">
        <v>7107</v>
      </c>
      <c r="H5026" s="95">
        <v>1064428082</v>
      </c>
      <c r="I5026" t="s">
        <v>7108</v>
      </c>
      <c r="J5026">
        <v>5000</v>
      </c>
      <c r="K5026" t="s">
        <v>7106</v>
      </c>
      <c r="L5026" t="s">
        <v>7106</v>
      </c>
      <c r="M5026" t="s">
        <v>7106</v>
      </c>
      <c r="N5026" t="s">
        <v>7106</v>
      </c>
      <c r="O5026" t="str">
        <f t="shared" si="78"/>
        <v>INSERT INTO USUARIOS_USUARIO(id,nombre,apellidos,foto,cedula,codigo,programa,uid,email,saldo,reserva_desayuno,reserva_almuerzo,reserva_cena,sancion,comida_consumida) VALUES (5025,'OLGA LILIANA','MUELAS FERNANDEZ','true','1064428082','1064428082','ingenieria de sitemas','1064428082','diegomazorram@gmail.com',5000,'true','true','true','true');</v>
      </c>
    </row>
    <row r="5027" spans="1:15">
      <c r="A5027">
        <v>5026</v>
      </c>
      <c r="B5027" s="2" t="s">
        <v>5661</v>
      </c>
      <c r="C5027" s="307" t="s">
        <v>3842</v>
      </c>
      <c r="D5027" t="s">
        <v>7106</v>
      </c>
      <c r="E5027" s="95">
        <v>1064429980</v>
      </c>
      <c r="F5027" s="95">
        <v>1064429980</v>
      </c>
      <c r="G5027" t="s">
        <v>7107</v>
      </c>
      <c r="H5027" s="95">
        <v>1064429980</v>
      </c>
      <c r="I5027" t="s">
        <v>7108</v>
      </c>
      <c r="J5027">
        <v>5000</v>
      </c>
      <c r="K5027" t="s">
        <v>7106</v>
      </c>
      <c r="L5027" t="s">
        <v>7106</v>
      </c>
      <c r="M5027" t="s">
        <v>7106</v>
      </c>
      <c r="N5027" t="s">
        <v>7106</v>
      </c>
      <c r="O5027" t="str">
        <f t="shared" si="78"/>
        <v>INSERT INTO USUARIOS_USUARIO(id,nombre,apellidos,foto,cedula,codigo,programa,uid,email,saldo,reserva_desayuno,reserva_almuerzo,reserva_cena,sancion,comida_consumida) VALUES (5026,'DIANA MARCELA','TENORIO MUELAS','true','1064429980','1064429980','ingenieria de sitemas','1064429980','diegomazorram@gmail.com',5000,'true','true','true','true');</v>
      </c>
    </row>
    <row r="5028" spans="1:15">
      <c r="A5028">
        <v>5027</v>
      </c>
      <c r="B5028" s="2" t="s">
        <v>3843</v>
      </c>
      <c r="C5028" s="307" t="s">
        <v>3842</v>
      </c>
      <c r="D5028" t="s">
        <v>7106</v>
      </c>
      <c r="E5028" s="95">
        <v>1064433771</v>
      </c>
      <c r="F5028" s="95">
        <v>1064433771</v>
      </c>
      <c r="G5028" t="s">
        <v>7107</v>
      </c>
      <c r="H5028" s="95">
        <v>1064433771</v>
      </c>
      <c r="I5028" t="s">
        <v>7108</v>
      </c>
      <c r="J5028">
        <v>5000</v>
      </c>
      <c r="K5028" t="s">
        <v>7106</v>
      </c>
      <c r="L5028" t="s">
        <v>7106</v>
      </c>
      <c r="M5028" t="s">
        <v>7106</v>
      </c>
      <c r="N5028" t="s">
        <v>7106</v>
      </c>
      <c r="O5028" t="str">
        <f t="shared" si="78"/>
        <v>INSERT INTO USUARIOS_USUARIO(id,nombre,apellidos,foto,cedula,codigo,programa,uid,email,saldo,reserva_desayuno,reserva_almuerzo,reserva_cena,sancion,comida_consumida) VALUES (5027,'YINA LIZETH','TENORIO MUELAS','true','1064433771','1064433771','ingenieria de sitemas','1064433771','diegomazorram@gmail.com',5000,'true','true','true','true');</v>
      </c>
    </row>
    <row r="5029" spans="1:15">
      <c r="A5029">
        <v>5028</v>
      </c>
      <c r="B5029" s="1" t="s">
        <v>5736</v>
      </c>
      <c r="C5029" s="308" t="s">
        <v>629</v>
      </c>
      <c r="D5029" t="s">
        <v>7106</v>
      </c>
      <c r="E5029" s="97">
        <v>10722326</v>
      </c>
      <c r="F5029" s="97">
        <v>10722326</v>
      </c>
      <c r="G5029" t="s">
        <v>7107</v>
      </c>
      <c r="H5029" s="97">
        <v>10722326</v>
      </c>
      <c r="I5029" t="s">
        <v>7108</v>
      </c>
      <c r="J5029">
        <v>5000</v>
      </c>
      <c r="K5029" t="s">
        <v>7106</v>
      </c>
      <c r="L5029" t="s">
        <v>7106</v>
      </c>
      <c r="M5029" t="s">
        <v>7106</v>
      </c>
      <c r="N5029" t="s">
        <v>7106</v>
      </c>
      <c r="O5029" t="str">
        <f t="shared" si="78"/>
        <v>INSERT INTO USUARIOS_USUARIO(id,nombre,apellidos,foto,cedula,codigo,programa,uid,email,saldo,reserva_desayuno,reserva_almuerzo,reserva_cena,sancion,comida_consumida) VALUES (5028,'LAURENTINO ','VELASCO HURTADO','true','10722326','10722326','ingenieria de sitemas','10722326','diegomazorram@gmail.com',5000,'true','true','true','true');</v>
      </c>
    </row>
    <row r="5030" spans="1:15">
      <c r="A5030">
        <v>5029</v>
      </c>
      <c r="B5030" s="2" t="s">
        <v>3844</v>
      </c>
      <c r="C5030" s="307" t="s">
        <v>1918</v>
      </c>
      <c r="D5030" t="s">
        <v>7106</v>
      </c>
      <c r="E5030" s="95">
        <v>1064428081</v>
      </c>
      <c r="F5030" s="95">
        <v>1064428081</v>
      </c>
      <c r="G5030" t="s">
        <v>7107</v>
      </c>
      <c r="H5030" s="95">
        <v>1064428081</v>
      </c>
      <c r="I5030" t="s">
        <v>7108</v>
      </c>
      <c r="J5030">
        <v>5000</v>
      </c>
      <c r="K5030" t="s">
        <v>7106</v>
      </c>
      <c r="L5030" t="s">
        <v>7106</v>
      </c>
      <c r="M5030" t="s">
        <v>7106</v>
      </c>
      <c r="N5030" t="s">
        <v>7106</v>
      </c>
      <c r="O5030" t="str">
        <f t="shared" si="78"/>
        <v>INSERT INTO USUARIOS_USUARIO(id,nombre,apellidos,foto,cedula,codigo,programa,uid,email,saldo,reserva_desayuno,reserva_almuerzo,reserva_cena,sancion,comida_consumida) VALUES (5029,'MARTHA NELLY','MUELAS FERNANDEZ','true','1064428081','1064428081','ingenieria de sitemas','1064428081','diegomazorram@gmail.com',5000,'true','true','true','true');</v>
      </c>
    </row>
    <row r="5031" spans="1:15">
      <c r="A5031">
        <v>5030</v>
      </c>
      <c r="B5031" s="2" t="s">
        <v>3845</v>
      </c>
      <c r="C5031" s="307" t="s">
        <v>697</v>
      </c>
      <c r="D5031" t="s">
        <v>7106</v>
      </c>
      <c r="E5031" s="95">
        <v>1064430125</v>
      </c>
      <c r="F5031" s="95">
        <v>1064430125</v>
      </c>
      <c r="G5031" t="s">
        <v>7107</v>
      </c>
      <c r="H5031" s="95">
        <v>1064430125</v>
      </c>
      <c r="I5031" t="s">
        <v>7108</v>
      </c>
      <c r="J5031">
        <v>5000</v>
      </c>
      <c r="K5031" t="s">
        <v>7106</v>
      </c>
      <c r="L5031" t="s">
        <v>7106</v>
      </c>
      <c r="M5031" t="s">
        <v>7106</v>
      </c>
      <c r="N5031" t="s">
        <v>7106</v>
      </c>
      <c r="O5031" t="str">
        <f t="shared" si="78"/>
        <v>INSERT INTO USUARIOS_USUARIO(id,nombre,apellidos,foto,cedula,codigo,programa,uid,email,saldo,reserva_desayuno,reserva_almuerzo,reserva_cena,sancion,comida_consumida) VALUES (5030,'JENIFER ANDREA','VELASCO MUELAS','true','1064430125','1064430125','ingenieria de sitemas','1064430125','diegomazorram@gmail.com',5000,'true','true','true','true');</v>
      </c>
    </row>
    <row r="5032" spans="1:15">
      <c r="A5032">
        <v>5031</v>
      </c>
      <c r="B5032" s="1" t="s">
        <v>3846</v>
      </c>
      <c r="C5032" s="308" t="s">
        <v>1918</v>
      </c>
      <c r="D5032" t="s">
        <v>7106</v>
      </c>
      <c r="E5032" s="97">
        <v>10722412</v>
      </c>
      <c r="F5032" s="97">
        <v>10722412</v>
      </c>
      <c r="G5032" t="s">
        <v>7107</v>
      </c>
      <c r="H5032" s="97">
        <v>10722412</v>
      </c>
      <c r="I5032" t="s">
        <v>7108</v>
      </c>
      <c r="J5032">
        <v>5000</v>
      </c>
      <c r="K5032" t="s">
        <v>7106</v>
      </c>
      <c r="L5032" t="s">
        <v>7106</v>
      </c>
      <c r="M5032" t="s">
        <v>7106</v>
      </c>
      <c r="N5032" t="s">
        <v>7106</v>
      </c>
      <c r="O5032" t="str">
        <f t="shared" si="78"/>
        <v>INSERT INTO USUARIOS_USUARIO(id,nombre,apellidos,foto,cedula,codigo,programa,uid,email,saldo,reserva_desayuno,reserva_almuerzo,reserva_cena,sancion,comida_consumida) VALUES (5031,'ABEL ANTONIO','MUELAS FERNANDEZ','true','10722412','10722412','ingenieria de sitemas','10722412','diegomazorram@gmail.com',5000,'true','true','true','true');</v>
      </c>
    </row>
    <row r="5033" spans="1:15">
      <c r="A5033">
        <v>5032</v>
      </c>
      <c r="B5033" s="2" t="s">
        <v>3847</v>
      </c>
      <c r="C5033" s="307" t="s">
        <v>3848</v>
      </c>
      <c r="D5033" t="s">
        <v>7106</v>
      </c>
      <c r="E5033" s="95">
        <v>48660131</v>
      </c>
      <c r="F5033" s="95">
        <v>48660131</v>
      </c>
      <c r="G5033" t="s">
        <v>7107</v>
      </c>
      <c r="H5033" s="95">
        <v>48660131</v>
      </c>
      <c r="I5033" t="s">
        <v>7108</v>
      </c>
      <c r="J5033">
        <v>5000</v>
      </c>
      <c r="K5033" t="s">
        <v>7106</v>
      </c>
      <c r="L5033" t="s">
        <v>7106</v>
      </c>
      <c r="M5033" t="s">
        <v>7106</v>
      </c>
      <c r="N5033" t="s">
        <v>7106</v>
      </c>
      <c r="O5033" t="str">
        <f t="shared" si="78"/>
        <v>INSERT INTO USUARIOS_USUARIO(id,nombre,apellidos,foto,cedula,codigo,programa,uid,email,saldo,reserva_desayuno,reserva_almuerzo,reserva_cena,sancion,comida_consumida) VALUES (5032,'AMANDA ','CASTANEDA LEON','true','48660131','48660131','ingenieria de sitemas','48660131','diegomazorram@gmail.com',5000,'true','true','true','true');</v>
      </c>
    </row>
    <row r="5034" spans="1:15">
      <c r="A5034">
        <v>5033</v>
      </c>
      <c r="B5034" s="2" t="s">
        <v>5943</v>
      </c>
      <c r="C5034" s="307" t="s">
        <v>3849</v>
      </c>
      <c r="D5034" t="s">
        <v>7106</v>
      </c>
      <c r="E5034" s="95">
        <v>96052623542</v>
      </c>
      <c r="F5034" s="95">
        <v>96052623542</v>
      </c>
      <c r="G5034" t="s">
        <v>7107</v>
      </c>
      <c r="H5034" s="95">
        <v>96052623542</v>
      </c>
      <c r="I5034" t="s">
        <v>7108</v>
      </c>
      <c r="J5034">
        <v>5000</v>
      </c>
      <c r="K5034" t="s">
        <v>7106</v>
      </c>
      <c r="L5034" t="s">
        <v>7106</v>
      </c>
      <c r="M5034" t="s">
        <v>7106</v>
      </c>
      <c r="N5034" t="s">
        <v>7106</v>
      </c>
      <c r="O5034" t="str">
        <f t="shared" si="78"/>
        <v>INSERT INTO USUARIOS_USUARIO(id,nombre,apellidos,foto,cedula,codigo,programa,uid,email,saldo,reserva_desayuno,reserva_almuerzo,reserva_cena,sancion,comida_consumida) VALUES (5033,'ANDRES FELIPE','CASTANEDA ','true','96052623542','96052623542','ingenieria de sitemas','96052623542','diegomazorram@gmail.com',5000,'true','true','true','true');</v>
      </c>
    </row>
    <row r="5035" spans="1:15">
      <c r="A5035">
        <v>5034</v>
      </c>
      <c r="B5035" s="2" t="s">
        <v>3850</v>
      </c>
      <c r="C5035" s="307" t="s">
        <v>3851</v>
      </c>
      <c r="D5035" t="s">
        <v>7106</v>
      </c>
      <c r="E5035" s="95">
        <v>1003150753</v>
      </c>
      <c r="F5035" s="95">
        <v>1003150753</v>
      </c>
      <c r="G5035" t="s">
        <v>7107</v>
      </c>
      <c r="H5035" s="95">
        <v>1003150753</v>
      </c>
      <c r="I5035" t="s">
        <v>7108</v>
      </c>
      <c r="J5035">
        <v>5000</v>
      </c>
      <c r="K5035" t="s">
        <v>7106</v>
      </c>
      <c r="L5035" t="s">
        <v>7106</v>
      </c>
      <c r="M5035" t="s">
        <v>7106</v>
      </c>
      <c r="N5035" t="s">
        <v>7106</v>
      </c>
      <c r="O5035" t="str">
        <f t="shared" si="78"/>
        <v>INSERT INTO USUARIOS_USUARIO(id,nombre,apellidos,foto,cedula,codigo,programa,uid,email,saldo,reserva_desayuno,reserva_almuerzo,reserva_cena,sancion,comida_consumida) VALUES (5034,'ELMER DAVID','MUELAS CASTANEDA','true','1003150753','1003150753','ingenieria de sitemas','1003150753','diegomazorram@gmail.com',5000,'true','true','true','true');</v>
      </c>
    </row>
    <row r="5036" spans="1:15">
      <c r="A5036">
        <v>5035</v>
      </c>
      <c r="B5036" s="2" t="s">
        <v>3852</v>
      </c>
      <c r="C5036" s="307" t="s">
        <v>3851</v>
      </c>
      <c r="D5036" t="s">
        <v>7106</v>
      </c>
      <c r="E5036" s="95">
        <v>1064427928</v>
      </c>
      <c r="F5036" s="95">
        <v>1064427928</v>
      </c>
      <c r="G5036" t="s">
        <v>7107</v>
      </c>
      <c r="H5036" s="95">
        <v>1064427928</v>
      </c>
      <c r="I5036" t="s">
        <v>7108</v>
      </c>
      <c r="J5036">
        <v>5000</v>
      </c>
      <c r="K5036" t="s">
        <v>7106</v>
      </c>
      <c r="L5036" t="s">
        <v>7106</v>
      </c>
      <c r="M5036" t="s">
        <v>7106</v>
      </c>
      <c r="N5036" t="s">
        <v>7106</v>
      </c>
      <c r="O5036" t="str">
        <f t="shared" si="78"/>
        <v>INSERT INTO USUARIOS_USUARIO(id,nombre,apellidos,foto,cedula,codigo,programa,uid,email,saldo,reserva_desayuno,reserva_almuerzo,reserva_cena,sancion,comida_consumida) VALUES (5035,'LINA VIVIANA','MUELAS CASTANEDA','true','1064427928','1064427928','ingenieria de sitemas','1064427928','diegomazorram@gmail.com',5000,'true','true','true','true');</v>
      </c>
    </row>
    <row r="5037" spans="1:15">
      <c r="A5037">
        <v>5036</v>
      </c>
      <c r="B5037" s="2" t="s">
        <v>6624</v>
      </c>
      <c r="C5037" s="307" t="s">
        <v>3851</v>
      </c>
      <c r="D5037" t="s">
        <v>7106</v>
      </c>
      <c r="E5037" s="95">
        <v>1068217467</v>
      </c>
      <c r="F5037" s="95">
        <v>1068217467</v>
      </c>
      <c r="G5037" t="s">
        <v>7107</v>
      </c>
      <c r="H5037" s="95">
        <v>1068217467</v>
      </c>
      <c r="I5037" t="s">
        <v>7108</v>
      </c>
      <c r="J5037">
        <v>5000</v>
      </c>
      <c r="K5037" t="s">
        <v>7106</v>
      </c>
      <c r="L5037" t="s">
        <v>7106</v>
      </c>
      <c r="M5037" t="s">
        <v>7106</v>
      </c>
      <c r="N5037" t="s">
        <v>7106</v>
      </c>
      <c r="O5037" t="str">
        <f t="shared" si="78"/>
        <v>INSERT INTO USUARIOS_USUARIO(id,nombre,apellidos,foto,cedula,codigo,programa,uid,email,saldo,reserva_desayuno,reserva_almuerzo,reserva_cena,sancion,comida_consumida) VALUES (5036,'MAICOL STIVEN','MUELAS CASTANEDA','true','1068217467','1068217467','ingenieria de sitemas','1068217467','diegomazorram@gmail.com',5000,'true','true','true','true');</v>
      </c>
    </row>
    <row r="5038" spans="1:15">
      <c r="A5038">
        <v>5037</v>
      </c>
      <c r="B5038" s="1" t="s">
        <v>1478</v>
      </c>
      <c r="C5038" s="308" t="s">
        <v>3853</v>
      </c>
      <c r="D5038" t="s">
        <v>7106</v>
      </c>
      <c r="E5038" s="97">
        <v>4769223</v>
      </c>
      <c r="F5038" s="97">
        <v>4769223</v>
      </c>
      <c r="G5038" t="s">
        <v>7107</v>
      </c>
      <c r="H5038" s="97">
        <v>4769223</v>
      </c>
      <c r="I5038" t="s">
        <v>7108</v>
      </c>
      <c r="J5038">
        <v>5000</v>
      </c>
      <c r="K5038" t="s">
        <v>7106</v>
      </c>
      <c r="L5038" t="s">
        <v>7106</v>
      </c>
      <c r="M5038" t="s">
        <v>7106</v>
      </c>
      <c r="N5038" t="s">
        <v>7106</v>
      </c>
      <c r="O5038" t="str">
        <f t="shared" si="78"/>
        <v>INSERT INTO USUARIOS_USUARIO(id,nombre,apellidos,foto,cedula,codigo,programa,uid,email,saldo,reserva_desayuno,reserva_almuerzo,reserva_cena,sancion,comida_consumida) VALUES (5037,'MARINO ','GUAINAS OSNAS','true','4769223','4769223','ingenieria de sitemas','4769223','diegomazorram@gmail.com',5000,'true','true','true','true');</v>
      </c>
    </row>
    <row r="5039" spans="1:15">
      <c r="A5039">
        <v>5038</v>
      </c>
      <c r="B5039" s="2" t="s">
        <v>3854</v>
      </c>
      <c r="C5039" s="307" t="s">
        <v>3855</v>
      </c>
      <c r="D5039" t="s">
        <v>7106</v>
      </c>
      <c r="E5039" s="95">
        <v>25691464</v>
      </c>
      <c r="F5039" s="95">
        <v>25691464</v>
      </c>
      <c r="G5039" t="s">
        <v>7107</v>
      </c>
      <c r="H5039" s="95">
        <v>25691464</v>
      </c>
      <c r="I5039" t="s">
        <v>7108</v>
      </c>
      <c r="J5039">
        <v>5000</v>
      </c>
      <c r="K5039" t="s">
        <v>7106</v>
      </c>
      <c r="L5039" t="s">
        <v>7106</v>
      </c>
      <c r="M5039" t="s">
        <v>7106</v>
      </c>
      <c r="N5039" t="s">
        <v>7106</v>
      </c>
      <c r="O5039" t="str">
        <f t="shared" si="78"/>
        <v>INSERT INTO USUARIOS_USUARIO(id,nombre,apellidos,foto,cedula,codigo,programa,uid,email,saldo,reserva_desayuno,reserva_almuerzo,reserva_cena,sancion,comida_consumida) VALUES (5038,'ELIZABET ','RENGIFO RIVERA','true','25691464','25691464','ingenieria de sitemas','25691464','diegomazorram@gmail.com',5000,'true','true','true','true');</v>
      </c>
    </row>
    <row r="5040" spans="1:15">
      <c r="A5040">
        <v>5039</v>
      </c>
      <c r="B5040" s="2" t="s">
        <v>3856</v>
      </c>
      <c r="C5040" s="307" t="s">
        <v>3857</v>
      </c>
      <c r="D5040" t="s">
        <v>7106</v>
      </c>
      <c r="E5040" s="95">
        <v>97031516165</v>
      </c>
      <c r="F5040" s="95">
        <v>97031516165</v>
      </c>
      <c r="G5040" t="s">
        <v>7107</v>
      </c>
      <c r="H5040" s="95">
        <v>97031516165</v>
      </c>
      <c r="I5040" t="s">
        <v>7108</v>
      </c>
      <c r="J5040">
        <v>5000</v>
      </c>
      <c r="K5040" t="s">
        <v>7106</v>
      </c>
      <c r="L5040" t="s">
        <v>7106</v>
      </c>
      <c r="M5040" t="s">
        <v>7106</v>
      </c>
      <c r="N5040" t="s">
        <v>7106</v>
      </c>
      <c r="O5040" t="str">
        <f t="shared" si="78"/>
        <v>INSERT INTO USUARIOS_USUARIO(id,nombre,apellidos,foto,cedula,codigo,programa,uid,email,saldo,reserva_desayuno,reserva_almuerzo,reserva_cena,sancion,comida_consumida) VALUES (5039,'ANDERSON JEFFERSON','GUAINAS RENGIFO','true','97031516165','97031516165','ingenieria de sitemas','97031516165','diegomazorram@gmail.com',5000,'true','true','true','true');</v>
      </c>
    </row>
    <row r="5041" spans="1:15">
      <c r="A5041">
        <v>5040</v>
      </c>
      <c r="B5041" s="2" t="s">
        <v>3858</v>
      </c>
      <c r="C5041" s="307" t="s">
        <v>3857</v>
      </c>
      <c r="D5041" t="s">
        <v>7106</v>
      </c>
      <c r="E5041" s="95">
        <v>99122702584</v>
      </c>
      <c r="F5041" s="95">
        <v>99122702584</v>
      </c>
      <c r="G5041" t="s">
        <v>7107</v>
      </c>
      <c r="H5041" s="95">
        <v>99122702584</v>
      </c>
      <c r="I5041" t="s">
        <v>7108</v>
      </c>
      <c r="J5041">
        <v>5000</v>
      </c>
      <c r="K5041" t="s">
        <v>7106</v>
      </c>
      <c r="L5041" t="s">
        <v>7106</v>
      </c>
      <c r="M5041" t="s">
        <v>7106</v>
      </c>
      <c r="N5041" t="s">
        <v>7106</v>
      </c>
      <c r="O5041" t="str">
        <f t="shared" si="78"/>
        <v>INSERT INTO USUARIOS_USUARIO(id,nombre,apellidos,foto,cedula,codigo,programa,uid,email,saldo,reserva_desayuno,reserva_almuerzo,reserva_cena,sancion,comida_consumida) VALUES (5040,'KENNI DAVID','GUAINAS RENGIFO','true','99122702584','99122702584','ingenieria de sitemas','99122702584','diegomazorram@gmail.com',5000,'true','true','true','true');</v>
      </c>
    </row>
    <row r="5042" spans="1:15">
      <c r="A5042">
        <v>5041</v>
      </c>
      <c r="B5042" s="2" t="s">
        <v>6704</v>
      </c>
      <c r="C5042" s="307" t="s">
        <v>3857</v>
      </c>
      <c r="D5042" t="s">
        <v>7106</v>
      </c>
      <c r="E5042" s="73">
        <v>1003150841</v>
      </c>
      <c r="F5042" s="73">
        <v>1003150841</v>
      </c>
      <c r="G5042" t="s">
        <v>7107</v>
      </c>
      <c r="H5042" s="73">
        <v>1003150841</v>
      </c>
      <c r="I5042" t="s">
        <v>7108</v>
      </c>
      <c r="J5042">
        <v>5000</v>
      </c>
      <c r="K5042" t="s">
        <v>7106</v>
      </c>
      <c r="L5042" t="s">
        <v>7106</v>
      </c>
      <c r="M5042" t="s">
        <v>7106</v>
      </c>
      <c r="N5042" t="s">
        <v>7106</v>
      </c>
      <c r="O5042" t="str">
        <f t="shared" si="78"/>
        <v>INSERT INTO USUARIOS_USUARIO(id,nombre,apellidos,foto,cedula,codigo,programa,uid,email,saldo,reserva_desayuno,reserva_almuerzo,reserva_cena,sancion,comida_consumida) VALUES (5041,'NAYELY VANESA','GUAINAS RENGIFO','true','1003150841','1003150841','ingenieria de sitemas','1003150841','diegomazorram@gmail.com',5000,'true','true','true','true');</v>
      </c>
    </row>
    <row r="5043" spans="1:15">
      <c r="A5043">
        <v>5042</v>
      </c>
      <c r="B5043" s="2" t="s">
        <v>3859</v>
      </c>
      <c r="C5043" s="307" t="s">
        <v>3857</v>
      </c>
      <c r="D5043" t="s">
        <v>7106</v>
      </c>
      <c r="E5043" s="95">
        <v>1064426950</v>
      </c>
      <c r="F5043" s="95">
        <v>1064426950</v>
      </c>
      <c r="G5043" t="s">
        <v>7107</v>
      </c>
      <c r="H5043" s="95">
        <v>1064426950</v>
      </c>
      <c r="I5043" t="s">
        <v>7108</v>
      </c>
      <c r="J5043">
        <v>5000</v>
      </c>
      <c r="K5043" t="s">
        <v>7106</v>
      </c>
      <c r="L5043" t="s">
        <v>7106</v>
      </c>
      <c r="M5043" t="s">
        <v>7106</v>
      </c>
      <c r="N5043" t="s">
        <v>7106</v>
      </c>
      <c r="O5043" t="str">
        <f t="shared" si="78"/>
        <v>INSERT INTO USUARIOS_USUARIO(id,nombre,apellidos,foto,cedula,codigo,programa,uid,email,saldo,reserva_desayuno,reserva_almuerzo,reserva_cena,sancion,comida_consumida) VALUES (5042,'HAMILTON EFREN','GUAINAS RENGIFO','true','1064426950','1064426950','ingenieria de sitemas','1064426950','diegomazorram@gmail.com',5000,'true','true','true','true');</v>
      </c>
    </row>
    <row r="5044" spans="1:15">
      <c r="A5044">
        <v>5043</v>
      </c>
      <c r="B5044" s="1" t="s">
        <v>531</v>
      </c>
      <c r="C5044" s="308" t="s">
        <v>3853</v>
      </c>
      <c r="D5044" t="s">
        <v>7106</v>
      </c>
      <c r="E5044" s="97">
        <v>25668666</v>
      </c>
      <c r="F5044" s="97">
        <v>25668666</v>
      </c>
      <c r="G5044" t="s">
        <v>7107</v>
      </c>
      <c r="H5044" s="97">
        <v>25668666</v>
      </c>
      <c r="I5044" t="s">
        <v>7108</v>
      </c>
      <c r="J5044">
        <v>5000</v>
      </c>
      <c r="K5044" t="s">
        <v>7106</v>
      </c>
      <c r="L5044" t="s">
        <v>7106</v>
      </c>
      <c r="M5044" t="s">
        <v>7106</v>
      </c>
      <c r="N5044" t="s">
        <v>7106</v>
      </c>
      <c r="O5044" t="str">
        <f t="shared" si="78"/>
        <v>INSERT INTO USUARIOS_USUARIO(id,nombre,apellidos,foto,cedula,codigo,programa,uid,email,saldo,reserva_desayuno,reserva_almuerzo,reserva_cena,sancion,comida_consumida) VALUES (5043,'ROSALIA ','GUAINAS OSNAS','true','25668666','25668666','ingenieria de sitemas','25668666','diegomazorram@gmail.com',5000,'true','true','true','true');</v>
      </c>
    </row>
    <row r="5045" spans="1:15">
      <c r="A5045">
        <v>5044</v>
      </c>
      <c r="B5045" s="2" t="s">
        <v>2378</v>
      </c>
      <c r="C5045" s="307" t="s">
        <v>945</v>
      </c>
      <c r="D5045" t="s">
        <v>7106</v>
      </c>
      <c r="E5045" s="95">
        <v>4769253</v>
      </c>
      <c r="F5045" s="95">
        <v>4769253</v>
      </c>
      <c r="G5045" t="s">
        <v>7107</v>
      </c>
      <c r="H5045" s="95">
        <v>4769253</v>
      </c>
      <c r="I5045" t="s">
        <v>7108</v>
      </c>
      <c r="J5045">
        <v>5000</v>
      </c>
      <c r="K5045" t="s">
        <v>7106</v>
      </c>
      <c r="L5045" t="s">
        <v>7106</v>
      </c>
      <c r="M5045" t="s">
        <v>7106</v>
      </c>
      <c r="N5045" t="s">
        <v>7106</v>
      </c>
      <c r="O5045" t="str">
        <f t="shared" si="78"/>
        <v>INSERT INTO USUARIOS_USUARIO(id,nombre,apellidos,foto,cedula,codigo,programa,uid,email,saldo,reserva_desayuno,reserva_almuerzo,reserva_cena,sancion,comida_consumida) VALUES (5044,'ANGEL MIRO','PAJA CALAMBAS','true','4769253','4769253','ingenieria de sitemas','4769253','diegomazorram@gmail.com',5000,'true','true','true','true');</v>
      </c>
    </row>
    <row r="5046" spans="1:15">
      <c r="A5046">
        <v>5045</v>
      </c>
      <c r="B5046" s="2" t="s">
        <v>706</v>
      </c>
      <c r="C5046" s="307" t="s">
        <v>3860</v>
      </c>
      <c r="D5046" t="s">
        <v>7106</v>
      </c>
      <c r="E5046" s="95">
        <v>48573903</v>
      </c>
      <c r="F5046" s="95">
        <v>48573903</v>
      </c>
      <c r="G5046" t="s">
        <v>7107</v>
      </c>
      <c r="H5046" s="95">
        <v>48573903</v>
      </c>
      <c r="I5046" t="s">
        <v>7108</v>
      </c>
      <c r="J5046">
        <v>5000</v>
      </c>
      <c r="K5046" t="s">
        <v>7106</v>
      </c>
      <c r="L5046" t="s">
        <v>7106</v>
      </c>
      <c r="M5046" t="s">
        <v>7106</v>
      </c>
      <c r="N5046" t="s">
        <v>7106</v>
      </c>
      <c r="O5046" t="str">
        <f t="shared" si="78"/>
        <v>INSERT INTO USUARIOS_USUARIO(id,nombre,apellidos,foto,cedula,codigo,programa,uid,email,saldo,reserva_desayuno,reserva_almuerzo,reserva_cena,sancion,comida_consumida) VALUES (5045,'GERARDINA ','OSNAS GUAINAS','true','48573903','48573903','ingenieria de sitemas','48573903','diegomazorram@gmail.com',5000,'true','true','true','true');</v>
      </c>
    </row>
    <row r="5047" spans="1:15">
      <c r="A5047">
        <v>5046</v>
      </c>
      <c r="B5047" s="1" t="s">
        <v>5934</v>
      </c>
      <c r="C5047" s="308" t="s">
        <v>3861</v>
      </c>
      <c r="D5047" t="s">
        <v>7106</v>
      </c>
      <c r="E5047" s="97">
        <v>1003150788</v>
      </c>
      <c r="F5047" s="97">
        <v>1003150788</v>
      </c>
      <c r="G5047" t="s">
        <v>7107</v>
      </c>
      <c r="H5047" s="97">
        <v>1003150788</v>
      </c>
      <c r="I5047" t="s">
        <v>7108</v>
      </c>
      <c r="J5047">
        <v>5000</v>
      </c>
      <c r="K5047" t="s">
        <v>7106</v>
      </c>
      <c r="L5047" t="s">
        <v>7106</v>
      </c>
      <c r="M5047" t="s">
        <v>7106</v>
      </c>
      <c r="N5047" t="s">
        <v>7106</v>
      </c>
      <c r="O5047" t="str">
        <f t="shared" si="78"/>
        <v>INSERT INTO USUARIOS_USUARIO(id,nombre,apellidos,foto,cedula,codigo,programa,uid,email,saldo,reserva_desayuno,reserva_almuerzo,reserva_cena,sancion,comida_consumida) VALUES (5046,'JHONATAN ANDRES','ZAMBRANO GUAINAS','true','1003150788','1003150788','ingenieria de sitemas','1003150788','diegomazorram@gmail.com',5000,'true','true','true','true');</v>
      </c>
    </row>
    <row r="5048" spans="1:15">
      <c r="A5048">
        <v>5047</v>
      </c>
      <c r="B5048" s="2" t="s">
        <v>304</v>
      </c>
      <c r="C5048" s="307" t="s">
        <v>3861</v>
      </c>
      <c r="D5048" t="s">
        <v>7106</v>
      </c>
      <c r="E5048" s="73">
        <v>1064426216</v>
      </c>
      <c r="F5048" s="73">
        <v>1064426216</v>
      </c>
      <c r="G5048" t="s">
        <v>7107</v>
      </c>
      <c r="H5048" s="73">
        <v>1064426216</v>
      </c>
      <c r="I5048" t="s">
        <v>7108</v>
      </c>
      <c r="J5048">
        <v>5000</v>
      </c>
      <c r="K5048" t="s">
        <v>7106</v>
      </c>
      <c r="L5048" t="s">
        <v>7106</v>
      </c>
      <c r="M5048" t="s">
        <v>7106</v>
      </c>
      <c r="N5048" t="s">
        <v>7106</v>
      </c>
      <c r="O5048" t="str">
        <f t="shared" si="78"/>
        <v>INSERT INTO USUARIOS_USUARIO(id,nombre,apellidos,foto,cedula,codigo,programa,uid,email,saldo,reserva_desayuno,reserva_almuerzo,reserva_cena,sancion,comida_consumida) VALUES (5047,'LUZ EDILMA','ZAMBRANO GUAINAS','true','1064426216','1064426216','ingenieria de sitemas','1064426216','diegomazorram@gmail.com',5000,'true','true','true','true');</v>
      </c>
    </row>
    <row r="5049" spans="1:15">
      <c r="A5049">
        <v>5048</v>
      </c>
      <c r="B5049" s="2" t="s">
        <v>3862</v>
      </c>
      <c r="C5049" s="307" t="s">
        <v>3863</v>
      </c>
      <c r="D5049" t="s">
        <v>7106</v>
      </c>
      <c r="E5049" s="95">
        <v>1064430859</v>
      </c>
      <c r="F5049" s="95">
        <v>1064430859</v>
      </c>
      <c r="G5049" t="s">
        <v>7107</v>
      </c>
      <c r="H5049" s="95">
        <v>1064430859</v>
      </c>
      <c r="I5049" t="s">
        <v>7108</v>
      </c>
      <c r="J5049">
        <v>5000</v>
      </c>
      <c r="K5049" t="s">
        <v>7106</v>
      </c>
      <c r="L5049" t="s">
        <v>7106</v>
      </c>
      <c r="M5049" t="s">
        <v>7106</v>
      </c>
      <c r="N5049" t="s">
        <v>7106</v>
      </c>
      <c r="O5049" t="str">
        <f t="shared" si="78"/>
        <v>INSERT INTO USUARIOS_USUARIO(id,nombre,apellidos,foto,cedula,codigo,programa,uid,email,saldo,reserva_desayuno,reserva_almuerzo,reserva_cena,sancion,comida_consumida) VALUES (5048,'MARLI ','PAJA OSNAS','true','1064430859','1064430859','ingenieria de sitemas','1064430859','diegomazorram@gmail.com',5000,'true','true','true','true');</v>
      </c>
    </row>
    <row r="5050" spans="1:15">
      <c r="A5050">
        <v>5049</v>
      </c>
      <c r="B5050" s="1" t="s">
        <v>1046</v>
      </c>
      <c r="C5050" s="308" t="s">
        <v>6631</v>
      </c>
      <c r="D5050" t="s">
        <v>7106</v>
      </c>
      <c r="E5050" s="97">
        <v>4769559</v>
      </c>
      <c r="F5050" s="97">
        <v>4769559</v>
      </c>
      <c r="G5050" t="s">
        <v>7107</v>
      </c>
      <c r="H5050" s="97">
        <v>4769559</v>
      </c>
      <c r="I5050" t="s">
        <v>7108</v>
      </c>
      <c r="J5050">
        <v>5000</v>
      </c>
      <c r="K5050" t="s">
        <v>7106</v>
      </c>
      <c r="L5050" t="s">
        <v>7106</v>
      </c>
      <c r="M5050" t="s">
        <v>7106</v>
      </c>
      <c r="N5050" t="s">
        <v>7106</v>
      </c>
      <c r="O5050" t="str">
        <f t="shared" si="78"/>
        <v>INSERT INTO USUARIOS_USUARIO(id,nombre,apellidos,foto,cedula,codigo,programa,uid,email,saldo,reserva_desayuno,reserva_almuerzo,reserva_cena,sancion,comida_consumida) VALUES (5049,'FELICIANO ','CHIRIMUSCAY CALAMBAS','true','4769559','4769559','ingenieria de sitemas','4769559','diegomazorram@gmail.com',5000,'true','true','true','true');</v>
      </c>
    </row>
    <row r="5051" spans="1:15">
      <c r="A5051">
        <v>5050</v>
      </c>
      <c r="B5051" s="2" t="s">
        <v>2574</v>
      </c>
      <c r="C5051" s="307" t="s">
        <v>3676</v>
      </c>
      <c r="D5051" t="s">
        <v>7106</v>
      </c>
      <c r="E5051" s="95">
        <v>25687707</v>
      </c>
      <c r="F5051" s="95">
        <v>25687707</v>
      </c>
      <c r="G5051" t="s">
        <v>7107</v>
      </c>
      <c r="H5051" s="95">
        <v>25687707</v>
      </c>
      <c r="I5051" t="s">
        <v>7108</v>
      </c>
      <c r="J5051">
        <v>5000</v>
      </c>
      <c r="K5051" t="s">
        <v>7106</v>
      </c>
      <c r="L5051" t="s">
        <v>7106</v>
      </c>
      <c r="M5051" t="s">
        <v>7106</v>
      </c>
      <c r="N5051" t="s">
        <v>7106</v>
      </c>
      <c r="O5051" t="str">
        <f t="shared" si="78"/>
        <v>INSERT INTO USUARIOS_USUARIO(id,nombre,apellidos,foto,cedula,codigo,programa,uid,email,saldo,reserva_desayuno,reserva_almuerzo,reserva_cena,sancion,comida_consumida) VALUES (5050,'LEONOR ','CALAMBAS CALAMBAS','true','25687707','25687707','ingenieria de sitemas','25687707','diegomazorram@gmail.com',5000,'true','true','true','true');</v>
      </c>
    </row>
    <row r="5052" spans="1:15">
      <c r="A5052">
        <v>5051</v>
      </c>
      <c r="B5052" s="1" t="s">
        <v>3864</v>
      </c>
      <c r="C5052" s="308" t="s">
        <v>6631</v>
      </c>
      <c r="D5052" t="s">
        <v>7106</v>
      </c>
      <c r="E5052" s="97">
        <v>1064428446</v>
      </c>
      <c r="F5052" s="97">
        <v>1064428446</v>
      </c>
      <c r="G5052" t="s">
        <v>7107</v>
      </c>
      <c r="H5052" s="97">
        <v>1064428446</v>
      </c>
      <c r="I5052" t="s">
        <v>7108</v>
      </c>
      <c r="J5052">
        <v>5000</v>
      </c>
      <c r="K5052" t="s">
        <v>7106</v>
      </c>
      <c r="L5052" t="s">
        <v>7106</v>
      </c>
      <c r="M5052" t="s">
        <v>7106</v>
      </c>
      <c r="N5052" t="s">
        <v>7106</v>
      </c>
      <c r="O5052" t="str">
        <f t="shared" si="78"/>
        <v>INSERT INTO USUARIOS_USUARIO(id,nombre,apellidos,foto,cedula,codigo,programa,uid,email,saldo,reserva_desayuno,reserva_almuerzo,reserva_cena,sancion,comida_consumida) VALUES (5051,'ARISALDO ','CHIRIMUSCAY CALAMBAS','true','1064428446','1064428446','ingenieria de sitemas','1064428446','diegomazorram@gmail.com',5000,'true','true','true','true');</v>
      </c>
    </row>
    <row r="5053" spans="1:15">
      <c r="A5053">
        <v>5052</v>
      </c>
      <c r="B5053" s="1" t="s">
        <v>223</v>
      </c>
      <c r="C5053" s="308" t="s">
        <v>6631</v>
      </c>
      <c r="D5053" t="s">
        <v>7106</v>
      </c>
      <c r="E5053" s="97">
        <v>1064438318</v>
      </c>
      <c r="F5053" s="97">
        <v>1064438318</v>
      </c>
      <c r="G5053" t="s">
        <v>7107</v>
      </c>
      <c r="H5053" s="97">
        <v>1064438318</v>
      </c>
      <c r="I5053" t="s">
        <v>7108</v>
      </c>
      <c r="J5053">
        <v>5000</v>
      </c>
      <c r="K5053" t="s">
        <v>7106</v>
      </c>
      <c r="L5053" t="s">
        <v>7106</v>
      </c>
      <c r="M5053" t="s">
        <v>7106</v>
      </c>
      <c r="N5053" t="s">
        <v>7106</v>
      </c>
      <c r="O5053" t="str">
        <f t="shared" si="78"/>
        <v>INSERT INTO USUARIOS_USUARIO(id,nombre,apellidos,foto,cedula,codigo,programa,uid,email,saldo,reserva_desayuno,reserva_almuerzo,reserva_cena,sancion,comida_consumida) VALUES (5052,'LUIS MIGUEL','CHIRIMUSCAY CALAMBAS','true','1064438318','1064438318','ingenieria de sitemas','1064438318','diegomazorram@gmail.com',5000,'true','true','true','true');</v>
      </c>
    </row>
    <row r="5054" spans="1:15">
      <c r="A5054">
        <v>5053</v>
      </c>
      <c r="B5054" s="1" t="s">
        <v>5990</v>
      </c>
      <c r="C5054" s="308" t="s">
        <v>3865</v>
      </c>
      <c r="D5054" t="s">
        <v>7106</v>
      </c>
      <c r="E5054" s="97">
        <v>25692732</v>
      </c>
      <c r="F5054" s="97">
        <v>25692732</v>
      </c>
      <c r="G5054" t="s">
        <v>7107</v>
      </c>
      <c r="H5054" s="97">
        <v>25692732</v>
      </c>
      <c r="I5054" t="s">
        <v>7108</v>
      </c>
      <c r="J5054">
        <v>5000</v>
      </c>
      <c r="K5054" t="s">
        <v>7106</v>
      </c>
      <c r="L5054" t="s">
        <v>7106</v>
      </c>
      <c r="M5054" t="s">
        <v>7106</v>
      </c>
      <c r="N5054" t="s">
        <v>7106</v>
      </c>
      <c r="O5054" t="str">
        <f t="shared" si="78"/>
        <v>INSERT INTO USUARIOS_USUARIO(id,nombre,apellidos,foto,cedula,codigo,programa,uid,email,saldo,reserva_desayuno,reserva_almuerzo,reserva_cena,sancion,comida_consumida) VALUES (5053,'ESMERALDA ','SARRIA CALAMBAS','true','25692732','25692732','ingenieria de sitemas','25692732','diegomazorram@gmail.com',5000,'true','true','true','true');</v>
      </c>
    </row>
    <row r="5055" spans="1:15">
      <c r="A5055">
        <v>5054</v>
      </c>
      <c r="B5055" s="2" t="s">
        <v>3866</v>
      </c>
      <c r="C5055" s="307" t="s">
        <v>3867</v>
      </c>
      <c r="D5055" t="s">
        <v>7106</v>
      </c>
      <c r="E5055" s="95">
        <v>1064434093</v>
      </c>
      <c r="F5055" s="95">
        <v>1064434093</v>
      </c>
      <c r="G5055" t="s">
        <v>7107</v>
      </c>
      <c r="H5055" s="95">
        <v>1064434093</v>
      </c>
      <c r="I5055" t="s">
        <v>7108</v>
      </c>
      <c r="J5055">
        <v>5000</v>
      </c>
      <c r="K5055" t="s">
        <v>7106</v>
      </c>
      <c r="L5055" t="s">
        <v>7106</v>
      </c>
      <c r="M5055" t="s">
        <v>7106</v>
      </c>
      <c r="N5055" t="s">
        <v>7106</v>
      </c>
      <c r="O5055" t="str">
        <f t="shared" si="78"/>
        <v>INSERT INTO USUARIOS_USUARIO(id,nombre,apellidos,foto,cedula,codigo,programa,uid,email,saldo,reserva_desayuno,reserva_almuerzo,reserva_cena,sancion,comida_consumida) VALUES (5054,'GELEN IBETH','NOSCUE SARRIA','true','1064434093','1064434093','ingenieria de sitemas','1064434093','diegomazorram@gmail.com',5000,'true','true','true','true');</v>
      </c>
    </row>
    <row r="5056" spans="1:15">
      <c r="A5056">
        <v>5055</v>
      </c>
      <c r="B5056" s="1" t="s">
        <v>108</v>
      </c>
      <c r="C5056" s="308" t="s">
        <v>6668</v>
      </c>
      <c r="D5056" t="s">
        <v>7106</v>
      </c>
      <c r="E5056" s="97">
        <v>10753953</v>
      </c>
      <c r="F5056" s="97">
        <v>10753953</v>
      </c>
      <c r="G5056" t="s">
        <v>7107</v>
      </c>
      <c r="H5056" s="97">
        <v>10753953</v>
      </c>
      <c r="I5056" t="s">
        <v>7108</v>
      </c>
      <c r="J5056">
        <v>5000</v>
      </c>
      <c r="K5056" t="s">
        <v>7106</v>
      </c>
      <c r="L5056" t="s">
        <v>7106</v>
      </c>
      <c r="M5056" t="s">
        <v>7106</v>
      </c>
      <c r="N5056" t="s">
        <v>7106</v>
      </c>
      <c r="O5056" t="str">
        <f t="shared" si="78"/>
        <v>INSERT INTO USUARIOS_USUARIO(id,nombre,apellidos,foto,cedula,codigo,programa,uid,email,saldo,reserva_desayuno,reserva_almuerzo,reserva_cena,sancion,comida_consumida) VALUES (5055,'ALEXANDER ','PATIÑO PATINO','true','10753953','10753953','ingenieria de sitemas','10753953','diegomazorram@gmail.com',5000,'true','true','true','true');</v>
      </c>
    </row>
    <row r="5057" spans="1:15">
      <c r="A5057">
        <v>5056</v>
      </c>
      <c r="B5057" s="2" t="s">
        <v>3868</v>
      </c>
      <c r="C5057" s="307" t="s">
        <v>6459</v>
      </c>
      <c r="D5057" t="s">
        <v>7106</v>
      </c>
      <c r="E5057" s="95">
        <v>34655736</v>
      </c>
      <c r="F5057" s="95">
        <v>34655736</v>
      </c>
      <c r="G5057" t="s">
        <v>7107</v>
      </c>
      <c r="H5057" s="95">
        <v>34655736</v>
      </c>
      <c r="I5057" t="s">
        <v>7108</v>
      </c>
      <c r="J5057">
        <v>5000</v>
      </c>
      <c r="K5057" t="s">
        <v>7106</v>
      </c>
      <c r="L5057" t="s">
        <v>7106</v>
      </c>
      <c r="M5057" t="s">
        <v>7106</v>
      </c>
      <c r="N5057" t="s">
        <v>7106</v>
      </c>
      <c r="O5057" t="str">
        <f t="shared" si="78"/>
        <v>INSERT INTO USUARIOS_USUARIO(id,nombre,apellidos,foto,cedula,codigo,programa,uid,email,saldo,reserva_desayuno,reserva_almuerzo,reserva_cena,sancion,comida_consumida) VALUES (5056,'SILVIA PAOLA','PATIÑO CALAMBAS','true','34655736','34655736','ingenieria de sitemas','34655736','diegomazorram@gmail.com',5000,'true','true','true','true');</v>
      </c>
    </row>
    <row r="5058" spans="1:15">
      <c r="A5058">
        <v>5057</v>
      </c>
      <c r="B5058" s="2" t="s">
        <v>3869</v>
      </c>
      <c r="C5058" s="307" t="s">
        <v>6668</v>
      </c>
      <c r="D5058" t="s">
        <v>7106</v>
      </c>
      <c r="E5058" s="73">
        <v>1003151092</v>
      </c>
      <c r="F5058" s="73">
        <v>1003151092</v>
      </c>
      <c r="G5058" t="s">
        <v>7107</v>
      </c>
      <c r="H5058" s="73">
        <v>1003151092</v>
      </c>
      <c r="I5058" t="s">
        <v>7108</v>
      </c>
      <c r="J5058">
        <v>5000</v>
      </c>
      <c r="K5058" t="s">
        <v>7106</v>
      </c>
      <c r="L5058" t="s">
        <v>7106</v>
      </c>
      <c r="M5058" t="s">
        <v>7106</v>
      </c>
      <c r="N5058" t="s">
        <v>7106</v>
      </c>
      <c r="O5058" t="str">
        <f t="shared" si="78"/>
        <v>INSERT INTO USUARIOS_USUARIO(id,nombre,apellidos,foto,cedula,codigo,programa,uid,email,saldo,reserva_desayuno,reserva_almuerzo,reserva_cena,sancion,comida_consumida) VALUES (5057,'WILFRAN ALEXANDER','PATIÑO PATINO','true','1003151092','1003151092','ingenieria de sitemas','1003151092','diegomazorram@gmail.com',5000,'true','true','true','true');</v>
      </c>
    </row>
    <row r="5059" spans="1:15">
      <c r="A5059">
        <v>5058</v>
      </c>
      <c r="B5059" s="2" t="s">
        <v>3870</v>
      </c>
      <c r="C5059" s="307" t="s">
        <v>6668</v>
      </c>
      <c r="D5059" t="s">
        <v>7106</v>
      </c>
      <c r="E5059" s="95">
        <v>1064429620</v>
      </c>
      <c r="F5059" s="95">
        <v>1064429620</v>
      </c>
      <c r="G5059" t="s">
        <v>7107</v>
      </c>
      <c r="H5059" s="95">
        <v>1064429620</v>
      </c>
      <c r="I5059" t="s">
        <v>7108</v>
      </c>
      <c r="J5059">
        <v>5000</v>
      </c>
      <c r="K5059" t="s">
        <v>7106</v>
      </c>
      <c r="L5059" t="s">
        <v>7106</v>
      </c>
      <c r="M5059" t="s">
        <v>7106</v>
      </c>
      <c r="N5059" t="s">
        <v>7106</v>
      </c>
      <c r="O5059" t="str">
        <f t="shared" ref="O5059:O5122" si="79">"INSERT INTO USUARIOS_USUARIO(id,nombre,apellidos,foto,cedula,codigo,programa,uid,email,saldo,reserva_desayuno,reserva_almuerzo,reserva_cena,sancion,comida_consumida) VALUES ("&amp;A5059&amp;",'"&amp;B5059&amp;"','"&amp;C5059&amp;"','"&amp;D5059&amp;"','"&amp;E5059&amp;"','"&amp;F5059&amp;"','"&amp;G5059&amp;"','"&amp;H5059&amp;"','"&amp;I5059&amp;"',"&amp;J5059&amp;",'"&amp;K5059&amp;"','"&amp;L5059&amp;"','"&amp;M5059&amp;"','"&amp;N5059&amp;"');"</f>
        <v>INSERT INTO USUARIOS_USUARIO(id,nombre,apellidos,foto,cedula,codigo,programa,uid,email,saldo,reserva_desayuno,reserva_almuerzo,reserva_cena,sancion,comida_consumida) VALUES (5058,'YAMID ALEXIS','PATIÑO PATINO','true','1064429620','1064429620','ingenieria de sitemas','1064429620','diegomazorram@gmail.com',5000,'true','true','true','true');</v>
      </c>
    </row>
    <row r="5060" spans="1:15">
      <c r="A5060">
        <v>5059</v>
      </c>
      <c r="B5060" s="2" t="s">
        <v>3871</v>
      </c>
      <c r="C5060" s="307" t="s">
        <v>6705</v>
      </c>
      <c r="D5060" t="s">
        <v>7106</v>
      </c>
      <c r="E5060" s="95">
        <v>1064440096</v>
      </c>
      <c r="F5060" s="95">
        <v>1064440096</v>
      </c>
      <c r="G5060" t="s">
        <v>7107</v>
      </c>
      <c r="H5060" s="95">
        <v>1064440096</v>
      </c>
      <c r="I5060" t="s">
        <v>7108</v>
      </c>
      <c r="J5060">
        <v>5000</v>
      </c>
      <c r="K5060" t="s">
        <v>7106</v>
      </c>
      <c r="L5060" t="s">
        <v>7106</v>
      </c>
      <c r="M5060" t="s">
        <v>7106</v>
      </c>
      <c r="N5060" t="s">
        <v>7106</v>
      </c>
      <c r="O5060" t="str">
        <f t="shared" si="79"/>
        <v>INSERT INTO USUARIOS_USUARIO(id,nombre,apellidos,foto,cedula,codigo,programa,uid,email,saldo,reserva_desayuno,reserva_almuerzo,reserva_cena,sancion,comida_consumida) VALUES (5059,'ALBEMAR ','PATIÑO PATIÑO','true','1064440096','1064440096','ingenieria de sitemas','1064440096','diegomazorram@gmail.com',5000,'true','true','true','true');</v>
      </c>
    </row>
    <row r="5061" spans="1:15">
      <c r="A5061">
        <v>5060</v>
      </c>
      <c r="B5061" s="1" t="s">
        <v>3872</v>
      </c>
      <c r="C5061" s="308" t="s">
        <v>1245</v>
      </c>
      <c r="D5061" t="s">
        <v>7106</v>
      </c>
      <c r="E5061" s="97">
        <v>10722086</v>
      </c>
      <c r="F5061" s="97">
        <v>10722086</v>
      </c>
      <c r="G5061" t="s">
        <v>7107</v>
      </c>
      <c r="H5061" s="97">
        <v>10722086</v>
      </c>
      <c r="I5061" t="s">
        <v>7108</v>
      </c>
      <c r="J5061">
        <v>5000</v>
      </c>
      <c r="K5061" t="s">
        <v>7106</v>
      </c>
      <c r="L5061" t="s">
        <v>7106</v>
      </c>
      <c r="M5061" t="s">
        <v>7106</v>
      </c>
      <c r="N5061" t="s">
        <v>7106</v>
      </c>
      <c r="O5061" t="str">
        <f t="shared" si="79"/>
        <v>INSERT INTO USUARIOS_USUARIO(id,nombre,apellidos,foto,cedula,codigo,programa,uid,email,saldo,reserva_desayuno,reserva_almuerzo,reserva_cena,sancion,comida_consumida) VALUES (5060,'GIOVANI DARIO','MUELAS HURTADO','true','10722086','10722086','ingenieria de sitemas','10722086','diegomazorram@gmail.com',5000,'true','true','true','true');</v>
      </c>
    </row>
    <row r="5062" spans="1:15">
      <c r="A5062">
        <v>5061</v>
      </c>
      <c r="B5062" s="2" t="s">
        <v>3873</v>
      </c>
      <c r="C5062" s="307" t="s">
        <v>1245</v>
      </c>
      <c r="D5062" t="s">
        <v>7106</v>
      </c>
      <c r="E5062" s="95">
        <v>48574837</v>
      </c>
      <c r="F5062" s="95">
        <v>48574837</v>
      </c>
      <c r="G5062" t="s">
        <v>7107</v>
      </c>
      <c r="H5062" s="95">
        <v>48574837</v>
      </c>
      <c r="I5062" t="s">
        <v>7108</v>
      </c>
      <c r="J5062">
        <v>5000</v>
      </c>
      <c r="K5062" t="s">
        <v>7106</v>
      </c>
      <c r="L5062" t="s">
        <v>7106</v>
      </c>
      <c r="M5062" t="s">
        <v>7106</v>
      </c>
      <c r="N5062" t="s">
        <v>7106</v>
      </c>
      <c r="O5062" t="str">
        <f t="shared" si="79"/>
        <v>INSERT INTO USUARIOS_USUARIO(id,nombre,apellidos,foto,cedula,codigo,programa,uid,email,saldo,reserva_desayuno,reserva_almuerzo,reserva_cena,sancion,comida_consumida) VALUES (5061,'DEISY LUCIA','MUELAS HURTADO','true','48574837','48574837','ingenieria de sitemas','48574837','diegomazorram@gmail.com',5000,'true','true','true','true');</v>
      </c>
    </row>
    <row r="5063" spans="1:15">
      <c r="A5063">
        <v>5062</v>
      </c>
      <c r="B5063" s="2" t="s">
        <v>3874</v>
      </c>
      <c r="C5063" s="307" t="s">
        <v>2402</v>
      </c>
      <c r="D5063" t="s">
        <v>7106</v>
      </c>
      <c r="E5063" s="95">
        <v>1007178617</v>
      </c>
      <c r="F5063" s="95">
        <v>1007178617</v>
      </c>
      <c r="G5063" t="s">
        <v>7107</v>
      </c>
      <c r="H5063" s="95">
        <v>1007178617</v>
      </c>
      <c r="I5063" t="s">
        <v>7108</v>
      </c>
      <c r="J5063">
        <v>5000</v>
      </c>
      <c r="K5063" t="s">
        <v>7106</v>
      </c>
      <c r="L5063" t="s">
        <v>7106</v>
      </c>
      <c r="M5063" t="s">
        <v>7106</v>
      </c>
      <c r="N5063" t="s">
        <v>7106</v>
      </c>
      <c r="O5063" t="str">
        <f t="shared" si="79"/>
        <v>INSERT INTO USUARIOS_USUARIO(id,nombre,apellidos,foto,cedula,codigo,programa,uid,email,saldo,reserva_desayuno,reserva_almuerzo,reserva_cena,sancion,comida_consumida) VALUES (5062,'ADRIANA FERNANDA','MUELAS MUELAS','true','1007178617','1007178617','ingenieria de sitemas','1007178617','diegomazorram@gmail.com',5000,'true','true','true','true');</v>
      </c>
    </row>
    <row r="5064" spans="1:15">
      <c r="A5064">
        <v>5063</v>
      </c>
      <c r="B5064" s="1" t="s">
        <v>3875</v>
      </c>
      <c r="C5064" s="308" t="s">
        <v>3876</v>
      </c>
      <c r="D5064" t="s">
        <v>7106</v>
      </c>
      <c r="E5064" s="97">
        <v>76297565</v>
      </c>
      <c r="F5064" s="97">
        <v>76297565</v>
      </c>
      <c r="G5064" t="s">
        <v>7107</v>
      </c>
      <c r="H5064" s="97">
        <v>76297565</v>
      </c>
      <c r="I5064" t="s">
        <v>7108</v>
      </c>
      <c r="J5064">
        <v>5000</v>
      </c>
      <c r="K5064" t="s">
        <v>7106</v>
      </c>
      <c r="L5064" t="s">
        <v>7106</v>
      </c>
      <c r="M5064" t="s">
        <v>7106</v>
      </c>
      <c r="N5064" t="s">
        <v>7106</v>
      </c>
      <c r="O5064" t="str">
        <f t="shared" si="79"/>
        <v>INSERT INTO USUARIOS_USUARIO(id,nombre,apellidos,foto,cedula,codigo,programa,uid,email,saldo,reserva_desayuno,reserva_almuerzo,reserva_cena,sancion,comida_consumida) VALUES (5063,'GERONIMO ','DAGUA ','true','76297565','76297565','ingenieria de sitemas','76297565','diegomazorram@gmail.com',5000,'true','true','true','true');</v>
      </c>
    </row>
    <row r="5065" spans="1:15">
      <c r="A5065">
        <v>5064</v>
      </c>
      <c r="B5065" s="1" t="s">
        <v>425</v>
      </c>
      <c r="C5065" s="308" t="s">
        <v>2402</v>
      </c>
      <c r="D5065" t="s">
        <v>7106</v>
      </c>
      <c r="E5065" s="97">
        <v>4769113</v>
      </c>
      <c r="F5065" s="97">
        <v>4769113</v>
      </c>
      <c r="G5065" t="s">
        <v>7107</v>
      </c>
      <c r="H5065" s="97">
        <v>4769113</v>
      </c>
      <c r="I5065" t="s">
        <v>7108</v>
      </c>
      <c r="J5065">
        <v>5000</v>
      </c>
      <c r="K5065" t="s">
        <v>7106</v>
      </c>
      <c r="L5065" t="s">
        <v>7106</v>
      </c>
      <c r="M5065" t="s">
        <v>7106</v>
      </c>
      <c r="N5065" t="s">
        <v>7106</v>
      </c>
      <c r="O5065" t="str">
        <f t="shared" si="79"/>
        <v>INSERT INTO USUARIOS_USUARIO(id,nombre,apellidos,foto,cedula,codigo,programa,uid,email,saldo,reserva_desayuno,reserva_almuerzo,reserva_cena,sancion,comida_consumida) VALUES (5064,'FABIO ','MUELAS MUELAS','true','4769113','4769113','ingenieria de sitemas','4769113','diegomazorram@gmail.com',5000,'true','true','true','true');</v>
      </c>
    </row>
    <row r="5066" spans="1:15">
      <c r="A5066">
        <v>5065</v>
      </c>
      <c r="B5066" s="2" t="s">
        <v>25</v>
      </c>
      <c r="C5066" s="307" t="s">
        <v>980</v>
      </c>
      <c r="D5066" t="s">
        <v>7106</v>
      </c>
      <c r="E5066" s="95">
        <v>25687533</v>
      </c>
      <c r="F5066" s="95">
        <v>25687533</v>
      </c>
      <c r="G5066" t="s">
        <v>7107</v>
      </c>
      <c r="H5066" s="95">
        <v>25687533</v>
      </c>
      <c r="I5066" t="s">
        <v>7108</v>
      </c>
      <c r="J5066">
        <v>5000</v>
      </c>
      <c r="K5066" t="s">
        <v>7106</v>
      </c>
      <c r="L5066" t="s">
        <v>7106</v>
      </c>
      <c r="M5066" t="s">
        <v>7106</v>
      </c>
      <c r="N5066" t="s">
        <v>7106</v>
      </c>
      <c r="O5066" t="str">
        <f t="shared" si="79"/>
        <v>INSERT INTO USUARIOS_USUARIO(id,nombre,apellidos,foto,cedula,codigo,programa,uid,email,saldo,reserva_desayuno,reserva_almuerzo,reserva_cena,sancion,comida_consumida) VALUES (5065,'ANA MARIA','HURTADO MUELAS','true','25687533','25687533','ingenieria de sitemas','25687533','diegomazorram@gmail.com',5000,'true','true','true','true');</v>
      </c>
    </row>
    <row r="5067" spans="1:15">
      <c r="A5067">
        <v>5066</v>
      </c>
      <c r="B5067" s="2" t="s">
        <v>3877</v>
      </c>
      <c r="C5067" s="307" t="s">
        <v>1245</v>
      </c>
      <c r="D5067" t="s">
        <v>7106</v>
      </c>
      <c r="E5067" s="95">
        <v>10722790</v>
      </c>
      <c r="F5067" s="95">
        <v>10722790</v>
      </c>
      <c r="G5067" t="s">
        <v>7107</v>
      </c>
      <c r="H5067" s="95">
        <v>10722790</v>
      </c>
      <c r="I5067" t="s">
        <v>7108</v>
      </c>
      <c r="J5067">
        <v>5000</v>
      </c>
      <c r="K5067" t="s">
        <v>7106</v>
      </c>
      <c r="L5067" t="s">
        <v>7106</v>
      </c>
      <c r="M5067" t="s">
        <v>7106</v>
      </c>
      <c r="N5067" t="s">
        <v>7106</v>
      </c>
      <c r="O5067" t="str">
        <f t="shared" si="79"/>
        <v>INSERT INTO USUARIOS_USUARIO(id,nombre,apellidos,foto,cedula,codigo,programa,uid,email,saldo,reserva_desayuno,reserva_almuerzo,reserva_cena,sancion,comida_consumida) VALUES (5066,'EYDIVAR ','MUELAS HURTADO','true','10722790','10722790','ingenieria de sitemas','10722790','diegomazorram@gmail.com',5000,'true','true','true','true');</v>
      </c>
    </row>
    <row r="5068" spans="1:15">
      <c r="A5068">
        <v>5067</v>
      </c>
      <c r="B5068" s="2" t="s">
        <v>6322</v>
      </c>
      <c r="C5068" s="307" t="s">
        <v>1245</v>
      </c>
      <c r="D5068" t="s">
        <v>7106</v>
      </c>
      <c r="E5068" s="95">
        <v>10723285</v>
      </c>
      <c r="F5068" s="95">
        <v>10723285</v>
      </c>
      <c r="G5068" t="s">
        <v>7107</v>
      </c>
      <c r="H5068" s="95">
        <v>10723285</v>
      </c>
      <c r="I5068" t="s">
        <v>7108</v>
      </c>
      <c r="J5068">
        <v>5000</v>
      </c>
      <c r="K5068" t="s">
        <v>7106</v>
      </c>
      <c r="L5068" t="s">
        <v>7106</v>
      </c>
      <c r="M5068" t="s">
        <v>7106</v>
      </c>
      <c r="N5068" t="s">
        <v>7106</v>
      </c>
      <c r="O5068" t="str">
        <f t="shared" si="79"/>
        <v>INSERT INTO USUARIOS_USUARIO(id,nombre,apellidos,foto,cedula,codigo,programa,uid,email,saldo,reserva_desayuno,reserva_almuerzo,reserva_cena,sancion,comida_consumida) VALUES (5067,'HECTOR FABIO','MUELAS HURTADO','true','10723285','10723285','ingenieria de sitemas','10723285','diegomazorram@gmail.com',5000,'true','true','true','true');</v>
      </c>
    </row>
    <row r="5069" spans="1:15">
      <c r="A5069">
        <v>5068</v>
      </c>
      <c r="B5069" s="2" t="s">
        <v>2161</v>
      </c>
      <c r="C5069" s="307" t="s">
        <v>1245</v>
      </c>
      <c r="D5069" t="s">
        <v>7106</v>
      </c>
      <c r="E5069" s="95">
        <v>1064429503</v>
      </c>
      <c r="F5069" s="95">
        <v>1064429503</v>
      </c>
      <c r="G5069" t="s">
        <v>7107</v>
      </c>
      <c r="H5069" s="95">
        <v>1064429503</v>
      </c>
      <c r="I5069" t="s">
        <v>7108</v>
      </c>
      <c r="J5069">
        <v>5000</v>
      </c>
      <c r="K5069" t="s">
        <v>7106</v>
      </c>
      <c r="L5069" t="s">
        <v>7106</v>
      </c>
      <c r="M5069" t="s">
        <v>7106</v>
      </c>
      <c r="N5069" t="s">
        <v>7106</v>
      </c>
      <c r="O5069" t="str">
        <f t="shared" si="79"/>
        <v>INSERT INTO USUARIOS_USUARIO(id,nombre,apellidos,foto,cedula,codigo,programa,uid,email,saldo,reserva_desayuno,reserva_almuerzo,reserva_cena,sancion,comida_consumida) VALUES (5068,'VICTOR ALFONSO','MUELAS HURTADO','true','1064429503','1064429503','ingenieria de sitemas','1064429503','diegomazorram@gmail.com',5000,'true','true','true','true');</v>
      </c>
    </row>
    <row r="5070" spans="1:15">
      <c r="A5070">
        <v>5069</v>
      </c>
      <c r="B5070" s="2" t="s">
        <v>6210</v>
      </c>
      <c r="C5070" s="307" t="s">
        <v>1245</v>
      </c>
      <c r="D5070" t="s">
        <v>7106</v>
      </c>
      <c r="E5070" s="148">
        <v>1064434540</v>
      </c>
      <c r="F5070" s="148">
        <v>1064434540</v>
      </c>
      <c r="G5070" t="s">
        <v>7107</v>
      </c>
      <c r="H5070" s="148">
        <v>1064434540</v>
      </c>
      <c r="I5070" t="s">
        <v>7108</v>
      </c>
      <c r="J5070">
        <v>5000</v>
      </c>
      <c r="K5070" t="s">
        <v>7106</v>
      </c>
      <c r="L5070" t="s">
        <v>7106</v>
      </c>
      <c r="M5070" t="s">
        <v>7106</v>
      </c>
      <c r="N5070" t="s">
        <v>7106</v>
      </c>
      <c r="O5070" t="str">
        <f t="shared" si="79"/>
        <v>INSERT INTO USUARIOS_USUARIO(id,nombre,apellidos,foto,cedula,codigo,programa,uid,email,saldo,reserva_desayuno,reserva_almuerzo,reserva_cena,sancion,comida_consumida) VALUES (5069,'FABIAN ANDRES','MUELAS HURTADO','true','1064434540','1064434540','ingenieria de sitemas','1064434540','diegomazorram@gmail.com',5000,'true','true','true','true');</v>
      </c>
    </row>
    <row r="5071" spans="1:15">
      <c r="A5071">
        <v>5070</v>
      </c>
      <c r="B5071" s="1" t="s">
        <v>3878</v>
      </c>
      <c r="C5071" s="308" t="s">
        <v>6706</v>
      </c>
      <c r="D5071" t="s">
        <v>7106</v>
      </c>
      <c r="E5071" s="97">
        <v>4769225</v>
      </c>
      <c r="F5071" s="97">
        <v>4769225</v>
      </c>
      <c r="G5071" t="s">
        <v>7107</v>
      </c>
      <c r="H5071" s="97">
        <v>4769225</v>
      </c>
      <c r="I5071" t="s">
        <v>7108</v>
      </c>
      <c r="J5071">
        <v>5000</v>
      </c>
      <c r="K5071" t="s">
        <v>7106</v>
      </c>
      <c r="L5071" t="s">
        <v>7106</v>
      </c>
      <c r="M5071" t="s">
        <v>7106</v>
      </c>
      <c r="N5071" t="s">
        <v>7106</v>
      </c>
      <c r="O5071" t="str">
        <f t="shared" si="79"/>
        <v>INSERT INTO USUARIOS_USUARIO(id,nombre,apellidos,foto,cedula,codigo,programa,uid,email,saldo,reserva_desayuno,reserva_almuerzo,reserva_cena,sancion,comida_consumida) VALUES (5070,'LUIS ERNEY','TROCHEZ VILLANY','true','4769225','4769225','ingenieria de sitemas','4769225','diegomazorram@gmail.com',5000,'true','true','true','true');</v>
      </c>
    </row>
    <row r="5072" spans="1:15">
      <c r="A5072">
        <v>5071</v>
      </c>
      <c r="B5072" s="2" t="s">
        <v>522</v>
      </c>
      <c r="C5072" s="307" t="s">
        <v>1245</v>
      </c>
      <c r="D5072" t="s">
        <v>7106</v>
      </c>
      <c r="E5072" s="95">
        <v>25691072</v>
      </c>
      <c r="F5072" s="95">
        <v>25691072</v>
      </c>
      <c r="G5072" t="s">
        <v>7107</v>
      </c>
      <c r="H5072" s="95">
        <v>25691072</v>
      </c>
      <c r="I5072" t="s">
        <v>7108</v>
      </c>
      <c r="J5072">
        <v>5000</v>
      </c>
      <c r="K5072" t="s">
        <v>7106</v>
      </c>
      <c r="L5072" t="s">
        <v>7106</v>
      </c>
      <c r="M5072" t="s">
        <v>7106</v>
      </c>
      <c r="N5072" t="s">
        <v>7106</v>
      </c>
      <c r="O5072" t="str">
        <f t="shared" si="79"/>
        <v>INSERT INTO USUARIOS_USUARIO(id,nombre,apellidos,foto,cedula,codigo,programa,uid,email,saldo,reserva_desayuno,reserva_almuerzo,reserva_cena,sancion,comida_consumida) VALUES (5071,'YOLANDA ','MUELAS HURTADO','true','25691072','25691072','ingenieria de sitemas','25691072','diegomazorram@gmail.com',5000,'true','true','true','true');</v>
      </c>
    </row>
    <row r="5073" spans="1:15">
      <c r="A5073">
        <v>5072</v>
      </c>
      <c r="B5073" s="1" t="s">
        <v>134</v>
      </c>
      <c r="C5073" s="308" t="s">
        <v>3369</v>
      </c>
      <c r="D5073" t="s">
        <v>7106</v>
      </c>
      <c r="E5073" s="97">
        <v>1516647</v>
      </c>
      <c r="F5073" s="97">
        <v>1516647</v>
      </c>
      <c r="G5073" t="s">
        <v>7107</v>
      </c>
      <c r="H5073" s="97">
        <v>1516647</v>
      </c>
      <c r="I5073" t="s">
        <v>7108</v>
      </c>
      <c r="J5073">
        <v>5000</v>
      </c>
      <c r="K5073" t="s">
        <v>7106</v>
      </c>
      <c r="L5073" t="s">
        <v>7106</v>
      </c>
      <c r="M5073" t="s">
        <v>7106</v>
      </c>
      <c r="N5073" t="s">
        <v>7106</v>
      </c>
      <c r="O5073" t="str">
        <f t="shared" si="79"/>
        <v>INSERT INTO USUARIOS_USUARIO(id,nombre,apellidos,foto,cedula,codigo,programa,uid,email,saldo,reserva_desayuno,reserva_almuerzo,reserva_cena,sancion,comida_consumida) VALUES (5072,'MANUEL ','VIDAL VELASCO','true','1516647','1516647','ingenieria de sitemas','1516647','diegomazorram@gmail.com',5000,'true','true','true','true');</v>
      </c>
    </row>
    <row r="5074" spans="1:15">
      <c r="A5074">
        <v>5073</v>
      </c>
      <c r="B5074" s="2" t="s">
        <v>345</v>
      </c>
      <c r="C5074" s="307" t="s">
        <v>3710</v>
      </c>
      <c r="D5074" t="s">
        <v>7106</v>
      </c>
      <c r="E5074" s="95">
        <v>25654645</v>
      </c>
      <c r="F5074" s="95">
        <v>25654645</v>
      </c>
      <c r="G5074" t="s">
        <v>7107</v>
      </c>
      <c r="H5074" s="95">
        <v>25654645</v>
      </c>
      <c r="I5074" t="s">
        <v>7108</v>
      </c>
      <c r="J5074">
        <v>5000</v>
      </c>
      <c r="K5074" t="s">
        <v>7106</v>
      </c>
      <c r="L5074" t="s">
        <v>7106</v>
      </c>
      <c r="M5074" t="s">
        <v>7106</v>
      </c>
      <c r="N5074" t="s">
        <v>7106</v>
      </c>
      <c r="O5074" t="str">
        <f t="shared" si="79"/>
        <v>INSERT INTO USUARIOS_USUARIO(id,nombre,apellidos,foto,cedula,codigo,programa,uid,email,saldo,reserva_desayuno,reserva_almuerzo,reserva_cena,sancion,comida_consumida) VALUES (5073,'MARGARITA ','FERNANDEZ ZUNIGA','true','25654645','25654645','ingenieria de sitemas','25654645','diegomazorram@gmail.com',5000,'true','true','true','true');</v>
      </c>
    </row>
    <row r="5075" spans="1:15">
      <c r="A5075">
        <v>5074</v>
      </c>
      <c r="B5075" s="1" t="s">
        <v>3854</v>
      </c>
      <c r="C5075" s="308" t="s">
        <v>6549</v>
      </c>
      <c r="D5075" t="s">
        <v>7106</v>
      </c>
      <c r="E5075" s="97">
        <v>97121808718</v>
      </c>
      <c r="F5075" s="97">
        <v>97121808718</v>
      </c>
      <c r="G5075" t="s">
        <v>7107</v>
      </c>
      <c r="H5075" s="97">
        <v>97121808718</v>
      </c>
      <c r="I5075" t="s">
        <v>7108</v>
      </c>
      <c r="J5075">
        <v>5000</v>
      </c>
      <c r="K5075" t="s">
        <v>7106</v>
      </c>
      <c r="L5075" t="s">
        <v>7106</v>
      </c>
      <c r="M5075" t="s">
        <v>7106</v>
      </c>
      <c r="N5075" t="s">
        <v>7106</v>
      </c>
      <c r="O5075" t="str">
        <f t="shared" si="79"/>
        <v>INSERT INTO USUARIOS_USUARIO(id,nombre,apellidos,foto,cedula,codigo,programa,uid,email,saldo,reserva_desayuno,reserva_almuerzo,reserva_cena,sancion,comida_consumida) VALUES (5074,'ELIZABET ','TROCHEZ HURTADO','true','97121808718','97121808718','ingenieria de sitemas','97121808718','diegomazorram@gmail.com',5000,'true','true','true','true');</v>
      </c>
    </row>
    <row r="5076" spans="1:15">
      <c r="A5076">
        <v>5075</v>
      </c>
      <c r="B5076" s="1" t="s">
        <v>1564</v>
      </c>
      <c r="C5076" s="308" t="s">
        <v>3879</v>
      </c>
      <c r="D5076" t="s">
        <v>7106</v>
      </c>
      <c r="E5076" s="97">
        <v>10723253</v>
      </c>
      <c r="F5076" s="97">
        <v>10723253</v>
      </c>
      <c r="G5076" t="s">
        <v>7107</v>
      </c>
      <c r="H5076" s="97">
        <v>10723253</v>
      </c>
      <c r="I5076" t="s">
        <v>7108</v>
      </c>
      <c r="J5076">
        <v>5000</v>
      </c>
      <c r="K5076" t="s">
        <v>7106</v>
      </c>
      <c r="L5076" t="s">
        <v>7106</v>
      </c>
      <c r="M5076" t="s">
        <v>7106</v>
      </c>
      <c r="N5076" t="s">
        <v>7106</v>
      </c>
      <c r="O5076" t="str">
        <f t="shared" si="79"/>
        <v>INSERT INTO USUARIOS_USUARIO(id,nombre,apellidos,foto,cedula,codigo,programa,uid,email,saldo,reserva_desayuno,reserva_almuerzo,reserva_cena,sancion,comida_consumida) VALUES (5075,'JOSE IVAN','ALMENDRA ZUNIGA','true','10723253','10723253','ingenieria de sitemas','10723253','diegomazorram@gmail.com',5000,'true','true','true','true');</v>
      </c>
    </row>
    <row r="5077" spans="1:15">
      <c r="A5077">
        <v>5076</v>
      </c>
      <c r="B5077" s="2" t="s">
        <v>3880</v>
      </c>
      <c r="C5077" s="307" t="s">
        <v>3881</v>
      </c>
      <c r="D5077" t="s">
        <v>7106</v>
      </c>
      <c r="E5077" s="95">
        <v>1062305298</v>
      </c>
      <c r="F5077" s="95">
        <v>1062305298</v>
      </c>
      <c r="G5077" t="s">
        <v>7107</v>
      </c>
      <c r="H5077" s="95">
        <v>1062305298</v>
      </c>
      <c r="I5077" t="s">
        <v>7108</v>
      </c>
      <c r="J5077">
        <v>5000</v>
      </c>
      <c r="K5077" t="s">
        <v>7106</v>
      </c>
      <c r="L5077" t="s">
        <v>7106</v>
      </c>
      <c r="M5077" t="s">
        <v>7106</v>
      </c>
      <c r="N5077" t="s">
        <v>7106</v>
      </c>
      <c r="O5077" t="str">
        <f t="shared" si="79"/>
        <v>INSERT INTO USUARIOS_USUARIO(id,nombre,apellidos,foto,cedula,codigo,programa,uid,email,saldo,reserva_desayuno,reserva_almuerzo,reserva_cena,sancion,comida_consumida) VALUES (5076,'MARIA LORENA ','PILLIMUE CORPUS','true','1062305298','1062305298','ingenieria de sitemas','1062305298','diegomazorram@gmail.com',5000,'true','true','true','true');</v>
      </c>
    </row>
    <row r="5078" spans="1:15">
      <c r="A5078">
        <v>5077</v>
      </c>
      <c r="B5078" s="2" t="s">
        <v>3882</v>
      </c>
      <c r="C5078" s="307" t="s">
        <v>3883</v>
      </c>
      <c r="D5078" t="s">
        <v>7106</v>
      </c>
      <c r="E5078" s="95">
        <v>1062319956</v>
      </c>
      <c r="F5078" s="95">
        <v>1062319956</v>
      </c>
      <c r="G5078" t="s">
        <v>7107</v>
      </c>
      <c r="H5078" s="95">
        <v>1062319956</v>
      </c>
      <c r="I5078" t="s">
        <v>7108</v>
      </c>
      <c r="J5078">
        <v>5000</v>
      </c>
      <c r="K5078" t="s">
        <v>7106</v>
      </c>
      <c r="L5078" t="s">
        <v>7106</v>
      </c>
      <c r="M5078" t="s">
        <v>7106</v>
      </c>
      <c r="N5078" t="s">
        <v>7106</v>
      </c>
      <c r="O5078" t="str">
        <f t="shared" si="79"/>
        <v>INSERT INTO USUARIOS_USUARIO(id,nombre,apellidos,foto,cedula,codigo,programa,uid,email,saldo,reserva_desayuno,reserva_almuerzo,reserva_cena,sancion,comida_consumida) VALUES (5077,'SIRLEY JHOANA ','ALMENDRA PILLIMUE ','true','1062319956','1062319956','ingenieria de sitemas','1062319956','diegomazorram@gmail.com',5000,'true','true','true','true');</v>
      </c>
    </row>
    <row r="5079" spans="1:15">
      <c r="A5079">
        <v>5078</v>
      </c>
      <c r="B5079" s="2" t="s">
        <v>3884</v>
      </c>
      <c r="C5079" s="307" t="s">
        <v>3883</v>
      </c>
      <c r="D5079" t="s">
        <v>7106</v>
      </c>
      <c r="E5079" s="95">
        <v>1062236474</v>
      </c>
      <c r="F5079" s="95">
        <v>1062236474</v>
      </c>
      <c r="G5079" t="s">
        <v>7107</v>
      </c>
      <c r="H5079" s="95">
        <v>1062236474</v>
      </c>
      <c r="I5079" t="s">
        <v>7108</v>
      </c>
      <c r="J5079">
        <v>5000</v>
      </c>
      <c r="K5079" t="s">
        <v>7106</v>
      </c>
      <c r="L5079" t="s">
        <v>7106</v>
      </c>
      <c r="M5079" t="s">
        <v>7106</v>
      </c>
      <c r="N5079" t="s">
        <v>7106</v>
      </c>
      <c r="O5079" t="str">
        <f t="shared" si="79"/>
        <v>INSERT INTO USUARIOS_USUARIO(id,nombre,apellidos,foto,cedula,codigo,programa,uid,email,saldo,reserva_desayuno,reserva_almuerzo,reserva_cena,sancion,comida_consumida) VALUES (5078,'JOSE DAVID ','ALMENDRA PILLIMUE ','true','1062236474','1062236474','ingenieria de sitemas','1062236474','diegomazorram@gmail.com',5000,'true','true','true','true');</v>
      </c>
    </row>
    <row r="5080" spans="1:15">
      <c r="A5080">
        <v>5079</v>
      </c>
      <c r="B5080" s="1" t="s">
        <v>3885</v>
      </c>
      <c r="C5080" s="308" t="s">
        <v>3886</v>
      </c>
      <c r="D5080" t="s">
        <v>7106</v>
      </c>
      <c r="E5080" s="97">
        <v>1516679</v>
      </c>
      <c r="F5080" s="97">
        <v>1516679</v>
      </c>
      <c r="G5080" t="s">
        <v>7107</v>
      </c>
      <c r="H5080" s="97">
        <v>1516679</v>
      </c>
      <c r="I5080" t="s">
        <v>7108</v>
      </c>
      <c r="J5080">
        <v>5000</v>
      </c>
      <c r="K5080" t="s">
        <v>7106</v>
      </c>
      <c r="L5080" t="s">
        <v>7106</v>
      </c>
      <c r="M5080" t="s">
        <v>7106</v>
      </c>
      <c r="N5080" t="s">
        <v>7106</v>
      </c>
      <c r="O5080" t="str">
        <f t="shared" si="79"/>
        <v>INSERT INTO USUARIOS_USUARIO(id,nombre,apellidos,foto,cedula,codigo,programa,uid,email,saldo,reserva_desayuno,reserva_almuerzo,reserva_cena,sancion,comida_consumida) VALUES (5079,'PAULO ','MUELAS RIVERA','true','1516679','1516679','ingenieria de sitemas','1516679','diegomazorram@gmail.com',5000,'true','true','true','true');</v>
      </c>
    </row>
    <row r="5081" spans="1:15">
      <c r="A5081">
        <v>5080</v>
      </c>
      <c r="B5081" s="1" t="s">
        <v>1879</v>
      </c>
      <c r="C5081" s="308" t="s">
        <v>1226</v>
      </c>
      <c r="D5081" t="s">
        <v>7106</v>
      </c>
      <c r="E5081" s="97">
        <v>4769509</v>
      </c>
      <c r="F5081" s="97">
        <v>4769509</v>
      </c>
      <c r="G5081" t="s">
        <v>7107</v>
      </c>
      <c r="H5081" s="97">
        <v>4769509</v>
      </c>
      <c r="I5081" t="s">
        <v>7108</v>
      </c>
      <c r="J5081">
        <v>5000</v>
      </c>
      <c r="K5081" t="s">
        <v>7106</v>
      </c>
      <c r="L5081" t="s">
        <v>7106</v>
      </c>
      <c r="M5081" t="s">
        <v>7106</v>
      </c>
      <c r="N5081" t="s">
        <v>7106</v>
      </c>
      <c r="O5081" t="str">
        <f t="shared" si="79"/>
        <v>INSERT INTO USUARIOS_USUARIO(id,nombre,apellidos,foto,cedula,codigo,programa,uid,email,saldo,reserva_desayuno,reserva_almuerzo,reserva_cena,sancion,comida_consumida) VALUES (5080,'GERMAN ','VELASCO VELASCO','true','4769509','4769509','ingenieria de sitemas','4769509','diegomazorram@gmail.com',5000,'true','true','true','true');</v>
      </c>
    </row>
    <row r="5082" spans="1:15">
      <c r="A5082">
        <v>5081</v>
      </c>
      <c r="B5082" s="2" t="s">
        <v>208</v>
      </c>
      <c r="C5082" s="307" t="s">
        <v>3887</v>
      </c>
      <c r="D5082" t="s">
        <v>7106</v>
      </c>
      <c r="E5082" s="95">
        <v>25688714</v>
      </c>
      <c r="F5082" s="95">
        <v>25688714</v>
      </c>
      <c r="G5082" t="s">
        <v>7107</v>
      </c>
      <c r="H5082" s="95">
        <v>25688714</v>
      </c>
      <c r="I5082" t="s">
        <v>7108</v>
      </c>
      <c r="J5082">
        <v>5000</v>
      </c>
      <c r="K5082" t="s">
        <v>7106</v>
      </c>
      <c r="L5082" t="s">
        <v>7106</v>
      </c>
      <c r="M5082" t="s">
        <v>7106</v>
      </c>
      <c r="N5082" t="s">
        <v>7106</v>
      </c>
      <c r="O5082" t="str">
        <f t="shared" si="79"/>
        <v>INSERT INTO USUARIOS_USUARIO(id,nombre,apellidos,foto,cedula,codigo,programa,uid,email,saldo,reserva_desayuno,reserva_almuerzo,reserva_cena,sancion,comida_consumida) VALUES (5081,'RUBIELA ','VIDAL ZUNIGA','true','25688714','25688714','ingenieria de sitemas','25688714','diegomazorram@gmail.com',5000,'true','true','true','true');</v>
      </c>
    </row>
    <row r="5083" spans="1:15">
      <c r="A5083">
        <v>5082</v>
      </c>
      <c r="B5083" s="2" t="s">
        <v>994</v>
      </c>
      <c r="C5083" s="307" t="s">
        <v>1870</v>
      </c>
      <c r="D5083" t="s">
        <v>7106</v>
      </c>
      <c r="E5083" s="95">
        <v>25692660</v>
      </c>
      <c r="F5083" s="95">
        <v>25692660</v>
      </c>
      <c r="G5083" t="s">
        <v>7107</v>
      </c>
      <c r="H5083" s="95">
        <v>25692660</v>
      </c>
      <c r="I5083" t="s">
        <v>7108</v>
      </c>
      <c r="J5083">
        <v>5000</v>
      </c>
      <c r="K5083" t="s">
        <v>7106</v>
      </c>
      <c r="L5083" t="s">
        <v>7106</v>
      </c>
      <c r="M5083" t="s">
        <v>7106</v>
      </c>
      <c r="N5083" t="s">
        <v>7106</v>
      </c>
      <c r="O5083" t="str">
        <f t="shared" si="79"/>
        <v>INSERT INTO USUARIOS_USUARIO(id,nombre,apellidos,foto,cedula,codigo,programa,uid,email,saldo,reserva_desayuno,reserva_almuerzo,reserva_cena,sancion,comida_consumida) VALUES (5082,'LUZ DARI','VELASCO VIDAL','true','25692660','25692660','ingenieria de sitemas','25692660','diegomazorram@gmail.com',5000,'true','true','true','true');</v>
      </c>
    </row>
    <row r="5084" spans="1:15">
      <c r="A5084">
        <v>5083</v>
      </c>
      <c r="B5084" s="2" t="s">
        <v>1459</v>
      </c>
      <c r="C5084" s="307" t="s">
        <v>1870</v>
      </c>
      <c r="D5084" t="s">
        <v>7106</v>
      </c>
      <c r="E5084" s="95">
        <v>1064429330</v>
      </c>
      <c r="F5084" s="95">
        <v>1064429330</v>
      </c>
      <c r="G5084" t="s">
        <v>7107</v>
      </c>
      <c r="H5084" s="95">
        <v>1064429330</v>
      </c>
      <c r="I5084" t="s">
        <v>7108</v>
      </c>
      <c r="J5084">
        <v>5000</v>
      </c>
      <c r="K5084" t="s">
        <v>7106</v>
      </c>
      <c r="L5084" t="s">
        <v>7106</v>
      </c>
      <c r="M5084" t="s">
        <v>7106</v>
      </c>
      <c r="N5084" t="s">
        <v>7106</v>
      </c>
      <c r="O5084" t="str">
        <f t="shared" si="79"/>
        <v>INSERT INTO USUARIOS_USUARIO(id,nombre,apellidos,foto,cedula,codigo,programa,uid,email,saldo,reserva_desayuno,reserva_almuerzo,reserva_cena,sancion,comida_consumida) VALUES (5083,'JUAN MANUEL','VELASCO VIDAL','true','1064429330','1064429330','ingenieria de sitemas','1064429330','diegomazorram@gmail.com',5000,'true','true','true','true');</v>
      </c>
    </row>
    <row r="5085" spans="1:15">
      <c r="A5085">
        <v>5084</v>
      </c>
      <c r="B5085" s="2" t="s">
        <v>3888</v>
      </c>
      <c r="C5085" s="307" t="s">
        <v>1870</v>
      </c>
      <c r="D5085" t="s">
        <v>7106</v>
      </c>
      <c r="E5085" s="95">
        <v>92120315449</v>
      </c>
      <c r="F5085" s="95">
        <v>92120315449</v>
      </c>
      <c r="G5085" t="s">
        <v>7107</v>
      </c>
      <c r="H5085" s="95">
        <v>92120315449</v>
      </c>
      <c r="I5085" t="s">
        <v>7108</v>
      </c>
      <c r="J5085">
        <v>5000</v>
      </c>
      <c r="K5085" t="s">
        <v>7106</v>
      </c>
      <c r="L5085" t="s">
        <v>7106</v>
      </c>
      <c r="M5085" t="s">
        <v>7106</v>
      </c>
      <c r="N5085" t="s">
        <v>7106</v>
      </c>
      <c r="O5085" t="str">
        <f t="shared" si="79"/>
        <v>INSERT INTO USUARIOS_USUARIO(id,nombre,apellidos,foto,cedula,codigo,programa,uid,email,saldo,reserva_desayuno,reserva_almuerzo,reserva_cena,sancion,comida_consumida) VALUES (5084,'JAVIER ALONSO','VELASCO VIDAL','true','92120315449','92120315449','ingenieria de sitemas','92120315449','diegomazorram@gmail.com',5000,'true','true','true','true');</v>
      </c>
    </row>
    <row r="5086" spans="1:15">
      <c r="A5086">
        <v>5085</v>
      </c>
      <c r="B5086" s="2" t="s">
        <v>3889</v>
      </c>
      <c r="C5086" s="307" t="s">
        <v>1870</v>
      </c>
      <c r="D5086" t="s">
        <v>7106</v>
      </c>
      <c r="E5086" s="95">
        <v>9507071707</v>
      </c>
      <c r="F5086" s="95">
        <v>9507071707</v>
      </c>
      <c r="G5086" t="s">
        <v>7107</v>
      </c>
      <c r="H5086" s="95">
        <v>9507071707</v>
      </c>
      <c r="I5086" t="s">
        <v>7108</v>
      </c>
      <c r="J5086">
        <v>5000</v>
      </c>
      <c r="K5086" t="s">
        <v>7106</v>
      </c>
      <c r="L5086" t="s">
        <v>7106</v>
      </c>
      <c r="M5086" t="s">
        <v>7106</v>
      </c>
      <c r="N5086" t="s">
        <v>7106</v>
      </c>
      <c r="O5086" t="str">
        <f t="shared" si="79"/>
        <v>INSERT INTO USUARIOS_USUARIO(id,nombre,apellidos,foto,cedula,codigo,programa,uid,email,saldo,reserva_desayuno,reserva_almuerzo,reserva_cena,sancion,comida_consumida) VALUES (5085,'YEFERSON BENJAMIN','VELASCO VIDAL','true','9507071707','9507071707','ingenieria de sitemas','9507071707','diegomazorram@gmail.com',5000,'true','true','true','true');</v>
      </c>
    </row>
    <row r="5087" spans="1:15">
      <c r="A5087">
        <v>5086</v>
      </c>
      <c r="B5087" s="2" t="s">
        <v>6707</v>
      </c>
      <c r="C5087" s="307" t="s">
        <v>1870</v>
      </c>
      <c r="D5087" t="s">
        <v>7106</v>
      </c>
      <c r="E5087" s="95">
        <v>35078800</v>
      </c>
      <c r="F5087" s="95">
        <v>35078800</v>
      </c>
      <c r="G5087" t="s">
        <v>7107</v>
      </c>
      <c r="H5087" s="95">
        <v>35078800</v>
      </c>
      <c r="I5087" t="s">
        <v>7108</v>
      </c>
      <c r="J5087">
        <v>5000</v>
      </c>
      <c r="K5087" t="s">
        <v>7106</v>
      </c>
      <c r="L5087" t="s">
        <v>7106</v>
      </c>
      <c r="M5087" t="s">
        <v>7106</v>
      </c>
      <c r="N5087" t="s">
        <v>7106</v>
      </c>
      <c r="O5087" t="str">
        <f t="shared" si="79"/>
        <v>INSERT INTO USUARIOS_USUARIO(id,nombre,apellidos,foto,cedula,codigo,programa,uid,email,saldo,reserva_desayuno,reserva_almuerzo,reserva_cena,sancion,comida_consumida) VALUES (5086,'CRISTIAN MAURICIO','VELASCO VIDAL','true','35078800','35078800','ingenieria de sitemas','35078800','diegomazorram@gmail.com',5000,'true','true','true','true');</v>
      </c>
    </row>
    <row r="5088" spans="1:15">
      <c r="A5088">
        <v>5087</v>
      </c>
      <c r="B5088" s="1" t="s">
        <v>5642</v>
      </c>
      <c r="C5088" s="308" t="s">
        <v>1870</v>
      </c>
      <c r="D5088" t="s">
        <v>7106</v>
      </c>
      <c r="E5088" s="97">
        <v>1064427333</v>
      </c>
      <c r="F5088" s="97">
        <v>1064427333</v>
      </c>
      <c r="G5088" t="s">
        <v>7107</v>
      </c>
      <c r="H5088" s="97">
        <v>1064427333</v>
      </c>
      <c r="I5088" t="s">
        <v>7108</v>
      </c>
      <c r="J5088">
        <v>5000</v>
      </c>
      <c r="K5088" t="s">
        <v>7106</v>
      </c>
      <c r="L5088" t="s">
        <v>7106</v>
      </c>
      <c r="M5088" t="s">
        <v>7106</v>
      </c>
      <c r="N5088" t="s">
        <v>7106</v>
      </c>
      <c r="O5088" t="str">
        <f t="shared" si="79"/>
        <v>INSERT INTO USUARIOS_USUARIO(id,nombre,apellidos,foto,cedula,codigo,programa,uid,email,saldo,reserva_desayuno,reserva_almuerzo,reserva_cena,sancion,comida_consumida) VALUES (5087,'HERNAN DARIO','VELASCO VIDAL','true','1064427333','1064427333','ingenieria de sitemas','1064427333','diegomazorram@gmail.com',5000,'true','true','true','true');</v>
      </c>
    </row>
    <row r="5089" spans="1:15">
      <c r="A5089">
        <v>5088</v>
      </c>
      <c r="B5089" s="2" t="s">
        <v>1762</v>
      </c>
      <c r="C5089" s="307" t="s">
        <v>58</v>
      </c>
      <c r="D5089" t="s">
        <v>7106</v>
      </c>
      <c r="E5089" s="73">
        <v>1061539307</v>
      </c>
      <c r="F5089" s="73">
        <v>1061539307</v>
      </c>
      <c r="G5089" t="s">
        <v>7107</v>
      </c>
      <c r="H5089" s="73">
        <v>1061539307</v>
      </c>
      <c r="I5089" t="s">
        <v>7108</v>
      </c>
      <c r="J5089">
        <v>5000</v>
      </c>
      <c r="K5089" t="s">
        <v>7106</v>
      </c>
      <c r="L5089" t="s">
        <v>7106</v>
      </c>
      <c r="M5089" t="s">
        <v>7106</v>
      </c>
      <c r="N5089" t="s">
        <v>7106</v>
      </c>
      <c r="O5089" t="str">
        <f t="shared" si="79"/>
        <v>INSERT INTO USUARIOS_USUARIO(id,nombre,apellidos,foto,cedula,codigo,programa,uid,email,saldo,reserva_desayuno,reserva_almuerzo,reserva_cena,sancion,comida_consumida) VALUES (5088,'YAMILETH ','PILLIMUE VELASCO','true','1061539307','1061539307','ingenieria de sitemas','1061539307','diegomazorram@gmail.com',5000,'true','true','true','true');</v>
      </c>
    </row>
    <row r="5090" spans="1:15">
      <c r="A5090">
        <v>5089</v>
      </c>
      <c r="B5090" s="2" t="s">
        <v>144</v>
      </c>
      <c r="C5090" s="307" t="s">
        <v>692</v>
      </c>
      <c r="D5090" t="s">
        <v>7106</v>
      </c>
      <c r="E5090" s="95">
        <v>1061537822</v>
      </c>
      <c r="F5090" s="95">
        <v>1061537822</v>
      </c>
      <c r="G5090" t="s">
        <v>7107</v>
      </c>
      <c r="H5090" s="95">
        <v>1061537822</v>
      </c>
      <c r="I5090" t="s">
        <v>7108</v>
      </c>
      <c r="J5090">
        <v>5000</v>
      </c>
      <c r="K5090" t="s">
        <v>7106</v>
      </c>
      <c r="L5090" t="s">
        <v>7106</v>
      </c>
      <c r="M5090" t="s">
        <v>7106</v>
      </c>
      <c r="N5090" t="s">
        <v>7106</v>
      </c>
      <c r="O5090" t="str">
        <f t="shared" si="79"/>
        <v>INSERT INTO USUARIOS_USUARIO(id,nombre,apellidos,foto,cedula,codigo,programa,uid,email,saldo,reserva_desayuno,reserva_almuerzo,reserva_cena,sancion,comida_consumida) VALUES (5089,'RUBEN DARIO','VELASCO PILLIMUE','true','1061537822','1061537822','ingenieria de sitemas','1061537822','diegomazorram@gmail.com',5000,'true','true','true','true');</v>
      </c>
    </row>
    <row r="5091" spans="1:15">
      <c r="A5091">
        <v>5090</v>
      </c>
      <c r="B5091" s="2" t="s">
        <v>3890</v>
      </c>
      <c r="C5091" s="307" t="s">
        <v>692</v>
      </c>
      <c r="D5091" t="s">
        <v>7106</v>
      </c>
      <c r="E5091" s="95">
        <v>1061541690</v>
      </c>
      <c r="F5091" s="95">
        <v>1061541690</v>
      </c>
      <c r="G5091" t="s">
        <v>7107</v>
      </c>
      <c r="H5091" s="95">
        <v>1061541690</v>
      </c>
      <c r="I5091" t="s">
        <v>7108</v>
      </c>
      <c r="J5091">
        <v>5000</v>
      </c>
      <c r="K5091" t="s">
        <v>7106</v>
      </c>
      <c r="L5091" t="s">
        <v>7106</v>
      </c>
      <c r="M5091" t="s">
        <v>7106</v>
      </c>
      <c r="N5091" t="s">
        <v>7106</v>
      </c>
      <c r="O5091" t="str">
        <f t="shared" si="79"/>
        <v>INSERT INTO USUARIOS_USUARIO(id,nombre,apellidos,foto,cedula,codigo,programa,uid,email,saldo,reserva_desayuno,reserva_almuerzo,reserva_cena,sancion,comida_consumida) VALUES (5090,'YISEL SHARI','VELASCO PILLIMUE','true','1061541690','1061541690','ingenieria de sitemas','1061541690','diegomazorram@gmail.com',5000,'true','true','true','true');</v>
      </c>
    </row>
    <row r="5092" spans="1:15">
      <c r="A5092">
        <v>5091</v>
      </c>
      <c r="B5092" s="1" t="s">
        <v>535</v>
      </c>
      <c r="C5092" s="308" t="s">
        <v>1870</v>
      </c>
      <c r="D5092" t="s">
        <v>7106</v>
      </c>
      <c r="E5092" s="150">
        <v>25692560</v>
      </c>
      <c r="F5092" s="150">
        <v>25692560</v>
      </c>
      <c r="G5092" t="s">
        <v>7107</v>
      </c>
      <c r="H5092" s="150">
        <v>25692560</v>
      </c>
      <c r="I5092" t="s">
        <v>7108</v>
      </c>
      <c r="J5092">
        <v>5000</v>
      </c>
      <c r="K5092" t="s">
        <v>7106</v>
      </c>
      <c r="L5092" t="s">
        <v>7106</v>
      </c>
      <c r="M5092" t="s">
        <v>7106</v>
      </c>
      <c r="N5092" t="s">
        <v>7106</v>
      </c>
      <c r="O5092" t="str">
        <f t="shared" si="79"/>
        <v>INSERT INTO USUARIOS_USUARIO(id,nombre,apellidos,foto,cedula,codigo,programa,uid,email,saldo,reserva_desayuno,reserva_almuerzo,reserva_cena,sancion,comida_consumida) VALUES (5091,'LUZ DARY','VELASCO VIDAL','true','25692560','25692560','ingenieria de sitemas','25692560','diegomazorram@gmail.com',5000,'true','true','true','true');</v>
      </c>
    </row>
    <row r="5093" spans="1:15">
      <c r="A5093">
        <v>5092</v>
      </c>
      <c r="B5093" s="2" t="s">
        <v>3891</v>
      </c>
      <c r="C5093" s="307" t="s">
        <v>2267</v>
      </c>
      <c r="D5093" t="s">
        <v>7106</v>
      </c>
      <c r="E5093" s="73">
        <v>1064436315</v>
      </c>
      <c r="F5093" s="73">
        <v>1064436315</v>
      </c>
      <c r="G5093" t="s">
        <v>7107</v>
      </c>
      <c r="H5093" s="73">
        <v>1064436315</v>
      </c>
      <c r="I5093" t="s">
        <v>7108</v>
      </c>
      <c r="J5093">
        <v>5000</v>
      </c>
      <c r="K5093" t="s">
        <v>7106</v>
      </c>
      <c r="L5093" t="s">
        <v>7106</v>
      </c>
      <c r="M5093" t="s">
        <v>7106</v>
      </c>
      <c r="N5093" t="s">
        <v>7106</v>
      </c>
      <c r="O5093" t="str">
        <f t="shared" si="79"/>
        <v>INSERT INTO USUARIOS_USUARIO(id,nombre,apellidos,foto,cedula,codigo,programa,uid,email,saldo,reserva_desayuno,reserva_almuerzo,reserva_cena,sancion,comida_consumida) VALUES (5092,'YURLADY ANDREA','FERNANDEZ VELASCO','true','1064436315','1064436315','ingenieria de sitemas','1064436315','diegomazorram@gmail.com',5000,'true','true','true','true');</v>
      </c>
    </row>
    <row r="5094" spans="1:15">
      <c r="A5094">
        <v>5093</v>
      </c>
      <c r="B5094" s="2" t="s">
        <v>3892</v>
      </c>
      <c r="C5094" s="307" t="s">
        <v>2267</v>
      </c>
      <c r="D5094" t="s">
        <v>7106</v>
      </c>
      <c r="E5094" s="73">
        <v>1064433156</v>
      </c>
      <c r="F5094" s="73">
        <v>1064433156</v>
      </c>
      <c r="G5094" t="s">
        <v>7107</v>
      </c>
      <c r="H5094" s="73">
        <v>1064433156</v>
      </c>
      <c r="I5094" t="s">
        <v>7108</v>
      </c>
      <c r="J5094">
        <v>5000</v>
      </c>
      <c r="K5094" t="s">
        <v>7106</v>
      </c>
      <c r="L5094" t="s">
        <v>7106</v>
      </c>
      <c r="M5094" t="s">
        <v>7106</v>
      </c>
      <c r="N5094" t="s">
        <v>7106</v>
      </c>
      <c r="O5094" t="str">
        <f t="shared" si="79"/>
        <v>INSERT INTO USUARIOS_USUARIO(id,nombre,apellidos,foto,cedula,codigo,programa,uid,email,saldo,reserva_desayuno,reserva_almuerzo,reserva_cena,sancion,comida_consumida) VALUES (5093,'MARLEN DANIELA','FERNANDEZ VELASCO','true','1064433156','1064433156','ingenieria de sitemas','1064433156','diegomazorram@gmail.com',5000,'true','true','true','true');</v>
      </c>
    </row>
    <row r="5095" spans="1:15">
      <c r="A5095">
        <v>5094</v>
      </c>
      <c r="B5095" s="1" t="s">
        <v>3893</v>
      </c>
      <c r="C5095" s="308" t="s">
        <v>6668</v>
      </c>
      <c r="D5095" t="s">
        <v>7106</v>
      </c>
      <c r="E5095" s="97">
        <v>25687406</v>
      </c>
      <c r="F5095" s="97">
        <v>25687406</v>
      </c>
      <c r="G5095" t="s">
        <v>7107</v>
      </c>
      <c r="H5095" s="97">
        <v>25687406</v>
      </c>
      <c r="I5095" t="s">
        <v>7108</v>
      </c>
      <c r="J5095">
        <v>5000</v>
      </c>
      <c r="K5095" t="s">
        <v>7106</v>
      </c>
      <c r="L5095" t="s">
        <v>7106</v>
      </c>
      <c r="M5095" t="s">
        <v>7106</v>
      </c>
      <c r="N5095" t="s">
        <v>7106</v>
      </c>
      <c r="O5095" t="str">
        <f t="shared" si="79"/>
        <v>INSERT INTO USUARIOS_USUARIO(id,nombre,apellidos,foto,cedula,codigo,programa,uid,email,saldo,reserva_desayuno,reserva_almuerzo,reserva_cena,sancion,comida_consumida) VALUES (5094,'ROSENDA ','PATIÑO PATINO','true','25687406','25687406','ingenieria de sitemas','25687406','diegomazorram@gmail.com',5000,'true','true','true','true');</v>
      </c>
    </row>
    <row r="5096" spans="1:15">
      <c r="A5096">
        <v>5095</v>
      </c>
      <c r="B5096" s="2" t="s">
        <v>6507</v>
      </c>
      <c r="C5096" s="307" t="s">
        <v>6678</v>
      </c>
      <c r="D5096" t="s">
        <v>7106</v>
      </c>
      <c r="E5096" s="95">
        <v>4769531</v>
      </c>
      <c r="F5096" s="95">
        <v>4769531</v>
      </c>
      <c r="G5096" t="s">
        <v>7107</v>
      </c>
      <c r="H5096" s="95">
        <v>4769531</v>
      </c>
      <c r="I5096" t="s">
        <v>7108</v>
      </c>
      <c r="J5096">
        <v>5000</v>
      </c>
      <c r="K5096" t="s">
        <v>7106</v>
      </c>
      <c r="L5096" t="s">
        <v>7106</v>
      </c>
      <c r="M5096" t="s">
        <v>7106</v>
      </c>
      <c r="N5096" t="s">
        <v>7106</v>
      </c>
      <c r="O5096" t="str">
        <f t="shared" si="79"/>
        <v>INSERT INTO USUARIOS_USUARIO(id,nombre,apellidos,foto,cedula,codigo,programa,uid,email,saldo,reserva_desayuno,reserva_almuerzo,reserva_cena,sancion,comida_consumida) VALUES (5095,'GENTIL ','VIDAL PATINO','true','4769531','4769531','ingenieria de sitemas','4769531','diegomazorram@gmail.com',5000,'true','true','true','true');</v>
      </c>
    </row>
    <row r="5097" spans="1:15">
      <c r="A5097">
        <v>5096</v>
      </c>
      <c r="B5097" s="2" t="s">
        <v>3253</v>
      </c>
      <c r="C5097" s="307" t="s">
        <v>6678</v>
      </c>
      <c r="D5097" t="s">
        <v>7106</v>
      </c>
      <c r="E5097" s="95">
        <v>4769516</v>
      </c>
      <c r="F5097" s="95">
        <v>4769516</v>
      </c>
      <c r="G5097" t="s">
        <v>7107</v>
      </c>
      <c r="H5097" s="95">
        <v>4769516</v>
      </c>
      <c r="I5097" t="s">
        <v>7108</v>
      </c>
      <c r="J5097">
        <v>5000</v>
      </c>
      <c r="K5097" t="s">
        <v>7106</v>
      </c>
      <c r="L5097" t="s">
        <v>7106</v>
      </c>
      <c r="M5097" t="s">
        <v>7106</v>
      </c>
      <c r="N5097" t="s">
        <v>7106</v>
      </c>
      <c r="O5097" t="str">
        <f t="shared" si="79"/>
        <v>INSERT INTO USUARIOS_USUARIO(id,nombre,apellidos,foto,cedula,codigo,programa,uid,email,saldo,reserva_desayuno,reserva_almuerzo,reserva_cena,sancion,comida_consumida) VALUES (5096,'LUIS ','VIDAL PATINO','true','4769516','4769516','ingenieria de sitemas','4769516','diegomazorram@gmail.com',5000,'true','true','true','true');</v>
      </c>
    </row>
    <row r="5098" spans="1:15">
      <c r="A5098">
        <v>5097</v>
      </c>
      <c r="B5098" s="1" t="s">
        <v>1529</v>
      </c>
      <c r="C5098" s="308" t="s">
        <v>6353</v>
      </c>
      <c r="D5098" t="s">
        <v>7106</v>
      </c>
      <c r="E5098" s="97">
        <v>25687739</v>
      </c>
      <c r="F5098" s="97">
        <v>25687739</v>
      </c>
      <c r="G5098" t="s">
        <v>7107</v>
      </c>
      <c r="H5098" s="97">
        <v>25687739</v>
      </c>
      <c r="I5098" t="s">
        <v>7108</v>
      </c>
      <c r="J5098">
        <v>5000</v>
      </c>
      <c r="K5098" t="s">
        <v>7106</v>
      </c>
      <c r="L5098" t="s">
        <v>7106</v>
      </c>
      <c r="M5098" t="s">
        <v>7106</v>
      </c>
      <c r="N5098" t="s">
        <v>7106</v>
      </c>
      <c r="O5098" t="str">
        <f t="shared" si="79"/>
        <v>INSERT INTO USUARIOS_USUARIO(id,nombre,apellidos,foto,cedula,codigo,programa,uid,email,saldo,reserva_desayuno,reserva_almuerzo,reserva_cena,sancion,comida_consumida) VALUES (5097,'MARIA NELLY','HERNANDEZ ','true','25687739','25687739','ingenieria de sitemas','25687739','diegomazorram@gmail.com',5000,'true','true','true','true');</v>
      </c>
    </row>
    <row r="5099" spans="1:15">
      <c r="A5099">
        <v>5098</v>
      </c>
      <c r="B5099" s="1" t="s">
        <v>3894</v>
      </c>
      <c r="C5099" s="308" t="s">
        <v>3369</v>
      </c>
      <c r="D5099" t="s">
        <v>7106</v>
      </c>
      <c r="E5099" s="97">
        <v>1516693</v>
      </c>
      <c r="F5099" s="97">
        <v>1516693</v>
      </c>
      <c r="G5099" t="s">
        <v>7107</v>
      </c>
      <c r="H5099" s="97">
        <v>1516693</v>
      </c>
      <c r="I5099" t="s">
        <v>7108</v>
      </c>
      <c r="J5099">
        <v>5000</v>
      </c>
      <c r="K5099" t="s">
        <v>7106</v>
      </c>
      <c r="L5099" t="s">
        <v>7106</v>
      </c>
      <c r="M5099" t="s">
        <v>7106</v>
      </c>
      <c r="N5099" t="s">
        <v>7106</v>
      </c>
      <c r="O5099" t="str">
        <f t="shared" si="79"/>
        <v>INSERT INTO USUARIOS_USUARIO(id,nombre,apellidos,foto,cedula,codigo,programa,uid,email,saldo,reserva_desayuno,reserva_almuerzo,reserva_cena,sancion,comida_consumida) VALUES (5098,'SERVIO ','VIDAL VELASCO','true','1516693','1516693','ingenieria de sitemas','1516693','diegomazorram@gmail.com',5000,'true','true','true','true');</v>
      </c>
    </row>
    <row r="5100" spans="1:15">
      <c r="A5100">
        <v>5099</v>
      </c>
      <c r="B5100" s="2" t="s">
        <v>907</v>
      </c>
      <c r="C5100" s="307" t="s">
        <v>3895</v>
      </c>
      <c r="D5100" t="s">
        <v>7106</v>
      </c>
      <c r="E5100" s="95">
        <v>25687529</v>
      </c>
      <c r="F5100" s="95">
        <v>25687529</v>
      </c>
      <c r="G5100" t="s">
        <v>7107</v>
      </c>
      <c r="H5100" s="95">
        <v>25687529</v>
      </c>
      <c r="I5100" t="s">
        <v>7108</v>
      </c>
      <c r="J5100">
        <v>5000</v>
      </c>
      <c r="K5100" t="s">
        <v>7106</v>
      </c>
      <c r="L5100" t="s">
        <v>7106</v>
      </c>
      <c r="M5100" t="s">
        <v>7106</v>
      </c>
      <c r="N5100" t="s">
        <v>7106</v>
      </c>
      <c r="O5100" t="str">
        <f t="shared" si="79"/>
        <v>INSERT INTO USUARIOS_USUARIO(id,nombre,apellidos,foto,cedula,codigo,programa,uid,email,saldo,reserva_desayuno,reserva_almuerzo,reserva_cena,sancion,comida_consumida) VALUES (5099,'MARIA SANTOS','VELASCO LEON','true','25687529','25687529','ingenieria de sitemas','25687529','diegomazorram@gmail.com',5000,'true','true','true','true');</v>
      </c>
    </row>
    <row r="5101" spans="1:15">
      <c r="A5101">
        <v>5100</v>
      </c>
      <c r="B5101" s="2" t="s">
        <v>796</v>
      </c>
      <c r="C5101" s="307" t="s">
        <v>3369</v>
      </c>
      <c r="D5101" t="s">
        <v>7106</v>
      </c>
      <c r="E5101" s="95">
        <v>10754326</v>
      </c>
      <c r="F5101" s="95">
        <v>10754326</v>
      </c>
      <c r="G5101" t="s">
        <v>7107</v>
      </c>
      <c r="H5101" s="95">
        <v>10754326</v>
      </c>
      <c r="I5101" t="s">
        <v>7108</v>
      </c>
      <c r="J5101">
        <v>5000</v>
      </c>
      <c r="K5101" t="s">
        <v>7106</v>
      </c>
      <c r="L5101" t="s">
        <v>7106</v>
      </c>
      <c r="M5101" t="s">
        <v>7106</v>
      </c>
      <c r="N5101" t="s">
        <v>7106</v>
      </c>
      <c r="O5101" t="str">
        <f t="shared" si="79"/>
        <v>INSERT INTO USUARIOS_USUARIO(id,nombre,apellidos,foto,cedula,codigo,programa,uid,email,saldo,reserva_desayuno,reserva_almuerzo,reserva_cena,sancion,comida_consumida) VALUES (5100,'ARLEY ','VIDAL VELASCO','true','10754326','10754326','ingenieria de sitemas','10754326','diegomazorram@gmail.com',5000,'true','true','true','true');</v>
      </c>
    </row>
    <row r="5102" spans="1:15">
      <c r="A5102">
        <v>5101</v>
      </c>
      <c r="B5102" s="2" t="s">
        <v>3896</v>
      </c>
      <c r="C5102" s="307" t="s">
        <v>3369</v>
      </c>
      <c r="D5102" t="s">
        <v>7106</v>
      </c>
      <c r="E5102" s="95">
        <v>92092270841</v>
      </c>
      <c r="F5102" s="95">
        <v>92092270841</v>
      </c>
      <c r="G5102" t="s">
        <v>7107</v>
      </c>
      <c r="H5102" s="95">
        <v>92092270841</v>
      </c>
      <c r="I5102" t="s">
        <v>7108</v>
      </c>
      <c r="J5102">
        <v>5000</v>
      </c>
      <c r="K5102" t="s">
        <v>7106</v>
      </c>
      <c r="L5102" t="s">
        <v>7106</v>
      </c>
      <c r="M5102" t="s">
        <v>7106</v>
      </c>
      <c r="N5102" t="s">
        <v>7106</v>
      </c>
      <c r="O5102" t="str">
        <f t="shared" si="79"/>
        <v>INSERT INTO USUARIOS_USUARIO(id,nombre,apellidos,foto,cedula,codigo,programa,uid,email,saldo,reserva_desayuno,reserva_almuerzo,reserva_cena,sancion,comida_consumida) VALUES (5101,'ELMER ROELFY','VIDAL VELASCO','true','92092270841','92092270841','ingenieria de sitemas','92092270841','diegomazorram@gmail.com',5000,'true','true','true','true');</v>
      </c>
    </row>
    <row r="5103" spans="1:15">
      <c r="A5103">
        <v>5102</v>
      </c>
      <c r="B5103" s="2" t="s">
        <v>3897</v>
      </c>
      <c r="C5103" s="307" t="s">
        <v>3369</v>
      </c>
      <c r="D5103" t="s">
        <v>7106</v>
      </c>
      <c r="E5103" s="95">
        <v>1061528459</v>
      </c>
      <c r="F5103" s="95">
        <v>1061528459</v>
      </c>
      <c r="G5103" t="s">
        <v>7107</v>
      </c>
      <c r="H5103" s="95">
        <v>1061528459</v>
      </c>
      <c r="I5103" t="s">
        <v>7108</v>
      </c>
      <c r="J5103">
        <v>5000</v>
      </c>
      <c r="K5103" t="s">
        <v>7106</v>
      </c>
      <c r="L5103" t="s">
        <v>7106</v>
      </c>
      <c r="M5103" t="s">
        <v>7106</v>
      </c>
      <c r="N5103" t="s">
        <v>7106</v>
      </c>
      <c r="O5103" t="str">
        <f t="shared" si="79"/>
        <v>INSERT INTO USUARIOS_USUARIO(id,nombre,apellidos,foto,cedula,codigo,programa,uid,email,saldo,reserva_desayuno,reserva_almuerzo,reserva_cena,sancion,comida_consumida) VALUES (5102,'VILMA JANET','VIDAL VELASCO','true','1061528459','1061528459','ingenieria de sitemas','1061528459','diegomazorram@gmail.com',5000,'true','true','true','true');</v>
      </c>
    </row>
    <row r="5104" spans="1:15">
      <c r="A5104">
        <v>5103</v>
      </c>
      <c r="B5104" s="2" t="s">
        <v>193</v>
      </c>
      <c r="C5104" s="307" t="s">
        <v>3369</v>
      </c>
      <c r="D5104" t="s">
        <v>7106</v>
      </c>
      <c r="E5104" s="146" t="s">
        <v>5623</v>
      </c>
      <c r="F5104" s="146" t="s">
        <v>5623</v>
      </c>
      <c r="G5104" t="s">
        <v>7107</v>
      </c>
      <c r="H5104" s="146" t="s">
        <v>5623</v>
      </c>
      <c r="I5104" t="s">
        <v>7108</v>
      </c>
      <c r="J5104">
        <v>5000</v>
      </c>
      <c r="K5104" t="s">
        <v>7106</v>
      </c>
      <c r="L5104" t="s">
        <v>7106</v>
      </c>
      <c r="M5104" t="s">
        <v>7106</v>
      </c>
      <c r="N5104" t="s">
        <v>7106</v>
      </c>
      <c r="O5104" t="str">
        <f t="shared" si="79"/>
        <v>INSERT INTO USUARIOS_USUARIO(id,nombre,apellidos,foto,cedula,codigo,programa,uid,email,saldo,reserva_desayuno,reserva_almuerzo,reserva_cena,sancion,comida_consumida) VALUES (5103,'JHON ALEXANDER','VIDAL VELASCO','true','null','null','ingenieria de sitemas','null','diegomazorram@gmail.com',5000,'true','true','true','true');</v>
      </c>
    </row>
    <row r="5105" spans="1:15">
      <c r="A5105">
        <v>5104</v>
      </c>
      <c r="B5105" s="1" t="s">
        <v>3898</v>
      </c>
      <c r="C5105" s="308" t="s">
        <v>3899</v>
      </c>
      <c r="D5105" t="s">
        <v>7106</v>
      </c>
      <c r="E5105" s="97">
        <v>10720431</v>
      </c>
      <c r="F5105" s="97">
        <v>10720431</v>
      </c>
      <c r="G5105" t="s">
        <v>7107</v>
      </c>
      <c r="H5105" s="97">
        <v>10720431</v>
      </c>
      <c r="I5105" t="s">
        <v>7108</v>
      </c>
      <c r="J5105">
        <v>5000</v>
      </c>
      <c r="K5105" t="s">
        <v>7106</v>
      </c>
      <c r="L5105" t="s">
        <v>7106</v>
      </c>
      <c r="M5105" t="s">
        <v>7106</v>
      </c>
      <c r="N5105" t="s">
        <v>7106</v>
      </c>
      <c r="O5105" t="str">
        <f t="shared" si="79"/>
        <v>INSERT INTO USUARIOS_USUARIO(id,nombre,apellidos,foto,cedula,codigo,programa,uid,email,saldo,reserva_desayuno,reserva_almuerzo,reserva_cena,sancion,comida_consumida) VALUES (5104,'EMILIO ARLEY','BOLAÑOS HURTADO','true','10720431','10720431','ingenieria de sitemas','10720431','diegomazorram@gmail.com',5000,'true','true','true','true');</v>
      </c>
    </row>
    <row r="5106" spans="1:15">
      <c r="A5106">
        <v>5105</v>
      </c>
      <c r="B5106" s="2" t="s">
        <v>3900</v>
      </c>
      <c r="C5106" s="307" t="s">
        <v>3366</v>
      </c>
      <c r="D5106" t="s">
        <v>7106</v>
      </c>
      <c r="E5106" s="95">
        <v>25683755</v>
      </c>
      <c r="F5106" s="95">
        <v>25683755</v>
      </c>
      <c r="G5106" t="s">
        <v>7107</v>
      </c>
      <c r="H5106" s="95">
        <v>25683755</v>
      </c>
      <c r="I5106" t="s">
        <v>7108</v>
      </c>
      <c r="J5106">
        <v>5000</v>
      </c>
      <c r="K5106" t="s">
        <v>7106</v>
      </c>
      <c r="L5106" t="s">
        <v>7106</v>
      </c>
      <c r="M5106" t="s">
        <v>7106</v>
      </c>
      <c r="N5106" t="s">
        <v>7106</v>
      </c>
      <c r="O5106" t="str">
        <f t="shared" si="79"/>
        <v>INSERT INTO USUARIOS_USUARIO(id,nombre,apellidos,foto,cedula,codigo,programa,uid,email,saldo,reserva_desayuno,reserva_almuerzo,reserva_cena,sancion,comida_consumida) VALUES (5105,'MARIA EDID','PILLIMUE CALAMBAS','true','25683755','25683755','ingenieria de sitemas','25683755','diegomazorram@gmail.com',5000,'true','true','true','true');</v>
      </c>
    </row>
    <row r="5107" spans="1:15">
      <c r="A5107">
        <v>5106</v>
      </c>
      <c r="B5107" s="2" t="s">
        <v>3901</v>
      </c>
      <c r="C5107" s="307" t="s">
        <v>3902</v>
      </c>
      <c r="D5107" t="s">
        <v>7106</v>
      </c>
      <c r="E5107" s="95">
        <v>1032458911</v>
      </c>
      <c r="F5107" s="95">
        <v>1032458911</v>
      </c>
      <c r="G5107" t="s">
        <v>7107</v>
      </c>
      <c r="H5107" s="95">
        <v>1032458911</v>
      </c>
      <c r="I5107" t="s">
        <v>7108</v>
      </c>
      <c r="J5107">
        <v>5000</v>
      </c>
      <c r="K5107" t="s">
        <v>7106</v>
      </c>
      <c r="L5107" t="s">
        <v>7106</v>
      </c>
      <c r="M5107" t="s">
        <v>7106</v>
      </c>
      <c r="N5107" t="s">
        <v>7106</v>
      </c>
      <c r="O5107" t="str">
        <f t="shared" si="79"/>
        <v>INSERT INTO USUARIOS_USUARIO(id,nombre,apellidos,foto,cedula,codigo,programa,uid,email,saldo,reserva_desayuno,reserva_almuerzo,reserva_cena,sancion,comida_consumida) VALUES (5106,'ARLEY FERNANDO','BOLAÑOS PILLIMUE','true','1032458911','1032458911','ingenieria de sitemas','1032458911','diegomazorram@gmail.com',5000,'true','true','true','true');</v>
      </c>
    </row>
    <row r="5108" spans="1:15">
      <c r="A5108">
        <v>5107</v>
      </c>
      <c r="B5108" s="2" t="s">
        <v>6413</v>
      </c>
      <c r="C5108" s="307" t="s">
        <v>3902</v>
      </c>
      <c r="D5108" t="s">
        <v>7106</v>
      </c>
      <c r="E5108" s="95">
        <v>1113694177</v>
      </c>
      <c r="F5108" s="95">
        <v>1113694177</v>
      </c>
      <c r="G5108" t="s">
        <v>7107</v>
      </c>
      <c r="H5108" s="95">
        <v>1113694177</v>
      </c>
      <c r="I5108" t="s">
        <v>7108</v>
      </c>
      <c r="J5108">
        <v>5000</v>
      </c>
      <c r="K5108" t="s">
        <v>7106</v>
      </c>
      <c r="L5108" t="s">
        <v>7106</v>
      </c>
      <c r="M5108" t="s">
        <v>7106</v>
      </c>
      <c r="N5108" t="s">
        <v>7106</v>
      </c>
      <c r="O5108" t="str">
        <f t="shared" si="79"/>
        <v>INSERT INTO USUARIOS_USUARIO(id,nombre,apellidos,foto,cedula,codigo,programa,uid,email,saldo,reserva_desayuno,reserva_almuerzo,reserva_cena,sancion,comida_consumida) VALUES (5107,'ANGIE VANESSA','BOLAÑOS PILLIMUE','true','1113694177','1113694177','ingenieria de sitemas','1113694177','diegomazorram@gmail.com',5000,'true','true','true','true');</v>
      </c>
    </row>
    <row r="5109" spans="1:15">
      <c r="A5109">
        <v>5108</v>
      </c>
      <c r="B5109" s="2" t="s">
        <v>3903</v>
      </c>
      <c r="C5109" s="307" t="s">
        <v>3902</v>
      </c>
      <c r="D5109" t="s">
        <v>7106</v>
      </c>
      <c r="E5109" s="95">
        <v>1068216004</v>
      </c>
      <c r="F5109" s="95">
        <v>1068216004</v>
      </c>
      <c r="G5109" t="s">
        <v>7107</v>
      </c>
      <c r="H5109" s="95">
        <v>1068216004</v>
      </c>
      <c r="I5109" t="s">
        <v>7108</v>
      </c>
      <c r="J5109">
        <v>5000</v>
      </c>
      <c r="K5109" t="s">
        <v>7106</v>
      </c>
      <c r="L5109" t="s">
        <v>7106</v>
      </c>
      <c r="M5109" t="s">
        <v>7106</v>
      </c>
      <c r="N5109" t="s">
        <v>7106</v>
      </c>
      <c r="O5109" t="str">
        <f t="shared" si="79"/>
        <v>INSERT INTO USUARIOS_USUARIO(id,nombre,apellidos,foto,cedula,codigo,programa,uid,email,saldo,reserva_desayuno,reserva_almuerzo,reserva_cena,sancion,comida_consumida) VALUES (5108,'EMILIO JOSÉ','BOLAÑOS PILLIMUE','true','1068216004','1068216004','ingenieria de sitemas','1068216004','diegomazorram@gmail.com',5000,'true','true','true','true');</v>
      </c>
    </row>
    <row r="5110" spans="1:15">
      <c r="A5110">
        <v>5109</v>
      </c>
      <c r="B5110" s="2" t="s">
        <v>3904</v>
      </c>
      <c r="C5110" s="307" t="s">
        <v>3902</v>
      </c>
      <c r="D5110" t="s">
        <v>7106</v>
      </c>
      <c r="E5110" s="95">
        <v>1064434056</v>
      </c>
      <c r="F5110" s="95">
        <v>1064434056</v>
      </c>
      <c r="G5110" t="s">
        <v>7107</v>
      </c>
      <c r="H5110" s="95">
        <v>1064434056</v>
      </c>
      <c r="I5110" t="s">
        <v>7108</v>
      </c>
      <c r="J5110">
        <v>5000</v>
      </c>
      <c r="K5110" t="s">
        <v>7106</v>
      </c>
      <c r="L5110" t="s">
        <v>7106</v>
      </c>
      <c r="M5110" t="s">
        <v>7106</v>
      </c>
      <c r="N5110" t="s">
        <v>7106</v>
      </c>
      <c r="O5110" t="str">
        <f t="shared" si="79"/>
        <v>INSERT INTO USUARIOS_USUARIO(id,nombre,apellidos,foto,cedula,codigo,programa,uid,email,saldo,reserva_desayuno,reserva_almuerzo,reserva_cena,sancion,comida_consumida) VALUES (5109,'ROGER ACEVEDO','BOLAÑOS PILLIMUE','true','1064434056','1064434056','ingenieria de sitemas','1064434056','diegomazorram@gmail.com',5000,'true','true','true','true');</v>
      </c>
    </row>
    <row r="5111" spans="1:15">
      <c r="A5111">
        <v>5110</v>
      </c>
      <c r="B5111" s="1" t="s">
        <v>3273</v>
      </c>
      <c r="C5111" s="308" t="s">
        <v>6708</v>
      </c>
      <c r="D5111" t="s">
        <v>7106</v>
      </c>
      <c r="E5111" s="97">
        <v>4720394</v>
      </c>
      <c r="F5111" s="97">
        <v>4720394</v>
      </c>
      <c r="G5111" t="s">
        <v>7107</v>
      </c>
      <c r="H5111" s="97">
        <v>4720394</v>
      </c>
      <c r="I5111" t="s">
        <v>7108</v>
      </c>
      <c r="J5111">
        <v>5000</v>
      </c>
      <c r="K5111" t="s">
        <v>7106</v>
      </c>
      <c r="L5111" t="s">
        <v>7106</v>
      </c>
      <c r="M5111" t="s">
        <v>7106</v>
      </c>
      <c r="N5111" t="s">
        <v>7106</v>
      </c>
      <c r="O5111" t="str">
        <f t="shared" si="79"/>
        <v>INSERT INTO USUARIOS_USUARIO(id,nombre,apellidos,foto,cedula,codigo,programa,uid,email,saldo,reserva_desayuno,reserva_almuerzo,reserva_cena,sancion,comida_consumida) VALUES (5110,'CIFREDO ','TROCHEZ DIAZ','true','4720394','4720394','ingenieria de sitemas','4720394','diegomazorram@gmail.com',5000,'true','true','true','true');</v>
      </c>
    </row>
    <row r="5112" spans="1:15">
      <c r="A5112">
        <v>5111</v>
      </c>
      <c r="B5112" s="2" t="s">
        <v>3905</v>
      </c>
      <c r="C5112" s="307" t="s">
        <v>2763</v>
      </c>
      <c r="D5112" t="s">
        <v>7106</v>
      </c>
      <c r="E5112" s="95">
        <v>25544637</v>
      </c>
      <c r="F5112" s="95">
        <v>25544637</v>
      </c>
      <c r="G5112" t="s">
        <v>7107</v>
      </c>
      <c r="H5112" s="95">
        <v>25544637</v>
      </c>
      <c r="I5112" t="s">
        <v>7108</v>
      </c>
      <c r="J5112">
        <v>5000</v>
      </c>
      <c r="K5112" t="s">
        <v>7106</v>
      </c>
      <c r="L5112" t="s">
        <v>7106</v>
      </c>
      <c r="M5112" t="s">
        <v>7106</v>
      </c>
      <c r="N5112" t="s">
        <v>7106</v>
      </c>
      <c r="O5112" t="str">
        <f t="shared" si="79"/>
        <v>INSERT INTO USUARIOS_USUARIO(id,nombre,apellidos,foto,cedula,codigo,programa,uid,email,saldo,reserva_desayuno,reserva_almuerzo,reserva_cena,sancion,comida_consumida) VALUES (5111,'OLIVEYDA ','OTERO OTERO','true','25544637','25544637','ingenieria de sitemas','25544637','diegomazorram@gmail.com',5000,'true','true','true','true');</v>
      </c>
    </row>
    <row r="5113" spans="1:15">
      <c r="A5113">
        <v>5112</v>
      </c>
      <c r="B5113" s="2" t="s">
        <v>6709</v>
      </c>
      <c r="C5113" s="307" t="s">
        <v>6710</v>
      </c>
      <c r="D5113" t="s">
        <v>7106</v>
      </c>
      <c r="E5113" s="95">
        <v>1431078</v>
      </c>
      <c r="F5113" s="95">
        <v>1431078</v>
      </c>
      <c r="G5113" t="s">
        <v>7107</v>
      </c>
      <c r="H5113" s="95">
        <v>1431078</v>
      </c>
      <c r="I5113" t="s">
        <v>7108</v>
      </c>
      <c r="J5113">
        <v>5000</v>
      </c>
      <c r="K5113" t="s">
        <v>7106</v>
      </c>
      <c r="L5113" t="s">
        <v>7106</v>
      </c>
      <c r="M5113" t="s">
        <v>7106</v>
      </c>
      <c r="N5113" t="s">
        <v>7106</v>
      </c>
      <c r="O5113" t="str">
        <f t="shared" si="79"/>
        <v>INSERT INTO USUARIOS_USUARIO(id,nombre,apellidos,foto,cedula,codigo,programa,uid,email,saldo,reserva_desayuno,reserva_almuerzo,reserva_cena,sancion,comida_consumida) VALUES (5112,'HEIDY BENJAMIN','OTERO TROCHEZ','true','1431078','1431078','ingenieria de sitemas','1431078','diegomazorram@gmail.com',5000,'true','true','true','true');</v>
      </c>
    </row>
    <row r="5114" spans="1:15">
      <c r="A5114">
        <v>5113</v>
      </c>
      <c r="B5114" s="2" t="s">
        <v>3906</v>
      </c>
      <c r="C5114" s="307" t="s">
        <v>6710</v>
      </c>
      <c r="D5114" t="s">
        <v>7106</v>
      </c>
      <c r="E5114" s="95">
        <v>31966551</v>
      </c>
      <c r="F5114" s="95">
        <v>31966551</v>
      </c>
      <c r="G5114" t="s">
        <v>7107</v>
      </c>
      <c r="H5114" s="95">
        <v>31966551</v>
      </c>
      <c r="I5114" t="s">
        <v>7108</v>
      </c>
      <c r="J5114">
        <v>5000</v>
      </c>
      <c r="K5114" t="s">
        <v>7106</v>
      </c>
      <c r="L5114" t="s">
        <v>7106</v>
      </c>
      <c r="M5114" t="s">
        <v>7106</v>
      </c>
      <c r="N5114" t="s">
        <v>7106</v>
      </c>
      <c r="O5114" t="str">
        <f t="shared" si="79"/>
        <v>INSERT INTO USUARIOS_USUARIO(id,nombre,apellidos,foto,cedula,codigo,programa,uid,email,saldo,reserva_desayuno,reserva_almuerzo,reserva_cena,sancion,comida_consumida) VALUES (5113,'KEVIN DANIEL','OTERO TROCHEZ','true','31966551','31966551','ingenieria de sitemas','31966551','diegomazorram@gmail.com',5000,'true','true','true','true');</v>
      </c>
    </row>
    <row r="5115" spans="1:15">
      <c r="A5115">
        <v>5114</v>
      </c>
      <c r="B5115" s="2" t="s">
        <v>3907</v>
      </c>
      <c r="C5115" s="307" t="s">
        <v>6710</v>
      </c>
      <c r="D5115" t="s">
        <v>7106</v>
      </c>
      <c r="E5115" s="95">
        <v>1059594143</v>
      </c>
      <c r="F5115" s="95">
        <v>1059594143</v>
      </c>
      <c r="G5115" t="s">
        <v>7107</v>
      </c>
      <c r="H5115" s="95">
        <v>1059594143</v>
      </c>
      <c r="I5115" t="s">
        <v>7108</v>
      </c>
      <c r="J5115">
        <v>5000</v>
      </c>
      <c r="K5115" t="s">
        <v>7106</v>
      </c>
      <c r="L5115" t="s">
        <v>7106</v>
      </c>
      <c r="M5115" t="s">
        <v>7106</v>
      </c>
      <c r="N5115" t="s">
        <v>7106</v>
      </c>
      <c r="O5115" t="str">
        <f t="shared" si="79"/>
        <v>INSERT INTO USUARIOS_USUARIO(id,nombre,apellidos,foto,cedula,codigo,programa,uid,email,saldo,reserva_desayuno,reserva_almuerzo,reserva_cena,sancion,comida_consumida) VALUES (5114,'JHAN CALOS','OTERO TROCHEZ','true','1059594143','1059594143','ingenieria de sitemas','1059594143','diegomazorram@gmail.com',5000,'true','true','true','true');</v>
      </c>
    </row>
    <row r="5116" spans="1:15">
      <c r="A5116">
        <v>5115</v>
      </c>
      <c r="B5116" s="1" t="s">
        <v>198</v>
      </c>
      <c r="C5116" s="308" t="s">
        <v>2782</v>
      </c>
      <c r="D5116" t="s">
        <v>7106</v>
      </c>
      <c r="E5116" s="97">
        <v>25543998</v>
      </c>
      <c r="F5116" s="97">
        <v>25543998</v>
      </c>
      <c r="G5116" t="s">
        <v>7107</v>
      </c>
      <c r="H5116" s="97">
        <v>25543998</v>
      </c>
      <c r="I5116" t="s">
        <v>7108</v>
      </c>
      <c r="J5116">
        <v>5000</v>
      </c>
      <c r="K5116" t="s">
        <v>7106</v>
      </c>
      <c r="L5116" t="s">
        <v>7106</v>
      </c>
      <c r="M5116" t="s">
        <v>7106</v>
      </c>
      <c r="N5116" t="s">
        <v>7106</v>
      </c>
      <c r="O5116" t="str">
        <f t="shared" si="79"/>
        <v>INSERT INTO USUARIOS_USUARIO(id,nombre,apellidos,foto,cedula,codigo,programa,uid,email,saldo,reserva_desayuno,reserva_almuerzo,reserva_cena,sancion,comida_consumida) VALUES (5115,'CECILIA ','ARANDA PILLIMUE','true','25543998','25543998','ingenieria de sitemas','25543998','diegomazorram@gmail.com',5000,'true','true','true','true');</v>
      </c>
    </row>
    <row r="5117" spans="1:15">
      <c r="A5117">
        <v>5116</v>
      </c>
      <c r="B5117" s="1" t="s">
        <v>3597</v>
      </c>
      <c r="C5117" s="308" t="s">
        <v>2826</v>
      </c>
      <c r="D5117" t="s">
        <v>7106</v>
      </c>
      <c r="E5117" s="97">
        <v>4717384</v>
      </c>
      <c r="F5117" s="97">
        <v>4717384</v>
      </c>
      <c r="G5117" t="s">
        <v>7107</v>
      </c>
      <c r="H5117" s="97">
        <v>4717384</v>
      </c>
      <c r="I5117" t="s">
        <v>7108</v>
      </c>
      <c r="J5117">
        <v>5000</v>
      </c>
      <c r="K5117" t="s">
        <v>7106</v>
      </c>
      <c r="L5117" t="s">
        <v>7106</v>
      </c>
      <c r="M5117" t="s">
        <v>7106</v>
      </c>
      <c r="N5117" t="s">
        <v>7106</v>
      </c>
      <c r="O5117" t="str">
        <f t="shared" si="79"/>
        <v>INSERT INTO USUARIOS_USUARIO(id,nombre,apellidos,foto,cedula,codigo,programa,uid,email,saldo,reserva_desayuno,reserva_almuerzo,reserva_cena,sancion,comida_consumida) VALUES (5116,'MANUEL SANTOS','ARANDA MUELAS','true','4717384','4717384','ingenieria de sitemas','4717384','diegomazorram@gmail.com',5000,'true','true','true','true');</v>
      </c>
    </row>
    <row r="5118" spans="1:15">
      <c r="A5118">
        <v>5117</v>
      </c>
      <c r="B5118" s="2" t="s">
        <v>5886</v>
      </c>
      <c r="C5118" s="307" t="s">
        <v>3908</v>
      </c>
      <c r="D5118" t="s">
        <v>7106</v>
      </c>
      <c r="E5118" s="95">
        <v>25680166</v>
      </c>
      <c r="F5118" s="95">
        <v>25680166</v>
      </c>
      <c r="G5118" t="s">
        <v>7107</v>
      </c>
      <c r="H5118" s="95">
        <v>25680166</v>
      </c>
      <c r="I5118" t="s">
        <v>7108</v>
      </c>
      <c r="J5118">
        <v>5000</v>
      </c>
      <c r="K5118" t="s">
        <v>7106</v>
      </c>
      <c r="L5118" t="s">
        <v>7106</v>
      </c>
      <c r="M5118" t="s">
        <v>7106</v>
      </c>
      <c r="N5118" t="s">
        <v>7106</v>
      </c>
      <c r="O5118" t="str">
        <f t="shared" si="79"/>
        <v>INSERT INTO USUARIOS_USUARIO(id,nombre,apellidos,foto,cedula,codigo,programa,uid,email,saldo,reserva_desayuno,reserva_almuerzo,reserva_cena,sancion,comida_consumida) VALUES (5117,'MERCEDES ','PILLIMUE DE ARANDA','true','25680166','25680166','ingenieria de sitemas','25680166','diegomazorram@gmail.com',5000,'true','true','true','true');</v>
      </c>
    </row>
    <row r="5119" spans="1:15">
      <c r="A5119">
        <v>5118</v>
      </c>
      <c r="B5119" s="1" t="s">
        <v>3410</v>
      </c>
      <c r="C5119" s="308" t="s">
        <v>980</v>
      </c>
      <c r="D5119" t="s">
        <v>7106</v>
      </c>
      <c r="E5119" s="97">
        <v>4769280</v>
      </c>
      <c r="F5119" s="97">
        <v>4769280</v>
      </c>
      <c r="G5119" t="s">
        <v>7107</v>
      </c>
      <c r="H5119" s="97">
        <v>4769280</v>
      </c>
      <c r="I5119" t="s">
        <v>7108</v>
      </c>
      <c r="J5119">
        <v>5000</v>
      </c>
      <c r="K5119" t="s">
        <v>7106</v>
      </c>
      <c r="L5119" t="s">
        <v>7106</v>
      </c>
      <c r="M5119" t="s">
        <v>7106</v>
      </c>
      <c r="N5119" t="s">
        <v>7106</v>
      </c>
      <c r="O5119" t="str">
        <f t="shared" si="79"/>
        <v>INSERT INTO USUARIOS_USUARIO(id,nombre,apellidos,foto,cedula,codigo,programa,uid,email,saldo,reserva_desayuno,reserva_almuerzo,reserva_cena,sancion,comida_consumida) VALUES (5118,'OLMEDO ','HURTADO MUELAS','true','4769280','4769280','ingenieria de sitemas','4769280','diegomazorram@gmail.com',5000,'true','true','true','true');</v>
      </c>
    </row>
    <row r="5120" spans="1:15">
      <c r="A5120">
        <v>5119</v>
      </c>
      <c r="B5120" s="2" t="s">
        <v>1252</v>
      </c>
      <c r="C5120" s="307" t="s">
        <v>6706</v>
      </c>
      <c r="D5120" t="s">
        <v>7106</v>
      </c>
      <c r="E5120" s="95">
        <v>25683920</v>
      </c>
      <c r="F5120" s="95">
        <v>25683920</v>
      </c>
      <c r="G5120" t="s">
        <v>7107</v>
      </c>
      <c r="H5120" s="95">
        <v>25683920</v>
      </c>
      <c r="I5120" t="s">
        <v>7108</v>
      </c>
      <c r="J5120">
        <v>5000</v>
      </c>
      <c r="K5120" t="s">
        <v>7106</v>
      </c>
      <c r="L5120" t="s">
        <v>7106</v>
      </c>
      <c r="M5120" t="s">
        <v>7106</v>
      </c>
      <c r="N5120" t="s">
        <v>7106</v>
      </c>
      <c r="O5120" t="str">
        <f t="shared" si="79"/>
        <v>INSERT INTO USUARIOS_USUARIO(id,nombre,apellidos,foto,cedula,codigo,programa,uid,email,saldo,reserva_desayuno,reserva_almuerzo,reserva_cena,sancion,comida_consumida) VALUES (5119,'MAGNOLIA ','TROCHEZ VILLANY','true','25683920','25683920','ingenieria de sitemas','25683920','diegomazorram@gmail.com',5000,'true','true','true','true');</v>
      </c>
    </row>
    <row r="5121" spans="1:15">
      <c r="A5121">
        <v>5120</v>
      </c>
      <c r="B5121" s="2" t="s">
        <v>628</v>
      </c>
      <c r="C5121" s="307" t="s">
        <v>6711</v>
      </c>
      <c r="D5121" t="s">
        <v>7106</v>
      </c>
      <c r="E5121" s="146" t="s">
        <v>5623</v>
      </c>
      <c r="F5121" s="146" t="s">
        <v>5623</v>
      </c>
      <c r="G5121" t="s">
        <v>7107</v>
      </c>
      <c r="H5121" s="146" t="s">
        <v>5623</v>
      </c>
      <c r="I5121" t="s">
        <v>7108</v>
      </c>
      <c r="J5121">
        <v>5000</v>
      </c>
      <c r="K5121" t="s">
        <v>7106</v>
      </c>
      <c r="L5121" t="s">
        <v>7106</v>
      </c>
      <c r="M5121" t="s">
        <v>7106</v>
      </c>
      <c r="N5121" t="s">
        <v>7106</v>
      </c>
      <c r="O5121" t="str">
        <f t="shared" si="79"/>
        <v>INSERT INTO USUARIOS_USUARIO(id,nombre,apellidos,foto,cedula,codigo,programa,uid,email,saldo,reserva_desayuno,reserva_almuerzo,reserva_cena,sancion,comida_consumida) VALUES (5120,'LUIS ALEJANDRO','HURTADO TROCHEZ','true','null','null','ingenieria de sitemas','null','diegomazorram@gmail.com',5000,'true','true','true','true');</v>
      </c>
    </row>
    <row r="5122" spans="1:15">
      <c r="A5122">
        <v>5121</v>
      </c>
      <c r="B5122" s="1" t="s">
        <v>3909</v>
      </c>
      <c r="C5122" s="308" t="s">
        <v>1918</v>
      </c>
      <c r="D5122" t="s">
        <v>7106</v>
      </c>
      <c r="E5122" s="97">
        <v>10751934</v>
      </c>
      <c r="F5122" s="97">
        <v>10751934</v>
      </c>
      <c r="G5122" t="s">
        <v>7107</v>
      </c>
      <c r="H5122" s="97">
        <v>10751934</v>
      </c>
      <c r="I5122" t="s">
        <v>7108</v>
      </c>
      <c r="J5122">
        <v>5000</v>
      </c>
      <c r="K5122" t="s">
        <v>7106</v>
      </c>
      <c r="L5122" t="s">
        <v>7106</v>
      </c>
      <c r="M5122" t="s">
        <v>7106</v>
      </c>
      <c r="N5122" t="s">
        <v>7106</v>
      </c>
      <c r="O5122" t="str">
        <f t="shared" si="79"/>
        <v>INSERT INTO USUARIOS_USUARIO(id,nombre,apellidos,foto,cedula,codigo,programa,uid,email,saldo,reserva_desayuno,reserva_almuerzo,reserva_cena,sancion,comida_consumida) VALUES (5121,'CEVERIANO ','MUELAS FERNANDEZ','true','10751934','10751934','ingenieria de sitemas','10751934','diegomazorram@gmail.com',5000,'true','true','true','true');</v>
      </c>
    </row>
    <row r="5123" spans="1:15">
      <c r="A5123">
        <v>5122</v>
      </c>
      <c r="B5123" s="2" t="s">
        <v>6712</v>
      </c>
      <c r="C5123" s="307" t="s">
        <v>980</v>
      </c>
      <c r="D5123" t="s">
        <v>7106</v>
      </c>
      <c r="E5123" s="95">
        <v>48573167</v>
      </c>
      <c r="F5123" s="95">
        <v>48573167</v>
      </c>
      <c r="G5123" t="s">
        <v>7107</v>
      </c>
      <c r="H5123" s="95">
        <v>48573167</v>
      </c>
      <c r="I5123" t="s">
        <v>7108</v>
      </c>
      <c r="J5123">
        <v>5000</v>
      </c>
      <c r="K5123" t="s">
        <v>7106</v>
      </c>
      <c r="L5123" t="s">
        <v>7106</v>
      </c>
      <c r="M5123" t="s">
        <v>7106</v>
      </c>
      <c r="N5123" t="s">
        <v>7106</v>
      </c>
      <c r="O5123" t="str">
        <f t="shared" ref="O5123:O5186" si="80">"INSERT INTO USUARIOS_USUARIO(id,nombre,apellidos,foto,cedula,codigo,programa,uid,email,saldo,reserva_desayuno,reserva_almuerzo,reserva_cena,sancion,comida_consumida) VALUES ("&amp;A5123&amp;",'"&amp;B5123&amp;"','"&amp;C5123&amp;"','"&amp;D5123&amp;"','"&amp;E5123&amp;"','"&amp;F5123&amp;"','"&amp;G5123&amp;"','"&amp;H5123&amp;"','"&amp;I5123&amp;"',"&amp;J5123&amp;",'"&amp;K5123&amp;"','"&amp;L5123&amp;"','"&amp;M5123&amp;"','"&amp;N5123&amp;"');"</f>
        <v>INSERT INTO USUARIOS_USUARIO(id,nombre,apellidos,foto,cedula,codigo,programa,uid,email,saldo,reserva_desayuno,reserva_almuerzo,reserva_cena,sancion,comida_consumida) VALUES (5122,'HERMITA ','HURTADO MUELAS','true','48573167','48573167','ingenieria de sitemas','48573167','diegomazorram@gmail.com',5000,'true','true','true','true');</v>
      </c>
    </row>
    <row r="5124" spans="1:15">
      <c r="A5124">
        <v>5123</v>
      </c>
      <c r="B5124" s="2" t="s">
        <v>6713</v>
      </c>
      <c r="C5124" s="307" t="s">
        <v>1245</v>
      </c>
      <c r="D5124" t="s">
        <v>7106</v>
      </c>
      <c r="E5124" s="146" t="s">
        <v>5623</v>
      </c>
      <c r="F5124" s="146" t="s">
        <v>5623</v>
      </c>
      <c r="G5124" t="s">
        <v>7107</v>
      </c>
      <c r="H5124" s="146" t="s">
        <v>5623</v>
      </c>
      <c r="I5124" t="s">
        <v>7108</v>
      </c>
      <c r="J5124">
        <v>5000</v>
      </c>
      <c r="K5124" t="s">
        <v>7106</v>
      </c>
      <c r="L5124" t="s">
        <v>7106</v>
      </c>
      <c r="M5124" t="s">
        <v>7106</v>
      </c>
      <c r="N5124" t="s">
        <v>7106</v>
      </c>
      <c r="O5124" t="str">
        <f t="shared" si="80"/>
        <v>INSERT INTO USUARIOS_USUARIO(id,nombre,apellidos,foto,cedula,codigo,programa,uid,email,saldo,reserva_desayuno,reserva_almuerzo,reserva_cena,sancion,comida_consumida) VALUES (5123,'ANDREA YESIHT','MUELAS HURTADO','true','null','null','ingenieria de sitemas','null','diegomazorram@gmail.com',5000,'true','true','true','true');</v>
      </c>
    </row>
    <row r="5125" spans="1:15">
      <c r="A5125">
        <v>5124</v>
      </c>
      <c r="B5125" s="2" t="s">
        <v>3910</v>
      </c>
      <c r="C5125" s="307" t="s">
        <v>1245</v>
      </c>
      <c r="D5125" t="s">
        <v>7106</v>
      </c>
      <c r="E5125" s="146" t="s">
        <v>5623</v>
      </c>
      <c r="F5125" s="146" t="s">
        <v>5623</v>
      </c>
      <c r="G5125" t="s">
        <v>7107</v>
      </c>
      <c r="H5125" s="146" t="s">
        <v>5623</v>
      </c>
      <c r="I5125" t="s">
        <v>7108</v>
      </c>
      <c r="J5125">
        <v>5000</v>
      </c>
      <c r="K5125" t="s">
        <v>7106</v>
      </c>
      <c r="L5125" t="s">
        <v>7106</v>
      </c>
      <c r="M5125" t="s">
        <v>7106</v>
      </c>
      <c r="N5125" t="s">
        <v>7106</v>
      </c>
      <c r="O5125" t="str">
        <f t="shared" si="80"/>
        <v>INSERT INTO USUARIOS_USUARIO(id,nombre,apellidos,foto,cedula,codigo,programa,uid,email,saldo,reserva_desayuno,reserva_almuerzo,reserva_cena,sancion,comida_consumida) VALUES (5124,'MARIA DEL MAR','MUELAS HURTADO','true','null','null','ingenieria de sitemas','null','diegomazorram@gmail.com',5000,'true','true','true','true');</v>
      </c>
    </row>
    <row r="5126" spans="1:15">
      <c r="A5126">
        <v>5125</v>
      </c>
      <c r="B5126" s="1" t="s">
        <v>2905</v>
      </c>
      <c r="C5126" s="308" t="s">
        <v>3543</v>
      </c>
      <c r="D5126" t="s">
        <v>7106</v>
      </c>
      <c r="E5126" s="97">
        <v>4769515</v>
      </c>
      <c r="F5126" s="97">
        <v>4769515</v>
      </c>
      <c r="G5126" t="s">
        <v>7107</v>
      </c>
      <c r="H5126" s="97">
        <v>4769515</v>
      </c>
      <c r="I5126" t="s">
        <v>7108</v>
      </c>
      <c r="J5126">
        <v>5000</v>
      </c>
      <c r="K5126" t="s">
        <v>7106</v>
      </c>
      <c r="L5126" t="s">
        <v>7106</v>
      </c>
      <c r="M5126" t="s">
        <v>7106</v>
      </c>
      <c r="N5126" t="s">
        <v>7106</v>
      </c>
      <c r="O5126" t="str">
        <f t="shared" si="80"/>
        <v>INSERT INTO USUARIOS_USUARIO(id,nombre,apellidos,foto,cedula,codigo,programa,uid,email,saldo,reserva_desayuno,reserva_almuerzo,reserva_cena,sancion,comida_consumida) VALUES (5125,'TELMO ','LEON MUELAS','true','4769515','4769515','ingenieria de sitemas','4769515','diegomazorram@gmail.com',5000,'true','true','true','true');</v>
      </c>
    </row>
    <row r="5127" spans="1:15">
      <c r="A5127">
        <v>5126</v>
      </c>
      <c r="B5127" s="2" t="s">
        <v>6278</v>
      </c>
      <c r="C5127" s="307" t="s">
        <v>2402</v>
      </c>
      <c r="D5127" t="s">
        <v>7106</v>
      </c>
      <c r="E5127" s="95">
        <v>25687648</v>
      </c>
      <c r="F5127" s="95">
        <v>25687648</v>
      </c>
      <c r="G5127" t="s">
        <v>7107</v>
      </c>
      <c r="H5127" s="95">
        <v>25687648</v>
      </c>
      <c r="I5127" t="s">
        <v>7108</v>
      </c>
      <c r="J5127">
        <v>5000</v>
      </c>
      <c r="K5127" t="s">
        <v>7106</v>
      </c>
      <c r="L5127" t="s">
        <v>7106</v>
      </c>
      <c r="M5127" t="s">
        <v>7106</v>
      </c>
      <c r="N5127" t="s">
        <v>7106</v>
      </c>
      <c r="O5127" t="str">
        <f t="shared" si="80"/>
        <v>INSERT INTO USUARIOS_USUARIO(id,nombre,apellidos,foto,cedula,codigo,programa,uid,email,saldo,reserva_desayuno,reserva_almuerzo,reserva_cena,sancion,comida_consumida) VALUES (5126,'HERMELINDA ','MUELAS MUELAS','true','25687648','25687648','ingenieria de sitemas','25687648','diegomazorram@gmail.com',5000,'true','true','true','true');</v>
      </c>
    </row>
    <row r="5128" spans="1:15">
      <c r="A5128">
        <v>5127</v>
      </c>
      <c r="B5128" s="2" t="s">
        <v>5644</v>
      </c>
      <c r="C5128" s="307" t="s">
        <v>3543</v>
      </c>
      <c r="D5128" t="s">
        <v>7106</v>
      </c>
      <c r="E5128" s="95">
        <v>10756268</v>
      </c>
      <c r="F5128" s="95">
        <v>10756268</v>
      </c>
      <c r="G5128" t="s">
        <v>7107</v>
      </c>
      <c r="H5128" s="95">
        <v>10756268</v>
      </c>
      <c r="I5128" t="s">
        <v>7108</v>
      </c>
      <c r="J5128">
        <v>5000</v>
      </c>
      <c r="K5128" t="s">
        <v>7106</v>
      </c>
      <c r="L5128" t="s">
        <v>7106</v>
      </c>
      <c r="M5128" t="s">
        <v>7106</v>
      </c>
      <c r="N5128" t="s">
        <v>7106</v>
      </c>
      <c r="O5128" t="str">
        <f t="shared" si="80"/>
        <v>INSERT INTO USUARIOS_USUARIO(id,nombre,apellidos,foto,cedula,codigo,programa,uid,email,saldo,reserva_desayuno,reserva_almuerzo,reserva_cena,sancion,comida_consumida) VALUES (5127,'CARLOS ANDRES','LEON MUELAS','true','10756268','10756268','ingenieria de sitemas','10756268','diegomazorram@gmail.com',5000,'true','true','true','true');</v>
      </c>
    </row>
    <row r="5129" spans="1:15">
      <c r="A5129">
        <v>5128</v>
      </c>
      <c r="B5129" s="2" t="s">
        <v>3911</v>
      </c>
      <c r="C5129" s="307" t="s">
        <v>3543</v>
      </c>
      <c r="D5129" t="s">
        <v>7106</v>
      </c>
      <c r="E5129" s="95">
        <v>10756469</v>
      </c>
      <c r="F5129" s="95">
        <v>10756469</v>
      </c>
      <c r="G5129" t="s">
        <v>7107</v>
      </c>
      <c r="H5129" s="95">
        <v>10756469</v>
      </c>
      <c r="I5129" t="s">
        <v>7108</v>
      </c>
      <c r="J5129">
        <v>5000</v>
      </c>
      <c r="K5129" t="s">
        <v>7106</v>
      </c>
      <c r="L5129" t="s">
        <v>7106</v>
      </c>
      <c r="M5129" t="s">
        <v>7106</v>
      </c>
      <c r="N5129" t="s">
        <v>7106</v>
      </c>
      <c r="O5129" t="str">
        <f t="shared" si="80"/>
        <v>INSERT INTO USUARIOS_USUARIO(id,nombre,apellidos,foto,cedula,codigo,programa,uid,email,saldo,reserva_desayuno,reserva_almuerzo,reserva_cena,sancion,comida_consumida) VALUES (5128,'JUAN GUILLERMO','LEON MUELAS','true','10756469','10756469','ingenieria de sitemas','10756469','diegomazorram@gmail.com',5000,'true','true','true','true');</v>
      </c>
    </row>
    <row r="5130" spans="1:15">
      <c r="A5130">
        <v>5129</v>
      </c>
      <c r="B5130" s="2" t="s">
        <v>2620</v>
      </c>
      <c r="C5130" s="307" t="s">
        <v>3543</v>
      </c>
      <c r="D5130" t="s">
        <v>7106</v>
      </c>
      <c r="E5130" s="95">
        <v>48571279</v>
      </c>
      <c r="F5130" s="95">
        <v>48571279</v>
      </c>
      <c r="G5130" t="s">
        <v>7107</v>
      </c>
      <c r="H5130" s="95">
        <v>48571279</v>
      </c>
      <c r="I5130" t="s">
        <v>7108</v>
      </c>
      <c r="J5130">
        <v>5000</v>
      </c>
      <c r="K5130" t="s">
        <v>7106</v>
      </c>
      <c r="L5130" t="s">
        <v>7106</v>
      </c>
      <c r="M5130" t="s">
        <v>7106</v>
      </c>
      <c r="N5130" t="s">
        <v>7106</v>
      </c>
      <c r="O5130" t="str">
        <f t="shared" si="80"/>
        <v>INSERT INTO USUARIOS_USUARIO(id,nombre,apellidos,foto,cedula,codigo,programa,uid,email,saldo,reserva_desayuno,reserva_almuerzo,reserva_cena,sancion,comida_consumida) VALUES (5129,'MONICA ALEXANDRA','LEON MUELAS','true','48571279','48571279','ingenieria de sitemas','48571279','diegomazorram@gmail.com',5000,'true','true','true','true');</v>
      </c>
    </row>
    <row r="5131" spans="1:15">
      <c r="A5131">
        <v>5130</v>
      </c>
      <c r="B5131" s="2" t="s">
        <v>3912</v>
      </c>
      <c r="C5131" s="307" t="s">
        <v>3543</v>
      </c>
      <c r="D5131" t="s">
        <v>7106</v>
      </c>
      <c r="E5131" s="95">
        <v>22749107</v>
      </c>
      <c r="F5131" s="95">
        <v>22749107</v>
      </c>
      <c r="G5131" t="s">
        <v>7107</v>
      </c>
      <c r="H5131" s="95">
        <v>22749107</v>
      </c>
      <c r="I5131" t="s">
        <v>7108</v>
      </c>
      <c r="J5131">
        <v>5000</v>
      </c>
      <c r="K5131" t="s">
        <v>7106</v>
      </c>
      <c r="L5131" t="s">
        <v>7106</v>
      </c>
      <c r="M5131" t="s">
        <v>7106</v>
      </c>
      <c r="N5131" t="s">
        <v>7106</v>
      </c>
      <c r="O5131" t="str">
        <f t="shared" si="80"/>
        <v>INSERT INTO USUARIOS_USUARIO(id,nombre,apellidos,foto,cedula,codigo,programa,uid,email,saldo,reserva_desayuno,reserva_almuerzo,reserva_cena,sancion,comida_consumida) VALUES (5130,'DEISY LILIANA','LEON MUELAS','true','22749107','22749107','ingenieria de sitemas','22749107','diegomazorram@gmail.com',5000,'true','true','true','true');</v>
      </c>
    </row>
    <row r="5132" spans="1:15">
      <c r="A5132">
        <v>5131</v>
      </c>
      <c r="B5132" s="1" t="s">
        <v>6277</v>
      </c>
      <c r="C5132" s="308" t="s">
        <v>2763</v>
      </c>
      <c r="D5132" t="s">
        <v>7106</v>
      </c>
      <c r="E5132" s="97">
        <v>4769130</v>
      </c>
      <c r="F5132" s="97">
        <v>4769130</v>
      </c>
      <c r="G5132" t="s">
        <v>7107</v>
      </c>
      <c r="H5132" s="97">
        <v>4769130</v>
      </c>
      <c r="I5132" t="s">
        <v>7108</v>
      </c>
      <c r="J5132">
        <v>5000</v>
      </c>
      <c r="K5132" t="s">
        <v>7106</v>
      </c>
      <c r="L5132" t="s">
        <v>7106</v>
      </c>
      <c r="M5132" t="s">
        <v>7106</v>
      </c>
      <c r="N5132" t="s">
        <v>7106</v>
      </c>
      <c r="O5132" t="str">
        <f t="shared" si="80"/>
        <v>INSERT INTO USUARIOS_USUARIO(id,nombre,apellidos,foto,cedula,codigo,programa,uid,email,saldo,reserva_desayuno,reserva_almuerzo,reserva_cena,sancion,comida_consumida) VALUES (5131,'HERMES ','OTERO OTERO','true','4769130','4769130','ingenieria de sitemas','4769130','diegomazorram@gmail.com',5000,'true','true','true','true');</v>
      </c>
    </row>
    <row r="5133" spans="1:15">
      <c r="A5133">
        <v>5132</v>
      </c>
      <c r="B5133" s="2" t="s">
        <v>3913</v>
      </c>
      <c r="C5133" s="307" t="s">
        <v>3676</v>
      </c>
      <c r="D5133" t="s">
        <v>7106</v>
      </c>
      <c r="E5133" s="95">
        <v>25687650</v>
      </c>
      <c r="F5133" s="95">
        <v>25687650</v>
      </c>
      <c r="G5133" t="s">
        <v>7107</v>
      </c>
      <c r="H5133" s="95">
        <v>25687650</v>
      </c>
      <c r="I5133" t="s">
        <v>7108</v>
      </c>
      <c r="J5133">
        <v>5000</v>
      </c>
      <c r="K5133" t="s">
        <v>7106</v>
      </c>
      <c r="L5133" t="s">
        <v>7106</v>
      </c>
      <c r="M5133" t="s">
        <v>7106</v>
      </c>
      <c r="N5133" t="s">
        <v>7106</v>
      </c>
      <c r="O5133" t="str">
        <f t="shared" si="80"/>
        <v>INSERT INTO USUARIOS_USUARIO(id,nombre,apellidos,foto,cedula,codigo,programa,uid,email,saldo,reserva_desayuno,reserva_almuerzo,reserva_cena,sancion,comida_consumida) VALUES (5132,'FLORINDA ISABELA','CALAMBAS CALAMBAS','true','25687650','25687650','ingenieria de sitemas','25687650','diegomazorram@gmail.com',5000,'true','true','true','true');</v>
      </c>
    </row>
    <row r="5134" spans="1:15">
      <c r="A5134">
        <v>5133</v>
      </c>
      <c r="B5134" s="1" t="s">
        <v>6714</v>
      </c>
      <c r="C5134" s="308" t="s">
        <v>6715</v>
      </c>
      <c r="D5134" t="s">
        <v>7106</v>
      </c>
      <c r="E5134" s="97">
        <v>1061531616</v>
      </c>
      <c r="F5134" s="97">
        <v>1061531616</v>
      </c>
      <c r="G5134" t="s">
        <v>7107</v>
      </c>
      <c r="H5134" s="97">
        <v>1061531616</v>
      </c>
      <c r="I5134" t="s">
        <v>7108</v>
      </c>
      <c r="J5134">
        <v>5000</v>
      </c>
      <c r="K5134" t="s">
        <v>7106</v>
      </c>
      <c r="L5134" t="s">
        <v>7106</v>
      </c>
      <c r="M5134" t="s">
        <v>7106</v>
      </c>
      <c r="N5134" t="s">
        <v>7106</v>
      </c>
      <c r="O5134" t="str">
        <f t="shared" si="80"/>
        <v>INSERT INTO USUARIOS_USUARIO(id,nombre,apellidos,foto,cedula,codigo,programa,uid,email,saldo,reserva_desayuno,reserva_almuerzo,reserva_cena,sancion,comida_consumida) VALUES (5133,'EINER HERNAN ','RIOS TORRES','true','1061531616','1061531616','ingenieria de sitemas','1061531616','diegomazorram@gmail.com',5000,'true','true','true','true');</v>
      </c>
    </row>
    <row r="5135" spans="1:15">
      <c r="A5135">
        <v>5134</v>
      </c>
      <c r="B5135" s="2" t="s">
        <v>6716</v>
      </c>
      <c r="C5135" s="307" t="s">
        <v>2760</v>
      </c>
      <c r="D5135" t="s">
        <v>7106</v>
      </c>
      <c r="E5135" s="95">
        <v>1064430146</v>
      </c>
      <c r="F5135" s="95">
        <v>1064430146</v>
      </c>
      <c r="G5135" t="s">
        <v>7107</v>
      </c>
      <c r="H5135" s="95">
        <v>1064430146</v>
      </c>
      <c r="I5135" t="s">
        <v>7108</v>
      </c>
      <c r="J5135">
        <v>5000</v>
      </c>
      <c r="K5135" t="s">
        <v>7106</v>
      </c>
      <c r="L5135" t="s">
        <v>7106</v>
      </c>
      <c r="M5135" t="s">
        <v>7106</v>
      </c>
      <c r="N5135" t="s">
        <v>7106</v>
      </c>
      <c r="O5135" t="str">
        <f t="shared" si="80"/>
        <v>INSERT INTO USUARIOS_USUARIO(id,nombre,apellidos,foto,cedula,codigo,programa,uid,email,saldo,reserva_desayuno,reserva_almuerzo,reserva_cena,sancion,comida_consumida) VALUES (5134,'YESEIDA ','OTERO CALAMBAS','true','1064430146','1064430146','ingenieria de sitemas','1064430146','diegomazorram@gmail.com',5000,'true','true','true','true');</v>
      </c>
    </row>
    <row r="5136" spans="1:15">
      <c r="A5136">
        <v>5135</v>
      </c>
      <c r="B5136" s="2" t="s">
        <v>2157</v>
      </c>
      <c r="C5136" s="307" t="s">
        <v>3914</v>
      </c>
      <c r="D5136" t="s">
        <v>7106</v>
      </c>
      <c r="E5136" s="95">
        <v>1064434520</v>
      </c>
      <c r="F5136" s="95">
        <v>1064434520</v>
      </c>
      <c r="G5136" t="s">
        <v>7107</v>
      </c>
      <c r="H5136" s="95">
        <v>1064434520</v>
      </c>
      <c r="I5136" t="s">
        <v>7108</v>
      </c>
      <c r="J5136">
        <v>5000</v>
      </c>
      <c r="K5136" t="s">
        <v>7106</v>
      </c>
      <c r="L5136" t="s">
        <v>7106</v>
      </c>
      <c r="M5136" t="s">
        <v>7106</v>
      </c>
      <c r="N5136" t="s">
        <v>7106</v>
      </c>
      <c r="O5136" t="str">
        <f t="shared" si="80"/>
        <v>INSERT INTO USUARIOS_USUARIO(id,nombre,apellidos,foto,cedula,codigo,programa,uid,email,saldo,reserva_desayuno,reserva_almuerzo,reserva_cena,sancion,comida_consumida) VALUES (5135,'JENNIFER ','RIOS OTERO','true','1064434520','1064434520','ingenieria de sitemas','1064434520','diegomazorram@gmail.com',5000,'true','true','true','true');</v>
      </c>
    </row>
    <row r="5137" spans="1:15">
      <c r="A5137">
        <v>5136</v>
      </c>
      <c r="B5137" s="1" t="s">
        <v>1701</v>
      </c>
      <c r="C5137" s="308" t="s">
        <v>6717</v>
      </c>
      <c r="D5137" t="s">
        <v>7106</v>
      </c>
      <c r="E5137" s="97">
        <v>10722297</v>
      </c>
      <c r="F5137" s="97">
        <v>10722297</v>
      </c>
      <c r="G5137" t="s">
        <v>7107</v>
      </c>
      <c r="H5137" s="97">
        <v>10722297</v>
      </c>
      <c r="I5137" t="s">
        <v>7108</v>
      </c>
      <c r="J5137">
        <v>5000</v>
      </c>
      <c r="K5137" t="s">
        <v>7106</v>
      </c>
      <c r="L5137" t="s">
        <v>7106</v>
      </c>
      <c r="M5137" t="s">
        <v>7106</v>
      </c>
      <c r="N5137" t="s">
        <v>7106</v>
      </c>
      <c r="O5137" t="str">
        <f t="shared" si="80"/>
        <v>INSERT INTO USUARIOS_USUARIO(id,nombre,apellidos,foto,cedula,codigo,programa,uid,email,saldo,reserva_desayuno,reserva_almuerzo,reserva_cena,sancion,comida_consumida) VALUES (5136,'BOLIVAR ','OTERO PATINO','true','10722297','10722297','ingenieria de sitemas','10722297','diegomazorram@gmail.com',5000,'true','true','true','true');</v>
      </c>
    </row>
    <row r="5138" spans="1:15">
      <c r="A5138">
        <v>5137</v>
      </c>
      <c r="B5138" s="2" t="s">
        <v>3915</v>
      </c>
      <c r="C5138" s="307" t="s">
        <v>2760</v>
      </c>
      <c r="D5138" t="s">
        <v>7106</v>
      </c>
      <c r="E5138" s="95">
        <v>48575872</v>
      </c>
      <c r="F5138" s="95">
        <v>48575872</v>
      </c>
      <c r="G5138" t="s">
        <v>7107</v>
      </c>
      <c r="H5138" s="95">
        <v>48575872</v>
      </c>
      <c r="I5138" t="s">
        <v>7108</v>
      </c>
      <c r="J5138">
        <v>5000</v>
      </c>
      <c r="K5138" t="s">
        <v>7106</v>
      </c>
      <c r="L5138" t="s">
        <v>7106</v>
      </c>
      <c r="M5138" t="s">
        <v>7106</v>
      </c>
      <c r="N5138" t="s">
        <v>7106</v>
      </c>
      <c r="O5138" t="str">
        <f t="shared" si="80"/>
        <v>INSERT INTO USUARIOS_USUARIO(id,nombre,apellidos,foto,cedula,codigo,programa,uid,email,saldo,reserva_desayuno,reserva_almuerzo,reserva_cena,sancion,comida_consumida) VALUES (5137,'VIVIANA  ','OTERO CALAMBAS','true','48575872','48575872','ingenieria de sitemas','48575872','diegomazorram@gmail.com',5000,'true','true','true','true');</v>
      </c>
    </row>
    <row r="5139" spans="1:15">
      <c r="A5139">
        <v>5138</v>
      </c>
      <c r="B5139" s="2" t="s">
        <v>6718</v>
      </c>
      <c r="C5139" s="307" t="s">
        <v>2763</v>
      </c>
      <c r="D5139" t="s">
        <v>7106</v>
      </c>
      <c r="E5139" s="95">
        <v>1068216825</v>
      </c>
      <c r="F5139" s="95">
        <v>1068216825</v>
      </c>
      <c r="G5139" t="s">
        <v>7107</v>
      </c>
      <c r="H5139" s="95">
        <v>1068216825</v>
      </c>
      <c r="I5139" t="s">
        <v>7108</v>
      </c>
      <c r="J5139">
        <v>5000</v>
      </c>
      <c r="K5139" t="s">
        <v>7106</v>
      </c>
      <c r="L5139" t="s">
        <v>7106</v>
      </c>
      <c r="M5139" t="s">
        <v>7106</v>
      </c>
      <c r="N5139" t="s">
        <v>7106</v>
      </c>
      <c r="O5139" t="str">
        <f t="shared" si="80"/>
        <v>INSERT INTO USUARIOS_USUARIO(id,nombre,apellidos,foto,cedula,codigo,programa,uid,email,saldo,reserva_desayuno,reserva_almuerzo,reserva_cena,sancion,comida_consumida) VALUES (5138,'CESAR DAVID','OTERO OTERO','true','1068216825','1068216825','ingenieria de sitemas','1068216825','diegomazorram@gmail.com',5000,'true','true','true','true');</v>
      </c>
    </row>
    <row r="5140" spans="1:15">
      <c r="A5140">
        <v>5139</v>
      </c>
      <c r="B5140" s="2" t="s">
        <v>6719</v>
      </c>
      <c r="C5140" s="307" t="s">
        <v>2763</v>
      </c>
      <c r="D5140" t="s">
        <v>7106</v>
      </c>
      <c r="E5140" s="95">
        <v>1064435139</v>
      </c>
      <c r="F5140" s="95">
        <v>1064435139</v>
      </c>
      <c r="G5140" t="s">
        <v>7107</v>
      </c>
      <c r="H5140" s="95">
        <v>1064435139</v>
      </c>
      <c r="I5140" t="s">
        <v>7108</v>
      </c>
      <c r="J5140">
        <v>5000</v>
      </c>
      <c r="K5140" t="s">
        <v>7106</v>
      </c>
      <c r="L5140" t="s">
        <v>7106</v>
      </c>
      <c r="M5140" t="s">
        <v>7106</v>
      </c>
      <c r="N5140" t="s">
        <v>7106</v>
      </c>
      <c r="O5140" t="str">
        <f t="shared" si="80"/>
        <v>INSERT INTO USUARIOS_USUARIO(id,nombre,apellidos,foto,cedula,codigo,programa,uid,email,saldo,reserva_desayuno,reserva_almuerzo,reserva_cena,sancion,comida_consumida) VALUES (5139,'DANIEL SANTIAGO','OTERO OTERO','true','1064435139','1064435139','ingenieria de sitemas','1064435139','diegomazorram@gmail.com',5000,'true','true','true','true');</v>
      </c>
    </row>
    <row r="5141" spans="1:15">
      <c r="A5141">
        <v>5140</v>
      </c>
      <c r="B5141" s="1" t="s">
        <v>6720</v>
      </c>
      <c r="C5141" s="308" t="s">
        <v>3916</v>
      </c>
      <c r="D5141" t="s">
        <v>7106</v>
      </c>
      <c r="E5141" s="97">
        <v>1064430829</v>
      </c>
      <c r="F5141" s="97">
        <v>1064430829</v>
      </c>
      <c r="G5141" t="s">
        <v>7107</v>
      </c>
      <c r="H5141" s="97">
        <v>1064430829</v>
      </c>
      <c r="I5141" t="s">
        <v>7108</v>
      </c>
      <c r="J5141">
        <v>5000</v>
      </c>
      <c r="K5141" t="s">
        <v>7106</v>
      </c>
      <c r="L5141" t="s">
        <v>7106</v>
      </c>
      <c r="M5141" t="s">
        <v>7106</v>
      </c>
      <c r="N5141" t="s">
        <v>7106</v>
      </c>
      <c r="O5141" t="str">
        <f t="shared" si="80"/>
        <v>INSERT INTO USUARIOS_USUARIO(id,nombre,apellidos,foto,cedula,codigo,programa,uid,email,saldo,reserva_desayuno,reserva_almuerzo,reserva_cena,sancion,comida_consumida) VALUES (5140,'EDUAR ANDRES','ULLUNE OTERO','true','1064430829','1064430829','ingenieria de sitemas','1064430829','diegomazorram@gmail.com',5000,'true','true','true','true');</v>
      </c>
    </row>
    <row r="5142" spans="1:15">
      <c r="A5142">
        <v>5141</v>
      </c>
      <c r="B5142" s="2" t="s">
        <v>952</v>
      </c>
      <c r="C5142" s="307" t="s">
        <v>2760</v>
      </c>
      <c r="D5142" t="s">
        <v>7106</v>
      </c>
      <c r="E5142" s="95">
        <v>1061529666</v>
      </c>
      <c r="F5142" s="95">
        <v>1061529666</v>
      </c>
      <c r="G5142" t="s">
        <v>7107</v>
      </c>
      <c r="H5142" s="95">
        <v>1061529666</v>
      </c>
      <c r="I5142" t="s">
        <v>7108</v>
      </c>
      <c r="J5142">
        <v>5000</v>
      </c>
      <c r="K5142" t="s">
        <v>7106</v>
      </c>
      <c r="L5142" t="s">
        <v>7106</v>
      </c>
      <c r="M5142" t="s">
        <v>7106</v>
      </c>
      <c r="N5142" t="s">
        <v>7106</v>
      </c>
      <c r="O5142" t="str">
        <f t="shared" si="80"/>
        <v>INSERT INTO USUARIOS_USUARIO(id,nombre,apellidos,foto,cedula,codigo,programa,uid,email,saldo,reserva_desayuno,reserva_almuerzo,reserva_cena,sancion,comida_consumida) VALUES (5141,'MARIBEL ','OTERO CALAMBAS','true','1061529666','1061529666','ingenieria de sitemas','1061529666','diegomazorram@gmail.com',5000,'true','true','true','true');</v>
      </c>
    </row>
    <row r="5143" spans="1:15">
      <c r="A5143">
        <v>5142</v>
      </c>
      <c r="B5143" s="2" t="s">
        <v>3917</v>
      </c>
      <c r="C5143" s="307" t="s">
        <v>3916</v>
      </c>
      <c r="D5143" t="s">
        <v>7106</v>
      </c>
      <c r="E5143" s="95">
        <v>1068217422</v>
      </c>
      <c r="F5143" s="95">
        <v>1068217422</v>
      </c>
      <c r="G5143" t="s">
        <v>7107</v>
      </c>
      <c r="H5143" s="95">
        <v>1068217422</v>
      </c>
      <c r="I5143" t="s">
        <v>7108</v>
      </c>
      <c r="J5143">
        <v>5000</v>
      </c>
      <c r="K5143" t="s">
        <v>7106</v>
      </c>
      <c r="L5143" t="s">
        <v>7106</v>
      </c>
      <c r="M5143" t="s">
        <v>7106</v>
      </c>
      <c r="N5143" t="s">
        <v>7106</v>
      </c>
      <c r="O5143" t="str">
        <f t="shared" si="80"/>
        <v>INSERT INTO USUARIOS_USUARIO(id,nombre,apellidos,foto,cedula,codigo,programa,uid,email,saldo,reserva_desayuno,reserva_almuerzo,reserva_cena,sancion,comida_consumida) VALUES (5142,'EDUAR ALEJANDRO','ULLUNE OTERO','true','1068217422','1068217422','ingenieria de sitemas','1068217422','diegomazorram@gmail.com',5000,'true','true','true','true');</v>
      </c>
    </row>
    <row r="5144" spans="1:15">
      <c r="A5144">
        <v>5143</v>
      </c>
      <c r="B5144" s="2" t="s">
        <v>6428</v>
      </c>
      <c r="C5144" s="307" t="s">
        <v>3916</v>
      </c>
      <c r="D5144" t="s">
        <v>7106</v>
      </c>
      <c r="E5144" s="95">
        <v>1068218453</v>
      </c>
      <c r="F5144" s="95">
        <v>1068218453</v>
      </c>
      <c r="G5144" t="s">
        <v>7107</v>
      </c>
      <c r="H5144" s="95">
        <v>1068218453</v>
      </c>
      <c r="I5144" t="s">
        <v>7108</v>
      </c>
      <c r="J5144">
        <v>5000</v>
      </c>
      <c r="K5144" t="s">
        <v>7106</v>
      </c>
      <c r="L5144" t="s">
        <v>7106</v>
      </c>
      <c r="M5144" t="s">
        <v>7106</v>
      </c>
      <c r="N5144" t="s">
        <v>7106</v>
      </c>
      <c r="O5144" t="str">
        <f t="shared" si="80"/>
        <v>INSERT INTO USUARIOS_USUARIO(id,nombre,apellidos,foto,cedula,codigo,programa,uid,email,saldo,reserva_desayuno,reserva_almuerzo,reserva_cena,sancion,comida_consumida) VALUES (5143,'HEIDY JULIANA','ULLUNE OTERO','true','1068218453','1068218453','ingenieria de sitemas','1068218453','diegomazorram@gmail.com',5000,'true','true','true','true');</v>
      </c>
    </row>
    <row r="5145" spans="1:15">
      <c r="A5145">
        <v>5144</v>
      </c>
      <c r="B5145" s="1" t="s">
        <v>3031</v>
      </c>
      <c r="C5145" s="308" t="s">
        <v>3918</v>
      </c>
      <c r="D5145" t="s">
        <v>7106</v>
      </c>
      <c r="E5145" s="97">
        <v>4761457</v>
      </c>
      <c r="F5145" s="97">
        <v>4761457</v>
      </c>
      <c r="G5145" t="s">
        <v>7107</v>
      </c>
      <c r="H5145" s="97">
        <v>4761457</v>
      </c>
      <c r="I5145" t="s">
        <v>7108</v>
      </c>
      <c r="J5145">
        <v>5000</v>
      </c>
      <c r="K5145" t="s">
        <v>7106</v>
      </c>
      <c r="L5145" t="s">
        <v>7106</v>
      </c>
      <c r="M5145" t="s">
        <v>7106</v>
      </c>
      <c r="N5145" t="s">
        <v>7106</v>
      </c>
      <c r="O5145" t="str">
        <f t="shared" si="80"/>
        <v>INSERT INTO USUARIOS_USUARIO(id,nombre,apellidos,foto,cedula,codigo,programa,uid,email,saldo,reserva_desayuno,reserva_almuerzo,reserva_cena,sancion,comida_consumida) VALUES (5144,'GETSAIN ','ZUNIGA ZUNIGA','true','4761457','4761457','ingenieria de sitemas','4761457','diegomazorram@gmail.com',5000,'true','true','true','true');</v>
      </c>
    </row>
    <row r="5146" spans="1:15">
      <c r="A5146">
        <v>5145</v>
      </c>
      <c r="B5146" s="2" t="s">
        <v>3919</v>
      </c>
      <c r="C5146" s="307" t="s">
        <v>980</v>
      </c>
      <c r="D5146" t="s">
        <v>7106</v>
      </c>
      <c r="E5146" s="95">
        <v>25688712</v>
      </c>
      <c r="F5146" s="95">
        <v>25688712</v>
      </c>
      <c r="G5146" t="s">
        <v>7107</v>
      </c>
      <c r="H5146" s="95">
        <v>25688712</v>
      </c>
      <c r="I5146" t="s">
        <v>7108</v>
      </c>
      <c r="J5146">
        <v>5000</v>
      </c>
      <c r="K5146" t="s">
        <v>7106</v>
      </c>
      <c r="L5146" t="s">
        <v>7106</v>
      </c>
      <c r="M5146" t="s">
        <v>7106</v>
      </c>
      <c r="N5146" t="s">
        <v>7106</v>
      </c>
      <c r="O5146" t="str">
        <f t="shared" si="80"/>
        <v>INSERT INTO USUARIOS_USUARIO(id,nombre,apellidos,foto,cedula,codigo,programa,uid,email,saldo,reserva_desayuno,reserva_almuerzo,reserva_cena,sancion,comida_consumida) VALUES (5145,'ANA CELIS','HURTADO MUELAS','true','25688712','25688712','ingenieria de sitemas','25688712','diegomazorram@gmail.com',5000,'true','true','true','true');</v>
      </c>
    </row>
    <row r="5147" spans="1:15">
      <c r="A5147">
        <v>5146</v>
      </c>
      <c r="B5147" s="2" t="s">
        <v>3920</v>
      </c>
      <c r="C5147" s="307" t="s">
        <v>3589</v>
      </c>
      <c r="D5147" t="s">
        <v>7106</v>
      </c>
      <c r="E5147" s="95">
        <v>10723746</v>
      </c>
      <c r="F5147" s="95">
        <v>10723746</v>
      </c>
      <c r="G5147" t="s">
        <v>7107</v>
      </c>
      <c r="H5147" s="95">
        <v>10723746</v>
      </c>
      <c r="I5147" t="s">
        <v>7108</v>
      </c>
      <c r="J5147">
        <v>5000</v>
      </c>
      <c r="K5147" t="s">
        <v>7106</v>
      </c>
      <c r="L5147" t="s">
        <v>7106</v>
      </c>
      <c r="M5147" t="s">
        <v>7106</v>
      </c>
      <c r="N5147" t="s">
        <v>7106</v>
      </c>
      <c r="O5147" t="str">
        <f t="shared" si="80"/>
        <v>INSERT INTO USUARIOS_USUARIO(id,nombre,apellidos,foto,cedula,codigo,programa,uid,email,saldo,reserva_desayuno,reserva_almuerzo,reserva_cena,sancion,comida_consumida) VALUES (5146,'EDWAR ARMANDO','ZUNIGA HURTADO','true','10723746','10723746','ingenieria de sitemas','10723746','diegomazorram@gmail.com',5000,'true','true','true','true');</v>
      </c>
    </row>
    <row r="5148" spans="1:15">
      <c r="A5148">
        <v>5147</v>
      </c>
      <c r="B5148" s="2" t="s">
        <v>6682</v>
      </c>
      <c r="C5148" s="307" t="s">
        <v>3589</v>
      </c>
      <c r="D5148" t="s">
        <v>7106</v>
      </c>
      <c r="E5148" s="95">
        <v>10723752</v>
      </c>
      <c r="F5148" s="95">
        <v>10723752</v>
      </c>
      <c r="G5148" t="s">
        <v>7107</v>
      </c>
      <c r="H5148" s="95">
        <v>10723752</v>
      </c>
      <c r="I5148" t="s">
        <v>7108</v>
      </c>
      <c r="J5148">
        <v>5000</v>
      </c>
      <c r="K5148" t="s">
        <v>7106</v>
      </c>
      <c r="L5148" t="s">
        <v>7106</v>
      </c>
      <c r="M5148" t="s">
        <v>7106</v>
      </c>
      <c r="N5148" t="s">
        <v>7106</v>
      </c>
      <c r="O5148" t="str">
        <f t="shared" si="80"/>
        <v>INSERT INTO USUARIOS_USUARIO(id,nombre,apellidos,foto,cedula,codigo,programa,uid,email,saldo,reserva_desayuno,reserva_almuerzo,reserva_cena,sancion,comida_consumida) VALUES (5147,'MARTIN ','ZUNIGA HURTADO','true','10723752','10723752','ingenieria de sitemas','10723752','diegomazorram@gmail.com',5000,'true','true','true','true');</v>
      </c>
    </row>
    <row r="5149" spans="1:15">
      <c r="A5149">
        <v>5148</v>
      </c>
      <c r="B5149" s="1" t="s">
        <v>3921</v>
      </c>
      <c r="C5149" s="308" t="s">
        <v>3589</v>
      </c>
      <c r="D5149" t="s">
        <v>7106</v>
      </c>
      <c r="E5149" s="175">
        <v>1064427011</v>
      </c>
      <c r="F5149" s="175">
        <v>1064427011</v>
      </c>
      <c r="G5149" t="s">
        <v>7107</v>
      </c>
      <c r="H5149" s="175">
        <v>1064427011</v>
      </c>
      <c r="I5149" t="s">
        <v>7108</v>
      </c>
      <c r="J5149">
        <v>5000</v>
      </c>
      <c r="K5149" t="s">
        <v>7106</v>
      </c>
      <c r="L5149" t="s">
        <v>7106</v>
      </c>
      <c r="M5149" t="s">
        <v>7106</v>
      </c>
      <c r="N5149" t="s">
        <v>7106</v>
      </c>
      <c r="O5149" t="str">
        <f t="shared" si="80"/>
        <v>INSERT INTO USUARIOS_USUARIO(id,nombre,apellidos,foto,cedula,codigo,programa,uid,email,saldo,reserva_desayuno,reserva_almuerzo,reserva_cena,sancion,comida_consumida) VALUES (5148,'CILIA ENA','ZUNIGA HURTADO','true','1064427011','1064427011','ingenieria de sitemas','1064427011','diegomazorram@gmail.com',5000,'true','true','true','true');</v>
      </c>
    </row>
    <row r="5150" spans="1:15">
      <c r="A5150">
        <v>5149</v>
      </c>
      <c r="B5150" s="2" t="s">
        <v>748</v>
      </c>
      <c r="C5150" s="307" t="s">
        <v>3250</v>
      </c>
      <c r="D5150" t="s">
        <v>7106</v>
      </c>
      <c r="E5150" s="95">
        <v>1064424017</v>
      </c>
      <c r="F5150" s="95">
        <v>1064424017</v>
      </c>
      <c r="G5150" t="s">
        <v>7107</v>
      </c>
      <c r="H5150" s="95">
        <v>1064424017</v>
      </c>
      <c r="I5150" t="s">
        <v>7108</v>
      </c>
      <c r="J5150">
        <v>5000</v>
      </c>
      <c r="K5150" t="s">
        <v>7106</v>
      </c>
      <c r="L5150" t="s">
        <v>7106</v>
      </c>
      <c r="M5150" t="s">
        <v>7106</v>
      </c>
      <c r="N5150" t="s">
        <v>7106</v>
      </c>
      <c r="O5150" t="str">
        <f t="shared" si="80"/>
        <v>INSERT INTO USUARIOS_USUARIO(id,nombre,apellidos,foto,cedula,codigo,programa,uid,email,saldo,reserva_desayuno,reserva_almuerzo,reserva_cena,sancion,comida_consumida) VALUES (5149,'JUAN CAMILO','ZUNIGA ','true','1064424017','1064424017','ingenieria de sitemas','1064424017','diegomazorram@gmail.com',5000,'true','true','true','true');</v>
      </c>
    </row>
    <row r="5151" spans="1:15">
      <c r="A5151">
        <v>5150</v>
      </c>
      <c r="B5151" s="2" t="s">
        <v>6721</v>
      </c>
      <c r="C5151" s="307" t="s">
        <v>3922</v>
      </c>
      <c r="D5151" t="s">
        <v>7106</v>
      </c>
      <c r="E5151" s="73">
        <v>1068218046</v>
      </c>
      <c r="F5151" s="73">
        <v>1068218046</v>
      </c>
      <c r="G5151" t="s">
        <v>7107</v>
      </c>
      <c r="H5151" s="73">
        <v>1068218046</v>
      </c>
      <c r="I5151" t="s">
        <v>7108</v>
      </c>
      <c r="J5151">
        <v>5000</v>
      </c>
      <c r="K5151" t="s">
        <v>7106</v>
      </c>
      <c r="L5151" t="s">
        <v>7106</v>
      </c>
      <c r="M5151" t="s">
        <v>7106</v>
      </c>
      <c r="N5151" t="s">
        <v>7106</v>
      </c>
      <c r="O5151" t="str">
        <f t="shared" si="80"/>
        <v>INSERT INTO USUARIOS_USUARIO(id,nombre,apellidos,foto,cedula,codigo,programa,uid,email,saldo,reserva_desayuno,reserva_almuerzo,reserva_cena,sancion,comida_consumida) VALUES (5150,'YUBER SANTIAGO','CALDON ZUNIGA','true','1068218046','1068218046','ingenieria de sitemas','1068218046','diegomazorram@gmail.com',5000,'true','true','true','true');</v>
      </c>
    </row>
    <row r="5152" spans="1:15">
      <c r="A5152">
        <v>5151</v>
      </c>
      <c r="B5152" s="1" t="s">
        <v>6722</v>
      </c>
      <c r="C5152" s="308" t="s">
        <v>621</v>
      </c>
      <c r="D5152" t="s">
        <v>7106</v>
      </c>
      <c r="E5152" s="97">
        <v>10752960</v>
      </c>
      <c r="F5152" s="97">
        <v>10752960</v>
      </c>
      <c r="G5152" t="s">
        <v>7107</v>
      </c>
      <c r="H5152" s="97">
        <v>10752960</v>
      </c>
      <c r="I5152" t="s">
        <v>7108</v>
      </c>
      <c r="J5152">
        <v>5000</v>
      </c>
      <c r="K5152" t="s">
        <v>7106</v>
      </c>
      <c r="L5152" t="s">
        <v>7106</v>
      </c>
      <c r="M5152" t="s">
        <v>7106</v>
      </c>
      <c r="N5152" t="s">
        <v>7106</v>
      </c>
      <c r="O5152" t="str">
        <f t="shared" si="80"/>
        <v>INSERT INTO USUARIOS_USUARIO(id,nombre,apellidos,foto,cedula,codigo,programa,uid,email,saldo,reserva_desayuno,reserva_almuerzo,reserva_cena,sancion,comida_consumida) VALUES (5151,'ENDRIS JESSICA','HURTADO HURTADO','true','10752960','10752960','ingenieria de sitemas','10752960','diegomazorram@gmail.com',5000,'true','true','true','true');</v>
      </c>
    </row>
    <row r="5153" spans="1:15">
      <c r="A5153">
        <v>5152</v>
      </c>
      <c r="B5153" s="1" t="s">
        <v>2802</v>
      </c>
      <c r="C5153" s="308" t="s">
        <v>3250</v>
      </c>
      <c r="D5153" t="s">
        <v>7106</v>
      </c>
      <c r="E5153" s="97">
        <v>10722161</v>
      </c>
      <c r="F5153" s="97">
        <v>10722161</v>
      </c>
      <c r="G5153" t="s">
        <v>7107</v>
      </c>
      <c r="H5153" s="97">
        <v>10722161</v>
      </c>
      <c r="I5153" t="s">
        <v>7108</v>
      </c>
      <c r="J5153">
        <v>5000</v>
      </c>
      <c r="K5153" t="s">
        <v>7106</v>
      </c>
      <c r="L5153" t="s">
        <v>7106</v>
      </c>
      <c r="M5153" t="s">
        <v>7106</v>
      </c>
      <c r="N5153" t="s">
        <v>7106</v>
      </c>
      <c r="O5153" t="str">
        <f t="shared" si="80"/>
        <v>INSERT INTO USUARIOS_USUARIO(id,nombre,apellidos,foto,cedula,codigo,programa,uid,email,saldo,reserva_desayuno,reserva_almuerzo,reserva_cena,sancion,comida_consumida) VALUES (5152,'LIBARDO ','ZUNIGA ','true','10722161','10722161','ingenieria de sitemas','10722161','diegomazorram@gmail.com',5000,'true','true','true','true');</v>
      </c>
    </row>
    <row r="5154" spans="1:15">
      <c r="A5154">
        <v>5153</v>
      </c>
      <c r="B5154" s="1" t="s">
        <v>6723</v>
      </c>
      <c r="C5154" s="308" t="s">
        <v>621</v>
      </c>
      <c r="D5154" t="s">
        <v>7106</v>
      </c>
      <c r="E5154" s="97">
        <v>10751607</v>
      </c>
      <c r="F5154" s="97">
        <v>10751607</v>
      </c>
      <c r="G5154" t="s">
        <v>7107</v>
      </c>
      <c r="H5154" s="97">
        <v>10751607</v>
      </c>
      <c r="I5154" t="s">
        <v>7108</v>
      </c>
      <c r="J5154">
        <v>5000</v>
      </c>
      <c r="K5154" t="s">
        <v>7106</v>
      </c>
      <c r="L5154" t="s">
        <v>7106</v>
      </c>
      <c r="M5154" t="s">
        <v>7106</v>
      </c>
      <c r="N5154" t="s">
        <v>7106</v>
      </c>
      <c r="O5154" t="str">
        <f t="shared" si="80"/>
        <v>INSERT INTO USUARIOS_USUARIO(id,nombre,apellidos,foto,cedula,codigo,programa,uid,email,saldo,reserva_desayuno,reserva_almuerzo,reserva_cena,sancion,comida_consumida) VALUES (5153,'JESUS HORACIO','HURTADO HURTADO','true','10751607','10751607','ingenieria de sitemas','10751607','diegomazorram@gmail.com',5000,'true','true','true','true');</v>
      </c>
    </row>
    <row r="5155" spans="1:15">
      <c r="A5155">
        <v>5154</v>
      </c>
      <c r="B5155" s="2" t="s">
        <v>3838</v>
      </c>
      <c r="C5155" s="307" t="s">
        <v>621</v>
      </c>
      <c r="D5155" t="s">
        <v>7106</v>
      </c>
      <c r="E5155" s="95">
        <v>48572121</v>
      </c>
      <c r="F5155" s="95">
        <v>48572121</v>
      </c>
      <c r="G5155" t="s">
        <v>7107</v>
      </c>
      <c r="H5155" s="95">
        <v>48572121</v>
      </c>
      <c r="I5155" t="s">
        <v>7108</v>
      </c>
      <c r="J5155">
        <v>5000</v>
      </c>
      <c r="K5155" t="s">
        <v>7106</v>
      </c>
      <c r="L5155" t="s">
        <v>7106</v>
      </c>
      <c r="M5155" t="s">
        <v>7106</v>
      </c>
      <c r="N5155" t="s">
        <v>7106</v>
      </c>
      <c r="O5155" t="str">
        <f t="shared" si="80"/>
        <v>INSERT INTO USUARIOS_USUARIO(id,nombre,apellidos,foto,cedula,codigo,programa,uid,email,saldo,reserva_desayuno,reserva_almuerzo,reserva_cena,sancion,comida_consumida) VALUES (5154,'ANA RUT','HURTADO HURTADO','true','48572121','48572121','ingenieria de sitemas','48572121','diegomazorram@gmail.com',5000,'true','true','true','true');</v>
      </c>
    </row>
    <row r="5156" spans="1:15">
      <c r="A5156">
        <v>5155</v>
      </c>
      <c r="B5156" s="2" t="s">
        <v>2338</v>
      </c>
      <c r="C5156" s="307" t="s">
        <v>3923</v>
      </c>
      <c r="D5156" t="s">
        <v>7106</v>
      </c>
      <c r="E5156" s="100">
        <v>68457070</v>
      </c>
      <c r="F5156" s="100">
        <v>68457070</v>
      </c>
      <c r="G5156" t="s">
        <v>7107</v>
      </c>
      <c r="H5156" s="100">
        <v>68457070</v>
      </c>
      <c r="I5156" t="s">
        <v>7108</v>
      </c>
      <c r="J5156">
        <v>5000</v>
      </c>
      <c r="K5156" t="s">
        <v>7106</v>
      </c>
      <c r="L5156" t="s">
        <v>7106</v>
      </c>
      <c r="M5156" t="s">
        <v>7106</v>
      </c>
      <c r="N5156" t="s">
        <v>7106</v>
      </c>
      <c r="O5156" t="str">
        <f t="shared" si="80"/>
        <v>INSERT INTO USUARIOS_USUARIO(id,nombre,apellidos,foto,cedula,codigo,programa,uid,email,saldo,reserva_desayuno,reserva_almuerzo,reserva_cena,sancion,comida_consumida) VALUES (5155,'DIANA CAROLINA','HURTADO MUNOZ','true','68457070','68457070','ingenieria de sitemas','68457070','diegomazorram@gmail.com',5000,'true','true','true','true');</v>
      </c>
    </row>
    <row r="5157" spans="1:15">
      <c r="A5157">
        <v>5156</v>
      </c>
      <c r="B5157" s="1" t="s">
        <v>6724</v>
      </c>
      <c r="C5157" s="308" t="s">
        <v>30</v>
      </c>
      <c r="D5157" t="s">
        <v>7106</v>
      </c>
      <c r="E5157" s="97">
        <v>38940035</v>
      </c>
      <c r="F5157" s="97">
        <v>38940035</v>
      </c>
      <c r="G5157" t="s">
        <v>7107</v>
      </c>
      <c r="H5157" s="97">
        <v>38940035</v>
      </c>
      <c r="I5157" t="s">
        <v>7108</v>
      </c>
      <c r="J5157">
        <v>5000</v>
      </c>
      <c r="K5157" t="s">
        <v>7106</v>
      </c>
      <c r="L5157" t="s">
        <v>7106</v>
      </c>
      <c r="M5157" t="s">
        <v>7106</v>
      </c>
      <c r="N5157" t="s">
        <v>7106</v>
      </c>
      <c r="O5157" t="str">
        <f t="shared" si="80"/>
        <v>INSERT INTO USUARIOS_USUARIO(id,nombre,apellidos,foto,cedula,codigo,programa,uid,email,saldo,reserva_desayuno,reserva_almuerzo,reserva_cena,sancion,comida_consumida) VALUES (5156,'PRIMITIVA ','HURTADO ','true','38940035','38940035','ingenieria de sitemas','38940035','diegomazorram@gmail.com',5000,'true','true','true','true');</v>
      </c>
    </row>
    <row r="5158" spans="1:15">
      <c r="A5158">
        <v>5157</v>
      </c>
      <c r="B5158" s="1" t="s">
        <v>2897</v>
      </c>
      <c r="C5158" s="308" t="s">
        <v>6725</v>
      </c>
      <c r="D5158" t="s">
        <v>7106</v>
      </c>
      <c r="E5158" s="97">
        <v>76266055</v>
      </c>
      <c r="F5158" s="97">
        <v>76266055</v>
      </c>
      <c r="G5158" t="s">
        <v>7107</v>
      </c>
      <c r="H5158" s="97">
        <v>76266055</v>
      </c>
      <c r="I5158" t="s">
        <v>7108</v>
      </c>
      <c r="J5158">
        <v>5000</v>
      </c>
      <c r="K5158" t="s">
        <v>7106</v>
      </c>
      <c r="L5158" t="s">
        <v>7106</v>
      </c>
      <c r="M5158" t="s">
        <v>7106</v>
      </c>
      <c r="N5158" t="s">
        <v>7106</v>
      </c>
      <c r="O5158" t="str">
        <f t="shared" si="80"/>
        <v>INSERT INTO USUARIOS_USUARIO(id,nombre,apellidos,foto,cedula,codigo,programa,uid,email,saldo,reserva_desayuno,reserva_almuerzo,reserva_cena,sancion,comida_consumida) VALUES (5157,'FREDY ','BENACHI OSNAS','true','76266055','76266055','ingenieria de sitemas','76266055','diegomazorram@gmail.com',5000,'true','true','true','true');</v>
      </c>
    </row>
    <row r="5159" spans="1:15">
      <c r="A5159">
        <v>5158</v>
      </c>
      <c r="B5159" s="1" t="s">
        <v>3924</v>
      </c>
      <c r="C5159" s="308" t="s">
        <v>2760</v>
      </c>
      <c r="D5159" t="s">
        <v>7106</v>
      </c>
      <c r="E5159" s="97">
        <v>48574606</v>
      </c>
      <c r="F5159" s="97">
        <v>48574606</v>
      </c>
      <c r="G5159" t="s">
        <v>7107</v>
      </c>
      <c r="H5159" s="97">
        <v>48574606</v>
      </c>
      <c r="I5159" t="s">
        <v>7108</v>
      </c>
      <c r="J5159">
        <v>5000</v>
      </c>
      <c r="K5159" t="s">
        <v>7106</v>
      </c>
      <c r="L5159" t="s">
        <v>7106</v>
      </c>
      <c r="M5159" t="s">
        <v>7106</v>
      </c>
      <c r="N5159" t="s">
        <v>7106</v>
      </c>
      <c r="O5159" t="str">
        <f t="shared" si="80"/>
        <v>INSERT INTO USUARIOS_USUARIO(id,nombre,apellidos,foto,cedula,codigo,programa,uid,email,saldo,reserva_desayuno,reserva_almuerzo,reserva_cena,sancion,comida_consumida) VALUES (5158,'DEISY YASMIN','OTERO CALAMBAS','true','48574606','48574606','ingenieria de sitemas','48574606','diegomazorram@gmail.com',5000,'true','true','true','true');</v>
      </c>
    </row>
    <row r="5160" spans="1:15">
      <c r="A5160">
        <v>5159</v>
      </c>
      <c r="B5160" s="2" t="s">
        <v>748</v>
      </c>
      <c r="C5160" s="307" t="s">
        <v>6726</v>
      </c>
      <c r="D5160" t="s">
        <v>7106</v>
      </c>
      <c r="E5160" s="95">
        <v>1068216003</v>
      </c>
      <c r="F5160" s="95">
        <v>1068216003</v>
      </c>
      <c r="G5160" t="s">
        <v>7107</v>
      </c>
      <c r="H5160" s="95">
        <v>1068216003</v>
      </c>
      <c r="I5160" t="s">
        <v>7108</v>
      </c>
      <c r="J5160">
        <v>5000</v>
      </c>
      <c r="K5160" t="s">
        <v>7106</v>
      </c>
      <c r="L5160" t="s">
        <v>7106</v>
      </c>
      <c r="M5160" t="s">
        <v>7106</v>
      </c>
      <c r="N5160" t="s">
        <v>7106</v>
      </c>
      <c r="O5160" t="str">
        <f t="shared" si="80"/>
        <v>INSERT INTO USUARIOS_USUARIO(id,nombre,apellidos,foto,cedula,codigo,programa,uid,email,saldo,reserva_desayuno,reserva_almuerzo,reserva_cena,sancion,comida_consumida) VALUES (5159,'JUAN CAMILO','BENACHI OTERO','true','1068216003','1068216003','ingenieria de sitemas','1068216003','diegomazorram@gmail.com',5000,'true','true','true','true');</v>
      </c>
    </row>
    <row r="5161" spans="1:15">
      <c r="A5161">
        <v>5160</v>
      </c>
      <c r="B5161" s="1" t="s">
        <v>955</v>
      </c>
      <c r="C5161" s="308" t="s">
        <v>6727</v>
      </c>
      <c r="D5161" t="s">
        <v>7106</v>
      </c>
      <c r="E5161" s="97">
        <v>10721337</v>
      </c>
      <c r="F5161" s="97">
        <v>10721337</v>
      </c>
      <c r="G5161" t="s">
        <v>7107</v>
      </c>
      <c r="H5161" s="97">
        <v>10721337</v>
      </c>
      <c r="I5161" t="s">
        <v>7108</v>
      </c>
      <c r="J5161">
        <v>5000</v>
      </c>
      <c r="K5161" t="s">
        <v>7106</v>
      </c>
      <c r="L5161" t="s">
        <v>7106</v>
      </c>
      <c r="M5161" t="s">
        <v>7106</v>
      </c>
      <c r="N5161" t="s">
        <v>7106</v>
      </c>
      <c r="O5161" t="str">
        <f t="shared" si="80"/>
        <v>INSERT INTO USUARIOS_USUARIO(id,nombre,apellidos,foto,cedula,codigo,programa,uid,email,saldo,reserva_desayuno,reserva_almuerzo,reserva_cena,sancion,comida_consumida) VALUES (5160,'JAIRO ','PECHENE OTERO','true','10721337','10721337','ingenieria de sitemas','10721337','diegomazorram@gmail.com',5000,'true','true','true','true');</v>
      </c>
    </row>
    <row r="5162" spans="1:15">
      <c r="A5162">
        <v>5161</v>
      </c>
      <c r="B5162" s="2" t="s">
        <v>3925</v>
      </c>
      <c r="C5162" s="307" t="s">
        <v>2760</v>
      </c>
      <c r="D5162" t="s">
        <v>7106</v>
      </c>
      <c r="E5162" s="95">
        <v>48574872</v>
      </c>
      <c r="F5162" s="95">
        <v>48574872</v>
      </c>
      <c r="G5162" t="s">
        <v>7107</v>
      </c>
      <c r="H5162" s="95">
        <v>48574872</v>
      </c>
      <c r="I5162" t="s">
        <v>7108</v>
      </c>
      <c r="J5162">
        <v>5000</v>
      </c>
      <c r="K5162" t="s">
        <v>7106</v>
      </c>
      <c r="L5162" t="s">
        <v>7106</v>
      </c>
      <c r="M5162" t="s">
        <v>7106</v>
      </c>
      <c r="N5162" t="s">
        <v>7106</v>
      </c>
      <c r="O5162" t="str">
        <f t="shared" si="80"/>
        <v>INSERT INTO USUARIOS_USUARIO(id,nombre,apellidos,foto,cedula,codigo,programa,uid,email,saldo,reserva_desayuno,reserva_almuerzo,reserva_cena,sancion,comida_consumida) VALUES (5161,'YAMILED ','OTERO CALAMBAS','true','48574872','48574872','ingenieria de sitemas','48574872','diegomazorram@gmail.com',5000,'true','true','true','true');</v>
      </c>
    </row>
    <row r="5163" spans="1:15">
      <c r="A5163">
        <v>5162</v>
      </c>
      <c r="B5163" s="2" t="s">
        <v>955</v>
      </c>
      <c r="C5163" s="307" t="s">
        <v>6727</v>
      </c>
      <c r="D5163" t="s">
        <v>7106</v>
      </c>
      <c r="E5163" s="95">
        <v>1003149889</v>
      </c>
      <c r="F5163" s="95">
        <v>1003149889</v>
      </c>
      <c r="G5163" t="s">
        <v>7107</v>
      </c>
      <c r="H5163" s="95">
        <v>1003149889</v>
      </c>
      <c r="I5163" t="s">
        <v>7108</v>
      </c>
      <c r="J5163">
        <v>5000</v>
      </c>
      <c r="K5163" t="s">
        <v>7106</v>
      </c>
      <c r="L5163" t="s">
        <v>7106</v>
      </c>
      <c r="M5163" t="s">
        <v>7106</v>
      </c>
      <c r="N5163" t="s">
        <v>7106</v>
      </c>
      <c r="O5163" t="str">
        <f t="shared" si="80"/>
        <v>INSERT INTO USUARIOS_USUARIO(id,nombre,apellidos,foto,cedula,codigo,programa,uid,email,saldo,reserva_desayuno,reserva_almuerzo,reserva_cena,sancion,comida_consumida) VALUES (5162,'JAIRO ','PECHENE OTERO','true','1003149889','1003149889','ingenieria de sitemas','1003149889','diegomazorram@gmail.com',5000,'true','true','true','true');</v>
      </c>
    </row>
    <row r="5164" spans="1:15">
      <c r="A5164">
        <v>5163</v>
      </c>
      <c r="B5164" s="2" t="s">
        <v>5943</v>
      </c>
      <c r="C5164" s="307" t="s">
        <v>6727</v>
      </c>
      <c r="D5164" t="s">
        <v>7106</v>
      </c>
      <c r="E5164" s="95">
        <v>1003149890</v>
      </c>
      <c r="F5164" s="95">
        <v>1003149890</v>
      </c>
      <c r="G5164" t="s">
        <v>7107</v>
      </c>
      <c r="H5164" s="95">
        <v>1003149890</v>
      </c>
      <c r="I5164" t="s">
        <v>7108</v>
      </c>
      <c r="J5164">
        <v>5000</v>
      </c>
      <c r="K5164" t="s">
        <v>7106</v>
      </c>
      <c r="L5164" t="s">
        <v>7106</v>
      </c>
      <c r="M5164" t="s">
        <v>7106</v>
      </c>
      <c r="N5164" t="s">
        <v>7106</v>
      </c>
      <c r="O5164" t="str">
        <f t="shared" si="80"/>
        <v>INSERT INTO USUARIOS_USUARIO(id,nombre,apellidos,foto,cedula,codigo,programa,uid,email,saldo,reserva_desayuno,reserva_almuerzo,reserva_cena,sancion,comida_consumida) VALUES (5163,'ANDRES FELIPE','PECHENE OTERO','true','1003149890','1003149890','ingenieria de sitemas','1003149890','diegomazorram@gmail.com',5000,'true','true','true','true');</v>
      </c>
    </row>
    <row r="5165" spans="1:15">
      <c r="A5165">
        <v>5164</v>
      </c>
      <c r="B5165" s="2" t="s">
        <v>6728</v>
      </c>
      <c r="C5165" s="307" t="s">
        <v>6727</v>
      </c>
      <c r="D5165" t="s">
        <v>7106</v>
      </c>
      <c r="E5165" s="95">
        <v>1064432820</v>
      </c>
      <c r="F5165" s="95">
        <v>1064432820</v>
      </c>
      <c r="G5165" t="s">
        <v>7107</v>
      </c>
      <c r="H5165" s="95">
        <v>1064432820</v>
      </c>
      <c r="I5165" t="s">
        <v>7108</v>
      </c>
      <c r="J5165">
        <v>5000</v>
      </c>
      <c r="K5165" t="s">
        <v>7106</v>
      </c>
      <c r="L5165" t="s">
        <v>7106</v>
      </c>
      <c r="M5165" t="s">
        <v>7106</v>
      </c>
      <c r="N5165" t="s">
        <v>7106</v>
      </c>
      <c r="O5165" t="str">
        <f t="shared" si="80"/>
        <v>INSERT INTO USUARIOS_USUARIO(id,nombre,apellidos,foto,cedula,codigo,programa,uid,email,saldo,reserva_desayuno,reserva_almuerzo,reserva_cena,sancion,comida_consumida) VALUES (5164,'JHON Sebastián','PECHENE OTERO','true','1064432820','1064432820','ingenieria de sitemas','1064432820','diegomazorram@gmail.com',5000,'true','true','true','true');</v>
      </c>
    </row>
    <row r="5166" spans="1:15">
      <c r="A5166">
        <v>5165</v>
      </c>
      <c r="B5166" s="1" t="s">
        <v>3926</v>
      </c>
      <c r="C5166" s="308" t="s">
        <v>2949</v>
      </c>
      <c r="D5166" t="s">
        <v>7106</v>
      </c>
      <c r="E5166" s="97">
        <v>25691341</v>
      </c>
      <c r="F5166" s="97">
        <v>25691341</v>
      </c>
      <c r="G5166" t="s">
        <v>7107</v>
      </c>
      <c r="H5166" s="97">
        <v>25691341</v>
      </c>
      <c r="I5166" t="s">
        <v>7108</v>
      </c>
      <c r="J5166">
        <v>5000</v>
      </c>
      <c r="K5166" t="s">
        <v>7106</v>
      </c>
      <c r="L5166" t="s">
        <v>7106</v>
      </c>
      <c r="M5166" t="s">
        <v>7106</v>
      </c>
      <c r="N5166" t="s">
        <v>7106</v>
      </c>
      <c r="O5166" t="str">
        <f t="shared" si="80"/>
        <v>INSERT INTO USUARIOS_USUARIO(id,nombre,apellidos,foto,cedula,codigo,programa,uid,email,saldo,reserva_desayuno,reserva_almuerzo,reserva_cena,sancion,comida_consumida) VALUES (5165,'ALICIA ','CALAMBAS CAMPO','true','25691341','25691341','ingenieria de sitemas','25691341','diegomazorram@gmail.com',5000,'true','true','true','true');</v>
      </c>
    </row>
    <row r="5167" spans="1:15">
      <c r="A5167">
        <v>5166</v>
      </c>
      <c r="B5167" s="2" t="s">
        <v>5944</v>
      </c>
      <c r="C5167" s="307" t="s">
        <v>5976</v>
      </c>
      <c r="D5167" t="s">
        <v>7106</v>
      </c>
      <c r="E5167" s="95">
        <v>1064440066</v>
      </c>
      <c r="F5167" s="95">
        <v>1064440066</v>
      </c>
      <c r="G5167" t="s">
        <v>7107</v>
      </c>
      <c r="H5167" s="95">
        <v>1064440066</v>
      </c>
      <c r="I5167" t="s">
        <v>7108</v>
      </c>
      <c r="J5167">
        <v>5000</v>
      </c>
      <c r="K5167" t="s">
        <v>7106</v>
      </c>
      <c r="L5167" t="s">
        <v>7106</v>
      </c>
      <c r="M5167" t="s">
        <v>7106</v>
      </c>
      <c r="N5167" t="s">
        <v>7106</v>
      </c>
      <c r="O5167" t="str">
        <f t="shared" si="80"/>
        <v>INSERT INTO USUARIOS_USUARIO(id,nombre,apellidos,foto,cedula,codigo,programa,uid,email,saldo,reserva_desayuno,reserva_almuerzo,reserva_cena,sancion,comida_consumida) VALUES (5166,'LINA MARCELA','PECHENE CALAMBAS','true','1064440066','1064440066','ingenieria de sitemas','1064440066','diegomazorram@gmail.com',5000,'true','true','true','true');</v>
      </c>
    </row>
    <row r="5168" spans="1:15">
      <c r="A5168">
        <v>5167</v>
      </c>
      <c r="B5168" s="2" t="s">
        <v>5644</v>
      </c>
      <c r="C5168" s="307" t="s">
        <v>5976</v>
      </c>
      <c r="D5168" t="s">
        <v>7106</v>
      </c>
      <c r="E5168" s="95">
        <v>1007178545</v>
      </c>
      <c r="F5168" s="95">
        <v>1007178545</v>
      </c>
      <c r="G5168" t="s">
        <v>7107</v>
      </c>
      <c r="H5168" s="95">
        <v>1007178545</v>
      </c>
      <c r="I5168" t="s">
        <v>7108</v>
      </c>
      <c r="J5168">
        <v>5000</v>
      </c>
      <c r="K5168" t="s">
        <v>7106</v>
      </c>
      <c r="L5168" t="s">
        <v>7106</v>
      </c>
      <c r="M5168" t="s">
        <v>7106</v>
      </c>
      <c r="N5168" t="s">
        <v>7106</v>
      </c>
      <c r="O5168" t="str">
        <f t="shared" si="80"/>
        <v>INSERT INTO USUARIOS_USUARIO(id,nombre,apellidos,foto,cedula,codigo,programa,uid,email,saldo,reserva_desayuno,reserva_almuerzo,reserva_cena,sancion,comida_consumida) VALUES (5167,'CARLOS ANDRES','PECHENE CALAMBAS','true','1007178545','1007178545','ingenieria de sitemas','1007178545','diegomazorram@gmail.com',5000,'true','true','true','true');</v>
      </c>
    </row>
    <row r="5169" spans="1:15">
      <c r="A5169">
        <v>5168</v>
      </c>
      <c r="B5169" s="2" t="s">
        <v>3927</v>
      </c>
      <c r="C5169" s="307" t="s">
        <v>2760</v>
      </c>
      <c r="D5169" t="s">
        <v>7106</v>
      </c>
      <c r="E5169" s="95">
        <v>1064436101</v>
      </c>
      <c r="F5169" s="95">
        <v>1064436101</v>
      </c>
      <c r="G5169" t="s">
        <v>7107</v>
      </c>
      <c r="H5169" s="95">
        <v>1064436101</v>
      </c>
      <c r="I5169" t="s">
        <v>7108</v>
      </c>
      <c r="J5169">
        <v>5000</v>
      </c>
      <c r="K5169" t="s">
        <v>7106</v>
      </c>
      <c r="L5169" t="s">
        <v>7106</v>
      </c>
      <c r="M5169" t="s">
        <v>7106</v>
      </c>
      <c r="N5169" t="s">
        <v>7106</v>
      </c>
      <c r="O5169" t="str">
        <f t="shared" si="80"/>
        <v>INSERT INTO USUARIOS_USUARIO(id,nombre,apellidos,foto,cedula,codigo,programa,uid,email,saldo,reserva_desayuno,reserva_almuerzo,reserva_cena,sancion,comida_consumida) VALUES (5168,'MILVIA CONSTANZA ','OTERO CALAMBAS','true','1064436101','1064436101','ingenieria de sitemas','1064436101','diegomazorram@gmail.com',5000,'true','true','true','true');</v>
      </c>
    </row>
    <row r="5170" spans="1:15">
      <c r="A5170">
        <v>5169</v>
      </c>
      <c r="B5170" s="2" t="s">
        <v>3928</v>
      </c>
      <c r="C5170" s="307" t="s">
        <v>2763</v>
      </c>
      <c r="D5170" t="s">
        <v>7106</v>
      </c>
      <c r="E5170" s="95">
        <v>1061544394</v>
      </c>
      <c r="F5170" s="95">
        <v>1061544394</v>
      </c>
      <c r="G5170" t="s">
        <v>7107</v>
      </c>
      <c r="H5170" s="95">
        <v>1061544394</v>
      </c>
      <c r="I5170" t="s">
        <v>7108</v>
      </c>
      <c r="J5170">
        <v>5000</v>
      </c>
      <c r="K5170" t="s">
        <v>7106</v>
      </c>
      <c r="L5170" t="s">
        <v>7106</v>
      </c>
      <c r="M5170" t="s">
        <v>7106</v>
      </c>
      <c r="N5170" t="s">
        <v>7106</v>
      </c>
      <c r="O5170" t="str">
        <f t="shared" si="80"/>
        <v>INSERT INTO USUARIOS_USUARIO(id,nombre,apellidos,foto,cedula,codigo,programa,uid,email,saldo,reserva_desayuno,reserva_almuerzo,reserva_cena,sancion,comida_consumida) VALUES (5169,'DANNA VALERIA ','OTERO OTERO','true','1061544394','1061544394','ingenieria de sitemas','1061544394','diegomazorram@gmail.com',5000,'true','true','true','true');</v>
      </c>
    </row>
    <row r="5171" spans="1:15">
      <c r="A5171">
        <v>5170</v>
      </c>
      <c r="B5171" s="1" t="s">
        <v>3929</v>
      </c>
      <c r="C5171" s="308" t="s">
        <v>3886</v>
      </c>
      <c r="D5171" t="s">
        <v>7106</v>
      </c>
      <c r="E5171" s="97">
        <v>48573720</v>
      </c>
      <c r="F5171" s="97">
        <v>48573720</v>
      </c>
      <c r="G5171" t="s">
        <v>7107</v>
      </c>
      <c r="H5171" s="97">
        <v>48573720</v>
      </c>
      <c r="I5171" t="s">
        <v>7108</v>
      </c>
      <c r="J5171">
        <v>5000</v>
      </c>
      <c r="K5171" t="s">
        <v>7106</v>
      </c>
      <c r="L5171" t="s">
        <v>7106</v>
      </c>
      <c r="M5171" t="s">
        <v>7106</v>
      </c>
      <c r="N5171" t="s">
        <v>7106</v>
      </c>
      <c r="O5171" t="str">
        <f t="shared" si="80"/>
        <v>INSERT INTO USUARIOS_USUARIO(id,nombre,apellidos,foto,cedula,codigo,programa,uid,email,saldo,reserva_desayuno,reserva_almuerzo,reserva_cena,sancion,comida_consumida) VALUES (5170,'RUBY ','MUELAS RIVERA','true','48573720','48573720','ingenieria de sitemas','48573720','diegomazorram@gmail.com',5000,'true','true','true','true');</v>
      </c>
    </row>
    <row r="5172" spans="1:15">
      <c r="A5172">
        <v>5171</v>
      </c>
      <c r="B5172" s="1" t="s">
        <v>2241</v>
      </c>
      <c r="C5172" s="308" t="s">
        <v>2097</v>
      </c>
      <c r="D5172" t="s">
        <v>7106</v>
      </c>
      <c r="E5172" s="97">
        <v>25691482</v>
      </c>
      <c r="F5172" s="97">
        <v>25691482</v>
      </c>
      <c r="G5172" t="s">
        <v>7107</v>
      </c>
      <c r="H5172" s="97">
        <v>25691482</v>
      </c>
      <c r="I5172" t="s">
        <v>7108</v>
      </c>
      <c r="J5172">
        <v>5000</v>
      </c>
      <c r="K5172" t="s">
        <v>7106</v>
      </c>
      <c r="L5172" t="s">
        <v>7106</v>
      </c>
      <c r="M5172" t="s">
        <v>7106</v>
      </c>
      <c r="N5172" t="s">
        <v>7106</v>
      </c>
      <c r="O5172" t="str">
        <f t="shared" si="80"/>
        <v>INSERT INTO USUARIOS_USUARIO(id,nombre,apellidos,foto,cedula,codigo,programa,uid,email,saldo,reserva_desayuno,reserva_almuerzo,reserva_cena,sancion,comida_consumida) VALUES (5171,'NIDIA ','MUELAS PAJA','true','25691482','25691482','ingenieria de sitemas','25691482','diegomazorram@gmail.com',5000,'true','true','true','true');</v>
      </c>
    </row>
    <row r="5173" spans="1:15">
      <c r="A5173">
        <v>5172</v>
      </c>
      <c r="B5173" s="1" t="s">
        <v>6729</v>
      </c>
      <c r="C5173" s="308" t="s">
        <v>1226</v>
      </c>
      <c r="D5173" t="s">
        <v>7106</v>
      </c>
      <c r="E5173" s="97">
        <v>4769228</v>
      </c>
      <c r="F5173" s="97">
        <v>4769228</v>
      </c>
      <c r="G5173" t="s">
        <v>7107</v>
      </c>
      <c r="H5173" s="97">
        <v>4769228</v>
      </c>
      <c r="I5173" t="s">
        <v>7108</v>
      </c>
      <c r="J5173">
        <v>5000</v>
      </c>
      <c r="K5173" t="s">
        <v>7106</v>
      </c>
      <c r="L5173" t="s">
        <v>7106</v>
      </c>
      <c r="M5173" t="s">
        <v>7106</v>
      </c>
      <c r="N5173" t="s">
        <v>7106</v>
      </c>
      <c r="O5173" t="str">
        <f t="shared" si="80"/>
        <v>INSERT INTO USUARIOS_USUARIO(id,nombre,apellidos,foto,cedula,codigo,programa,uid,email,saldo,reserva_desayuno,reserva_almuerzo,reserva_cena,sancion,comida_consumida) VALUES (5172,'JUSTINIANO ','VELASCO VELASCO','true','4769228','4769228','ingenieria de sitemas','4769228','diegomazorram@gmail.com',5000,'true','true','true','true');</v>
      </c>
    </row>
    <row r="5174" spans="1:15">
      <c r="A5174">
        <v>5173</v>
      </c>
      <c r="B5174" s="2" t="s">
        <v>3930</v>
      </c>
      <c r="C5174" s="307" t="s">
        <v>3931</v>
      </c>
      <c r="D5174" t="s">
        <v>7106</v>
      </c>
      <c r="E5174" s="95">
        <v>25688722</v>
      </c>
      <c r="F5174" s="95">
        <v>25688722</v>
      </c>
      <c r="G5174" t="s">
        <v>7107</v>
      </c>
      <c r="H5174" s="95">
        <v>25688722</v>
      </c>
      <c r="I5174" t="s">
        <v>7108</v>
      </c>
      <c r="J5174">
        <v>5000</v>
      </c>
      <c r="K5174" t="s">
        <v>7106</v>
      </c>
      <c r="L5174" t="s">
        <v>7106</v>
      </c>
      <c r="M5174" t="s">
        <v>7106</v>
      </c>
      <c r="N5174" t="s">
        <v>7106</v>
      </c>
      <c r="O5174" t="str">
        <f t="shared" si="80"/>
        <v>INSERT INTO USUARIOS_USUARIO(id,nombre,apellidos,foto,cedula,codigo,programa,uid,email,saldo,reserva_desayuno,reserva_almuerzo,reserva_cena,sancion,comida_consumida) VALUES (5173,'ANA BERTA','FERNANDEZ ARANDA','true','25688722','25688722','ingenieria de sitemas','25688722','diegomazorram@gmail.com',5000,'true','true','true','true');</v>
      </c>
    </row>
    <row r="5175" spans="1:15">
      <c r="A5175">
        <v>5174</v>
      </c>
      <c r="B5175" s="2" t="s">
        <v>446</v>
      </c>
      <c r="C5175" s="307" t="s">
        <v>2254</v>
      </c>
      <c r="D5175" t="s">
        <v>7106</v>
      </c>
      <c r="E5175" s="95">
        <v>1061533844</v>
      </c>
      <c r="F5175" s="95">
        <v>1061533844</v>
      </c>
      <c r="G5175" t="s">
        <v>7107</v>
      </c>
      <c r="H5175" s="95">
        <v>1061533844</v>
      </c>
      <c r="I5175" t="s">
        <v>7108</v>
      </c>
      <c r="J5175">
        <v>5000</v>
      </c>
      <c r="K5175" t="s">
        <v>7106</v>
      </c>
      <c r="L5175" t="s">
        <v>7106</v>
      </c>
      <c r="M5175" t="s">
        <v>7106</v>
      </c>
      <c r="N5175" t="s">
        <v>7106</v>
      </c>
      <c r="O5175" t="str">
        <f t="shared" si="80"/>
        <v>INSERT INTO USUARIOS_USUARIO(id,nombre,apellidos,foto,cedula,codigo,programa,uid,email,saldo,reserva_desayuno,reserva_almuerzo,reserva_cena,sancion,comida_consumida) VALUES (5174,'MAURICIO ','VELASCO FERNANDEZ','true','1061533844','1061533844','ingenieria de sitemas','1061533844','diegomazorram@gmail.com',5000,'true','true','true','true');</v>
      </c>
    </row>
    <row r="5176" spans="1:15" ht="16" thickBot="1">
      <c r="A5176">
        <v>5175</v>
      </c>
      <c r="B5176" s="2" t="s">
        <v>5892</v>
      </c>
      <c r="C5176" s="307" t="s">
        <v>2254</v>
      </c>
      <c r="D5176" t="s">
        <v>7106</v>
      </c>
      <c r="E5176" s="95">
        <v>1061536827</v>
      </c>
      <c r="F5176" s="95">
        <v>1061536827</v>
      </c>
      <c r="G5176" t="s">
        <v>7107</v>
      </c>
      <c r="H5176" s="95">
        <v>1061536827</v>
      </c>
      <c r="I5176" t="s">
        <v>7108</v>
      </c>
      <c r="J5176">
        <v>5000</v>
      </c>
      <c r="K5176" t="s">
        <v>7106</v>
      </c>
      <c r="L5176" t="s">
        <v>7106</v>
      </c>
      <c r="M5176" t="s">
        <v>7106</v>
      </c>
      <c r="N5176" t="s">
        <v>7106</v>
      </c>
      <c r="O5176" t="str">
        <f t="shared" si="80"/>
        <v>INSERT INTO USUARIOS_USUARIO(id,nombre,apellidos,foto,cedula,codigo,programa,uid,email,saldo,reserva_desayuno,reserva_almuerzo,reserva_cena,sancion,comida_consumida) VALUES (5175,'CRISTIAN ANDRES','VELASCO FERNANDEZ','true','1061536827','1061536827','ingenieria de sitemas','1061536827','diegomazorram@gmail.com',5000,'true','true','true','true');</v>
      </c>
    </row>
    <row r="5177" spans="1:15">
      <c r="A5177">
        <v>5176</v>
      </c>
      <c r="B5177" s="2" t="s">
        <v>3932</v>
      </c>
      <c r="C5177" s="307" t="s">
        <v>2254</v>
      </c>
      <c r="D5177" t="s">
        <v>7106</v>
      </c>
      <c r="E5177" s="176">
        <v>1061538055</v>
      </c>
      <c r="F5177" s="176">
        <v>1061538055</v>
      </c>
      <c r="G5177" t="s">
        <v>7107</v>
      </c>
      <c r="H5177" s="176">
        <v>1061538055</v>
      </c>
      <c r="I5177" t="s">
        <v>7108</v>
      </c>
      <c r="J5177">
        <v>5000</v>
      </c>
      <c r="K5177" t="s">
        <v>7106</v>
      </c>
      <c r="L5177" t="s">
        <v>7106</v>
      </c>
      <c r="M5177" t="s">
        <v>7106</v>
      </c>
      <c r="N5177" t="s">
        <v>7106</v>
      </c>
      <c r="O5177" t="str">
        <f t="shared" si="80"/>
        <v>INSERT INTO USUARIOS_USUARIO(id,nombre,apellidos,foto,cedula,codigo,programa,uid,email,saldo,reserva_desayuno,reserva_almuerzo,reserva_cena,sancion,comida_consumida) VALUES (5176,'CLARIZA ','VELASCO FERNANDEZ','true','1061538055','1061538055','ingenieria de sitemas','1061538055','diegomazorram@gmail.com',5000,'true','true','true','true');</v>
      </c>
    </row>
    <row r="5178" spans="1:15">
      <c r="A5178">
        <v>5177</v>
      </c>
      <c r="B5178" s="2" t="s">
        <v>3933</v>
      </c>
      <c r="C5178" s="307" t="s">
        <v>2254</v>
      </c>
      <c r="D5178" t="s">
        <v>7106</v>
      </c>
      <c r="E5178" s="95">
        <v>1007178515</v>
      </c>
      <c r="F5178" s="95">
        <v>1007178515</v>
      </c>
      <c r="G5178" t="s">
        <v>7107</v>
      </c>
      <c r="H5178" s="95">
        <v>1007178515</v>
      </c>
      <c r="I5178" t="s">
        <v>7108</v>
      </c>
      <c r="J5178">
        <v>5000</v>
      </c>
      <c r="K5178" t="s">
        <v>7106</v>
      </c>
      <c r="L5178" t="s">
        <v>7106</v>
      </c>
      <c r="M5178" t="s">
        <v>7106</v>
      </c>
      <c r="N5178" t="s">
        <v>7106</v>
      </c>
      <c r="O5178" t="str">
        <f t="shared" si="80"/>
        <v>INSERT INTO USUARIOS_USUARIO(id,nombre,apellidos,foto,cedula,codigo,programa,uid,email,saldo,reserva_desayuno,reserva_almuerzo,reserva_cena,sancion,comida_consumida) VALUES (5177,'BREIMAN ','VELASCO FERNANDEZ','true','1007178515','1007178515','ingenieria de sitemas','1007178515','diegomazorram@gmail.com',5000,'true','true','true','true');</v>
      </c>
    </row>
    <row r="5179" spans="1:15">
      <c r="A5179">
        <v>5178</v>
      </c>
      <c r="B5179" s="2" t="s">
        <v>6730</v>
      </c>
      <c r="C5179" s="307" t="s">
        <v>2254</v>
      </c>
      <c r="D5179" t="s">
        <v>7106</v>
      </c>
      <c r="E5179" s="95">
        <v>1007178516</v>
      </c>
      <c r="F5179" s="95">
        <v>1007178516</v>
      </c>
      <c r="G5179" t="s">
        <v>7107</v>
      </c>
      <c r="H5179" s="95">
        <v>1007178516</v>
      </c>
      <c r="I5179" t="s">
        <v>7108</v>
      </c>
      <c r="J5179">
        <v>5000</v>
      </c>
      <c r="K5179" t="s">
        <v>7106</v>
      </c>
      <c r="L5179" t="s">
        <v>7106</v>
      </c>
      <c r="M5179" t="s">
        <v>7106</v>
      </c>
      <c r="N5179" t="s">
        <v>7106</v>
      </c>
      <c r="O5179" t="str">
        <f t="shared" si="80"/>
        <v>INSERT INTO USUARIOS_USUARIO(id,nombre,apellidos,foto,cedula,codigo,programa,uid,email,saldo,reserva_desayuno,reserva_almuerzo,reserva_cena,sancion,comida_consumida) VALUES (5178,'YEISON  ESTIBEN','VELASCO FERNANDEZ','true','1007178516','1007178516','ingenieria de sitemas','1007178516','diegomazorram@gmail.com',5000,'true','true','true','true');</v>
      </c>
    </row>
    <row r="5180" spans="1:15">
      <c r="A5180">
        <v>5179</v>
      </c>
      <c r="B5180" s="2" t="s">
        <v>3934</v>
      </c>
      <c r="C5180" s="307" t="s">
        <v>2254</v>
      </c>
      <c r="D5180" t="s">
        <v>7106</v>
      </c>
      <c r="E5180" s="73">
        <v>1064435887</v>
      </c>
      <c r="F5180" s="73">
        <v>1064435887</v>
      </c>
      <c r="G5180" t="s">
        <v>7107</v>
      </c>
      <c r="H5180" s="73">
        <v>1064435887</v>
      </c>
      <c r="I5180" t="s">
        <v>7108</v>
      </c>
      <c r="J5180">
        <v>5000</v>
      </c>
      <c r="K5180" t="s">
        <v>7106</v>
      </c>
      <c r="L5180" t="s">
        <v>7106</v>
      </c>
      <c r="M5180" t="s">
        <v>7106</v>
      </c>
      <c r="N5180" t="s">
        <v>7106</v>
      </c>
      <c r="O5180" t="str">
        <f t="shared" si="80"/>
        <v>INSERT INTO USUARIOS_USUARIO(id,nombre,apellidos,foto,cedula,codigo,programa,uid,email,saldo,reserva_desayuno,reserva_almuerzo,reserva_cena,sancion,comida_consumida) VALUES (5179,'VERONICA ALEXANDRA','VELASCO FERNANDEZ','true','1064435887','1064435887','ingenieria de sitemas','1064435887','diegomazorram@gmail.com',5000,'true','true','true','true');</v>
      </c>
    </row>
    <row r="5181" spans="1:15">
      <c r="A5181">
        <v>5180</v>
      </c>
      <c r="B5181" s="1" t="s">
        <v>3253</v>
      </c>
      <c r="C5181" s="308" t="s">
        <v>30</v>
      </c>
      <c r="D5181" t="s">
        <v>7106</v>
      </c>
      <c r="E5181" s="97">
        <v>4769136</v>
      </c>
      <c r="F5181" s="97">
        <v>4769136</v>
      </c>
      <c r="G5181" t="s">
        <v>7107</v>
      </c>
      <c r="H5181" s="97">
        <v>4769136</v>
      </c>
      <c r="I5181" t="s">
        <v>7108</v>
      </c>
      <c r="J5181">
        <v>5000</v>
      </c>
      <c r="K5181" t="s">
        <v>7106</v>
      </c>
      <c r="L5181" t="s">
        <v>7106</v>
      </c>
      <c r="M5181" t="s">
        <v>7106</v>
      </c>
      <c r="N5181" t="s">
        <v>7106</v>
      </c>
      <c r="O5181" t="str">
        <f t="shared" si="80"/>
        <v>INSERT INTO USUARIOS_USUARIO(id,nombre,apellidos,foto,cedula,codigo,programa,uid,email,saldo,reserva_desayuno,reserva_almuerzo,reserva_cena,sancion,comida_consumida) VALUES (5180,'LUIS ','HURTADO ','true','4769136','4769136','ingenieria de sitemas','4769136','diegomazorram@gmail.com',5000,'true','true','true','true');</v>
      </c>
    </row>
    <row r="5182" spans="1:15">
      <c r="A5182">
        <v>5181</v>
      </c>
      <c r="B5182" s="2" t="s">
        <v>106</v>
      </c>
      <c r="C5182" s="307" t="s">
        <v>6731</v>
      </c>
      <c r="D5182" t="s">
        <v>7106</v>
      </c>
      <c r="E5182" s="95">
        <v>25687724</v>
      </c>
      <c r="F5182" s="95">
        <v>25687724</v>
      </c>
      <c r="G5182" t="s">
        <v>7107</v>
      </c>
      <c r="H5182" s="95">
        <v>25687724</v>
      </c>
      <c r="I5182" t="s">
        <v>7108</v>
      </c>
      <c r="J5182">
        <v>5000</v>
      </c>
      <c r="K5182" t="s">
        <v>7106</v>
      </c>
      <c r="L5182" t="s">
        <v>7106</v>
      </c>
      <c r="M5182" t="s">
        <v>7106</v>
      </c>
      <c r="N5182" t="s">
        <v>7106</v>
      </c>
      <c r="O5182" t="str">
        <f t="shared" si="80"/>
        <v>INSERT INTO USUARIOS_USUARIO(id,nombre,apellidos,foto,cedula,codigo,programa,uid,email,saldo,reserva_desayuno,reserva_almuerzo,reserva_cena,sancion,comida_consumida) VALUES (5181,'AURA ','HERNANDEZ HERNANDEZ','true','25687724','25687724','ingenieria de sitemas','25687724','diegomazorram@gmail.com',5000,'true','true','true','true');</v>
      </c>
    </row>
    <row r="5183" spans="1:15">
      <c r="A5183">
        <v>5182</v>
      </c>
      <c r="B5183" s="2" t="s">
        <v>3935</v>
      </c>
      <c r="C5183" s="307" t="s">
        <v>6354</v>
      </c>
      <c r="D5183" t="s">
        <v>7106</v>
      </c>
      <c r="E5183" s="95">
        <v>1061531871</v>
      </c>
      <c r="F5183" s="95">
        <v>1061531871</v>
      </c>
      <c r="G5183" t="s">
        <v>7107</v>
      </c>
      <c r="H5183" s="95">
        <v>1061531871</v>
      </c>
      <c r="I5183" t="s">
        <v>7108</v>
      </c>
      <c r="J5183">
        <v>5000</v>
      </c>
      <c r="K5183" t="s">
        <v>7106</v>
      </c>
      <c r="L5183" t="s">
        <v>7106</v>
      </c>
      <c r="M5183" t="s">
        <v>7106</v>
      </c>
      <c r="N5183" t="s">
        <v>7106</v>
      </c>
      <c r="O5183" t="str">
        <f t="shared" si="80"/>
        <v>INSERT INTO USUARIOS_USUARIO(id,nombre,apellidos,foto,cedula,codigo,programa,uid,email,saldo,reserva_desayuno,reserva_almuerzo,reserva_cena,sancion,comida_consumida) VALUES (5182,'FREISMAN ORLANDO','HURTADO HERNANDEZ','true','1061531871','1061531871','ingenieria de sitemas','1061531871','diegomazorram@gmail.com',5000,'true','true','true','true');</v>
      </c>
    </row>
    <row r="5184" spans="1:15">
      <c r="A5184">
        <v>5183</v>
      </c>
      <c r="B5184" s="2" t="s">
        <v>3936</v>
      </c>
      <c r="C5184" s="307" t="s">
        <v>6354</v>
      </c>
      <c r="D5184" t="s">
        <v>7106</v>
      </c>
      <c r="E5184" s="95">
        <v>1064432276</v>
      </c>
      <c r="F5184" s="95">
        <v>1064432276</v>
      </c>
      <c r="G5184" t="s">
        <v>7107</v>
      </c>
      <c r="H5184" s="95">
        <v>1064432276</v>
      </c>
      <c r="I5184" t="s">
        <v>7108</v>
      </c>
      <c r="J5184">
        <v>5000</v>
      </c>
      <c r="K5184" t="s">
        <v>7106</v>
      </c>
      <c r="L5184" t="s">
        <v>7106</v>
      </c>
      <c r="M5184" t="s">
        <v>7106</v>
      </c>
      <c r="N5184" t="s">
        <v>7106</v>
      </c>
      <c r="O5184" t="str">
        <f t="shared" si="80"/>
        <v>INSERT INTO USUARIOS_USUARIO(id,nombre,apellidos,foto,cedula,codigo,programa,uid,email,saldo,reserva_desayuno,reserva_almuerzo,reserva_cena,sancion,comida_consumida) VALUES (5183,'DEISY XIMENA','HURTADO HERNANDEZ','true','1064432276','1064432276','ingenieria de sitemas','1064432276','diegomazorram@gmail.com',5000,'true','true','true','true');</v>
      </c>
    </row>
    <row r="5185" spans="1:15">
      <c r="A5185">
        <v>5184</v>
      </c>
      <c r="B5185" s="2" t="s">
        <v>3937</v>
      </c>
      <c r="C5185" s="307" t="s">
        <v>6354</v>
      </c>
      <c r="D5185" t="s">
        <v>7106</v>
      </c>
      <c r="E5185" s="95">
        <v>1064435079</v>
      </c>
      <c r="F5185" s="95">
        <v>1064435079</v>
      </c>
      <c r="G5185" t="s">
        <v>7107</v>
      </c>
      <c r="H5185" s="95">
        <v>1064435079</v>
      </c>
      <c r="I5185" t="s">
        <v>7108</v>
      </c>
      <c r="J5185">
        <v>5000</v>
      </c>
      <c r="K5185" t="s">
        <v>7106</v>
      </c>
      <c r="L5185" t="s">
        <v>7106</v>
      </c>
      <c r="M5185" t="s">
        <v>7106</v>
      </c>
      <c r="N5185" t="s">
        <v>7106</v>
      </c>
      <c r="O5185" t="str">
        <f t="shared" si="80"/>
        <v>INSERT INTO USUARIOS_USUARIO(id,nombre,apellidos,foto,cedula,codigo,programa,uid,email,saldo,reserva_desayuno,reserva_almuerzo,reserva_cena,sancion,comida_consumida) VALUES (5184,'NORBELY ','HURTADO HERNANDEZ','true','1064435079','1064435079','ingenieria de sitemas','1064435079','diegomazorram@gmail.com',5000,'true','true','true','true');</v>
      </c>
    </row>
    <row r="5186" spans="1:15">
      <c r="A5186">
        <v>5185</v>
      </c>
      <c r="B5186" s="2" t="s">
        <v>3938</v>
      </c>
      <c r="C5186" s="307" t="s">
        <v>6354</v>
      </c>
      <c r="D5186" t="s">
        <v>7106</v>
      </c>
      <c r="E5186" s="95">
        <v>1064439661</v>
      </c>
      <c r="F5186" s="95">
        <v>1064439661</v>
      </c>
      <c r="G5186" t="s">
        <v>7107</v>
      </c>
      <c r="H5186" s="95">
        <v>1064439661</v>
      </c>
      <c r="I5186" t="s">
        <v>7108</v>
      </c>
      <c r="J5186">
        <v>5000</v>
      </c>
      <c r="K5186" t="s">
        <v>7106</v>
      </c>
      <c r="L5186" t="s">
        <v>7106</v>
      </c>
      <c r="M5186" t="s">
        <v>7106</v>
      </c>
      <c r="N5186" t="s">
        <v>7106</v>
      </c>
      <c r="O5186" t="str">
        <f t="shared" si="80"/>
        <v>INSERT INTO USUARIOS_USUARIO(id,nombre,apellidos,foto,cedula,codigo,programa,uid,email,saldo,reserva_desayuno,reserva_almuerzo,reserva_cena,sancion,comida_consumida) VALUES (5185,'SANDRA YOLIMA','HURTADO HERNANDEZ','true','1064439661','1064439661','ingenieria de sitemas','1064439661','diegomazorram@gmail.com',5000,'true','true','true','true');</v>
      </c>
    </row>
    <row r="5187" spans="1:15">
      <c r="A5187">
        <v>5186</v>
      </c>
      <c r="B5187" s="1" t="s">
        <v>6436</v>
      </c>
      <c r="C5187" s="308" t="s">
        <v>3642</v>
      </c>
      <c r="D5187" t="s">
        <v>7106</v>
      </c>
      <c r="E5187" s="146" t="s">
        <v>5623</v>
      </c>
      <c r="F5187" s="146" t="s">
        <v>5623</v>
      </c>
      <c r="G5187" t="s">
        <v>7107</v>
      </c>
      <c r="H5187" s="146" t="s">
        <v>5623</v>
      </c>
      <c r="I5187" t="s">
        <v>7108</v>
      </c>
      <c r="J5187">
        <v>5000</v>
      </c>
      <c r="K5187" t="s">
        <v>7106</v>
      </c>
      <c r="L5187" t="s">
        <v>7106</v>
      </c>
      <c r="M5187" t="s">
        <v>7106</v>
      </c>
      <c r="N5187" t="s">
        <v>7106</v>
      </c>
      <c r="O5187" t="str">
        <f t="shared" ref="O5187:O5250" si="81">"INSERT INTO USUARIOS_USUARIO(id,nombre,apellidos,foto,cedula,codigo,programa,uid,email,saldo,reserva_desayuno,reserva_almuerzo,reserva_cena,sancion,comida_consumida) VALUES ("&amp;A5187&amp;",'"&amp;B5187&amp;"','"&amp;C5187&amp;"','"&amp;D5187&amp;"','"&amp;E5187&amp;"','"&amp;F5187&amp;"','"&amp;G5187&amp;"','"&amp;H5187&amp;"','"&amp;I5187&amp;"',"&amp;J5187&amp;",'"&amp;K5187&amp;"','"&amp;L5187&amp;"','"&amp;M5187&amp;"','"&amp;N5187&amp;"');"</f>
        <v>INSERT INTO USUARIOS_USUARIO(id,nombre,apellidos,foto,cedula,codigo,programa,uid,email,saldo,reserva_desayuno,reserva_almuerzo,reserva_cena,sancion,comida_consumida) VALUES (5186,'HECTOR ','VILLANY HURTADO','true','null','null','ingenieria de sitemas','null','diegomazorram@gmail.com',5000,'true','true','true','true');</v>
      </c>
    </row>
    <row r="5188" spans="1:15">
      <c r="A5188">
        <v>5187</v>
      </c>
      <c r="B5188" s="2" t="s">
        <v>2574</v>
      </c>
      <c r="C5188" s="307" t="s">
        <v>3939</v>
      </c>
      <c r="D5188" t="s">
        <v>7106</v>
      </c>
      <c r="E5188" s="95">
        <v>25687463</v>
      </c>
      <c r="F5188" s="95">
        <v>25687463</v>
      </c>
      <c r="G5188" t="s">
        <v>7107</v>
      </c>
      <c r="H5188" s="95">
        <v>25687463</v>
      </c>
      <c r="I5188" t="s">
        <v>7108</v>
      </c>
      <c r="J5188">
        <v>5000</v>
      </c>
      <c r="K5188" t="s">
        <v>7106</v>
      </c>
      <c r="L5188" t="s">
        <v>7106</v>
      </c>
      <c r="M5188" t="s">
        <v>7106</v>
      </c>
      <c r="N5188" t="s">
        <v>7106</v>
      </c>
      <c r="O5188" t="str">
        <f t="shared" si="81"/>
        <v>INSERT INTO USUARIOS_USUARIO(id,nombre,apellidos,foto,cedula,codigo,programa,uid,email,saldo,reserva_desayuno,reserva_almuerzo,reserva_cena,sancion,comida_consumida) VALUES (5187,'LEONOR ','MUELAS DE VILLANI','true','25687463','25687463','ingenieria de sitemas','25687463','diegomazorram@gmail.com',5000,'true','true','true','true');</v>
      </c>
    </row>
    <row r="5189" spans="1:15">
      <c r="A5189">
        <v>5188</v>
      </c>
      <c r="B5189" s="1" t="s">
        <v>7106</v>
      </c>
      <c r="C5189" s="308" t="s">
        <v>30</v>
      </c>
      <c r="D5189" t="s">
        <v>7106</v>
      </c>
      <c r="E5189" s="97">
        <v>83085137</v>
      </c>
      <c r="F5189" s="97">
        <v>83085137</v>
      </c>
      <c r="G5189" t="s">
        <v>7107</v>
      </c>
      <c r="H5189" s="97">
        <v>83085137</v>
      </c>
      <c r="I5189" t="s">
        <v>7108</v>
      </c>
      <c r="J5189">
        <v>5000</v>
      </c>
      <c r="K5189" t="s">
        <v>7106</v>
      </c>
      <c r="L5189" t="s">
        <v>7106</v>
      </c>
      <c r="M5189" t="s">
        <v>7106</v>
      </c>
      <c r="N5189" t="s">
        <v>7106</v>
      </c>
      <c r="O5189" t="str">
        <f t="shared" si="81"/>
        <v>INSERT INTO USUARIOS_USUARIO(id,nombre,apellidos,foto,cedula,codigo,programa,uid,email,saldo,reserva_desayuno,reserva_almuerzo,reserva_cena,sancion,comida_consumida) VALUES (5188,'true','HURTADO ','true','83085137','83085137','ingenieria de sitemas','83085137','diegomazorram@gmail.com',5000,'true','true','true','true');</v>
      </c>
    </row>
    <row r="5190" spans="1:15">
      <c r="A5190">
        <v>5189</v>
      </c>
      <c r="B5190" s="1" t="s">
        <v>799</v>
      </c>
      <c r="C5190" s="308" t="s">
        <v>2826</v>
      </c>
      <c r="D5190" t="s">
        <v>7106</v>
      </c>
      <c r="E5190" s="97">
        <v>1515002</v>
      </c>
      <c r="F5190" s="97">
        <v>1515002</v>
      </c>
      <c r="G5190" t="s">
        <v>7107</v>
      </c>
      <c r="H5190" s="97">
        <v>1515002</v>
      </c>
      <c r="I5190" t="s">
        <v>7108</v>
      </c>
      <c r="J5190">
        <v>5000</v>
      </c>
      <c r="K5190" t="s">
        <v>7106</v>
      </c>
      <c r="L5190" t="s">
        <v>7106</v>
      </c>
      <c r="M5190" t="s">
        <v>7106</v>
      </c>
      <c r="N5190" t="s">
        <v>7106</v>
      </c>
      <c r="O5190" t="str">
        <f t="shared" si="81"/>
        <v>INSERT INTO USUARIOS_USUARIO(id,nombre,apellidos,foto,cedula,codigo,programa,uid,email,saldo,reserva_desayuno,reserva_almuerzo,reserva_cena,sancion,comida_consumida) VALUES (5189,'EDUARDO ','ARANDA MUELAS','true','1515002','1515002','ingenieria de sitemas','1515002','diegomazorram@gmail.com',5000,'true','true','true','true');</v>
      </c>
    </row>
    <row r="5191" spans="1:15">
      <c r="A5191">
        <v>5190</v>
      </c>
      <c r="B5191" s="1" t="s">
        <v>2378</v>
      </c>
      <c r="C5191" s="308" t="s">
        <v>2826</v>
      </c>
      <c r="D5191" t="s">
        <v>7106</v>
      </c>
      <c r="E5191" s="97">
        <v>76259116</v>
      </c>
      <c r="F5191" s="97">
        <v>76259116</v>
      </c>
      <c r="G5191" t="s">
        <v>7107</v>
      </c>
      <c r="H5191" s="97">
        <v>76259116</v>
      </c>
      <c r="I5191" t="s">
        <v>7108</v>
      </c>
      <c r="J5191">
        <v>5000</v>
      </c>
      <c r="K5191" t="s">
        <v>7106</v>
      </c>
      <c r="L5191" t="s">
        <v>7106</v>
      </c>
      <c r="M5191" t="s">
        <v>7106</v>
      </c>
      <c r="N5191" t="s">
        <v>7106</v>
      </c>
      <c r="O5191" t="str">
        <f t="shared" si="81"/>
        <v>INSERT INTO USUARIOS_USUARIO(id,nombre,apellidos,foto,cedula,codigo,programa,uid,email,saldo,reserva_desayuno,reserva_almuerzo,reserva_cena,sancion,comida_consumida) VALUES (5190,'ANGEL MIRO','ARANDA MUELAS','true','76259116','76259116','ingenieria de sitemas','76259116','diegomazorram@gmail.com',5000,'true','true','true','true');</v>
      </c>
    </row>
    <row r="5192" spans="1:15">
      <c r="A5192">
        <v>5191</v>
      </c>
      <c r="B5192" s="1" t="s">
        <v>1879</v>
      </c>
      <c r="C5192" s="308" t="s">
        <v>980</v>
      </c>
      <c r="D5192" t="s">
        <v>7106</v>
      </c>
      <c r="E5192" s="97">
        <v>1515936</v>
      </c>
      <c r="F5192" s="97">
        <v>1515936</v>
      </c>
      <c r="G5192" t="s">
        <v>7107</v>
      </c>
      <c r="H5192" s="97">
        <v>1515936</v>
      </c>
      <c r="I5192" t="s">
        <v>7108</v>
      </c>
      <c r="J5192">
        <v>5000</v>
      </c>
      <c r="K5192" t="s">
        <v>7106</v>
      </c>
      <c r="L5192" t="s">
        <v>7106</v>
      </c>
      <c r="M5192" t="s">
        <v>7106</v>
      </c>
      <c r="N5192" t="s">
        <v>7106</v>
      </c>
      <c r="O5192" t="str">
        <f t="shared" si="81"/>
        <v>INSERT INTO USUARIOS_USUARIO(id,nombre,apellidos,foto,cedula,codigo,programa,uid,email,saldo,reserva_desayuno,reserva_almuerzo,reserva_cena,sancion,comida_consumida) VALUES (5191,'GERMAN ','HURTADO MUELAS','true','1515936','1515936','ingenieria de sitemas','1515936','diegomazorram@gmail.com',5000,'true','true','true','true');</v>
      </c>
    </row>
    <row r="5193" spans="1:15">
      <c r="A5193">
        <v>5192</v>
      </c>
      <c r="B5193" s="1" t="s">
        <v>6732</v>
      </c>
      <c r="C5193" s="308" t="s">
        <v>6733</v>
      </c>
      <c r="D5193" t="s">
        <v>7106</v>
      </c>
      <c r="E5193" s="97">
        <v>1061694383</v>
      </c>
      <c r="F5193" s="97">
        <v>1061694383</v>
      </c>
      <c r="G5193" t="s">
        <v>7107</v>
      </c>
      <c r="H5193" s="97">
        <v>1061694383</v>
      </c>
      <c r="I5193" t="s">
        <v>7108</v>
      </c>
      <c r="J5193">
        <v>5000</v>
      </c>
      <c r="K5193" t="s">
        <v>7106</v>
      </c>
      <c r="L5193" t="s">
        <v>7106</v>
      </c>
      <c r="M5193" t="s">
        <v>7106</v>
      </c>
      <c r="N5193" t="s">
        <v>7106</v>
      </c>
      <c r="O5193" t="str">
        <f t="shared" si="81"/>
        <v>INSERT INTO USUARIOS_USUARIO(id,nombre,apellidos,foto,cedula,codigo,programa,uid,email,saldo,reserva_desayuno,reserva_almuerzo,reserva_cena,sancion,comida_consumida) VALUES (5192,'HERNAN CRISTIAM','CORTES CARVAJAL','true','1061694383','1061694383','ingenieria de sitemas','1061694383','diegomazorram@gmail.com',5000,'true','true','true','true');</v>
      </c>
    </row>
    <row r="5194" spans="1:15">
      <c r="A5194">
        <v>5193</v>
      </c>
      <c r="B5194" s="2" t="s">
        <v>3940</v>
      </c>
      <c r="C5194" s="307" t="s">
        <v>3676</v>
      </c>
      <c r="D5194" t="s">
        <v>7106</v>
      </c>
      <c r="E5194" s="95">
        <v>25692395</v>
      </c>
      <c r="F5194" s="95">
        <v>25692395</v>
      </c>
      <c r="G5194" t="s">
        <v>7107</v>
      </c>
      <c r="H5194" s="95">
        <v>25692395</v>
      </c>
      <c r="I5194" t="s">
        <v>7108</v>
      </c>
      <c r="J5194">
        <v>5000</v>
      </c>
      <c r="K5194" t="s">
        <v>7106</v>
      </c>
      <c r="L5194" t="s">
        <v>7106</v>
      </c>
      <c r="M5194" t="s">
        <v>7106</v>
      </c>
      <c r="N5194" t="s">
        <v>7106</v>
      </c>
      <c r="O5194" t="str">
        <f t="shared" si="81"/>
        <v>INSERT INTO USUARIOS_USUARIO(id,nombre,apellidos,foto,cedula,codigo,programa,uid,email,saldo,reserva_desayuno,reserva_almuerzo,reserva_cena,sancion,comida_consumida) VALUES (5193,'LIZETH  MARGOTH','CALAMBAS CALAMBAS','true','25692395','25692395','ingenieria de sitemas','25692395','diegomazorram@gmail.com',5000,'true','true','true','true');</v>
      </c>
    </row>
    <row r="5195" spans="1:15">
      <c r="A5195">
        <v>5194</v>
      </c>
      <c r="B5195" s="2" t="s">
        <v>3941</v>
      </c>
      <c r="C5195" s="307" t="s">
        <v>6734</v>
      </c>
      <c r="D5195" t="s">
        <v>7106</v>
      </c>
      <c r="E5195" s="95">
        <v>1061822750</v>
      </c>
      <c r="F5195" s="95">
        <v>1061822750</v>
      </c>
      <c r="G5195" t="s">
        <v>7107</v>
      </c>
      <c r="H5195" s="95">
        <v>1061822750</v>
      </c>
      <c r="I5195" t="s">
        <v>7108</v>
      </c>
      <c r="J5195">
        <v>5000</v>
      </c>
      <c r="K5195" t="s">
        <v>7106</v>
      </c>
      <c r="L5195" t="s">
        <v>7106</v>
      </c>
      <c r="M5195" t="s">
        <v>7106</v>
      </c>
      <c r="N5195" t="s">
        <v>7106</v>
      </c>
      <c r="O5195" t="str">
        <f t="shared" si="81"/>
        <v>INSERT INTO USUARIOS_USUARIO(id,nombre,apellidos,foto,cedula,codigo,programa,uid,email,saldo,reserva_desayuno,reserva_almuerzo,reserva_cena,sancion,comida_consumida) VALUES (5194,'KAROL ARIADNA','CORTES CALAMBAS','true','1061822750','1061822750','ingenieria de sitemas','1061822750','diegomazorram@gmail.com',5000,'true','true','true','true');</v>
      </c>
    </row>
    <row r="5196" spans="1:15">
      <c r="A5196">
        <v>5195</v>
      </c>
      <c r="B5196" s="1" t="s">
        <v>3942</v>
      </c>
      <c r="C5196" s="308" t="s">
        <v>58</v>
      </c>
      <c r="D5196" t="s">
        <v>7106</v>
      </c>
      <c r="E5196" s="150">
        <v>1064428608</v>
      </c>
      <c r="F5196" s="150">
        <v>1064428608</v>
      </c>
      <c r="G5196" t="s">
        <v>7107</v>
      </c>
      <c r="H5196" s="150">
        <v>1064428608</v>
      </c>
      <c r="I5196" t="s">
        <v>7108</v>
      </c>
      <c r="J5196">
        <v>5000</v>
      </c>
      <c r="K5196" t="s">
        <v>7106</v>
      </c>
      <c r="L5196" t="s">
        <v>7106</v>
      </c>
      <c r="M5196" t="s">
        <v>7106</v>
      </c>
      <c r="N5196" t="s">
        <v>7106</v>
      </c>
      <c r="O5196" t="str">
        <f t="shared" si="81"/>
        <v>INSERT INTO USUARIOS_USUARIO(id,nombre,apellidos,foto,cedula,codigo,programa,uid,email,saldo,reserva_desayuno,reserva_almuerzo,reserva_cena,sancion,comida_consumida) VALUES (5195,'VICTOR JAVIER','PILLIMUE VELASCO','true','1064428608','1064428608','ingenieria de sitemas','1064428608','diegomazorram@gmail.com',5000,'true','true','true','true');</v>
      </c>
    </row>
    <row r="5197" spans="1:15">
      <c r="A5197">
        <v>5196</v>
      </c>
      <c r="B5197" s="1" t="s">
        <v>1299</v>
      </c>
      <c r="C5197" s="308" t="s">
        <v>2030</v>
      </c>
      <c r="D5197" t="s">
        <v>7106</v>
      </c>
      <c r="E5197" s="97">
        <v>25687738</v>
      </c>
      <c r="F5197" s="97">
        <v>25687738</v>
      </c>
      <c r="G5197" t="s">
        <v>7107</v>
      </c>
      <c r="H5197" s="97">
        <v>25687738</v>
      </c>
      <c r="I5197" t="s">
        <v>7108</v>
      </c>
      <c r="J5197">
        <v>5000</v>
      </c>
      <c r="K5197" t="s">
        <v>7106</v>
      </c>
      <c r="L5197" t="s">
        <v>7106</v>
      </c>
      <c r="M5197" t="s">
        <v>7106</v>
      </c>
      <c r="N5197" t="s">
        <v>7106</v>
      </c>
      <c r="O5197" t="str">
        <f t="shared" si="81"/>
        <v>INSERT INTO USUARIOS_USUARIO(id,nombre,apellidos,foto,cedula,codigo,programa,uid,email,saldo,reserva_desayuno,reserva_almuerzo,reserva_cena,sancion,comida_consumida) VALUES (5196,'MARTHA ','HURTADO DE HURTADO','true','25687738','25687738','ingenieria de sitemas','25687738','diegomazorram@gmail.com',5000,'true','true','true','true');</v>
      </c>
    </row>
    <row r="5198" spans="1:15">
      <c r="A5198">
        <v>5197</v>
      </c>
      <c r="B5198" s="1" t="s">
        <v>3943</v>
      </c>
      <c r="C5198" s="308" t="s">
        <v>2402</v>
      </c>
      <c r="D5198" t="s">
        <v>7106</v>
      </c>
      <c r="E5198" s="97">
        <v>25688730</v>
      </c>
      <c r="F5198" s="97">
        <v>25688730</v>
      </c>
      <c r="G5198" t="s">
        <v>7107</v>
      </c>
      <c r="H5198" s="97">
        <v>25688730</v>
      </c>
      <c r="I5198" t="s">
        <v>7108</v>
      </c>
      <c r="J5198">
        <v>5000</v>
      </c>
      <c r="K5198" t="s">
        <v>7106</v>
      </c>
      <c r="L5198" t="s">
        <v>7106</v>
      </c>
      <c r="M5198" t="s">
        <v>7106</v>
      </c>
      <c r="N5198" t="s">
        <v>7106</v>
      </c>
      <c r="O5198" t="str">
        <f t="shared" si="81"/>
        <v>INSERT INTO USUARIOS_USUARIO(id,nombre,apellidos,foto,cedula,codigo,programa,uid,email,saldo,reserva_desayuno,reserva_almuerzo,reserva_cena,sancion,comida_consumida) VALUES (5197,'DEYANIRA ','MUELAS MUELAS','true','25688730','25688730','ingenieria de sitemas','25688730','diegomazorram@gmail.com',5000,'true','true','true','true');</v>
      </c>
    </row>
    <row r="5199" spans="1:15">
      <c r="A5199">
        <v>5198</v>
      </c>
      <c r="B5199" s="2" t="s">
        <v>1495</v>
      </c>
      <c r="C5199" s="307" t="s">
        <v>1383</v>
      </c>
      <c r="D5199" t="s">
        <v>7106</v>
      </c>
      <c r="E5199" s="95">
        <v>98012461232</v>
      </c>
      <c r="F5199" s="95">
        <v>98012461232</v>
      </c>
      <c r="G5199" t="s">
        <v>7107</v>
      </c>
      <c r="H5199" s="95">
        <v>98012461232</v>
      </c>
      <c r="I5199" t="s">
        <v>7108</v>
      </c>
      <c r="J5199">
        <v>5000</v>
      </c>
      <c r="K5199" t="s">
        <v>7106</v>
      </c>
      <c r="L5199" t="s">
        <v>7106</v>
      </c>
      <c r="M5199" t="s">
        <v>7106</v>
      </c>
      <c r="N5199" t="s">
        <v>7106</v>
      </c>
      <c r="O5199" t="str">
        <f t="shared" si="81"/>
        <v>INSERT INTO USUARIOS_USUARIO(id,nombre,apellidos,foto,cedula,codigo,programa,uid,email,saldo,reserva_desayuno,reserva_almuerzo,reserva_cena,sancion,comida_consumida) VALUES (5198,'ANGIE PAOLA','ZUNIGA MUELAS','true','98012461232','98012461232','ingenieria de sitemas','98012461232','diegomazorram@gmail.com',5000,'true','true','true','true');</v>
      </c>
    </row>
    <row r="5200" spans="1:15">
      <c r="A5200">
        <v>5199</v>
      </c>
      <c r="B5200" s="1" t="s">
        <v>3944</v>
      </c>
      <c r="C5200" s="308" t="s">
        <v>3246</v>
      </c>
      <c r="D5200" t="s">
        <v>7106</v>
      </c>
      <c r="E5200" s="97">
        <v>10721350</v>
      </c>
      <c r="F5200" s="97">
        <v>10721350</v>
      </c>
      <c r="G5200" t="s">
        <v>7107</v>
      </c>
      <c r="H5200" s="97">
        <v>10721350</v>
      </c>
      <c r="I5200" t="s">
        <v>7108</v>
      </c>
      <c r="J5200">
        <v>5000</v>
      </c>
      <c r="K5200" t="s">
        <v>7106</v>
      </c>
      <c r="L5200" t="s">
        <v>7106</v>
      </c>
      <c r="M5200" t="s">
        <v>7106</v>
      </c>
      <c r="N5200" t="s">
        <v>7106</v>
      </c>
      <c r="O5200" t="str">
        <f t="shared" si="81"/>
        <v>INSERT INTO USUARIOS_USUARIO(id,nombre,apellidos,foto,cedula,codigo,programa,uid,email,saldo,reserva_desayuno,reserva_almuerzo,reserva_cena,sancion,comida_consumida) VALUES (5199,'MARIO ALFONSO','OTERO ','true','10721350','10721350','ingenieria de sitemas','10721350','diegomazorram@gmail.com',5000,'true','true','true','true');</v>
      </c>
    </row>
    <row r="5201" spans="1:15">
      <c r="A5201">
        <v>5200</v>
      </c>
      <c r="B5201" s="2" t="s">
        <v>6735</v>
      </c>
      <c r="C5201" s="307" t="s">
        <v>3945</v>
      </c>
      <c r="D5201" t="s">
        <v>7106</v>
      </c>
      <c r="E5201" s="95">
        <v>31938830</v>
      </c>
      <c r="F5201" s="95">
        <v>31938830</v>
      </c>
      <c r="G5201" t="s">
        <v>7107</v>
      </c>
      <c r="H5201" s="95">
        <v>31938830</v>
      </c>
      <c r="I5201" t="s">
        <v>7108</v>
      </c>
      <c r="J5201">
        <v>5000</v>
      </c>
      <c r="K5201" t="s">
        <v>7106</v>
      </c>
      <c r="L5201" t="s">
        <v>7106</v>
      </c>
      <c r="M5201" t="s">
        <v>7106</v>
      </c>
      <c r="N5201" t="s">
        <v>7106</v>
      </c>
      <c r="O5201" t="str">
        <f t="shared" si="81"/>
        <v>INSERT INTO USUARIOS_USUARIO(id,nombre,apellidos,foto,cedula,codigo,programa,uid,email,saldo,reserva_desayuno,reserva_almuerzo,reserva_cena,sancion,comida_consumida) VALUES (5200,'YELY ESTEFANIA','OTERO SOLARTE','true','31938830','31938830','ingenieria de sitemas','31938830','diegomazorram@gmail.com',5000,'true','true','true','true');</v>
      </c>
    </row>
    <row r="5202" spans="1:15">
      <c r="A5202">
        <v>5201</v>
      </c>
      <c r="B5202" s="2" t="s">
        <v>3946</v>
      </c>
      <c r="C5202" s="307" t="s">
        <v>3945</v>
      </c>
      <c r="D5202" t="s">
        <v>7106</v>
      </c>
      <c r="E5202" s="95">
        <v>1064428304</v>
      </c>
      <c r="F5202" s="95">
        <v>1064428304</v>
      </c>
      <c r="G5202" t="s">
        <v>7107</v>
      </c>
      <c r="H5202" s="95">
        <v>1064428304</v>
      </c>
      <c r="I5202" t="s">
        <v>7108</v>
      </c>
      <c r="J5202">
        <v>5000</v>
      </c>
      <c r="K5202" t="s">
        <v>7106</v>
      </c>
      <c r="L5202" t="s">
        <v>7106</v>
      </c>
      <c r="M5202" t="s">
        <v>7106</v>
      </c>
      <c r="N5202" t="s">
        <v>7106</v>
      </c>
      <c r="O5202" t="str">
        <f t="shared" si="81"/>
        <v>INSERT INTO USUARIOS_USUARIO(id,nombre,apellidos,foto,cedula,codigo,programa,uid,email,saldo,reserva_desayuno,reserva_almuerzo,reserva_cena,sancion,comida_consumida) VALUES (5201,'KAREN NATACHA','OTERO SOLARTE','true','1064428304','1064428304','ingenieria de sitemas','1064428304','diegomazorram@gmail.com',5000,'true','true','true','true');</v>
      </c>
    </row>
    <row r="5203" spans="1:15">
      <c r="A5203">
        <v>5202</v>
      </c>
      <c r="B5203" s="2" t="s">
        <v>3947</v>
      </c>
      <c r="C5203" s="307" t="s">
        <v>3945</v>
      </c>
      <c r="D5203" t="s">
        <v>7106</v>
      </c>
      <c r="E5203" s="148">
        <v>1064426242</v>
      </c>
      <c r="F5203" s="148">
        <v>1064426242</v>
      </c>
      <c r="G5203" t="s">
        <v>7107</v>
      </c>
      <c r="H5203" s="148">
        <v>1064426242</v>
      </c>
      <c r="I5203" t="s">
        <v>7108</v>
      </c>
      <c r="J5203">
        <v>5000</v>
      </c>
      <c r="K5203" t="s">
        <v>7106</v>
      </c>
      <c r="L5203" t="s">
        <v>7106</v>
      </c>
      <c r="M5203" t="s">
        <v>7106</v>
      </c>
      <c r="N5203" t="s">
        <v>7106</v>
      </c>
      <c r="O5203" t="str">
        <f t="shared" si="81"/>
        <v>INSERT INTO USUARIOS_USUARIO(id,nombre,apellidos,foto,cedula,codigo,programa,uid,email,saldo,reserva_desayuno,reserva_almuerzo,reserva_cena,sancion,comida_consumida) VALUES (5202,'KEVIN JEKSIRI','OTERO SOLARTE','true','1064426242','1064426242','ingenieria de sitemas','1064426242','diegomazorram@gmail.com',5000,'true','true','true','true');</v>
      </c>
    </row>
    <row r="5204" spans="1:15">
      <c r="A5204">
        <v>5203</v>
      </c>
      <c r="B5204" s="2" t="s">
        <v>3948</v>
      </c>
      <c r="C5204" s="307" t="s">
        <v>3945</v>
      </c>
      <c r="D5204" t="s">
        <v>7106</v>
      </c>
      <c r="E5204" s="148">
        <v>1064432695</v>
      </c>
      <c r="F5204" s="148">
        <v>1064432695</v>
      </c>
      <c r="G5204" t="s">
        <v>7107</v>
      </c>
      <c r="H5204" s="148">
        <v>1064432695</v>
      </c>
      <c r="I5204" t="s">
        <v>7108</v>
      </c>
      <c r="J5204">
        <v>5000</v>
      </c>
      <c r="K5204" t="s">
        <v>7106</v>
      </c>
      <c r="L5204" t="s">
        <v>7106</v>
      </c>
      <c r="M5204" t="s">
        <v>7106</v>
      </c>
      <c r="N5204" t="s">
        <v>7106</v>
      </c>
      <c r="O5204" t="str">
        <f t="shared" si="81"/>
        <v>INSERT INTO USUARIOS_USUARIO(id,nombre,apellidos,foto,cedula,codigo,programa,uid,email,saldo,reserva_desayuno,reserva_almuerzo,reserva_cena,sancion,comida_consumida) VALUES (5203,'MIGUEL ALEJANDRO','OTERO SOLARTE','true','1064432695','1064432695','ingenieria de sitemas','1064432695','diegomazorram@gmail.com',5000,'true','true','true','true');</v>
      </c>
    </row>
    <row r="5205" spans="1:15">
      <c r="A5205">
        <v>5204</v>
      </c>
      <c r="B5205" s="1" t="s">
        <v>3949</v>
      </c>
      <c r="C5205" s="308" t="s">
        <v>2405</v>
      </c>
      <c r="D5205" t="s">
        <v>7106</v>
      </c>
      <c r="E5205" s="97">
        <v>48660379</v>
      </c>
      <c r="F5205" s="97">
        <v>48660379</v>
      </c>
      <c r="G5205" t="s">
        <v>7107</v>
      </c>
      <c r="H5205" s="97">
        <v>48660379</v>
      </c>
      <c r="I5205" t="s">
        <v>7108</v>
      </c>
      <c r="J5205">
        <v>5000</v>
      </c>
      <c r="K5205" t="s">
        <v>7106</v>
      </c>
      <c r="L5205" t="s">
        <v>7106</v>
      </c>
      <c r="M5205" t="s">
        <v>7106</v>
      </c>
      <c r="N5205" t="s">
        <v>7106</v>
      </c>
      <c r="O5205" t="str">
        <f t="shared" si="81"/>
        <v>INSERT INTO USUARIOS_USUARIO(id,nombre,apellidos,foto,cedula,codigo,programa,uid,email,saldo,reserva_desayuno,reserva_almuerzo,reserva_cena,sancion,comida_consumida) VALUES (5204,'MARIA CENAIDA','RIVERA CALAMBAS','true','48660379','48660379','ingenieria de sitemas','48660379','diegomazorram@gmail.com',5000,'true','true','true','true');</v>
      </c>
    </row>
    <row r="5206" spans="1:15">
      <c r="A5206">
        <v>5205</v>
      </c>
      <c r="B5206" s="2" t="s">
        <v>3950</v>
      </c>
      <c r="C5206" s="307" t="s">
        <v>6736</v>
      </c>
      <c r="D5206" t="s">
        <v>7106</v>
      </c>
      <c r="E5206" s="95">
        <v>10720632</v>
      </c>
      <c r="F5206" s="95">
        <v>10720632</v>
      </c>
      <c r="G5206" t="s">
        <v>7107</v>
      </c>
      <c r="H5206" s="95">
        <v>10720632</v>
      </c>
      <c r="I5206" t="s">
        <v>7108</v>
      </c>
      <c r="J5206">
        <v>5000</v>
      </c>
      <c r="K5206" t="s">
        <v>7106</v>
      </c>
      <c r="L5206" t="s">
        <v>7106</v>
      </c>
      <c r="M5206" t="s">
        <v>7106</v>
      </c>
      <c r="N5206" t="s">
        <v>7106</v>
      </c>
      <c r="O5206" t="str">
        <f t="shared" si="81"/>
        <v>INSERT INTO USUARIOS_USUARIO(id,nombre,apellidos,foto,cedula,codigo,programa,uid,email,saldo,reserva_desayuno,reserva_almuerzo,reserva_cena,sancion,comida_consumida) VALUES (5205,'ROLANDO','BOLAÑOS TORRES','true','10720632','10720632','ingenieria de sitemas','10720632','diegomazorram@gmail.com',5000,'true','true','true','true');</v>
      </c>
    </row>
    <row r="5207" spans="1:15">
      <c r="A5207">
        <v>5206</v>
      </c>
      <c r="B5207" s="2" t="s">
        <v>6737</v>
      </c>
      <c r="C5207" s="307" t="s">
        <v>1623</v>
      </c>
      <c r="D5207" t="s">
        <v>7106</v>
      </c>
      <c r="E5207" s="95">
        <v>1007178177</v>
      </c>
      <c r="F5207" s="95">
        <v>1007178177</v>
      </c>
      <c r="G5207" t="s">
        <v>7107</v>
      </c>
      <c r="H5207" s="95">
        <v>1007178177</v>
      </c>
      <c r="I5207" t="s">
        <v>7108</v>
      </c>
      <c r="J5207">
        <v>5000</v>
      </c>
      <c r="K5207" t="s">
        <v>7106</v>
      </c>
      <c r="L5207" t="s">
        <v>7106</v>
      </c>
      <c r="M5207" t="s">
        <v>7106</v>
      </c>
      <c r="N5207" t="s">
        <v>7106</v>
      </c>
      <c r="O5207" t="str">
        <f t="shared" si="81"/>
        <v>INSERT INTO USUARIOS_USUARIO(id,nombre,apellidos,foto,cedula,codigo,programa,uid,email,saldo,reserva_desayuno,reserva_almuerzo,reserva_cena,sancion,comida_consumida) VALUES (5206,'OMAR ANDRES','RIVERA ','true','1007178177','1007178177','ingenieria de sitemas','1007178177','diegomazorram@gmail.com',5000,'true','true','true','true');</v>
      </c>
    </row>
    <row r="5208" spans="1:15">
      <c r="A5208">
        <v>5207</v>
      </c>
      <c r="B5208" s="2" t="s">
        <v>2182</v>
      </c>
      <c r="C5208" s="307" t="s">
        <v>3951</v>
      </c>
      <c r="D5208" t="s">
        <v>7106</v>
      </c>
      <c r="E5208" s="95">
        <v>1064427847</v>
      </c>
      <c r="F5208" s="95">
        <v>1064427847</v>
      </c>
      <c r="G5208" t="s">
        <v>7107</v>
      </c>
      <c r="H5208" s="95">
        <v>1064427847</v>
      </c>
      <c r="I5208" t="s">
        <v>7108</v>
      </c>
      <c r="J5208">
        <v>5000</v>
      </c>
      <c r="K5208" t="s">
        <v>7106</v>
      </c>
      <c r="L5208" t="s">
        <v>7106</v>
      </c>
      <c r="M5208" t="s">
        <v>7106</v>
      </c>
      <c r="N5208" t="s">
        <v>7106</v>
      </c>
      <c r="O5208" t="str">
        <f t="shared" si="81"/>
        <v>INSERT INTO USUARIOS_USUARIO(id,nombre,apellidos,foto,cedula,codigo,programa,uid,email,saldo,reserva_desayuno,reserva_almuerzo,reserva_cena,sancion,comida_consumida) VALUES (5207,'JHOAN DAVID','BOLAÑOS RIVERA','true','1064427847','1064427847','ingenieria de sitemas','1064427847','diegomazorram@gmail.com',5000,'true','true','true','true');</v>
      </c>
    </row>
    <row r="5209" spans="1:15">
      <c r="A5209">
        <v>5208</v>
      </c>
      <c r="B5209" s="9" t="s">
        <v>3952</v>
      </c>
      <c r="C5209" s="332" t="s">
        <v>3951</v>
      </c>
      <c r="D5209" t="s">
        <v>7106</v>
      </c>
      <c r="E5209" s="115">
        <v>1064432683</v>
      </c>
      <c r="F5209" s="115">
        <v>1064432683</v>
      </c>
      <c r="G5209" t="s">
        <v>7107</v>
      </c>
      <c r="H5209" s="115">
        <v>1064432683</v>
      </c>
      <c r="I5209" t="s">
        <v>7108</v>
      </c>
      <c r="J5209">
        <v>5000</v>
      </c>
      <c r="K5209" t="s">
        <v>7106</v>
      </c>
      <c r="L5209" t="s">
        <v>7106</v>
      </c>
      <c r="M5209" t="s">
        <v>7106</v>
      </c>
      <c r="N5209" t="s">
        <v>7106</v>
      </c>
      <c r="O5209" t="str">
        <f t="shared" si="81"/>
        <v>INSERT INTO USUARIOS_USUARIO(id,nombre,apellidos,foto,cedula,codigo,programa,uid,email,saldo,reserva_desayuno,reserva_almuerzo,reserva_cena,sancion,comida_consumida) VALUES (5208,'DANNA ISABELLA','BOLAÑOS RIVERA','true','1064432683','1064432683','ingenieria de sitemas','1064432683','diegomazorram@gmail.com',5000,'true','true','true','true');</v>
      </c>
    </row>
    <row r="5210" spans="1:15">
      <c r="A5210">
        <v>5209</v>
      </c>
      <c r="B5210" s="35" t="s">
        <v>396</v>
      </c>
      <c r="C5210" s="335" t="s">
        <v>3953</v>
      </c>
      <c r="D5210" t="s">
        <v>7106</v>
      </c>
      <c r="E5210" s="89">
        <v>10754632</v>
      </c>
      <c r="F5210" s="89">
        <v>10754632</v>
      </c>
      <c r="G5210" t="s">
        <v>7107</v>
      </c>
      <c r="H5210" s="89">
        <v>10754632</v>
      </c>
      <c r="I5210" t="s">
        <v>7108</v>
      </c>
      <c r="J5210">
        <v>5000</v>
      </c>
      <c r="K5210" t="s">
        <v>7106</v>
      </c>
      <c r="L5210" t="s">
        <v>7106</v>
      </c>
      <c r="M5210" t="s">
        <v>7106</v>
      </c>
      <c r="N5210" t="s">
        <v>7106</v>
      </c>
      <c r="O5210" t="str">
        <f t="shared" si="81"/>
        <v>INSERT INTO USUARIOS_USUARIO(id,nombre,apellidos,foto,cedula,codigo,programa,uid,email,saldo,reserva_desayuno,reserva_almuerzo,reserva_cena,sancion,comida_consumida) VALUES (5209,'MIGUEL ANGEL','SOLARTE','true','10754632','10754632','ingenieria de sitemas','10754632','diegomazorram@gmail.com',5000,'true','true','true','true');</v>
      </c>
    </row>
    <row r="5211" spans="1:15">
      <c r="A5211">
        <v>5210</v>
      </c>
      <c r="B5211" s="25" t="s">
        <v>667</v>
      </c>
      <c r="C5211" s="336" t="s">
        <v>6738</v>
      </c>
      <c r="D5211" t="s">
        <v>7106</v>
      </c>
      <c r="E5211" s="90">
        <v>10721126</v>
      </c>
      <c r="F5211" s="90">
        <v>10721126</v>
      </c>
      <c r="G5211" t="s">
        <v>7107</v>
      </c>
      <c r="H5211" s="90">
        <v>10721126</v>
      </c>
      <c r="I5211" t="s">
        <v>7108</v>
      </c>
      <c r="J5211">
        <v>5000</v>
      </c>
      <c r="K5211" t="s">
        <v>7106</v>
      </c>
      <c r="L5211" t="s">
        <v>7106</v>
      </c>
      <c r="M5211" t="s">
        <v>7106</v>
      </c>
      <c r="N5211" t="s">
        <v>7106</v>
      </c>
      <c r="O5211" t="str">
        <f t="shared" si="81"/>
        <v>INSERT INTO USUARIOS_USUARIO(id,nombre,apellidos,foto,cedula,codigo,programa,uid,email,saldo,reserva_desayuno,reserva_almuerzo,reserva_cena,sancion,comida_consumida) VALUES (5210,'MIGUEL ANTONIO','TUNUBALÁ MORALES','true','10721126','10721126','ingenieria de sitemas','10721126','diegomazorram@gmail.com',5000,'true','true','true','true');</v>
      </c>
    </row>
    <row r="5212" spans="1:15">
      <c r="A5212">
        <v>5211</v>
      </c>
      <c r="B5212" s="6" t="s">
        <v>3954</v>
      </c>
      <c r="C5212" s="337" t="s">
        <v>6739</v>
      </c>
      <c r="D5212" t="s">
        <v>7106</v>
      </c>
      <c r="E5212" s="91">
        <v>48575770</v>
      </c>
      <c r="F5212" s="91">
        <v>48575770</v>
      </c>
      <c r="G5212" t="s">
        <v>7107</v>
      </c>
      <c r="H5212" s="91">
        <v>48575770</v>
      </c>
      <c r="I5212" t="s">
        <v>7108</v>
      </c>
      <c r="J5212">
        <v>5000</v>
      </c>
      <c r="K5212" t="s">
        <v>7106</v>
      </c>
      <c r="L5212" t="s">
        <v>7106</v>
      </c>
      <c r="M5212" t="s">
        <v>7106</v>
      </c>
      <c r="N5212" t="s">
        <v>7106</v>
      </c>
      <c r="O5212" t="str">
        <f t="shared" si="81"/>
        <v>INSERT INTO USUARIOS_USUARIO(id,nombre,apellidos,foto,cedula,codigo,programa,uid,email,saldo,reserva_desayuno,reserva_almuerzo,reserva_cena,sancion,comida_consumida) VALUES (5211,'YENY','PECHENE CAMPO','true','48575770','48575770','ingenieria de sitemas','48575770','diegomazorram@gmail.com',5000,'true','true','true','true');</v>
      </c>
    </row>
    <row r="5213" spans="1:15">
      <c r="A5213">
        <v>5212</v>
      </c>
      <c r="B5213" s="6" t="s">
        <v>6740</v>
      </c>
      <c r="C5213" s="337" t="s">
        <v>6741</v>
      </c>
      <c r="D5213" t="s">
        <v>7106</v>
      </c>
      <c r="E5213" s="90">
        <v>1002952435</v>
      </c>
      <c r="F5213" s="90">
        <v>1002952435</v>
      </c>
      <c r="G5213" t="s">
        <v>7107</v>
      </c>
      <c r="H5213" s="90">
        <v>1002952435</v>
      </c>
      <c r="I5213" t="s">
        <v>7108</v>
      </c>
      <c r="J5213">
        <v>5000</v>
      </c>
      <c r="K5213" t="s">
        <v>7106</v>
      </c>
      <c r="L5213" t="s">
        <v>7106</v>
      </c>
      <c r="M5213" t="s">
        <v>7106</v>
      </c>
      <c r="N5213" t="s">
        <v>7106</v>
      </c>
      <c r="O5213" t="str">
        <f t="shared" si="81"/>
        <v>INSERT INTO USUARIOS_USUARIO(id,nombre,apellidos,foto,cedula,codigo,programa,uid,email,saldo,reserva_desayuno,reserva_almuerzo,reserva_cena,sancion,comida_consumida) VALUES (5212,'ANGIE CATHERINE','TUNUBALÁ PECHENE','true','1002952435','1002952435','ingenieria de sitemas','1002952435','diegomazorram@gmail.com',5000,'true','true','true','true');</v>
      </c>
    </row>
    <row r="5214" spans="1:15">
      <c r="A5214">
        <v>5213</v>
      </c>
      <c r="B5214" s="8" t="s">
        <v>3955</v>
      </c>
      <c r="C5214" s="337" t="s">
        <v>6741</v>
      </c>
      <c r="D5214" t="s">
        <v>7106</v>
      </c>
      <c r="E5214" s="90">
        <v>1061536771</v>
      </c>
      <c r="F5214" s="90">
        <v>1061536771</v>
      </c>
      <c r="G5214" t="s">
        <v>7107</v>
      </c>
      <c r="H5214" s="90">
        <v>1061536771</v>
      </c>
      <c r="I5214" t="s">
        <v>7108</v>
      </c>
      <c r="J5214">
        <v>5000</v>
      </c>
      <c r="K5214" t="s">
        <v>7106</v>
      </c>
      <c r="L5214" t="s">
        <v>7106</v>
      </c>
      <c r="M5214" t="s">
        <v>7106</v>
      </c>
      <c r="N5214" t="s">
        <v>7106</v>
      </c>
      <c r="O5214" t="str">
        <f t="shared" si="81"/>
        <v>INSERT INTO USUARIOS_USUARIO(id,nombre,apellidos,foto,cedula,codigo,programa,uid,email,saldo,reserva_desayuno,reserva_almuerzo,reserva_cena,sancion,comida_consumida) VALUES (5213,'LICETH ALEXANDRA','TUNUBALÁ PECHENE','true','1061536771','1061536771','ingenieria de sitemas','1061536771','diegomazorram@gmail.com',5000,'true','true','true','true');</v>
      </c>
    </row>
    <row r="5215" spans="1:15">
      <c r="A5215">
        <v>5214</v>
      </c>
      <c r="B5215" s="6" t="s">
        <v>6742</v>
      </c>
      <c r="C5215" s="337" t="s">
        <v>6741</v>
      </c>
      <c r="D5215" t="s">
        <v>7106</v>
      </c>
      <c r="E5215" s="90">
        <v>1061542875</v>
      </c>
      <c r="F5215" s="90">
        <v>1061542875</v>
      </c>
      <c r="G5215" t="s">
        <v>7107</v>
      </c>
      <c r="H5215" s="90">
        <v>1061542875</v>
      </c>
      <c r="I5215" t="s">
        <v>7108</v>
      </c>
      <c r="J5215">
        <v>5000</v>
      </c>
      <c r="K5215" t="s">
        <v>7106</v>
      </c>
      <c r="L5215" t="s">
        <v>7106</v>
      </c>
      <c r="M5215" t="s">
        <v>7106</v>
      </c>
      <c r="N5215" t="s">
        <v>7106</v>
      </c>
      <c r="O5215" t="str">
        <f t="shared" si="81"/>
        <v>INSERT INTO USUARIOS_USUARIO(id,nombre,apellidos,foto,cedula,codigo,programa,uid,email,saldo,reserva_desayuno,reserva_almuerzo,reserva_cena,sancion,comida_consumida) VALUES (5214,'YOJAN STIVEN','TUNUBALÁ PECHENE','true','1061542875','1061542875','ingenieria de sitemas','1061542875','diegomazorram@gmail.com',5000,'true','true','true','true');</v>
      </c>
    </row>
    <row r="5216" spans="1:15">
      <c r="A5216">
        <v>5215</v>
      </c>
      <c r="B5216" s="1" t="s">
        <v>968</v>
      </c>
      <c r="C5216" s="308" t="s">
        <v>3956</v>
      </c>
      <c r="D5216" t="s">
        <v>7106</v>
      </c>
      <c r="E5216" s="97">
        <v>1061713159</v>
      </c>
      <c r="F5216" s="97">
        <v>1061713159</v>
      </c>
      <c r="G5216" t="s">
        <v>7107</v>
      </c>
      <c r="H5216" s="97">
        <v>1061713159</v>
      </c>
      <c r="I5216" t="s">
        <v>7108</v>
      </c>
      <c r="J5216">
        <v>5000</v>
      </c>
      <c r="K5216" t="s">
        <v>7106</v>
      </c>
      <c r="L5216" t="s">
        <v>7106</v>
      </c>
      <c r="M5216" t="s">
        <v>7106</v>
      </c>
      <c r="N5216" t="s">
        <v>7106</v>
      </c>
      <c r="O5216" t="str">
        <f t="shared" si="81"/>
        <v>INSERT INTO USUARIOS_USUARIO(id,nombre,apellidos,foto,cedula,codigo,programa,uid,email,saldo,reserva_desayuno,reserva_almuerzo,reserva_cena,sancion,comida_consumida) VALUES (5215,'MARISOL ','VIVAS ROSERO','true','1061713159','1061713159','ingenieria de sitemas','1061713159','diegomazorram@gmail.com',5000,'true','true','true','true');</v>
      </c>
    </row>
    <row r="5217" spans="1:15">
      <c r="A5217">
        <v>5216</v>
      </c>
      <c r="B5217" s="1" t="s">
        <v>3957</v>
      </c>
      <c r="C5217" s="308" t="s">
        <v>101</v>
      </c>
      <c r="D5217" t="s">
        <v>7106</v>
      </c>
      <c r="E5217" s="101">
        <v>31966112</v>
      </c>
      <c r="F5217" s="101">
        <v>31966112</v>
      </c>
      <c r="G5217" t="s">
        <v>7107</v>
      </c>
      <c r="H5217" s="101">
        <v>31966112</v>
      </c>
      <c r="I5217" t="s">
        <v>7108</v>
      </c>
      <c r="J5217">
        <v>5000</v>
      </c>
      <c r="K5217" t="s">
        <v>7106</v>
      </c>
      <c r="L5217" t="s">
        <v>7106</v>
      </c>
      <c r="M5217" t="s">
        <v>7106</v>
      </c>
      <c r="N5217" t="s">
        <v>7106</v>
      </c>
      <c r="O5217" t="str">
        <f t="shared" si="81"/>
        <v>INSERT INTO USUARIOS_USUARIO(id,nombre,apellidos,foto,cedula,codigo,programa,uid,email,saldo,reserva_desayuno,reserva_almuerzo,reserva_cena,sancion,comida_consumida) VALUES (5216,'YULIET NATALIA','MUELAS  TUNUBALA','true','31966112','31966112','ingenieria de sitemas','31966112','diegomazorram@gmail.com',5000,'true','true','true','true');</v>
      </c>
    </row>
    <row r="5218" spans="1:15">
      <c r="A5218">
        <v>5217</v>
      </c>
      <c r="B5218" s="2" t="s">
        <v>3958</v>
      </c>
      <c r="C5218" s="307" t="s">
        <v>101</v>
      </c>
      <c r="D5218" t="s">
        <v>7106</v>
      </c>
      <c r="E5218" s="95">
        <v>1061534528</v>
      </c>
      <c r="F5218" s="95">
        <v>1061534528</v>
      </c>
      <c r="G5218" t="s">
        <v>7107</v>
      </c>
      <c r="H5218" s="95">
        <v>1061534528</v>
      </c>
      <c r="I5218" t="s">
        <v>7108</v>
      </c>
      <c r="J5218">
        <v>5000</v>
      </c>
      <c r="K5218" t="s">
        <v>7106</v>
      </c>
      <c r="L5218" t="s">
        <v>7106</v>
      </c>
      <c r="M5218" t="s">
        <v>7106</v>
      </c>
      <c r="N5218" t="s">
        <v>7106</v>
      </c>
      <c r="O5218" t="str">
        <f t="shared" si="81"/>
        <v>INSERT INTO USUARIOS_USUARIO(id,nombre,apellidos,foto,cedula,codigo,programa,uid,email,saldo,reserva_desayuno,reserva_almuerzo,reserva_cena,sancion,comida_consumida) VALUES (5217,'YEFERSON MAIR','MUELAS  TUNUBALA','true','1061534528','1061534528','ingenieria de sitemas','1061534528','diegomazorram@gmail.com',5000,'true','true','true','true');</v>
      </c>
    </row>
    <row r="5219" spans="1:15">
      <c r="A5219">
        <v>5218</v>
      </c>
      <c r="B5219" s="36" t="s">
        <v>6743</v>
      </c>
      <c r="C5219" s="336" t="s">
        <v>3959</v>
      </c>
      <c r="D5219" t="s">
        <v>7106</v>
      </c>
      <c r="E5219" s="92">
        <v>1061536828</v>
      </c>
      <c r="F5219" s="92">
        <v>1061536828</v>
      </c>
      <c r="G5219" t="s">
        <v>7107</v>
      </c>
      <c r="H5219" s="92">
        <v>1061536828</v>
      </c>
      <c r="I5219" t="s">
        <v>7108</v>
      </c>
      <c r="J5219">
        <v>5000</v>
      </c>
      <c r="K5219" t="s">
        <v>7106</v>
      </c>
      <c r="L5219" t="s">
        <v>7106</v>
      </c>
      <c r="M5219" t="s">
        <v>7106</v>
      </c>
      <c r="N5219" t="s">
        <v>7106</v>
      </c>
      <c r="O5219" t="str">
        <f t="shared" si="81"/>
        <v>INSERT INTO USUARIOS_USUARIO(id,nombre,apellidos,foto,cedula,codigo,programa,uid,email,saldo,reserva_desayuno,reserva_almuerzo,reserva_cena,sancion,comida_consumida) VALUES (5218,'YENNY CATHERINE','TUNUBALÁ CALAMBAS','true','1061536828','1061536828','ingenieria de sitemas','1061536828','diegomazorram@gmail.com',5000,'true','true','true','true');</v>
      </c>
    </row>
    <row r="5220" spans="1:15">
      <c r="A5220">
        <v>5219</v>
      </c>
      <c r="B5220" s="37" t="s">
        <v>3323</v>
      </c>
      <c r="C5220" s="337" t="s">
        <v>6343</v>
      </c>
      <c r="D5220" t="s">
        <v>7106</v>
      </c>
      <c r="E5220" s="90">
        <v>1061538943</v>
      </c>
      <c r="F5220" s="90">
        <v>1061538943</v>
      </c>
      <c r="G5220" t="s">
        <v>7107</v>
      </c>
      <c r="H5220" s="90">
        <v>1061538943</v>
      </c>
      <c r="I5220" t="s">
        <v>7108</v>
      </c>
      <c r="J5220">
        <v>5000</v>
      </c>
      <c r="K5220" t="s">
        <v>7106</v>
      </c>
      <c r="L5220" t="s">
        <v>7106</v>
      </c>
      <c r="M5220" t="s">
        <v>7106</v>
      </c>
      <c r="N5220" t="s">
        <v>7106</v>
      </c>
      <c r="O5220" t="str">
        <f t="shared" si="81"/>
        <v>INSERT INTO USUARIOS_USUARIO(id,nombre,apellidos,foto,cedula,codigo,programa,uid,email,saldo,reserva_desayuno,reserva_almuerzo,reserva_cena,sancion,comida_consumida) VALUES (5219,'MARLON ALEXIS','HERNANDEZ TUNUBALA','true','1061538943','1061538943','ingenieria de sitemas','1061538943','diegomazorram@gmail.com',5000,'true','true','true','true');</v>
      </c>
    </row>
    <row r="5221" spans="1:15">
      <c r="A5221">
        <v>5220</v>
      </c>
      <c r="B5221" s="37" t="s">
        <v>3960</v>
      </c>
      <c r="C5221" s="337" t="s">
        <v>6343</v>
      </c>
      <c r="D5221" t="s">
        <v>7106</v>
      </c>
      <c r="E5221" s="90">
        <v>1059603440</v>
      </c>
      <c r="F5221" s="90">
        <v>1059603440</v>
      </c>
      <c r="G5221" t="s">
        <v>7107</v>
      </c>
      <c r="H5221" s="90">
        <v>1059603440</v>
      </c>
      <c r="I5221" t="s">
        <v>7108</v>
      </c>
      <c r="J5221">
        <v>5000</v>
      </c>
      <c r="K5221" t="s">
        <v>7106</v>
      </c>
      <c r="L5221" t="s">
        <v>7106</v>
      </c>
      <c r="M5221" t="s">
        <v>7106</v>
      </c>
      <c r="N5221" t="s">
        <v>7106</v>
      </c>
      <c r="O5221" t="str">
        <f t="shared" si="81"/>
        <v>INSERT INTO USUARIOS_USUARIO(id,nombre,apellidos,foto,cedula,codigo,programa,uid,email,saldo,reserva_desayuno,reserva_almuerzo,reserva_cena,sancion,comida_consumida) VALUES (5220,'DARLY ALEXANDRA','HERNANDEZ TUNUBALA','true','1059603440','1059603440','ingenieria de sitemas','1059603440','diegomazorram@gmail.com',5000,'true','true','true','true');</v>
      </c>
    </row>
    <row r="5222" spans="1:15">
      <c r="A5222">
        <v>5221</v>
      </c>
      <c r="B5222" s="25" t="s">
        <v>6744</v>
      </c>
      <c r="C5222" s="325" t="s">
        <v>3961</v>
      </c>
      <c r="D5222" t="s">
        <v>7106</v>
      </c>
      <c r="E5222" s="84">
        <v>4767391</v>
      </c>
      <c r="F5222" s="84">
        <v>4767391</v>
      </c>
      <c r="G5222" t="s">
        <v>7107</v>
      </c>
      <c r="H5222" s="84">
        <v>4767391</v>
      </c>
      <c r="I5222" t="s">
        <v>7108</v>
      </c>
      <c r="J5222">
        <v>5000</v>
      </c>
      <c r="K5222" t="s">
        <v>7106</v>
      </c>
      <c r="L5222" t="s">
        <v>7106</v>
      </c>
      <c r="M5222" t="s">
        <v>7106</v>
      </c>
      <c r="N5222" t="s">
        <v>7106</v>
      </c>
      <c r="O5222" t="str">
        <f t="shared" si="81"/>
        <v>INSERT INTO USUARIOS_USUARIO(id,nombre,apellidos,foto,cedula,codigo,programa,uid,email,saldo,reserva_desayuno,reserva_almuerzo,reserva_cena,sancion,comida_consumida) VALUES (5221,'LAURENTINO','TUNUBALÁ PILLIMUE','true','4767391','4767391','ingenieria de sitemas','4767391','diegomazorram@gmail.com',5000,'true','true','true','true');</v>
      </c>
    </row>
    <row r="5223" spans="1:15">
      <c r="A5223">
        <v>5222</v>
      </c>
      <c r="B5223" s="6" t="s">
        <v>3962</v>
      </c>
      <c r="C5223" s="312" t="s">
        <v>3963</v>
      </c>
      <c r="D5223" t="s">
        <v>7106</v>
      </c>
      <c r="E5223" s="85">
        <v>25683823</v>
      </c>
      <c r="F5223" s="85">
        <v>25683823</v>
      </c>
      <c r="G5223" t="s">
        <v>7107</v>
      </c>
      <c r="H5223" s="85">
        <v>25683823</v>
      </c>
      <c r="I5223" t="s">
        <v>7108</v>
      </c>
      <c r="J5223">
        <v>5000</v>
      </c>
      <c r="K5223" t="s">
        <v>7106</v>
      </c>
      <c r="L5223" t="s">
        <v>7106</v>
      </c>
      <c r="M5223" t="s">
        <v>7106</v>
      </c>
      <c r="N5223" t="s">
        <v>7106</v>
      </c>
      <c r="O5223" t="str">
        <f t="shared" si="81"/>
        <v>INSERT INTO USUARIOS_USUARIO(id,nombre,apellidos,foto,cedula,codigo,programa,uid,email,saldo,reserva_desayuno,reserva_almuerzo,reserva_cena,sancion,comida_consumida) VALUES (5222,'JOSEFINA','ZAPE','true','25683823','25683823','ingenieria de sitemas','25683823','diegomazorram@gmail.com',5000,'true','true','true','true');</v>
      </c>
    </row>
    <row r="5224" spans="1:15">
      <c r="A5224">
        <v>5223</v>
      </c>
      <c r="B5224" s="6" t="s">
        <v>493</v>
      </c>
      <c r="C5224" s="312" t="s">
        <v>426</v>
      </c>
      <c r="D5224" t="s">
        <v>7106</v>
      </c>
      <c r="E5224" s="95">
        <v>1002953237</v>
      </c>
      <c r="F5224" s="95">
        <v>1002953237</v>
      </c>
      <c r="G5224" t="s">
        <v>7107</v>
      </c>
      <c r="H5224" s="95">
        <v>1002953237</v>
      </c>
      <c r="I5224" t="s">
        <v>7108</v>
      </c>
      <c r="J5224">
        <v>5000</v>
      </c>
      <c r="K5224" t="s">
        <v>7106</v>
      </c>
      <c r="L5224" t="s">
        <v>7106</v>
      </c>
      <c r="M5224" t="s">
        <v>7106</v>
      </c>
      <c r="N5224" t="s">
        <v>7106</v>
      </c>
      <c r="O5224" t="str">
        <f t="shared" si="81"/>
        <v>INSERT INTO USUARIOS_USUARIO(id,nombre,apellidos,foto,cedula,codigo,programa,uid,email,saldo,reserva_desayuno,reserva_almuerzo,reserva_cena,sancion,comida_consumida) VALUES (5223,'LUZ ANGELA','TUNUBALA YALANDA','true','1002953237','1002953237','ingenieria de sitemas','1002953237','diegomazorram@gmail.com',5000,'true','true','true','true');</v>
      </c>
    </row>
    <row r="5225" spans="1:15">
      <c r="A5225">
        <v>5224</v>
      </c>
      <c r="B5225" s="6" t="s">
        <v>6745</v>
      </c>
      <c r="C5225" s="312" t="s">
        <v>3964</v>
      </c>
      <c r="D5225" t="s">
        <v>7106</v>
      </c>
      <c r="E5225" s="93">
        <v>97032516762</v>
      </c>
      <c r="F5225" s="93">
        <v>97032516762</v>
      </c>
      <c r="G5225" t="s">
        <v>7107</v>
      </c>
      <c r="H5225" s="93">
        <v>97032516762</v>
      </c>
      <c r="I5225" t="s">
        <v>7108</v>
      </c>
      <c r="J5225">
        <v>5000</v>
      </c>
      <c r="K5225" t="s">
        <v>7106</v>
      </c>
      <c r="L5225" t="s">
        <v>7106</v>
      </c>
      <c r="M5225" t="s">
        <v>7106</v>
      </c>
      <c r="N5225" t="s">
        <v>7106</v>
      </c>
      <c r="O5225" t="str">
        <f t="shared" si="81"/>
        <v>INSERT INTO USUARIOS_USUARIO(id,nombre,apellidos,foto,cedula,codigo,programa,uid,email,saldo,reserva_desayuno,reserva_almuerzo,reserva_cena,sancion,comida_consumida) VALUES (5224,'IVAN ANDRES','TUNUBALÁ YALANDA','true','97032516762','97032516762','ingenieria de sitemas','97032516762','diegomazorram@gmail.com',5000,'true','true','true','true');</v>
      </c>
    </row>
    <row r="5226" spans="1:15">
      <c r="A5226">
        <v>5225</v>
      </c>
      <c r="B5226" s="2" t="s">
        <v>2028</v>
      </c>
      <c r="C5226" s="307" t="s">
        <v>426</v>
      </c>
      <c r="D5226" t="s">
        <v>7106</v>
      </c>
      <c r="E5226" s="95">
        <v>1007178185</v>
      </c>
      <c r="F5226" s="95">
        <v>1007178185</v>
      </c>
      <c r="G5226" t="s">
        <v>7107</v>
      </c>
      <c r="H5226" s="95">
        <v>1007178185</v>
      </c>
      <c r="I5226" t="s">
        <v>7108</v>
      </c>
      <c r="J5226">
        <v>5000</v>
      </c>
      <c r="K5226" t="s">
        <v>7106</v>
      </c>
      <c r="L5226" t="s">
        <v>7106</v>
      </c>
      <c r="M5226" t="s">
        <v>7106</v>
      </c>
      <c r="N5226" t="s">
        <v>7106</v>
      </c>
      <c r="O5226" t="str">
        <f t="shared" si="81"/>
        <v>INSERT INTO USUARIOS_USUARIO(id,nombre,apellidos,foto,cedula,codigo,programa,uid,email,saldo,reserva_desayuno,reserva_almuerzo,reserva_cena,sancion,comida_consumida) VALUES (5225,'MARTHA LUCIA','TUNUBALA YALANDA','true','1007178185','1007178185','ingenieria de sitemas','1007178185','diegomazorram@gmail.com',5000,'true','true','true','true');</v>
      </c>
    </row>
    <row r="5227" spans="1:15">
      <c r="A5227">
        <v>5226</v>
      </c>
      <c r="B5227" s="2" t="s">
        <v>82</v>
      </c>
      <c r="C5227" s="307" t="s">
        <v>6746</v>
      </c>
      <c r="D5227" t="s">
        <v>7106</v>
      </c>
      <c r="E5227" s="146" t="s">
        <v>5623</v>
      </c>
      <c r="F5227" s="146" t="s">
        <v>5623</v>
      </c>
      <c r="G5227" t="s">
        <v>7107</v>
      </c>
      <c r="H5227" s="146" t="s">
        <v>5623</v>
      </c>
      <c r="I5227" t="s">
        <v>7108</v>
      </c>
      <c r="J5227">
        <v>5000</v>
      </c>
      <c r="K5227" t="s">
        <v>7106</v>
      </c>
      <c r="L5227" t="s">
        <v>7106</v>
      </c>
      <c r="M5227" t="s">
        <v>7106</v>
      </c>
      <c r="N5227" t="s">
        <v>7106</v>
      </c>
      <c r="O5227" t="str">
        <f t="shared" si="81"/>
        <v>INSERT INTO USUARIOS_USUARIO(id,nombre,apellidos,foto,cedula,codigo,programa,uid,email,saldo,reserva_desayuno,reserva_almuerzo,reserva_cena,sancion,comida_consumida) VALUES (5226,'SANDRA PATRICIA','TUNUBALA MORALES','true','null','null','ingenieria de sitemas','null','diegomazorram@gmail.com',5000,'true','true','true','true');</v>
      </c>
    </row>
    <row r="5228" spans="1:15">
      <c r="A5228">
        <v>5227</v>
      </c>
      <c r="B5228" s="25" t="s">
        <v>6747</v>
      </c>
      <c r="C5228" s="325" t="s">
        <v>6738</v>
      </c>
      <c r="D5228" t="s">
        <v>7106</v>
      </c>
      <c r="E5228" s="84">
        <v>10723105</v>
      </c>
      <c r="F5228" s="84">
        <v>10723105</v>
      </c>
      <c r="G5228" t="s">
        <v>7107</v>
      </c>
      <c r="H5228" s="84">
        <v>10723105</v>
      </c>
      <c r="I5228" t="s">
        <v>7108</v>
      </c>
      <c r="J5228">
        <v>5000</v>
      </c>
      <c r="K5228" t="s">
        <v>7106</v>
      </c>
      <c r="L5228" t="s">
        <v>7106</v>
      </c>
      <c r="M5228" t="s">
        <v>7106</v>
      </c>
      <c r="N5228" t="s">
        <v>7106</v>
      </c>
      <c r="O5228" t="str">
        <f t="shared" si="81"/>
        <v>INSERT INTO USUARIOS_USUARIO(id,nombre,apellidos,foto,cedula,codigo,programa,uid,email,saldo,reserva_desayuno,reserva_almuerzo,reserva_cena,sancion,comida_consumida) VALUES (5227,'MARCO SILVIO','TUNUBALÁ MORALES','true','10723105','10723105','ingenieria de sitemas','10723105','diegomazorram@gmail.com',5000,'true','true','true','true');</v>
      </c>
    </row>
    <row r="5229" spans="1:15">
      <c r="A5229">
        <v>5228</v>
      </c>
      <c r="B5229" s="6" t="s">
        <v>3965</v>
      </c>
      <c r="C5229" s="312" t="s">
        <v>6748</v>
      </c>
      <c r="D5229" t="s">
        <v>7106</v>
      </c>
      <c r="E5229" s="85">
        <v>1061535966</v>
      </c>
      <c r="F5229" s="85">
        <v>1061535966</v>
      </c>
      <c r="G5229" t="s">
        <v>7107</v>
      </c>
      <c r="H5229" s="85">
        <v>1061535966</v>
      </c>
      <c r="I5229" t="s">
        <v>7108</v>
      </c>
      <c r="J5229">
        <v>5000</v>
      </c>
      <c r="K5229" t="s">
        <v>7106</v>
      </c>
      <c r="L5229" t="s">
        <v>7106</v>
      </c>
      <c r="M5229" t="s">
        <v>7106</v>
      </c>
      <c r="N5229" t="s">
        <v>7106</v>
      </c>
      <c r="O5229" t="str">
        <f t="shared" si="81"/>
        <v>INSERT INTO USUARIOS_USUARIO(id,nombre,apellidos,foto,cedula,codigo,programa,uid,email,saldo,reserva_desayuno,reserva_almuerzo,reserva_cena,sancion,comida_consumida) VALUES (5228,'ALEIDY','PIPICANO INCHIMA','true','1061535966','1061535966','ingenieria de sitemas','1061535966','diegomazorram@gmail.com',5000,'true','true','true','true');</v>
      </c>
    </row>
    <row r="5230" spans="1:15">
      <c r="A5230">
        <v>5229</v>
      </c>
      <c r="B5230" s="6" t="s">
        <v>3966</v>
      </c>
      <c r="C5230" s="312" t="s">
        <v>3967</v>
      </c>
      <c r="D5230" t="s">
        <v>7106</v>
      </c>
      <c r="E5230" s="85">
        <v>1064430172</v>
      </c>
      <c r="F5230" s="85">
        <v>1064430172</v>
      </c>
      <c r="G5230" t="s">
        <v>7107</v>
      </c>
      <c r="H5230" s="85">
        <v>1064430172</v>
      </c>
      <c r="I5230" t="s">
        <v>7108</v>
      </c>
      <c r="J5230">
        <v>5000</v>
      </c>
      <c r="K5230" t="s">
        <v>7106</v>
      </c>
      <c r="L5230" t="s">
        <v>7106</v>
      </c>
      <c r="M5230" t="s">
        <v>7106</v>
      </c>
      <c r="N5230" t="s">
        <v>7106</v>
      </c>
      <c r="O5230" t="str">
        <f t="shared" si="81"/>
        <v>INSERT INTO USUARIOS_USUARIO(id,nombre,apellidos,foto,cedula,codigo,programa,uid,email,saldo,reserva_desayuno,reserva_almuerzo,reserva_cena,sancion,comida_consumida) VALUES (5229,'NURY MAYERLY','TUNUBALÁ PIPICANO','true','1064430172','1064430172','ingenieria de sitemas','1064430172','diegomazorram@gmail.com',5000,'true','true','true','true');</v>
      </c>
    </row>
    <row r="5231" spans="1:15">
      <c r="A5231">
        <v>5230</v>
      </c>
      <c r="B5231" s="6" t="s">
        <v>3968</v>
      </c>
      <c r="C5231" s="312" t="s">
        <v>3967</v>
      </c>
      <c r="D5231" t="s">
        <v>7106</v>
      </c>
      <c r="E5231" s="85">
        <v>1064430173</v>
      </c>
      <c r="F5231" s="85">
        <v>1064430173</v>
      </c>
      <c r="G5231" t="s">
        <v>7107</v>
      </c>
      <c r="H5231" s="85">
        <v>1064430173</v>
      </c>
      <c r="I5231" t="s">
        <v>7108</v>
      </c>
      <c r="J5231">
        <v>5000</v>
      </c>
      <c r="K5231" t="s">
        <v>7106</v>
      </c>
      <c r="L5231" t="s">
        <v>7106</v>
      </c>
      <c r="M5231" t="s">
        <v>7106</v>
      </c>
      <c r="N5231" t="s">
        <v>7106</v>
      </c>
      <c r="O5231" t="str">
        <f t="shared" si="81"/>
        <v>INSERT INTO USUARIOS_USUARIO(id,nombre,apellidos,foto,cedula,codigo,programa,uid,email,saldo,reserva_desayuno,reserva_almuerzo,reserva_cena,sancion,comida_consumida) VALUES (5230,'BRIYID VERONICA','TUNUBALÁ PIPICANO','true','1064430173','1064430173','ingenieria de sitemas','1064430173','diegomazorram@gmail.com',5000,'true','true','true','true');</v>
      </c>
    </row>
    <row r="5232" spans="1:15">
      <c r="A5232">
        <v>5231</v>
      </c>
      <c r="B5232" s="6" t="s">
        <v>3969</v>
      </c>
      <c r="C5232" s="312" t="s">
        <v>3967</v>
      </c>
      <c r="D5232" t="s">
        <v>7106</v>
      </c>
      <c r="E5232" s="85">
        <v>1061534907</v>
      </c>
      <c r="F5232" s="85">
        <v>1061534907</v>
      </c>
      <c r="G5232" t="s">
        <v>7107</v>
      </c>
      <c r="H5232" s="85">
        <v>1061534907</v>
      </c>
      <c r="I5232" t="s">
        <v>7108</v>
      </c>
      <c r="J5232">
        <v>5000</v>
      </c>
      <c r="K5232" t="s">
        <v>7106</v>
      </c>
      <c r="L5232" t="s">
        <v>7106</v>
      </c>
      <c r="M5232" t="s">
        <v>7106</v>
      </c>
      <c r="N5232" t="s">
        <v>7106</v>
      </c>
      <c r="O5232" t="str">
        <f t="shared" si="81"/>
        <v>INSERT INTO USUARIOS_USUARIO(id,nombre,apellidos,foto,cedula,codigo,programa,uid,email,saldo,reserva_desayuno,reserva_almuerzo,reserva_cena,sancion,comida_consumida) VALUES (5231,'YONI ALEXANDER','TUNUBALÁ PIPICANO','true','1061534907','1061534907','ingenieria de sitemas','1061534907','diegomazorram@gmail.com',5000,'true','true','true','true');</v>
      </c>
    </row>
    <row r="5233" spans="1:15">
      <c r="A5233">
        <v>5232</v>
      </c>
      <c r="B5233" s="6" t="s">
        <v>3970</v>
      </c>
      <c r="C5233" s="312" t="s">
        <v>3967</v>
      </c>
      <c r="D5233" t="s">
        <v>7106</v>
      </c>
      <c r="E5233" s="85">
        <v>1061537129</v>
      </c>
      <c r="F5233" s="85">
        <v>1061537129</v>
      </c>
      <c r="G5233" t="s">
        <v>7107</v>
      </c>
      <c r="H5233" s="85">
        <v>1061537129</v>
      </c>
      <c r="I5233" t="s">
        <v>7108</v>
      </c>
      <c r="J5233">
        <v>5000</v>
      </c>
      <c r="K5233" t="s">
        <v>7106</v>
      </c>
      <c r="L5233" t="s">
        <v>7106</v>
      </c>
      <c r="M5233" t="s">
        <v>7106</v>
      </c>
      <c r="N5233" t="s">
        <v>7106</v>
      </c>
      <c r="O5233" t="str">
        <f t="shared" si="81"/>
        <v>INSERT INTO USUARIOS_USUARIO(id,nombre,apellidos,foto,cedula,codigo,programa,uid,email,saldo,reserva_desayuno,reserva_almuerzo,reserva_cena,sancion,comida_consumida) VALUES (5232,'DAIRON DUBIAN','TUNUBALÁ PIPICANO','true','1061537129','1061537129','ingenieria de sitemas','1061537129','diegomazorram@gmail.com',5000,'true','true','true','true');</v>
      </c>
    </row>
    <row r="5234" spans="1:15">
      <c r="A5234">
        <v>5233</v>
      </c>
      <c r="B5234" s="6" t="s">
        <v>6749</v>
      </c>
      <c r="C5234" s="312" t="s">
        <v>3967</v>
      </c>
      <c r="D5234" t="s">
        <v>7106</v>
      </c>
      <c r="E5234" s="85">
        <v>1061451595</v>
      </c>
      <c r="F5234" s="85">
        <v>1061451595</v>
      </c>
      <c r="G5234" t="s">
        <v>7107</v>
      </c>
      <c r="H5234" s="85">
        <v>1061451595</v>
      </c>
      <c r="I5234" t="s">
        <v>7108</v>
      </c>
      <c r="J5234">
        <v>5000</v>
      </c>
      <c r="K5234" t="s">
        <v>7106</v>
      </c>
      <c r="L5234" t="s">
        <v>7106</v>
      </c>
      <c r="M5234" t="s">
        <v>7106</v>
      </c>
      <c r="N5234" t="s">
        <v>7106</v>
      </c>
      <c r="O5234" t="str">
        <f t="shared" si="81"/>
        <v>INSERT INTO USUARIOS_USUARIO(id,nombre,apellidos,foto,cedula,codigo,programa,uid,email,saldo,reserva_desayuno,reserva_almuerzo,reserva_cena,sancion,comida_consumida) VALUES (5233,'NESTOR ASDRUVAL','TUNUBALÁ PIPICANO','true','1061451595','1061451595','ingenieria de sitemas','1061451595','diegomazorram@gmail.com',5000,'true','true','true','true');</v>
      </c>
    </row>
    <row r="5235" spans="1:15">
      <c r="A5235">
        <v>5234</v>
      </c>
      <c r="B5235" s="25" t="s">
        <v>3971</v>
      </c>
      <c r="C5235" s="325" t="s">
        <v>491</v>
      </c>
      <c r="D5235" t="s">
        <v>7106</v>
      </c>
      <c r="E5235" s="84">
        <v>1007352697</v>
      </c>
      <c r="F5235" s="84">
        <v>1007352697</v>
      </c>
      <c r="G5235" t="s">
        <v>7107</v>
      </c>
      <c r="H5235" s="84">
        <v>1007352697</v>
      </c>
      <c r="I5235" t="s">
        <v>7108</v>
      </c>
      <c r="J5235">
        <v>5000</v>
      </c>
      <c r="K5235" t="s">
        <v>7106</v>
      </c>
      <c r="L5235" t="s">
        <v>7106</v>
      </c>
      <c r="M5235" t="s">
        <v>7106</v>
      </c>
      <c r="N5235" t="s">
        <v>7106</v>
      </c>
      <c r="O5235" t="str">
        <f t="shared" si="81"/>
        <v>INSERT INTO USUARIOS_USUARIO(id,nombre,apellidos,foto,cedula,codigo,programa,uid,email,saldo,reserva_desayuno,reserva_almuerzo,reserva_cena,sancion,comida_consumida) VALUES (5234,'SINDI CAROLINA','TUNUBALA VELASCO','true','1007352697','1007352697','ingenieria de sitemas','1007352697','diegomazorram@gmail.com',5000,'true','true','true','true');</v>
      </c>
    </row>
    <row r="5236" spans="1:15">
      <c r="A5236">
        <v>5235</v>
      </c>
      <c r="B5236" s="6" t="s">
        <v>3972</v>
      </c>
      <c r="C5236" s="312" t="s">
        <v>3973</v>
      </c>
      <c r="D5236" t="s">
        <v>7106</v>
      </c>
      <c r="E5236" s="85">
        <v>32535043</v>
      </c>
      <c r="F5236" s="85">
        <v>32535043</v>
      </c>
      <c r="G5236" t="s">
        <v>7107</v>
      </c>
      <c r="H5236" s="85">
        <v>32535043</v>
      </c>
      <c r="I5236" t="s">
        <v>7108</v>
      </c>
      <c r="J5236">
        <v>5000</v>
      </c>
      <c r="K5236" t="s">
        <v>7106</v>
      </c>
      <c r="L5236" t="s">
        <v>7106</v>
      </c>
      <c r="M5236" t="s">
        <v>7106</v>
      </c>
      <c r="N5236" t="s">
        <v>7106</v>
      </c>
      <c r="O5236" t="str">
        <f t="shared" si="81"/>
        <v>INSERT INTO USUARIOS_USUARIO(id,nombre,apellidos,foto,cedula,codigo,programa,uid,email,saldo,reserva_desayuno,reserva_almuerzo,reserva_cena,sancion,comida_consumida) VALUES (5235,'DERLIN YOHANA','TUNUBALÁ VELASCO','true','32535043','32535043','ingenieria de sitemas','32535043','diegomazorram@gmail.com',5000,'true','true','true','true');</v>
      </c>
    </row>
    <row r="5237" spans="1:15">
      <c r="A5237">
        <v>5236</v>
      </c>
      <c r="B5237" s="25" t="s">
        <v>3974</v>
      </c>
      <c r="C5237" s="325" t="s">
        <v>6746</v>
      </c>
      <c r="D5237" t="s">
        <v>7106</v>
      </c>
      <c r="E5237" s="84">
        <v>10723081</v>
      </c>
      <c r="F5237" s="84">
        <v>10723081</v>
      </c>
      <c r="G5237" t="s">
        <v>7107</v>
      </c>
      <c r="H5237" s="84">
        <v>10723081</v>
      </c>
      <c r="I5237" t="s">
        <v>7108</v>
      </c>
      <c r="J5237">
        <v>5000</v>
      </c>
      <c r="K5237" t="s">
        <v>7106</v>
      </c>
      <c r="L5237" t="s">
        <v>7106</v>
      </c>
      <c r="M5237" t="s">
        <v>7106</v>
      </c>
      <c r="N5237" t="s">
        <v>7106</v>
      </c>
      <c r="O5237" t="str">
        <f t="shared" si="81"/>
        <v>INSERT INTO USUARIOS_USUARIO(id,nombre,apellidos,foto,cedula,codigo,programa,uid,email,saldo,reserva_desayuno,reserva_almuerzo,reserva_cena,sancion,comida_consumida) VALUES (5236,'JORGE WILLIAM','TUNUBALA MORALES','true','10723081','10723081','ingenieria de sitemas','10723081','diegomazorram@gmail.com',5000,'true','true','true','true');</v>
      </c>
    </row>
    <row r="5238" spans="1:15">
      <c r="A5238">
        <v>5237</v>
      </c>
      <c r="B5238" s="6" t="s">
        <v>3975</v>
      </c>
      <c r="C5238" s="312" t="s">
        <v>258</v>
      </c>
      <c r="D5238" t="s">
        <v>7106</v>
      </c>
      <c r="E5238" s="85">
        <v>1064429603</v>
      </c>
      <c r="F5238" s="85">
        <v>1064429603</v>
      </c>
      <c r="G5238" t="s">
        <v>7107</v>
      </c>
      <c r="H5238" s="85">
        <v>1064429603</v>
      </c>
      <c r="I5238" t="s">
        <v>7108</v>
      </c>
      <c r="J5238">
        <v>5000</v>
      </c>
      <c r="K5238" t="s">
        <v>7106</v>
      </c>
      <c r="L5238" t="s">
        <v>7106</v>
      </c>
      <c r="M5238" t="s">
        <v>7106</v>
      </c>
      <c r="N5238" t="s">
        <v>7106</v>
      </c>
      <c r="O5238" t="str">
        <f t="shared" si="81"/>
        <v>INSERT INTO USUARIOS_USUARIO(id,nombre,apellidos,foto,cedula,codigo,programa,uid,email,saldo,reserva_desayuno,reserva_almuerzo,reserva_cena,sancion,comida_consumida) VALUES (5237,'ORFELINA','PILLIMUE TOMBE','true','1064429603','1064429603','ingenieria de sitemas','1064429603','diegomazorram@gmail.com',5000,'true','true','true','true');</v>
      </c>
    </row>
    <row r="5239" spans="1:15">
      <c r="A5239">
        <v>5238</v>
      </c>
      <c r="B5239" s="6" t="s">
        <v>573</v>
      </c>
      <c r="C5239" s="312" t="s">
        <v>3961</v>
      </c>
      <c r="D5239" t="s">
        <v>7106</v>
      </c>
      <c r="E5239" s="85">
        <v>1064429604</v>
      </c>
      <c r="F5239" s="85">
        <v>1064429604</v>
      </c>
      <c r="G5239" t="s">
        <v>7107</v>
      </c>
      <c r="H5239" s="85">
        <v>1064429604</v>
      </c>
      <c r="I5239" t="s">
        <v>7108</v>
      </c>
      <c r="J5239">
        <v>5000</v>
      </c>
      <c r="K5239" t="s">
        <v>7106</v>
      </c>
      <c r="L5239" t="s">
        <v>7106</v>
      </c>
      <c r="M5239" t="s">
        <v>7106</v>
      </c>
      <c r="N5239" t="s">
        <v>7106</v>
      </c>
      <c r="O5239" t="str">
        <f t="shared" si="81"/>
        <v>INSERT INTO USUARIOS_USUARIO(id,nombre,apellidos,foto,cedula,codigo,programa,uid,email,saldo,reserva_desayuno,reserva_almuerzo,reserva_cena,sancion,comida_consumida) VALUES (5238,'ADRIANA LUCIA','TUNUBALÁ PILLIMUE','true','1064429604','1064429604','ingenieria de sitemas','1064429604','diegomazorram@gmail.com',5000,'true','true','true','true');</v>
      </c>
    </row>
    <row r="5240" spans="1:15">
      <c r="A5240">
        <v>5239</v>
      </c>
      <c r="B5240" s="25" t="s">
        <v>6750</v>
      </c>
      <c r="C5240" s="325" t="s">
        <v>24</v>
      </c>
      <c r="D5240" t="s">
        <v>7106</v>
      </c>
      <c r="E5240" s="84">
        <v>25681354</v>
      </c>
      <c r="F5240" s="84">
        <v>25681354</v>
      </c>
      <c r="G5240" t="s">
        <v>7107</v>
      </c>
      <c r="H5240" s="84">
        <v>25681354</v>
      </c>
      <c r="I5240" t="s">
        <v>7108</v>
      </c>
      <c r="J5240">
        <v>5000</v>
      </c>
      <c r="K5240" t="s">
        <v>7106</v>
      </c>
      <c r="L5240" t="s">
        <v>7106</v>
      </c>
      <c r="M5240" t="s">
        <v>7106</v>
      </c>
      <c r="N5240" t="s">
        <v>7106</v>
      </c>
      <c r="O5240" t="str">
        <f t="shared" si="81"/>
        <v>INSERT INTO USUARIOS_USUARIO(id,nombre,apellidos,foto,cedula,codigo,programa,uid,email,saldo,reserva_desayuno,reserva_almuerzo,reserva_cena,sancion,comida_consumida) VALUES (5239,'JESUSITA','CHAVACO CHAVACO','true','25681354','25681354','ingenieria de sitemas','25681354','diegomazorram@gmail.com',5000,'true','true','true','true');</v>
      </c>
    </row>
    <row r="5241" spans="1:15">
      <c r="A5241">
        <v>5240</v>
      </c>
      <c r="B5241" s="25" t="s">
        <v>3976</v>
      </c>
      <c r="C5241" s="325" t="s">
        <v>6738</v>
      </c>
      <c r="D5241" t="s">
        <v>7106</v>
      </c>
      <c r="E5241" s="84">
        <v>76026043</v>
      </c>
      <c r="F5241" s="84">
        <v>76026043</v>
      </c>
      <c r="G5241" t="s">
        <v>7107</v>
      </c>
      <c r="H5241" s="84">
        <v>76026043</v>
      </c>
      <c r="I5241" t="s">
        <v>7108</v>
      </c>
      <c r="J5241">
        <v>5000</v>
      </c>
      <c r="K5241" t="s">
        <v>7106</v>
      </c>
      <c r="L5241" t="s">
        <v>7106</v>
      </c>
      <c r="M5241" t="s">
        <v>7106</v>
      </c>
      <c r="N5241" t="s">
        <v>7106</v>
      </c>
      <c r="O5241" t="str">
        <f t="shared" si="81"/>
        <v>INSERT INTO USUARIOS_USUARIO(id,nombre,apellidos,foto,cedula,codigo,programa,uid,email,saldo,reserva_desayuno,reserva_almuerzo,reserva_cena,sancion,comida_consumida) VALUES (5240,'LUIS OLMEDO','TUNUBALÁ MORALES','true','76026043','76026043','ingenieria de sitemas','76026043','diegomazorram@gmail.com',5000,'true','true','true','true');</v>
      </c>
    </row>
    <row r="5242" spans="1:15">
      <c r="A5242">
        <v>5241</v>
      </c>
      <c r="B5242" s="6" t="s">
        <v>3977</v>
      </c>
      <c r="C5242" s="312" t="s">
        <v>24</v>
      </c>
      <c r="D5242" t="s">
        <v>7106</v>
      </c>
      <c r="E5242" s="85">
        <v>25691008</v>
      </c>
      <c r="F5242" s="85">
        <v>25691008</v>
      </c>
      <c r="G5242" t="s">
        <v>7107</v>
      </c>
      <c r="H5242" s="85">
        <v>25691008</v>
      </c>
      <c r="I5242" t="s">
        <v>7108</v>
      </c>
      <c r="J5242">
        <v>5000</v>
      </c>
      <c r="K5242" t="s">
        <v>7106</v>
      </c>
      <c r="L5242" t="s">
        <v>7106</v>
      </c>
      <c r="M5242" t="s">
        <v>7106</v>
      </c>
      <c r="N5242" t="s">
        <v>7106</v>
      </c>
      <c r="O5242" t="str">
        <f t="shared" si="81"/>
        <v>INSERT INTO USUARIOS_USUARIO(id,nombre,apellidos,foto,cedula,codigo,programa,uid,email,saldo,reserva_desayuno,reserva_almuerzo,reserva_cena,sancion,comida_consumida) VALUES (5241,'DILIA LEONELDA','CHAVACO CHAVACO','true','25691008','25691008','ingenieria de sitemas','25691008','diegomazorram@gmail.com',5000,'true','true','true','true');</v>
      </c>
    </row>
    <row r="5243" spans="1:15">
      <c r="A5243">
        <v>5242</v>
      </c>
      <c r="B5243" s="6" t="s">
        <v>3978</v>
      </c>
      <c r="C5243" s="312" t="s">
        <v>3979</v>
      </c>
      <c r="D5243" t="s">
        <v>7106</v>
      </c>
      <c r="E5243" s="95">
        <v>1064436700</v>
      </c>
      <c r="F5243" s="95">
        <v>1064436700</v>
      </c>
      <c r="G5243" t="s">
        <v>7107</v>
      </c>
      <c r="H5243" s="95">
        <v>1064436700</v>
      </c>
      <c r="I5243" t="s">
        <v>7108</v>
      </c>
      <c r="J5243">
        <v>5000</v>
      </c>
      <c r="K5243" t="s">
        <v>7106</v>
      </c>
      <c r="L5243" t="s">
        <v>7106</v>
      </c>
      <c r="M5243" t="s">
        <v>7106</v>
      </c>
      <c r="N5243" t="s">
        <v>7106</v>
      </c>
      <c r="O5243" t="str">
        <f t="shared" si="81"/>
        <v>INSERT INTO USUARIOS_USUARIO(id,nombre,apellidos,foto,cedula,codigo,programa,uid,email,saldo,reserva_desayuno,reserva_almuerzo,reserva_cena,sancion,comida_consumida) VALUES (5242,'MARLIN XIMENA','TUNUBALÁ CHAVACO','true','1064436700','1064436700','ingenieria de sitemas','1064436700','diegomazorram@gmail.com',5000,'true','true','true','true');</v>
      </c>
    </row>
    <row r="5244" spans="1:15">
      <c r="A5244">
        <v>5243</v>
      </c>
      <c r="B5244" s="6" t="s">
        <v>3980</v>
      </c>
      <c r="C5244" s="312" t="s">
        <v>3979</v>
      </c>
      <c r="D5244" t="s">
        <v>7106</v>
      </c>
      <c r="E5244" s="85">
        <v>1003151296</v>
      </c>
      <c r="F5244" s="85">
        <v>1003151296</v>
      </c>
      <c r="G5244" t="s">
        <v>7107</v>
      </c>
      <c r="H5244" s="85">
        <v>1003151296</v>
      </c>
      <c r="I5244" t="s">
        <v>7108</v>
      </c>
      <c r="J5244">
        <v>5000</v>
      </c>
      <c r="K5244" t="s">
        <v>7106</v>
      </c>
      <c r="L5244" t="s">
        <v>7106</v>
      </c>
      <c r="M5244" t="s">
        <v>7106</v>
      </c>
      <c r="N5244" t="s">
        <v>7106</v>
      </c>
      <c r="O5244" t="str">
        <f t="shared" si="81"/>
        <v>INSERT INTO USUARIOS_USUARIO(id,nombre,apellidos,foto,cedula,codigo,programa,uid,email,saldo,reserva_desayuno,reserva_almuerzo,reserva_cena,sancion,comida_consumida) VALUES (5243,'DAMIAN EDILSON','TUNUBALÁ CHAVACO','true','1003151296','1003151296','ingenieria de sitemas','1003151296','diegomazorram@gmail.com',5000,'true','true','true','true');</v>
      </c>
    </row>
    <row r="5245" spans="1:15">
      <c r="A5245">
        <v>5244</v>
      </c>
      <c r="B5245" s="25" t="s">
        <v>6751</v>
      </c>
      <c r="C5245" s="325" t="s">
        <v>6752</v>
      </c>
      <c r="D5245" t="s">
        <v>7106</v>
      </c>
      <c r="E5245" s="84">
        <v>10754807</v>
      </c>
      <c r="F5245" s="84">
        <v>10754807</v>
      </c>
      <c r="G5245" t="s">
        <v>7107</v>
      </c>
      <c r="H5245" s="84">
        <v>10754807</v>
      </c>
      <c r="I5245" t="s">
        <v>7108</v>
      </c>
      <c r="J5245">
        <v>5000</v>
      </c>
      <c r="K5245" t="s">
        <v>7106</v>
      </c>
      <c r="L5245" t="s">
        <v>7106</v>
      </c>
      <c r="M5245" t="s">
        <v>7106</v>
      </c>
      <c r="N5245" t="s">
        <v>7106</v>
      </c>
      <c r="O5245" t="str">
        <f t="shared" si="81"/>
        <v>INSERT INTO USUARIOS_USUARIO(id,nombre,apellidos,foto,cedula,codigo,programa,uid,email,saldo,reserva_desayuno,reserva_almuerzo,reserva_cena,sancion,comida_consumida) VALUES (5244,'ARI HERNAN','PECHENÉ CAMPO','true','10754807','10754807','ingenieria de sitemas','10754807','diegomazorram@gmail.com',5000,'true','true','true','true');</v>
      </c>
    </row>
    <row r="5246" spans="1:15">
      <c r="A5246">
        <v>5245</v>
      </c>
      <c r="B5246" s="6" t="s">
        <v>3981</v>
      </c>
      <c r="C5246" s="312" t="s">
        <v>6738</v>
      </c>
      <c r="D5246" t="s">
        <v>7106</v>
      </c>
      <c r="E5246" s="85">
        <v>34655948</v>
      </c>
      <c r="F5246" s="85">
        <v>34655948</v>
      </c>
      <c r="G5246" t="s">
        <v>7107</v>
      </c>
      <c r="H5246" s="85">
        <v>34655948</v>
      </c>
      <c r="I5246" t="s">
        <v>7108</v>
      </c>
      <c r="J5246">
        <v>5000</v>
      </c>
      <c r="K5246" t="s">
        <v>7106</v>
      </c>
      <c r="L5246" t="s">
        <v>7106</v>
      </c>
      <c r="M5246" t="s">
        <v>7106</v>
      </c>
      <c r="N5246" t="s">
        <v>7106</v>
      </c>
      <c r="O5246" t="str">
        <f t="shared" si="81"/>
        <v>INSERT INTO USUARIOS_USUARIO(id,nombre,apellidos,foto,cedula,codigo,programa,uid,email,saldo,reserva_desayuno,reserva_almuerzo,reserva_cena,sancion,comida_consumida) VALUES (5245,'LUZ MYRIAM','TUNUBALÁ MORALES','true','34655948','34655948','ingenieria de sitemas','34655948','diegomazorram@gmail.com',5000,'true','true','true','true');</v>
      </c>
    </row>
    <row r="5247" spans="1:15">
      <c r="A5247">
        <v>5246</v>
      </c>
      <c r="B5247" s="6" t="s">
        <v>3982</v>
      </c>
      <c r="C5247" s="312" t="s">
        <v>6753</v>
      </c>
      <c r="D5247" t="s">
        <v>7106</v>
      </c>
      <c r="E5247" s="85">
        <v>1061530004</v>
      </c>
      <c r="F5247" s="85">
        <v>1061530004</v>
      </c>
      <c r="G5247" t="s">
        <v>7107</v>
      </c>
      <c r="H5247" s="85">
        <v>1061530004</v>
      </c>
      <c r="I5247" t="s">
        <v>7108</v>
      </c>
      <c r="J5247">
        <v>5000</v>
      </c>
      <c r="K5247" t="s">
        <v>7106</v>
      </c>
      <c r="L5247" t="s">
        <v>7106</v>
      </c>
      <c r="M5247" t="s">
        <v>7106</v>
      </c>
      <c r="N5247" t="s">
        <v>7106</v>
      </c>
      <c r="O5247" t="str">
        <f t="shared" si="81"/>
        <v>INSERT INTO USUARIOS_USUARIO(id,nombre,apellidos,foto,cedula,codigo,programa,uid,email,saldo,reserva_desayuno,reserva_almuerzo,reserva_cena,sancion,comida_consumida) VALUES (5246,'ALEX DUVAN','PECHENÉ TUNUBALÁ','true','1061530004','1061530004','ingenieria de sitemas','1061530004','diegomazorram@gmail.com',5000,'true','true','true','true');</v>
      </c>
    </row>
    <row r="5248" spans="1:15">
      <c r="A5248">
        <v>5247</v>
      </c>
      <c r="B5248" s="6" t="s">
        <v>6754</v>
      </c>
      <c r="C5248" s="312" t="s">
        <v>6755</v>
      </c>
      <c r="D5248" t="s">
        <v>7106</v>
      </c>
      <c r="E5248" s="85">
        <v>1061537047</v>
      </c>
      <c r="F5248" s="85">
        <v>1061537047</v>
      </c>
      <c r="G5248" t="s">
        <v>7107</v>
      </c>
      <c r="H5248" s="85">
        <v>1061537047</v>
      </c>
      <c r="I5248" t="s">
        <v>7108</v>
      </c>
      <c r="J5248">
        <v>5000</v>
      </c>
      <c r="K5248" t="s">
        <v>7106</v>
      </c>
      <c r="L5248" t="s">
        <v>7106</v>
      </c>
      <c r="M5248" t="s">
        <v>7106</v>
      </c>
      <c r="N5248" t="s">
        <v>7106</v>
      </c>
      <c r="O5248" t="str">
        <f t="shared" si="81"/>
        <v>INSERT INTO USUARIOS_USUARIO(id,nombre,apellidos,foto,cedula,codigo,programa,uid,email,saldo,reserva_desayuno,reserva_almuerzo,reserva_cena,sancion,comida_consumida) VALUES (5247,'ORLAN HERNAN','PECHENE TUNUBALÁ','true','1061537047','1061537047','ingenieria de sitemas','1061537047','diegomazorram@gmail.com',5000,'true','true','true','true');</v>
      </c>
    </row>
    <row r="5249" spans="1:15">
      <c r="A5249">
        <v>5248</v>
      </c>
      <c r="B5249" s="25" t="s">
        <v>3983</v>
      </c>
      <c r="C5249" s="325" t="s">
        <v>328</v>
      </c>
      <c r="D5249" t="s">
        <v>7106</v>
      </c>
      <c r="E5249" s="84">
        <v>10722644</v>
      </c>
      <c r="F5249" s="84">
        <v>10722644</v>
      </c>
      <c r="G5249" t="s">
        <v>7107</v>
      </c>
      <c r="H5249" s="84">
        <v>10722644</v>
      </c>
      <c r="I5249" t="s">
        <v>7108</v>
      </c>
      <c r="J5249">
        <v>5000</v>
      </c>
      <c r="K5249" t="s">
        <v>7106</v>
      </c>
      <c r="L5249" t="s">
        <v>7106</v>
      </c>
      <c r="M5249" t="s">
        <v>7106</v>
      </c>
      <c r="N5249" t="s">
        <v>7106</v>
      </c>
      <c r="O5249" t="str">
        <f t="shared" si="81"/>
        <v>INSERT INTO USUARIOS_USUARIO(id,nombre,apellidos,foto,cedula,codigo,programa,uid,email,saldo,reserva_desayuno,reserva_almuerzo,reserva_cena,sancion,comida_consumida) VALUES (5248,'OLIVER','MUELAS CHAVACO','true','10722644','10722644','ingenieria de sitemas','10722644','diegomazorram@gmail.com',5000,'true','true','true','true');</v>
      </c>
    </row>
    <row r="5250" spans="1:15">
      <c r="A5250">
        <v>5249</v>
      </c>
      <c r="B5250" s="6" t="s">
        <v>3984</v>
      </c>
      <c r="C5250" s="312" t="s">
        <v>239</v>
      </c>
      <c r="D5250" t="s">
        <v>7106</v>
      </c>
      <c r="E5250" s="85">
        <v>48573565</v>
      </c>
      <c r="F5250" s="85">
        <v>48573565</v>
      </c>
      <c r="G5250" t="s">
        <v>7107</v>
      </c>
      <c r="H5250" s="85">
        <v>48573565</v>
      </c>
      <c r="I5250" t="s">
        <v>7108</v>
      </c>
      <c r="J5250">
        <v>5000</v>
      </c>
      <c r="K5250" t="s">
        <v>7106</v>
      </c>
      <c r="L5250" t="s">
        <v>7106</v>
      </c>
      <c r="M5250" t="s">
        <v>7106</v>
      </c>
      <c r="N5250" t="s">
        <v>7106</v>
      </c>
      <c r="O5250" t="str">
        <f t="shared" si="81"/>
        <v>INSERT INTO USUARIOS_USUARIO(id,nombre,apellidos,foto,cedula,codigo,programa,uid,email,saldo,reserva_desayuno,reserva_almuerzo,reserva_cena,sancion,comida_consumida) VALUES (5249,'CELIA','ULLUNE PAJA','true','48573565','48573565','ingenieria de sitemas','48573565','diegomazorram@gmail.com',5000,'true','true','true','true');</v>
      </c>
    </row>
    <row r="5251" spans="1:15">
      <c r="A5251">
        <v>5250</v>
      </c>
      <c r="B5251" s="6" t="s">
        <v>3985</v>
      </c>
      <c r="C5251" s="312" t="s">
        <v>3986</v>
      </c>
      <c r="D5251" t="s">
        <v>7106</v>
      </c>
      <c r="E5251" s="93">
        <v>31958989</v>
      </c>
      <c r="F5251" s="93">
        <v>31958989</v>
      </c>
      <c r="G5251" t="s">
        <v>7107</v>
      </c>
      <c r="H5251" s="93">
        <v>31958989</v>
      </c>
      <c r="I5251" t="s">
        <v>7108</v>
      </c>
      <c r="J5251">
        <v>5000</v>
      </c>
      <c r="K5251" t="s">
        <v>7106</v>
      </c>
      <c r="L5251" t="s">
        <v>7106</v>
      </c>
      <c r="M5251" t="s">
        <v>7106</v>
      </c>
      <c r="N5251" t="s">
        <v>7106</v>
      </c>
      <c r="O5251" t="str">
        <f t="shared" ref="O5251:O5314" si="82">"INSERT INTO USUARIOS_USUARIO(id,nombre,apellidos,foto,cedula,codigo,programa,uid,email,saldo,reserva_desayuno,reserva_almuerzo,reserva_cena,sancion,comida_consumida) VALUES ("&amp;A5251&amp;",'"&amp;B5251&amp;"','"&amp;C5251&amp;"','"&amp;D5251&amp;"','"&amp;E5251&amp;"','"&amp;F5251&amp;"','"&amp;G5251&amp;"','"&amp;H5251&amp;"','"&amp;I5251&amp;"',"&amp;J5251&amp;",'"&amp;K5251&amp;"','"&amp;L5251&amp;"','"&amp;M5251&amp;"','"&amp;N5251&amp;"');"</f>
        <v>INSERT INTO USUARIOS_USUARIO(id,nombre,apellidos,foto,cedula,codigo,programa,uid,email,saldo,reserva_desayuno,reserva_almuerzo,reserva_cena,sancion,comida_consumida) VALUES (5250,'EDILVER DAMIAN','MUELAS ULLUNE','true','31958989','31958989','ingenieria de sitemas','31958989','diegomazorram@gmail.com',5000,'true','true','true','true');</v>
      </c>
    </row>
    <row r="5252" spans="1:15">
      <c r="A5252">
        <v>5251</v>
      </c>
      <c r="B5252" s="6" t="s">
        <v>3987</v>
      </c>
      <c r="C5252" s="312" t="s">
        <v>3986</v>
      </c>
      <c r="D5252" t="s">
        <v>7106</v>
      </c>
      <c r="E5252" s="85">
        <v>37880484</v>
      </c>
      <c r="F5252" s="85">
        <v>37880484</v>
      </c>
      <c r="G5252" t="s">
        <v>7107</v>
      </c>
      <c r="H5252" s="85">
        <v>37880484</v>
      </c>
      <c r="I5252" t="s">
        <v>7108</v>
      </c>
      <c r="J5252">
        <v>5000</v>
      </c>
      <c r="K5252" t="s">
        <v>7106</v>
      </c>
      <c r="L5252" t="s">
        <v>7106</v>
      </c>
      <c r="M5252" t="s">
        <v>7106</v>
      </c>
      <c r="N5252" t="s">
        <v>7106</v>
      </c>
      <c r="O5252" t="str">
        <f t="shared" si="82"/>
        <v>INSERT INTO USUARIOS_USUARIO(id,nombre,apellidos,foto,cedula,codigo,programa,uid,email,saldo,reserva_desayuno,reserva_almuerzo,reserva_cena,sancion,comida_consumida) VALUES (5251,'DARGUIN DANYIVER','MUELAS ULLUNE','true','37880484','37880484','ingenieria de sitemas','37880484','diegomazorram@gmail.com',5000,'true','true','true','true');</v>
      </c>
    </row>
    <row r="5253" spans="1:15">
      <c r="A5253">
        <v>5252</v>
      </c>
      <c r="B5253" s="6" t="s">
        <v>3988</v>
      </c>
      <c r="C5253" s="312" t="s">
        <v>3986</v>
      </c>
      <c r="D5253" t="s">
        <v>7106</v>
      </c>
      <c r="E5253" s="85">
        <v>1064436271</v>
      </c>
      <c r="F5253" s="85">
        <v>1064436271</v>
      </c>
      <c r="G5253" t="s">
        <v>7107</v>
      </c>
      <c r="H5253" s="85">
        <v>1064436271</v>
      </c>
      <c r="I5253" t="s">
        <v>7108</v>
      </c>
      <c r="J5253">
        <v>5000</v>
      </c>
      <c r="K5253" t="s">
        <v>7106</v>
      </c>
      <c r="L5253" t="s">
        <v>7106</v>
      </c>
      <c r="M5253" t="s">
        <v>7106</v>
      </c>
      <c r="N5253" t="s">
        <v>7106</v>
      </c>
      <c r="O5253" t="str">
        <f t="shared" si="82"/>
        <v>INSERT INTO USUARIOS_USUARIO(id,nombre,apellidos,foto,cedula,codigo,programa,uid,email,saldo,reserva_desayuno,reserva_almuerzo,reserva_cena,sancion,comida_consumida) VALUES (5252,'EMILSEN LIZBEIDY','MUELAS ULLUNE','true','1064436271','1064436271','ingenieria de sitemas','1064436271','diegomazorram@gmail.com',5000,'true','true','true','true');</v>
      </c>
    </row>
    <row r="5254" spans="1:15">
      <c r="A5254">
        <v>5253</v>
      </c>
      <c r="B5254" s="25" t="s">
        <v>3989</v>
      </c>
      <c r="C5254" s="325" t="s">
        <v>68</v>
      </c>
      <c r="D5254" t="s">
        <v>7106</v>
      </c>
      <c r="E5254" s="84">
        <v>1061533987</v>
      </c>
      <c r="F5254" s="84">
        <v>1061533987</v>
      </c>
      <c r="G5254" t="s">
        <v>7107</v>
      </c>
      <c r="H5254" s="84">
        <v>1061533987</v>
      </c>
      <c r="I5254" t="s">
        <v>7108</v>
      </c>
      <c r="J5254">
        <v>5000</v>
      </c>
      <c r="K5254" t="s">
        <v>7106</v>
      </c>
      <c r="L5254" t="s">
        <v>7106</v>
      </c>
      <c r="M5254" t="s">
        <v>7106</v>
      </c>
      <c r="N5254" t="s">
        <v>7106</v>
      </c>
      <c r="O5254" t="str">
        <f t="shared" si="82"/>
        <v>INSERT INTO USUARIOS_USUARIO(id,nombre,apellidos,foto,cedula,codigo,programa,uid,email,saldo,reserva_desayuno,reserva_almuerzo,reserva_cena,sancion,comida_consumida) VALUES (5253,'ROBINSON','TUNUBALA ALMENDRA','true','1061533987','1061533987','ingenieria de sitemas','1061533987','diegomazorram@gmail.com',5000,'true','true','true','true');</v>
      </c>
    </row>
    <row r="5255" spans="1:15">
      <c r="A5255">
        <v>5254</v>
      </c>
      <c r="B5255" s="39" t="s">
        <v>3990</v>
      </c>
      <c r="C5255" s="325" t="s">
        <v>417</v>
      </c>
      <c r="D5255" t="s">
        <v>7106</v>
      </c>
      <c r="E5255" s="84">
        <v>1515015</v>
      </c>
      <c r="F5255" s="84">
        <v>1515015</v>
      </c>
      <c r="G5255" t="s">
        <v>7107</v>
      </c>
      <c r="H5255" s="84">
        <v>1515015</v>
      </c>
      <c r="I5255" t="s">
        <v>7108</v>
      </c>
      <c r="J5255">
        <v>5000</v>
      </c>
      <c r="K5255" t="s">
        <v>7106</v>
      </c>
      <c r="L5255" t="s">
        <v>7106</v>
      </c>
      <c r="M5255" t="s">
        <v>7106</v>
      </c>
      <c r="N5255" t="s">
        <v>7106</v>
      </c>
      <c r="O5255" t="str">
        <f t="shared" si="82"/>
        <v>INSERT INTO USUARIOS_USUARIO(id,nombre,apellidos,foto,cedula,codigo,programa,uid,email,saldo,reserva_desayuno,reserva_almuerzo,reserva_cena,sancion,comida_consumida) VALUES (5254,'JOSE','ULLUNE ALMENDRA','true','1515015','1515015','ingenieria de sitemas','1515015','diegomazorram@gmail.com',5000,'true','true','true','true');</v>
      </c>
    </row>
    <row r="5256" spans="1:15">
      <c r="A5256">
        <v>5255</v>
      </c>
      <c r="B5256" s="41" t="s">
        <v>3991</v>
      </c>
      <c r="C5256" s="312" t="s">
        <v>137</v>
      </c>
      <c r="D5256" t="s">
        <v>7106</v>
      </c>
      <c r="E5256" s="85">
        <v>34656042</v>
      </c>
      <c r="F5256" s="85">
        <v>34656042</v>
      </c>
      <c r="G5256" t="s">
        <v>7107</v>
      </c>
      <c r="H5256" s="85">
        <v>34656042</v>
      </c>
      <c r="I5256" t="s">
        <v>7108</v>
      </c>
      <c r="J5256">
        <v>5000</v>
      </c>
      <c r="K5256" t="s">
        <v>7106</v>
      </c>
      <c r="L5256" t="s">
        <v>7106</v>
      </c>
      <c r="M5256" t="s">
        <v>7106</v>
      </c>
      <c r="N5256" t="s">
        <v>7106</v>
      </c>
      <c r="O5256" t="str">
        <f t="shared" si="82"/>
        <v>INSERT INTO USUARIOS_USUARIO(id,nombre,apellidos,foto,cedula,codigo,programa,uid,email,saldo,reserva_desayuno,reserva_almuerzo,reserva_cena,sancion,comida_consumida) VALUES (5255,'CLEMENCIA','PAJA JEMBUEL','true','34656042','34656042','ingenieria de sitemas','34656042','diegomazorram@gmail.com',5000,'true','true','true','true');</v>
      </c>
    </row>
    <row r="5257" spans="1:15">
      <c r="A5257">
        <v>5256</v>
      </c>
      <c r="B5257" s="41" t="s">
        <v>3992</v>
      </c>
      <c r="C5257" s="312" t="s">
        <v>352</v>
      </c>
      <c r="D5257" t="s">
        <v>7106</v>
      </c>
      <c r="E5257" s="85">
        <v>1064431421</v>
      </c>
      <c r="F5257" s="85">
        <v>1064431421</v>
      </c>
      <c r="G5257" t="s">
        <v>7107</v>
      </c>
      <c r="H5257" s="85">
        <v>1064431421</v>
      </c>
      <c r="I5257" t="s">
        <v>7108</v>
      </c>
      <c r="J5257">
        <v>5000</v>
      </c>
      <c r="K5257" t="s">
        <v>7106</v>
      </c>
      <c r="L5257" t="s">
        <v>7106</v>
      </c>
      <c r="M5257" t="s">
        <v>7106</v>
      </c>
      <c r="N5257" t="s">
        <v>7106</v>
      </c>
      <c r="O5257" t="str">
        <f t="shared" si="82"/>
        <v>INSERT INTO USUARIOS_USUARIO(id,nombre,apellidos,foto,cedula,codigo,programa,uid,email,saldo,reserva_desayuno,reserva_almuerzo,reserva_cena,sancion,comida_consumida) VALUES (5256,'EDIN DARIO','TUNUBALA ULLUNE','true','1064431421','1064431421','ingenieria de sitemas','1064431421','diegomazorram@gmail.com',5000,'true','true','true','true');</v>
      </c>
    </row>
    <row r="5258" spans="1:15">
      <c r="A5258">
        <v>5257</v>
      </c>
      <c r="B5258" s="40" t="s">
        <v>3993</v>
      </c>
      <c r="C5258" s="325" t="s">
        <v>239</v>
      </c>
      <c r="D5258" t="s">
        <v>7106</v>
      </c>
      <c r="E5258" s="84">
        <v>10753846</v>
      </c>
      <c r="F5258" s="84">
        <v>10753846</v>
      </c>
      <c r="G5258" t="s">
        <v>7107</v>
      </c>
      <c r="H5258" s="84">
        <v>10753846</v>
      </c>
      <c r="I5258" t="s">
        <v>7108</v>
      </c>
      <c r="J5258">
        <v>5000</v>
      </c>
      <c r="K5258" t="s">
        <v>7106</v>
      </c>
      <c r="L5258" t="s">
        <v>7106</v>
      </c>
      <c r="M5258" t="s">
        <v>7106</v>
      </c>
      <c r="N5258" t="s">
        <v>7106</v>
      </c>
      <c r="O5258" t="str">
        <f t="shared" si="82"/>
        <v>INSERT INTO USUARIOS_USUARIO(id,nombre,apellidos,foto,cedula,codigo,programa,uid,email,saldo,reserva_desayuno,reserva_almuerzo,reserva_cena,sancion,comida_consumida) VALUES (5257,'EDILBERTO','ULLUNE PAJA','true','10753846','10753846','ingenieria de sitemas','10753846','diegomazorram@gmail.com',5000,'true','true','true','true');</v>
      </c>
    </row>
    <row r="5259" spans="1:15">
      <c r="A5259">
        <v>5258</v>
      </c>
      <c r="B5259" s="2" t="s">
        <v>3994</v>
      </c>
      <c r="C5259" s="312" t="s">
        <v>3995</v>
      </c>
      <c r="D5259" t="s">
        <v>7106</v>
      </c>
      <c r="E5259" s="95">
        <v>1064429084</v>
      </c>
      <c r="F5259" s="95">
        <v>1064429084</v>
      </c>
      <c r="G5259" t="s">
        <v>7107</v>
      </c>
      <c r="H5259" s="95">
        <v>1064429084</v>
      </c>
      <c r="I5259" t="s">
        <v>7108</v>
      </c>
      <c r="J5259">
        <v>5000</v>
      </c>
      <c r="K5259" t="s">
        <v>7106</v>
      </c>
      <c r="L5259" t="s">
        <v>7106</v>
      </c>
      <c r="M5259" t="s">
        <v>7106</v>
      </c>
      <c r="N5259" t="s">
        <v>7106</v>
      </c>
      <c r="O5259" t="str">
        <f t="shared" si="82"/>
        <v>INSERT INTO USUARIOS_USUARIO(id,nombre,apellidos,foto,cedula,codigo,programa,uid,email,saldo,reserva_desayuno,reserva_almuerzo,reserva_cena,sancion,comida_consumida) VALUES (5258,'ALBA LUZ','CHAVACO GEMBUEL','true','1064429084','1064429084','ingenieria de sitemas','1064429084','diegomazorram@gmail.com',5000,'true','true','true','true');</v>
      </c>
    </row>
    <row r="5260" spans="1:15">
      <c r="A5260">
        <v>5259</v>
      </c>
      <c r="B5260" s="8" t="s">
        <v>6756</v>
      </c>
      <c r="C5260" s="312" t="s">
        <v>155</v>
      </c>
      <c r="D5260" t="s">
        <v>7106</v>
      </c>
      <c r="E5260" s="85">
        <v>1064429090</v>
      </c>
      <c r="F5260" s="85">
        <v>1064429090</v>
      </c>
      <c r="G5260" t="s">
        <v>7107</v>
      </c>
      <c r="H5260" s="85">
        <v>1064429090</v>
      </c>
      <c r="I5260" t="s">
        <v>7108</v>
      </c>
      <c r="J5260">
        <v>5000</v>
      </c>
      <c r="K5260" t="s">
        <v>7106</v>
      </c>
      <c r="L5260" t="s">
        <v>7106</v>
      </c>
      <c r="M5260" t="s">
        <v>7106</v>
      </c>
      <c r="N5260" t="s">
        <v>7106</v>
      </c>
      <c r="O5260" t="str">
        <f t="shared" si="82"/>
        <v>INSERT INTO USUARIOS_USUARIO(id,nombre,apellidos,foto,cedula,codigo,programa,uid,email,saldo,reserva_desayuno,reserva_almuerzo,reserva_cena,sancion,comida_consumida) VALUES (5259,'WILBER HERNAN','ULLUNE CHAVACO','true','1064429090','1064429090','ingenieria de sitemas','1064429090','diegomazorram@gmail.com',5000,'true','true','true','true');</v>
      </c>
    </row>
    <row r="5261" spans="1:15">
      <c r="A5261">
        <v>5260</v>
      </c>
      <c r="B5261" s="40" t="s">
        <v>6757</v>
      </c>
      <c r="C5261" s="325" t="s">
        <v>2994</v>
      </c>
      <c r="D5261" t="s">
        <v>7106</v>
      </c>
      <c r="E5261" s="84">
        <v>76026023</v>
      </c>
      <c r="F5261" s="84">
        <v>76026023</v>
      </c>
      <c r="G5261" t="s">
        <v>7107</v>
      </c>
      <c r="H5261" s="84">
        <v>76026023</v>
      </c>
      <c r="I5261" t="s">
        <v>7108</v>
      </c>
      <c r="J5261">
        <v>5000</v>
      </c>
      <c r="K5261" t="s">
        <v>7106</v>
      </c>
      <c r="L5261" t="s">
        <v>7106</v>
      </c>
      <c r="M5261" t="s">
        <v>7106</v>
      </c>
      <c r="N5261" t="s">
        <v>7106</v>
      </c>
      <c r="O5261" t="str">
        <f t="shared" si="82"/>
        <v>INSERT INTO USUARIOS_USUARIO(id,nombre,apellidos,foto,cedula,codigo,programa,uid,email,saldo,reserva_desayuno,reserva_almuerzo,reserva_cena,sancion,comida_consumida) VALUES (5260,'FLORESMIRO','MUELAS CALAMBAS','true','76026023','76026023','ingenieria de sitemas','76026023','diegomazorram@gmail.com',5000,'true','true','true','true');</v>
      </c>
    </row>
    <row r="5262" spans="1:15">
      <c r="A5262">
        <v>5261</v>
      </c>
      <c r="B5262" s="8" t="s">
        <v>3996</v>
      </c>
      <c r="C5262" s="312" t="s">
        <v>239</v>
      </c>
      <c r="D5262" t="s">
        <v>7106</v>
      </c>
      <c r="E5262" s="85">
        <v>34656011</v>
      </c>
      <c r="F5262" s="85">
        <v>34656011</v>
      </c>
      <c r="G5262" t="s">
        <v>7107</v>
      </c>
      <c r="H5262" s="85">
        <v>34656011</v>
      </c>
      <c r="I5262" t="s">
        <v>7108</v>
      </c>
      <c r="J5262">
        <v>5000</v>
      </c>
      <c r="K5262" t="s">
        <v>7106</v>
      </c>
      <c r="L5262" t="s">
        <v>7106</v>
      </c>
      <c r="M5262" t="s">
        <v>7106</v>
      </c>
      <c r="N5262" t="s">
        <v>7106</v>
      </c>
      <c r="O5262" t="str">
        <f t="shared" si="82"/>
        <v>INSERT INTO USUARIOS_USUARIO(id,nombre,apellidos,foto,cedula,codigo,programa,uid,email,saldo,reserva_desayuno,reserva_almuerzo,reserva_cena,sancion,comida_consumida) VALUES (5261,'ANA LEIDA','ULLUNE PAJA','true','34656011','34656011','ingenieria de sitemas','34656011','diegomazorram@gmail.com',5000,'true','true','true','true');</v>
      </c>
    </row>
    <row r="5263" spans="1:15">
      <c r="A5263">
        <v>5262</v>
      </c>
      <c r="B5263" s="8" t="s">
        <v>3997</v>
      </c>
      <c r="C5263" s="312" t="s">
        <v>3986</v>
      </c>
      <c r="D5263" t="s">
        <v>7106</v>
      </c>
      <c r="E5263" s="85">
        <v>1061537514</v>
      </c>
      <c r="F5263" s="85">
        <v>1061537514</v>
      </c>
      <c r="G5263" t="s">
        <v>7107</v>
      </c>
      <c r="H5263" s="85">
        <v>1061537514</v>
      </c>
      <c r="I5263" t="s">
        <v>7108</v>
      </c>
      <c r="J5263">
        <v>5000</v>
      </c>
      <c r="K5263" t="s">
        <v>7106</v>
      </c>
      <c r="L5263" t="s">
        <v>7106</v>
      </c>
      <c r="M5263" t="s">
        <v>7106</v>
      </c>
      <c r="N5263" t="s">
        <v>7106</v>
      </c>
      <c r="O5263" t="str">
        <f t="shared" si="82"/>
        <v>INSERT INTO USUARIOS_USUARIO(id,nombre,apellidos,foto,cedula,codigo,programa,uid,email,saldo,reserva_desayuno,reserva_almuerzo,reserva_cena,sancion,comida_consumida) VALUES (5262,'EYDER DUBAN','MUELAS ULLUNE','true','1061537514','1061537514','ingenieria de sitemas','1061537514','diegomazorram@gmail.com',5000,'true','true','true','true');</v>
      </c>
    </row>
    <row r="5264" spans="1:15">
      <c r="A5264">
        <v>5263</v>
      </c>
      <c r="B5264" s="40" t="s">
        <v>1135</v>
      </c>
      <c r="C5264" s="325" t="s">
        <v>3961</v>
      </c>
      <c r="D5264" t="s">
        <v>7106</v>
      </c>
      <c r="E5264" s="84">
        <v>1515760</v>
      </c>
      <c r="F5264" s="84">
        <v>1515760</v>
      </c>
      <c r="G5264" t="s">
        <v>7107</v>
      </c>
      <c r="H5264" s="84">
        <v>1515760</v>
      </c>
      <c r="I5264" t="s">
        <v>7108</v>
      </c>
      <c r="J5264">
        <v>5000</v>
      </c>
      <c r="K5264" t="s">
        <v>7106</v>
      </c>
      <c r="L5264" t="s">
        <v>7106</v>
      </c>
      <c r="M5264" t="s">
        <v>7106</v>
      </c>
      <c r="N5264" t="s">
        <v>7106</v>
      </c>
      <c r="O5264" t="str">
        <f t="shared" si="82"/>
        <v>INSERT INTO USUARIOS_USUARIO(id,nombre,apellidos,foto,cedula,codigo,programa,uid,email,saldo,reserva_desayuno,reserva_almuerzo,reserva_cena,sancion,comida_consumida) VALUES (5263,'JULIO LUIS','TUNUBALÁ PILLIMUE','true','1515760','1515760','ingenieria de sitemas','1515760','diegomazorram@gmail.com',5000,'true','true','true','true');</v>
      </c>
    </row>
    <row r="5265" spans="1:15">
      <c r="A5265">
        <v>5264</v>
      </c>
      <c r="B5265" s="8" t="s">
        <v>3998</v>
      </c>
      <c r="C5265" s="312" t="s">
        <v>3999</v>
      </c>
      <c r="D5265" t="s">
        <v>7106</v>
      </c>
      <c r="E5265" s="85">
        <v>25682027</v>
      </c>
      <c r="F5265" s="85">
        <v>25682027</v>
      </c>
      <c r="G5265" t="s">
        <v>7107</v>
      </c>
      <c r="H5265" s="85">
        <v>25682027</v>
      </c>
      <c r="I5265" t="s">
        <v>7108</v>
      </c>
      <c r="J5265">
        <v>5000</v>
      </c>
      <c r="K5265" t="s">
        <v>7106</v>
      </c>
      <c r="L5265" t="s">
        <v>7106</v>
      </c>
      <c r="M5265" t="s">
        <v>7106</v>
      </c>
      <c r="N5265" t="s">
        <v>7106</v>
      </c>
      <c r="O5265" t="str">
        <f t="shared" si="82"/>
        <v>INSERT INTO USUARIOS_USUARIO(id,nombre,apellidos,foto,cedula,codigo,programa,uid,email,saldo,reserva_desayuno,reserva_almuerzo,reserva_cena,sancion,comida_consumida) VALUES (5264,'ELISA','ALMENDRA DE TUNUBALA','true','25682027','25682027','ingenieria de sitemas','25682027','diegomazorram@gmail.com',5000,'true','true','true','true');</v>
      </c>
    </row>
    <row r="5266" spans="1:15">
      <c r="A5266">
        <v>5265</v>
      </c>
      <c r="B5266" s="8" t="s">
        <v>540</v>
      </c>
      <c r="C5266" s="312" t="s">
        <v>4000</v>
      </c>
      <c r="D5266" t="s">
        <v>7106</v>
      </c>
      <c r="E5266" s="85">
        <v>10755523</v>
      </c>
      <c r="F5266" s="85">
        <v>10755523</v>
      </c>
      <c r="G5266" t="s">
        <v>7107</v>
      </c>
      <c r="H5266" s="85">
        <v>10755523</v>
      </c>
      <c r="I5266" t="s">
        <v>7108</v>
      </c>
      <c r="J5266">
        <v>5000</v>
      </c>
      <c r="K5266" t="s">
        <v>7106</v>
      </c>
      <c r="L5266" t="s">
        <v>7106</v>
      </c>
      <c r="M5266" t="s">
        <v>7106</v>
      </c>
      <c r="N5266" t="s">
        <v>7106</v>
      </c>
      <c r="O5266" t="str">
        <f t="shared" si="82"/>
        <v>INSERT INTO USUARIOS_USUARIO(id,nombre,apellidos,foto,cedula,codigo,programa,uid,email,saldo,reserva_desayuno,reserva_almuerzo,reserva_cena,sancion,comida_consumida) VALUES (5265,'DIEGO ARMANDO','TUNUBALÁ ALMENDRA','true','10755523','10755523','ingenieria de sitemas','10755523','diegomazorram@gmail.com',5000,'true','true','true','true');</v>
      </c>
    </row>
    <row r="5267" spans="1:15">
      <c r="A5267">
        <v>5266</v>
      </c>
      <c r="B5267" s="40" t="s">
        <v>4001</v>
      </c>
      <c r="C5267" s="325" t="s">
        <v>4000</v>
      </c>
      <c r="D5267" t="s">
        <v>7106</v>
      </c>
      <c r="E5267" s="84">
        <v>1061537459</v>
      </c>
      <c r="F5267" s="84">
        <v>1061537459</v>
      </c>
      <c r="G5267" t="s">
        <v>7107</v>
      </c>
      <c r="H5267" s="84">
        <v>1061537459</v>
      </c>
      <c r="I5267" t="s">
        <v>7108</v>
      </c>
      <c r="J5267">
        <v>5000</v>
      </c>
      <c r="K5267" t="s">
        <v>7106</v>
      </c>
      <c r="L5267" t="s">
        <v>7106</v>
      </c>
      <c r="M5267" t="s">
        <v>7106</v>
      </c>
      <c r="N5267" t="s">
        <v>7106</v>
      </c>
      <c r="O5267" t="str">
        <f t="shared" si="82"/>
        <v>INSERT INTO USUARIOS_USUARIO(id,nombre,apellidos,foto,cedula,codigo,programa,uid,email,saldo,reserva_desayuno,reserva_almuerzo,reserva_cena,sancion,comida_consumida) VALUES (5266,'ELIZABETH','TUNUBALÁ ALMENDRA','true','1061537459','1061537459','ingenieria de sitemas','1061537459','diegomazorram@gmail.com',5000,'true','true','true','true');</v>
      </c>
    </row>
    <row r="5268" spans="1:15">
      <c r="A5268">
        <v>5267</v>
      </c>
      <c r="B5268" s="8" t="s">
        <v>489</v>
      </c>
      <c r="C5268" s="312" t="s">
        <v>4000</v>
      </c>
      <c r="D5268" t="s">
        <v>7106</v>
      </c>
      <c r="E5268" s="85">
        <v>1061540948</v>
      </c>
      <c r="F5268" s="85">
        <v>1061540948</v>
      </c>
      <c r="G5268" t="s">
        <v>7107</v>
      </c>
      <c r="H5268" s="85">
        <v>1061540948</v>
      </c>
      <c r="I5268" t="s">
        <v>7108</v>
      </c>
      <c r="J5268">
        <v>5000</v>
      </c>
      <c r="K5268" t="s">
        <v>7106</v>
      </c>
      <c r="L5268" t="s">
        <v>7106</v>
      </c>
      <c r="M5268" t="s">
        <v>7106</v>
      </c>
      <c r="N5268" t="s">
        <v>7106</v>
      </c>
      <c r="O5268" t="str">
        <f t="shared" si="82"/>
        <v>INSERT INTO USUARIOS_USUARIO(id,nombre,apellidos,foto,cedula,codigo,programa,uid,email,saldo,reserva_desayuno,reserva_almuerzo,reserva_cena,sancion,comida_consumida) VALUES (5267,'EDWIN ANDERSON','TUNUBALÁ ALMENDRA','true','1061540948','1061540948','ingenieria de sitemas','1061540948','diegomazorram@gmail.com',5000,'true','true','true','true');</v>
      </c>
    </row>
    <row r="5269" spans="1:15">
      <c r="A5269">
        <v>5268</v>
      </c>
      <c r="B5269" s="40" t="s">
        <v>4002</v>
      </c>
      <c r="C5269" s="325" t="s">
        <v>4000</v>
      </c>
      <c r="D5269" t="s">
        <v>7106</v>
      </c>
      <c r="E5269" s="84">
        <v>1064544254</v>
      </c>
      <c r="F5269" s="84">
        <v>1064544254</v>
      </c>
      <c r="G5269" t="s">
        <v>7107</v>
      </c>
      <c r="H5269" s="84">
        <v>1064544254</v>
      </c>
      <c r="I5269" t="s">
        <v>7108</v>
      </c>
      <c r="J5269">
        <v>5000</v>
      </c>
      <c r="K5269" t="s">
        <v>7106</v>
      </c>
      <c r="L5269" t="s">
        <v>7106</v>
      </c>
      <c r="M5269" t="s">
        <v>7106</v>
      </c>
      <c r="N5269" t="s">
        <v>7106</v>
      </c>
      <c r="O5269" t="str">
        <f t="shared" si="82"/>
        <v>INSERT INTO USUARIOS_USUARIO(id,nombre,apellidos,foto,cedula,codigo,programa,uid,email,saldo,reserva_desayuno,reserva_almuerzo,reserva_cena,sancion,comida_consumida) VALUES (5268,'CLARIVEL','TUNUBALÁ ALMENDRA','true','1064544254','1064544254','ingenieria de sitemas','1064544254','diegomazorram@gmail.com',5000,'true','true','true','true');</v>
      </c>
    </row>
    <row r="5270" spans="1:15">
      <c r="A5270">
        <v>5269</v>
      </c>
      <c r="B5270" s="8" t="s">
        <v>4003</v>
      </c>
      <c r="C5270" s="312" t="s">
        <v>6758</v>
      </c>
      <c r="D5270" t="s">
        <v>7106</v>
      </c>
      <c r="E5270" s="85">
        <v>1061544925</v>
      </c>
      <c r="F5270" s="85">
        <v>1061544925</v>
      </c>
      <c r="G5270" t="s">
        <v>7107</v>
      </c>
      <c r="H5270" s="85">
        <v>1061544925</v>
      </c>
      <c r="I5270" t="s">
        <v>7108</v>
      </c>
      <c r="J5270">
        <v>5000</v>
      </c>
      <c r="K5270" t="s">
        <v>7106</v>
      </c>
      <c r="L5270" t="s">
        <v>7106</v>
      </c>
      <c r="M5270" t="s">
        <v>7106</v>
      </c>
      <c r="N5270" t="s">
        <v>7106</v>
      </c>
      <c r="O5270" t="str">
        <f t="shared" si="82"/>
        <v>INSERT INTO USUARIOS_USUARIO(id,nombre,apellidos,foto,cedula,codigo,programa,uid,email,saldo,reserva_desayuno,reserva_almuerzo,reserva_cena,sancion,comida_consumida) VALUES (5269,'DILAN GABRIEL','GONZALES TUNUBALÁ','true','1061544925','1061544925','ingenieria de sitemas','1061544925','diegomazorram@gmail.com',5000,'true','true','true','true');</v>
      </c>
    </row>
    <row r="5271" spans="1:15">
      <c r="A5271">
        <v>5270</v>
      </c>
      <c r="B5271" s="40" t="s">
        <v>318</v>
      </c>
      <c r="C5271" s="325" t="s">
        <v>4000</v>
      </c>
      <c r="D5271" t="s">
        <v>7106</v>
      </c>
      <c r="E5271" s="84">
        <v>25691470</v>
      </c>
      <c r="F5271" s="84">
        <v>25691470</v>
      </c>
      <c r="G5271" t="s">
        <v>7107</v>
      </c>
      <c r="H5271" s="84">
        <v>25691470</v>
      </c>
      <c r="I5271" t="s">
        <v>7108</v>
      </c>
      <c r="J5271">
        <v>5000</v>
      </c>
      <c r="K5271" t="s">
        <v>7106</v>
      </c>
      <c r="L5271" t="s">
        <v>7106</v>
      </c>
      <c r="M5271" t="s">
        <v>7106</v>
      </c>
      <c r="N5271" t="s">
        <v>7106</v>
      </c>
      <c r="O5271" t="str">
        <f t="shared" si="82"/>
        <v>INSERT INTO USUARIOS_USUARIO(id,nombre,apellidos,foto,cedula,codigo,programa,uid,email,saldo,reserva_desayuno,reserva_almuerzo,reserva_cena,sancion,comida_consumida) VALUES (5270,'LUZ MARINA','TUNUBALÁ ALMENDRA','true','25691470','25691470','ingenieria de sitemas','25691470','diegomazorram@gmail.com',5000,'true','true','true','true');</v>
      </c>
    </row>
    <row r="5272" spans="1:15">
      <c r="A5272">
        <v>5271</v>
      </c>
      <c r="B5272" s="8" t="s">
        <v>6685</v>
      </c>
      <c r="C5272" s="312" t="s">
        <v>4004</v>
      </c>
      <c r="D5272" t="s">
        <v>7106</v>
      </c>
      <c r="E5272" s="85">
        <v>1064428822</v>
      </c>
      <c r="F5272" s="85">
        <v>1064428822</v>
      </c>
      <c r="G5272" t="s">
        <v>7107</v>
      </c>
      <c r="H5272" s="85">
        <v>1064428822</v>
      </c>
      <c r="I5272" t="s">
        <v>7108</v>
      </c>
      <c r="J5272">
        <v>5000</v>
      </c>
      <c r="K5272" t="s">
        <v>7106</v>
      </c>
      <c r="L5272" t="s">
        <v>7106</v>
      </c>
      <c r="M5272" t="s">
        <v>7106</v>
      </c>
      <c r="N5272" t="s">
        <v>7106</v>
      </c>
      <c r="O5272" t="str">
        <f t="shared" si="82"/>
        <v>INSERT INTO USUARIOS_USUARIO(id,nombre,apellidos,foto,cedula,codigo,programa,uid,email,saldo,reserva_desayuno,reserva_almuerzo,reserva_cena,sancion,comida_consumida) VALUES (5271,'DARWIN ANDRES','MUELAS TUNUBALÁ','true','1064428822','1064428822','ingenieria de sitemas','1064428822','diegomazorram@gmail.com',5000,'true','true','true','true');</v>
      </c>
    </row>
    <row r="5273" spans="1:15">
      <c r="A5273">
        <v>5272</v>
      </c>
      <c r="B5273" s="40" t="s">
        <v>535</v>
      </c>
      <c r="C5273" s="325" t="s">
        <v>4000</v>
      </c>
      <c r="D5273" t="s">
        <v>7106</v>
      </c>
      <c r="E5273" s="84">
        <v>1061528316</v>
      </c>
      <c r="F5273" s="84">
        <v>1061528316</v>
      </c>
      <c r="G5273" t="s">
        <v>7107</v>
      </c>
      <c r="H5273" s="84">
        <v>1061528316</v>
      </c>
      <c r="I5273" t="s">
        <v>7108</v>
      </c>
      <c r="J5273">
        <v>5000</v>
      </c>
      <c r="K5273" t="s">
        <v>7106</v>
      </c>
      <c r="L5273" t="s">
        <v>7106</v>
      </c>
      <c r="M5273" t="s">
        <v>7106</v>
      </c>
      <c r="N5273" t="s">
        <v>7106</v>
      </c>
      <c r="O5273" t="str">
        <f t="shared" si="82"/>
        <v>INSERT INTO USUARIOS_USUARIO(id,nombre,apellidos,foto,cedula,codigo,programa,uid,email,saldo,reserva_desayuno,reserva_almuerzo,reserva_cena,sancion,comida_consumida) VALUES (5272,'LUZ DARY','TUNUBALÁ ALMENDRA','true','1061528316','1061528316','ingenieria de sitemas','1061528316','diegomazorram@gmail.com',5000,'true','true','true','true');</v>
      </c>
    </row>
    <row r="5274" spans="1:15">
      <c r="A5274">
        <v>5273</v>
      </c>
      <c r="B5274" s="8" t="s">
        <v>4005</v>
      </c>
      <c r="C5274" s="312" t="s">
        <v>4006</v>
      </c>
      <c r="D5274" t="s">
        <v>7106</v>
      </c>
      <c r="E5274" s="85">
        <v>10753983</v>
      </c>
      <c r="F5274" s="85">
        <v>10753983</v>
      </c>
      <c r="G5274" t="s">
        <v>7107</v>
      </c>
      <c r="H5274" s="85">
        <v>10753983</v>
      </c>
      <c r="I5274" t="s">
        <v>7108</v>
      </c>
      <c r="J5274">
        <v>5000</v>
      </c>
      <c r="K5274" t="s">
        <v>7106</v>
      </c>
      <c r="L5274" t="s">
        <v>7106</v>
      </c>
      <c r="M5274" t="s">
        <v>7106</v>
      </c>
      <c r="N5274" t="s">
        <v>7106</v>
      </c>
      <c r="O5274" t="str">
        <f t="shared" si="82"/>
        <v>INSERT INTO USUARIOS_USUARIO(id,nombre,apellidos,foto,cedula,codigo,programa,uid,email,saldo,reserva_desayuno,reserva_almuerzo,reserva_cena,sancion,comida_consumida) VALUES (5273,'JOSÉ RICARDO','PILLIMUÉ VELASCO','true','10753983','10753983','ingenieria de sitemas','10753983','diegomazorram@gmail.com',5000,'true','true','true','true');</v>
      </c>
    </row>
    <row r="5275" spans="1:15">
      <c r="A5275">
        <v>5274</v>
      </c>
      <c r="B5275" s="8" t="s">
        <v>6759</v>
      </c>
      <c r="C5275" s="312" t="s">
        <v>4007</v>
      </c>
      <c r="D5275" t="s">
        <v>7106</v>
      </c>
      <c r="E5275" s="85">
        <v>1002951650</v>
      </c>
      <c r="F5275" s="85">
        <v>1002951650</v>
      </c>
      <c r="G5275" t="s">
        <v>7107</v>
      </c>
      <c r="H5275" s="85">
        <v>1002951650</v>
      </c>
      <c r="I5275" t="s">
        <v>7108</v>
      </c>
      <c r="J5275">
        <v>5000</v>
      </c>
      <c r="K5275" t="s">
        <v>7106</v>
      </c>
      <c r="L5275" t="s">
        <v>7106</v>
      </c>
      <c r="M5275" t="s">
        <v>7106</v>
      </c>
      <c r="N5275" t="s">
        <v>7106</v>
      </c>
      <c r="O5275" t="str">
        <f t="shared" si="82"/>
        <v>INSERT INTO USUARIOS_USUARIO(id,nombre,apellidos,foto,cedula,codigo,programa,uid,email,saldo,reserva_desayuno,reserva_almuerzo,reserva_cena,sancion,comida_consumida) VALUES (5274,'YESICA','PILLIMUÉ TUNUBALÁ','true','1002951650','1002951650','ingenieria de sitemas','1002951650','diegomazorram@gmail.com',5000,'true','true','true','true');</v>
      </c>
    </row>
    <row r="5276" spans="1:15">
      <c r="A5276">
        <v>5275</v>
      </c>
      <c r="B5276" s="8" t="s">
        <v>6760</v>
      </c>
      <c r="C5276" s="312" t="s">
        <v>4007</v>
      </c>
      <c r="D5276" t="s">
        <v>7106</v>
      </c>
      <c r="E5276" s="85">
        <v>1068216546</v>
      </c>
      <c r="F5276" s="85">
        <v>1068216546</v>
      </c>
      <c r="G5276" t="s">
        <v>7107</v>
      </c>
      <c r="H5276" s="85">
        <v>1068216546</v>
      </c>
      <c r="I5276" t="s">
        <v>7108</v>
      </c>
      <c r="J5276">
        <v>5000</v>
      </c>
      <c r="K5276" t="s">
        <v>7106</v>
      </c>
      <c r="L5276" t="s">
        <v>7106</v>
      </c>
      <c r="M5276" t="s">
        <v>7106</v>
      </c>
      <c r="N5276" t="s">
        <v>7106</v>
      </c>
      <c r="O5276" t="str">
        <f t="shared" si="82"/>
        <v>INSERT INTO USUARIOS_USUARIO(id,nombre,apellidos,foto,cedula,codigo,programa,uid,email,saldo,reserva_desayuno,reserva_almuerzo,reserva_cena,sancion,comida_consumida) VALUES (5275,'LEIDY VANESSA','PILLIMUÉ TUNUBALÁ','true','1068216546','1068216546','ingenieria de sitemas','1068216546','diegomazorram@gmail.com',5000,'true','true','true','true');</v>
      </c>
    </row>
    <row r="5277" spans="1:15">
      <c r="A5277">
        <v>5276</v>
      </c>
      <c r="B5277" s="40" t="s">
        <v>797</v>
      </c>
      <c r="C5277" s="325" t="s">
        <v>4000</v>
      </c>
      <c r="D5277" t="s">
        <v>7106</v>
      </c>
      <c r="E5277" s="84">
        <v>48575554</v>
      </c>
      <c r="F5277" s="84">
        <v>48575554</v>
      </c>
      <c r="G5277" t="s">
        <v>7107</v>
      </c>
      <c r="H5277" s="84">
        <v>48575554</v>
      </c>
      <c r="I5277" t="s">
        <v>7108</v>
      </c>
      <c r="J5277">
        <v>5000</v>
      </c>
      <c r="K5277" t="s">
        <v>7106</v>
      </c>
      <c r="L5277" t="s">
        <v>7106</v>
      </c>
      <c r="M5277" t="s">
        <v>7106</v>
      </c>
      <c r="N5277" t="s">
        <v>7106</v>
      </c>
      <c r="O5277" t="str">
        <f t="shared" si="82"/>
        <v>INSERT INTO USUARIOS_USUARIO(id,nombre,apellidos,foto,cedula,codigo,programa,uid,email,saldo,reserva_desayuno,reserva_almuerzo,reserva_cena,sancion,comida_consumida) VALUES (5276,'ALBA AZUCENA','TUNUBALÁ ALMENDRA','true','48575554','48575554','ingenieria de sitemas','48575554','diegomazorram@gmail.com',5000,'true','true','true','true');</v>
      </c>
    </row>
    <row r="5278" spans="1:15">
      <c r="A5278">
        <v>5277</v>
      </c>
      <c r="B5278" s="8" t="s">
        <v>4008</v>
      </c>
      <c r="C5278" s="312" t="s">
        <v>4009</v>
      </c>
      <c r="D5278" t="s">
        <v>7106</v>
      </c>
      <c r="E5278" s="85">
        <v>99051205029</v>
      </c>
      <c r="F5278" s="85">
        <v>99051205029</v>
      </c>
      <c r="G5278" t="s">
        <v>7107</v>
      </c>
      <c r="H5278" s="85">
        <v>99051205029</v>
      </c>
      <c r="I5278" t="s">
        <v>7108</v>
      </c>
      <c r="J5278">
        <v>5000</v>
      </c>
      <c r="K5278" t="s">
        <v>7106</v>
      </c>
      <c r="L5278" t="s">
        <v>7106</v>
      </c>
      <c r="M5278" t="s">
        <v>7106</v>
      </c>
      <c r="N5278" t="s">
        <v>7106</v>
      </c>
      <c r="O5278" t="str">
        <f t="shared" si="82"/>
        <v>INSERT INTO USUARIOS_USUARIO(id,nombre,apellidos,foto,cedula,codigo,programa,uid,email,saldo,reserva_desayuno,reserva_almuerzo,reserva_cena,sancion,comida_consumida) VALUES (5277,'JERSON BRAYAN','CHANTRE TUNUBALÁ','true','99051205029','99051205029','ingenieria de sitemas','99051205029','diegomazorram@gmail.com',5000,'true','true','true','true');</v>
      </c>
    </row>
    <row r="5279" spans="1:15">
      <c r="A5279">
        <v>5278</v>
      </c>
      <c r="B5279" s="8" t="s">
        <v>4010</v>
      </c>
      <c r="C5279" s="312" t="s">
        <v>4009</v>
      </c>
      <c r="D5279" t="s">
        <v>7106</v>
      </c>
      <c r="E5279" s="85">
        <v>1061694555</v>
      </c>
      <c r="F5279" s="85">
        <v>1061694555</v>
      </c>
      <c r="G5279" t="s">
        <v>7107</v>
      </c>
      <c r="H5279" s="85">
        <v>1061694555</v>
      </c>
      <c r="I5279" t="s">
        <v>7108</v>
      </c>
      <c r="J5279">
        <v>5000</v>
      </c>
      <c r="K5279" t="s">
        <v>7106</v>
      </c>
      <c r="L5279" t="s">
        <v>7106</v>
      </c>
      <c r="M5279" t="s">
        <v>7106</v>
      </c>
      <c r="N5279" t="s">
        <v>7106</v>
      </c>
      <c r="O5279" t="str">
        <f t="shared" si="82"/>
        <v>INSERT INTO USUARIOS_USUARIO(id,nombre,apellidos,foto,cedula,codigo,programa,uid,email,saldo,reserva_desayuno,reserva_almuerzo,reserva_cena,sancion,comida_consumida) VALUES (5278,'YONIER DUVÁN','CHANTRE TUNUBALÁ','true','1061694555','1061694555','ingenieria de sitemas','1061694555','diegomazorram@gmail.com',5000,'true','true','true','true');</v>
      </c>
    </row>
    <row r="5280" spans="1:15">
      <c r="A5280">
        <v>5279</v>
      </c>
      <c r="B5280" s="40" t="s">
        <v>4011</v>
      </c>
      <c r="C5280" s="325" t="s">
        <v>4012</v>
      </c>
      <c r="D5280" t="s">
        <v>7106</v>
      </c>
      <c r="E5280" s="84">
        <v>4767898</v>
      </c>
      <c r="F5280" s="84">
        <v>4767898</v>
      </c>
      <c r="G5280" t="s">
        <v>7107</v>
      </c>
      <c r="H5280" s="84">
        <v>4767898</v>
      </c>
      <c r="I5280" t="s">
        <v>7108</v>
      </c>
      <c r="J5280">
        <v>5000</v>
      </c>
      <c r="K5280" t="s">
        <v>7106</v>
      </c>
      <c r="L5280" t="s">
        <v>7106</v>
      </c>
      <c r="M5280" t="s">
        <v>7106</v>
      </c>
      <c r="N5280" t="s">
        <v>7106</v>
      </c>
      <c r="O5280" t="str">
        <f t="shared" si="82"/>
        <v>INSERT INTO USUARIOS_USUARIO(id,nombre,apellidos,foto,cedula,codigo,programa,uid,email,saldo,reserva_desayuno,reserva_almuerzo,reserva_cena,sancion,comida_consumida) VALUES (5279,'ALFONSO','PILLIMUÉ','true','4767898','4767898','ingenieria de sitemas','4767898','diegomazorram@gmail.com',5000,'true','true','true','true');</v>
      </c>
    </row>
    <row r="5281" spans="1:15">
      <c r="A5281">
        <v>5280</v>
      </c>
      <c r="B5281" s="8" t="s">
        <v>4013</v>
      </c>
      <c r="C5281" s="312" t="s">
        <v>2650</v>
      </c>
      <c r="D5281" t="s">
        <v>7106</v>
      </c>
      <c r="E5281" s="85">
        <v>25682105</v>
      </c>
      <c r="F5281" s="85">
        <v>25682105</v>
      </c>
      <c r="G5281" t="s">
        <v>7107</v>
      </c>
      <c r="H5281" s="85">
        <v>25682105</v>
      </c>
      <c r="I5281" t="s">
        <v>7108</v>
      </c>
      <c r="J5281">
        <v>5000</v>
      </c>
      <c r="K5281" t="s">
        <v>7106</v>
      </c>
      <c r="L5281" t="s">
        <v>7106</v>
      </c>
      <c r="M5281" t="s">
        <v>7106</v>
      </c>
      <c r="N5281" t="s">
        <v>7106</v>
      </c>
      <c r="O5281" t="str">
        <f t="shared" si="82"/>
        <v>INSERT INTO USUARIOS_USUARIO(id,nombre,apellidos,foto,cedula,codigo,programa,uid,email,saldo,reserva_desayuno,reserva_almuerzo,reserva_cena,sancion,comida_consumida) VALUES (5280,'FLORINDA','MUELAS CAMPO','true','25682105','25682105','ingenieria de sitemas','25682105','diegomazorram@gmail.com',5000,'true','true','true','true');</v>
      </c>
    </row>
    <row r="5282" spans="1:15">
      <c r="A5282">
        <v>5281</v>
      </c>
      <c r="B5282" s="8" t="s">
        <v>4014</v>
      </c>
      <c r="C5282" s="312" t="s">
        <v>4015</v>
      </c>
      <c r="D5282" t="s">
        <v>7106</v>
      </c>
      <c r="E5282" s="85">
        <v>1061539993</v>
      </c>
      <c r="F5282" s="85">
        <v>1061539993</v>
      </c>
      <c r="G5282" t="s">
        <v>7107</v>
      </c>
      <c r="H5282" s="85">
        <v>1061539993</v>
      </c>
      <c r="I5282" t="s">
        <v>7108</v>
      </c>
      <c r="J5282">
        <v>5000</v>
      </c>
      <c r="K5282" t="s">
        <v>7106</v>
      </c>
      <c r="L5282" t="s">
        <v>7106</v>
      </c>
      <c r="M5282" t="s">
        <v>7106</v>
      </c>
      <c r="N5282" t="s">
        <v>7106</v>
      </c>
      <c r="O5282" t="str">
        <f t="shared" si="82"/>
        <v>INSERT INTO USUARIOS_USUARIO(id,nombre,apellidos,foto,cedula,codigo,programa,uid,email,saldo,reserva_desayuno,reserva_almuerzo,reserva_cena,sancion,comida_consumida) VALUES (5281,'DOLY YULIETH','PILLIMUÉ MUELAS','true','1061539993','1061539993','ingenieria de sitemas','1061539993','diegomazorram@gmail.com',5000,'true','true','true','true');</v>
      </c>
    </row>
    <row r="5283" spans="1:15">
      <c r="A5283">
        <v>5282</v>
      </c>
      <c r="B5283" s="40" t="s">
        <v>214</v>
      </c>
      <c r="C5283" s="325" t="s">
        <v>2918</v>
      </c>
      <c r="D5283" t="s">
        <v>7106</v>
      </c>
      <c r="E5283" s="84">
        <v>10727116</v>
      </c>
      <c r="F5283" s="84">
        <v>10727116</v>
      </c>
      <c r="G5283" t="s">
        <v>7107</v>
      </c>
      <c r="H5283" s="84">
        <v>10727116</v>
      </c>
      <c r="I5283" t="s">
        <v>7108</v>
      </c>
      <c r="J5283">
        <v>5000</v>
      </c>
      <c r="K5283" t="s">
        <v>7106</v>
      </c>
      <c r="L5283" t="s">
        <v>7106</v>
      </c>
      <c r="M5283" t="s">
        <v>7106</v>
      </c>
      <c r="N5283" t="s">
        <v>7106</v>
      </c>
      <c r="O5283" t="str">
        <f t="shared" si="82"/>
        <v>INSERT INTO USUARIOS_USUARIO(id,nombre,apellidos,foto,cedula,codigo,programa,uid,email,saldo,reserva_desayuno,reserva_almuerzo,reserva_cena,sancion,comida_consumida) VALUES (5282,'LUIS EDUARDO','ULCHUR CALAMBAS','true','10727116','10727116','ingenieria de sitemas','10727116','diegomazorram@gmail.com',5000,'true','true','true','true');</v>
      </c>
    </row>
    <row r="5284" spans="1:15">
      <c r="A5284">
        <v>5283</v>
      </c>
      <c r="B5284" s="8" t="s">
        <v>4016</v>
      </c>
      <c r="C5284" s="312" t="s">
        <v>224</v>
      </c>
      <c r="D5284" t="s">
        <v>7106</v>
      </c>
      <c r="E5284" s="85">
        <v>31876418</v>
      </c>
      <c r="F5284" s="85">
        <v>31876418</v>
      </c>
      <c r="G5284" t="s">
        <v>7107</v>
      </c>
      <c r="H5284" s="85">
        <v>31876418</v>
      </c>
      <c r="I5284" t="s">
        <v>7108</v>
      </c>
      <c r="J5284">
        <v>5000</v>
      </c>
      <c r="K5284" t="s">
        <v>7106</v>
      </c>
      <c r="L5284" t="s">
        <v>7106</v>
      </c>
      <c r="M5284" t="s">
        <v>7106</v>
      </c>
      <c r="N5284" t="s">
        <v>7106</v>
      </c>
      <c r="O5284" t="str">
        <f t="shared" si="82"/>
        <v>INSERT INTO USUARIOS_USUARIO(id,nombre,apellidos,foto,cedula,codigo,programa,uid,email,saldo,reserva_desayuno,reserva_almuerzo,reserva_cena,sancion,comida_consumida) VALUES (5283,'EVELIA','PILLIMUE PILLIMUE','true','31876418','31876418','ingenieria de sitemas','31876418','diegomazorram@gmail.com',5000,'true','true','true','true');</v>
      </c>
    </row>
    <row r="5285" spans="1:15">
      <c r="A5285">
        <v>5284</v>
      </c>
      <c r="B5285" s="8" t="s">
        <v>4017</v>
      </c>
      <c r="C5285" s="312" t="s">
        <v>4018</v>
      </c>
      <c r="D5285" t="s">
        <v>7106</v>
      </c>
      <c r="E5285" s="93">
        <v>3122129851</v>
      </c>
      <c r="F5285" s="93">
        <v>3122129851</v>
      </c>
      <c r="G5285" t="s">
        <v>7107</v>
      </c>
      <c r="H5285" s="93">
        <v>3122129851</v>
      </c>
      <c r="I5285" t="s">
        <v>7108</v>
      </c>
      <c r="J5285">
        <v>5000</v>
      </c>
      <c r="K5285" t="s">
        <v>7106</v>
      </c>
      <c r="L5285" t="s">
        <v>7106</v>
      </c>
      <c r="M5285" t="s">
        <v>7106</v>
      </c>
      <c r="N5285" t="s">
        <v>7106</v>
      </c>
      <c r="O5285" t="str">
        <f t="shared" si="82"/>
        <v>INSERT INTO USUARIOS_USUARIO(id,nombre,apellidos,foto,cedula,codigo,programa,uid,email,saldo,reserva_desayuno,reserva_almuerzo,reserva_cena,sancion,comida_consumida) VALUES (5284,'MARY LEIDY','ULCHUR PILLIMUÉ','true','3122129851','3122129851','ingenieria de sitemas','3122129851','diegomazorram@gmail.com',5000,'true','true','true','true');</v>
      </c>
    </row>
    <row r="5286" spans="1:15">
      <c r="A5286">
        <v>5285</v>
      </c>
      <c r="B5286" s="40" t="s">
        <v>552</v>
      </c>
      <c r="C5286" s="325" t="s">
        <v>1800</v>
      </c>
      <c r="D5286" t="s">
        <v>7106</v>
      </c>
      <c r="E5286" s="84">
        <v>4766743</v>
      </c>
      <c r="F5286" s="84">
        <v>4766743</v>
      </c>
      <c r="G5286" t="s">
        <v>7107</v>
      </c>
      <c r="H5286" s="84">
        <v>4766743</v>
      </c>
      <c r="I5286" t="s">
        <v>7108</v>
      </c>
      <c r="J5286">
        <v>5000</v>
      </c>
      <c r="K5286" t="s">
        <v>7106</v>
      </c>
      <c r="L5286" t="s">
        <v>7106</v>
      </c>
      <c r="M5286" t="s">
        <v>7106</v>
      </c>
      <c r="N5286" t="s">
        <v>7106</v>
      </c>
      <c r="O5286" t="str">
        <f t="shared" si="82"/>
        <v>INSERT INTO USUARIOS_USUARIO(id,nombre,apellidos,foto,cedula,codigo,programa,uid,email,saldo,reserva_desayuno,reserva_almuerzo,reserva_cena,sancion,comida_consumida) VALUES (5285,'JOSE ANTONIO','RIVERA ULCHUR','true','4766743','4766743','ingenieria de sitemas','4766743','diegomazorram@gmail.com',5000,'true','true','true','true');</v>
      </c>
    </row>
    <row r="5287" spans="1:15">
      <c r="A5287">
        <v>5286</v>
      </c>
      <c r="B5287" s="8" t="s">
        <v>4019</v>
      </c>
      <c r="C5287" s="312" t="s">
        <v>6761</v>
      </c>
      <c r="D5287" t="s">
        <v>7106</v>
      </c>
      <c r="E5287" s="85">
        <v>25681191</v>
      </c>
      <c r="F5287" s="85">
        <v>25681191</v>
      </c>
      <c r="G5287" t="s">
        <v>7107</v>
      </c>
      <c r="H5287" s="85">
        <v>25681191</v>
      </c>
      <c r="I5287" t="s">
        <v>7108</v>
      </c>
      <c r="J5287">
        <v>5000</v>
      </c>
      <c r="K5287" t="s">
        <v>7106</v>
      </c>
      <c r="L5287" t="s">
        <v>7106</v>
      </c>
      <c r="M5287" t="s">
        <v>7106</v>
      </c>
      <c r="N5287" t="s">
        <v>7106</v>
      </c>
      <c r="O5287" t="str">
        <f t="shared" si="82"/>
        <v>INSERT INTO USUARIOS_USUARIO(id,nombre,apellidos,foto,cedula,codigo,programa,uid,email,saldo,reserva_desayuno,reserva_almuerzo,reserva_cena,sancion,comida_consumida) VALUES (5286,'CARMEN','PECHENE LIZ','true','25681191','25681191','ingenieria de sitemas','25681191','diegomazorram@gmail.com',5000,'true','true','true','true');</v>
      </c>
    </row>
    <row r="5288" spans="1:15">
      <c r="A5288">
        <v>5287</v>
      </c>
      <c r="B5288" s="8" t="s">
        <v>1259</v>
      </c>
      <c r="C5288" s="312" t="s">
        <v>626</v>
      </c>
      <c r="D5288" t="s">
        <v>7106</v>
      </c>
      <c r="E5288" s="85">
        <v>1061539957</v>
      </c>
      <c r="F5288" s="85">
        <v>1061539957</v>
      </c>
      <c r="G5288" t="s">
        <v>7107</v>
      </c>
      <c r="H5288" s="85">
        <v>1061539957</v>
      </c>
      <c r="I5288" t="s">
        <v>7108</v>
      </c>
      <c r="J5288">
        <v>5000</v>
      </c>
      <c r="K5288" t="s">
        <v>7106</v>
      </c>
      <c r="L5288" t="s">
        <v>7106</v>
      </c>
      <c r="M5288" t="s">
        <v>7106</v>
      </c>
      <c r="N5288" t="s">
        <v>7106</v>
      </c>
      <c r="O5288" t="str">
        <f t="shared" si="82"/>
        <v>INSERT INTO USUARIOS_USUARIO(id,nombre,apellidos,foto,cedula,codigo,programa,uid,email,saldo,reserva_desayuno,reserva_almuerzo,reserva_cena,sancion,comida_consumida) VALUES (5287,'JHON EDUARDO','VELASCO RIVERA','true','1061539957','1061539957','ingenieria de sitemas','1061539957','diegomazorram@gmail.com',5000,'true','true','true','true');</v>
      </c>
    </row>
    <row r="5289" spans="1:15">
      <c r="A5289">
        <v>5288</v>
      </c>
      <c r="B5289" s="40" t="s">
        <v>4020</v>
      </c>
      <c r="C5289" s="325" t="s">
        <v>6762</v>
      </c>
      <c r="D5289" t="s">
        <v>7106</v>
      </c>
      <c r="E5289" s="84">
        <v>4741834</v>
      </c>
      <c r="F5289" s="84">
        <v>4741834</v>
      </c>
      <c r="G5289" t="s">
        <v>7107</v>
      </c>
      <c r="H5289" s="84">
        <v>4741834</v>
      </c>
      <c r="I5289" t="s">
        <v>7108</v>
      </c>
      <c r="J5289">
        <v>5000</v>
      </c>
      <c r="K5289" t="s">
        <v>7106</v>
      </c>
      <c r="L5289" t="s">
        <v>7106</v>
      </c>
      <c r="M5289" t="s">
        <v>7106</v>
      </c>
      <c r="N5289" t="s">
        <v>7106</v>
      </c>
      <c r="O5289" t="str">
        <f t="shared" si="82"/>
        <v>INSERT INTO USUARIOS_USUARIO(id,nombre,apellidos,foto,cedula,codigo,programa,uid,email,saldo,reserva_desayuno,reserva_almuerzo,reserva_cena,sancion,comida_consumida) VALUES (5288,'LORENZO','TOMBE CUCHILLO','true','4741834','4741834','ingenieria de sitemas','4741834','diegomazorram@gmail.com',5000,'true','true','true','true');</v>
      </c>
    </row>
    <row r="5290" spans="1:15">
      <c r="A5290">
        <v>5289</v>
      </c>
      <c r="B5290" s="8" t="s">
        <v>4021</v>
      </c>
      <c r="C5290" s="312" t="s">
        <v>4022</v>
      </c>
      <c r="D5290" t="s">
        <v>7106</v>
      </c>
      <c r="E5290" s="85">
        <v>25610440</v>
      </c>
      <c r="F5290" s="85">
        <v>25610440</v>
      </c>
      <c r="G5290" t="s">
        <v>7107</v>
      </c>
      <c r="H5290" s="85">
        <v>25610440</v>
      </c>
      <c r="I5290" t="s">
        <v>7108</v>
      </c>
      <c r="J5290">
        <v>5000</v>
      </c>
      <c r="K5290" t="s">
        <v>7106</v>
      </c>
      <c r="L5290" t="s">
        <v>7106</v>
      </c>
      <c r="M5290" t="s">
        <v>7106</v>
      </c>
      <c r="N5290" t="s">
        <v>7106</v>
      </c>
      <c r="O5290" t="str">
        <f t="shared" si="82"/>
        <v>INSERT INTO USUARIOS_USUARIO(id,nombre,apellidos,foto,cedula,codigo,programa,uid,email,saldo,reserva_desayuno,reserva_almuerzo,reserva_cena,sancion,comida_consumida) VALUES (5289,'LUCILA','ULLUNE DE TOMBE','true','25610440','25610440','ingenieria de sitemas','25610440','diegomazorram@gmail.com',5000,'true','true','true','true');</v>
      </c>
    </row>
    <row r="5291" spans="1:15">
      <c r="A5291">
        <v>5290</v>
      </c>
      <c r="B5291" s="8" t="s">
        <v>4023</v>
      </c>
      <c r="C5291" s="312" t="s">
        <v>4024</v>
      </c>
      <c r="D5291" t="s">
        <v>7106</v>
      </c>
      <c r="E5291" s="85">
        <v>10753947</v>
      </c>
      <c r="F5291" s="85">
        <v>10753947</v>
      </c>
      <c r="G5291" t="s">
        <v>7107</v>
      </c>
      <c r="H5291" s="85">
        <v>10753947</v>
      </c>
      <c r="I5291" t="s">
        <v>7108</v>
      </c>
      <c r="J5291">
        <v>5000</v>
      </c>
      <c r="K5291" t="s">
        <v>7106</v>
      </c>
      <c r="L5291" t="s">
        <v>7106</v>
      </c>
      <c r="M5291" t="s">
        <v>7106</v>
      </c>
      <c r="N5291" t="s">
        <v>7106</v>
      </c>
      <c r="O5291" t="str">
        <f t="shared" si="82"/>
        <v>INSERT INTO USUARIOS_USUARIO(id,nombre,apellidos,foto,cedula,codigo,programa,uid,email,saldo,reserva_desayuno,reserva_almuerzo,reserva_cena,sancion,comida_consumida) VALUES (5290,'LEYDER ANTONIO','TOMBÉ ULLUNÉ','true','10753947','10753947','ingenieria de sitemas','10753947','diegomazorram@gmail.com',5000,'true','true','true','true');</v>
      </c>
    </row>
    <row r="5292" spans="1:15">
      <c r="A5292">
        <v>5291</v>
      </c>
      <c r="B5292" s="8" t="s">
        <v>6763</v>
      </c>
      <c r="C5292" s="312" t="s">
        <v>4024</v>
      </c>
      <c r="D5292" t="s">
        <v>7106</v>
      </c>
      <c r="E5292" s="85">
        <v>1061532571</v>
      </c>
      <c r="F5292" s="85">
        <v>1061532571</v>
      </c>
      <c r="G5292" t="s">
        <v>7107</v>
      </c>
      <c r="H5292" s="85">
        <v>1061532571</v>
      </c>
      <c r="I5292" t="s">
        <v>7108</v>
      </c>
      <c r="J5292">
        <v>5000</v>
      </c>
      <c r="K5292" t="s">
        <v>7106</v>
      </c>
      <c r="L5292" t="s">
        <v>7106</v>
      </c>
      <c r="M5292" t="s">
        <v>7106</v>
      </c>
      <c r="N5292" t="s">
        <v>7106</v>
      </c>
      <c r="O5292" t="str">
        <f t="shared" si="82"/>
        <v>INSERT INTO USUARIOS_USUARIO(id,nombre,apellidos,foto,cedula,codigo,programa,uid,email,saldo,reserva_desayuno,reserva_almuerzo,reserva_cena,sancion,comida_consumida) VALUES (5291,'WBEIMAR YESID','TOMBÉ ULLUNÉ','true','1061532571','1061532571','ingenieria de sitemas','1061532571','diegomazorram@gmail.com',5000,'true','true','true','true');</v>
      </c>
    </row>
    <row r="5293" spans="1:15">
      <c r="A5293">
        <v>5292</v>
      </c>
      <c r="B5293" s="25" t="s">
        <v>5797</v>
      </c>
      <c r="C5293" s="325" t="s">
        <v>859</v>
      </c>
      <c r="D5293" t="s">
        <v>7106</v>
      </c>
      <c r="E5293" s="84">
        <v>76026036</v>
      </c>
      <c r="F5293" s="84">
        <v>76026036</v>
      </c>
      <c r="G5293" t="s">
        <v>7107</v>
      </c>
      <c r="H5293" s="84">
        <v>76026036</v>
      </c>
      <c r="I5293" t="s">
        <v>7108</v>
      </c>
      <c r="J5293">
        <v>5000</v>
      </c>
      <c r="K5293" t="s">
        <v>7106</v>
      </c>
      <c r="L5293" t="s">
        <v>7106</v>
      </c>
      <c r="M5293" t="s">
        <v>7106</v>
      </c>
      <c r="N5293" t="s">
        <v>7106</v>
      </c>
      <c r="O5293" t="str">
        <f t="shared" si="82"/>
        <v>INSERT INTO USUARIOS_USUARIO(id,nombre,apellidos,foto,cedula,codigo,programa,uid,email,saldo,reserva_desayuno,reserva_almuerzo,reserva_cena,sancion,comida_consumida) VALUES (5292,'OMAR HENRY','MONTANO CHAVACO','true','76026036','76026036','ingenieria de sitemas','76026036','diegomazorram@gmail.com',5000,'true','true','true','true');</v>
      </c>
    </row>
    <row r="5294" spans="1:15">
      <c r="A5294">
        <v>5293</v>
      </c>
      <c r="B5294" s="6" t="s">
        <v>52</v>
      </c>
      <c r="C5294" s="312" t="s">
        <v>6738</v>
      </c>
      <c r="D5294" t="s">
        <v>7106</v>
      </c>
      <c r="E5294" s="85">
        <v>48671350</v>
      </c>
      <c r="F5294" s="85">
        <v>48671350</v>
      </c>
      <c r="G5294" t="s">
        <v>7107</v>
      </c>
      <c r="H5294" s="85">
        <v>48671350</v>
      </c>
      <c r="I5294" t="s">
        <v>7108</v>
      </c>
      <c r="J5294">
        <v>5000</v>
      </c>
      <c r="K5294" t="s">
        <v>7106</v>
      </c>
      <c r="L5294" t="s">
        <v>7106</v>
      </c>
      <c r="M5294" t="s">
        <v>7106</v>
      </c>
      <c r="N5294" t="s">
        <v>7106</v>
      </c>
      <c r="O5294" t="str">
        <f t="shared" si="82"/>
        <v>INSERT INTO USUARIOS_USUARIO(id,nombre,apellidos,foto,cedula,codigo,programa,uid,email,saldo,reserva_desayuno,reserva_almuerzo,reserva_cena,sancion,comida_consumida) VALUES (5293,'DORA LILIA','TUNUBALÁ MORALES','true','48671350','48671350','ingenieria de sitemas','48671350','diegomazorram@gmail.com',5000,'true','true','true','true');</v>
      </c>
    </row>
    <row r="5295" spans="1:15">
      <c r="A5295">
        <v>5294</v>
      </c>
      <c r="B5295" s="6" t="s">
        <v>4025</v>
      </c>
      <c r="C5295" s="312" t="s">
        <v>4026</v>
      </c>
      <c r="D5295" t="s">
        <v>7106</v>
      </c>
      <c r="E5295" s="85">
        <v>1003150204</v>
      </c>
      <c r="F5295" s="85">
        <v>1003150204</v>
      </c>
      <c r="G5295" t="s">
        <v>7107</v>
      </c>
      <c r="H5295" s="85">
        <v>1003150204</v>
      </c>
      <c r="I5295" t="s">
        <v>7108</v>
      </c>
      <c r="J5295">
        <v>5000</v>
      </c>
      <c r="K5295" t="s">
        <v>7106</v>
      </c>
      <c r="L5295" t="s">
        <v>7106</v>
      </c>
      <c r="M5295" t="s">
        <v>7106</v>
      </c>
      <c r="N5295" t="s">
        <v>7106</v>
      </c>
      <c r="O5295" t="str">
        <f t="shared" si="82"/>
        <v>INSERT INTO USUARIOS_USUARIO(id,nombre,apellidos,foto,cedula,codigo,programa,uid,email,saldo,reserva_desayuno,reserva_almuerzo,reserva_cena,sancion,comida_consumida) VALUES (5294,'JHORDAN JAVIER','MONTANO TUNUBALÁ','true','1003150204','1003150204','ingenieria de sitemas','1003150204','diegomazorram@gmail.com',5000,'true','true','true','true');</v>
      </c>
    </row>
    <row r="5296" spans="1:15">
      <c r="A5296">
        <v>5295</v>
      </c>
      <c r="B5296" s="6" t="s">
        <v>4027</v>
      </c>
      <c r="C5296" s="312" t="s">
        <v>4026</v>
      </c>
      <c r="D5296" t="s">
        <v>7106</v>
      </c>
      <c r="E5296" s="85">
        <v>1064428896</v>
      </c>
      <c r="F5296" s="85">
        <v>1064428896</v>
      </c>
      <c r="G5296" t="s">
        <v>7107</v>
      </c>
      <c r="H5296" s="85">
        <v>1064428896</v>
      </c>
      <c r="I5296" t="s">
        <v>7108</v>
      </c>
      <c r="J5296">
        <v>5000</v>
      </c>
      <c r="K5296" t="s">
        <v>7106</v>
      </c>
      <c r="L5296" t="s">
        <v>7106</v>
      </c>
      <c r="M5296" t="s">
        <v>7106</v>
      </c>
      <c r="N5296" t="s">
        <v>7106</v>
      </c>
      <c r="O5296" t="str">
        <f t="shared" si="82"/>
        <v>INSERT INTO USUARIOS_USUARIO(id,nombre,apellidos,foto,cedula,codigo,programa,uid,email,saldo,reserva_desayuno,reserva_almuerzo,reserva_cena,sancion,comida_consumida) VALUES (5295,'YOLI ALEXANDRA','MONTANO TUNUBALÁ','true','1064428896','1064428896','ingenieria de sitemas','1064428896','diegomazorram@gmail.com',5000,'true','true','true','true');</v>
      </c>
    </row>
    <row r="5297" spans="1:15">
      <c r="A5297">
        <v>5296</v>
      </c>
      <c r="B5297" s="6" t="s">
        <v>4028</v>
      </c>
      <c r="C5297" s="312" t="s">
        <v>6738</v>
      </c>
      <c r="D5297" t="s">
        <v>7106</v>
      </c>
      <c r="E5297" s="85">
        <v>95060608726</v>
      </c>
      <c r="F5297" s="85">
        <v>95060608726</v>
      </c>
      <c r="G5297" t="s">
        <v>7107</v>
      </c>
      <c r="H5297" s="85">
        <v>95060608726</v>
      </c>
      <c r="I5297" t="s">
        <v>7108</v>
      </c>
      <c r="J5297">
        <v>5000</v>
      </c>
      <c r="K5297" t="s">
        <v>7106</v>
      </c>
      <c r="L5297" t="s">
        <v>7106</v>
      </c>
      <c r="M5297" t="s">
        <v>7106</v>
      </c>
      <c r="N5297" t="s">
        <v>7106</v>
      </c>
      <c r="O5297" t="str">
        <f t="shared" si="82"/>
        <v>INSERT INTO USUARIOS_USUARIO(id,nombre,apellidos,foto,cedula,codigo,programa,uid,email,saldo,reserva_desayuno,reserva_almuerzo,reserva_cena,sancion,comida_consumida) VALUES (5296,'LUIS DAVID','TUNUBALÁ MORALES','true','95060608726','95060608726','ingenieria de sitemas','95060608726','diegomazorram@gmail.com',5000,'true','true','true','true');</v>
      </c>
    </row>
    <row r="5298" spans="1:15">
      <c r="A5298">
        <v>5297</v>
      </c>
      <c r="B5298" s="25" t="s">
        <v>6764</v>
      </c>
      <c r="C5298" s="325" t="s">
        <v>4029</v>
      </c>
      <c r="D5298" t="s">
        <v>7106</v>
      </c>
      <c r="E5298" s="84">
        <v>1061542283</v>
      </c>
      <c r="F5298" s="84">
        <v>1061542283</v>
      </c>
      <c r="G5298" t="s">
        <v>7107</v>
      </c>
      <c r="H5298" s="84">
        <v>1061542283</v>
      </c>
      <c r="I5298" t="s">
        <v>7108</v>
      </c>
      <c r="J5298">
        <v>5000</v>
      </c>
      <c r="K5298" t="s">
        <v>7106</v>
      </c>
      <c r="L5298" t="s">
        <v>7106</v>
      </c>
      <c r="M5298" t="s">
        <v>7106</v>
      </c>
      <c r="N5298" t="s">
        <v>7106</v>
      </c>
      <c r="O5298" t="str">
        <f t="shared" si="82"/>
        <v>INSERT INTO USUARIOS_USUARIO(id,nombre,apellidos,foto,cedula,codigo,programa,uid,email,saldo,reserva_desayuno,reserva_almuerzo,reserva_cena,sancion,comida_consumida) VALUES (5297,'JOHNNY SEBASTIAN','ARANDA RIVERA','true','1061542283','1061542283','ingenieria de sitemas','1061542283','diegomazorram@gmail.com',5000,'true','true','true','true');</v>
      </c>
    </row>
    <row r="5299" spans="1:15">
      <c r="A5299">
        <v>5298</v>
      </c>
      <c r="B5299" s="42" t="s">
        <v>378</v>
      </c>
      <c r="C5299" s="312" t="s">
        <v>4030</v>
      </c>
      <c r="D5299" t="s">
        <v>7106</v>
      </c>
      <c r="E5299" s="85">
        <v>1003150203</v>
      </c>
      <c r="F5299" s="85">
        <v>1003150203</v>
      </c>
      <c r="G5299" t="s">
        <v>7107</v>
      </c>
      <c r="H5299" s="85">
        <v>1003150203</v>
      </c>
      <c r="I5299" t="s">
        <v>7108</v>
      </c>
      <c r="J5299">
        <v>5000</v>
      </c>
      <c r="K5299" t="s">
        <v>7106</v>
      </c>
      <c r="L5299" t="s">
        <v>7106</v>
      </c>
      <c r="M5299" t="s">
        <v>7106</v>
      </c>
      <c r="N5299" t="s">
        <v>7106</v>
      </c>
      <c r="O5299" t="str">
        <f t="shared" si="82"/>
        <v>INSERT INTO USUARIOS_USUARIO(id,nombre,apellidos,foto,cedula,codigo,programa,uid,email,saldo,reserva_desayuno,reserva_almuerzo,reserva_cena,sancion,comida_consumida) VALUES (5298,'PAOLA ANDREA','MONTANO TUNUBALA','true','1003150203','1003150203','ingenieria de sitemas','1003150203','diegomazorram@gmail.com',5000,'true','true','true','true');</v>
      </c>
    </row>
    <row r="5300" spans="1:15">
      <c r="A5300">
        <v>5299</v>
      </c>
      <c r="B5300" s="25" t="s">
        <v>4031</v>
      </c>
      <c r="C5300" s="325" t="s">
        <v>475</v>
      </c>
      <c r="D5300" t="s">
        <v>7106</v>
      </c>
      <c r="E5300" s="84">
        <v>1064434491</v>
      </c>
      <c r="F5300" s="84">
        <v>1064434491</v>
      </c>
      <c r="G5300" t="s">
        <v>7107</v>
      </c>
      <c r="H5300" s="84">
        <v>1064434491</v>
      </c>
      <c r="I5300" t="s">
        <v>7108</v>
      </c>
      <c r="J5300">
        <v>5000</v>
      </c>
      <c r="K5300" t="s">
        <v>7106</v>
      </c>
      <c r="L5300" t="s">
        <v>7106</v>
      </c>
      <c r="M5300" t="s">
        <v>7106</v>
      </c>
      <c r="N5300" t="s">
        <v>7106</v>
      </c>
      <c r="O5300" t="str">
        <f t="shared" si="82"/>
        <v>INSERT INTO USUARIOS_USUARIO(id,nombre,apellidos,foto,cedula,codigo,programa,uid,email,saldo,reserva_desayuno,reserva_almuerzo,reserva_cena,sancion,comida_consumida) VALUES (5299,'EDWARD ARLEY','TUNUBALA CHAVACO','true','1064434491','1064434491','ingenieria de sitemas','1064434491','diegomazorram@gmail.com',5000,'true','true','true','true');</v>
      </c>
    </row>
    <row r="5301" spans="1:15">
      <c r="A5301">
        <v>5300</v>
      </c>
      <c r="B5301" s="6" t="s">
        <v>4032</v>
      </c>
      <c r="C5301" s="312" t="s">
        <v>496</v>
      </c>
      <c r="D5301" t="s">
        <v>7106</v>
      </c>
      <c r="E5301" s="94">
        <v>1064434010</v>
      </c>
      <c r="F5301" s="94">
        <v>1064434010</v>
      </c>
      <c r="G5301" t="s">
        <v>7107</v>
      </c>
      <c r="H5301" s="94">
        <v>1064434010</v>
      </c>
      <c r="I5301" t="s">
        <v>7108</v>
      </c>
      <c r="J5301">
        <v>5000</v>
      </c>
      <c r="K5301" t="s">
        <v>7106</v>
      </c>
      <c r="L5301" t="s">
        <v>7106</v>
      </c>
      <c r="M5301" t="s">
        <v>7106</v>
      </c>
      <c r="N5301" t="s">
        <v>7106</v>
      </c>
      <c r="O5301" t="str">
        <f t="shared" si="82"/>
        <v>INSERT INTO USUARIOS_USUARIO(id,nombre,apellidos,foto,cedula,codigo,programa,uid,email,saldo,reserva_desayuno,reserva_almuerzo,reserva_cena,sancion,comida_consumida) VALUES (5300,'YANIRA','CHAVACO MUELAS','true','1064434010','1064434010','ingenieria de sitemas','1064434010','diegomazorram@gmail.com',5000,'true','true','true','true');</v>
      </c>
    </row>
    <row r="5302" spans="1:15">
      <c r="A5302">
        <v>5301</v>
      </c>
      <c r="B5302" s="6" t="s">
        <v>6045</v>
      </c>
      <c r="C5302" s="312" t="s">
        <v>41</v>
      </c>
      <c r="D5302" t="s">
        <v>7106</v>
      </c>
      <c r="E5302" s="95">
        <v>1068217596</v>
      </c>
      <c r="F5302" s="95">
        <v>1068217596</v>
      </c>
      <c r="G5302" t="s">
        <v>7107</v>
      </c>
      <c r="H5302" s="95">
        <v>1068217596</v>
      </c>
      <c r="I5302" t="s">
        <v>7108</v>
      </c>
      <c r="J5302">
        <v>5000</v>
      </c>
      <c r="K5302" t="s">
        <v>7106</v>
      </c>
      <c r="L5302" t="s">
        <v>7106</v>
      </c>
      <c r="M5302" t="s">
        <v>7106</v>
      </c>
      <c r="N5302" t="s">
        <v>7106</v>
      </c>
      <c r="O5302" t="str">
        <f t="shared" si="82"/>
        <v>INSERT INTO USUARIOS_USUARIO(id,nombre,apellidos,foto,cedula,codigo,programa,uid,email,saldo,reserva_desayuno,reserva_almuerzo,reserva_cena,sancion,comida_consumida) VALUES (5301,'ASTRID VANESA','HURTADO CHAVACO','true','1068217596','1068217596','ingenieria de sitemas','1068217596','diegomazorram@gmail.com',5000,'true','true','true','true');</v>
      </c>
    </row>
    <row r="5303" spans="1:15">
      <c r="A5303">
        <v>5302</v>
      </c>
      <c r="B5303" s="6" t="s">
        <v>4033</v>
      </c>
      <c r="C5303" s="312" t="s">
        <v>475</v>
      </c>
      <c r="D5303" t="s">
        <v>7106</v>
      </c>
      <c r="E5303" s="85">
        <v>1064438235</v>
      </c>
      <c r="F5303" s="85">
        <v>1064438235</v>
      </c>
      <c r="G5303" t="s">
        <v>7107</v>
      </c>
      <c r="H5303" s="85">
        <v>1064438235</v>
      </c>
      <c r="I5303" t="s">
        <v>7108</v>
      </c>
      <c r="J5303">
        <v>5000</v>
      </c>
      <c r="K5303" t="s">
        <v>7106</v>
      </c>
      <c r="L5303" t="s">
        <v>7106</v>
      </c>
      <c r="M5303" t="s">
        <v>7106</v>
      </c>
      <c r="N5303" t="s">
        <v>7106</v>
      </c>
      <c r="O5303" t="str">
        <f t="shared" si="82"/>
        <v>INSERT INTO USUARIOS_USUARIO(id,nombre,apellidos,foto,cedula,codigo,programa,uid,email,saldo,reserva_desayuno,reserva_almuerzo,reserva_cena,sancion,comida_consumida) VALUES (5302,'JHOAN ARLEY','TUNUBALA CHAVACO','true','1064438235','1064438235','ingenieria de sitemas','1064438235','diegomazorram@gmail.com',5000,'true','true','true','true');</v>
      </c>
    </row>
    <row r="5304" spans="1:15">
      <c r="A5304">
        <v>5303</v>
      </c>
      <c r="B5304" s="25" t="s">
        <v>4034</v>
      </c>
      <c r="C5304" s="325" t="s">
        <v>6765</v>
      </c>
      <c r="D5304" t="s">
        <v>7106</v>
      </c>
      <c r="E5304" s="84">
        <v>76140072</v>
      </c>
      <c r="F5304" s="84">
        <v>76140072</v>
      </c>
      <c r="G5304" t="s">
        <v>7107</v>
      </c>
      <c r="H5304" s="84">
        <v>76140072</v>
      </c>
      <c r="I5304" t="s">
        <v>7108</v>
      </c>
      <c r="J5304">
        <v>5000</v>
      </c>
      <c r="K5304" t="s">
        <v>7106</v>
      </c>
      <c r="L5304" t="s">
        <v>7106</v>
      </c>
      <c r="M5304" t="s">
        <v>7106</v>
      </c>
      <c r="N5304" t="s">
        <v>7106</v>
      </c>
      <c r="O5304" t="str">
        <f t="shared" si="82"/>
        <v>INSERT INTO USUARIOS_USUARIO(id,nombre,apellidos,foto,cedula,codigo,programa,uid,email,saldo,reserva_desayuno,reserva_almuerzo,reserva_cena,sancion,comida_consumida) VALUES (5303,'OVIEDO NEL','ULCHUR CASAMACHIN','true','76140072','76140072','ingenieria de sitemas','76140072','diegomazorram@gmail.com',5000,'true','true','true','true');</v>
      </c>
    </row>
    <row r="5305" spans="1:15">
      <c r="A5305">
        <v>5304</v>
      </c>
      <c r="B5305" s="6" t="s">
        <v>4035</v>
      </c>
      <c r="C5305" s="312" t="s">
        <v>13</v>
      </c>
      <c r="D5305" t="s">
        <v>7106</v>
      </c>
      <c r="E5305" s="85">
        <v>25691193</v>
      </c>
      <c r="F5305" s="85">
        <v>25691193</v>
      </c>
      <c r="G5305" t="s">
        <v>7107</v>
      </c>
      <c r="H5305" s="85">
        <v>25691193</v>
      </c>
      <c r="I5305" t="s">
        <v>7108</v>
      </c>
      <c r="J5305">
        <v>5000</v>
      </c>
      <c r="K5305" t="s">
        <v>7106</v>
      </c>
      <c r="L5305" t="s">
        <v>7106</v>
      </c>
      <c r="M5305" t="s">
        <v>7106</v>
      </c>
      <c r="N5305" t="s">
        <v>7106</v>
      </c>
      <c r="O5305" t="str">
        <f t="shared" si="82"/>
        <v>INSERT INTO USUARIOS_USUARIO(id,nombre,apellidos,foto,cedula,codigo,programa,uid,email,saldo,reserva_desayuno,reserva_almuerzo,reserva_cena,sancion,comida_consumida) VALUES (5304,'WILDA','PAJA','true','25691193','25691193','ingenieria de sitemas','25691193','diegomazorram@gmail.com',5000,'true','true','true','true');</v>
      </c>
    </row>
    <row r="5306" spans="1:15">
      <c r="A5306">
        <v>5305</v>
      </c>
      <c r="B5306" s="6" t="s">
        <v>4036</v>
      </c>
      <c r="C5306" s="312" t="s">
        <v>1796</v>
      </c>
      <c r="D5306" t="s">
        <v>7106</v>
      </c>
      <c r="E5306" s="95">
        <v>94021310071</v>
      </c>
      <c r="F5306" s="95">
        <v>94021310071</v>
      </c>
      <c r="G5306" t="s">
        <v>7107</v>
      </c>
      <c r="H5306" s="95">
        <v>94021310071</v>
      </c>
      <c r="I5306" t="s">
        <v>7108</v>
      </c>
      <c r="J5306">
        <v>5000</v>
      </c>
      <c r="K5306" t="s">
        <v>7106</v>
      </c>
      <c r="L5306" t="s">
        <v>7106</v>
      </c>
      <c r="M5306" t="s">
        <v>7106</v>
      </c>
      <c r="N5306" t="s">
        <v>7106</v>
      </c>
      <c r="O5306" t="str">
        <f t="shared" si="82"/>
        <v>INSERT INTO USUARIOS_USUARIO(id,nombre,apellidos,foto,cedula,codigo,programa,uid,email,saldo,reserva_desayuno,reserva_almuerzo,reserva_cena,sancion,comida_consumida) VALUES (5305,'ANGIE VERONICA','ULCHUR PAJA','true','94021310071','94021310071','ingenieria de sitemas','94021310071','diegomazorram@gmail.com',5000,'true','true','true','true');</v>
      </c>
    </row>
    <row r="5307" spans="1:15">
      <c r="A5307">
        <v>5306</v>
      </c>
      <c r="B5307" s="6" t="s">
        <v>4037</v>
      </c>
      <c r="C5307" s="312" t="s">
        <v>1796</v>
      </c>
      <c r="D5307" t="s">
        <v>7106</v>
      </c>
      <c r="E5307" s="85">
        <v>1061544743</v>
      </c>
      <c r="F5307" s="85">
        <v>1061544743</v>
      </c>
      <c r="G5307" t="s">
        <v>7107</v>
      </c>
      <c r="H5307" s="85">
        <v>1061544743</v>
      </c>
      <c r="I5307" t="s">
        <v>7108</v>
      </c>
      <c r="J5307">
        <v>5000</v>
      </c>
      <c r="K5307" t="s">
        <v>7106</v>
      </c>
      <c r="L5307" t="s">
        <v>7106</v>
      </c>
      <c r="M5307" t="s">
        <v>7106</v>
      </c>
      <c r="N5307" t="s">
        <v>7106</v>
      </c>
      <c r="O5307" t="str">
        <f t="shared" si="82"/>
        <v>INSERT INTO USUARIOS_USUARIO(id,nombre,apellidos,foto,cedula,codigo,programa,uid,email,saldo,reserva_desayuno,reserva_almuerzo,reserva_cena,sancion,comida_consumida) VALUES (5306,'YEIMI LUCERO','ULCHUR PAJA','true','1061544743','1061544743','ingenieria de sitemas','1061544743','diegomazorram@gmail.com',5000,'true','true','true','true');</v>
      </c>
    </row>
    <row r="5308" spans="1:15">
      <c r="A5308">
        <v>5307</v>
      </c>
      <c r="B5308" s="25" t="s">
        <v>4038</v>
      </c>
      <c r="C5308" s="325" t="s">
        <v>4039</v>
      </c>
      <c r="D5308" t="s">
        <v>7106</v>
      </c>
      <c r="E5308" s="84">
        <v>4946250</v>
      </c>
      <c r="F5308" s="84">
        <v>4946250</v>
      </c>
      <c r="G5308" t="s">
        <v>7107</v>
      </c>
      <c r="H5308" s="84">
        <v>4946250</v>
      </c>
      <c r="I5308" t="s">
        <v>7108</v>
      </c>
      <c r="J5308">
        <v>5000</v>
      </c>
      <c r="K5308" t="s">
        <v>7106</v>
      </c>
      <c r="L5308" t="s">
        <v>7106</v>
      </c>
      <c r="M5308" t="s">
        <v>7106</v>
      </c>
      <c r="N5308" t="s">
        <v>7106</v>
      </c>
      <c r="O5308" t="str">
        <f t="shared" si="82"/>
        <v>INSERT INTO USUARIOS_USUARIO(id,nombre,apellidos,foto,cedula,codigo,programa,uid,email,saldo,reserva_desayuno,reserva_almuerzo,reserva_cena,sancion,comida_consumida) VALUES (5307,'ALVARO','FERNANDEZ MENDEZ','true','4946250','4946250','ingenieria de sitemas','4946250','diegomazorram@gmail.com',5000,'true','true','true','true');</v>
      </c>
    </row>
    <row r="5309" spans="1:15">
      <c r="A5309">
        <v>5308</v>
      </c>
      <c r="B5309" s="6" t="s">
        <v>4040</v>
      </c>
      <c r="C5309" s="312" t="s">
        <v>394</v>
      </c>
      <c r="D5309" t="s">
        <v>7106</v>
      </c>
      <c r="E5309" s="85">
        <v>25682323</v>
      </c>
      <c r="F5309" s="85">
        <v>25682323</v>
      </c>
      <c r="G5309" t="s">
        <v>7107</v>
      </c>
      <c r="H5309" s="85">
        <v>25682323</v>
      </c>
      <c r="I5309" t="s">
        <v>7108</v>
      </c>
      <c r="J5309">
        <v>5000</v>
      </c>
      <c r="K5309" t="s">
        <v>7106</v>
      </c>
      <c r="L5309" t="s">
        <v>7106</v>
      </c>
      <c r="M5309" t="s">
        <v>7106</v>
      </c>
      <c r="N5309" t="s">
        <v>7106</v>
      </c>
      <c r="O5309" t="str">
        <f t="shared" si="82"/>
        <v>INSERT INTO USUARIOS_USUARIO(id,nombre,apellidos,foto,cedula,codigo,programa,uid,email,saldo,reserva_desayuno,reserva_almuerzo,reserva_cena,sancion,comida_consumida) VALUES (5308,'DIOSELINA','PAJA CHAVACO','true','25682323','25682323','ingenieria de sitemas','25682323','diegomazorram@gmail.com',5000,'true','true','true','true');</v>
      </c>
    </row>
    <row r="5310" spans="1:15">
      <c r="A5310">
        <v>5309</v>
      </c>
      <c r="B5310" s="25" t="s">
        <v>4041</v>
      </c>
      <c r="C5310" s="325" t="s">
        <v>2377</v>
      </c>
      <c r="D5310" t="s">
        <v>7106</v>
      </c>
      <c r="E5310" s="84">
        <v>10720168</v>
      </c>
      <c r="F5310" s="84">
        <v>10720168</v>
      </c>
      <c r="G5310" t="s">
        <v>7107</v>
      </c>
      <c r="H5310" s="84">
        <v>10720168</v>
      </c>
      <c r="I5310" t="s">
        <v>7108</v>
      </c>
      <c r="J5310">
        <v>5000</v>
      </c>
      <c r="K5310" t="s">
        <v>7106</v>
      </c>
      <c r="L5310" t="s">
        <v>7106</v>
      </c>
      <c r="M5310" t="s">
        <v>7106</v>
      </c>
      <c r="N5310" t="s">
        <v>7106</v>
      </c>
      <c r="O5310" t="str">
        <f t="shared" si="82"/>
        <v>INSERT INTO USUARIOS_USUARIO(id,nombre,apellidos,foto,cedula,codigo,programa,uid,email,saldo,reserva_desayuno,reserva_almuerzo,reserva_cena,sancion,comida_consumida) VALUES (5309,'ELVIO JOSE','MUELAS ','true','10720168','10720168','ingenieria de sitemas','10720168','diegomazorram@gmail.com',5000,'true','true','true','true');</v>
      </c>
    </row>
    <row r="5311" spans="1:15">
      <c r="A5311">
        <v>5310</v>
      </c>
      <c r="B5311" s="6" t="s">
        <v>3975</v>
      </c>
      <c r="C5311" s="312" t="s">
        <v>4042</v>
      </c>
      <c r="D5311" t="s">
        <v>7106</v>
      </c>
      <c r="E5311" s="85">
        <v>25683130</v>
      </c>
      <c r="F5311" s="85">
        <v>25683130</v>
      </c>
      <c r="G5311" t="s">
        <v>7107</v>
      </c>
      <c r="H5311" s="85">
        <v>25683130</v>
      </c>
      <c r="I5311" t="s">
        <v>7108</v>
      </c>
      <c r="J5311">
        <v>5000</v>
      </c>
      <c r="K5311" t="s">
        <v>7106</v>
      </c>
      <c r="L5311" t="s">
        <v>7106</v>
      </c>
      <c r="M5311" t="s">
        <v>7106</v>
      </c>
      <c r="N5311" t="s">
        <v>7106</v>
      </c>
      <c r="O5311" t="str">
        <f t="shared" si="82"/>
        <v>INSERT INTO USUARIOS_USUARIO(id,nombre,apellidos,foto,cedula,codigo,programa,uid,email,saldo,reserva_desayuno,reserva_almuerzo,reserva_cena,sancion,comida_consumida) VALUES (5310,'ORFELINA','MONTANO PILLIMUÉ','true','25683130','25683130','ingenieria de sitemas','25683130','diegomazorram@gmail.com',5000,'true','true','true','true');</v>
      </c>
    </row>
    <row r="5312" spans="1:15">
      <c r="A5312">
        <v>5311</v>
      </c>
      <c r="B5312" s="40" t="s">
        <v>4043</v>
      </c>
      <c r="C5312" s="325" t="s">
        <v>645</v>
      </c>
      <c r="D5312" t="s">
        <v>7106</v>
      </c>
      <c r="E5312" s="84">
        <v>4766825</v>
      </c>
      <c r="F5312" s="84">
        <v>4766825</v>
      </c>
      <c r="G5312" t="s">
        <v>7107</v>
      </c>
      <c r="H5312" s="84">
        <v>4766825</v>
      </c>
      <c r="I5312" t="s">
        <v>7108</v>
      </c>
      <c r="J5312">
        <v>5000</v>
      </c>
      <c r="K5312" t="s">
        <v>7106</v>
      </c>
      <c r="L5312" t="s">
        <v>7106</v>
      </c>
      <c r="M5312" t="s">
        <v>7106</v>
      </c>
      <c r="N5312" t="s">
        <v>7106</v>
      </c>
      <c r="O5312" t="str">
        <f t="shared" si="82"/>
        <v>INSERT INTO USUARIOS_USUARIO(id,nombre,apellidos,foto,cedula,codigo,programa,uid,email,saldo,reserva_desayuno,reserva_almuerzo,reserva_cena,sancion,comida_consumida) VALUES (5311,'JOSE LINO','PAJA TUNUBALA','true','4766825','4766825','ingenieria de sitemas','4766825','diegomazorram@gmail.com',5000,'true','true','true','true');</v>
      </c>
    </row>
    <row r="5313" spans="1:15">
      <c r="A5313">
        <v>5312</v>
      </c>
      <c r="B5313" s="6" t="s">
        <v>4044</v>
      </c>
      <c r="C5313" s="312" t="s">
        <v>6766</v>
      </c>
      <c r="D5313" t="s">
        <v>7106</v>
      </c>
      <c r="E5313" s="85">
        <v>25681326</v>
      </c>
      <c r="F5313" s="85">
        <v>25681326</v>
      </c>
      <c r="G5313" t="s">
        <v>7107</v>
      </c>
      <c r="H5313" s="85">
        <v>25681326</v>
      </c>
      <c r="I5313" t="s">
        <v>7108</v>
      </c>
      <c r="J5313">
        <v>5000</v>
      </c>
      <c r="K5313" t="s">
        <v>7106</v>
      </c>
      <c r="L5313" t="s">
        <v>7106</v>
      </c>
      <c r="M5313" t="s">
        <v>7106</v>
      </c>
      <c r="N5313" t="s">
        <v>7106</v>
      </c>
      <c r="O5313" t="str">
        <f t="shared" si="82"/>
        <v>INSERT INTO USUARIOS_USUARIO(id,nombre,apellidos,foto,cedula,codigo,programa,uid,email,saldo,reserva_desayuno,reserva_almuerzo,reserva_cena,sancion,comida_consumida) VALUES (5312,'MARIA RAQUEL','ORTIZ  TUMIÑA','true','25681326','25681326','ingenieria de sitemas','25681326','diegomazorram@gmail.com',5000,'true','true','true','true');</v>
      </c>
    </row>
    <row r="5314" spans="1:15">
      <c r="A5314">
        <v>5313</v>
      </c>
      <c r="B5314" s="25" t="s">
        <v>4045</v>
      </c>
      <c r="C5314" s="325" t="s">
        <v>6767</v>
      </c>
      <c r="D5314" t="s">
        <v>7106</v>
      </c>
      <c r="E5314" s="84">
        <v>76305770</v>
      </c>
      <c r="F5314" s="84">
        <v>76305770</v>
      </c>
      <c r="G5314" t="s">
        <v>7107</v>
      </c>
      <c r="H5314" s="84">
        <v>76305770</v>
      </c>
      <c r="I5314" t="s">
        <v>7108</v>
      </c>
      <c r="J5314">
        <v>5000</v>
      </c>
      <c r="K5314" t="s">
        <v>7106</v>
      </c>
      <c r="L5314" t="s">
        <v>7106</v>
      </c>
      <c r="M5314" t="s">
        <v>7106</v>
      </c>
      <c r="N5314" t="s">
        <v>7106</v>
      </c>
      <c r="O5314" t="str">
        <f t="shared" si="82"/>
        <v>INSERT INTO USUARIOS_USUARIO(id,nombre,apellidos,foto,cedula,codigo,programa,uid,email,saldo,reserva_desayuno,reserva_almuerzo,reserva_cena,sancion,comida_consumida) VALUES (5313,'JORGE ROBERTO','ORTIZ PAJA','true','76305770','76305770','ingenieria de sitemas','76305770','diegomazorram@gmail.com',5000,'true','true','true','true');</v>
      </c>
    </row>
    <row r="5315" spans="1:15">
      <c r="A5315">
        <v>5314</v>
      </c>
      <c r="B5315" s="6" t="s">
        <v>2338</v>
      </c>
      <c r="C5315" s="312" t="s">
        <v>5946</v>
      </c>
      <c r="D5315" t="s">
        <v>7106</v>
      </c>
      <c r="E5315" s="85">
        <v>1064434016</v>
      </c>
      <c r="F5315" s="85">
        <v>1064434016</v>
      </c>
      <c r="G5315" t="s">
        <v>7107</v>
      </c>
      <c r="H5315" s="85">
        <v>1064434016</v>
      </c>
      <c r="I5315" t="s">
        <v>7108</v>
      </c>
      <c r="J5315">
        <v>5000</v>
      </c>
      <c r="K5315" t="s">
        <v>7106</v>
      </c>
      <c r="L5315" t="s">
        <v>7106</v>
      </c>
      <c r="M5315" t="s">
        <v>7106</v>
      </c>
      <c r="N5315" t="s">
        <v>7106</v>
      </c>
      <c r="O5315" t="str">
        <f t="shared" ref="O5315:O5378" si="83">"INSERT INTO USUARIOS_USUARIO(id,nombre,apellidos,foto,cedula,codigo,programa,uid,email,saldo,reserva_desayuno,reserva_almuerzo,reserva_cena,sancion,comida_consumida) VALUES ("&amp;A5315&amp;",'"&amp;B5315&amp;"','"&amp;C5315&amp;"','"&amp;D5315&amp;"','"&amp;E5315&amp;"','"&amp;F5315&amp;"','"&amp;G5315&amp;"','"&amp;H5315&amp;"','"&amp;I5315&amp;"',"&amp;J5315&amp;",'"&amp;K5315&amp;"','"&amp;L5315&amp;"','"&amp;M5315&amp;"','"&amp;N5315&amp;"');"</f>
        <v>INSERT INTO USUARIOS_USUARIO(id,nombre,apellidos,foto,cedula,codigo,programa,uid,email,saldo,reserva_desayuno,reserva_almuerzo,reserva_cena,sancion,comida_consumida) VALUES (5314,'DIANA CAROLINA','ORTIZ  CHAVACO','true','1064434016','1064434016','ingenieria de sitemas','1064434016','diegomazorram@gmail.com',5000,'true','true','true','true');</v>
      </c>
    </row>
    <row r="5316" spans="1:15">
      <c r="A5316">
        <v>5315</v>
      </c>
      <c r="B5316" s="8" t="s">
        <v>4046</v>
      </c>
      <c r="C5316" s="312" t="s">
        <v>5946</v>
      </c>
      <c r="D5316" t="s">
        <v>7106</v>
      </c>
      <c r="E5316" s="85">
        <v>1064435316</v>
      </c>
      <c r="F5316" s="85">
        <v>1064435316</v>
      </c>
      <c r="G5316" t="s">
        <v>7107</v>
      </c>
      <c r="H5316" s="85">
        <v>1064435316</v>
      </c>
      <c r="I5316" t="s">
        <v>7108</v>
      </c>
      <c r="J5316">
        <v>5000</v>
      </c>
      <c r="K5316" t="s">
        <v>7106</v>
      </c>
      <c r="L5316" t="s">
        <v>7106</v>
      </c>
      <c r="M5316" t="s">
        <v>7106</v>
      </c>
      <c r="N5316" t="s">
        <v>7106</v>
      </c>
      <c r="O5316" t="str">
        <f t="shared" si="83"/>
        <v>INSERT INTO USUARIOS_USUARIO(id,nombre,apellidos,foto,cedula,codigo,programa,uid,email,saldo,reserva_desayuno,reserva_almuerzo,reserva_cena,sancion,comida_consumida) VALUES (5315,'ROBERTH ALEXANDER','ORTIZ  CHAVACO','true','1064435316','1064435316','ingenieria de sitemas','1064435316','diegomazorram@gmail.com',5000,'true','true','true','true');</v>
      </c>
    </row>
    <row r="5317" spans="1:15">
      <c r="A5317">
        <v>5316</v>
      </c>
      <c r="B5317" s="6" t="s">
        <v>4047</v>
      </c>
      <c r="C5317" s="312" t="s">
        <v>5946</v>
      </c>
      <c r="D5317" t="s">
        <v>7106</v>
      </c>
      <c r="E5317" s="85">
        <v>1061804609</v>
      </c>
      <c r="F5317" s="85">
        <v>1061804609</v>
      </c>
      <c r="G5317" t="s">
        <v>7107</v>
      </c>
      <c r="H5317" s="85">
        <v>1061804609</v>
      </c>
      <c r="I5317" t="s">
        <v>7108</v>
      </c>
      <c r="J5317">
        <v>5000</v>
      </c>
      <c r="K5317" t="s">
        <v>7106</v>
      </c>
      <c r="L5317" t="s">
        <v>7106</v>
      </c>
      <c r="M5317" t="s">
        <v>7106</v>
      </c>
      <c r="N5317" t="s">
        <v>7106</v>
      </c>
      <c r="O5317" t="str">
        <f t="shared" si="83"/>
        <v>INSERT INTO USUARIOS_USUARIO(id,nombre,apellidos,foto,cedula,codigo,programa,uid,email,saldo,reserva_desayuno,reserva_almuerzo,reserva_cena,sancion,comida_consumida) VALUES (5316,'EDINSON ARLEY','ORTIZ  CHAVACO','true','1061804609','1061804609','ingenieria de sitemas','1061804609','diegomazorram@gmail.com',5000,'true','true','true','true');</v>
      </c>
    </row>
    <row r="5318" spans="1:15">
      <c r="A5318">
        <v>5317</v>
      </c>
      <c r="B5318" s="25" t="s">
        <v>4048</v>
      </c>
      <c r="C5318" s="325" t="s">
        <v>6766</v>
      </c>
      <c r="D5318" t="s">
        <v>7106</v>
      </c>
      <c r="E5318" s="84">
        <v>25681876</v>
      </c>
      <c r="F5318" s="84">
        <v>25681876</v>
      </c>
      <c r="G5318" t="s">
        <v>7107</v>
      </c>
      <c r="H5318" s="84">
        <v>25681876</v>
      </c>
      <c r="I5318" t="s">
        <v>7108</v>
      </c>
      <c r="J5318">
        <v>5000</v>
      </c>
      <c r="K5318" t="s">
        <v>7106</v>
      </c>
      <c r="L5318" t="s">
        <v>7106</v>
      </c>
      <c r="M5318" t="s">
        <v>7106</v>
      </c>
      <c r="N5318" t="s">
        <v>7106</v>
      </c>
      <c r="O5318" t="str">
        <f t="shared" si="83"/>
        <v>INSERT INTO USUARIOS_USUARIO(id,nombre,apellidos,foto,cedula,codigo,programa,uid,email,saldo,reserva_desayuno,reserva_almuerzo,reserva_cena,sancion,comida_consumida) VALUES (5317,'MARIA ANA ILIA','ORTIZ  TUMIÑA','true','25681876','25681876','ingenieria de sitemas','25681876','diegomazorram@gmail.com',5000,'true','true','true','true');</v>
      </c>
    </row>
    <row r="5319" spans="1:15">
      <c r="A5319">
        <v>5318</v>
      </c>
      <c r="B5319" s="6" t="s">
        <v>2268</v>
      </c>
      <c r="C5319" s="312" t="s">
        <v>6768</v>
      </c>
      <c r="D5319" t="s">
        <v>7106</v>
      </c>
      <c r="E5319" s="85">
        <v>1007178156</v>
      </c>
      <c r="F5319" s="85">
        <v>1007178156</v>
      </c>
      <c r="G5319" t="s">
        <v>7107</v>
      </c>
      <c r="H5319" s="85">
        <v>1007178156</v>
      </c>
      <c r="I5319" t="s">
        <v>7108</v>
      </c>
      <c r="J5319">
        <v>5000</v>
      </c>
      <c r="K5319" t="s">
        <v>7106</v>
      </c>
      <c r="L5319" t="s">
        <v>7106</v>
      </c>
      <c r="M5319" t="s">
        <v>7106</v>
      </c>
      <c r="N5319" t="s">
        <v>7106</v>
      </c>
      <c r="O5319" t="str">
        <f t="shared" si="83"/>
        <v>INSERT INTO USUARIOS_USUARIO(id,nombre,apellidos,foto,cedula,codigo,programa,uid,email,saldo,reserva_desayuno,reserva_almuerzo,reserva_cena,sancion,comida_consumida) VALUES (5318,'EMERSON YOHAN','ORTIZ CONEJO','true','1007178156','1007178156','ingenieria de sitemas','1007178156','diegomazorram@gmail.com',5000,'true','true','true','true');</v>
      </c>
    </row>
    <row r="5320" spans="1:15">
      <c r="A5320">
        <v>5319</v>
      </c>
      <c r="B5320" s="25" t="s">
        <v>6769</v>
      </c>
      <c r="C5320" s="325" t="s">
        <v>5655</v>
      </c>
      <c r="D5320" t="s">
        <v>7106</v>
      </c>
      <c r="E5320" s="84">
        <v>10720989</v>
      </c>
      <c r="F5320" s="84">
        <v>10720989</v>
      </c>
      <c r="G5320" t="s">
        <v>7107</v>
      </c>
      <c r="H5320" s="84">
        <v>10720989</v>
      </c>
      <c r="I5320" t="s">
        <v>7108</v>
      </c>
      <c r="J5320">
        <v>5000</v>
      </c>
      <c r="K5320" t="s">
        <v>7106</v>
      </c>
      <c r="L5320" t="s">
        <v>7106</v>
      </c>
      <c r="M5320" t="s">
        <v>7106</v>
      </c>
      <c r="N5320" t="s">
        <v>7106</v>
      </c>
      <c r="O5320" t="str">
        <f t="shared" si="83"/>
        <v>INSERT INTO USUARIOS_USUARIO(id,nombre,apellidos,foto,cedula,codigo,programa,uid,email,saldo,reserva_desayuno,reserva_almuerzo,reserva_cena,sancion,comida_consumida) VALUES (5319,'HERIBERTO','MUELAS  ORTIZ','true','10720989','10720989','ingenieria de sitemas','10720989','diegomazorram@gmail.com',5000,'true','true','true','true');</v>
      </c>
    </row>
    <row r="5321" spans="1:15">
      <c r="A5321">
        <v>5320</v>
      </c>
      <c r="B5321" s="6" t="s">
        <v>6770</v>
      </c>
      <c r="C5321" s="312" t="s">
        <v>2402</v>
      </c>
      <c r="D5321" t="s">
        <v>7106</v>
      </c>
      <c r="E5321" s="93">
        <v>31966076</v>
      </c>
      <c r="F5321" s="93">
        <v>31966076</v>
      </c>
      <c r="G5321" t="s">
        <v>7107</v>
      </c>
      <c r="H5321" s="93">
        <v>31966076</v>
      </c>
      <c r="I5321" t="s">
        <v>7108</v>
      </c>
      <c r="J5321">
        <v>5000</v>
      </c>
      <c r="K5321" t="s">
        <v>7106</v>
      </c>
      <c r="L5321" t="s">
        <v>7106</v>
      </c>
      <c r="M5321" t="s">
        <v>7106</v>
      </c>
      <c r="N5321" t="s">
        <v>7106</v>
      </c>
      <c r="O5321" t="str">
        <f t="shared" si="83"/>
        <v>INSERT INTO USUARIOS_USUARIO(id,nombre,apellidos,foto,cedula,codigo,programa,uid,email,saldo,reserva_desayuno,reserva_almuerzo,reserva_cena,sancion,comida_consumida) VALUES (5320,'YUDY VANESSA','MUELAS MUELAS','true','31966076','31966076','ingenieria de sitemas','31966076','diegomazorram@gmail.com',5000,'true','true','true','true');</v>
      </c>
    </row>
    <row r="5322" spans="1:15">
      <c r="A5322">
        <v>5321</v>
      </c>
      <c r="B5322" s="25" t="s">
        <v>4049</v>
      </c>
      <c r="C5322" s="325" t="s">
        <v>1796</v>
      </c>
      <c r="D5322" t="s">
        <v>7106</v>
      </c>
      <c r="E5322" s="84">
        <v>10751374</v>
      </c>
      <c r="F5322" s="84">
        <v>10751374</v>
      </c>
      <c r="G5322" t="s">
        <v>7107</v>
      </c>
      <c r="H5322" s="84">
        <v>10751374</v>
      </c>
      <c r="I5322" t="s">
        <v>7108</v>
      </c>
      <c r="J5322">
        <v>5000</v>
      </c>
      <c r="K5322" t="s">
        <v>7106</v>
      </c>
      <c r="L5322" t="s">
        <v>7106</v>
      </c>
      <c r="M5322" t="s">
        <v>7106</v>
      </c>
      <c r="N5322" t="s">
        <v>7106</v>
      </c>
      <c r="O5322" t="str">
        <f t="shared" si="83"/>
        <v>INSERT INTO USUARIOS_USUARIO(id,nombre,apellidos,foto,cedula,codigo,programa,uid,email,saldo,reserva_desayuno,reserva_almuerzo,reserva_cena,sancion,comida_consumida) VALUES (5321,'JOSE VICTOR','ULCHUR PAJA','true','10751374','10751374','ingenieria de sitemas','10751374','diegomazorram@gmail.com',5000,'true','true','true','true');</v>
      </c>
    </row>
    <row r="5323" spans="1:15">
      <c r="A5323">
        <v>5322</v>
      </c>
      <c r="B5323" s="25" t="s">
        <v>6771</v>
      </c>
      <c r="C5323" s="325" t="s">
        <v>275</v>
      </c>
      <c r="D5323" t="s">
        <v>7106</v>
      </c>
      <c r="E5323" s="84">
        <v>4742451</v>
      </c>
      <c r="F5323" s="84">
        <v>4742451</v>
      </c>
      <c r="G5323" t="s">
        <v>7107</v>
      </c>
      <c r="H5323" s="84">
        <v>4742451</v>
      </c>
      <c r="I5323" t="s">
        <v>7108</v>
      </c>
      <c r="J5323">
        <v>5000</v>
      </c>
      <c r="K5323" t="s">
        <v>7106</v>
      </c>
      <c r="L5323" t="s">
        <v>7106</v>
      </c>
      <c r="M5323" t="s">
        <v>7106</v>
      </c>
      <c r="N5323" t="s">
        <v>7106</v>
      </c>
      <c r="O5323" t="str">
        <f t="shared" si="83"/>
        <v>INSERT INTO USUARIOS_USUARIO(id,nombre,apellidos,foto,cedula,codigo,programa,uid,email,saldo,reserva_desayuno,reserva_almuerzo,reserva_cena,sancion,comida_consumida) VALUES (5322,'HERNAN EFRAIN','ULLUNE HURTADO','true','4742451','4742451','ingenieria de sitemas','4742451','diegomazorram@gmail.com',5000,'true','true','true','true');</v>
      </c>
    </row>
    <row r="5324" spans="1:15">
      <c r="A5324">
        <v>5323</v>
      </c>
      <c r="B5324" s="25" t="s">
        <v>4050</v>
      </c>
      <c r="C5324" s="325" t="s">
        <v>4051</v>
      </c>
      <c r="D5324" t="s">
        <v>7106</v>
      </c>
      <c r="E5324" s="84">
        <v>25682123</v>
      </c>
      <c r="F5324" s="84">
        <v>25682123</v>
      </c>
      <c r="G5324" t="s">
        <v>7107</v>
      </c>
      <c r="H5324" s="84">
        <v>25682123</v>
      </c>
      <c r="I5324" t="s">
        <v>7108</v>
      </c>
      <c r="J5324">
        <v>5000</v>
      </c>
      <c r="K5324" t="s">
        <v>7106</v>
      </c>
      <c r="L5324" t="s">
        <v>7106</v>
      </c>
      <c r="M5324" t="s">
        <v>7106</v>
      </c>
      <c r="N5324" t="s">
        <v>7106</v>
      </c>
      <c r="O5324" t="str">
        <f t="shared" si="83"/>
        <v>INSERT INTO USUARIOS_USUARIO(id,nombre,apellidos,foto,cedula,codigo,programa,uid,email,saldo,reserva_desayuno,reserva_almuerzo,reserva_cena,sancion,comida_consumida) VALUES (5323,'MELVA LEONOR','PILLIMUÉ HURTADO','true','25682123','25682123','ingenieria de sitemas','25682123','diegomazorram@gmail.com',5000,'true','true','true','true');</v>
      </c>
    </row>
    <row r="5325" spans="1:15">
      <c r="A5325">
        <v>5324</v>
      </c>
      <c r="B5325" s="6" t="s">
        <v>4052</v>
      </c>
      <c r="C5325" s="312" t="s">
        <v>6772</v>
      </c>
      <c r="D5325" t="s">
        <v>7106</v>
      </c>
      <c r="E5325" s="85">
        <v>1661690499</v>
      </c>
      <c r="F5325" s="85">
        <v>1661690499</v>
      </c>
      <c r="G5325" t="s">
        <v>7107</v>
      </c>
      <c r="H5325" s="85">
        <v>1661690499</v>
      </c>
      <c r="I5325" t="s">
        <v>7108</v>
      </c>
      <c r="J5325">
        <v>5000</v>
      </c>
      <c r="K5325" t="s">
        <v>7106</v>
      </c>
      <c r="L5325" t="s">
        <v>7106</v>
      </c>
      <c r="M5325" t="s">
        <v>7106</v>
      </c>
      <c r="N5325" t="s">
        <v>7106</v>
      </c>
      <c r="O5325" t="str">
        <f t="shared" si="83"/>
        <v>INSERT INTO USUARIOS_USUARIO(id,nombre,apellidos,foto,cedula,codigo,programa,uid,email,saldo,reserva_desayuno,reserva_almuerzo,reserva_cena,sancion,comida_consumida) VALUES (5324,'GABRIEL DARIO','HERNÁNDEZ PILLIMUÉ','true','1661690499','1661690499','ingenieria de sitemas','1661690499','diegomazorram@gmail.com',5000,'true','true','true','true');</v>
      </c>
    </row>
    <row r="5326" spans="1:15">
      <c r="A5326">
        <v>5325</v>
      </c>
      <c r="B5326" s="6" t="s">
        <v>4053</v>
      </c>
      <c r="C5326" s="312" t="s">
        <v>6772</v>
      </c>
      <c r="D5326" t="s">
        <v>7106</v>
      </c>
      <c r="E5326" s="95">
        <v>1061541368</v>
      </c>
      <c r="F5326" s="95">
        <v>1061541368</v>
      </c>
      <c r="G5326" t="s">
        <v>7107</v>
      </c>
      <c r="H5326" s="95">
        <v>1061541368</v>
      </c>
      <c r="I5326" t="s">
        <v>7108</v>
      </c>
      <c r="J5326">
        <v>5000</v>
      </c>
      <c r="K5326" t="s">
        <v>7106</v>
      </c>
      <c r="L5326" t="s">
        <v>7106</v>
      </c>
      <c r="M5326" t="s">
        <v>7106</v>
      </c>
      <c r="N5326" t="s">
        <v>7106</v>
      </c>
      <c r="O5326" t="str">
        <f t="shared" si="83"/>
        <v>INSERT INTO USUARIOS_USUARIO(id,nombre,apellidos,foto,cedula,codigo,programa,uid,email,saldo,reserva_desayuno,reserva_almuerzo,reserva_cena,sancion,comida_consumida) VALUES (5325,'DIANA ELIZABETH','HERNÁNDEZ PILLIMUÉ','true','1061541368','1061541368','ingenieria de sitemas','1061541368','diegomazorram@gmail.com',5000,'true','true','true','true');</v>
      </c>
    </row>
    <row r="5327" spans="1:15">
      <c r="A5327">
        <v>5326</v>
      </c>
      <c r="B5327" s="6" t="s">
        <v>582</v>
      </c>
      <c r="C5327" s="312" t="s">
        <v>5762</v>
      </c>
      <c r="D5327" t="s">
        <v>7106</v>
      </c>
      <c r="E5327" s="85">
        <v>1002952277</v>
      </c>
      <c r="F5327" s="85">
        <v>1002952277</v>
      </c>
      <c r="G5327" t="s">
        <v>7107</v>
      </c>
      <c r="H5327" s="85">
        <v>1002952277</v>
      </c>
      <c r="I5327" t="s">
        <v>7108</v>
      </c>
      <c r="J5327">
        <v>5000</v>
      </c>
      <c r="K5327" t="s">
        <v>7106</v>
      </c>
      <c r="L5327" t="s">
        <v>7106</v>
      </c>
      <c r="M5327" t="s">
        <v>7106</v>
      </c>
      <c r="N5327" t="s">
        <v>7106</v>
      </c>
      <c r="O5327" t="str">
        <f t="shared" si="83"/>
        <v>INSERT INTO USUARIOS_USUARIO(id,nombre,apellidos,foto,cedula,codigo,programa,uid,email,saldo,reserva_desayuno,reserva_almuerzo,reserva_cena,sancion,comida_consumida) VALUES (5326,'JUAN PABLO','HERNANDEZ PILLIMUE','true','1002952277','1002952277','ingenieria de sitemas','1002952277','diegomazorram@gmail.com',5000,'true','true','true','true');</v>
      </c>
    </row>
    <row r="5328" spans="1:15">
      <c r="A5328">
        <v>5327</v>
      </c>
      <c r="B5328" s="25" t="s">
        <v>4054</v>
      </c>
      <c r="C5328" s="325" t="s">
        <v>6772</v>
      </c>
      <c r="D5328" t="s">
        <v>7106</v>
      </c>
      <c r="E5328" s="84">
        <v>1061531564</v>
      </c>
      <c r="F5328" s="84">
        <v>1061531564</v>
      </c>
      <c r="G5328" t="s">
        <v>7107</v>
      </c>
      <c r="H5328" s="84">
        <v>1061531564</v>
      </c>
      <c r="I5328" t="s">
        <v>7108</v>
      </c>
      <c r="J5328">
        <v>5000</v>
      </c>
      <c r="K5328" t="s">
        <v>7106</v>
      </c>
      <c r="L5328" t="s">
        <v>7106</v>
      </c>
      <c r="M5328" t="s">
        <v>7106</v>
      </c>
      <c r="N5328" t="s">
        <v>7106</v>
      </c>
      <c r="O5328" t="str">
        <f t="shared" si="83"/>
        <v>INSERT INTO USUARIOS_USUARIO(id,nombre,apellidos,foto,cedula,codigo,programa,uid,email,saldo,reserva_desayuno,reserva_almuerzo,reserva_cena,sancion,comida_consumida) VALUES (5327,'FAUSTO','HERNÁNDEZ PILLIMUÉ','true','1061531564','1061531564','ingenieria de sitemas','1061531564','diegomazorram@gmail.com',5000,'true','true','true','true');</v>
      </c>
    </row>
    <row r="5329" spans="1:15">
      <c r="A5329">
        <v>5328</v>
      </c>
      <c r="B5329" s="25" t="s">
        <v>6773</v>
      </c>
      <c r="C5329" s="325" t="s">
        <v>6772</v>
      </c>
      <c r="D5329" t="s">
        <v>7106</v>
      </c>
      <c r="E5329" s="84">
        <v>10756402</v>
      </c>
      <c r="F5329" s="84">
        <v>10756402</v>
      </c>
      <c r="G5329" t="s">
        <v>7107</v>
      </c>
      <c r="H5329" s="84">
        <v>10756402</v>
      </c>
      <c r="I5329" t="s">
        <v>7108</v>
      </c>
      <c r="J5329">
        <v>5000</v>
      </c>
      <c r="K5329" t="s">
        <v>7106</v>
      </c>
      <c r="L5329" t="s">
        <v>7106</v>
      </c>
      <c r="M5329" t="s">
        <v>7106</v>
      </c>
      <c r="N5329" t="s">
        <v>7106</v>
      </c>
      <c r="O5329" t="str">
        <f t="shared" si="83"/>
        <v>INSERT INTO USUARIOS_USUARIO(id,nombre,apellidos,foto,cedula,codigo,programa,uid,email,saldo,reserva_desayuno,reserva_almuerzo,reserva_cena,sancion,comida_consumida) VALUES (5328,'YOBANY ARCADIO','HERNÁNDEZ PILLIMUÉ','true','10756402','10756402','ingenieria de sitemas','10756402','diegomazorram@gmail.com',5000,'true','true','true','true');</v>
      </c>
    </row>
    <row r="5330" spans="1:15">
      <c r="A5330">
        <v>5329</v>
      </c>
      <c r="B5330" s="25" t="s">
        <v>4055</v>
      </c>
      <c r="C5330" s="325" t="s">
        <v>5762</v>
      </c>
      <c r="D5330" t="s">
        <v>7106</v>
      </c>
      <c r="E5330" s="96">
        <v>17220021</v>
      </c>
      <c r="F5330" s="96">
        <v>17220021</v>
      </c>
      <c r="G5330" t="s">
        <v>7107</v>
      </c>
      <c r="H5330" s="96">
        <v>17220021</v>
      </c>
      <c r="I5330" t="s">
        <v>7108</v>
      </c>
      <c r="J5330">
        <v>5000</v>
      </c>
      <c r="K5330" t="s">
        <v>7106</v>
      </c>
      <c r="L5330" t="s">
        <v>7106</v>
      </c>
      <c r="M5330" t="s">
        <v>7106</v>
      </c>
      <c r="N5330" t="s">
        <v>7106</v>
      </c>
      <c r="O5330" t="str">
        <f t="shared" si="83"/>
        <v>INSERT INTO USUARIOS_USUARIO(id,nombre,apellidos,foto,cedula,codigo,programa,uid,email,saldo,reserva_desayuno,reserva_almuerzo,reserva_cena,sancion,comida_consumida) VALUES (5329,'ISAIAS FERNANDO','HERNANDEZ PILLIMUE','true','17220021','17220021','ingenieria de sitemas','17220021','diegomazorram@gmail.com',5000,'true','true','true','true');</v>
      </c>
    </row>
    <row r="5331" spans="1:15">
      <c r="A5331">
        <v>5330</v>
      </c>
      <c r="B5331" s="25" t="s">
        <v>6774</v>
      </c>
      <c r="C5331" s="325" t="s">
        <v>6133</v>
      </c>
      <c r="D5331" t="s">
        <v>7106</v>
      </c>
      <c r="E5331" s="84">
        <v>4770066</v>
      </c>
      <c r="F5331" s="84">
        <v>4770066</v>
      </c>
      <c r="G5331" t="s">
        <v>7107</v>
      </c>
      <c r="H5331" s="84">
        <v>4770066</v>
      </c>
      <c r="I5331" t="s">
        <v>7108</v>
      </c>
      <c r="J5331">
        <v>5000</v>
      </c>
      <c r="K5331" t="s">
        <v>7106</v>
      </c>
      <c r="L5331" t="s">
        <v>7106</v>
      </c>
      <c r="M5331" t="s">
        <v>7106</v>
      </c>
      <c r="N5331" t="s">
        <v>7106</v>
      </c>
      <c r="O5331" t="str">
        <f t="shared" si="83"/>
        <v>INSERT INTO USUARIOS_USUARIO(id,nombre,apellidos,foto,cedula,codigo,programa,uid,email,saldo,reserva_desayuno,reserva_almuerzo,reserva_cena,sancion,comida_consumida) VALUES (5330,'CESAR ALFONSO','CUCHILLO HURTADO','true','4770066','4770066','ingenieria de sitemas','4770066','diegomazorram@gmail.com',5000,'true','true','true','true');</v>
      </c>
    </row>
    <row r="5332" spans="1:15">
      <c r="A5332">
        <v>5331</v>
      </c>
      <c r="B5332" s="6" t="s">
        <v>6775</v>
      </c>
      <c r="C5332" s="312" t="s">
        <v>4056</v>
      </c>
      <c r="D5332" t="s">
        <v>7106</v>
      </c>
      <c r="E5332" s="85">
        <v>25690136</v>
      </c>
      <c r="F5332" s="85">
        <v>25690136</v>
      </c>
      <c r="G5332" t="s">
        <v>7107</v>
      </c>
      <c r="H5332" s="85">
        <v>25690136</v>
      </c>
      <c r="I5332" t="s">
        <v>7108</v>
      </c>
      <c r="J5332">
        <v>5000</v>
      </c>
      <c r="K5332" t="s">
        <v>7106</v>
      </c>
      <c r="L5332" t="s">
        <v>7106</v>
      </c>
      <c r="M5332" t="s">
        <v>7106</v>
      </c>
      <c r="N5332" t="s">
        <v>7106</v>
      </c>
      <c r="O5332" t="str">
        <f t="shared" si="83"/>
        <v>INSERT INTO USUARIOS_USUARIO(id,nombre,apellidos,foto,cedula,codigo,programa,uid,email,saldo,reserva_desayuno,reserva_almuerzo,reserva_cena,sancion,comida_consumida) VALUES (5331,'HELIODORA','PILLIMUE DE HURTADO','true','25690136','25690136','ingenieria de sitemas','25690136','diegomazorram@gmail.com',5000,'true','true','true','true');</v>
      </c>
    </row>
    <row r="5333" spans="1:15">
      <c r="A5333">
        <v>5332</v>
      </c>
      <c r="B5333" s="6" t="s">
        <v>1830</v>
      </c>
      <c r="C5333" s="312" t="s">
        <v>2972</v>
      </c>
      <c r="D5333" t="s">
        <v>7106</v>
      </c>
      <c r="E5333" s="85">
        <v>1061532641</v>
      </c>
      <c r="F5333" s="85">
        <v>1061532641</v>
      </c>
      <c r="G5333" t="s">
        <v>7107</v>
      </c>
      <c r="H5333" s="85">
        <v>1061532641</v>
      </c>
      <c r="I5333" t="s">
        <v>7108</v>
      </c>
      <c r="J5333">
        <v>5000</v>
      </c>
      <c r="K5333" t="s">
        <v>7106</v>
      </c>
      <c r="L5333" t="s">
        <v>7106</v>
      </c>
      <c r="M5333" t="s">
        <v>7106</v>
      </c>
      <c r="N5333" t="s">
        <v>7106</v>
      </c>
      <c r="O5333" t="str">
        <f t="shared" si="83"/>
        <v>INSERT INTO USUARIOS_USUARIO(id,nombre,apellidos,foto,cedula,codigo,programa,uid,email,saldo,reserva_desayuno,reserva_almuerzo,reserva_cena,sancion,comida_consumida) VALUES (5332,'KAREN LIZETH','PAZ HURTADO','true','1061532641','1061532641','ingenieria de sitemas','1061532641','diegomazorram@gmail.com',5000,'true','true','true','true');</v>
      </c>
    </row>
    <row r="5334" spans="1:15">
      <c r="A5334">
        <v>5333</v>
      </c>
      <c r="B5334" s="25" t="s">
        <v>4057</v>
      </c>
      <c r="C5334" s="325" t="s">
        <v>5702</v>
      </c>
      <c r="D5334" t="s">
        <v>7106</v>
      </c>
      <c r="E5334" s="84">
        <v>1061530674</v>
      </c>
      <c r="F5334" s="84">
        <v>1061530674</v>
      </c>
      <c r="G5334" t="s">
        <v>7107</v>
      </c>
      <c r="H5334" s="84">
        <v>1061530674</v>
      </c>
      <c r="I5334" t="s">
        <v>7108</v>
      </c>
      <c r="J5334">
        <v>5000</v>
      </c>
      <c r="K5334" t="s">
        <v>7106</v>
      </c>
      <c r="L5334" t="s">
        <v>7106</v>
      </c>
      <c r="M5334" t="s">
        <v>7106</v>
      </c>
      <c r="N5334" t="s">
        <v>7106</v>
      </c>
      <c r="O5334" t="str">
        <f t="shared" si="83"/>
        <v>INSERT INTO USUARIOS_USUARIO(id,nombre,apellidos,foto,cedula,codigo,programa,uid,email,saldo,reserva_desayuno,reserva_almuerzo,reserva_cena,sancion,comida_consumida) VALUES (5333,'LOREN DEICY','SOLARTE PECHENE','true','1061530674','1061530674','ingenieria de sitemas','1061530674','diegomazorram@gmail.com',5000,'true','true','true','true');</v>
      </c>
    </row>
    <row r="5335" spans="1:15">
      <c r="A5335">
        <v>5334</v>
      </c>
      <c r="B5335" s="6" t="s">
        <v>1968</v>
      </c>
      <c r="C5335" s="312" t="s">
        <v>2248</v>
      </c>
      <c r="D5335" t="s">
        <v>7106</v>
      </c>
      <c r="E5335" s="85">
        <v>1058551126</v>
      </c>
      <c r="F5335" s="85">
        <v>1058551126</v>
      </c>
      <c r="G5335" t="s">
        <v>7107</v>
      </c>
      <c r="H5335" s="85">
        <v>1058551126</v>
      </c>
      <c r="I5335" t="s">
        <v>7108</v>
      </c>
      <c r="J5335">
        <v>5000</v>
      </c>
      <c r="K5335" t="s">
        <v>7106</v>
      </c>
      <c r="L5335" t="s">
        <v>7106</v>
      </c>
      <c r="M5335" t="s">
        <v>7106</v>
      </c>
      <c r="N5335" t="s">
        <v>7106</v>
      </c>
      <c r="O5335" t="str">
        <f t="shared" si="83"/>
        <v>INSERT INTO USUARIOS_USUARIO(id,nombre,apellidos,foto,cedula,codigo,programa,uid,email,saldo,reserva_desayuno,reserva_almuerzo,reserva_cena,sancion,comida_consumida) VALUES (5334,'JOSE MANUEL','VIDAL SOLARTE','true','1058551126','1058551126','ingenieria de sitemas','1058551126','diegomazorram@gmail.com',5000,'true','true','true','true');</v>
      </c>
    </row>
    <row r="5336" spans="1:15">
      <c r="A5336">
        <v>5335</v>
      </c>
      <c r="B5336" s="6" t="s">
        <v>4058</v>
      </c>
      <c r="C5336" s="312" t="s">
        <v>2248</v>
      </c>
      <c r="D5336" t="s">
        <v>7106</v>
      </c>
      <c r="E5336" s="85">
        <v>1061530913</v>
      </c>
      <c r="F5336" s="85">
        <v>1061530913</v>
      </c>
      <c r="G5336" t="s">
        <v>7107</v>
      </c>
      <c r="H5336" s="85">
        <v>1061530913</v>
      </c>
      <c r="I5336" t="s">
        <v>7108</v>
      </c>
      <c r="J5336">
        <v>5000</v>
      </c>
      <c r="K5336" t="s">
        <v>7106</v>
      </c>
      <c r="L5336" t="s">
        <v>7106</v>
      </c>
      <c r="M5336" t="s">
        <v>7106</v>
      </c>
      <c r="N5336" t="s">
        <v>7106</v>
      </c>
      <c r="O5336" t="str">
        <f t="shared" si="83"/>
        <v>INSERT INTO USUARIOS_USUARIO(id,nombre,apellidos,foto,cedula,codigo,programa,uid,email,saldo,reserva_desayuno,reserva_almuerzo,reserva_cena,sancion,comida_consumida) VALUES (5335,'CARLOS DANIEL','VIDAL SOLARTE','true','1061530913','1061530913','ingenieria de sitemas','1061530913','diegomazorram@gmail.com',5000,'true','true','true','true');</v>
      </c>
    </row>
    <row r="5337" spans="1:15">
      <c r="A5337">
        <v>5336</v>
      </c>
      <c r="B5337" s="25" t="s">
        <v>6776</v>
      </c>
      <c r="C5337" s="325" t="s">
        <v>3527</v>
      </c>
      <c r="D5337" t="s">
        <v>7106</v>
      </c>
      <c r="E5337" s="84">
        <v>10720292</v>
      </c>
      <c r="F5337" s="84">
        <v>10720292</v>
      </c>
      <c r="G5337" t="s">
        <v>7107</v>
      </c>
      <c r="H5337" s="84">
        <v>10720292</v>
      </c>
      <c r="I5337" t="s">
        <v>7108</v>
      </c>
      <c r="J5337">
        <v>5000</v>
      </c>
      <c r="K5337" t="s">
        <v>7106</v>
      </c>
      <c r="L5337" t="s">
        <v>7106</v>
      </c>
      <c r="M5337" t="s">
        <v>7106</v>
      </c>
      <c r="N5337" t="s">
        <v>7106</v>
      </c>
      <c r="O5337" t="str">
        <f t="shared" si="83"/>
        <v>INSERT INTO USUARIOS_USUARIO(id,nombre,apellidos,foto,cedula,codigo,programa,uid,email,saldo,reserva_desayuno,reserva_almuerzo,reserva_cena,sancion,comida_consumida) VALUES (5336,'JESUS RAMIRO','MONTANO PILLIMUE','true','10720292','10720292','ingenieria de sitemas','10720292','diegomazorram@gmail.com',5000,'true','true','true','true');</v>
      </c>
    </row>
    <row r="5338" spans="1:15">
      <c r="A5338">
        <v>5337</v>
      </c>
      <c r="B5338" s="6" t="s">
        <v>4059</v>
      </c>
      <c r="C5338" s="312" t="s">
        <v>4060</v>
      </c>
      <c r="D5338" t="s">
        <v>7106</v>
      </c>
      <c r="E5338" s="85">
        <v>1061291364</v>
      </c>
      <c r="F5338" s="85">
        <v>1061291364</v>
      </c>
      <c r="G5338" t="s">
        <v>7107</v>
      </c>
      <c r="H5338" s="85">
        <v>1061291364</v>
      </c>
      <c r="I5338" t="s">
        <v>7108</v>
      </c>
      <c r="J5338">
        <v>5000</v>
      </c>
      <c r="K5338" t="s">
        <v>7106</v>
      </c>
      <c r="L5338" t="s">
        <v>7106</v>
      </c>
      <c r="M5338" t="s">
        <v>7106</v>
      </c>
      <c r="N5338" t="s">
        <v>7106</v>
      </c>
      <c r="O5338" t="str">
        <f t="shared" si="83"/>
        <v>INSERT INTO USUARIOS_USUARIO(id,nombre,apellidos,foto,cedula,codigo,programa,uid,email,saldo,reserva_desayuno,reserva_almuerzo,reserva_cena,sancion,comida_consumida) VALUES (5337,'FLOR ANGELICA','MONTANO CORDOBA','true','1061291364','1061291364','ingenieria de sitemas','1061291364','diegomazorram@gmail.com',5000,'true','true','true','true');</v>
      </c>
    </row>
    <row r="5339" spans="1:15">
      <c r="A5339">
        <v>5338</v>
      </c>
      <c r="B5339" s="25" t="s">
        <v>4061</v>
      </c>
      <c r="C5339" s="325" t="s">
        <v>4051</v>
      </c>
      <c r="D5339" t="s">
        <v>7106</v>
      </c>
      <c r="E5339" s="84">
        <v>10720556</v>
      </c>
      <c r="F5339" s="84">
        <v>10720556</v>
      </c>
      <c r="G5339" t="s">
        <v>7107</v>
      </c>
      <c r="H5339" s="84">
        <v>10720556</v>
      </c>
      <c r="I5339" t="s">
        <v>7108</v>
      </c>
      <c r="J5339">
        <v>5000</v>
      </c>
      <c r="K5339" t="s">
        <v>7106</v>
      </c>
      <c r="L5339" t="s">
        <v>7106</v>
      </c>
      <c r="M5339" t="s">
        <v>7106</v>
      </c>
      <c r="N5339" t="s">
        <v>7106</v>
      </c>
      <c r="O5339" t="str">
        <f t="shared" si="83"/>
        <v>INSERT INTO USUARIOS_USUARIO(id,nombre,apellidos,foto,cedula,codigo,programa,uid,email,saldo,reserva_desayuno,reserva_almuerzo,reserva_cena,sancion,comida_consumida) VALUES (5338,'RAMON LIBARDO','PILLIMUÉ HURTADO','true','10720556','10720556','ingenieria de sitemas','10720556','diegomazorram@gmail.com',5000,'true','true','true','true');</v>
      </c>
    </row>
    <row r="5340" spans="1:15">
      <c r="A5340">
        <v>5339</v>
      </c>
      <c r="B5340" s="6" t="s">
        <v>4062</v>
      </c>
      <c r="C5340" s="312" t="s">
        <v>367</v>
      </c>
      <c r="D5340" t="s">
        <v>7106</v>
      </c>
      <c r="E5340" s="85">
        <v>48660090</v>
      </c>
      <c r="F5340" s="85">
        <v>48660090</v>
      </c>
      <c r="G5340" t="s">
        <v>7107</v>
      </c>
      <c r="H5340" s="85">
        <v>48660090</v>
      </c>
      <c r="I5340" t="s">
        <v>7108</v>
      </c>
      <c r="J5340">
        <v>5000</v>
      </c>
      <c r="K5340" t="s">
        <v>7106</v>
      </c>
      <c r="L5340" t="s">
        <v>7106</v>
      </c>
      <c r="M5340" t="s">
        <v>7106</v>
      </c>
      <c r="N5340" t="s">
        <v>7106</v>
      </c>
      <c r="O5340" t="str">
        <f t="shared" si="83"/>
        <v>INSERT INTO USUARIOS_USUARIO(id,nombre,apellidos,foto,cedula,codigo,programa,uid,email,saldo,reserva_desayuno,reserva_almuerzo,reserva_cena,sancion,comida_consumida) VALUES (5339,'NANCY PATRICIA','CAMPO MUELAS','true','48660090','48660090','ingenieria de sitemas','48660090','diegomazorram@gmail.com',5000,'true','true','true','true');</v>
      </c>
    </row>
    <row r="5341" spans="1:15">
      <c r="A5341">
        <v>5340</v>
      </c>
      <c r="B5341" s="6" t="s">
        <v>4063</v>
      </c>
      <c r="C5341" s="312" t="s">
        <v>4064</v>
      </c>
      <c r="D5341" t="s">
        <v>7106</v>
      </c>
      <c r="E5341" s="85">
        <v>1003150026</v>
      </c>
      <c r="F5341" s="85">
        <v>1003150026</v>
      </c>
      <c r="G5341" t="s">
        <v>7107</v>
      </c>
      <c r="H5341" s="85">
        <v>1003150026</v>
      </c>
      <c r="I5341" t="s">
        <v>7108</v>
      </c>
      <c r="J5341">
        <v>5000</v>
      </c>
      <c r="K5341" t="s">
        <v>7106</v>
      </c>
      <c r="L5341" t="s">
        <v>7106</v>
      </c>
      <c r="M5341" t="s">
        <v>7106</v>
      </c>
      <c r="N5341" t="s">
        <v>7106</v>
      </c>
      <c r="O5341" t="str">
        <f t="shared" si="83"/>
        <v>INSERT INTO USUARIOS_USUARIO(id,nombre,apellidos,foto,cedula,codigo,programa,uid,email,saldo,reserva_desayuno,reserva_almuerzo,reserva_cena,sancion,comida_consumida) VALUES (5340,'DARWIN FABIAN','PILLIMUÉ CAMPO','true','1003150026','1003150026','ingenieria de sitemas','1003150026','diegomazorram@gmail.com',5000,'true','true','true','true');</v>
      </c>
    </row>
    <row r="5342" spans="1:15">
      <c r="A5342">
        <v>5341</v>
      </c>
      <c r="B5342" s="6" t="s">
        <v>6777</v>
      </c>
      <c r="C5342" s="312" t="s">
        <v>4064</v>
      </c>
      <c r="D5342" t="s">
        <v>7106</v>
      </c>
      <c r="E5342" s="85">
        <v>1059710263</v>
      </c>
      <c r="F5342" s="85">
        <v>1059710263</v>
      </c>
      <c r="G5342" t="s">
        <v>7107</v>
      </c>
      <c r="H5342" s="85">
        <v>1059710263</v>
      </c>
      <c r="I5342" t="s">
        <v>7108</v>
      </c>
      <c r="J5342">
        <v>5000</v>
      </c>
      <c r="K5342" t="s">
        <v>7106</v>
      </c>
      <c r="L5342" t="s">
        <v>7106</v>
      </c>
      <c r="M5342" t="s">
        <v>7106</v>
      </c>
      <c r="N5342" t="s">
        <v>7106</v>
      </c>
      <c r="O5342" t="str">
        <f t="shared" si="83"/>
        <v>INSERT INTO USUARIOS_USUARIO(id,nombre,apellidos,foto,cedula,codigo,programa,uid,email,saldo,reserva_desayuno,reserva_almuerzo,reserva_cena,sancion,comida_consumida) VALUES (5341,'NILAN SANTIAGO','PILLIMUÉ CAMPO','true','1059710263','1059710263','ingenieria de sitemas','1059710263','diegomazorram@gmail.com',5000,'true','true','true','true');</v>
      </c>
    </row>
    <row r="5343" spans="1:15">
      <c r="A5343">
        <v>5342</v>
      </c>
      <c r="B5343" s="40" t="s">
        <v>4065</v>
      </c>
      <c r="C5343" s="325" t="s">
        <v>1245</v>
      </c>
      <c r="D5343" t="s">
        <v>7106</v>
      </c>
      <c r="E5343" s="84">
        <v>5941754</v>
      </c>
      <c r="F5343" s="84">
        <v>5941754</v>
      </c>
      <c r="G5343" t="s">
        <v>7107</v>
      </c>
      <c r="H5343" s="84">
        <v>5941754</v>
      </c>
      <c r="I5343" t="s">
        <v>7108</v>
      </c>
      <c r="J5343">
        <v>5000</v>
      </c>
      <c r="K5343" t="s">
        <v>7106</v>
      </c>
      <c r="L5343" t="s">
        <v>7106</v>
      </c>
      <c r="M5343" t="s">
        <v>7106</v>
      </c>
      <c r="N5343" t="s">
        <v>7106</v>
      </c>
      <c r="O5343" t="str">
        <f t="shared" si="83"/>
        <v>INSERT INTO USUARIOS_USUARIO(id,nombre,apellidos,foto,cedula,codigo,programa,uid,email,saldo,reserva_desayuno,reserva_almuerzo,reserva_cena,sancion,comida_consumida) VALUES (5342,'ROQUE','MUELAS HURTADO','true','5941754','5941754','ingenieria de sitemas','5941754','diegomazorram@gmail.com',5000,'true','true','true','true');</v>
      </c>
    </row>
    <row r="5344" spans="1:15">
      <c r="A5344">
        <v>5343</v>
      </c>
      <c r="B5344" s="6" t="s">
        <v>922</v>
      </c>
      <c r="C5344" s="312" t="s">
        <v>6778</v>
      </c>
      <c r="D5344" t="s">
        <v>7106</v>
      </c>
      <c r="E5344" s="85">
        <v>25682240</v>
      </c>
      <c r="F5344" s="85">
        <v>25682240</v>
      </c>
      <c r="G5344" t="s">
        <v>7107</v>
      </c>
      <c r="H5344" s="85">
        <v>25682240</v>
      </c>
      <c r="I5344" t="s">
        <v>7108</v>
      </c>
      <c r="J5344">
        <v>5000</v>
      </c>
      <c r="K5344" t="s">
        <v>7106</v>
      </c>
      <c r="L5344" t="s">
        <v>7106</v>
      </c>
      <c r="M5344" t="s">
        <v>7106</v>
      </c>
      <c r="N5344" t="s">
        <v>7106</v>
      </c>
      <c r="O5344" t="str">
        <f t="shared" si="83"/>
        <v>INSERT INTO USUARIOS_USUARIO(id,nombre,apellidos,foto,cedula,codigo,programa,uid,email,saldo,reserva_desayuno,reserva_almuerzo,reserva_cena,sancion,comida_consumida) VALUES (5343,'ENELIA','PECHENÉ DE MUELAS','true','25682240','25682240','ingenieria de sitemas','25682240','diegomazorram@gmail.com',5000,'true','true','true','true');</v>
      </c>
    </row>
    <row r="5345" spans="1:15">
      <c r="A5345">
        <v>5344</v>
      </c>
      <c r="B5345" s="6" t="s">
        <v>4066</v>
      </c>
      <c r="C5345" s="312" t="s">
        <v>6201</v>
      </c>
      <c r="D5345" t="s">
        <v>7106</v>
      </c>
      <c r="E5345" s="85">
        <v>1064430403</v>
      </c>
      <c r="F5345" s="85">
        <v>1064430403</v>
      </c>
      <c r="G5345" t="s">
        <v>7107</v>
      </c>
      <c r="H5345" s="85">
        <v>1064430403</v>
      </c>
      <c r="I5345" t="s">
        <v>7108</v>
      </c>
      <c r="J5345">
        <v>5000</v>
      </c>
      <c r="K5345" t="s">
        <v>7106</v>
      </c>
      <c r="L5345" t="s">
        <v>7106</v>
      </c>
      <c r="M5345" t="s">
        <v>7106</v>
      </c>
      <c r="N5345" t="s">
        <v>7106</v>
      </c>
      <c r="O5345" t="str">
        <f t="shared" si="83"/>
        <v>INSERT INTO USUARIOS_USUARIO(id,nombre,apellidos,foto,cedula,codigo,programa,uid,email,saldo,reserva_desayuno,reserva_almuerzo,reserva_cena,sancion,comida_consumida) VALUES (5344,'ELVI GIOVANY','MUELAS PECHENE','true','1064430403','1064430403','ingenieria de sitemas','1064430403','diegomazorram@gmail.com',5000,'true','true','true','true');</v>
      </c>
    </row>
    <row r="5346" spans="1:15">
      <c r="A5346">
        <v>5345</v>
      </c>
      <c r="B5346" s="6" t="s">
        <v>4067</v>
      </c>
      <c r="C5346" s="312" t="s">
        <v>6201</v>
      </c>
      <c r="D5346" t="s">
        <v>7106</v>
      </c>
      <c r="E5346" s="85">
        <v>1064427649</v>
      </c>
      <c r="F5346" s="85">
        <v>1064427649</v>
      </c>
      <c r="G5346" t="s">
        <v>7107</v>
      </c>
      <c r="H5346" s="85">
        <v>1064427649</v>
      </c>
      <c r="I5346" t="s">
        <v>7108</v>
      </c>
      <c r="J5346">
        <v>5000</v>
      </c>
      <c r="K5346" t="s">
        <v>7106</v>
      </c>
      <c r="L5346" t="s">
        <v>7106</v>
      </c>
      <c r="M5346" t="s">
        <v>7106</v>
      </c>
      <c r="N5346" t="s">
        <v>7106</v>
      </c>
      <c r="O5346" t="str">
        <f t="shared" si="83"/>
        <v>INSERT INTO USUARIOS_USUARIO(id,nombre,apellidos,foto,cedula,codigo,programa,uid,email,saldo,reserva_desayuno,reserva_almuerzo,reserva_cena,sancion,comida_consumida) VALUES (5345,'JORGE IVAN','MUELAS PECHENE','true','1064427649','1064427649','ingenieria de sitemas','1064427649','diegomazorram@gmail.com',5000,'true','true','true','true');</v>
      </c>
    </row>
    <row r="5347" spans="1:15">
      <c r="A5347">
        <v>5346</v>
      </c>
      <c r="B5347" s="25" t="s">
        <v>4068</v>
      </c>
      <c r="C5347" s="325" t="s">
        <v>6201</v>
      </c>
      <c r="D5347" t="s">
        <v>7106</v>
      </c>
      <c r="E5347" s="84">
        <v>48573723</v>
      </c>
      <c r="F5347" s="84">
        <v>48573723</v>
      </c>
      <c r="G5347" t="s">
        <v>7107</v>
      </c>
      <c r="H5347" s="84">
        <v>48573723</v>
      </c>
      <c r="I5347" t="s">
        <v>7108</v>
      </c>
      <c r="J5347">
        <v>5000</v>
      </c>
      <c r="K5347" t="s">
        <v>7106</v>
      </c>
      <c r="L5347" t="s">
        <v>7106</v>
      </c>
      <c r="M5347" t="s">
        <v>7106</v>
      </c>
      <c r="N5347" t="s">
        <v>7106</v>
      </c>
      <c r="O5347" t="str">
        <f t="shared" si="83"/>
        <v>INSERT INTO USUARIOS_USUARIO(id,nombre,apellidos,foto,cedula,codigo,programa,uid,email,saldo,reserva_desayuno,reserva_almuerzo,reserva_cena,sancion,comida_consumida) VALUES (5346,'NILSA YANET','MUELAS PECHENE','true','48573723','48573723','ingenieria de sitemas','48573723','diegomazorram@gmail.com',5000,'true','true','true','true');</v>
      </c>
    </row>
    <row r="5348" spans="1:15">
      <c r="A5348">
        <v>5347</v>
      </c>
      <c r="B5348" s="6" t="s">
        <v>4069</v>
      </c>
      <c r="C5348" s="312" t="s">
        <v>4070</v>
      </c>
      <c r="D5348" t="s">
        <v>7106</v>
      </c>
      <c r="E5348" s="95">
        <v>1061544483</v>
      </c>
      <c r="F5348" s="95">
        <v>1061544483</v>
      </c>
      <c r="G5348" t="s">
        <v>7107</v>
      </c>
      <c r="H5348" s="95">
        <v>1061544483</v>
      </c>
      <c r="I5348" t="s">
        <v>7108</v>
      </c>
      <c r="J5348">
        <v>5000</v>
      </c>
      <c r="K5348" t="s">
        <v>7106</v>
      </c>
      <c r="L5348" t="s">
        <v>7106</v>
      </c>
      <c r="M5348" t="s">
        <v>7106</v>
      </c>
      <c r="N5348" t="s">
        <v>7106</v>
      </c>
      <c r="O5348" t="str">
        <f t="shared" si="83"/>
        <v>INSERT INTO USUARIOS_USUARIO(id,nombre,apellidos,foto,cedula,codigo,programa,uid,email,saldo,reserva_desayuno,reserva_almuerzo,reserva_cena,sancion,comida_consumida) VALUES (5347,'SARA NICOL','CAMAYO MUELAS','true','1061544483','1061544483','ingenieria de sitemas','1061544483','diegomazorram@gmail.com',5000,'true','true','true','true');</v>
      </c>
    </row>
    <row r="5349" spans="1:15">
      <c r="A5349">
        <v>5348</v>
      </c>
      <c r="B5349" s="43" t="s">
        <v>4071</v>
      </c>
      <c r="C5349" s="338" t="s">
        <v>6201</v>
      </c>
      <c r="D5349" t="s">
        <v>7106</v>
      </c>
      <c r="E5349" s="84">
        <v>48671221</v>
      </c>
      <c r="F5349" s="84">
        <v>48671221</v>
      </c>
      <c r="G5349" t="s">
        <v>7107</v>
      </c>
      <c r="H5349" s="84">
        <v>48671221</v>
      </c>
      <c r="I5349" t="s">
        <v>7108</v>
      </c>
      <c r="J5349">
        <v>5000</v>
      </c>
      <c r="K5349" t="s">
        <v>7106</v>
      </c>
      <c r="L5349" t="s">
        <v>7106</v>
      </c>
      <c r="M5349" t="s">
        <v>7106</v>
      </c>
      <c r="N5349" t="s">
        <v>7106</v>
      </c>
      <c r="O5349" t="str">
        <f t="shared" si="83"/>
        <v>INSERT INTO USUARIOS_USUARIO(id,nombre,apellidos,foto,cedula,codigo,programa,uid,email,saldo,reserva_desayuno,reserva_almuerzo,reserva_cena,sancion,comida_consumida) VALUES (5348,'FLOR ALEIDA','MUELAS PECHENE','true','48671221','48671221','ingenieria de sitemas','48671221','diegomazorram@gmail.com',5000,'true','true','true','true');</v>
      </c>
    </row>
    <row r="5350" spans="1:15">
      <c r="A5350">
        <v>5349</v>
      </c>
      <c r="B5350" s="6" t="s">
        <v>6779</v>
      </c>
      <c r="C5350" s="312" t="s">
        <v>4072</v>
      </c>
      <c r="D5350" t="s">
        <v>7106</v>
      </c>
      <c r="E5350" s="85">
        <v>1068216633</v>
      </c>
      <c r="F5350" s="85">
        <v>1068216633</v>
      </c>
      <c r="G5350" t="s">
        <v>7107</v>
      </c>
      <c r="H5350" s="85">
        <v>1068216633</v>
      </c>
      <c r="I5350" t="s">
        <v>7108</v>
      </c>
      <c r="J5350">
        <v>5000</v>
      </c>
      <c r="K5350" t="s">
        <v>7106</v>
      </c>
      <c r="L5350" t="s">
        <v>7106</v>
      </c>
      <c r="M5350" t="s">
        <v>7106</v>
      </c>
      <c r="N5350" t="s">
        <v>7106</v>
      </c>
      <c r="O5350" t="str">
        <f t="shared" si="83"/>
        <v>INSERT INTO USUARIOS_USUARIO(id,nombre,apellidos,foto,cedula,codigo,programa,uid,email,saldo,reserva_desayuno,reserva_almuerzo,reserva_cena,sancion,comida_consumida) VALUES (5349,'YISSEL VANESSA','CHAGUENDO MUELAS','true','1068216633','1068216633','ingenieria de sitemas','1068216633','diegomazorram@gmail.com',5000,'true','true','true','true');</v>
      </c>
    </row>
    <row r="5351" spans="1:15">
      <c r="A5351">
        <v>5350</v>
      </c>
      <c r="B5351" s="6" t="s">
        <v>4073</v>
      </c>
      <c r="C5351" s="312" t="s">
        <v>4072</v>
      </c>
      <c r="D5351" t="s">
        <v>7106</v>
      </c>
      <c r="E5351" s="85">
        <v>1059598481</v>
      </c>
      <c r="F5351" s="85">
        <v>1059598481</v>
      </c>
      <c r="G5351" t="s">
        <v>7107</v>
      </c>
      <c r="H5351" s="85">
        <v>1059598481</v>
      </c>
      <c r="I5351" t="s">
        <v>7108</v>
      </c>
      <c r="J5351">
        <v>5000</v>
      </c>
      <c r="K5351" t="s">
        <v>7106</v>
      </c>
      <c r="L5351" t="s">
        <v>7106</v>
      </c>
      <c r="M5351" t="s">
        <v>7106</v>
      </c>
      <c r="N5351" t="s">
        <v>7106</v>
      </c>
      <c r="O5351" t="str">
        <f t="shared" si="83"/>
        <v>INSERT INTO USUARIOS_USUARIO(id,nombre,apellidos,foto,cedula,codigo,programa,uid,email,saldo,reserva_desayuno,reserva_almuerzo,reserva_cena,sancion,comida_consumida) VALUES (5350,'ANGIE JIMENA','CHAGUENDO MUELAS','true','1059598481','1059598481','ingenieria de sitemas','1059598481','diegomazorram@gmail.com',5000,'true','true','true','true');</v>
      </c>
    </row>
    <row r="5352" spans="1:15">
      <c r="A5352">
        <v>5351</v>
      </c>
      <c r="B5352" s="6" t="s">
        <v>4074</v>
      </c>
      <c r="C5352" s="312" t="s">
        <v>4075</v>
      </c>
      <c r="D5352" t="s">
        <v>7106</v>
      </c>
      <c r="E5352" s="146" t="s">
        <v>5623</v>
      </c>
      <c r="F5352" s="146" t="s">
        <v>5623</v>
      </c>
      <c r="G5352" t="s">
        <v>7107</v>
      </c>
      <c r="H5352" s="146" t="s">
        <v>5623</v>
      </c>
      <c r="I5352" t="s">
        <v>7108</v>
      </c>
      <c r="J5352">
        <v>5000</v>
      </c>
      <c r="K5352" t="s">
        <v>7106</v>
      </c>
      <c r="L5352" t="s">
        <v>7106</v>
      </c>
      <c r="M5352" t="s">
        <v>7106</v>
      </c>
      <c r="N5352" t="s">
        <v>7106</v>
      </c>
      <c r="O5352" t="str">
        <f t="shared" si="83"/>
        <v>INSERT INTO USUARIOS_USUARIO(id,nombre,apellidos,foto,cedula,codigo,programa,uid,email,saldo,reserva_desayuno,reserva_almuerzo,reserva_cena,sancion,comida_consumida) VALUES (5351,'NATALIA','CHAGUENDO','true','null','null','ingenieria de sitemas','null','diegomazorram@gmail.com',5000,'true','true','true','true');</v>
      </c>
    </row>
    <row r="5353" spans="1:15">
      <c r="A5353">
        <v>5352</v>
      </c>
      <c r="B5353" s="25" t="s">
        <v>6780</v>
      </c>
      <c r="C5353" s="325" t="s">
        <v>6781</v>
      </c>
      <c r="D5353" t="s">
        <v>7106</v>
      </c>
      <c r="E5353" s="84">
        <v>1061533259</v>
      </c>
      <c r="F5353" s="84">
        <v>1061533259</v>
      </c>
      <c r="G5353" t="s">
        <v>7107</v>
      </c>
      <c r="H5353" s="84">
        <v>1061533259</v>
      </c>
      <c r="I5353" t="s">
        <v>7108</v>
      </c>
      <c r="J5353">
        <v>5000</v>
      </c>
      <c r="K5353" t="s">
        <v>7106</v>
      </c>
      <c r="L5353" t="s">
        <v>7106</v>
      </c>
      <c r="M5353" t="s">
        <v>7106</v>
      </c>
      <c r="N5353" t="s">
        <v>7106</v>
      </c>
      <c r="O5353" t="str">
        <f t="shared" si="83"/>
        <v>INSERT INTO USUARIOS_USUARIO(id,nombre,apellidos,foto,cedula,codigo,programa,uid,email,saldo,reserva_desayuno,reserva_almuerzo,reserva_cena,sancion,comida_consumida) VALUES (5352,'EDWARD ANDRES','ORTIZ  ULLUNU','true','1061533259','1061533259','ingenieria de sitemas','1061533259','diegomazorram@gmail.com',5000,'true','true','true','true');</v>
      </c>
    </row>
    <row r="5354" spans="1:15">
      <c r="A5354">
        <v>5353</v>
      </c>
      <c r="B5354" s="6" t="s">
        <v>4076</v>
      </c>
      <c r="C5354" s="312" t="s">
        <v>6782</v>
      </c>
      <c r="D5354" t="s">
        <v>7106</v>
      </c>
      <c r="E5354" s="85">
        <v>1061538081</v>
      </c>
      <c r="F5354" s="85">
        <v>1061538081</v>
      </c>
      <c r="G5354" t="s">
        <v>7107</v>
      </c>
      <c r="H5354" s="85">
        <v>1061538081</v>
      </c>
      <c r="I5354" t="s">
        <v>7108</v>
      </c>
      <c r="J5354">
        <v>5000</v>
      </c>
      <c r="K5354" t="s">
        <v>7106</v>
      </c>
      <c r="L5354" t="s">
        <v>7106</v>
      </c>
      <c r="M5354" t="s">
        <v>7106</v>
      </c>
      <c r="N5354" t="s">
        <v>7106</v>
      </c>
      <c r="O5354" t="str">
        <f t="shared" si="83"/>
        <v>INSERT INTO USUARIOS_USUARIO(id,nombre,apellidos,foto,cedula,codigo,programa,uid,email,saldo,reserva_desayuno,reserva_almuerzo,reserva_cena,sancion,comida_consumida) VALUES (5353,'JINETH THALIA','ORTIZ RIVERA','true','1061538081','1061538081','ingenieria de sitemas','1061538081','diegomazorram@gmail.com',5000,'true','true','true','true');</v>
      </c>
    </row>
    <row r="5355" spans="1:15">
      <c r="A5355">
        <v>5354</v>
      </c>
      <c r="B5355" s="25" t="s">
        <v>4077</v>
      </c>
      <c r="C5355" s="325" t="s">
        <v>6761</v>
      </c>
      <c r="D5355" t="s">
        <v>7106</v>
      </c>
      <c r="E5355" s="84">
        <v>1515084</v>
      </c>
      <c r="F5355" s="84">
        <v>1515084</v>
      </c>
      <c r="G5355" t="s">
        <v>7107</v>
      </c>
      <c r="H5355" s="84">
        <v>1515084</v>
      </c>
      <c r="I5355" t="s">
        <v>7108</v>
      </c>
      <c r="J5355">
        <v>5000</v>
      </c>
      <c r="K5355" t="s">
        <v>7106</v>
      </c>
      <c r="L5355" t="s">
        <v>7106</v>
      </c>
      <c r="M5355" t="s">
        <v>7106</v>
      </c>
      <c r="N5355" t="s">
        <v>7106</v>
      </c>
      <c r="O5355" t="str">
        <f t="shared" si="83"/>
        <v>INSERT INTO USUARIOS_USUARIO(id,nombre,apellidos,foto,cedula,codigo,programa,uid,email,saldo,reserva_desayuno,reserva_almuerzo,reserva_cena,sancion,comida_consumida) VALUES (5354,'ADELMO','PECHENE LIZ','true','1515084','1515084','ingenieria de sitemas','1515084','diegomazorram@gmail.com',5000,'true','true','true','true');</v>
      </c>
    </row>
    <row r="5356" spans="1:15">
      <c r="A5356">
        <v>5355</v>
      </c>
      <c r="B5356" s="6" t="s">
        <v>876</v>
      </c>
      <c r="C5356" s="312" t="s">
        <v>6783</v>
      </c>
      <c r="D5356" t="s">
        <v>7106</v>
      </c>
      <c r="E5356" s="85">
        <v>25681903</v>
      </c>
      <c r="F5356" s="85">
        <v>25681903</v>
      </c>
      <c r="G5356" t="s">
        <v>7107</v>
      </c>
      <c r="H5356" s="85">
        <v>25681903</v>
      </c>
      <c r="I5356" t="s">
        <v>7108</v>
      </c>
      <c r="J5356">
        <v>5000</v>
      </c>
      <c r="K5356" t="s">
        <v>7106</v>
      </c>
      <c r="L5356" t="s">
        <v>7106</v>
      </c>
      <c r="M5356" t="s">
        <v>7106</v>
      </c>
      <c r="N5356" t="s">
        <v>7106</v>
      </c>
      <c r="O5356" t="str">
        <f t="shared" si="83"/>
        <v>INSERT INTO USUARIOS_USUARIO(id,nombre,apellidos,foto,cedula,codigo,programa,uid,email,saldo,reserva_desayuno,reserva_almuerzo,reserva_cena,sancion,comida_consumida) VALUES (5355,'AURA MARIA','RIVERA DE PECHENE','true','25681903','25681903','ingenieria de sitemas','25681903','diegomazorram@gmail.com',5000,'true','true','true','true');</v>
      </c>
    </row>
    <row r="5357" spans="1:15">
      <c r="A5357">
        <v>5356</v>
      </c>
      <c r="B5357" s="6" t="s">
        <v>6784</v>
      </c>
      <c r="C5357" s="312" t="s">
        <v>6785</v>
      </c>
      <c r="D5357" t="s">
        <v>7106</v>
      </c>
      <c r="E5357" s="85">
        <v>10721432</v>
      </c>
      <c r="F5357" s="85">
        <v>10721432</v>
      </c>
      <c r="G5357" t="s">
        <v>7107</v>
      </c>
      <c r="H5357" s="85">
        <v>10721432</v>
      </c>
      <c r="I5357" t="s">
        <v>7108</v>
      </c>
      <c r="J5357">
        <v>5000</v>
      </c>
      <c r="K5357" t="s">
        <v>7106</v>
      </c>
      <c r="L5357" t="s">
        <v>7106</v>
      </c>
      <c r="M5357" t="s">
        <v>7106</v>
      </c>
      <c r="N5357" t="s">
        <v>7106</v>
      </c>
      <c r="O5357" t="str">
        <f t="shared" si="83"/>
        <v>INSERT INTO USUARIOS_USUARIO(id,nombre,apellidos,foto,cedula,codigo,programa,uid,email,saldo,reserva_desayuno,reserva_almuerzo,reserva_cena,sancion,comida_consumida) VALUES (5356,'JESUS ALFREDO','PECHENÉ RIVERA','true','10721432','10721432','ingenieria de sitemas','10721432','diegomazorram@gmail.com',5000,'true','true','true','true');</v>
      </c>
    </row>
    <row r="5358" spans="1:15">
      <c r="A5358">
        <v>5357</v>
      </c>
      <c r="B5358" s="6" t="s">
        <v>4078</v>
      </c>
      <c r="C5358" s="312" t="s">
        <v>6786</v>
      </c>
      <c r="D5358" t="s">
        <v>7106</v>
      </c>
      <c r="E5358" s="93">
        <v>98013161909</v>
      </c>
      <c r="F5358" s="93">
        <v>98013161909</v>
      </c>
      <c r="G5358" t="s">
        <v>7107</v>
      </c>
      <c r="H5358" s="93">
        <v>98013161909</v>
      </c>
      <c r="I5358" t="s">
        <v>7108</v>
      </c>
      <c r="J5358">
        <v>5000</v>
      </c>
      <c r="K5358" t="s">
        <v>7106</v>
      </c>
      <c r="L5358" t="s">
        <v>7106</v>
      </c>
      <c r="M5358" t="s">
        <v>7106</v>
      </c>
      <c r="N5358" t="s">
        <v>7106</v>
      </c>
      <c r="O5358" t="str">
        <f t="shared" si="83"/>
        <v>INSERT INTO USUARIOS_USUARIO(id,nombre,apellidos,foto,cedula,codigo,programa,uid,email,saldo,reserva_desayuno,reserva_almuerzo,reserva_cena,sancion,comida_consumida) VALUES (5357,'EDWIN FABIAN','PECHENÉ TOMBE','true','98013161909','98013161909','ingenieria de sitemas','98013161909','diegomazorram@gmail.com',5000,'true','true','true','true');</v>
      </c>
    </row>
    <row r="5359" spans="1:15">
      <c r="A5359">
        <v>5358</v>
      </c>
      <c r="B5359" s="6" t="s">
        <v>6787</v>
      </c>
      <c r="C5359" s="312" t="s">
        <v>6786</v>
      </c>
      <c r="D5359" t="s">
        <v>7106</v>
      </c>
      <c r="E5359" s="85">
        <v>1007178361</v>
      </c>
      <c r="F5359" s="85">
        <v>1007178361</v>
      </c>
      <c r="G5359" t="s">
        <v>7107</v>
      </c>
      <c r="H5359" s="85">
        <v>1007178361</v>
      </c>
      <c r="I5359" t="s">
        <v>7108</v>
      </c>
      <c r="J5359">
        <v>5000</v>
      </c>
      <c r="K5359" t="s">
        <v>7106</v>
      </c>
      <c r="L5359" t="s">
        <v>7106</v>
      </c>
      <c r="M5359" t="s">
        <v>7106</v>
      </c>
      <c r="N5359" t="s">
        <v>7106</v>
      </c>
      <c r="O5359" t="str">
        <f t="shared" si="83"/>
        <v>INSERT INTO USUARIOS_USUARIO(id,nombre,apellidos,foto,cedula,codigo,programa,uid,email,saldo,reserva_desayuno,reserva_almuerzo,reserva_cena,sancion,comida_consumida) VALUES (5358,'CRISTIAN ESTIBEN','PECHENÉ TOMBE','true','1007178361','1007178361','ingenieria de sitemas','1007178361','diegomazorram@gmail.com',5000,'true','true','true','true');</v>
      </c>
    </row>
    <row r="5360" spans="1:15">
      <c r="A5360">
        <v>5359</v>
      </c>
      <c r="B5360" s="6" t="s">
        <v>4079</v>
      </c>
      <c r="C5360" s="312" t="s">
        <v>5988</v>
      </c>
      <c r="D5360" t="s">
        <v>7106</v>
      </c>
      <c r="E5360" s="93">
        <v>1235945</v>
      </c>
      <c r="F5360" s="93">
        <v>1235945</v>
      </c>
      <c r="G5360" t="s">
        <v>7107</v>
      </c>
      <c r="H5360" s="93">
        <v>1235945</v>
      </c>
      <c r="I5360" t="s">
        <v>7108</v>
      </c>
      <c r="J5360">
        <v>5000</v>
      </c>
      <c r="K5360" t="s">
        <v>7106</v>
      </c>
      <c r="L5360" t="s">
        <v>7106</v>
      </c>
      <c r="M5360" t="s">
        <v>7106</v>
      </c>
      <c r="N5360" t="s">
        <v>7106</v>
      </c>
      <c r="O5360" t="str">
        <f t="shared" si="83"/>
        <v>INSERT INTO USUARIOS_USUARIO(id,nombre,apellidos,foto,cedula,codigo,programa,uid,email,saldo,reserva_desayuno,reserva_almuerzo,reserva_cena,sancion,comida_consumida) VALUES (5359,'BRAYAN ALFREDO','PECHENE VELASCO','true','1235945','1235945','ingenieria de sitemas','1235945','diegomazorram@gmail.com',5000,'true','true','true','true');</v>
      </c>
    </row>
    <row r="5361" spans="1:15">
      <c r="A5361">
        <v>5360</v>
      </c>
      <c r="B5361" s="6" t="s">
        <v>557</v>
      </c>
      <c r="C5361" s="312" t="s">
        <v>881</v>
      </c>
      <c r="D5361" t="s">
        <v>7106</v>
      </c>
      <c r="E5361" s="85">
        <v>1061792579</v>
      </c>
      <c r="F5361" s="85">
        <v>1061792579</v>
      </c>
      <c r="G5361" t="s">
        <v>7107</v>
      </c>
      <c r="H5361" s="85">
        <v>1061792579</v>
      </c>
      <c r="I5361" t="s">
        <v>7108</v>
      </c>
      <c r="J5361">
        <v>5000</v>
      </c>
      <c r="K5361" t="s">
        <v>7106</v>
      </c>
      <c r="L5361" t="s">
        <v>7106</v>
      </c>
      <c r="M5361" t="s">
        <v>7106</v>
      </c>
      <c r="N5361" t="s">
        <v>7106</v>
      </c>
      <c r="O5361" t="str">
        <f t="shared" si="83"/>
        <v>INSERT INTO USUARIOS_USUARIO(id,nombre,apellidos,foto,cedula,codigo,programa,uid,email,saldo,reserva_desayuno,reserva_almuerzo,reserva_cena,sancion,comida_consumida) VALUES (5360,'MARIA GRACIELA','YULE VELASCO','true','1061792579','1061792579','ingenieria de sitemas','1061792579','diegomazorram@gmail.com',5000,'true','true','true','true');</v>
      </c>
    </row>
    <row r="5362" spans="1:15">
      <c r="A5362">
        <v>5361</v>
      </c>
      <c r="B5362" s="25" t="s">
        <v>4080</v>
      </c>
      <c r="C5362" s="325" t="s">
        <v>92</v>
      </c>
      <c r="D5362" t="s">
        <v>7106</v>
      </c>
      <c r="E5362" s="84">
        <v>1064430589</v>
      </c>
      <c r="F5362" s="84">
        <v>1064430589</v>
      </c>
      <c r="G5362" t="s">
        <v>7107</v>
      </c>
      <c r="H5362" s="84">
        <v>1064430589</v>
      </c>
      <c r="I5362" t="s">
        <v>7108</v>
      </c>
      <c r="J5362">
        <v>5000</v>
      </c>
      <c r="K5362" t="s">
        <v>7106</v>
      </c>
      <c r="L5362" t="s">
        <v>7106</v>
      </c>
      <c r="M5362" t="s">
        <v>7106</v>
      </c>
      <c r="N5362" t="s">
        <v>7106</v>
      </c>
      <c r="O5362" t="str">
        <f t="shared" si="83"/>
        <v>INSERT INTO USUARIOS_USUARIO(id,nombre,apellidos,foto,cedula,codigo,programa,uid,email,saldo,reserva_desayuno,reserva_almuerzo,reserva_cena,sancion,comida_consumida) VALUES (5361,'WBEIMAR ALBAN','ALMENDRA MUELAS','true','1064430589','1064430589','ingenieria de sitemas','1064430589','diegomazorram@gmail.com',5000,'true','true','true','true');</v>
      </c>
    </row>
    <row r="5363" spans="1:15">
      <c r="A5363">
        <v>5362</v>
      </c>
      <c r="B5363" s="6" t="s">
        <v>6788</v>
      </c>
      <c r="C5363" s="312" t="s">
        <v>5852</v>
      </c>
      <c r="D5363" t="s">
        <v>7106</v>
      </c>
      <c r="E5363" s="85">
        <v>1061588156</v>
      </c>
      <c r="F5363" s="85">
        <v>1061588156</v>
      </c>
      <c r="G5363" t="s">
        <v>7107</v>
      </c>
      <c r="H5363" s="85">
        <v>1061588156</v>
      </c>
      <c r="I5363" t="s">
        <v>7108</v>
      </c>
      <c r="J5363">
        <v>5000</v>
      </c>
      <c r="K5363" t="s">
        <v>7106</v>
      </c>
      <c r="L5363" t="s">
        <v>7106</v>
      </c>
      <c r="M5363" t="s">
        <v>7106</v>
      </c>
      <c r="N5363" t="s">
        <v>7106</v>
      </c>
      <c r="O5363" t="str">
        <f t="shared" si="83"/>
        <v>INSERT INTO USUARIOS_USUARIO(id,nombre,apellidos,foto,cedula,codigo,programa,uid,email,saldo,reserva_desayuno,reserva_almuerzo,reserva_cena,sancion,comida_consumida) VALUES (5362,'JOHAN SANTIAGO','ALMENDRA PECHENE','true','1061588156','1061588156','ingenieria de sitemas','1061588156','diegomazorram@gmail.com',5000,'true','true','true','true');</v>
      </c>
    </row>
    <row r="5364" spans="1:15">
      <c r="A5364">
        <v>5363</v>
      </c>
      <c r="B5364" s="25" t="s">
        <v>700</v>
      </c>
      <c r="C5364" s="325" t="s">
        <v>338</v>
      </c>
      <c r="D5364" t="s">
        <v>7106</v>
      </c>
      <c r="E5364" s="84">
        <v>10723472</v>
      </c>
      <c r="F5364" s="84">
        <v>10723472</v>
      </c>
      <c r="G5364" t="s">
        <v>7107</v>
      </c>
      <c r="H5364" s="84">
        <v>10723472</v>
      </c>
      <c r="I5364" t="s">
        <v>7108</v>
      </c>
      <c r="J5364">
        <v>5000</v>
      </c>
      <c r="K5364" t="s">
        <v>7106</v>
      </c>
      <c r="L5364" t="s">
        <v>7106</v>
      </c>
      <c r="M5364" t="s">
        <v>7106</v>
      </c>
      <c r="N5364" t="s">
        <v>7106</v>
      </c>
      <c r="O5364" t="str">
        <f t="shared" si="83"/>
        <v>INSERT INTO USUARIOS_USUARIO(id,nombre,apellidos,foto,cedula,codigo,programa,uid,email,saldo,reserva_desayuno,reserva_almuerzo,reserva_cena,sancion,comida_consumida) VALUES (5363,'JHON EDINSON','MUELAS ALMENDRA','true','10723472','10723472','ingenieria de sitemas','10723472','diegomazorram@gmail.com',5000,'true','true','true','true');</v>
      </c>
    </row>
    <row r="5365" spans="1:15">
      <c r="A5365">
        <v>5364</v>
      </c>
      <c r="B5365" s="25" t="s">
        <v>3782</v>
      </c>
      <c r="C5365" s="325" t="s">
        <v>4081</v>
      </c>
      <c r="D5365" t="s">
        <v>7106</v>
      </c>
      <c r="E5365" s="84">
        <v>76190052</v>
      </c>
      <c r="F5365" s="84">
        <v>76190052</v>
      </c>
      <c r="G5365" t="s">
        <v>7107</v>
      </c>
      <c r="H5365" s="84">
        <v>76190052</v>
      </c>
      <c r="I5365" t="s">
        <v>7108</v>
      </c>
      <c r="J5365">
        <v>5000</v>
      </c>
      <c r="K5365" t="s">
        <v>7106</v>
      </c>
      <c r="L5365" t="s">
        <v>7106</v>
      </c>
      <c r="M5365" t="s">
        <v>7106</v>
      </c>
      <c r="N5365" t="s">
        <v>7106</v>
      </c>
      <c r="O5365" t="str">
        <f t="shared" si="83"/>
        <v>INSERT INTO USUARIOS_USUARIO(id,nombre,apellidos,foto,cedula,codigo,programa,uid,email,saldo,reserva_desayuno,reserva_almuerzo,reserva_cena,sancion,comida_consumida) VALUES (5364,'ALBERTO','IPIA CHACON','true','76190052','76190052','ingenieria de sitemas','76190052','diegomazorram@gmail.com',5000,'true','true','true','true');</v>
      </c>
    </row>
    <row r="5366" spans="1:15">
      <c r="A5366">
        <v>5365</v>
      </c>
      <c r="B5366" s="6" t="s">
        <v>4082</v>
      </c>
      <c r="C5366" s="312" t="s">
        <v>523</v>
      </c>
      <c r="D5366" t="s">
        <v>7106</v>
      </c>
      <c r="E5366" s="85">
        <v>25682915</v>
      </c>
      <c r="F5366" s="85">
        <v>25682915</v>
      </c>
      <c r="G5366" t="s">
        <v>7107</v>
      </c>
      <c r="H5366" s="85">
        <v>25682915</v>
      </c>
      <c r="I5366" t="s">
        <v>7108</v>
      </c>
      <c r="J5366">
        <v>5000</v>
      </c>
      <c r="K5366" t="s">
        <v>7106</v>
      </c>
      <c r="L5366" t="s">
        <v>7106</v>
      </c>
      <c r="M5366" t="s">
        <v>7106</v>
      </c>
      <c r="N5366" t="s">
        <v>7106</v>
      </c>
      <c r="O5366" t="str">
        <f t="shared" si="83"/>
        <v>INSERT INTO USUARIOS_USUARIO(id,nombre,apellidos,foto,cedula,codigo,programa,uid,email,saldo,reserva_desayuno,reserva_almuerzo,reserva_cena,sancion,comida_consumida) VALUES (5365,'CENEIDA','CHAVACO SOLARTE','true','25682915','25682915','ingenieria de sitemas','25682915','diegomazorram@gmail.com',5000,'true','true','true','true');</v>
      </c>
    </row>
    <row r="5367" spans="1:15">
      <c r="A5367">
        <v>5366</v>
      </c>
      <c r="B5367" s="6" t="s">
        <v>535</v>
      </c>
      <c r="C5367" s="312" t="s">
        <v>4083</v>
      </c>
      <c r="D5367" t="s">
        <v>7106</v>
      </c>
      <c r="E5367" s="85">
        <v>1061531837</v>
      </c>
      <c r="F5367" s="85">
        <v>1061531837</v>
      </c>
      <c r="G5367" t="s">
        <v>7107</v>
      </c>
      <c r="H5367" s="85">
        <v>1061531837</v>
      </c>
      <c r="I5367" t="s">
        <v>7108</v>
      </c>
      <c r="J5367">
        <v>5000</v>
      </c>
      <c r="K5367" t="s">
        <v>7106</v>
      </c>
      <c r="L5367" t="s">
        <v>7106</v>
      </c>
      <c r="M5367" t="s">
        <v>7106</v>
      </c>
      <c r="N5367" t="s">
        <v>7106</v>
      </c>
      <c r="O5367" t="str">
        <f t="shared" si="83"/>
        <v>INSERT INTO USUARIOS_USUARIO(id,nombre,apellidos,foto,cedula,codigo,programa,uid,email,saldo,reserva_desayuno,reserva_almuerzo,reserva_cena,sancion,comida_consumida) VALUES (5366,'LUZ DARY','IPIA CHAVACO','true','1061531837','1061531837','ingenieria de sitemas','1061531837','diegomazorram@gmail.com',5000,'true','true','true','true');</v>
      </c>
    </row>
    <row r="5368" spans="1:15">
      <c r="A5368">
        <v>5367</v>
      </c>
      <c r="B5368" s="6" t="s">
        <v>4084</v>
      </c>
      <c r="C5368" s="312" t="s">
        <v>4083</v>
      </c>
      <c r="D5368" t="s">
        <v>7106</v>
      </c>
      <c r="E5368" s="85">
        <v>1061533889</v>
      </c>
      <c r="F5368" s="85">
        <v>1061533889</v>
      </c>
      <c r="G5368" t="s">
        <v>7107</v>
      </c>
      <c r="H5368" s="85">
        <v>1061533889</v>
      </c>
      <c r="I5368" t="s">
        <v>7108</v>
      </c>
      <c r="J5368">
        <v>5000</v>
      </c>
      <c r="K5368" t="s">
        <v>7106</v>
      </c>
      <c r="L5368" t="s">
        <v>7106</v>
      </c>
      <c r="M5368" t="s">
        <v>7106</v>
      </c>
      <c r="N5368" t="s">
        <v>7106</v>
      </c>
      <c r="O5368" t="str">
        <f t="shared" si="83"/>
        <v>INSERT INTO USUARIOS_USUARIO(id,nombre,apellidos,foto,cedula,codigo,programa,uid,email,saldo,reserva_desayuno,reserva_almuerzo,reserva_cena,sancion,comida_consumida) VALUES (5367,'ARISALDO','IPIA CHAVACO','true','1061533889','1061533889','ingenieria de sitemas','1061533889','diegomazorram@gmail.com',5000,'true','true','true','true');</v>
      </c>
    </row>
    <row r="5369" spans="1:15">
      <c r="A5369">
        <v>5368</v>
      </c>
      <c r="B5369" s="6" t="s">
        <v>5690</v>
      </c>
      <c r="C5369" s="312" t="s">
        <v>4083</v>
      </c>
      <c r="D5369" t="s">
        <v>7106</v>
      </c>
      <c r="E5369" s="85">
        <v>1064435393</v>
      </c>
      <c r="F5369" s="85">
        <v>1064435393</v>
      </c>
      <c r="G5369" t="s">
        <v>7107</v>
      </c>
      <c r="H5369" s="85">
        <v>1064435393</v>
      </c>
      <c r="I5369" t="s">
        <v>7108</v>
      </c>
      <c r="J5369">
        <v>5000</v>
      </c>
      <c r="K5369" t="s">
        <v>7106</v>
      </c>
      <c r="L5369" t="s">
        <v>7106</v>
      </c>
      <c r="M5369" t="s">
        <v>7106</v>
      </c>
      <c r="N5369" t="s">
        <v>7106</v>
      </c>
      <c r="O5369" t="str">
        <f t="shared" si="83"/>
        <v>INSERT INTO USUARIOS_USUARIO(id,nombre,apellidos,foto,cedula,codigo,programa,uid,email,saldo,reserva_desayuno,reserva_almuerzo,reserva_cena,sancion,comida_consumida) VALUES (5368,'MARCO AURELIO','IPIA CHAVACO','true','1064435393','1064435393','ingenieria de sitemas','1064435393','diegomazorram@gmail.com',5000,'true','true','true','true');</v>
      </c>
    </row>
    <row r="5370" spans="1:15">
      <c r="A5370">
        <v>5369</v>
      </c>
      <c r="B5370" s="6" t="s">
        <v>4085</v>
      </c>
      <c r="C5370" s="312" t="s">
        <v>4083</v>
      </c>
      <c r="D5370" t="s">
        <v>7106</v>
      </c>
      <c r="E5370" s="85">
        <v>1064436608</v>
      </c>
      <c r="F5370" s="85">
        <v>1064436608</v>
      </c>
      <c r="G5370" t="s">
        <v>7107</v>
      </c>
      <c r="H5370" s="85">
        <v>1064436608</v>
      </c>
      <c r="I5370" t="s">
        <v>7108</v>
      </c>
      <c r="J5370">
        <v>5000</v>
      </c>
      <c r="K5370" t="s">
        <v>7106</v>
      </c>
      <c r="L5370" t="s">
        <v>7106</v>
      </c>
      <c r="M5370" t="s">
        <v>7106</v>
      </c>
      <c r="N5370" t="s">
        <v>7106</v>
      </c>
      <c r="O5370" t="str">
        <f t="shared" si="83"/>
        <v>INSERT INTO USUARIOS_USUARIO(id,nombre,apellidos,foto,cedula,codigo,programa,uid,email,saldo,reserva_desayuno,reserva_almuerzo,reserva_cena,sancion,comida_consumida) VALUES (5369,'FRANCY','IPIA CHAVACO','true','1064436608','1064436608','ingenieria de sitemas','1064436608','diegomazorram@gmail.com',5000,'true','true','true','true');</v>
      </c>
    </row>
    <row r="5371" spans="1:15">
      <c r="A5371">
        <v>5370</v>
      </c>
      <c r="B5371" s="6" t="s">
        <v>4086</v>
      </c>
      <c r="C5371" s="312" t="s">
        <v>4083</v>
      </c>
      <c r="D5371" t="s">
        <v>7106</v>
      </c>
      <c r="E5371" s="85">
        <v>1064439039</v>
      </c>
      <c r="F5371" s="85">
        <v>1064439039</v>
      </c>
      <c r="G5371" t="s">
        <v>7107</v>
      </c>
      <c r="H5371" s="85">
        <v>1064439039</v>
      </c>
      <c r="I5371" t="s">
        <v>7108</v>
      </c>
      <c r="J5371">
        <v>5000</v>
      </c>
      <c r="K5371" t="s">
        <v>7106</v>
      </c>
      <c r="L5371" t="s">
        <v>7106</v>
      </c>
      <c r="M5371" t="s">
        <v>7106</v>
      </c>
      <c r="N5371" t="s">
        <v>7106</v>
      </c>
      <c r="O5371" t="str">
        <f t="shared" si="83"/>
        <v>INSERT INTO USUARIOS_USUARIO(id,nombre,apellidos,foto,cedula,codigo,programa,uid,email,saldo,reserva_desayuno,reserva_almuerzo,reserva_cena,sancion,comida_consumida) VALUES (5370,'NILSON','IPIA CHAVACO','true','1064439039','1064439039','ingenieria de sitemas','1064439039','diegomazorram@gmail.com',5000,'true','true','true','true');</v>
      </c>
    </row>
    <row r="5372" spans="1:15">
      <c r="A5372">
        <v>5371</v>
      </c>
      <c r="B5372" s="25" t="s">
        <v>4087</v>
      </c>
      <c r="C5372" s="325" t="s">
        <v>2248</v>
      </c>
      <c r="D5372" t="s">
        <v>7106</v>
      </c>
      <c r="E5372" s="84">
        <v>10720077</v>
      </c>
      <c r="F5372" s="84">
        <v>10720077</v>
      </c>
      <c r="G5372" t="s">
        <v>7107</v>
      </c>
      <c r="H5372" s="84">
        <v>10720077</v>
      </c>
      <c r="I5372" t="s">
        <v>7108</v>
      </c>
      <c r="J5372">
        <v>5000</v>
      </c>
      <c r="K5372" t="s">
        <v>7106</v>
      </c>
      <c r="L5372" t="s">
        <v>7106</v>
      </c>
      <c r="M5372" t="s">
        <v>7106</v>
      </c>
      <c r="N5372" t="s">
        <v>7106</v>
      </c>
      <c r="O5372" t="str">
        <f t="shared" si="83"/>
        <v>INSERT INTO USUARIOS_USUARIO(id,nombre,apellidos,foto,cedula,codigo,programa,uid,email,saldo,reserva_desayuno,reserva_almuerzo,reserva_cena,sancion,comida_consumida) VALUES (5371,'BOLIVAR','VIDAL SOLARTE','true','10720077','10720077','ingenieria de sitemas','10720077','diegomazorram@gmail.com',5000,'true','true','true','true');</v>
      </c>
    </row>
    <row r="5373" spans="1:15">
      <c r="A5373">
        <v>5372</v>
      </c>
      <c r="B5373" s="25" t="s">
        <v>4088</v>
      </c>
      <c r="C5373" s="325" t="s">
        <v>2248</v>
      </c>
      <c r="D5373" t="s">
        <v>7106</v>
      </c>
      <c r="E5373" s="84">
        <v>10720839</v>
      </c>
      <c r="F5373" s="84">
        <v>10720839</v>
      </c>
      <c r="G5373" t="s">
        <v>7107</v>
      </c>
      <c r="H5373" s="84">
        <v>10720839</v>
      </c>
      <c r="I5373" t="s">
        <v>7108</v>
      </c>
      <c r="J5373">
        <v>5000</v>
      </c>
      <c r="K5373" t="s">
        <v>7106</v>
      </c>
      <c r="L5373" t="s">
        <v>7106</v>
      </c>
      <c r="M5373" t="s">
        <v>7106</v>
      </c>
      <c r="N5373" t="s">
        <v>7106</v>
      </c>
      <c r="O5373" t="str">
        <f t="shared" si="83"/>
        <v>INSERT INTO USUARIOS_USUARIO(id,nombre,apellidos,foto,cedula,codigo,programa,uid,email,saldo,reserva_desayuno,reserva_almuerzo,reserva_cena,sancion,comida_consumida) VALUES (5372,'JAIME','VIDAL SOLARTE','true','10720839','10720839','ingenieria de sitemas','10720839','diegomazorram@gmail.com',5000,'true','true','true','true');</v>
      </c>
    </row>
    <row r="5374" spans="1:15">
      <c r="A5374">
        <v>5373</v>
      </c>
      <c r="B5374" s="6" t="s">
        <v>4089</v>
      </c>
      <c r="C5374" s="312" t="s">
        <v>6789</v>
      </c>
      <c r="D5374" t="s">
        <v>7106</v>
      </c>
      <c r="E5374" s="85">
        <v>25683797</v>
      </c>
      <c r="F5374" s="85">
        <v>25683797</v>
      </c>
      <c r="G5374" t="s">
        <v>7107</v>
      </c>
      <c r="H5374" s="85">
        <v>25683797</v>
      </c>
      <c r="I5374" t="s">
        <v>7108</v>
      </c>
      <c r="J5374">
        <v>5000</v>
      </c>
      <c r="K5374" t="s">
        <v>7106</v>
      </c>
      <c r="L5374" t="s">
        <v>7106</v>
      </c>
      <c r="M5374" t="s">
        <v>7106</v>
      </c>
      <c r="N5374" t="s">
        <v>7106</v>
      </c>
      <c r="O5374" t="str">
        <f t="shared" si="83"/>
        <v>INSERT INTO USUARIOS_USUARIO(id,nombre,apellidos,foto,cedula,codigo,programa,uid,email,saldo,reserva_desayuno,reserva_almuerzo,reserva_cena,sancion,comida_consumida) VALUES (5373,'LILIANA','USSA TROCHEZ','true','25683797','25683797','ingenieria de sitemas','25683797','diegomazorram@gmail.com',5000,'true','true','true','true');</v>
      </c>
    </row>
    <row r="5375" spans="1:15">
      <c r="A5375">
        <v>5374</v>
      </c>
      <c r="B5375" s="6" t="s">
        <v>6790</v>
      </c>
      <c r="C5375" s="312" t="s">
        <v>4090</v>
      </c>
      <c r="D5375" t="s">
        <v>7106</v>
      </c>
      <c r="E5375" s="85">
        <v>1061538160</v>
      </c>
      <c r="F5375" s="85">
        <v>1061538160</v>
      </c>
      <c r="G5375" t="s">
        <v>7107</v>
      </c>
      <c r="H5375" s="85">
        <v>1061538160</v>
      </c>
      <c r="I5375" t="s">
        <v>7108</v>
      </c>
      <c r="J5375">
        <v>5000</v>
      </c>
      <c r="K5375" t="s">
        <v>7106</v>
      </c>
      <c r="L5375" t="s">
        <v>7106</v>
      </c>
      <c r="M5375" t="s">
        <v>7106</v>
      </c>
      <c r="N5375" t="s">
        <v>7106</v>
      </c>
      <c r="O5375" t="str">
        <f t="shared" si="83"/>
        <v>INSERT INTO USUARIOS_USUARIO(id,nombre,apellidos,foto,cedula,codigo,programa,uid,email,saldo,reserva_desayuno,reserva_almuerzo,reserva_cena,sancion,comida_consumida) VALUES (5374,'YESID FERNANDO','VIDAL USSA','true','1061538160','1061538160','ingenieria de sitemas','1061538160','diegomazorram@gmail.com',5000,'true','true','true','true');</v>
      </c>
    </row>
    <row r="5376" spans="1:15">
      <c r="A5376">
        <v>5375</v>
      </c>
      <c r="B5376" s="6" t="s">
        <v>193</v>
      </c>
      <c r="C5376" s="312" t="s">
        <v>4090</v>
      </c>
      <c r="D5376" t="s">
        <v>7106</v>
      </c>
      <c r="E5376" s="85">
        <v>1061800563</v>
      </c>
      <c r="F5376" s="85">
        <v>1061800563</v>
      </c>
      <c r="G5376" t="s">
        <v>7107</v>
      </c>
      <c r="H5376" s="85">
        <v>1061800563</v>
      </c>
      <c r="I5376" t="s">
        <v>7108</v>
      </c>
      <c r="J5376">
        <v>5000</v>
      </c>
      <c r="K5376" t="s">
        <v>7106</v>
      </c>
      <c r="L5376" t="s">
        <v>7106</v>
      </c>
      <c r="M5376" t="s">
        <v>7106</v>
      </c>
      <c r="N5376" t="s">
        <v>7106</v>
      </c>
      <c r="O5376" t="str">
        <f t="shared" si="83"/>
        <v>INSERT INTO USUARIOS_USUARIO(id,nombre,apellidos,foto,cedula,codigo,programa,uid,email,saldo,reserva_desayuno,reserva_almuerzo,reserva_cena,sancion,comida_consumida) VALUES (5375,'JHON ALEXANDER','VIDAL USSA','true','1061800563','1061800563','ingenieria de sitemas','1061800563','diegomazorram@gmail.com',5000,'true','true','true','true');</v>
      </c>
    </row>
    <row r="5377" spans="1:15">
      <c r="A5377">
        <v>5376</v>
      </c>
      <c r="B5377" s="25" t="s">
        <v>4091</v>
      </c>
      <c r="C5377" s="325" t="s">
        <v>2248</v>
      </c>
      <c r="D5377" t="s">
        <v>7106</v>
      </c>
      <c r="E5377" s="84">
        <v>10720354</v>
      </c>
      <c r="F5377" s="84">
        <v>10720354</v>
      </c>
      <c r="G5377" t="s">
        <v>7107</v>
      </c>
      <c r="H5377" s="84">
        <v>10720354</v>
      </c>
      <c r="I5377" t="s">
        <v>7108</v>
      </c>
      <c r="J5377">
        <v>5000</v>
      </c>
      <c r="K5377" t="s">
        <v>7106</v>
      </c>
      <c r="L5377" t="s">
        <v>7106</v>
      </c>
      <c r="M5377" t="s">
        <v>7106</v>
      </c>
      <c r="N5377" t="s">
        <v>7106</v>
      </c>
      <c r="O5377" t="str">
        <f t="shared" si="83"/>
        <v>INSERT INTO USUARIOS_USUARIO(id,nombre,apellidos,foto,cedula,codigo,programa,uid,email,saldo,reserva_desayuno,reserva_almuerzo,reserva_cena,sancion,comida_consumida) VALUES (5376,'ERIBERTO','VIDAL SOLARTE','true','10720354','10720354','ingenieria de sitemas','10720354','diegomazorram@gmail.com',5000,'true','true','true','true');</v>
      </c>
    </row>
    <row r="5378" spans="1:15">
      <c r="A5378">
        <v>5377</v>
      </c>
      <c r="B5378" s="6" t="s">
        <v>672</v>
      </c>
      <c r="C5378" s="312" t="s">
        <v>5939</v>
      </c>
      <c r="D5378" t="s">
        <v>7106</v>
      </c>
      <c r="E5378" s="85">
        <v>25683365</v>
      </c>
      <c r="F5378" s="85">
        <v>25683365</v>
      </c>
      <c r="G5378" t="s">
        <v>7107</v>
      </c>
      <c r="H5378" s="85">
        <v>25683365</v>
      </c>
      <c r="I5378" t="s">
        <v>7108</v>
      </c>
      <c r="J5378">
        <v>5000</v>
      </c>
      <c r="K5378" t="s">
        <v>7106</v>
      </c>
      <c r="L5378" t="s">
        <v>7106</v>
      </c>
      <c r="M5378" t="s">
        <v>7106</v>
      </c>
      <c r="N5378" t="s">
        <v>7106</v>
      </c>
      <c r="O5378" t="str">
        <f t="shared" si="83"/>
        <v>INSERT INTO USUARIOS_USUARIO(id,nombre,apellidos,foto,cedula,codigo,programa,uid,email,saldo,reserva_desayuno,reserva_almuerzo,reserva_cena,sancion,comida_consumida) VALUES (5377,'GLORIA AMPARO','PECHENE PECHENE','true','25683365','25683365','ingenieria de sitemas','25683365','diegomazorram@gmail.com',5000,'true','true','true','true');</v>
      </c>
    </row>
    <row r="5379" spans="1:15">
      <c r="A5379">
        <v>5378</v>
      </c>
      <c r="B5379" s="6" t="s">
        <v>4092</v>
      </c>
      <c r="C5379" s="312" t="s">
        <v>6791</v>
      </c>
      <c r="D5379" t="s">
        <v>7106</v>
      </c>
      <c r="E5379" s="85">
        <v>1071530563</v>
      </c>
      <c r="F5379" s="85">
        <v>1071530563</v>
      </c>
      <c r="G5379" t="s">
        <v>7107</v>
      </c>
      <c r="H5379" s="85">
        <v>1071530563</v>
      </c>
      <c r="I5379" t="s">
        <v>7108</v>
      </c>
      <c r="J5379">
        <v>5000</v>
      </c>
      <c r="K5379" t="s">
        <v>7106</v>
      </c>
      <c r="L5379" t="s">
        <v>7106</v>
      </c>
      <c r="M5379" t="s">
        <v>7106</v>
      </c>
      <c r="N5379" t="s">
        <v>7106</v>
      </c>
      <c r="O5379" t="str">
        <f t="shared" ref="O5379:O5442" si="84">"INSERT INTO USUARIOS_USUARIO(id,nombre,apellidos,foto,cedula,codigo,programa,uid,email,saldo,reserva_desayuno,reserva_almuerzo,reserva_cena,sancion,comida_consumida) VALUES ("&amp;A5379&amp;",'"&amp;B5379&amp;"','"&amp;C5379&amp;"','"&amp;D5379&amp;"','"&amp;E5379&amp;"','"&amp;F5379&amp;"','"&amp;G5379&amp;"','"&amp;H5379&amp;"','"&amp;I5379&amp;"',"&amp;J5379&amp;",'"&amp;K5379&amp;"','"&amp;L5379&amp;"','"&amp;M5379&amp;"','"&amp;N5379&amp;"');"</f>
        <v>INSERT INTO USUARIOS_USUARIO(id,nombre,apellidos,foto,cedula,codigo,programa,uid,email,saldo,reserva_desayuno,reserva_almuerzo,reserva_cena,sancion,comida_consumida) VALUES (5378,'WILDER FABIAN','VIDAL PECHENE','true','1071530563','1071530563','ingenieria de sitemas','1071530563','diegomazorram@gmail.com',5000,'true','true','true','true');</v>
      </c>
    </row>
    <row r="5380" spans="1:15">
      <c r="A5380">
        <v>5379</v>
      </c>
      <c r="B5380" s="6" t="s">
        <v>4093</v>
      </c>
      <c r="C5380" s="312" t="s">
        <v>6791</v>
      </c>
      <c r="D5380" t="s">
        <v>7106</v>
      </c>
      <c r="E5380" s="85">
        <v>1061532402</v>
      </c>
      <c r="F5380" s="85">
        <v>1061532402</v>
      </c>
      <c r="G5380" t="s">
        <v>7107</v>
      </c>
      <c r="H5380" s="85">
        <v>1061532402</v>
      </c>
      <c r="I5380" t="s">
        <v>7108</v>
      </c>
      <c r="J5380">
        <v>5000</v>
      </c>
      <c r="K5380" t="s">
        <v>7106</v>
      </c>
      <c r="L5380" t="s">
        <v>7106</v>
      </c>
      <c r="M5380" t="s">
        <v>7106</v>
      </c>
      <c r="N5380" t="s">
        <v>7106</v>
      </c>
      <c r="O5380" t="str">
        <f t="shared" si="84"/>
        <v>INSERT INTO USUARIOS_USUARIO(id,nombre,apellidos,foto,cedula,codigo,programa,uid,email,saldo,reserva_desayuno,reserva_almuerzo,reserva_cena,sancion,comida_consumida) VALUES (5379,'YHARLIN ROCIO','VIDAL PECHENE','true','1061532402','1061532402','ingenieria de sitemas','1061532402','diegomazorram@gmail.com',5000,'true','true','true','true');</v>
      </c>
    </row>
    <row r="5381" spans="1:15">
      <c r="A5381">
        <v>5380</v>
      </c>
      <c r="B5381" s="6" t="s">
        <v>4094</v>
      </c>
      <c r="C5381" s="312" t="s">
        <v>6791</v>
      </c>
      <c r="D5381" t="s">
        <v>7106</v>
      </c>
      <c r="E5381" s="85">
        <v>1061542718</v>
      </c>
      <c r="F5381" s="85">
        <v>1061542718</v>
      </c>
      <c r="G5381" t="s">
        <v>7107</v>
      </c>
      <c r="H5381" s="85">
        <v>1061542718</v>
      </c>
      <c r="I5381" t="s">
        <v>7108</v>
      </c>
      <c r="J5381">
        <v>5000</v>
      </c>
      <c r="K5381" t="s">
        <v>7106</v>
      </c>
      <c r="L5381" t="s">
        <v>7106</v>
      </c>
      <c r="M5381" t="s">
        <v>7106</v>
      </c>
      <c r="N5381" t="s">
        <v>7106</v>
      </c>
      <c r="O5381" t="str">
        <f t="shared" si="84"/>
        <v>INSERT INTO USUARIOS_USUARIO(id,nombre,apellidos,foto,cedula,codigo,programa,uid,email,saldo,reserva_desayuno,reserva_almuerzo,reserva_cena,sancion,comida_consumida) VALUES (5380,'DIEGO MAURICIO','VIDAL PECHENE','true','1061542718','1061542718','ingenieria de sitemas','1061542718','diegomazorram@gmail.com',5000,'true','true','true','true');</v>
      </c>
    </row>
    <row r="5382" spans="1:15">
      <c r="A5382">
        <v>5381</v>
      </c>
      <c r="B5382" s="25" t="s">
        <v>214</v>
      </c>
      <c r="C5382" s="325" t="s">
        <v>2248</v>
      </c>
      <c r="D5382" t="s">
        <v>7106</v>
      </c>
      <c r="E5382" s="84">
        <v>4767945</v>
      </c>
      <c r="F5382" s="84">
        <v>4767945</v>
      </c>
      <c r="G5382" t="s">
        <v>7107</v>
      </c>
      <c r="H5382" s="84">
        <v>4767945</v>
      </c>
      <c r="I5382" t="s">
        <v>7108</v>
      </c>
      <c r="J5382">
        <v>5000</v>
      </c>
      <c r="K5382" t="s">
        <v>7106</v>
      </c>
      <c r="L5382" t="s">
        <v>7106</v>
      </c>
      <c r="M5382" t="s">
        <v>7106</v>
      </c>
      <c r="N5382" t="s">
        <v>7106</v>
      </c>
      <c r="O5382" t="str">
        <f t="shared" si="84"/>
        <v>INSERT INTO USUARIOS_USUARIO(id,nombre,apellidos,foto,cedula,codigo,programa,uid,email,saldo,reserva_desayuno,reserva_almuerzo,reserva_cena,sancion,comida_consumida) VALUES (5381,'LUIS EDUARDO','VIDAL SOLARTE','true','4767945','4767945','ingenieria de sitemas','4767945','diegomazorram@gmail.com',5000,'true','true','true','true');</v>
      </c>
    </row>
    <row r="5383" spans="1:15">
      <c r="A5383">
        <v>5382</v>
      </c>
      <c r="B5383" s="25" t="s">
        <v>4095</v>
      </c>
      <c r="C5383" s="325" t="s">
        <v>3408</v>
      </c>
      <c r="D5383" t="s">
        <v>7106</v>
      </c>
      <c r="E5383" s="84">
        <v>10721593</v>
      </c>
      <c r="F5383" s="84">
        <v>10721593</v>
      </c>
      <c r="G5383" t="s">
        <v>7107</v>
      </c>
      <c r="H5383" s="84">
        <v>10721593</v>
      </c>
      <c r="I5383" t="s">
        <v>7108</v>
      </c>
      <c r="J5383">
        <v>5000</v>
      </c>
      <c r="K5383" t="s">
        <v>7106</v>
      </c>
      <c r="L5383" t="s">
        <v>7106</v>
      </c>
      <c r="M5383" t="s">
        <v>7106</v>
      </c>
      <c r="N5383" t="s">
        <v>7106</v>
      </c>
      <c r="O5383" t="str">
        <f t="shared" si="84"/>
        <v>INSERT INTO USUARIOS_USUARIO(id,nombre,apellidos,foto,cedula,codigo,programa,uid,email,saldo,reserva_desayuno,reserva_almuerzo,reserva_cena,sancion,comida_consumida) VALUES (5382,'MARINO','VIDAL VIDAL','true','10721593','10721593','ingenieria de sitemas','10721593','diegomazorram@gmail.com',5000,'true','true','true','true');</v>
      </c>
    </row>
    <row r="5384" spans="1:15">
      <c r="A5384">
        <v>5383</v>
      </c>
      <c r="B5384" s="6" t="s">
        <v>680</v>
      </c>
      <c r="C5384" s="312" t="s">
        <v>2994</v>
      </c>
      <c r="D5384" t="s">
        <v>7106</v>
      </c>
      <c r="E5384" s="85">
        <v>25685497</v>
      </c>
      <c r="F5384" s="85">
        <v>25685497</v>
      </c>
      <c r="G5384" t="s">
        <v>7107</v>
      </c>
      <c r="H5384" s="85">
        <v>25685497</v>
      </c>
      <c r="I5384" t="s">
        <v>7108</v>
      </c>
      <c r="J5384">
        <v>5000</v>
      </c>
      <c r="K5384" t="s">
        <v>7106</v>
      </c>
      <c r="L5384" t="s">
        <v>7106</v>
      </c>
      <c r="M5384" t="s">
        <v>7106</v>
      </c>
      <c r="N5384" t="s">
        <v>7106</v>
      </c>
      <c r="O5384" t="str">
        <f t="shared" si="84"/>
        <v>INSERT INTO USUARIOS_USUARIO(id,nombre,apellidos,foto,cedula,codigo,programa,uid,email,saldo,reserva_desayuno,reserva_almuerzo,reserva_cena,sancion,comida_consumida) VALUES (5383,'MARY LUZ','MUELAS CALAMBAS','true','25685497','25685497','ingenieria de sitemas','25685497','diegomazorram@gmail.com',5000,'true','true','true','true');</v>
      </c>
    </row>
    <row r="5385" spans="1:15">
      <c r="A5385">
        <v>5384</v>
      </c>
      <c r="B5385" s="6" t="s">
        <v>488</v>
      </c>
      <c r="C5385" s="312" t="s">
        <v>4096</v>
      </c>
      <c r="D5385" t="s">
        <v>7106</v>
      </c>
      <c r="E5385" s="85">
        <v>1007178326</v>
      </c>
      <c r="F5385" s="85">
        <v>1007178326</v>
      </c>
      <c r="G5385" t="s">
        <v>7107</v>
      </c>
      <c r="H5385" s="85">
        <v>1007178326</v>
      </c>
      <c r="I5385" t="s">
        <v>7108</v>
      </c>
      <c r="J5385">
        <v>5000</v>
      </c>
      <c r="K5385" t="s">
        <v>7106</v>
      </c>
      <c r="L5385" t="s">
        <v>7106</v>
      </c>
      <c r="M5385" t="s">
        <v>7106</v>
      </c>
      <c r="N5385" t="s">
        <v>7106</v>
      </c>
      <c r="O5385" t="str">
        <f t="shared" si="84"/>
        <v>INSERT INTO USUARIOS_USUARIO(id,nombre,apellidos,foto,cedula,codigo,programa,uid,email,saldo,reserva_desayuno,reserva_almuerzo,reserva_cena,sancion,comida_consumida) VALUES (5384,'JULIAN DAVID','VIDAL MUELAS','true','1007178326','1007178326','ingenieria de sitemas','1007178326','diegomazorram@gmail.com',5000,'true','true','true','true');</v>
      </c>
    </row>
    <row r="5386" spans="1:15">
      <c r="A5386">
        <v>5385</v>
      </c>
      <c r="B5386" s="6" t="s">
        <v>4097</v>
      </c>
      <c r="C5386" s="312" t="s">
        <v>4096</v>
      </c>
      <c r="D5386" t="s">
        <v>7106</v>
      </c>
      <c r="E5386" s="85">
        <v>1003150772</v>
      </c>
      <c r="F5386" s="85">
        <v>1003150772</v>
      </c>
      <c r="G5386" t="s">
        <v>7107</v>
      </c>
      <c r="H5386" s="85">
        <v>1003150772</v>
      </c>
      <c r="I5386" t="s">
        <v>7108</v>
      </c>
      <c r="J5386">
        <v>5000</v>
      </c>
      <c r="K5386" t="s">
        <v>7106</v>
      </c>
      <c r="L5386" t="s">
        <v>7106</v>
      </c>
      <c r="M5386" t="s">
        <v>7106</v>
      </c>
      <c r="N5386" t="s">
        <v>7106</v>
      </c>
      <c r="O5386" t="str">
        <f t="shared" si="84"/>
        <v>INSERT INTO USUARIOS_USUARIO(id,nombre,apellidos,foto,cedula,codigo,programa,uid,email,saldo,reserva_desayuno,reserva_almuerzo,reserva_cena,sancion,comida_consumida) VALUES (5385,'PEDRO WILLY','VIDAL MUELAS','true','1003150772','1003150772','ingenieria de sitemas','1003150772','diegomazorram@gmail.com',5000,'true','true','true','true');</v>
      </c>
    </row>
    <row r="5387" spans="1:15">
      <c r="A5387">
        <v>5386</v>
      </c>
      <c r="B5387" s="6" t="s">
        <v>4098</v>
      </c>
      <c r="C5387" s="312" t="s">
        <v>4096</v>
      </c>
      <c r="D5387" t="s">
        <v>7106</v>
      </c>
      <c r="E5387" s="85">
        <v>32535323</v>
      </c>
      <c r="F5387" s="85">
        <v>32535323</v>
      </c>
      <c r="G5387" t="s">
        <v>7107</v>
      </c>
      <c r="H5387" s="85">
        <v>32535323</v>
      </c>
      <c r="I5387" t="s">
        <v>7108</v>
      </c>
      <c r="J5387">
        <v>5000</v>
      </c>
      <c r="K5387" t="s">
        <v>7106</v>
      </c>
      <c r="L5387" t="s">
        <v>7106</v>
      </c>
      <c r="M5387" t="s">
        <v>7106</v>
      </c>
      <c r="N5387" t="s">
        <v>7106</v>
      </c>
      <c r="O5387" t="str">
        <f t="shared" si="84"/>
        <v>INSERT INTO USUARIOS_USUARIO(id,nombre,apellidos,foto,cedula,codigo,programa,uid,email,saldo,reserva_desayuno,reserva_almuerzo,reserva_cena,sancion,comida_consumida) VALUES (5386,'INGRITH CAROLINA','VIDAL MUELAS','true','32535323','32535323','ingenieria de sitemas','32535323','diegomazorram@gmail.com',5000,'true','true','true','true');</v>
      </c>
    </row>
    <row r="5388" spans="1:15">
      <c r="A5388">
        <v>5387</v>
      </c>
      <c r="B5388" s="6" t="s">
        <v>3406</v>
      </c>
      <c r="C5388" s="312" t="s">
        <v>4099</v>
      </c>
      <c r="D5388" t="s">
        <v>7106</v>
      </c>
      <c r="E5388" s="85">
        <v>25638634</v>
      </c>
      <c r="F5388" s="85">
        <v>25638634</v>
      </c>
      <c r="G5388" t="s">
        <v>7107</v>
      </c>
      <c r="H5388" s="85">
        <v>25638634</v>
      </c>
      <c r="I5388" t="s">
        <v>7108</v>
      </c>
      <c r="J5388">
        <v>5000</v>
      </c>
      <c r="K5388" t="s">
        <v>7106</v>
      </c>
      <c r="L5388" t="s">
        <v>7106</v>
      </c>
      <c r="M5388" t="s">
        <v>7106</v>
      </c>
      <c r="N5388" t="s">
        <v>7106</v>
      </c>
      <c r="O5388" t="str">
        <f t="shared" si="84"/>
        <v>INSERT INTO USUARIOS_USUARIO(id,nombre,apellidos,foto,cedula,codigo,programa,uid,email,saldo,reserva_desayuno,reserva_almuerzo,reserva_cena,sancion,comida_consumida) VALUES (5387,'EUGENIA MARINA','VIDAL DE VIDAL','true','25638634','25638634','ingenieria de sitemas','25638634','diegomazorram@gmail.com',5000,'true','true','true','true');</v>
      </c>
    </row>
    <row r="5389" spans="1:15">
      <c r="A5389">
        <v>5388</v>
      </c>
      <c r="B5389" s="25" t="s">
        <v>4100</v>
      </c>
      <c r="C5389" s="325" t="s">
        <v>3408</v>
      </c>
      <c r="D5389" t="s">
        <v>7106</v>
      </c>
      <c r="E5389" s="84">
        <v>48576208</v>
      </c>
      <c r="F5389" s="84">
        <v>48576208</v>
      </c>
      <c r="G5389" t="s">
        <v>7107</v>
      </c>
      <c r="H5389" s="84">
        <v>48576208</v>
      </c>
      <c r="I5389" t="s">
        <v>7108</v>
      </c>
      <c r="J5389">
        <v>5000</v>
      </c>
      <c r="K5389" t="s">
        <v>7106</v>
      </c>
      <c r="L5389" t="s">
        <v>7106</v>
      </c>
      <c r="M5389" t="s">
        <v>7106</v>
      </c>
      <c r="N5389" t="s">
        <v>7106</v>
      </c>
      <c r="O5389" t="str">
        <f t="shared" si="84"/>
        <v>INSERT INTO USUARIOS_USUARIO(id,nombre,apellidos,foto,cedula,codigo,programa,uid,email,saldo,reserva_desayuno,reserva_almuerzo,reserva_cena,sancion,comida_consumida) VALUES (5388,'LINDELIA','VIDAL VIDAL','true','48576208','48576208','ingenieria de sitemas','48576208','diegomazorram@gmail.com',5000,'true','true','true','true');</v>
      </c>
    </row>
    <row r="5390" spans="1:15">
      <c r="A5390">
        <v>5389</v>
      </c>
      <c r="B5390" s="6" t="s">
        <v>4101</v>
      </c>
      <c r="C5390" s="312" t="s">
        <v>3408</v>
      </c>
      <c r="D5390" t="s">
        <v>7106</v>
      </c>
      <c r="E5390" s="95">
        <v>4769579</v>
      </c>
      <c r="F5390" s="95">
        <v>4769579</v>
      </c>
      <c r="G5390" t="s">
        <v>7107</v>
      </c>
      <c r="H5390" s="95">
        <v>4769579</v>
      </c>
      <c r="I5390" t="s">
        <v>7108</v>
      </c>
      <c r="J5390">
        <v>5000</v>
      </c>
      <c r="K5390" t="s">
        <v>7106</v>
      </c>
      <c r="L5390" t="s">
        <v>7106</v>
      </c>
      <c r="M5390" t="s">
        <v>7106</v>
      </c>
      <c r="N5390" t="s">
        <v>7106</v>
      </c>
      <c r="O5390" t="str">
        <f t="shared" si="84"/>
        <v>INSERT INTO USUARIOS_USUARIO(id,nombre,apellidos,foto,cedula,codigo,programa,uid,email,saldo,reserva_desayuno,reserva_almuerzo,reserva_cena,sancion,comida_consumida) VALUES (5389,'EFRAIN','VIDAL VIDAL','true','4769579','4769579','ingenieria de sitemas','4769579','diegomazorram@gmail.com',5000,'true','true','true','true');</v>
      </c>
    </row>
    <row r="5391" spans="1:15">
      <c r="A5391">
        <v>5390</v>
      </c>
      <c r="B5391" s="6" t="s">
        <v>4102</v>
      </c>
      <c r="C5391" s="312" t="s">
        <v>3408</v>
      </c>
      <c r="D5391" t="s">
        <v>7106</v>
      </c>
      <c r="E5391" s="85">
        <v>1061531215</v>
      </c>
      <c r="F5391" s="85">
        <v>1061531215</v>
      </c>
      <c r="G5391" t="s">
        <v>7107</v>
      </c>
      <c r="H5391" s="85">
        <v>1061531215</v>
      </c>
      <c r="I5391" t="s">
        <v>7108</v>
      </c>
      <c r="J5391">
        <v>5000</v>
      </c>
      <c r="K5391" t="s">
        <v>7106</v>
      </c>
      <c r="L5391" t="s">
        <v>7106</v>
      </c>
      <c r="M5391" t="s">
        <v>7106</v>
      </c>
      <c r="N5391" t="s">
        <v>7106</v>
      </c>
      <c r="O5391" t="str">
        <f t="shared" si="84"/>
        <v>INSERT INTO USUARIOS_USUARIO(id,nombre,apellidos,foto,cedula,codigo,programa,uid,email,saldo,reserva_desayuno,reserva_almuerzo,reserva_cena,sancion,comida_consumida) VALUES (5390,'CILIA JHOANA','VIDAL VIDAL','true','1061531215','1061531215','ingenieria de sitemas','1061531215','diegomazorram@gmail.com',5000,'true','true','true','true');</v>
      </c>
    </row>
    <row r="5392" spans="1:15">
      <c r="A5392">
        <v>5391</v>
      </c>
      <c r="B5392" s="6" t="s">
        <v>4103</v>
      </c>
      <c r="C5392" s="312" t="s">
        <v>3886</v>
      </c>
      <c r="D5392" t="s">
        <v>7106</v>
      </c>
      <c r="E5392" s="85">
        <v>4720722</v>
      </c>
      <c r="F5392" s="85">
        <v>4720722</v>
      </c>
      <c r="G5392" t="s">
        <v>7107</v>
      </c>
      <c r="H5392" s="85">
        <v>4720722</v>
      </c>
      <c r="I5392" t="s">
        <v>7108</v>
      </c>
      <c r="J5392">
        <v>5000</v>
      </c>
      <c r="K5392" t="s">
        <v>7106</v>
      </c>
      <c r="L5392" t="s">
        <v>7106</v>
      </c>
      <c r="M5392" t="s">
        <v>7106</v>
      </c>
      <c r="N5392" t="s">
        <v>7106</v>
      </c>
      <c r="O5392" t="str">
        <f t="shared" si="84"/>
        <v>INSERT INTO USUARIOS_USUARIO(id,nombre,apellidos,foto,cedula,codigo,programa,uid,email,saldo,reserva_desayuno,reserva_almuerzo,reserva_cena,sancion,comida_consumida) VALUES (5391,'WILLIAM ALBERTO','MUELAS RIVERA','true','4720722','4720722','ingenieria de sitemas','4720722','diegomazorram@gmail.com',5000,'true','true','true','true');</v>
      </c>
    </row>
    <row r="5393" spans="1:15">
      <c r="A5393">
        <v>5392</v>
      </c>
      <c r="B5393" s="25" t="s">
        <v>4104</v>
      </c>
      <c r="C5393" s="325" t="s">
        <v>4105</v>
      </c>
      <c r="D5393" t="s">
        <v>7106</v>
      </c>
      <c r="E5393" s="84">
        <v>10752918</v>
      </c>
      <c r="F5393" s="84">
        <v>10752918</v>
      </c>
      <c r="G5393" t="s">
        <v>7107</v>
      </c>
      <c r="H5393" s="84">
        <v>10752918</v>
      </c>
      <c r="I5393" t="s">
        <v>7108</v>
      </c>
      <c r="J5393">
        <v>5000</v>
      </c>
      <c r="K5393" t="s">
        <v>7106</v>
      </c>
      <c r="L5393" t="s">
        <v>7106</v>
      </c>
      <c r="M5393" t="s">
        <v>7106</v>
      </c>
      <c r="N5393" t="s">
        <v>7106</v>
      </c>
      <c r="O5393" t="str">
        <f t="shared" si="84"/>
        <v>INSERT INTO USUARIOS_USUARIO(id,nombre,apellidos,foto,cedula,codigo,programa,uid,email,saldo,reserva_desayuno,reserva_almuerzo,reserva_cena,sancion,comida_consumida) VALUES (5392,'OSCAR ERASMO','HURTADO SUÑIGA','true','10752918','10752918','ingenieria de sitemas','10752918','diegomazorram@gmail.com',5000,'true','true','true','true');</v>
      </c>
    </row>
    <row r="5394" spans="1:15">
      <c r="A5394">
        <v>5393</v>
      </c>
      <c r="B5394" s="6" t="s">
        <v>4106</v>
      </c>
      <c r="C5394" s="312" t="s">
        <v>3795</v>
      </c>
      <c r="D5394" t="s">
        <v>7106</v>
      </c>
      <c r="E5394" s="85">
        <v>48660584</v>
      </c>
      <c r="F5394" s="85">
        <v>48660584</v>
      </c>
      <c r="G5394" t="s">
        <v>7107</v>
      </c>
      <c r="H5394" s="85">
        <v>48660584</v>
      </c>
      <c r="I5394" t="s">
        <v>7108</v>
      </c>
      <c r="J5394">
        <v>5000</v>
      </c>
      <c r="K5394" t="s">
        <v>7106</v>
      </c>
      <c r="L5394" t="s">
        <v>7106</v>
      </c>
      <c r="M5394" t="s">
        <v>7106</v>
      </c>
      <c r="N5394" t="s">
        <v>7106</v>
      </c>
      <c r="O5394" t="str">
        <f t="shared" si="84"/>
        <v>INSERT INTO USUARIOS_USUARIO(id,nombre,apellidos,foto,cedula,codigo,programa,uid,email,saldo,reserva_desayuno,reserva_almuerzo,reserva_cena,sancion,comida_consumida) VALUES (5393,'HORTENCIA','HURTADO PALTA','true','48660584','48660584','ingenieria de sitemas','48660584','diegomazorram@gmail.com',5000,'true','true','true','true');</v>
      </c>
    </row>
    <row r="5395" spans="1:15">
      <c r="A5395">
        <v>5394</v>
      </c>
      <c r="B5395" s="6" t="s">
        <v>2501</v>
      </c>
      <c r="C5395" s="312" t="s">
        <v>621</v>
      </c>
      <c r="D5395" t="s">
        <v>7106</v>
      </c>
      <c r="E5395" s="85">
        <v>1061530555</v>
      </c>
      <c r="F5395" s="85">
        <v>1061530555</v>
      </c>
      <c r="G5395" t="s">
        <v>7107</v>
      </c>
      <c r="H5395" s="85">
        <v>1061530555</v>
      </c>
      <c r="I5395" t="s">
        <v>7108</v>
      </c>
      <c r="J5395">
        <v>5000</v>
      </c>
      <c r="K5395" t="s">
        <v>7106</v>
      </c>
      <c r="L5395" t="s">
        <v>7106</v>
      </c>
      <c r="M5395" t="s">
        <v>7106</v>
      </c>
      <c r="N5395" t="s">
        <v>7106</v>
      </c>
      <c r="O5395" t="str">
        <f t="shared" si="84"/>
        <v>INSERT INTO USUARIOS_USUARIO(id,nombre,apellidos,foto,cedula,codigo,programa,uid,email,saldo,reserva_desayuno,reserva_almuerzo,reserva_cena,sancion,comida_consumida) VALUES (5394,'OSCAR EMILIO','HURTADO HURTADO','true','1061530555','1061530555','ingenieria de sitemas','1061530555','diegomazorram@gmail.com',5000,'true','true','true','true');</v>
      </c>
    </row>
    <row r="5396" spans="1:15">
      <c r="A5396">
        <v>5395</v>
      </c>
      <c r="B5396" s="6" t="s">
        <v>6792</v>
      </c>
      <c r="C5396" s="312" t="s">
        <v>621</v>
      </c>
      <c r="D5396" t="s">
        <v>7106</v>
      </c>
      <c r="E5396" s="85">
        <v>1061537069</v>
      </c>
      <c r="F5396" s="85">
        <v>1061537069</v>
      </c>
      <c r="G5396" t="s">
        <v>7107</v>
      </c>
      <c r="H5396" s="85">
        <v>1061537069</v>
      </c>
      <c r="I5396" t="s">
        <v>7108</v>
      </c>
      <c r="J5396">
        <v>5000</v>
      </c>
      <c r="K5396" t="s">
        <v>7106</v>
      </c>
      <c r="L5396" t="s">
        <v>7106</v>
      </c>
      <c r="M5396" t="s">
        <v>7106</v>
      </c>
      <c r="N5396" t="s">
        <v>7106</v>
      </c>
      <c r="O5396" t="str">
        <f t="shared" si="84"/>
        <v>INSERT INTO USUARIOS_USUARIO(id,nombre,apellidos,foto,cedula,codigo,programa,uid,email,saldo,reserva_desayuno,reserva_almuerzo,reserva_cena,sancion,comida_consumida) VALUES (5395,'MARYHET SAUDY','HURTADO HURTADO','true','1061537069','1061537069','ingenieria de sitemas','1061537069','diegomazorram@gmail.com',5000,'true','true','true','true');</v>
      </c>
    </row>
    <row r="5397" spans="1:15">
      <c r="A5397">
        <v>5396</v>
      </c>
      <c r="B5397" s="6" t="s">
        <v>6793</v>
      </c>
      <c r="C5397" s="312" t="s">
        <v>621</v>
      </c>
      <c r="D5397" t="s">
        <v>7106</v>
      </c>
      <c r="E5397" s="85">
        <v>1061535660</v>
      </c>
      <c r="F5397" s="85">
        <v>1061535660</v>
      </c>
      <c r="G5397" t="s">
        <v>7107</v>
      </c>
      <c r="H5397" s="85">
        <v>1061535660</v>
      </c>
      <c r="I5397" t="s">
        <v>7108</v>
      </c>
      <c r="J5397">
        <v>5000</v>
      </c>
      <c r="K5397" t="s">
        <v>7106</v>
      </c>
      <c r="L5397" t="s">
        <v>7106</v>
      </c>
      <c r="M5397" t="s">
        <v>7106</v>
      </c>
      <c r="N5397" t="s">
        <v>7106</v>
      </c>
      <c r="O5397" t="str">
        <f t="shared" si="84"/>
        <v>INSERT INTO USUARIOS_USUARIO(id,nombre,apellidos,foto,cedula,codigo,programa,uid,email,saldo,reserva_desayuno,reserva_almuerzo,reserva_cena,sancion,comida_consumida) VALUES (5396,'DILAN SHACHEL','HURTADO HURTADO','true','1061535660','1061535660','ingenieria de sitemas','1061535660','diegomazorram@gmail.com',5000,'true','true','true','true');</v>
      </c>
    </row>
    <row r="5398" spans="1:15">
      <c r="A5398">
        <v>5397</v>
      </c>
      <c r="B5398" s="2" t="s">
        <v>6792</v>
      </c>
      <c r="C5398" s="307" t="s">
        <v>621</v>
      </c>
      <c r="D5398" t="s">
        <v>7106</v>
      </c>
      <c r="E5398" s="95">
        <v>1061537069</v>
      </c>
      <c r="F5398" s="95">
        <v>1061537069</v>
      </c>
      <c r="G5398" t="s">
        <v>7107</v>
      </c>
      <c r="H5398" s="95">
        <v>1061537069</v>
      </c>
      <c r="I5398" t="s">
        <v>7108</v>
      </c>
      <c r="J5398">
        <v>5000</v>
      </c>
      <c r="K5398" t="s">
        <v>7106</v>
      </c>
      <c r="L5398" t="s">
        <v>7106</v>
      </c>
      <c r="M5398" t="s">
        <v>7106</v>
      </c>
      <c r="N5398" t="s">
        <v>7106</v>
      </c>
      <c r="O5398" t="str">
        <f t="shared" si="84"/>
        <v>INSERT INTO USUARIOS_USUARIO(id,nombre,apellidos,foto,cedula,codigo,programa,uid,email,saldo,reserva_desayuno,reserva_almuerzo,reserva_cena,sancion,comida_consumida) VALUES (5397,'MARYHET SAUDY','HURTADO HURTADO','true','1061537069','1061537069','ingenieria de sitemas','1061537069','diegomazorram@gmail.com',5000,'true','true','true','true');</v>
      </c>
    </row>
    <row r="5399" spans="1:15">
      <c r="A5399">
        <v>5398</v>
      </c>
      <c r="B5399" s="25" t="s">
        <v>1760</v>
      </c>
      <c r="C5399" s="325" t="s">
        <v>4107</v>
      </c>
      <c r="D5399" t="s">
        <v>7106</v>
      </c>
      <c r="E5399" s="84">
        <v>34740011</v>
      </c>
      <c r="F5399" s="84">
        <v>34740011</v>
      </c>
      <c r="G5399" t="s">
        <v>7107</v>
      </c>
      <c r="H5399" s="84">
        <v>34740011</v>
      </c>
      <c r="I5399" t="s">
        <v>7108</v>
      </c>
      <c r="J5399">
        <v>5000</v>
      </c>
      <c r="K5399" t="s">
        <v>7106</v>
      </c>
      <c r="L5399" t="s">
        <v>7106</v>
      </c>
      <c r="M5399" t="s">
        <v>7106</v>
      </c>
      <c r="N5399" t="s">
        <v>7106</v>
      </c>
      <c r="O5399" t="str">
        <f t="shared" si="84"/>
        <v>INSERT INTO USUARIOS_USUARIO(id,nombre,apellidos,foto,cedula,codigo,programa,uid,email,saldo,reserva_desayuno,reserva_almuerzo,reserva_cena,sancion,comida_consumida) VALUES (5398,'MARIA ELENA','CEBALLOS CANO','true','34740011','34740011','ingenieria de sitemas','34740011','diegomazorram@gmail.com',5000,'true','true','true','true');</v>
      </c>
    </row>
    <row r="5400" spans="1:15">
      <c r="A5400">
        <v>5399</v>
      </c>
      <c r="B5400" s="25" t="s">
        <v>6794</v>
      </c>
      <c r="C5400" s="325" t="s">
        <v>4108</v>
      </c>
      <c r="D5400" t="s">
        <v>7106</v>
      </c>
      <c r="E5400" s="84">
        <v>1061534723</v>
      </c>
      <c r="F5400" s="84">
        <v>1061534723</v>
      </c>
      <c r="G5400" t="s">
        <v>7107</v>
      </c>
      <c r="H5400" s="84">
        <v>1061534723</v>
      </c>
      <c r="I5400" t="s">
        <v>7108</v>
      </c>
      <c r="J5400">
        <v>5000</v>
      </c>
      <c r="K5400" t="s">
        <v>7106</v>
      </c>
      <c r="L5400" t="s">
        <v>7106</v>
      </c>
      <c r="M5400" t="s">
        <v>7106</v>
      </c>
      <c r="N5400" t="s">
        <v>7106</v>
      </c>
      <c r="O5400" t="str">
        <f t="shared" si="84"/>
        <v>INSERT INTO USUARIOS_USUARIO(id,nombre,apellidos,foto,cedula,codigo,programa,uid,email,saldo,reserva_desayuno,reserva_almuerzo,reserva_cena,sancion,comida_consumida) VALUES (5399,'KATHERIN JHOANNA','IPIA PAJA','true','1061534723','1061534723','ingenieria de sitemas','1061534723','diegomazorram@gmail.com',5000,'true','true','true','true');</v>
      </c>
    </row>
    <row r="5401" spans="1:15">
      <c r="A5401">
        <v>5400</v>
      </c>
      <c r="B5401" s="6" t="s">
        <v>4109</v>
      </c>
      <c r="C5401" s="312" t="s">
        <v>4110</v>
      </c>
      <c r="D5401" t="s">
        <v>7106</v>
      </c>
      <c r="E5401" s="85">
        <v>1061540429</v>
      </c>
      <c r="F5401" s="85">
        <v>1061540429</v>
      </c>
      <c r="G5401" t="s">
        <v>7107</v>
      </c>
      <c r="H5401" s="85">
        <v>1061540429</v>
      </c>
      <c r="I5401" t="s">
        <v>7108</v>
      </c>
      <c r="J5401">
        <v>5000</v>
      </c>
      <c r="K5401" t="s">
        <v>7106</v>
      </c>
      <c r="L5401" t="s">
        <v>7106</v>
      </c>
      <c r="M5401" t="s">
        <v>7106</v>
      </c>
      <c r="N5401" t="s">
        <v>7106</v>
      </c>
      <c r="O5401" t="str">
        <f t="shared" si="84"/>
        <v>INSERT INTO USUARIOS_USUARIO(id,nombre,apellidos,foto,cedula,codigo,programa,uid,email,saldo,reserva_desayuno,reserva_almuerzo,reserva_cena,sancion,comida_consumida) VALUES (5400,'MADELEIN SHARIT','SANZA IPIA','true','1061540429','1061540429','ingenieria de sitemas','1061540429','diegomazorram@gmail.com',5000,'true','true','true','true');</v>
      </c>
    </row>
    <row r="5402" spans="1:15">
      <c r="A5402">
        <v>5401</v>
      </c>
      <c r="B5402" s="25" t="s">
        <v>4095</v>
      </c>
      <c r="C5402" s="325" t="s">
        <v>4111</v>
      </c>
      <c r="D5402" t="s">
        <v>7106</v>
      </c>
      <c r="E5402" s="84">
        <v>4717436</v>
      </c>
      <c r="F5402" s="84">
        <v>4717436</v>
      </c>
      <c r="G5402" t="s">
        <v>7107</v>
      </c>
      <c r="H5402" s="84">
        <v>4717436</v>
      </c>
      <c r="I5402" t="s">
        <v>7108</v>
      </c>
      <c r="J5402">
        <v>5000</v>
      </c>
      <c r="K5402" t="s">
        <v>7106</v>
      </c>
      <c r="L5402" t="s">
        <v>7106</v>
      </c>
      <c r="M5402" t="s">
        <v>7106</v>
      </c>
      <c r="N5402" t="s">
        <v>7106</v>
      </c>
      <c r="O5402" t="str">
        <f t="shared" si="84"/>
        <v>INSERT INTO USUARIOS_USUARIO(id,nombre,apellidos,foto,cedula,codigo,programa,uid,email,saldo,reserva_desayuno,reserva_almuerzo,reserva_cena,sancion,comida_consumida) VALUES (5401,'MARINO','IPIA CANTERO','true','4717436','4717436','ingenieria de sitemas','4717436','diegomazorram@gmail.com',5000,'true','true','true','true');</v>
      </c>
    </row>
    <row r="5403" spans="1:15">
      <c r="A5403">
        <v>5402</v>
      </c>
      <c r="B5403" s="6" t="s">
        <v>4112</v>
      </c>
      <c r="C5403" s="312" t="s">
        <v>1538</v>
      </c>
      <c r="D5403" t="s">
        <v>7106</v>
      </c>
      <c r="E5403" s="85">
        <v>25611346</v>
      </c>
      <c r="F5403" s="85">
        <v>25611346</v>
      </c>
      <c r="G5403" t="s">
        <v>7107</v>
      </c>
      <c r="H5403" s="85">
        <v>25611346</v>
      </c>
      <c r="I5403" t="s">
        <v>7108</v>
      </c>
      <c r="J5403">
        <v>5000</v>
      </c>
      <c r="K5403" t="s">
        <v>7106</v>
      </c>
      <c r="L5403" t="s">
        <v>7106</v>
      </c>
      <c r="M5403" t="s">
        <v>7106</v>
      </c>
      <c r="N5403" t="s">
        <v>7106</v>
      </c>
      <c r="O5403" t="str">
        <f t="shared" si="84"/>
        <v>INSERT INTO USUARIOS_USUARIO(id,nombre,apellidos,foto,cedula,codigo,programa,uid,email,saldo,reserva_desayuno,reserva_almuerzo,reserva_cena,sancion,comida_consumida) VALUES (5402,'ISAURA','PAJA HURTADO','true','25611346','25611346','ingenieria de sitemas','25611346','diegomazorram@gmail.com',5000,'true','true','true','true');</v>
      </c>
    </row>
    <row r="5404" spans="1:15">
      <c r="A5404">
        <v>5403</v>
      </c>
      <c r="B5404" s="25" t="s">
        <v>6795</v>
      </c>
      <c r="C5404" s="325" t="s">
        <v>4113</v>
      </c>
      <c r="D5404" t="s">
        <v>7106</v>
      </c>
      <c r="E5404" s="146" t="s">
        <v>5623</v>
      </c>
      <c r="F5404" s="146" t="s">
        <v>5623</v>
      </c>
      <c r="G5404" t="s">
        <v>7107</v>
      </c>
      <c r="H5404" s="146" t="s">
        <v>5623</v>
      </c>
      <c r="I5404" t="s">
        <v>7108</v>
      </c>
      <c r="J5404">
        <v>5000</v>
      </c>
      <c r="K5404" t="s">
        <v>7106</v>
      </c>
      <c r="L5404" t="s">
        <v>7106</v>
      </c>
      <c r="M5404" t="s">
        <v>7106</v>
      </c>
      <c r="N5404" t="s">
        <v>7106</v>
      </c>
      <c r="O5404" t="str">
        <f t="shared" si="84"/>
        <v>INSERT INTO USUARIOS_USUARIO(id,nombre,apellidos,foto,cedula,codigo,programa,uid,email,saldo,reserva_desayuno,reserva_almuerzo,reserva_cena,sancion,comida_consumida) VALUES (5403,'JAMES','IPIA','true','null','null','ingenieria de sitemas','null','diegomazorram@gmail.com',5000,'true','true','true','true');</v>
      </c>
    </row>
    <row r="5405" spans="1:15">
      <c r="A5405">
        <v>5404</v>
      </c>
      <c r="B5405" s="25" t="s">
        <v>4088</v>
      </c>
      <c r="C5405" s="325" t="s">
        <v>2826</v>
      </c>
      <c r="D5405" t="s">
        <v>7106</v>
      </c>
      <c r="E5405" s="84">
        <v>10753753</v>
      </c>
      <c r="F5405" s="84">
        <v>10753753</v>
      </c>
      <c r="G5405" t="s">
        <v>7107</v>
      </c>
      <c r="H5405" s="84">
        <v>10753753</v>
      </c>
      <c r="I5405" t="s">
        <v>7108</v>
      </c>
      <c r="J5405">
        <v>5000</v>
      </c>
      <c r="K5405" t="s">
        <v>7106</v>
      </c>
      <c r="L5405" t="s">
        <v>7106</v>
      </c>
      <c r="M5405" t="s">
        <v>7106</v>
      </c>
      <c r="N5405" t="s">
        <v>7106</v>
      </c>
      <c r="O5405" t="str">
        <f t="shared" si="84"/>
        <v>INSERT INTO USUARIOS_USUARIO(id,nombre,apellidos,foto,cedula,codigo,programa,uid,email,saldo,reserva_desayuno,reserva_almuerzo,reserva_cena,sancion,comida_consumida) VALUES (5404,'JAIME','ARANDA MUELAS','true','10753753','10753753','ingenieria de sitemas','10753753','diegomazorram@gmail.com',5000,'true','true','true','true');</v>
      </c>
    </row>
    <row r="5406" spans="1:15">
      <c r="A5406">
        <v>5405</v>
      </c>
      <c r="B5406" s="25" t="s">
        <v>4114</v>
      </c>
      <c r="C5406" s="325" t="s">
        <v>2826</v>
      </c>
      <c r="D5406" t="s">
        <v>7106</v>
      </c>
      <c r="E5406" s="84">
        <v>76267329</v>
      </c>
      <c r="F5406" s="84">
        <v>76267329</v>
      </c>
      <c r="G5406" t="s">
        <v>7107</v>
      </c>
      <c r="H5406" s="84">
        <v>76267329</v>
      </c>
      <c r="I5406" t="s">
        <v>7108</v>
      </c>
      <c r="J5406">
        <v>5000</v>
      </c>
      <c r="K5406" t="s">
        <v>7106</v>
      </c>
      <c r="L5406" t="s">
        <v>7106</v>
      </c>
      <c r="M5406" t="s">
        <v>7106</v>
      </c>
      <c r="N5406" t="s">
        <v>7106</v>
      </c>
      <c r="O5406" t="str">
        <f t="shared" si="84"/>
        <v>INSERT INTO USUARIOS_USUARIO(id,nombre,apellidos,foto,cedula,codigo,programa,uid,email,saldo,reserva_desayuno,reserva_almuerzo,reserva_cena,sancion,comida_consumida) VALUES (5405,'EYDER','ARANDA MUELAS','true','76267329','76267329','ingenieria de sitemas','76267329','diegomazorram@gmail.com',5000,'true','true','true','true');</v>
      </c>
    </row>
    <row r="5407" spans="1:15">
      <c r="A5407">
        <v>5406</v>
      </c>
      <c r="B5407" s="6" t="s">
        <v>4115</v>
      </c>
      <c r="C5407" s="312" t="s">
        <v>4108</v>
      </c>
      <c r="D5407" t="s">
        <v>7106</v>
      </c>
      <c r="E5407" s="85">
        <v>48573814</v>
      </c>
      <c r="F5407" s="85">
        <v>48573814</v>
      </c>
      <c r="G5407" t="s">
        <v>7107</v>
      </c>
      <c r="H5407" s="85">
        <v>48573814</v>
      </c>
      <c r="I5407" t="s">
        <v>7108</v>
      </c>
      <c r="J5407">
        <v>5000</v>
      </c>
      <c r="K5407" t="s">
        <v>7106</v>
      </c>
      <c r="L5407" t="s">
        <v>7106</v>
      </c>
      <c r="M5407" t="s">
        <v>7106</v>
      </c>
      <c r="N5407" t="s">
        <v>7106</v>
      </c>
      <c r="O5407" t="str">
        <f t="shared" si="84"/>
        <v>INSERT INTO USUARIOS_USUARIO(id,nombre,apellidos,foto,cedula,codigo,programa,uid,email,saldo,reserva_desayuno,reserva_almuerzo,reserva_cena,sancion,comida_consumida) VALUES (5406,'EDILMA','IPIA PAJA','true','48573814','48573814','ingenieria de sitemas','48573814','diegomazorram@gmail.com',5000,'true','true','true','true');</v>
      </c>
    </row>
    <row r="5408" spans="1:15">
      <c r="A5408">
        <v>5407</v>
      </c>
      <c r="B5408" s="6" t="s">
        <v>4116</v>
      </c>
      <c r="C5408" s="312" t="s">
        <v>4117</v>
      </c>
      <c r="D5408" t="s">
        <v>7106</v>
      </c>
      <c r="E5408" s="85">
        <v>1002953466</v>
      </c>
      <c r="F5408" s="85">
        <v>1002953466</v>
      </c>
      <c r="G5408" t="s">
        <v>7107</v>
      </c>
      <c r="H5408" s="85">
        <v>1002953466</v>
      </c>
      <c r="I5408" t="s">
        <v>7108</v>
      </c>
      <c r="J5408">
        <v>5000</v>
      </c>
      <c r="K5408" t="s">
        <v>7106</v>
      </c>
      <c r="L5408" t="s">
        <v>7106</v>
      </c>
      <c r="M5408" t="s">
        <v>7106</v>
      </c>
      <c r="N5408" t="s">
        <v>7106</v>
      </c>
      <c r="O5408" t="str">
        <f t="shared" si="84"/>
        <v>INSERT INTO USUARIOS_USUARIO(id,nombre,apellidos,foto,cedula,codigo,programa,uid,email,saldo,reserva_desayuno,reserva_almuerzo,reserva_cena,sancion,comida_consumida) VALUES (5407,'CALEB','ARANDA IPIA','true','1002953466','1002953466','ingenieria de sitemas','1002953466','diegomazorram@gmail.com',5000,'true','true','true','true');</v>
      </c>
    </row>
    <row r="5409" spans="1:15">
      <c r="A5409">
        <v>5408</v>
      </c>
      <c r="B5409" s="25" t="s">
        <v>4118</v>
      </c>
      <c r="C5409" s="325" t="s">
        <v>4119</v>
      </c>
      <c r="D5409" t="s">
        <v>7106</v>
      </c>
      <c r="E5409" s="84">
        <v>1061537607</v>
      </c>
      <c r="F5409" s="84">
        <v>1061537607</v>
      </c>
      <c r="G5409" t="s">
        <v>7107</v>
      </c>
      <c r="H5409" s="84">
        <v>1061537607</v>
      </c>
      <c r="I5409" t="s">
        <v>7108</v>
      </c>
      <c r="J5409">
        <v>5000</v>
      </c>
      <c r="K5409" t="s">
        <v>7106</v>
      </c>
      <c r="L5409" t="s">
        <v>7106</v>
      </c>
      <c r="M5409" t="s">
        <v>7106</v>
      </c>
      <c r="N5409" t="s">
        <v>7106</v>
      </c>
      <c r="O5409" t="str">
        <f t="shared" si="84"/>
        <v>INSERT INTO USUARIOS_USUARIO(id,nombre,apellidos,foto,cedula,codigo,programa,uid,email,saldo,reserva_desayuno,reserva_almuerzo,reserva_cena,sancion,comida_consumida) VALUES (5408,'LINA ALEXANDRA','ARANDA  IPIA','true','1061537607','1061537607','ingenieria de sitemas','1061537607','diegomazorram@gmail.com',5000,'true','true','true','true');</v>
      </c>
    </row>
    <row r="5410" spans="1:15">
      <c r="A5410">
        <v>5409</v>
      </c>
      <c r="B5410" s="6" t="s">
        <v>6796</v>
      </c>
      <c r="C5410" s="312" t="s">
        <v>4120</v>
      </c>
      <c r="D5410" t="s">
        <v>7106</v>
      </c>
      <c r="E5410" s="85">
        <v>1061536149</v>
      </c>
      <c r="F5410" s="85">
        <v>1061536149</v>
      </c>
      <c r="G5410" t="s">
        <v>7107</v>
      </c>
      <c r="H5410" s="85">
        <v>1061536149</v>
      </c>
      <c r="I5410" t="s">
        <v>7108</v>
      </c>
      <c r="J5410">
        <v>5000</v>
      </c>
      <c r="K5410" t="s">
        <v>7106</v>
      </c>
      <c r="L5410" t="s">
        <v>7106</v>
      </c>
      <c r="M5410" t="s">
        <v>7106</v>
      </c>
      <c r="N5410" t="s">
        <v>7106</v>
      </c>
      <c r="O5410" t="str">
        <f t="shared" si="84"/>
        <v>INSERT INTO USUARIOS_USUARIO(id,nombre,apellidos,foto,cedula,codigo,programa,uid,email,saldo,reserva_desayuno,reserva_almuerzo,reserva_cena,sancion,comida_consumida) VALUES (5409,'GILARY YESENIA','PAJA ARANDA','true','1061536149','1061536149','ingenieria de sitemas','1061536149','diegomazorram@gmail.com',5000,'true','true','true','true');</v>
      </c>
    </row>
    <row r="5411" spans="1:15">
      <c r="A5411">
        <v>5410</v>
      </c>
      <c r="B5411" s="6" t="s">
        <v>4121</v>
      </c>
      <c r="C5411" s="312" t="s">
        <v>4117</v>
      </c>
      <c r="D5411" t="s">
        <v>7106</v>
      </c>
      <c r="E5411" s="85">
        <v>1061940722</v>
      </c>
      <c r="F5411" s="85">
        <v>1061940722</v>
      </c>
      <c r="G5411" t="s">
        <v>7107</v>
      </c>
      <c r="H5411" s="85">
        <v>1061940722</v>
      </c>
      <c r="I5411" t="s">
        <v>7108</v>
      </c>
      <c r="J5411">
        <v>5000</v>
      </c>
      <c r="K5411" t="s">
        <v>7106</v>
      </c>
      <c r="L5411" t="s">
        <v>7106</v>
      </c>
      <c r="M5411" t="s">
        <v>7106</v>
      </c>
      <c r="N5411" t="s">
        <v>7106</v>
      </c>
      <c r="O5411" t="str">
        <f t="shared" si="84"/>
        <v>INSERT INTO USUARIOS_USUARIO(id,nombre,apellidos,foto,cedula,codigo,programa,uid,email,saldo,reserva_desayuno,reserva_almuerzo,reserva_cena,sancion,comida_consumida) VALUES (5410,'YAMILTON','ARANDA IPIA','true','1061940722','1061940722','ingenieria de sitemas','1061940722','diegomazorram@gmail.com',5000,'true','true','true','true');</v>
      </c>
    </row>
    <row r="5412" spans="1:15">
      <c r="A5412">
        <v>5411</v>
      </c>
      <c r="B5412" s="6" t="s">
        <v>4122</v>
      </c>
      <c r="C5412" s="312" t="s">
        <v>2746</v>
      </c>
      <c r="D5412" t="s">
        <v>7106</v>
      </c>
      <c r="E5412" s="85">
        <v>1114248051</v>
      </c>
      <c r="F5412" s="85">
        <v>1114248051</v>
      </c>
      <c r="G5412" t="s">
        <v>7107</v>
      </c>
      <c r="H5412" s="85">
        <v>1114248051</v>
      </c>
      <c r="I5412" t="s">
        <v>7108</v>
      </c>
      <c r="J5412">
        <v>5000</v>
      </c>
      <c r="K5412" t="s">
        <v>7106</v>
      </c>
      <c r="L5412" t="s">
        <v>7106</v>
      </c>
      <c r="M5412" t="s">
        <v>7106</v>
      </c>
      <c r="N5412" t="s">
        <v>7106</v>
      </c>
      <c r="O5412" t="str">
        <f t="shared" si="84"/>
        <v>INSERT INTO USUARIOS_USUARIO(id,nombre,apellidos,foto,cedula,codigo,programa,uid,email,saldo,reserva_desayuno,reserva_almuerzo,reserva_cena,sancion,comida_consumida) VALUES (5411,'DILAN JOSUE','ARANDA HURTADO','true','1114248051','1114248051','ingenieria de sitemas','1114248051','diegomazorram@gmail.com',5000,'true','true','true','true');</v>
      </c>
    </row>
    <row r="5413" spans="1:15">
      <c r="A5413">
        <v>5412</v>
      </c>
      <c r="B5413" s="25" t="s">
        <v>4123</v>
      </c>
      <c r="C5413" s="325" t="s">
        <v>4124</v>
      </c>
      <c r="D5413" t="s">
        <v>7106</v>
      </c>
      <c r="E5413" s="84">
        <v>1061532969</v>
      </c>
      <c r="F5413" s="84">
        <v>1061532969</v>
      </c>
      <c r="G5413" t="s">
        <v>7107</v>
      </c>
      <c r="H5413" s="84">
        <v>1061532969</v>
      </c>
      <c r="I5413" t="s">
        <v>7108</v>
      </c>
      <c r="J5413">
        <v>5000</v>
      </c>
      <c r="K5413" t="s">
        <v>7106</v>
      </c>
      <c r="L5413" t="s">
        <v>7106</v>
      </c>
      <c r="M5413" t="s">
        <v>7106</v>
      </c>
      <c r="N5413" t="s">
        <v>7106</v>
      </c>
      <c r="O5413" t="str">
        <f t="shared" si="84"/>
        <v>INSERT INTO USUARIOS_USUARIO(id,nombre,apellidos,foto,cedula,codigo,programa,uid,email,saldo,reserva_desayuno,reserva_almuerzo,reserva_cena,sancion,comida_consumida) VALUES (5412,'ALEXANDER','ARANDA CAPOTE','true','1061532969','1061532969','ingenieria de sitemas','1061532969','diegomazorram@gmail.com',5000,'true','true','true','true');</v>
      </c>
    </row>
    <row r="5414" spans="1:15">
      <c r="A5414">
        <v>5413</v>
      </c>
      <c r="B5414" s="6" t="s">
        <v>1262</v>
      </c>
      <c r="C5414" s="312" t="s">
        <v>6797</v>
      </c>
      <c r="D5414" t="s">
        <v>7106</v>
      </c>
      <c r="E5414" s="85">
        <v>34326581</v>
      </c>
      <c r="F5414" s="85">
        <v>34326581</v>
      </c>
      <c r="G5414" t="s">
        <v>7107</v>
      </c>
      <c r="H5414" s="85">
        <v>34326581</v>
      </c>
      <c r="I5414" t="s">
        <v>7108</v>
      </c>
      <c r="J5414">
        <v>5000</v>
      </c>
      <c r="K5414" t="s">
        <v>7106</v>
      </c>
      <c r="L5414" t="s">
        <v>7106</v>
      </c>
      <c r="M5414" t="s">
        <v>7106</v>
      </c>
      <c r="N5414" t="s">
        <v>7106</v>
      </c>
      <c r="O5414" t="str">
        <f t="shared" si="84"/>
        <v>INSERT INTO USUARIOS_USUARIO(id,nombre,apellidos,foto,cedula,codigo,programa,uid,email,saldo,reserva_desayuno,reserva_almuerzo,reserva_cena,sancion,comida_consumida) VALUES (5413,'JIMENA','URRUTIA MEDINA','true','34326581','34326581','ingenieria de sitemas','34326581','diegomazorram@gmail.com',5000,'true','true','true','true');</v>
      </c>
    </row>
    <row r="5415" spans="1:15">
      <c r="A5415">
        <v>5414</v>
      </c>
      <c r="B5415" s="6" t="s">
        <v>4125</v>
      </c>
      <c r="C5415" s="312" t="s">
        <v>6798</v>
      </c>
      <c r="D5415" t="s">
        <v>7106</v>
      </c>
      <c r="E5415" s="85">
        <v>1114311398</v>
      </c>
      <c r="F5415" s="85">
        <v>1114311398</v>
      </c>
      <c r="G5415" t="s">
        <v>7107</v>
      </c>
      <c r="H5415" s="85">
        <v>1114311398</v>
      </c>
      <c r="I5415" t="s">
        <v>7108</v>
      </c>
      <c r="J5415">
        <v>5000</v>
      </c>
      <c r="K5415" t="s">
        <v>7106</v>
      </c>
      <c r="L5415" t="s">
        <v>7106</v>
      </c>
      <c r="M5415" t="s">
        <v>7106</v>
      </c>
      <c r="N5415" t="s">
        <v>7106</v>
      </c>
      <c r="O5415" t="str">
        <f t="shared" si="84"/>
        <v>INSERT INTO USUARIOS_USUARIO(id,nombre,apellidos,foto,cedula,codigo,programa,uid,email,saldo,reserva_desayuno,reserva_almuerzo,reserva_cena,sancion,comida_consumida) VALUES (5414,'JABYBY STEPHANIE','ARANDA URRUTIA','true','1114311398','1114311398','ingenieria de sitemas','1114311398','diegomazorram@gmail.com',5000,'true','true','true','true');</v>
      </c>
    </row>
    <row r="5416" spans="1:15">
      <c r="A5416">
        <v>5415</v>
      </c>
      <c r="B5416" s="6" t="s">
        <v>4126</v>
      </c>
      <c r="C5416" s="312" t="s">
        <v>6798</v>
      </c>
      <c r="D5416" t="s">
        <v>7106</v>
      </c>
      <c r="E5416" s="85">
        <v>1114316071</v>
      </c>
      <c r="F5416" s="85">
        <v>1114316071</v>
      </c>
      <c r="G5416" t="s">
        <v>7107</v>
      </c>
      <c r="H5416" s="85">
        <v>1114316071</v>
      </c>
      <c r="I5416" t="s">
        <v>7108</v>
      </c>
      <c r="J5416">
        <v>5000</v>
      </c>
      <c r="K5416" t="s">
        <v>7106</v>
      </c>
      <c r="L5416" t="s">
        <v>7106</v>
      </c>
      <c r="M5416" t="s">
        <v>7106</v>
      </c>
      <c r="N5416" t="s">
        <v>7106</v>
      </c>
      <c r="O5416" t="str">
        <f t="shared" si="84"/>
        <v>INSERT INTO USUARIOS_USUARIO(id,nombre,apellidos,foto,cedula,codigo,programa,uid,email,saldo,reserva_desayuno,reserva_almuerzo,reserva_cena,sancion,comida_consumida) VALUES (5415,'JOSE ABRAHAN','ARANDA URRUTIA','true','1114316071','1114316071','ingenieria de sitemas','1114316071','diegomazorram@gmail.com',5000,'true','true','true','true');</v>
      </c>
    </row>
    <row r="5417" spans="1:15">
      <c r="A5417">
        <v>5416</v>
      </c>
      <c r="B5417" s="6" t="s">
        <v>6799</v>
      </c>
      <c r="C5417" s="312" t="s">
        <v>6797</v>
      </c>
      <c r="D5417" t="s">
        <v>7106</v>
      </c>
      <c r="E5417" s="85">
        <v>1002965520</v>
      </c>
      <c r="F5417" s="85">
        <v>1002965520</v>
      </c>
      <c r="G5417" t="s">
        <v>7107</v>
      </c>
      <c r="H5417" s="85">
        <v>1002965520</v>
      </c>
      <c r="I5417" t="s">
        <v>7108</v>
      </c>
      <c r="J5417">
        <v>5000</v>
      </c>
      <c r="K5417" t="s">
        <v>7106</v>
      </c>
      <c r="L5417" t="s">
        <v>7106</v>
      </c>
      <c r="M5417" t="s">
        <v>7106</v>
      </c>
      <c r="N5417" t="s">
        <v>7106</v>
      </c>
      <c r="O5417" t="str">
        <f t="shared" si="84"/>
        <v>INSERT INTO USUARIOS_USUARIO(id,nombre,apellidos,foto,cedula,codigo,programa,uid,email,saldo,reserva_desayuno,reserva_almuerzo,reserva_cena,sancion,comida_consumida) VALUES (5416,'SEBASTIAN','URRUTIA MEDINA','true','1002965520','1002965520','ingenieria de sitemas','1002965520','diegomazorram@gmail.com',5000,'true','true','true','true');</v>
      </c>
    </row>
    <row r="5418" spans="1:15">
      <c r="A5418">
        <v>5417</v>
      </c>
      <c r="B5418" s="6" t="s">
        <v>4127</v>
      </c>
      <c r="C5418" s="312" t="s">
        <v>6798</v>
      </c>
      <c r="D5418" t="s">
        <v>7106</v>
      </c>
      <c r="E5418" s="85">
        <v>1113653273</v>
      </c>
      <c r="F5418" s="85">
        <v>1113653273</v>
      </c>
      <c r="G5418" t="s">
        <v>7107</v>
      </c>
      <c r="H5418" s="85">
        <v>1113653273</v>
      </c>
      <c r="I5418" t="s">
        <v>7108</v>
      </c>
      <c r="J5418">
        <v>5000</v>
      </c>
      <c r="K5418" t="s">
        <v>7106</v>
      </c>
      <c r="L5418" t="s">
        <v>7106</v>
      </c>
      <c r="M5418" t="s">
        <v>7106</v>
      </c>
      <c r="N5418" t="s">
        <v>7106</v>
      </c>
      <c r="O5418" t="str">
        <f t="shared" si="84"/>
        <v>INSERT INTO USUARIOS_USUARIO(id,nombre,apellidos,foto,cedula,codigo,programa,uid,email,saldo,reserva_desayuno,reserva_almuerzo,reserva_cena,sancion,comida_consumida) VALUES (5417,'SAMUEL DAVID','ARANDA URRUTIA','true','1113653273','1113653273','ingenieria de sitemas','1113653273','diegomazorram@gmail.com',5000,'true','true','true','true');</v>
      </c>
    </row>
    <row r="5419" spans="1:15">
      <c r="A5419">
        <v>5418</v>
      </c>
      <c r="B5419" s="6" t="s">
        <v>3262</v>
      </c>
      <c r="C5419" s="312" t="s">
        <v>6798</v>
      </c>
      <c r="D5419" t="s">
        <v>7106</v>
      </c>
      <c r="E5419" s="85">
        <v>1114245161</v>
      </c>
      <c r="F5419" s="85">
        <v>1114245161</v>
      </c>
      <c r="G5419" t="s">
        <v>7107</v>
      </c>
      <c r="H5419" s="85">
        <v>1114245161</v>
      </c>
      <c r="I5419" t="s">
        <v>7108</v>
      </c>
      <c r="J5419">
        <v>5000</v>
      </c>
      <c r="K5419" t="s">
        <v>7106</v>
      </c>
      <c r="L5419" t="s">
        <v>7106</v>
      </c>
      <c r="M5419" t="s">
        <v>7106</v>
      </c>
      <c r="N5419" t="s">
        <v>7106</v>
      </c>
      <c r="O5419" t="str">
        <f t="shared" si="84"/>
        <v>INSERT INTO USUARIOS_USUARIO(id,nombre,apellidos,foto,cedula,codigo,programa,uid,email,saldo,reserva_desayuno,reserva_almuerzo,reserva_cena,sancion,comida_consumida) VALUES (5418,'EMANUEL ','ARANDA URRUTIA','true','1114245161','1114245161','ingenieria de sitemas','1114245161','diegomazorram@gmail.com',5000,'true','true','true','true');</v>
      </c>
    </row>
    <row r="5420" spans="1:15">
      <c r="A5420">
        <v>5419</v>
      </c>
      <c r="B5420" s="25" t="s">
        <v>3812</v>
      </c>
      <c r="C5420" s="325" t="s">
        <v>980</v>
      </c>
      <c r="D5420" t="s">
        <v>7106</v>
      </c>
      <c r="E5420" s="84">
        <v>83225836</v>
      </c>
      <c r="F5420" s="84">
        <v>83225836</v>
      </c>
      <c r="G5420" t="s">
        <v>7107</v>
      </c>
      <c r="H5420" s="84">
        <v>83225836</v>
      </c>
      <c r="I5420" t="s">
        <v>7108</v>
      </c>
      <c r="J5420">
        <v>5000</v>
      </c>
      <c r="K5420" t="s">
        <v>7106</v>
      </c>
      <c r="L5420" t="s">
        <v>7106</v>
      </c>
      <c r="M5420" t="s">
        <v>7106</v>
      </c>
      <c r="N5420" t="s">
        <v>7106</v>
      </c>
      <c r="O5420" t="str">
        <f t="shared" si="84"/>
        <v>INSERT INTO USUARIOS_USUARIO(id,nombre,apellidos,foto,cedula,codigo,programa,uid,email,saldo,reserva_desayuno,reserva_almuerzo,reserva_cena,sancion,comida_consumida) VALUES (5419,'OFIL ANTONIO','HURTADO MUELAS','true','83225836','83225836','ingenieria de sitemas','83225836','diegomazorram@gmail.com',5000,'true','true','true','true');</v>
      </c>
    </row>
    <row r="5421" spans="1:15">
      <c r="A5421">
        <v>5420</v>
      </c>
      <c r="B5421" s="25" t="s">
        <v>4128</v>
      </c>
      <c r="C5421" s="325" t="s">
        <v>2870</v>
      </c>
      <c r="D5421" t="s">
        <v>7106</v>
      </c>
      <c r="E5421" s="84">
        <v>4741195</v>
      </c>
      <c r="F5421" s="84">
        <v>4741195</v>
      </c>
      <c r="G5421" t="s">
        <v>7107</v>
      </c>
      <c r="H5421" s="84">
        <v>4741195</v>
      </c>
      <c r="I5421" t="s">
        <v>7108</v>
      </c>
      <c r="J5421">
        <v>5000</v>
      </c>
      <c r="K5421" t="s">
        <v>7106</v>
      </c>
      <c r="L5421" t="s">
        <v>7106</v>
      </c>
      <c r="M5421" t="s">
        <v>7106</v>
      </c>
      <c r="N5421" t="s">
        <v>7106</v>
      </c>
      <c r="O5421" t="str">
        <f t="shared" si="84"/>
        <v>INSERT INTO USUARIOS_USUARIO(id,nombre,apellidos,foto,cedula,codigo,programa,uid,email,saldo,reserva_desayuno,reserva_almuerzo,reserva_cena,sancion,comida_consumida) VALUES (5420,'CARLOS','HURTADO','true','4741195','4741195','ingenieria de sitemas','4741195','diegomazorram@gmail.com',5000,'true','true','true','true');</v>
      </c>
    </row>
    <row r="5422" spans="1:15">
      <c r="A5422">
        <v>5421</v>
      </c>
      <c r="B5422" s="25" t="s">
        <v>4129</v>
      </c>
      <c r="C5422" s="325" t="s">
        <v>2826</v>
      </c>
      <c r="D5422" t="s">
        <v>7106</v>
      </c>
      <c r="E5422" s="84">
        <v>76267252</v>
      </c>
      <c r="F5422" s="84">
        <v>76267252</v>
      </c>
      <c r="G5422" t="s">
        <v>7107</v>
      </c>
      <c r="H5422" s="84">
        <v>76267252</v>
      </c>
      <c r="I5422" t="s">
        <v>7108</v>
      </c>
      <c r="J5422">
        <v>5000</v>
      </c>
      <c r="K5422" t="s">
        <v>7106</v>
      </c>
      <c r="L5422" t="s">
        <v>7106</v>
      </c>
      <c r="M5422" t="s">
        <v>7106</v>
      </c>
      <c r="N5422" t="s">
        <v>7106</v>
      </c>
      <c r="O5422" t="str">
        <f t="shared" si="84"/>
        <v>INSERT INTO USUARIOS_USUARIO(id,nombre,apellidos,foto,cedula,codigo,programa,uid,email,saldo,reserva_desayuno,reserva_almuerzo,reserva_cena,sancion,comida_consumida) VALUES (5421,'OTONIEL','ARANDA MUELAS','true','76267252','76267252','ingenieria de sitemas','76267252','diegomazorram@gmail.com',5000,'true','true','true','true');</v>
      </c>
    </row>
    <row r="5423" spans="1:15">
      <c r="A5423">
        <v>5422</v>
      </c>
      <c r="B5423" s="25" t="s">
        <v>4130</v>
      </c>
      <c r="C5423" s="325" t="s">
        <v>2877</v>
      </c>
      <c r="D5423" t="s">
        <v>7106</v>
      </c>
      <c r="E5423" s="84">
        <v>1061537762</v>
      </c>
      <c r="F5423" s="84">
        <v>1061537762</v>
      </c>
      <c r="G5423" t="s">
        <v>7107</v>
      </c>
      <c r="H5423" s="84">
        <v>1061537762</v>
      </c>
      <c r="I5423" t="s">
        <v>7108</v>
      </c>
      <c r="J5423">
        <v>5000</v>
      </c>
      <c r="K5423" t="s">
        <v>7106</v>
      </c>
      <c r="L5423" t="s">
        <v>7106</v>
      </c>
      <c r="M5423" t="s">
        <v>7106</v>
      </c>
      <c r="N5423" t="s">
        <v>7106</v>
      </c>
      <c r="O5423" t="str">
        <f t="shared" si="84"/>
        <v>INSERT INTO USUARIOS_USUARIO(id,nombre,apellidos,foto,cedula,codigo,programa,uid,email,saldo,reserva_desayuno,reserva_almuerzo,reserva_cena,sancion,comida_consumida) VALUES (5422,'YEISSON','HURTADO PEÑA','true','1061537762','1061537762','ingenieria de sitemas','1061537762','diegomazorram@gmail.com',5000,'true','true','true','true');</v>
      </c>
    </row>
    <row r="5424" spans="1:15">
      <c r="A5424">
        <v>5423</v>
      </c>
      <c r="B5424" s="6" t="s">
        <v>4131</v>
      </c>
      <c r="C5424" s="312" t="s">
        <v>4132</v>
      </c>
      <c r="D5424" t="s">
        <v>7106</v>
      </c>
      <c r="E5424" s="85">
        <v>1061540636</v>
      </c>
      <c r="F5424" s="85">
        <v>1061540636</v>
      </c>
      <c r="G5424" t="s">
        <v>7107</v>
      </c>
      <c r="H5424" s="85">
        <v>1061540636</v>
      </c>
      <c r="I5424" t="s">
        <v>7108</v>
      </c>
      <c r="J5424">
        <v>5000</v>
      </c>
      <c r="K5424" t="s">
        <v>7106</v>
      </c>
      <c r="L5424" t="s">
        <v>7106</v>
      </c>
      <c r="M5424" t="s">
        <v>7106</v>
      </c>
      <c r="N5424" t="s">
        <v>7106</v>
      </c>
      <c r="O5424" t="str">
        <f t="shared" si="84"/>
        <v>INSERT INTO USUARIOS_USUARIO(id,nombre,apellidos,foto,cedula,codigo,programa,uid,email,saldo,reserva_desayuno,reserva_almuerzo,reserva_cena,sancion,comida_consumida) VALUES (5423,'YINA ALEXANDRA','USSA VIVAS','true','1061540636','1061540636','ingenieria de sitemas','1061540636','diegomazorram@gmail.com',5000,'true','true','true','true');</v>
      </c>
    </row>
    <row r="5425" spans="1:15">
      <c r="A5425">
        <v>5424</v>
      </c>
      <c r="B5425" s="6" t="s">
        <v>4133</v>
      </c>
      <c r="C5425" s="312" t="s">
        <v>4134</v>
      </c>
      <c r="D5425" t="s">
        <v>7106</v>
      </c>
      <c r="E5425" s="85">
        <v>1061545250</v>
      </c>
      <c r="F5425" s="85">
        <v>1061545250</v>
      </c>
      <c r="G5425" t="s">
        <v>7107</v>
      </c>
      <c r="H5425" s="85">
        <v>1061545250</v>
      </c>
      <c r="I5425" t="s">
        <v>7108</v>
      </c>
      <c r="J5425">
        <v>5000</v>
      </c>
      <c r="K5425" t="s">
        <v>7106</v>
      </c>
      <c r="L5425" t="s">
        <v>7106</v>
      </c>
      <c r="M5425" t="s">
        <v>7106</v>
      </c>
      <c r="N5425" t="s">
        <v>7106</v>
      </c>
      <c r="O5425" t="str">
        <f t="shared" si="84"/>
        <v>INSERT INTO USUARIOS_USUARIO(id,nombre,apellidos,foto,cedula,codigo,programa,uid,email,saldo,reserva_desayuno,reserva_almuerzo,reserva_cena,sancion,comida_consumida) VALUES (5424,'IAN LEANDRO','HURTADO USSA','true','1061545250','1061545250','ingenieria de sitemas','1061545250','diegomazorram@gmail.com',5000,'true','true','true','true');</v>
      </c>
    </row>
    <row r="5426" spans="1:15">
      <c r="A5426">
        <v>5425</v>
      </c>
      <c r="B5426" s="25" t="s">
        <v>5938</v>
      </c>
      <c r="C5426" s="325" t="s">
        <v>980</v>
      </c>
      <c r="D5426" t="s">
        <v>7106</v>
      </c>
      <c r="E5426" s="84">
        <v>10752562</v>
      </c>
      <c r="F5426" s="84">
        <v>10752562</v>
      </c>
      <c r="G5426" t="s">
        <v>7107</v>
      </c>
      <c r="H5426" s="84">
        <v>10752562</v>
      </c>
      <c r="I5426" t="s">
        <v>7108</v>
      </c>
      <c r="J5426">
        <v>5000</v>
      </c>
      <c r="K5426" t="s">
        <v>7106</v>
      </c>
      <c r="L5426" t="s">
        <v>7106</v>
      </c>
      <c r="M5426" t="s">
        <v>7106</v>
      </c>
      <c r="N5426" t="s">
        <v>7106</v>
      </c>
      <c r="O5426" t="str">
        <f t="shared" si="84"/>
        <v>INSERT INTO USUARIOS_USUARIO(id,nombre,apellidos,foto,cedula,codigo,programa,uid,email,saldo,reserva_desayuno,reserva_almuerzo,reserva_cena,sancion,comida_consumida) VALUES (5425,'MARCOS ABEL','HURTADO MUELAS','true','10752562','10752562','ingenieria de sitemas','10752562','diegomazorram@gmail.com',5000,'true','true','true','true');</v>
      </c>
    </row>
    <row r="5427" spans="1:15">
      <c r="A5427">
        <v>5426</v>
      </c>
      <c r="B5427" s="6" t="s">
        <v>2028</v>
      </c>
      <c r="C5427" s="312" t="s">
        <v>4135</v>
      </c>
      <c r="D5427" t="s">
        <v>7106</v>
      </c>
      <c r="E5427" s="85">
        <v>48572714</v>
      </c>
      <c r="F5427" s="85">
        <v>48572714</v>
      </c>
      <c r="G5427" t="s">
        <v>7107</v>
      </c>
      <c r="H5427" s="85">
        <v>48572714</v>
      </c>
      <c r="I5427" t="s">
        <v>7108</v>
      </c>
      <c r="J5427">
        <v>5000</v>
      </c>
      <c r="K5427" t="s">
        <v>7106</v>
      </c>
      <c r="L5427" t="s">
        <v>7106</v>
      </c>
      <c r="M5427" t="s">
        <v>7106</v>
      </c>
      <c r="N5427" t="s">
        <v>7106</v>
      </c>
      <c r="O5427" t="str">
        <f t="shared" si="84"/>
        <v>INSERT INTO USUARIOS_USUARIO(id,nombre,apellidos,foto,cedula,codigo,programa,uid,email,saldo,reserva_desayuno,reserva_almuerzo,reserva_cena,sancion,comida_consumida) VALUES (5426,'MARTHA LUCIA','PEÑA RIOS','true','48572714','48572714','ingenieria de sitemas','48572714','diegomazorram@gmail.com',5000,'true','true','true','true');</v>
      </c>
    </row>
    <row r="5428" spans="1:15">
      <c r="A5428">
        <v>5427</v>
      </c>
      <c r="B5428" s="6" t="s">
        <v>6800</v>
      </c>
      <c r="C5428" s="312" t="s">
        <v>2877</v>
      </c>
      <c r="D5428" t="s">
        <v>7106</v>
      </c>
      <c r="E5428" s="85">
        <v>1061546304</v>
      </c>
      <c r="F5428" s="85">
        <v>1061546304</v>
      </c>
      <c r="G5428" t="s">
        <v>7107</v>
      </c>
      <c r="H5428" s="85">
        <v>1061546304</v>
      </c>
      <c r="I5428" t="s">
        <v>7108</v>
      </c>
      <c r="J5428">
        <v>5000</v>
      </c>
      <c r="K5428" t="s">
        <v>7106</v>
      </c>
      <c r="L5428" t="s">
        <v>7106</v>
      </c>
      <c r="M5428" t="s">
        <v>7106</v>
      </c>
      <c r="N5428" t="s">
        <v>7106</v>
      </c>
      <c r="O5428" t="str">
        <f t="shared" si="84"/>
        <v>INSERT INTO USUARIOS_USUARIO(id,nombre,apellidos,foto,cedula,codigo,programa,uid,email,saldo,reserva_desayuno,reserva_almuerzo,reserva_cena,sancion,comida_consumida) VALUES (5427,'ERICK MARCELO','HURTADO PEÑA','true','1061546304','1061546304','ingenieria de sitemas','1061546304','diegomazorram@gmail.com',5000,'true','true','true','true');</v>
      </c>
    </row>
    <row r="5429" spans="1:15">
      <c r="A5429">
        <v>5428</v>
      </c>
      <c r="B5429" s="25" t="s">
        <v>4136</v>
      </c>
      <c r="C5429" s="325" t="s">
        <v>980</v>
      </c>
      <c r="D5429" t="s">
        <v>7106</v>
      </c>
      <c r="E5429" s="96">
        <v>83225817</v>
      </c>
      <c r="F5429" s="96">
        <v>83225817</v>
      </c>
      <c r="G5429" t="s">
        <v>7107</v>
      </c>
      <c r="H5429" s="96">
        <v>83225817</v>
      </c>
      <c r="I5429" t="s">
        <v>7108</v>
      </c>
      <c r="J5429">
        <v>5000</v>
      </c>
      <c r="K5429" t="s">
        <v>7106</v>
      </c>
      <c r="L5429" t="s">
        <v>7106</v>
      </c>
      <c r="M5429" t="s">
        <v>7106</v>
      </c>
      <c r="N5429" t="s">
        <v>7106</v>
      </c>
      <c r="O5429" t="str">
        <f t="shared" si="84"/>
        <v>INSERT INTO USUARIOS_USUARIO(id,nombre,apellidos,foto,cedula,codigo,programa,uid,email,saldo,reserva_desayuno,reserva_almuerzo,reserva_cena,sancion,comida_consumida) VALUES (5428,'RODRIGO','HURTADO MUELAS','true','83225817','83225817','ingenieria de sitemas','83225817','diegomazorram@gmail.com',5000,'true','true','true','true');</v>
      </c>
    </row>
    <row r="5430" spans="1:15">
      <c r="A5430">
        <v>5429</v>
      </c>
      <c r="B5430" s="25" t="s">
        <v>694</v>
      </c>
      <c r="C5430" s="325" t="s">
        <v>4137</v>
      </c>
      <c r="D5430" t="s">
        <v>7106</v>
      </c>
      <c r="E5430" s="84">
        <v>10722230</v>
      </c>
      <c r="F5430" s="84">
        <v>10722230</v>
      </c>
      <c r="G5430" t="s">
        <v>7107</v>
      </c>
      <c r="H5430" s="84">
        <v>10722230</v>
      </c>
      <c r="I5430" t="s">
        <v>7108</v>
      </c>
      <c r="J5430">
        <v>5000</v>
      </c>
      <c r="K5430" t="s">
        <v>7106</v>
      </c>
      <c r="L5430" t="s">
        <v>7106</v>
      </c>
      <c r="M5430" t="s">
        <v>7106</v>
      </c>
      <c r="N5430" t="s">
        <v>7106</v>
      </c>
      <c r="O5430" t="str">
        <f t="shared" si="84"/>
        <v>INSERT INTO USUARIOS_USUARIO(id,nombre,apellidos,foto,cedula,codigo,programa,uid,email,saldo,reserva_desayuno,reserva_almuerzo,reserva_cena,sancion,comida_consumida) VALUES (5429,'CARLOS HARVEY','CHAVACO TUNUBALÁ','true','10722230','10722230','ingenieria de sitemas','10722230','diegomazorram@gmail.com',5000,'true','true','true','true');</v>
      </c>
    </row>
    <row r="5431" spans="1:15">
      <c r="A5431">
        <v>5430</v>
      </c>
      <c r="B5431" s="6" t="s">
        <v>751</v>
      </c>
      <c r="C5431" s="312" t="s">
        <v>164</v>
      </c>
      <c r="D5431" t="s">
        <v>7106</v>
      </c>
      <c r="E5431" s="85">
        <v>34655961</v>
      </c>
      <c r="F5431" s="85">
        <v>34655961</v>
      </c>
      <c r="G5431" t="s">
        <v>7107</v>
      </c>
      <c r="H5431" s="85">
        <v>34655961</v>
      </c>
      <c r="I5431" t="s">
        <v>7108</v>
      </c>
      <c r="J5431">
        <v>5000</v>
      </c>
      <c r="K5431" t="s">
        <v>7106</v>
      </c>
      <c r="L5431" t="s">
        <v>7106</v>
      </c>
      <c r="M5431" t="s">
        <v>7106</v>
      </c>
      <c r="N5431" t="s">
        <v>7106</v>
      </c>
      <c r="O5431" t="str">
        <f t="shared" si="84"/>
        <v>INSERT INTO USUARIOS_USUARIO(id,nombre,apellidos,foto,cedula,codigo,programa,uid,email,saldo,reserva_desayuno,reserva_almuerzo,reserva_cena,sancion,comida_consumida) VALUES (5430,'FLOR AMPARO','JEMBUEL MUELAS','true','34655961','34655961','ingenieria de sitemas','34655961','diegomazorram@gmail.com',5000,'true','true','true','true');</v>
      </c>
    </row>
    <row r="5432" spans="1:15">
      <c r="A5432">
        <v>5431</v>
      </c>
      <c r="B5432" s="6" t="s">
        <v>1854</v>
      </c>
      <c r="C5432" s="312" t="s">
        <v>28</v>
      </c>
      <c r="D5432" t="s">
        <v>7106</v>
      </c>
      <c r="E5432" s="85">
        <v>1064428410</v>
      </c>
      <c r="F5432" s="85">
        <v>1064428410</v>
      </c>
      <c r="G5432" t="s">
        <v>7107</v>
      </c>
      <c r="H5432" s="85">
        <v>1064428410</v>
      </c>
      <c r="I5432" t="s">
        <v>7108</v>
      </c>
      <c r="J5432">
        <v>5000</v>
      </c>
      <c r="K5432" t="s">
        <v>7106</v>
      </c>
      <c r="L5432" t="s">
        <v>7106</v>
      </c>
      <c r="M5432" t="s">
        <v>7106</v>
      </c>
      <c r="N5432" t="s">
        <v>7106</v>
      </c>
      <c r="O5432" t="str">
        <f t="shared" si="84"/>
        <v>INSERT INTO USUARIOS_USUARIO(id,nombre,apellidos,foto,cedula,codigo,programa,uid,email,saldo,reserva_desayuno,reserva_almuerzo,reserva_cena,sancion,comida_consumida) VALUES (5431,'NASLY DAYANA','CHAVACO JEMBUEL','true','1064428410','1064428410','ingenieria de sitemas','1064428410','diegomazorram@gmail.com',5000,'true','true','true','true');</v>
      </c>
    </row>
    <row r="5433" spans="1:15">
      <c r="A5433">
        <v>5432</v>
      </c>
      <c r="B5433" s="6" t="s">
        <v>4138</v>
      </c>
      <c r="C5433" s="312" t="s">
        <v>28</v>
      </c>
      <c r="D5433" t="s">
        <v>7106</v>
      </c>
      <c r="E5433" s="85">
        <v>1061537885</v>
      </c>
      <c r="F5433" s="85">
        <v>1061537885</v>
      </c>
      <c r="G5433" t="s">
        <v>7107</v>
      </c>
      <c r="H5433" s="85">
        <v>1061537885</v>
      </c>
      <c r="I5433" t="s">
        <v>7108</v>
      </c>
      <c r="J5433">
        <v>5000</v>
      </c>
      <c r="K5433" t="s">
        <v>7106</v>
      </c>
      <c r="L5433" t="s">
        <v>7106</v>
      </c>
      <c r="M5433" t="s">
        <v>7106</v>
      </c>
      <c r="N5433" t="s">
        <v>7106</v>
      </c>
      <c r="O5433" t="str">
        <f t="shared" si="84"/>
        <v>INSERT INTO USUARIOS_USUARIO(id,nombre,apellidos,foto,cedula,codigo,programa,uid,email,saldo,reserva_desayuno,reserva_almuerzo,reserva_cena,sancion,comida_consumida) VALUES (5432,'JADER  YECID','CHAVACO JEMBUEL','true','1061537885','1061537885','ingenieria de sitemas','1061537885','diegomazorram@gmail.com',5000,'true','true','true','true');</v>
      </c>
    </row>
    <row r="5434" spans="1:15">
      <c r="A5434">
        <v>5433</v>
      </c>
      <c r="B5434" s="25" t="s">
        <v>4139</v>
      </c>
      <c r="C5434" s="325" t="s">
        <v>4140</v>
      </c>
      <c r="D5434" t="s">
        <v>7106</v>
      </c>
      <c r="E5434" s="84">
        <v>10752647</v>
      </c>
      <c r="F5434" s="84">
        <v>10752647</v>
      </c>
      <c r="G5434" t="s">
        <v>7107</v>
      </c>
      <c r="H5434" s="84">
        <v>10752647</v>
      </c>
      <c r="I5434" t="s">
        <v>7108</v>
      </c>
      <c r="J5434">
        <v>5000</v>
      </c>
      <c r="K5434" t="s">
        <v>7106</v>
      </c>
      <c r="L5434" t="s">
        <v>7106</v>
      </c>
      <c r="M5434" t="s">
        <v>7106</v>
      </c>
      <c r="N5434" t="s">
        <v>7106</v>
      </c>
      <c r="O5434" t="str">
        <f t="shared" si="84"/>
        <v>INSERT INTO USUARIOS_USUARIO(id,nombre,apellidos,foto,cedula,codigo,programa,uid,email,saldo,reserva_desayuno,reserva_almuerzo,reserva_cena,sancion,comida_consumida) VALUES (5433,'GULLERMO','TUNUBALA TUMIÑA','true','10752647','10752647','ingenieria de sitemas','10752647','diegomazorram@gmail.com',5000,'true','true','true','true');</v>
      </c>
    </row>
    <row r="5435" spans="1:15">
      <c r="A5435">
        <v>5434</v>
      </c>
      <c r="B5435" s="6" t="s">
        <v>2321</v>
      </c>
      <c r="C5435" s="312" t="s">
        <v>452</v>
      </c>
      <c r="D5435" t="s">
        <v>7106</v>
      </c>
      <c r="E5435" s="85">
        <v>34655698</v>
      </c>
      <c r="F5435" s="85">
        <v>34655698</v>
      </c>
      <c r="G5435" t="s">
        <v>7107</v>
      </c>
      <c r="H5435" s="85">
        <v>34655698</v>
      </c>
      <c r="I5435" t="s">
        <v>7108</v>
      </c>
      <c r="J5435">
        <v>5000</v>
      </c>
      <c r="K5435" t="s">
        <v>7106</v>
      </c>
      <c r="L5435" t="s">
        <v>7106</v>
      </c>
      <c r="M5435" t="s">
        <v>7106</v>
      </c>
      <c r="N5435" t="s">
        <v>7106</v>
      </c>
      <c r="O5435" t="str">
        <f t="shared" si="84"/>
        <v>INSERT INTO USUARIOS_USUARIO(id,nombre,apellidos,foto,cedula,codigo,programa,uid,email,saldo,reserva_desayuno,reserva_almuerzo,reserva_cena,sancion,comida_consumida) VALUES (5434,'ROSA MARIA','JEMBUEL JEMBUEL','true','34655698','34655698','ingenieria de sitemas','34655698','diegomazorram@gmail.com',5000,'true','true','true','true');</v>
      </c>
    </row>
    <row r="5436" spans="1:15">
      <c r="A5436">
        <v>5435</v>
      </c>
      <c r="B5436" s="6" t="s">
        <v>4141</v>
      </c>
      <c r="C5436" s="312" t="s">
        <v>727</v>
      </c>
      <c r="D5436" t="s">
        <v>7106</v>
      </c>
      <c r="E5436" s="85">
        <v>1061535562</v>
      </c>
      <c r="F5436" s="85">
        <v>1061535562</v>
      </c>
      <c r="G5436" t="s">
        <v>7107</v>
      </c>
      <c r="H5436" s="85">
        <v>1061535562</v>
      </c>
      <c r="I5436" t="s">
        <v>7108</v>
      </c>
      <c r="J5436">
        <v>5000</v>
      </c>
      <c r="K5436" t="s">
        <v>7106</v>
      </c>
      <c r="L5436" t="s">
        <v>7106</v>
      </c>
      <c r="M5436" t="s">
        <v>7106</v>
      </c>
      <c r="N5436" t="s">
        <v>7106</v>
      </c>
      <c r="O5436" t="str">
        <f t="shared" si="84"/>
        <v>INSERT INTO USUARIOS_USUARIO(id,nombre,apellidos,foto,cedula,codigo,programa,uid,email,saldo,reserva_desayuno,reserva_almuerzo,reserva_cena,sancion,comida_consumida) VALUES (5435,'DANILO','TUNUBALA JEMBUEL','true','1061535562','1061535562','ingenieria de sitemas','1061535562','diegomazorram@gmail.com',5000,'true','true','true','true');</v>
      </c>
    </row>
    <row r="5437" spans="1:15">
      <c r="A5437">
        <v>5436</v>
      </c>
      <c r="B5437" s="6" t="s">
        <v>6801</v>
      </c>
      <c r="C5437" s="312" t="s">
        <v>727</v>
      </c>
      <c r="D5437" t="s">
        <v>7106</v>
      </c>
      <c r="E5437" s="85">
        <v>1064439998</v>
      </c>
      <c r="F5437" s="85">
        <v>1064439998</v>
      </c>
      <c r="G5437" t="s">
        <v>7107</v>
      </c>
      <c r="H5437" s="85">
        <v>1064439998</v>
      </c>
      <c r="I5437" t="s">
        <v>7108</v>
      </c>
      <c r="J5437">
        <v>5000</v>
      </c>
      <c r="K5437" t="s">
        <v>7106</v>
      </c>
      <c r="L5437" t="s">
        <v>7106</v>
      </c>
      <c r="M5437" t="s">
        <v>7106</v>
      </c>
      <c r="N5437" t="s">
        <v>7106</v>
      </c>
      <c r="O5437" t="str">
        <f t="shared" si="84"/>
        <v>INSERT INTO USUARIOS_USUARIO(id,nombre,apellidos,foto,cedula,codigo,programa,uid,email,saldo,reserva_desayuno,reserva_almuerzo,reserva_cena,sancion,comida_consumida) VALUES (5436,'YOHAN STIVEN','TUNUBALA JEMBUEL','true','1064439998','1064439998','ingenieria de sitemas','1064439998','diegomazorram@gmail.com',5000,'true','true','true','true');</v>
      </c>
    </row>
    <row r="5438" spans="1:15">
      <c r="A5438">
        <v>5437</v>
      </c>
      <c r="B5438" s="25" t="s">
        <v>144</v>
      </c>
      <c r="C5438" s="325" t="s">
        <v>28</v>
      </c>
      <c r="D5438" t="s">
        <v>7106</v>
      </c>
      <c r="E5438" s="84">
        <v>1003150399</v>
      </c>
      <c r="F5438" s="84">
        <v>1003150399</v>
      </c>
      <c r="G5438" t="s">
        <v>7107</v>
      </c>
      <c r="H5438" s="84">
        <v>1003150399</v>
      </c>
      <c r="I5438" t="s">
        <v>7108</v>
      </c>
      <c r="J5438">
        <v>5000</v>
      </c>
      <c r="K5438" t="s">
        <v>7106</v>
      </c>
      <c r="L5438" t="s">
        <v>7106</v>
      </c>
      <c r="M5438" t="s">
        <v>7106</v>
      </c>
      <c r="N5438" t="s">
        <v>7106</v>
      </c>
      <c r="O5438" t="str">
        <f t="shared" si="84"/>
        <v>INSERT INTO USUARIOS_USUARIO(id,nombre,apellidos,foto,cedula,codigo,programa,uid,email,saldo,reserva_desayuno,reserva_almuerzo,reserva_cena,sancion,comida_consumida) VALUES (5437,'RUBEN DARIO','CHAVACO JEMBUEL','true','1003150399','1003150399','ingenieria de sitemas','1003150399','diegomazorram@gmail.com',5000,'true','true','true','true');</v>
      </c>
    </row>
    <row r="5439" spans="1:15">
      <c r="A5439">
        <v>5438</v>
      </c>
      <c r="B5439" s="44" t="s">
        <v>4142</v>
      </c>
      <c r="C5439" s="339" t="s">
        <v>537</v>
      </c>
      <c r="D5439" t="s">
        <v>7106</v>
      </c>
      <c r="E5439" s="85">
        <v>1003151101</v>
      </c>
      <c r="F5439" s="85">
        <v>1003151101</v>
      </c>
      <c r="G5439" t="s">
        <v>7107</v>
      </c>
      <c r="H5439" s="85">
        <v>1003151101</v>
      </c>
      <c r="I5439" t="s">
        <v>7108</v>
      </c>
      <c r="J5439">
        <v>5000</v>
      </c>
      <c r="K5439" t="s">
        <v>7106</v>
      </c>
      <c r="L5439" t="s">
        <v>7106</v>
      </c>
      <c r="M5439" t="s">
        <v>7106</v>
      </c>
      <c r="N5439" t="s">
        <v>7106</v>
      </c>
      <c r="O5439" t="str">
        <f t="shared" si="84"/>
        <v>INSERT INTO USUARIOS_USUARIO(id,nombre,apellidos,foto,cedula,codigo,programa,uid,email,saldo,reserva_desayuno,reserva_almuerzo,reserva_cena,sancion,comida_consumida) VALUES (5438,'VIKI YASMIN','VELASCO CHAVACO','true','1003151101','1003151101','ingenieria de sitemas','1003151101','diegomazorram@gmail.com',5000,'true','true','true','true');</v>
      </c>
    </row>
    <row r="5440" spans="1:15">
      <c r="A5440">
        <v>5439</v>
      </c>
      <c r="B5440" s="25" t="s">
        <v>4143</v>
      </c>
      <c r="C5440" s="325" t="s">
        <v>442</v>
      </c>
      <c r="D5440" t="s">
        <v>7106</v>
      </c>
      <c r="E5440" s="84">
        <v>1007785282</v>
      </c>
      <c r="F5440" s="84">
        <v>1007785282</v>
      </c>
      <c r="G5440" t="s">
        <v>7107</v>
      </c>
      <c r="H5440" s="84">
        <v>1007785282</v>
      </c>
      <c r="I5440" t="s">
        <v>7108</v>
      </c>
      <c r="J5440">
        <v>5000</v>
      </c>
      <c r="K5440" t="s">
        <v>7106</v>
      </c>
      <c r="L5440" t="s">
        <v>7106</v>
      </c>
      <c r="M5440" t="s">
        <v>7106</v>
      </c>
      <c r="N5440" t="s">
        <v>7106</v>
      </c>
      <c r="O5440" t="str">
        <f t="shared" si="84"/>
        <v>INSERT INTO USUARIOS_USUARIO(id,nombre,apellidos,foto,cedula,codigo,programa,uid,email,saldo,reserva_desayuno,reserva_almuerzo,reserva_cena,sancion,comida_consumida) VALUES (5439,'YULIANA ERMILA','TUNUBALA TUNUBALA','true','1007785282','1007785282','ingenieria de sitemas','1007785282','diegomazorram@gmail.com',5000,'true','true','true','true');</v>
      </c>
    </row>
    <row r="5441" spans="1:15">
      <c r="A5441">
        <v>5440</v>
      </c>
      <c r="B5441" s="6" t="s">
        <v>4144</v>
      </c>
      <c r="C5441" s="312" t="s">
        <v>215</v>
      </c>
      <c r="D5441" t="s">
        <v>7106</v>
      </c>
      <c r="E5441" s="95">
        <v>1064441334</v>
      </c>
      <c r="F5441" s="95">
        <v>1064441334</v>
      </c>
      <c r="G5441" t="s">
        <v>7107</v>
      </c>
      <c r="H5441" s="95">
        <v>1064441334</v>
      </c>
      <c r="I5441" t="s">
        <v>7108</v>
      </c>
      <c r="J5441">
        <v>5000</v>
      </c>
      <c r="K5441" t="s">
        <v>7106</v>
      </c>
      <c r="L5441" t="s">
        <v>7106</v>
      </c>
      <c r="M5441" t="s">
        <v>7106</v>
      </c>
      <c r="N5441" t="s">
        <v>7106</v>
      </c>
      <c r="O5441" t="str">
        <f t="shared" si="84"/>
        <v>INSERT INTO USUARIOS_USUARIO(id,nombre,apellidos,foto,cedula,codigo,programa,uid,email,saldo,reserva_desayuno,reserva_almuerzo,reserva_cena,sancion,comida_consumida) VALUES (5440,'YEISON DAMIAN','ALMENDRA TUNUBALA','true','1064441334','1064441334','ingenieria de sitemas','1064441334','diegomazorram@gmail.com',5000,'true','true','true','true');</v>
      </c>
    </row>
    <row r="5442" spans="1:15">
      <c r="A5442">
        <v>5441</v>
      </c>
      <c r="B5442" s="25" t="s">
        <v>6802</v>
      </c>
      <c r="C5442" s="325" t="s">
        <v>442</v>
      </c>
      <c r="D5442" t="s">
        <v>7106</v>
      </c>
      <c r="E5442" s="84">
        <v>1064431565</v>
      </c>
      <c r="F5442" s="84">
        <v>1064431565</v>
      </c>
      <c r="G5442" t="s">
        <v>7107</v>
      </c>
      <c r="H5442" s="84">
        <v>1064431565</v>
      </c>
      <c r="I5442" t="s">
        <v>7108</v>
      </c>
      <c r="J5442">
        <v>5000</v>
      </c>
      <c r="K5442" t="s">
        <v>7106</v>
      </c>
      <c r="L5442" t="s">
        <v>7106</v>
      </c>
      <c r="M5442" t="s">
        <v>7106</v>
      </c>
      <c r="N5442" t="s">
        <v>7106</v>
      </c>
      <c r="O5442" t="str">
        <f t="shared" si="84"/>
        <v>INSERT INTO USUARIOS_USUARIO(id,nombre,apellidos,foto,cedula,codigo,programa,uid,email,saldo,reserva_desayuno,reserva_almuerzo,reserva_cena,sancion,comida_consumida) VALUES (5441,'NILSON ERNESTO','TUNUBALA TUNUBALA','true','1064431565','1064431565','ingenieria de sitemas','1064431565','diegomazorram@gmail.com',5000,'true','true','true','true');</v>
      </c>
    </row>
    <row r="5443" spans="1:15">
      <c r="A5443">
        <v>5442</v>
      </c>
      <c r="B5443" s="6" t="s">
        <v>4145</v>
      </c>
      <c r="C5443" s="312" t="s">
        <v>207</v>
      </c>
      <c r="D5443" t="s">
        <v>7106</v>
      </c>
      <c r="E5443" s="85">
        <v>1061537747</v>
      </c>
      <c r="F5443" s="85">
        <v>1061537747</v>
      </c>
      <c r="G5443" t="s">
        <v>7107</v>
      </c>
      <c r="H5443" s="85">
        <v>1061537747</v>
      </c>
      <c r="I5443" t="s">
        <v>7108</v>
      </c>
      <c r="J5443">
        <v>5000</v>
      </c>
      <c r="K5443" t="s">
        <v>7106</v>
      </c>
      <c r="L5443" t="s">
        <v>7106</v>
      </c>
      <c r="M5443" t="s">
        <v>7106</v>
      </c>
      <c r="N5443" t="s">
        <v>7106</v>
      </c>
      <c r="O5443" t="str">
        <f t="shared" ref="O5443:O5506" si="85">"INSERT INTO USUARIOS_USUARIO(id,nombre,apellidos,foto,cedula,codigo,programa,uid,email,saldo,reserva_desayuno,reserva_almuerzo,reserva_cena,sancion,comida_consumida) VALUES ("&amp;A5443&amp;",'"&amp;B5443&amp;"','"&amp;C5443&amp;"','"&amp;D5443&amp;"','"&amp;E5443&amp;"','"&amp;F5443&amp;"','"&amp;G5443&amp;"','"&amp;H5443&amp;"','"&amp;I5443&amp;"',"&amp;J5443&amp;",'"&amp;K5443&amp;"','"&amp;L5443&amp;"','"&amp;M5443&amp;"','"&amp;N5443&amp;"');"</f>
        <v>INSERT INTO USUARIOS_USUARIO(id,nombre,apellidos,foto,cedula,codigo,programa,uid,email,saldo,reserva_desayuno,reserva_almuerzo,reserva_cena,sancion,comida_consumida) VALUES (5442,'ALBA CENAIDA','PAJA ALMENDRA','true','1061537747','1061537747','ingenieria de sitemas','1061537747','diegomazorram@gmail.com',5000,'true','true','true','true');</v>
      </c>
    </row>
    <row r="5444" spans="1:15">
      <c r="A5444">
        <v>5443</v>
      </c>
      <c r="B5444" s="6" t="s">
        <v>6803</v>
      </c>
      <c r="C5444" s="312" t="s">
        <v>459</v>
      </c>
      <c r="D5444" t="s">
        <v>7106</v>
      </c>
      <c r="E5444" s="85">
        <v>1064433035</v>
      </c>
      <c r="F5444" s="85">
        <v>1064433035</v>
      </c>
      <c r="G5444" t="s">
        <v>7107</v>
      </c>
      <c r="H5444" s="85">
        <v>1064433035</v>
      </c>
      <c r="I5444" t="s">
        <v>7108</v>
      </c>
      <c r="J5444">
        <v>5000</v>
      </c>
      <c r="K5444" t="s">
        <v>7106</v>
      </c>
      <c r="L5444" t="s">
        <v>7106</v>
      </c>
      <c r="M5444" t="s">
        <v>7106</v>
      </c>
      <c r="N5444" t="s">
        <v>7106</v>
      </c>
      <c r="O5444" t="str">
        <f t="shared" si="85"/>
        <v>INSERT INTO USUARIOS_USUARIO(id,nombre,apellidos,foto,cedula,codigo,programa,uid,email,saldo,reserva_desayuno,reserva_almuerzo,reserva_cena,sancion,comida_consumida) VALUES (5443,'EHILIN SOFIA','TUNUBALA PAJA','true','1064433035','1064433035','ingenieria de sitemas','1064433035','diegomazorram@gmail.com',5000,'true','true','true','true');</v>
      </c>
    </row>
    <row r="5445" spans="1:15">
      <c r="A5445">
        <v>5444</v>
      </c>
      <c r="B5445" s="6" t="s">
        <v>2000</v>
      </c>
      <c r="C5445" s="312" t="s">
        <v>459</v>
      </c>
      <c r="D5445" t="s">
        <v>7106</v>
      </c>
      <c r="E5445" s="85">
        <v>1068217990</v>
      </c>
      <c r="F5445" s="85">
        <v>1068217990</v>
      </c>
      <c r="G5445" t="s">
        <v>7107</v>
      </c>
      <c r="H5445" s="85">
        <v>1068217990</v>
      </c>
      <c r="I5445" t="s">
        <v>7108</v>
      </c>
      <c r="J5445">
        <v>5000</v>
      </c>
      <c r="K5445" t="s">
        <v>7106</v>
      </c>
      <c r="L5445" t="s">
        <v>7106</v>
      </c>
      <c r="M5445" t="s">
        <v>7106</v>
      </c>
      <c r="N5445" t="s">
        <v>7106</v>
      </c>
      <c r="O5445" t="str">
        <f t="shared" si="85"/>
        <v>INSERT INTO USUARIOS_USUARIO(id,nombre,apellidos,foto,cedula,codigo,programa,uid,email,saldo,reserva_desayuno,reserva_almuerzo,reserva_cena,sancion,comida_consumida) VALUES (5444,'KAREN DANIELA','TUNUBALA PAJA','true','1068217990','1068217990','ingenieria de sitemas','1068217990','diegomazorram@gmail.com',5000,'true','true','true','true');</v>
      </c>
    </row>
    <row r="5446" spans="1:15">
      <c r="A5446">
        <v>5445</v>
      </c>
      <c r="B5446" s="6" t="s">
        <v>4146</v>
      </c>
      <c r="C5446" s="312" t="s">
        <v>459</v>
      </c>
      <c r="D5446" t="s">
        <v>7106</v>
      </c>
      <c r="E5446" s="85">
        <v>1061545055</v>
      </c>
      <c r="F5446" s="85">
        <v>1061545055</v>
      </c>
      <c r="G5446" t="s">
        <v>7107</v>
      </c>
      <c r="H5446" s="85">
        <v>1061545055</v>
      </c>
      <c r="I5446" t="s">
        <v>7108</v>
      </c>
      <c r="J5446">
        <v>5000</v>
      </c>
      <c r="K5446" t="s">
        <v>7106</v>
      </c>
      <c r="L5446" t="s">
        <v>7106</v>
      </c>
      <c r="M5446" t="s">
        <v>7106</v>
      </c>
      <c r="N5446" t="s">
        <v>7106</v>
      </c>
      <c r="O5446" t="str">
        <f t="shared" si="85"/>
        <v>INSERT INTO USUARIOS_USUARIO(id,nombre,apellidos,foto,cedula,codigo,programa,uid,email,saldo,reserva_desayuno,reserva_almuerzo,reserva_cena,sancion,comida_consumida) VALUES (5445,'KALETH FERNANDO','TUNUBALA PAJA','true','1061545055','1061545055','ingenieria de sitemas','1061545055','diegomazorram@gmail.com',5000,'true','true','true','true');</v>
      </c>
    </row>
    <row r="5447" spans="1:15">
      <c r="A5447">
        <v>5446</v>
      </c>
      <c r="B5447" s="25" t="s">
        <v>4147</v>
      </c>
      <c r="C5447" s="325" t="s">
        <v>442</v>
      </c>
      <c r="D5447" t="s">
        <v>7106</v>
      </c>
      <c r="E5447" s="84">
        <v>1007785282</v>
      </c>
      <c r="F5447" s="84">
        <v>1007785282</v>
      </c>
      <c r="G5447" t="s">
        <v>7107</v>
      </c>
      <c r="H5447" s="84">
        <v>1007785282</v>
      </c>
      <c r="I5447" t="s">
        <v>7108</v>
      </c>
      <c r="J5447">
        <v>5000</v>
      </c>
      <c r="K5447" t="s">
        <v>7106</v>
      </c>
      <c r="L5447" t="s">
        <v>7106</v>
      </c>
      <c r="M5447" t="s">
        <v>7106</v>
      </c>
      <c r="N5447" t="s">
        <v>7106</v>
      </c>
      <c r="O5447" t="str">
        <f t="shared" si="85"/>
        <v>INSERT INTO USUARIOS_USUARIO(id,nombre,apellidos,foto,cedula,codigo,programa,uid,email,saldo,reserva_desayuno,reserva_almuerzo,reserva_cena,sancion,comida_consumida) VALUES (5446,'JULIANA ERMILA','TUNUBALA TUNUBALA','true','1007785282','1007785282','ingenieria de sitemas','1007785282','diegomazorram@gmail.com',5000,'true','true','true','true');</v>
      </c>
    </row>
    <row r="5448" spans="1:15">
      <c r="A5448">
        <v>5447</v>
      </c>
      <c r="B5448" s="6" t="s">
        <v>4144</v>
      </c>
      <c r="C5448" s="312" t="s">
        <v>215</v>
      </c>
      <c r="D5448" t="s">
        <v>7106</v>
      </c>
      <c r="E5448" s="85">
        <v>1064441335</v>
      </c>
      <c r="F5448" s="85">
        <v>1064441335</v>
      </c>
      <c r="G5448" t="s">
        <v>7107</v>
      </c>
      <c r="H5448" s="85">
        <v>1064441335</v>
      </c>
      <c r="I5448" t="s">
        <v>7108</v>
      </c>
      <c r="J5448">
        <v>5000</v>
      </c>
      <c r="K5448" t="s">
        <v>7106</v>
      </c>
      <c r="L5448" t="s">
        <v>7106</v>
      </c>
      <c r="M5448" t="s">
        <v>7106</v>
      </c>
      <c r="N5448" t="s">
        <v>7106</v>
      </c>
      <c r="O5448" t="str">
        <f t="shared" si="85"/>
        <v>INSERT INTO USUARIOS_USUARIO(id,nombre,apellidos,foto,cedula,codigo,programa,uid,email,saldo,reserva_desayuno,reserva_almuerzo,reserva_cena,sancion,comida_consumida) VALUES (5447,'YEISON DAMIAN','ALMENDRA TUNUBALA','true','1064441335','1064441335','ingenieria de sitemas','1064441335','diegomazorram@gmail.com',5000,'true','true','true','true');</v>
      </c>
    </row>
    <row r="5449" spans="1:15">
      <c r="A5449">
        <v>5448</v>
      </c>
      <c r="B5449" s="2" t="s">
        <v>61</v>
      </c>
      <c r="C5449" s="307" t="s">
        <v>327</v>
      </c>
      <c r="D5449" t="s">
        <v>7106</v>
      </c>
      <c r="E5449" s="95">
        <v>25683952</v>
      </c>
      <c r="F5449" s="95">
        <v>25683952</v>
      </c>
      <c r="G5449" t="s">
        <v>7107</v>
      </c>
      <c r="H5449" s="95">
        <v>25683952</v>
      </c>
      <c r="I5449" t="s">
        <v>7108</v>
      </c>
      <c r="J5449">
        <v>5000</v>
      </c>
      <c r="K5449" t="s">
        <v>7106</v>
      </c>
      <c r="L5449" t="s">
        <v>7106</v>
      </c>
      <c r="M5449" t="s">
        <v>7106</v>
      </c>
      <c r="N5449" t="s">
        <v>7106</v>
      </c>
      <c r="O5449" t="str">
        <f t="shared" si="85"/>
        <v>INSERT INTO USUARIOS_USUARIO(id,nombre,apellidos,foto,cedula,codigo,programa,uid,email,saldo,reserva_desayuno,reserva_almuerzo,reserva_cena,sancion,comida_consumida) VALUES (5448,'SORAIDA ','CHAVACO HURTADO','true','25683952','25683952','ingenieria de sitemas','25683952','diegomazorram@gmail.com',5000,'true','true','true','true');</v>
      </c>
    </row>
    <row r="5450" spans="1:15">
      <c r="A5450">
        <v>5449</v>
      </c>
      <c r="B5450" s="25" t="s">
        <v>420</v>
      </c>
      <c r="C5450" s="325" t="s">
        <v>6804</v>
      </c>
      <c r="D5450" t="s">
        <v>7106</v>
      </c>
      <c r="E5450" s="84">
        <v>4788102</v>
      </c>
      <c r="F5450" s="84">
        <v>4788102</v>
      </c>
      <c r="G5450" t="s">
        <v>7107</v>
      </c>
      <c r="H5450" s="84">
        <v>4788102</v>
      </c>
      <c r="I5450" t="s">
        <v>7108</v>
      </c>
      <c r="J5450">
        <v>5000</v>
      </c>
      <c r="K5450" t="s">
        <v>7106</v>
      </c>
      <c r="L5450" t="s">
        <v>7106</v>
      </c>
      <c r="M5450" t="s">
        <v>7106</v>
      </c>
      <c r="N5450" t="s">
        <v>7106</v>
      </c>
      <c r="O5450" t="str">
        <f t="shared" si="85"/>
        <v>INSERT INTO USUARIOS_USUARIO(id,nombre,apellidos,foto,cedula,codigo,programa,uid,email,saldo,reserva_desayuno,reserva_almuerzo,reserva_cena,sancion,comida_consumida) VALUES (5449,'CARLOS ALBERTO','URRUTIA SANCHEZ','true','4788102','4788102','ingenieria de sitemas','4788102','diegomazorram@gmail.com',5000,'true','true','true','true');</v>
      </c>
    </row>
    <row r="5451" spans="1:15">
      <c r="A5451">
        <v>5450</v>
      </c>
      <c r="B5451" s="6" t="s">
        <v>4148</v>
      </c>
      <c r="C5451" s="312" t="s">
        <v>6805</v>
      </c>
      <c r="D5451" t="s">
        <v>7106</v>
      </c>
      <c r="E5451" s="85">
        <v>25337491</v>
      </c>
      <c r="F5451" s="85">
        <v>25337491</v>
      </c>
      <c r="G5451" t="s">
        <v>7107</v>
      </c>
      <c r="H5451" s="85">
        <v>25337491</v>
      </c>
      <c r="I5451" t="s">
        <v>7108</v>
      </c>
      <c r="J5451">
        <v>5000</v>
      </c>
      <c r="K5451" t="s">
        <v>7106</v>
      </c>
      <c r="L5451" t="s">
        <v>7106</v>
      </c>
      <c r="M5451" t="s">
        <v>7106</v>
      </c>
      <c r="N5451" t="s">
        <v>7106</v>
      </c>
      <c r="O5451" t="str">
        <f t="shared" si="85"/>
        <v>INSERT INTO USUARIOS_USUARIO(id,nombre,apellidos,foto,cedula,codigo,programa,uid,email,saldo,reserva_desayuno,reserva_almuerzo,reserva_cena,sancion,comida_consumida) VALUES (5450,'CARMEN IRMA','LÓPEZ PECHENE','true','25337491','25337491','ingenieria de sitemas','25337491','diegomazorram@gmail.com',5000,'true','true','true','true');</v>
      </c>
    </row>
    <row r="5452" spans="1:15">
      <c r="A5452">
        <v>5451</v>
      </c>
      <c r="B5452" s="6" t="s">
        <v>582</v>
      </c>
      <c r="C5452" s="312" t="s">
        <v>6806</v>
      </c>
      <c r="D5452" t="s">
        <v>7106</v>
      </c>
      <c r="E5452" s="85">
        <v>1061535905</v>
      </c>
      <c r="F5452" s="85">
        <v>1061535905</v>
      </c>
      <c r="G5452" t="s">
        <v>7107</v>
      </c>
      <c r="H5452" s="85">
        <v>1061535905</v>
      </c>
      <c r="I5452" t="s">
        <v>7108</v>
      </c>
      <c r="J5452">
        <v>5000</v>
      </c>
      <c r="K5452" t="s">
        <v>7106</v>
      </c>
      <c r="L5452" t="s">
        <v>7106</v>
      </c>
      <c r="M5452" t="s">
        <v>7106</v>
      </c>
      <c r="N5452" t="s">
        <v>7106</v>
      </c>
      <c r="O5452" t="str">
        <f t="shared" si="85"/>
        <v>INSERT INTO USUARIOS_USUARIO(id,nombre,apellidos,foto,cedula,codigo,programa,uid,email,saldo,reserva_desayuno,reserva_almuerzo,reserva_cena,sancion,comida_consumida) VALUES (5451,'JUAN PABLO','URRUTIA LOPEZ','true','1061535905','1061535905','ingenieria de sitemas','1061535905','diegomazorram@gmail.com',5000,'true','true','true','true');</v>
      </c>
    </row>
    <row r="5453" spans="1:15">
      <c r="A5453">
        <v>5452</v>
      </c>
      <c r="B5453" s="6" t="s">
        <v>5793</v>
      </c>
      <c r="C5453" s="312" t="s">
        <v>6806</v>
      </c>
      <c r="D5453" t="s">
        <v>7106</v>
      </c>
      <c r="E5453" s="85">
        <v>1061534098</v>
      </c>
      <c r="F5453" s="85">
        <v>1061534098</v>
      </c>
      <c r="G5453" t="s">
        <v>7107</v>
      </c>
      <c r="H5453" s="85">
        <v>1061534098</v>
      </c>
      <c r="I5453" t="s">
        <v>7108</v>
      </c>
      <c r="J5453">
        <v>5000</v>
      </c>
      <c r="K5453" t="s">
        <v>7106</v>
      </c>
      <c r="L5453" t="s">
        <v>7106</v>
      </c>
      <c r="M5453" t="s">
        <v>7106</v>
      </c>
      <c r="N5453" t="s">
        <v>7106</v>
      </c>
      <c r="O5453" t="str">
        <f t="shared" si="85"/>
        <v>INSERT INTO USUARIOS_USUARIO(id,nombre,apellidos,foto,cedula,codigo,programa,uid,email,saldo,reserva_desayuno,reserva_almuerzo,reserva_cena,sancion,comida_consumida) VALUES (5452,'JOHAN STIVEN','URRUTIA LOPEZ','true','1061534098','1061534098','ingenieria de sitemas','1061534098','diegomazorram@gmail.com',5000,'true','true','true','true');</v>
      </c>
    </row>
    <row r="5454" spans="1:15">
      <c r="A5454">
        <v>5453</v>
      </c>
      <c r="B5454" s="25" t="s">
        <v>4149</v>
      </c>
      <c r="C5454" s="325" t="s">
        <v>2870</v>
      </c>
      <c r="D5454" t="s">
        <v>7106</v>
      </c>
      <c r="E5454" s="84">
        <v>25681976</v>
      </c>
      <c r="F5454" s="84">
        <v>25681976</v>
      </c>
      <c r="G5454" t="s">
        <v>7107</v>
      </c>
      <c r="H5454" s="84">
        <v>25681976</v>
      </c>
      <c r="I5454" t="s">
        <v>7108</v>
      </c>
      <c r="J5454">
        <v>5000</v>
      </c>
      <c r="K5454" t="s">
        <v>7106</v>
      </c>
      <c r="L5454" t="s">
        <v>7106</v>
      </c>
      <c r="M5454" t="s">
        <v>7106</v>
      </c>
      <c r="N5454" t="s">
        <v>7106</v>
      </c>
      <c r="O5454" t="str">
        <f t="shared" si="85"/>
        <v>INSERT INTO USUARIOS_USUARIO(id,nombre,apellidos,foto,cedula,codigo,programa,uid,email,saldo,reserva_desayuno,reserva_almuerzo,reserva_cena,sancion,comida_consumida) VALUES (5453,'LEONOR','HURTADO','true','25681976','25681976','ingenieria de sitemas','25681976','diegomazorram@gmail.com',5000,'true','true','true','true');</v>
      </c>
    </row>
    <row r="5455" spans="1:15">
      <c r="A5455">
        <v>5454</v>
      </c>
      <c r="B5455" s="25" t="s">
        <v>4150</v>
      </c>
      <c r="C5455" s="325" t="s">
        <v>6807</v>
      </c>
      <c r="D5455" t="s">
        <v>7106</v>
      </c>
      <c r="E5455" s="84">
        <v>1061534648</v>
      </c>
      <c r="F5455" s="84">
        <v>1061534648</v>
      </c>
      <c r="G5455" t="s">
        <v>7107</v>
      </c>
      <c r="H5455" s="84">
        <v>1061534648</v>
      </c>
      <c r="I5455" t="s">
        <v>7108</v>
      </c>
      <c r="J5455">
        <v>5000</v>
      </c>
      <c r="K5455" t="s">
        <v>7106</v>
      </c>
      <c r="L5455" t="s">
        <v>7106</v>
      </c>
      <c r="M5455" t="s">
        <v>7106</v>
      </c>
      <c r="N5455" t="s">
        <v>7106</v>
      </c>
      <c r="O5455" t="str">
        <f t="shared" si="85"/>
        <v>INSERT INTO USUARIOS_USUARIO(id,nombre,apellidos,foto,cedula,codigo,programa,uid,email,saldo,reserva_desayuno,reserva_almuerzo,reserva_cena,sancion,comida_consumida) VALUES (5454,'CARMEN ADRIANA','SÁNCHEZ LOPEZ','true','1061534648','1061534648','ingenieria de sitemas','1061534648','diegomazorram@gmail.com',5000,'true','true','true','true');</v>
      </c>
    </row>
    <row r="5456" spans="1:15">
      <c r="A5456">
        <v>5455</v>
      </c>
      <c r="B5456" s="6" t="s">
        <v>4151</v>
      </c>
      <c r="C5456" s="312" t="s">
        <v>4152</v>
      </c>
      <c r="D5456" t="s">
        <v>7106</v>
      </c>
      <c r="E5456" s="85">
        <v>1061529886</v>
      </c>
      <c r="F5456" s="85">
        <v>1061529886</v>
      </c>
      <c r="G5456" t="s">
        <v>7107</v>
      </c>
      <c r="H5456" s="85">
        <v>1061529886</v>
      </c>
      <c r="I5456" t="s">
        <v>7108</v>
      </c>
      <c r="J5456">
        <v>5000</v>
      </c>
      <c r="K5456" t="s">
        <v>7106</v>
      </c>
      <c r="L5456" t="s">
        <v>7106</v>
      </c>
      <c r="M5456" t="s">
        <v>7106</v>
      </c>
      <c r="N5456" t="s">
        <v>7106</v>
      </c>
      <c r="O5456" t="str">
        <f t="shared" si="85"/>
        <v>INSERT INTO USUARIOS_USUARIO(id,nombre,apellidos,foto,cedula,codigo,programa,uid,email,saldo,reserva_desayuno,reserva_almuerzo,reserva_cena,sancion,comida_consumida) VALUES (5455,'DAVIER','QUIMBAYA CAUSAYA','true','1061529886','1061529886','ingenieria de sitemas','1061529886','diegomazorram@gmail.com',5000,'true','true','true','true');</v>
      </c>
    </row>
    <row r="5457" spans="1:15">
      <c r="A5457">
        <v>5456</v>
      </c>
      <c r="B5457" s="6" t="s">
        <v>6238</v>
      </c>
      <c r="C5457" s="312" t="s">
        <v>6808</v>
      </c>
      <c r="D5457" t="s">
        <v>7106</v>
      </c>
      <c r="E5457" s="85">
        <v>1061536569</v>
      </c>
      <c r="F5457" s="85">
        <v>1061536569</v>
      </c>
      <c r="G5457" t="s">
        <v>7107</v>
      </c>
      <c r="H5457" s="85">
        <v>1061536569</v>
      </c>
      <c r="I5457" t="s">
        <v>7108</v>
      </c>
      <c r="J5457">
        <v>5000</v>
      </c>
      <c r="K5457" t="s">
        <v>7106</v>
      </c>
      <c r="L5457" t="s">
        <v>7106</v>
      </c>
      <c r="M5457" t="s">
        <v>7106</v>
      </c>
      <c r="N5457" t="s">
        <v>7106</v>
      </c>
      <c r="O5457" t="str">
        <f t="shared" si="85"/>
        <v>INSERT INTO USUARIOS_USUARIO(id,nombre,apellidos,foto,cedula,codigo,programa,uid,email,saldo,reserva_desayuno,reserva_almuerzo,reserva_cena,sancion,comida_consumida) VALUES (5456,'DAVID SEBASTIAN','QUIMBAYA SANCHEZ','true','1061536569','1061536569','ingenieria de sitemas','1061536569','diegomazorram@gmail.com',5000,'true','true','true','true');</v>
      </c>
    </row>
    <row r="5458" spans="1:15">
      <c r="A5458">
        <v>5457</v>
      </c>
      <c r="B5458" s="6" t="s">
        <v>2084</v>
      </c>
      <c r="C5458" s="312" t="s">
        <v>6808</v>
      </c>
      <c r="D5458" t="s">
        <v>7106</v>
      </c>
      <c r="E5458" s="95">
        <v>1061545550</v>
      </c>
      <c r="F5458" s="95">
        <v>1061545550</v>
      </c>
      <c r="G5458" t="s">
        <v>7107</v>
      </c>
      <c r="H5458" s="95">
        <v>1061545550</v>
      </c>
      <c r="I5458" t="s">
        <v>7108</v>
      </c>
      <c r="J5458">
        <v>5000</v>
      </c>
      <c r="K5458" t="s">
        <v>7106</v>
      </c>
      <c r="L5458" t="s">
        <v>7106</v>
      </c>
      <c r="M5458" t="s">
        <v>7106</v>
      </c>
      <c r="N5458" t="s">
        <v>7106</v>
      </c>
      <c r="O5458" t="str">
        <f t="shared" si="85"/>
        <v>INSERT INTO USUARIOS_USUARIO(id,nombre,apellidos,foto,cedula,codigo,programa,uid,email,saldo,reserva_desayuno,reserva_almuerzo,reserva_cena,sancion,comida_consumida) VALUES (5457,'MARIA JOSE','QUIMBAYA SANCHEZ','true','1061545550','1061545550','ingenieria de sitemas','1061545550','diegomazorram@gmail.com',5000,'true','true','true','true');</v>
      </c>
    </row>
    <row r="5459" spans="1:15">
      <c r="A5459">
        <v>5458</v>
      </c>
      <c r="B5459" s="25" t="s">
        <v>4123</v>
      </c>
      <c r="C5459" s="325" t="s">
        <v>6807</v>
      </c>
      <c r="D5459" t="s">
        <v>7106</v>
      </c>
      <c r="E5459" s="84">
        <v>1064434499</v>
      </c>
      <c r="F5459" s="84">
        <v>1064434499</v>
      </c>
      <c r="G5459" t="s">
        <v>7107</v>
      </c>
      <c r="H5459" s="84">
        <v>1064434499</v>
      </c>
      <c r="I5459" t="s">
        <v>7108</v>
      </c>
      <c r="J5459">
        <v>5000</v>
      </c>
      <c r="K5459" t="s">
        <v>7106</v>
      </c>
      <c r="L5459" t="s">
        <v>7106</v>
      </c>
      <c r="M5459" t="s">
        <v>7106</v>
      </c>
      <c r="N5459" t="s">
        <v>7106</v>
      </c>
      <c r="O5459" t="str">
        <f t="shared" si="85"/>
        <v>INSERT INTO USUARIOS_USUARIO(id,nombre,apellidos,foto,cedula,codigo,programa,uid,email,saldo,reserva_desayuno,reserva_almuerzo,reserva_cena,sancion,comida_consumida) VALUES (5458,'ALEXANDER','SÁNCHEZ LOPEZ','true','1064434499','1064434499','ingenieria de sitemas','1064434499','diegomazorram@gmail.com',5000,'true','true','true','true');</v>
      </c>
    </row>
    <row r="5460" spans="1:15">
      <c r="A5460">
        <v>5459</v>
      </c>
      <c r="B5460" s="6" t="s">
        <v>4153</v>
      </c>
      <c r="C5460" s="312" t="s">
        <v>6809</v>
      </c>
      <c r="D5460" t="s">
        <v>7106</v>
      </c>
      <c r="E5460" s="85">
        <v>1061798880</v>
      </c>
      <c r="F5460" s="85">
        <v>1061798880</v>
      </c>
      <c r="G5460" t="s">
        <v>7107</v>
      </c>
      <c r="H5460" s="85">
        <v>1061798880</v>
      </c>
      <c r="I5460" t="s">
        <v>7108</v>
      </c>
      <c r="J5460">
        <v>5000</v>
      </c>
      <c r="K5460" t="s">
        <v>7106</v>
      </c>
      <c r="L5460" t="s">
        <v>7106</v>
      </c>
      <c r="M5460" t="s">
        <v>7106</v>
      </c>
      <c r="N5460" t="s">
        <v>7106</v>
      </c>
      <c r="O5460" t="str">
        <f t="shared" si="85"/>
        <v>INSERT INTO USUARIOS_USUARIO(id,nombre,apellidos,foto,cedula,codigo,programa,uid,email,saldo,reserva_desayuno,reserva_almuerzo,reserva_cena,sancion,comida_consumida) VALUES (5459,'ANGELICA','CAPAZ MESA','true','1061798880','1061798880','ingenieria de sitemas','1061798880','diegomazorram@gmail.com',5000,'true','true','true','true');</v>
      </c>
    </row>
    <row r="5461" spans="1:15">
      <c r="A5461">
        <v>5460</v>
      </c>
      <c r="B5461" s="6" t="s">
        <v>2294</v>
      </c>
      <c r="C5461" s="312" t="s">
        <v>6810</v>
      </c>
      <c r="D5461" t="s">
        <v>7106</v>
      </c>
      <c r="E5461" s="85">
        <v>1061806261</v>
      </c>
      <c r="F5461" s="85">
        <v>1061806261</v>
      </c>
      <c r="G5461" t="s">
        <v>7107</v>
      </c>
      <c r="H5461" s="85">
        <v>1061806261</v>
      </c>
      <c r="I5461" t="s">
        <v>7108</v>
      </c>
      <c r="J5461">
        <v>5000</v>
      </c>
      <c r="K5461" t="s">
        <v>7106</v>
      </c>
      <c r="L5461" t="s">
        <v>7106</v>
      </c>
      <c r="M5461" t="s">
        <v>7106</v>
      </c>
      <c r="N5461" t="s">
        <v>7106</v>
      </c>
      <c r="O5461" t="str">
        <f t="shared" si="85"/>
        <v>INSERT INTO USUARIOS_USUARIO(id,nombre,apellidos,foto,cedula,codigo,programa,uid,email,saldo,reserva_desayuno,reserva_almuerzo,reserva_cena,sancion,comida_consumida) VALUES (5460,'MARIA SALOME','SANCHEZ CAPAZ','true','1061806261','1061806261','ingenieria de sitemas','1061806261','diegomazorram@gmail.com',5000,'true','true','true','true');</v>
      </c>
    </row>
    <row r="5462" spans="1:15">
      <c r="A5462">
        <v>5461</v>
      </c>
      <c r="B5462" s="6" t="s">
        <v>4154</v>
      </c>
      <c r="C5462" s="312" t="s">
        <v>5702</v>
      </c>
      <c r="D5462" t="s">
        <v>7106</v>
      </c>
      <c r="E5462" s="85">
        <v>1064430196</v>
      </c>
      <c r="F5462" s="85">
        <v>1064430196</v>
      </c>
      <c r="G5462" t="s">
        <v>7107</v>
      </c>
      <c r="H5462" s="85">
        <v>1064430196</v>
      </c>
      <c r="I5462" t="s">
        <v>7108</v>
      </c>
      <c r="J5462">
        <v>5000</v>
      </c>
      <c r="K5462" t="s">
        <v>7106</v>
      </c>
      <c r="L5462" t="s">
        <v>7106</v>
      </c>
      <c r="M5462" t="s">
        <v>7106</v>
      </c>
      <c r="N5462" t="s">
        <v>7106</v>
      </c>
      <c r="O5462" t="str">
        <f t="shared" si="85"/>
        <v>INSERT INTO USUARIOS_USUARIO(id,nombre,apellidos,foto,cedula,codigo,programa,uid,email,saldo,reserva_desayuno,reserva_almuerzo,reserva_cena,sancion,comida_consumida) VALUES (5461,'ELCY JAKELINE','SOLARTE PECHENE','true','1064430196','1064430196','ingenieria de sitemas','1064430196','diegomazorram@gmail.com',5000,'true','true','true','true');</v>
      </c>
    </row>
    <row r="5463" spans="1:15">
      <c r="A5463">
        <v>5462</v>
      </c>
      <c r="B5463" s="25" t="s">
        <v>6811</v>
      </c>
      <c r="C5463" s="325" t="s">
        <v>1382</v>
      </c>
      <c r="D5463" t="s">
        <v>7106</v>
      </c>
      <c r="E5463" s="84">
        <v>1516704</v>
      </c>
      <c r="F5463" s="84">
        <v>1516704</v>
      </c>
      <c r="G5463" t="s">
        <v>7107</v>
      </c>
      <c r="H5463" s="84">
        <v>1516704</v>
      </c>
      <c r="I5463" t="s">
        <v>7108</v>
      </c>
      <c r="J5463">
        <v>5000</v>
      </c>
      <c r="K5463" t="s">
        <v>7106</v>
      </c>
      <c r="L5463" t="s">
        <v>7106</v>
      </c>
      <c r="M5463" t="s">
        <v>7106</v>
      </c>
      <c r="N5463" t="s">
        <v>7106</v>
      </c>
      <c r="O5463" t="str">
        <f t="shared" si="85"/>
        <v>INSERT INTO USUARIOS_USUARIO(id,nombre,apellidos,foto,cedula,codigo,programa,uid,email,saldo,reserva_desayuno,reserva_almuerzo,reserva_cena,sancion,comida_consumida) VALUES (5462,'JESUS OSWALDO','HURTADO FERNANDEZ','true','1516704','1516704','ingenieria de sitemas','1516704','diegomazorram@gmail.com',5000,'true','true','true','true');</v>
      </c>
    </row>
    <row r="5464" spans="1:15">
      <c r="A5464">
        <v>5463</v>
      </c>
      <c r="B5464" s="6" t="s">
        <v>4040</v>
      </c>
      <c r="C5464" s="312" t="s">
        <v>4155</v>
      </c>
      <c r="D5464" t="s">
        <v>7106</v>
      </c>
      <c r="E5464" s="85">
        <v>25680038</v>
      </c>
      <c r="F5464" s="85">
        <v>25680038</v>
      </c>
      <c r="G5464" t="s">
        <v>7107</v>
      </c>
      <c r="H5464" s="85">
        <v>25680038</v>
      </c>
      <c r="I5464" t="s">
        <v>7108</v>
      </c>
      <c r="J5464">
        <v>5000</v>
      </c>
      <c r="K5464" t="s">
        <v>7106</v>
      </c>
      <c r="L5464" t="s">
        <v>7106</v>
      </c>
      <c r="M5464" t="s">
        <v>7106</v>
      </c>
      <c r="N5464" t="s">
        <v>7106</v>
      </c>
      <c r="O5464" t="str">
        <f t="shared" si="85"/>
        <v>INSERT INTO USUARIOS_USUARIO(id,nombre,apellidos,foto,cedula,codigo,programa,uid,email,saldo,reserva_desayuno,reserva_almuerzo,reserva_cena,sancion,comida_consumida) VALUES (5463,'DIOSELINA','GAON DE HURTADO','true','25680038','25680038','ingenieria de sitemas','25680038','diegomazorram@gmail.com',5000,'true','true','true','true');</v>
      </c>
    </row>
    <row r="5465" spans="1:15">
      <c r="A5465">
        <v>5464</v>
      </c>
      <c r="B5465" s="6" t="s">
        <v>5897</v>
      </c>
      <c r="C5465" s="312" t="s">
        <v>4156</v>
      </c>
      <c r="D5465" t="s">
        <v>7106</v>
      </c>
      <c r="E5465" s="85">
        <v>10720656</v>
      </c>
      <c r="F5465" s="85">
        <v>10720656</v>
      </c>
      <c r="G5465" t="s">
        <v>7107</v>
      </c>
      <c r="H5465" s="85">
        <v>10720656</v>
      </c>
      <c r="I5465" t="s">
        <v>7108</v>
      </c>
      <c r="J5465">
        <v>5000</v>
      </c>
      <c r="K5465" t="s">
        <v>7106</v>
      </c>
      <c r="L5465" t="s">
        <v>7106</v>
      </c>
      <c r="M5465" t="s">
        <v>7106</v>
      </c>
      <c r="N5465" t="s">
        <v>7106</v>
      </c>
      <c r="O5465" t="str">
        <f t="shared" si="85"/>
        <v>INSERT INTO USUARIOS_USUARIO(id,nombre,apellidos,foto,cedula,codigo,programa,uid,email,saldo,reserva_desayuno,reserva_almuerzo,reserva_cena,sancion,comida_consumida) VALUES (5464,'JESUS HERNEY','HURTADO GAON','true','10720656','10720656','ingenieria de sitemas','10720656','diegomazorram@gmail.com',5000,'true','true','true','true');</v>
      </c>
    </row>
    <row r="5466" spans="1:15">
      <c r="A5466">
        <v>5465</v>
      </c>
      <c r="B5466" s="25" t="s">
        <v>3179</v>
      </c>
      <c r="C5466" s="325" t="s">
        <v>980</v>
      </c>
      <c r="D5466" t="s">
        <v>7106</v>
      </c>
      <c r="E5466" s="97">
        <v>4769164</v>
      </c>
      <c r="F5466" s="97">
        <v>4769164</v>
      </c>
      <c r="G5466" t="s">
        <v>7107</v>
      </c>
      <c r="H5466" s="97">
        <v>4769164</v>
      </c>
      <c r="I5466" t="s">
        <v>7108</v>
      </c>
      <c r="J5466">
        <v>5000</v>
      </c>
      <c r="K5466" t="s">
        <v>7106</v>
      </c>
      <c r="L5466" t="s">
        <v>7106</v>
      </c>
      <c r="M5466" t="s">
        <v>7106</v>
      </c>
      <c r="N5466" t="s">
        <v>7106</v>
      </c>
      <c r="O5466" t="str">
        <f t="shared" si="85"/>
        <v>INSERT INTO USUARIOS_USUARIO(id,nombre,apellidos,foto,cedula,codigo,programa,uid,email,saldo,reserva_desayuno,reserva_almuerzo,reserva_cena,sancion,comida_consumida) VALUES (5465,'WILSON ','HURTADO MUELAS','true','4769164','4769164','ingenieria de sitemas','4769164','diegomazorram@gmail.com',5000,'true','true','true','true');</v>
      </c>
    </row>
    <row r="5467" spans="1:15">
      <c r="A5467">
        <v>5466</v>
      </c>
      <c r="B5467" s="6" t="s">
        <v>4157</v>
      </c>
      <c r="C5467" s="312" t="s">
        <v>621</v>
      </c>
      <c r="D5467" t="s">
        <v>7106</v>
      </c>
      <c r="E5467" s="85">
        <v>25683116</v>
      </c>
      <c r="F5467" s="85">
        <v>25683116</v>
      </c>
      <c r="G5467" t="s">
        <v>7107</v>
      </c>
      <c r="H5467" s="85">
        <v>25683116</v>
      </c>
      <c r="I5467" t="s">
        <v>7108</v>
      </c>
      <c r="J5467">
        <v>5000</v>
      </c>
      <c r="K5467" t="s">
        <v>7106</v>
      </c>
      <c r="L5467" t="s">
        <v>7106</v>
      </c>
      <c r="M5467" t="s">
        <v>7106</v>
      </c>
      <c r="N5467" t="s">
        <v>7106</v>
      </c>
      <c r="O5467" t="str">
        <f t="shared" si="85"/>
        <v>INSERT INTO USUARIOS_USUARIO(id,nombre,apellidos,foto,cedula,codigo,programa,uid,email,saldo,reserva_desayuno,reserva_almuerzo,reserva_cena,sancion,comida_consumida) VALUES (5466,'ROSENDA','HURTADO HURTADO','true','25683116','25683116','ingenieria de sitemas','25683116','diegomazorram@gmail.com',5000,'true','true','true','true');</v>
      </c>
    </row>
    <row r="5468" spans="1:15">
      <c r="A5468">
        <v>5467</v>
      </c>
      <c r="B5468" s="25" t="s">
        <v>4158</v>
      </c>
      <c r="C5468" s="325" t="s">
        <v>4159</v>
      </c>
      <c r="D5468" t="s">
        <v>7106</v>
      </c>
      <c r="E5468" s="84">
        <v>25341302</v>
      </c>
      <c r="F5468" s="84">
        <v>25341302</v>
      </c>
      <c r="G5468" t="s">
        <v>7107</v>
      </c>
      <c r="H5468" s="84">
        <v>25341302</v>
      </c>
      <c r="I5468" t="s">
        <v>7108</v>
      </c>
      <c r="J5468">
        <v>5000</v>
      </c>
      <c r="K5468" t="s">
        <v>7106</v>
      </c>
      <c r="L5468" t="s">
        <v>7106</v>
      </c>
      <c r="M5468" t="s">
        <v>7106</v>
      </c>
      <c r="N5468" t="s">
        <v>7106</v>
      </c>
      <c r="O5468" t="str">
        <f t="shared" si="85"/>
        <v>INSERT INTO USUARIOS_USUARIO(id,nombre,apellidos,foto,cedula,codigo,programa,uid,email,saldo,reserva_desayuno,reserva_almuerzo,reserva_cena,sancion,comida_consumida) VALUES (5467,'LISNEVIS','BARRERA CAMPO','true','25341302','25341302','ingenieria de sitemas','25341302','diegomazorram@gmail.com',5000,'true','true','true','true');</v>
      </c>
    </row>
    <row r="5469" spans="1:15">
      <c r="A5469">
        <v>5468</v>
      </c>
      <c r="B5469" s="6" t="s">
        <v>4160</v>
      </c>
      <c r="C5469" s="312" t="s">
        <v>4161</v>
      </c>
      <c r="D5469" t="s">
        <v>7106</v>
      </c>
      <c r="E5469" s="85">
        <v>1144177963</v>
      </c>
      <c r="F5469" s="85">
        <v>1144177963</v>
      </c>
      <c r="G5469" t="s">
        <v>7107</v>
      </c>
      <c r="H5469" s="85">
        <v>1144177963</v>
      </c>
      <c r="I5469" t="s">
        <v>7108</v>
      </c>
      <c r="J5469">
        <v>5000</v>
      </c>
      <c r="K5469" t="s">
        <v>7106</v>
      </c>
      <c r="L5469" t="s">
        <v>7106</v>
      </c>
      <c r="M5469" t="s">
        <v>7106</v>
      </c>
      <c r="N5469" t="s">
        <v>7106</v>
      </c>
      <c r="O5469" t="str">
        <f t="shared" si="85"/>
        <v>INSERT INTO USUARIOS_USUARIO(id,nombre,apellidos,foto,cedula,codigo,programa,uid,email,saldo,reserva_desayuno,reserva_almuerzo,reserva_cena,sancion,comida_consumida) VALUES (5468,'SEILY MABEL','TOMBÉ BARREARA','true','1144177963','1144177963','ingenieria de sitemas','1144177963','diegomazorram@gmail.com',5000,'true','true','true','true');</v>
      </c>
    </row>
    <row r="5470" spans="1:15">
      <c r="A5470">
        <v>5469</v>
      </c>
      <c r="B5470" s="6" t="s">
        <v>4162</v>
      </c>
      <c r="C5470" s="312" t="s">
        <v>4161</v>
      </c>
      <c r="D5470" t="s">
        <v>7106</v>
      </c>
      <c r="E5470" s="146" t="s">
        <v>5623</v>
      </c>
      <c r="F5470" s="146" t="s">
        <v>5623</v>
      </c>
      <c r="G5470" t="s">
        <v>7107</v>
      </c>
      <c r="H5470" s="146" t="s">
        <v>5623</v>
      </c>
      <c r="I5470" t="s">
        <v>7108</v>
      </c>
      <c r="J5470">
        <v>5000</v>
      </c>
      <c r="K5470" t="s">
        <v>7106</v>
      </c>
      <c r="L5470" t="s">
        <v>7106</v>
      </c>
      <c r="M5470" t="s">
        <v>7106</v>
      </c>
      <c r="N5470" t="s">
        <v>7106</v>
      </c>
      <c r="O5470" t="str">
        <f t="shared" si="85"/>
        <v>INSERT INTO USUARIOS_USUARIO(id,nombre,apellidos,foto,cedula,codigo,programa,uid,email,saldo,reserva_desayuno,reserva_almuerzo,reserva_cena,sancion,comida_consumida) VALUES (5469,'WINIFRED','TOMBÉ BARREARA','true','null','null','ingenieria de sitemas','null','diegomazorram@gmail.com',5000,'true','true','true','true');</v>
      </c>
    </row>
    <row r="5471" spans="1:15">
      <c r="A5471">
        <v>5470</v>
      </c>
      <c r="B5471" s="25" t="s">
        <v>4163</v>
      </c>
      <c r="C5471" s="325" t="s">
        <v>621</v>
      </c>
      <c r="D5471" t="s">
        <v>7106</v>
      </c>
      <c r="E5471" s="84">
        <v>1061534265</v>
      </c>
      <c r="F5471" s="84">
        <v>1061534265</v>
      </c>
      <c r="G5471" t="s">
        <v>7107</v>
      </c>
      <c r="H5471" s="84">
        <v>1061534265</v>
      </c>
      <c r="I5471" t="s">
        <v>7108</v>
      </c>
      <c r="J5471">
        <v>5000</v>
      </c>
      <c r="K5471" t="s">
        <v>7106</v>
      </c>
      <c r="L5471" t="s">
        <v>7106</v>
      </c>
      <c r="M5471" t="s">
        <v>7106</v>
      </c>
      <c r="N5471" t="s">
        <v>7106</v>
      </c>
      <c r="O5471" t="str">
        <f t="shared" si="85"/>
        <v>INSERT INTO USUARIOS_USUARIO(id,nombre,apellidos,foto,cedula,codigo,programa,uid,email,saldo,reserva_desayuno,reserva_almuerzo,reserva_cena,sancion,comida_consumida) VALUES (5470,'YULI YASMIN','HURTADO HURTADO','true','1061534265','1061534265','ingenieria de sitemas','1061534265','diegomazorram@gmail.com',5000,'true','true','true','true');</v>
      </c>
    </row>
    <row r="5472" spans="1:15">
      <c r="A5472">
        <v>5471</v>
      </c>
      <c r="B5472" s="6" t="s">
        <v>4164</v>
      </c>
      <c r="C5472" s="312" t="s">
        <v>4165</v>
      </c>
      <c r="D5472" t="s">
        <v>7106</v>
      </c>
      <c r="E5472" s="85">
        <v>1061530105</v>
      </c>
      <c r="F5472" s="85">
        <v>1061530105</v>
      </c>
      <c r="G5472" t="s">
        <v>7107</v>
      </c>
      <c r="H5472" s="85">
        <v>1061530105</v>
      </c>
      <c r="I5472" t="s">
        <v>7108</v>
      </c>
      <c r="J5472">
        <v>5000</v>
      </c>
      <c r="K5472" t="s">
        <v>7106</v>
      </c>
      <c r="L5472" t="s">
        <v>7106</v>
      </c>
      <c r="M5472" t="s">
        <v>7106</v>
      </c>
      <c r="N5472" t="s">
        <v>7106</v>
      </c>
      <c r="O5472" t="str">
        <f t="shared" si="85"/>
        <v>INSERT INTO USUARIOS_USUARIO(id,nombre,apellidos,foto,cedula,codigo,programa,uid,email,saldo,reserva_desayuno,reserva_almuerzo,reserva_cena,sancion,comida_consumida) VALUES (5471,'SIGNEY','TOMBE BARREARA','true','1061530105','1061530105','ingenieria de sitemas','1061530105','diegomazorram@gmail.com',5000,'true','true','true','true');</v>
      </c>
    </row>
    <row r="5473" spans="1:15">
      <c r="A5473">
        <v>5472</v>
      </c>
      <c r="B5473" s="25" t="s">
        <v>4166</v>
      </c>
      <c r="C5473" s="325" t="s">
        <v>621</v>
      </c>
      <c r="D5473" t="s">
        <v>7106</v>
      </c>
      <c r="E5473" s="84">
        <v>1061743375</v>
      </c>
      <c r="F5473" s="84">
        <v>1061743375</v>
      </c>
      <c r="G5473" t="s">
        <v>7107</v>
      </c>
      <c r="H5473" s="84">
        <v>1061743375</v>
      </c>
      <c r="I5473" t="s">
        <v>7108</v>
      </c>
      <c r="J5473">
        <v>5000</v>
      </c>
      <c r="K5473" t="s">
        <v>7106</v>
      </c>
      <c r="L5473" t="s">
        <v>7106</v>
      </c>
      <c r="M5473" t="s">
        <v>7106</v>
      </c>
      <c r="N5473" t="s">
        <v>7106</v>
      </c>
      <c r="O5473" t="str">
        <f t="shared" si="85"/>
        <v>INSERT INTO USUARIOS_USUARIO(id,nombre,apellidos,foto,cedula,codigo,programa,uid,email,saldo,reserva_desayuno,reserva_almuerzo,reserva_cena,sancion,comida_consumida) VALUES (5472,'IVAN RENE','HURTADO HURTADO','true','1061743375','1061743375','ingenieria de sitemas','1061743375','diegomazorram@gmail.com',5000,'true','true','true','true');</v>
      </c>
    </row>
    <row r="5474" spans="1:15">
      <c r="A5474">
        <v>5473</v>
      </c>
      <c r="B5474" s="6" t="s">
        <v>6812</v>
      </c>
      <c r="C5474" s="312" t="s">
        <v>4167</v>
      </c>
      <c r="D5474" t="s">
        <v>7106</v>
      </c>
      <c r="E5474" s="85">
        <v>1058935724</v>
      </c>
      <c r="F5474" s="85">
        <v>1058935724</v>
      </c>
      <c r="G5474" t="s">
        <v>7107</v>
      </c>
      <c r="H5474" s="85">
        <v>1058935724</v>
      </c>
      <c r="I5474" t="s">
        <v>7108</v>
      </c>
      <c r="J5474">
        <v>5000</v>
      </c>
      <c r="K5474" t="s">
        <v>7106</v>
      </c>
      <c r="L5474" t="s">
        <v>7106</v>
      </c>
      <c r="M5474" t="s">
        <v>7106</v>
      </c>
      <c r="N5474" t="s">
        <v>7106</v>
      </c>
      <c r="O5474" t="str">
        <f t="shared" si="85"/>
        <v>INSERT INTO USUARIOS_USUARIO(id,nombre,apellidos,foto,cedula,codigo,programa,uid,email,saldo,reserva_desayuno,reserva_almuerzo,reserva_cena,sancion,comida_consumida) VALUES (5473,'HELEN STEFANY','HURTADO CALMBAS','true','1058935724','1058935724','ingenieria de sitemas','1058935724','diegomazorram@gmail.com',5000,'true','true','true','true');</v>
      </c>
    </row>
    <row r="5475" spans="1:15">
      <c r="A5475">
        <v>5474</v>
      </c>
      <c r="B5475" s="25" t="s">
        <v>4168</v>
      </c>
      <c r="C5475" s="325" t="s">
        <v>6813</v>
      </c>
      <c r="D5475" t="s">
        <v>7106</v>
      </c>
      <c r="E5475" s="84">
        <v>48571834</v>
      </c>
      <c r="F5475" s="84">
        <v>48571834</v>
      </c>
      <c r="G5475" t="s">
        <v>7107</v>
      </c>
      <c r="H5475" s="84">
        <v>48571834</v>
      </c>
      <c r="I5475" t="s">
        <v>7108</v>
      </c>
      <c r="J5475">
        <v>5000</v>
      </c>
      <c r="K5475" t="s">
        <v>7106</v>
      </c>
      <c r="L5475" t="s">
        <v>7106</v>
      </c>
      <c r="M5475" t="s">
        <v>7106</v>
      </c>
      <c r="N5475" t="s">
        <v>7106</v>
      </c>
      <c r="O5475" t="str">
        <f t="shared" si="85"/>
        <v>INSERT INTO USUARIOS_USUARIO(id,nombre,apellidos,foto,cedula,codigo,programa,uid,email,saldo,reserva_desayuno,reserva_almuerzo,reserva_cena,sancion,comida_consumida) VALUES (5474,'MARLENY','CUCHILLO PILLIMUE','true','48571834','48571834','ingenieria de sitemas','48571834','diegomazorram@gmail.com',5000,'true','true','true','true');</v>
      </c>
    </row>
    <row r="5476" spans="1:15">
      <c r="A5476">
        <v>5475</v>
      </c>
      <c r="B5476" s="6" t="s">
        <v>4169</v>
      </c>
      <c r="C5476" s="312" t="s">
        <v>6814</v>
      </c>
      <c r="D5476" t="s">
        <v>7106</v>
      </c>
      <c r="E5476" s="85">
        <v>1061531940</v>
      </c>
      <c r="F5476" s="85">
        <v>1061531940</v>
      </c>
      <c r="G5476" t="s">
        <v>7107</v>
      </c>
      <c r="H5476" s="85">
        <v>1061531940</v>
      </c>
      <c r="I5476" t="s">
        <v>7108</v>
      </c>
      <c r="J5476">
        <v>5000</v>
      </c>
      <c r="K5476" t="s">
        <v>7106</v>
      </c>
      <c r="L5476" t="s">
        <v>7106</v>
      </c>
      <c r="M5476" t="s">
        <v>7106</v>
      </c>
      <c r="N5476" t="s">
        <v>7106</v>
      </c>
      <c r="O5476" t="str">
        <f t="shared" si="85"/>
        <v>INSERT INTO USUARIOS_USUARIO(id,nombre,apellidos,foto,cedula,codigo,programa,uid,email,saldo,reserva_desayuno,reserva_almuerzo,reserva_cena,sancion,comida_consumida) VALUES (5475,'RONALD NILSON','MUELAS CUCHILLO','true','1061531940','1061531940','ingenieria de sitemas','1061531940','diegomazorram@gmail.com',5000,'true','true','true','true');</v>
      </c>
    </row>
    <row r="5477" spans="1:15">
      <c r="A5477">
        <v>5476</v>
      </c>
      <c r="B5477" s="6" t="s">
        <v>2000</v>
      </c>
      <c r="C5477" s="312" t="s">
        <v>6814</v>
      </c>
      <c r="D5477" t="s">
        <v>7106</v>
      </c>
      <c r="E5477" s="85">
        <v>1002951686</v>
      </c>
      <c r="F5477" s="85">
        <v>1002951686</v>
      </c>
      <c r="G5477" t="s">
        <v>7107</v>
      </c>
      <c r="H5477" s="85">
        <v>1002951686</v>
      </c>
      <c r="I5477" t="s">
        <v>7108</v>
      </c>
      <c r="J5477">
        <v>5000</v>
      </c>
      <c r="K5477" t="s">
        <v>7106</v>
      </c>
      <c r="L5477" t="s">
        <v>7106</v>
      </c>
      <c r="M5477" t="s">
        <v>7106</v>
      </c>
      <c r="N5477" t="s">
        <v>7106</v>
      </c>
      <c r="O5477" t="str">
        <f t="shared" si="85"/>
        <v>INSERT INTO USUARIOS_USUARIO(id,nombre,apellidos,foto,cedula,codigo,programa,uid,email,saldo,reserva_desayuno,reserva_almuerzo,reserva_cena,sancion,comida_consumida) VALUES (5476,'KAREN DANIELA','MUELAS CUCHILLO','true','1002951686','1002951686','ingenieria de sitemas','1002951686','diegomazorram@gmail.com',5000,'true','true','true','true');</v>
      </c>
    </row>
    <row r="5478" spans="1:15">
      <c r="A5478">
        <v>5477</v>
      </c>
      <c r="B5478" s="25" t="s">
        <v>186</v>
      </c>
      <c r="C5478" s="325" t="s">
        <v>4167</v>
      </c>
      <c r="D5478" t="s">
        <v>7106</v>
      </c>
      <c r="E5478" s="84">
        <v>1061536036</v>
      </c>
      <c r="F5478" s="84">
        <v>1061536036</v>
      </c>
      <c r="G5478" t="s">
        <v>7107</v>
      </c>
      <c r="H5478" s="84">
        <v>1061536036</v>
      </c>
      <c r="I5478" t="s">
        <v>7108</v>
      </c>
      <c r="J5478">
        <v>5000</v>
      </c>
      <c r="K5478" t="s">
        <v>7106</v>
      </c>
      <c r="L5478" t="s">
        <v>7106</v>
      </c>
      <c r="M5478" t="s">
        <v>7106</v>
      </c>
      <c r="N5478" t="s">
        <v>7106</v>
      </c>
      <c r="O5478" t="str">
        <f t="shared" si="85"/>
        <v>INSERT INTO USUARIOS_USUARIO(id,nombre,apellidos,foto,cedula,codigo,programa,uid,email,saldo,reserva_desayuno,reserva_almuerzo,reserva_cena,sancion,comida_consumida) VALUES (5477,'ADRIANA MARIA','HURTADO CALMBAS','true','1061536036','1061536036','ingenieria de sitemas','1061536036','diegomazorram@gmail.com',5000,'true','true','true','true');</v>
      </c>
    </row>
    <row r="5479" spans="1:15">
      <c r="A5479">
        <v>5478</v>
      </c>
      <c r="B5479" s="6" t="s">
        <v>488</v>
      </c>
      <c r="C5479" s="312" t="s">
        <v>4167</v>
      </c>
      <c r="D5479" t="s">
        <v>7106</v>
      </c>
      <c r="E5479" s="85">
        <v>1061545272</v>
      </c>
      <c r="F5479" s="85">
        <v>1061545272</v>
      </c>
      <c r="G5479" t="s">
        <v>7107</v>
      </c>
      <c r="H5479" s="85">
        <v>1061545272</v>
      </c>
      <c r="I5479" t="s">
        <v>7108</v>
      </c>
      <c r="J5479">
        <v>5000</v>
      </c>
      <c r="K5479" t="s">
        <v>7106</v>
      </c>
      <c r="L5479" t="s">
        <v>7106</v>
      </c>
      <c r="M5479" t="s">
        <v>7106</v>
      </c>
      <c r="N5479" t="s">
        <v>7106</v>
      </c>
      <c r="O5479" t="str">
        <f t="shared" si="85"/>
        <v>INSERT INTO USUARIOS_USUARIO(id,nombre,apellidos,foto,cedula,codigo,programa,uid,email,saldo,reserva_desayuno,reserva_almuerzo,reserva_cena,sancion,comida_consumida) VALUES (5478,'JULIAN DAVID','HURTADO CALMBAS','true','1061545272','1061545272','ingenieria de sitemas','1061545272','diegomazorram@gmail.com',5000,'true','true','true','true');</v>
      </c>
    </row>
    <row r="5480" spans="1:15">
      <c r="A5480">
        <v>5479</v>
      </c>
      <c r="B5480" s="25" t="s">
        <v>6815</v>
      </c>
      <c r="C5480" s="325" t="s">
        <v>4167</v>
      </c>
      <c r="D5480" t="s">
        <v>7106</v>
      </c>
      <c r="E5480" s="84">
        <v>1061532638</v>
      </c>
      <c r="F5480" s="84">
        <v>1061532638</v>
      </c>
      <c r="G5480" t="s">
        <v>7107</v>
      </c>
      <c r="H5480" s="84">
        <v>1061532638</v>
      </c>
      <c r="I5480" t="s">
        <v>7108</v>
      </c>
      <c r="J5480">
        <v>5000</v>
      </c>
      <c r="K5480" t="s">
        <v>7106</v>
      </c>
      <c r="L5480" t="s">
        <v>7106</v>
      </c>
      <c r="M5480" t="s">
        <v>7106</v>
      </c>
      <c r="N5480" t="s">
        <v>7106</v>
      </c>
      <c r="O5480" t="str">
        <f t="shared" si="85"/>
        <v>INSERT INTO USUARIOS_USUARIO(id,nombre,apellidos,foto,cedula,codigo,programa,uid,email,saldo,reserva_desayuno,reserva_almuerzo,reserva_cena,sancion,comida_consumida) VALUES (5479,'ESMERALDA','HURTADO CALMBAS','true','1061532638','1061532638','ingenieria de sitemas','1061532638','diegomazorram@gmail.com',5000,'true','true','true','true');</v>
      </c>
    </row>
    <row r="5481" spans="1:15">
      <c r="A5481">
        <v>5480</v>
      </c>
      <c r="B5481" s="6" t="s">
        <v>4170</v>
      </c>
      <c r="C5481" s="312" t="s">
        <v>2972</v>
      </c>
      <c r="D5481" t="s">
        <v>7106</v>
      </c>
      <c r="E5481" s="85">
        <v>1061532641</v>
      </c>
      <c r="F5481" s="85">
        <v>1061532641</v>
      </c>
      <c r="G5481" t="s">
        <v>7107</v>
      </c>
      <c r="H5481" s="85">
        <v>1061532641</v>
      </c>
      <c r="I5481" t="s">
        <v>7108</v>
      </c>
      <c r="J5481">
        <v>5000</v>
      </c>
      <c r="K5481" t="s">
        <v>7106</v>
      </c>
      <c r="L5481" t="s">
        <v>7106</v>
      </c>
      <c r="M5481" t="s">
        <v>7106</v>
      </c>
      <c r="N5481" t="s">
        <v>7106</v>
      </c>
      <c r="O5481" t="str">
        <f t="shared" si="85"/>
        <v>INSERT INTO USUARIOS_USUARIO(id,nombre,apellidos,foto,cedula,codigo,programa,uid,email,saldo,reserva_desayuno,reserva_almuerzo,reserva_cena,sancion,comida_consumida) VALUES (5480,'CAREN LICETH','PAZ HURTADO','true','1061532641','1061532641','ingenieria de sitemas','1061532641','diegomazorram@gmail.com',5000,'true','true','true','true');</v>
      </c>
    </row>
    <row r="5482" spans="1:15">
      <c r="A5482">
        <v>5481</v>
      </c>
      <c r="B5482" s="6" t="s">
        <v>622</v>
      </c>
      <c r="C5482" s="312" t="s">
        <v>6015</v>
      </c>
      <c r="D5482" t="s">
        <v>7106</v>
      </c>
      <c r="E5482" s="85">
        <v>1061543266</v>
      </c>
      <c r="F5482" s="85">
        <v>1061543266</v>
      </c>
      <c r="G5482" t="s">
        <v>7107</v>
      </c>
      <c r="H5482" s="85">
        <v>1061543266</v>
      </c>
      <c r="I5482" t="s">
        <v>7108</v>
      </c>
      <c r="J5482">
        <v>5000</v>
      </c>
      <c r="K5482" t="s">
        <v>7106</v>
      </c>
      <c r="L5482" t="s">
        <v>7106</v>
      </c>
      <c r="M5482" t="s">
        <v>7106</v>
      </c>
      <c r="N5482" t="s">
        <v>7106</v>
      </c>
      <c r="O5482" t="str">
        <f t="shared" si="85"/>
        <v>INSERT INTO USUARIOS_USUARIO(id,nombre,apellidos,foto,cedula,codigo,programa,uid,email,saldo,reserva_desayuno,reserva_almuerzo,reserva_cena,sancion,comida_consumida) VALUES (5481,'MARIA ANGELA','GONZALES HURTADO','true','1061543266','1061543266','ingenieria de sitemas','1061543266','diegomazorram@gmail.com',5000,'true','true','true','true');</v>
      </c>
    </row>
    <row r="5483" spans="1:15">
      <c r="A5483">
        <v>5482</v>
      </c>
      <c r="B5483" s="6" t="s">
        <v>4171</v>
      </c>
      <c r="C5483" s="312" t="s">
        <v>2870</v>
      </c>
      <c r="D5483" t="s">
        <v>7106</v>
      </c>
      <c r="E5483" s="85">
        <v>1064437356</v>
      </c>
      <c r="F5483" s="85">
        <v>1064437356</v>
      </c>
      <c r="G5483" t="s">
        <v>7107</v>
      </c>
      <c r="H5483" s="85">
        <v>1064437356</v>
      </c>
      <c r="I5483" t="s">
        <v>7108</v>
      </c>
      <c r="J5483">
        <v>5000</v>
      </c>
      <c r="K5483" t="s">
        <v>7106</v>
      </c>
      <c r="L5483" t="s">
        <v>7106</v>
      </c>
      <c r="M5483" t="s">
        <v>7106</v>
      </c>
      <c r="N5483" t="s">
        <v>7106</v>
      </c>
      <c r="O5483" t="str">
        <f t="shared" si="85"/>
        <v>INSERT INTO USUARIOS_USUARIO(id,nombre,apellidos,foto,cedula,codigo,programa,uid,email,saldo,reserva_desayuno,reserva_almuerzo,reserva_cena,sancion,comida_consumida) VALUES (5482,'FABIAN','HURTADO','true','1064437356','1064437356','ingenieria de sitemas','1064437356','diegomazorram@gmail.com',5000,'true','true','true','true');</v>
      </c>
    </row>
    <row r="5484" spans="1:15">
      <c r="A5484">
        <v>5483</v>
      </c>
      <c r="B5484" s="25" t="s">
        <v>4168</v>
      </c>
      <c r="C5484" s="325" t="s">
        <v>970</v>
      </c>
      <c r="D5484" t="s">
        <v>7106</v>
      </c>
      <c r="E5484" s="84">
        <v>25682964</v>
      </c>
      <c r="F5484" s="84">
        <v>25682964</v>
      </c>
      <c r="G5484" t="s">
        <v>7107</v>
      </c>
      <c r="H5484" s="84">
        <v>25682964</v>
      </c>
      <c r="I5484" t="s">
        <v>7108</v>
      </c>
      <c r="J5484">
        <v>5000</v>
      </c>
      <c r="K5484" t="s">
        <v>7106</v>
      </c>
      <c r="L5484" t="s">
        <v>7106</v>
      </c>
      <c r="M5484" t="s">
        <v>7106</v>
      </c>
      <c r="N5484" t="s">
        <v>7106</v>
      </c>
      <c r="O5484" t="str">
        <f t="shared" si="85"/>
        <v>INSERT INTO USUARIOS_USUARIO(id,nombre,apellidos,foto,cedula,codigo,programa,uid,email,saldo,reserva_desayuno,reserva_almuerzo,reserva_cena,sancion,comida_consumida) VALUES (5483,'MARLENY','PAJA SOLARTE','true','25682964','25682964','ingenieria de sitemas','25682964','diegomazorram@gmail.com',5000,'true','true','true','true');</v>
      </c>
    </row>
    <row r="5485" spans="1:15">
      <c r="A5485">
        <v>5484</v>
      </c>
      <c r="B5485" s="6" t="s">
        <v>5722</v>
      </c>
      <c r="C5485" s="312" t="s">
        <v>294</v>
      </c>
      <c r="D5485" t="s">
        <v>7106</v>
      </c>
      <c r="E5485" s="85">
        <v>1003151418</v>
      </c>
      <c r="F5485" s="85">
        <v>1003151418</v>
      </c>
      <c r="G5485" t="s">
        <v>7107</v>
      </c>
      <c r="H5485" s="85">
        <v>1003151418</v>
      </c>
      <c r="I5485" t="s">
        <v>7108</v>
      </c>
      <c r="J5485">
        <v>5000</v>
      </c>
      <c r="K5485" t="s">
        <v>7106</v>
      </c>
      <c r="L5485" t="s">
        <v>7106</v>
      </c>
      <c r="M5485" t="s">
        <v>7106</v>
      </c>
      <c r="N5485" t="s">
        <v>7106</v>
      </c>
      <c r="O5485" t="str">
        <f t="shared" si="85"/>
        <v>INSERT INTO USUARIOS_USUARIO(id,nombre,apellidos,foto,cedula,codigo,programa,uid,email,saldo,reserva_desayuno,reserva_almuerzo,reserva_cena,sancion,comida_consumida) VALUES (5484,'JHONATAN STIVEN','HURTADO PAJA','true','1003151418','1003151418','ingenieria de sitemas','1003151418','diegomazorram@gmail.com',5000,'true','true','true','true');</v>
      </c>
    </row>
    <row r="5486" spans="1:15">
      <c r="A5486">
        <v>5485</v>
      </c>
      <c r="B5486" s="6" t="s">
        <v>6816</v>
      </c>
      <c r="C5486" s="312" t="s">
        <v>294</v>
      </c>
      <c r="D5486" t="s">
        <v>7106</v>
      </c>
      <c r="E5486" s="85">
        <v>10723059</v>
      </c>
      <c r="F5486" s="85">
        <v>10723059</v>
      </c>
      <c r="G5486" t="s">
        <v>7107</v>
      </c>
      <c r="H5486" s="85">
        <v>10723059</v>
      </c>
      <c r="I5486" t="s">
        <v>7108</v>
      </c>
      <c r="J5486">
        <v>5000</v>
      </c>
      <c r="K5486" t="s">
        <v>7106</v>
      </c>
      <c r="L5486" t="s">
        <v>7106</v>
      </c>
      <c r="M5486" t="s">
        <v>7106</v>
      </c>
      <c r="N5486" t="s">
        <v>7106</v>
      </c>
      <c r="O5486" t="str">
        <f t="shared" si="85"/>
        <v>INSERT INTO USUARIOS_USUARIO(id,nombre,apellidos,foto,cedula,codigo,programa,uid,email,saldo,reserva_desayuno,reserva_almuerzo,reserva_cena,sancion,comida_consumida) VALUES (5485,'ALEX HERNAN','HURTADO PAJA','true','10723059','10723059','ingenieria de sitemas','10723059','diegomazorram@gmail.com',5000,'true','true','true','true');</v>
      </c>
    </row>
    <row r="5487" spans="1:15">
      <c r="A5487">
        <v>5486</v>
      </c>
      <c r="B5487" s="6" t="s">
        <v>4172</v>
      </c>
      <c r="C5487" s="312" t="s">
        <v>294</v>
      </c>
      <c r="D5487" t="s">
        <v>7106</v>
      </c>
      <c r="E5487" s="85">
        <v>1064431294</v>
      </c>
      <c r="F5487" s="85">
        <v>1064431294</v>
      </c>
      <c r="G5487" t="s">
        <v>7107</v>
      </c>
      <c r="H5487" s="85">
        <v>1064431294</v>
      </c>
      <c r="I5487" t="s">
        <v>7108</v>
      </c>
      <c r="J5487">
        <v>5000</v>
      </c>
      <c r="K5487" t="s">
        <v>7106</v>
      </c>
      <c r="L5487" t="s">
        <v>7106</v>
      </c>
      <c r="M5487" t="s">
        <v>7106</v>
      </c>
      <c r="N5487" t="s">
        <v>7106</v>
      </c>
      <c r="O5487" t="str">
        <f t="shared" si="85"/>
        <v>INSERT INTO USUARIOS_USUARIO(id,nombre,apellidos,foto,cedula,codigo,programa,uid,email,saldo,reserva_desayuno,reserva_almuerzo,reserva_cena,sancion,comida_consumida) VALUES (5486,'BETTY YADIRA','HURTADO PAJA','true','1064431294','1064431294','ingenieria de sitemas','1064431294','diegomazorram@gmail.com',5000,'true','true','true','true');</v>
      </c>
    </row>
    <row r="5488" spans="1:15">
      <c r="A5488">
        <v>5487</v>
      </c>
      <c r="B5488" s="6" t="s">
        <v>6650</v>
      </c>
      <c r="C5488" s="312" t="s">
        <v>4173</v>
      </c>
      <c r="D5488" t="s">
        <v>7106</v>
      </c>
      <c r="E5488" s="146" t="s">
        <v>5623</v>
      </c>
      <c r="F5488" s="146" t="s">
        <v>5623</v>
      </c>
      <c r="G5488" t="s">
        <v>7107</v>
      </c>
      <c r="H5488" s="146" t="s">
        <v>5623</v>
      </c>
      <c r="I5488" t="s">
        <v>7108</v>
      </c>
      <c r="J5488">
        <v>5000</v>
      </c>
      <c r="K5488" t="s">
        <v>7106</v>
      </c>
      <c r="L5488" t="s">
        <v>7106</v>
      </c>
      <c r="M5488" t="s">
        <v>7106</v>
      </c>
      <c r="N5488" t="s">
        <v>7106</v>
      </c>
      <c r="O5488" t="str">
        <f t="shared" si="85"/>
        <v>INSERT INTO USUARIOS_USUARIO(id,nombre,apellidos,foto,cedula,codigo,programa,uid,email,saldo,reserva_desayuno,reserva_almuerzo,reserva_cena,sancion,comida_consumida) VALUES (5487,'NEIDER YESID','HURTADO TUNUBALÁ','true','null','null','ingenieria de sitemas','null','diegomazorram@gmail.com',5000,'true','true','true','true');</v>
      </c>
    </row>
    <row r="5489" spans="1:15">
      <c r="A5489">
        <v>5488</v>
      </c>
      <c r="B5489" s="6" t="s">
        <v>4174</v>
      </c>
      <c r="C5489" s="312" t="s">
        <v>4175</v>
      </c>
      <c r="D5489" t="s">
        <v>7106</v>
      </c>
      <c r="E5489" s="85">
        <v>25681870</v>
      </c>
      <c r="F5489" s="85">
        <v>25681870</v>
      </c>
      <c r="G5489" t="s">
        <v>7107</v>
      </c>
      <c r="H5489" s="85">
        <v>25681870</v>
      </c>
      <c r="I5489" t="s">
        <v>7108</v>
      </c>
      <c r="J5489">
        <v>5000</v>
      </c>
      <c r="K5489" t="s">
        <v>7106</v>
      </c>
      <c r="L5489" t="s">
        <v>7106</v>
      </c>
      <c r="M5489" t="s">
        <v>7106</v>
      </c>
      <c r="N5489" t="s">
        <v>7106</v>
      </c>
      <c r="O5489" t="str">
        <f t="shared" si="85"/>
        <v>INSERT INTO USUARIOS_USUARIO(id,nombre,apellidos,foto,cedula,codigo,programa,uid,email,saldo,reserva_desayuno,reserva_almuerzo,reserva_cena,sancion,comida_consumida) VALUES (5488,'RAFAELA','SOLARTE DE PAJA','true','25681870','25681870','ingenieria de sitemas','25681870','diegomazorram@gmail.com',5000,'true','true','true','true');</v>
      </c>
    </row>
    <row r="5490" spans="1:15">
      <c r="A5490">
        <v>5489</v>
      </c>
      <c r="B5490" s="25" t="s">
        <v>4176</v>
      </c>
      <c r="C5490" s="325" t="s">
        <v>4177</v>
      </c>
      <c r="D5490" t="s">
        <v>7106</v>
      </c>
      <c r="E5490" s="84">
        <v>4769567</v>
      </c>
      <c r="F5490" s="84">
        <v>4769567</v>
      </c>
      <c r="G5490" t="s">
        <v>7107</v>
      </c>
      <c r="H5490" s="84">
        <v>4769567</v>
      </c>
      <c r="I5490" t="s">
        <v>7108</v>
      </c>
      <c r="J5490">
        <v>5000</v>
      </c>
      <c r="K5490" t="s">
        <v>7106</v>
      </c>
      <c r="L5490" t="s">
        <v>7106</v>
      </c>
      <c r="M5490" t="s">
        <v>7106</v>
      </c>
      <c r="N5490" t="s">
        <v>7106</v>
      </c>
      <c r="O5490" t="str">
        <f t="shared" si="85"/>
        <v>INSERT INTO USUARIOS_USUARIO(id,nombre,apellidos,foto,cedula,codigo,programa,uid,email,saldo,reserva_desayuno,reserva_almuerzo,reserva_cena,sancion,comida_consumida) VALUES (5489,'SIFREDO','VIDAL CASTAÑEDA','true','4769567','4769567','ingenieria de sitemas','4769567','diegomazorram@gmail.com',5000,'true','true','true','true');</v>
      </c>
    </row>
    <row r="5491" spans="1:15">
      <c r="A5491">
        <v>5490</v>
      </c>
      <c r="B5491" s="25" t="s">
        <v>1490</v>
      </c>
      <c r="C5491" s="325" t="s">
        <v>4178</v>
      </c>
      <c r="D5491" t="s">
        <v>7106</v>
      </c>
      <c r="E5491" s="84">
        <v>48571796</v>
      </c>
      <c r="F5491" s="84">
        <v>48571796</v>
      </c>
      <c r="G5491" t="s">
        <v>7107</v>
      </c>
      <c r="H5491" s="84">
        <v>48571796</v>
      </c>
      <c r="I5491" t="s">
        <v>7108</v>
      </c>
      <c r="J5491">
        <v>5000</v>
      </c>
      <c r="K5491" t="s">
        <v>7106</v>
      </c>
      <c r="L5491" t="s">
        <v>7106</v>
      </c>
      <c r="M5491" t="s">
        <v>7106</v>
      </c>
      <c r="N5491" t="s">
        <v>7106</v>
      </c>
      <c r="O5491" t="str">
        <f t="shared" si="85"/>
        <v>INSERT INTO USUARIOS_USUARIO(id,nombre,apellidos,foto,cedula,codigo,programa,uid,email,saldo,reserva_desayuno,reserva_almuerzo,reserva_cena,sancion,comida_consumida) VALUES (5490,'CIELO ','VILLAQUIRAN MUELAS','true','48571796','48571796','ingenieria de sitemas','48571796','diegomazorram@gmail.com',5000,'true','true','true','true');</v>
      </c>
    </row>
    <row r="5492" spans="1:15">
      <c r="A5492">
        <v>5491</v>
      </c>
      <c r="B5492" s="6" t="s">
        <v>4179</v>
      </c>
      <c r="C5492" s="312" t="s">
        <v>4180</v>
      </c>
      <c r="D5492" t="s">
        <v>7106</v>
      </c>
      <c r="E5492" s="85">
        <v>1061537621</v>
      </c>
      <c r="F5492" s="85">
        <v>1061537621</v>
      </c>
      <c r="G5492" t="s">
        <v>7107</v>
      </c>
      <c r="H5492" s="85">
        <v>1061537621</v>
      </c>
      <c r="I5492" t="s">
        <v>7108</v>
      </c>
      <c r="J5492">
        <v>5000</v>
      </c>
      <c r="K5492" t="s">
        <v>7106</v>
      </c>
      <c r="L5492" t="s">
        <v>7106</v>
      </c>
      <c r="M5492" t="s">
        <v>7106</v>
      </c>
      <c r="N5492" t="s">
        <v>7106</v>
      </c>
      <c r="O5492" t="str">
        <f t="shared" si="85"/>
        <v>INSERT INTO USUARIOS_USUARIO(id,nombre,apellidos,foto,cedula,codigo,programa,uid,email,saldo,reserva_desayuno,reserva_almuerzo,reserva_cena,sancion,comida_consumida) VALUES (5491,'GINA NATALIA','CAMAYO VILLAQUIRAN','true','1061537621','1061537621','ingenieria de sitemas','1061537621','diegomazorram@gmail.com',5000,'true','true','true','true');</v>
      </c>
    </row>
    <row r="5493" spans="1:15">
      <c r="A5493">
        <v>5492</v>
      </c>
      <c r="B5493" s="6" t="s">
        <v>2293</v>
      </c>
      <c r="C5493" s="312" t="s">
        <v>4180</v>
      </c>
      <c r="D5493" t="s">
        <v>7106</v>
      </c>
      <c r="E5493" s="85">
        <v>1061528847</v>
      </c>
      <c r="F5493" s="85">
        <v>1061528847</v>
      </c>
      <c r="G5493" t="s">
        <v>7107</v>
      </c>
      <c r="H5493" s="85">
        <v>1061528847</v>
      </c>
      <c r="I5493" t="s">
        <v>7108</v>
      </c>
      <c r="J5493">
        <v>5000</v>
      </c>
      <c r="K5493" t="s">
        <v>7106</v>
      </c>
      <c r="L5493" t="s">
        <v>7106</v>
      </c>
      <c r="M5493" t="s">
        <v>7106</v>
      </c>
      <c r="N5493" t="s">
        <v>7106</v>
      </c>
      <c r="O5493" t="str">
        <f t="shared" si="85"/>
        <v>INSERT INTO USUARIOS_USUARIO(id,nombre,apellidos,foto,cedula,codigo,programa,uid,email,saldo,reserva_desayuno,reserva_almuerzo,reserva_cena,sancion,comida_consumida) VALUES (5492,'SARA ISABEL','CAMAYO VILLAQUIRAN','true','1061528847','1061528847','ingenieria de sitemas','1061528847','diegomazorram@gmail.com',5000,'true','true','true','true');</v>
      </c>
    </row>
    <row r="5494" spans="1:15">
      <c r="A5494">
        <v>5493</v>
      </c>
      <c r="B5494" s="6" t="s">
        <v>4181</v>
      </c>
      <c r="C5494" s="312" t="s">
        <v>4182</v>
      </c>
      <c r="D5494" t="s">
        <v>7106</v>
      </c>
      <c r="E5494" s="85">
        <v>10755828</v>
      </c>
      <c r="F5494" s="85">
        <v>10755828</v>
      </c>
      <c r="G5494" t="s">
        <v>7107</v>
      </c>
      <c r="H5494" s="85">
        <v>10755828</v>
      </c>
      <c r="I5494" t="s">
        <v>7108</v>
      </c>
      <c r="J5494">
        <v>5000</v>
      </c>
      <c r="K5494" t="s">
        <v>7106</v>
      </c>
      <c r="L5494" t="s">
        <v>7106</v>
      </c>
      <c r="M5494" t="s">
        <v>7106</v>
      </c>
      <c r="N5494" t="s">
        <v>7106</v>
      </c>
      <c r="O5494" t="str">
        <f t="shared" si="85"/>
        <v>INSERT INTO USUARIOS_USUARIO(id,nombre,apellidos,foto,cedula,codigo,programa,uid,email,saldo,reserva_desayuno,reserva_almuerzo,reserva_cena,sancion,comida_consumida) VALUES (5493,'OSCAR JAIRO','FERNANDEZ MUÑOZ','true','10755828','10755828','ingenieria de sitemas','10755828','diegomazorram@gmail.com',5000,'true','true','true','true');</v>
      </c>
    </row>
    <row r="5495" spans="1:15">
      <c r="A5495">
        <v>5494</v>
      </c>
      <c r="B5495" s="25" t="s">
        <v>4183</v>
      </c>
      <c r="C5495" s="325" t="s">
        <v>4184</v>
      </c>
      <c r="D5495" t="s">
        <v>7106</v>
      </c>
      <c r="E5495" s="84">
        <v>1061540697</v>
      </c>
      <c r="F5495" s="84">
        <v>1061540697</v>
      </c>
      <c r="G5495" t="s">
        <v>7107</v>
      </c>
      <c r="H5495" s="84">
        <v>1061540697</v>
      </c>
      <c r="I5495" t="s">
        <v>7108</v>
      </c>
      <c r="J5495">
        <v>5000</v>
      </c>
      <c r="K5495" t="s">
        <v>7106</v>
      </c>
      <c r="L5495" t="s">
        <v>7106</v>
      </c>
      <c r="M5495" t="s">
        <v>7106</v>
      </c>
      <c r="N5495" t="s">
        <v>7106</v>
      </c>
      <c r="O5495" t="str">
        <f t="shared" si="85"/>
        <v>INSERT INTO USUARIOS_USUARIO(id,nombre,apellidos,foto,cedula,codigo,programa,uid,email,saldo,reserva_desayuno,reserva_almuerzo,reserva_cena,sancion,comida_consumida) VALUES (5494,'NILSON DAVID','LIZ VALENCIA','true','1061540697','1061540697','ingenieria de sitemas','1061540697','diegomazorram@gmail.com',5000,'true','true','true','true');</v>
      </c>
    </row>
    <row r="5496" spans="1:15">
      <c r="A5496">
        <v>5495</v>
      </c>
      <c r="B5496" s="6" t="s">
        <v>4185</v>
      </c>
      <c r="C5496" s="312" t="s">
        <v>4186</v>
      </c>
      <c r="D5496" t="s">
        <v>7106</v>
      </c>
      <c r="E5496" s="85">
        <v>1061544398</v>
      </c>
      <c r="F5496" s="85">
        <v>1061544398</v>
      </c>
      <c r="G5496" t="s">
        <v>7107</v>
      </c>
      <c r="H5496" s="85">
        <v>1061544398</v>
      </c>
      <c r="I5496" t="s">
        <v>7108</v>
      </c>
      <c r="J5496">
        <v>5000</v>
      </c>
      <c r="K5496" t="s">
        <v>7106</v>
      </c>
      <c r="L5496" t="s">
        <v>7106</v>
      </c>
      <c r="M5496" t="s">
        <v>7106</v>
      </c>
      <c r="N5496" t="s">
        <v>7106</v>
      </c>
      <c r="O5496" t="str">
        <f t="shared" si="85"/>
        <v>INSERT INTO USUARIOS_USUARIO(id,nombre,apellidos,foto,cedula,codigo,programa,uid,email,saldo,reserva_desayuno,reserva_almuerzo,reserva_cena,sancion,comida_consumida) VALUES (5495,'LAURA MELISSA','CAMAYO','true','1061544398','1061544398','ingenieria de sitemas','1061544398','diegomazorram@gmail.com',5000,'true','true','true','true');</v>
      </c>
    </row>
    <row r="5497" spans="1:15">
      <c r="A5497">
        <v>5496</v>
      </c>
      <c r="B5497" s="1" t="s">
        <v>4187</v>
      </c>
      <c r="C5497" s="308" t="s">
        <v>621</v>
      </c>
      <c r="D5497" t="s">
        <v>7106</v>
      </c>
      <c r="E5497" s="97">
        <v>25687712</v>
      </c>
      <c r="F5497" s="97">
        <v>25687712</v>
      </c>
      <c r="G5497" t="s">
        <v>7107</v>
      </c>
      <c r="H5497" s="97">
        <v>25687712</v>
      </c>
      <c r="I5497" t="s">
        <v>7108</v>
      </c>
      <c r="J5497">
        <v>5000</v>
      </c>
      <c r="K5497" t="s">
        <v>7106</v>
      </c>
      <c r="L5497" t="s">
        <v>7106</v>
      </c>
      <c r="M5497" t="s">
        <v>7106</v>
      </c>
      <c r="N5497" t="s">
        <v>7106</v>
      </c>
      <c r="O5497" t="str">
        <f t="shared" si="85"/>
        <v>INSERT INTO USUARIOS_USUARIO(id,nombre,apellidos,foto,cedula,codigo,programa,uid,email,saldo,reserva_desayuno,reserva_almuerzo,reserva_cena,sancion,comida_consumida) VALUES (5496,'OLGA MARIA','HURTADO HURTADO','true','25687712','25687712','ingenieria de sitemas','25687712','diegomazorram@gmail.com',5000,'true','true','true','true');</v>
      </c>
    </row>
    <row r="5498" spans="1:15">
      <c r="A5498">
        <v>5497</v>
      </c>
      <c r="B5498" s="2" t="s">
        <v>1912</v>
      </c>
      <c r="C5498" s="307" t="s">
        <v>6817</v>
      </c>
      <c r="D5498" t="s">
        <v>7106</v>
      </c>
      <c r="E5498" s="100">
        <v>953138071</v>
      </c>
      <c r="F5498" s="100">
        <v>953138071</v>
      </c>
      <c r="G5498" t="s">
        <v>7107</v>
      </c>
      <c r="H5498" s="100">
        <v>953138071</v>
      </c>
      <c r="I5498" t="s">
        <v>7108</v>
      </c>
      <c r="J5498">
        <v>5000</v>
      </c>
      <c r="K5498" t="s">
        <v>7106</v>
      </c>
      <c r="L5498" t="s">
        <v>7106</v>
      </c>
      <c r="M5498" t="s">
        <v>7106</v>
      </c>
      <c r="N5498" t="s">
        <v>7106</v>
      </c>
      <c r="O5498" t="str">
        <f t="shared" si="85"/>
        <v>INSERT INTO USUARIOS_USUARIO(id,nombre,apellidos,foto,cedula,codigo,programa,uid,email,saldo,reserva_desayuno,reserva_almuerzo,reserva_cena,sancion,comida_consumida) VALUES (5497,'MARIA FERNANDA','RESTREPO HURTADO','true','953138071','953138071','ingenieria de sitemas','953138071','diegomazorram@gmail.com',5000,'true','true','true','true');</v>
      </c>
    </row>
    <row r="5499" spans="1:15">
      <c r="A5499">
        <v>5498</v>
      </c>
      <c r="B5499" s="2" t="s">
        <v>4188</v>
      </c>
      <c r="C5499" s="307" t="s">
        <v>4189</v>
      </c>
      <c r="D5499" t="s">
        <v>7106</v>
      </c>
      <c r="E5499" s="100">
        <v>29619255</v>
      </c>
      <c r="F5499" s="100">
        <v>29619255</v>
      </c>
      <c r="G5499" t="s">
        <v>7107</v>
      </c>
      <c r="H5499" s="100">
        <v>29619255</v>
      </c>
      <c r="I5499" t="s">
        <v>7108</v>
      </c>
      <c r="J5499">
        <v>5000</v>
      </c>
      <c r="K5499" t="s">
        <v>7106</v>
      </c>
      <c r="L5499" t="s">
        <v>7106</v>
      </c>
      <c r="M5499" t="s">
        <v>7106</v>
      </c>
      <c r="N5499" t="s">
        <v>7106</v>
      </c>
      <c r="O5499" t="str">
        <f t="shared" si="85"/>
        <v>INSERT INTO USUARIOS_USUARIO(id,nombre,apellidos,foto,cedula,codigo,programa,uid,email,saldo,reserva_desayuno,reserva_almuerzo,reserva_cena,sancion,comida_consumida) VALUES (5498,'JHON JAIME','ALBEAR HURTADO','true','29619255','29619255','ingenieria de sitemas','29619255','diegomazorram@gmail.com',5000,'true','true','true','true');</v>
      </c>
    </row>
    <row r="5500" spans="1:15">
      <c r="A5500">
        <v>5499</v>
      </c>
      <c r="B5500" s="2" t="s">
        <v>5943</v>
      </c>
      <c r="C5500" s="307" t="s">
        <v>4189</v>
      </c>
      <c r="D5500" t="s">
        <v>7106</v>
      </c>
      <c r="E5500" s="100">
        <v>31969196</v>
      </c>
      <c r="F5500" s="100">
        <v>31969196</v>
      </c>
      <c r="G5500" t="s">
        <v>7107</v>
      </c>
      <c r="H5500" s="100">
        <v>31969196</v>
      </c>
      <c r="I5500" t="s">
        <v>7108</v>
      </c>
      <c r="J5500">
        <v>5000</v>
      </c>
      <c r="K5500" t="s">
        <v>7106</v>
      </c>
      <c r="L5500" t="s">
        <v>7106</v>
      </c>
      <c r="M5500" t="s">
        <v>7106</v>
      </c>
      <c r="N5500" t="s">
        <v>7106</v>
      </c>
      <c r="O5500" t="str">
        <f t="shared" si="85"/>
        <v>INSERT INTO USUARIOS_USUARIO(id,nombre,apellidos,foto,cedula,codigo,programa,uid,email,saldo,reserva_desayuno,reserva_almuerzo,reserva_cena,sancion,comida_consumida) VALUES (5499,'ANDRES FELIPE','ALBEAR HURTADO','true','31969196','31969196','ingenieria de sitemas','31969196','diegomazorram@gmail.com',5000,'true','true','true','true');</v>
      </c>
    </row>
    <row r="5501" spans="1:15">
      <c r="A5501">
        <v>5500</v>
      </c>
      <c r="B5501" s="2" t="s">
        <v>1022</v>
      </c>
      <c r="C5501" s="307" t="s">
        <v>4189</v>
      </c>
      <c r="D5501" t="s">
        <v>7106</v>
      </c>
      <c r="E5501" s="100">
        <v>34584722</v>
      </c>
      <c r="F5501" s="100">
        <v>34584722</v>
      </c>
      <c r="G5501" t="s">
        <v>7107</v>
      </c>
      <c r="H5501" s="100">
        <v>34584722</v>
      </c>
      <c r="I5501" t="s">
        <v>7108</v>
      </c>
      <c r="J5501">
        <v>5000</v>
      </c>
      <c r="K5501" t="s">
        <v>7106</v>
      </c>
      <c r="L5501" t="s">
        <v>7106</v>
      </c>
      <c r="M5501" t="s">
        <v>7106</v>
      </c>
      <c r="N5501" t="s">
        <v>7106</v>
      </c>
      <c r="O5501" t="str">
        <f t="shared" si="85"/>
        <v>INSERT INTO USUARIOS_USUARIO(id,nombre,apellidos,foto,cedula,codigo,programa,uid,email,saldo,reserva_desayuno,reserva_almuerzo,reserva_cena,sancion,comida_consumida) VALUES (5500,'LAURA SOFIA','ALBEAR HURTADO','true','34584722','34584722','ingenieria de sitemas','34584722','diegomazorram@gmail.com',5000,'true','true','true','true');</v>
      </c>
    </row>
    <row r="5502" spans="1:15">
      <c r="A5502">
        <v>5501</v>
      </c>
      <c r="B5502" s="25" t="s">
        <v>4190</v>
      </c>
      <c r="C5502" s="325" t="s">
        <v>697</v>
      </c>
      <c r="D5502" t="s">
        <v>7106</v>
      </c>
      <c r="E5502" s="84">
        <v>66756736</v>
      </c>
      <c r="F5502" s="84">
        <v>66756736</v>
      </c>
      <c r="G5502" t="s">
        <v>7107</v>
      </c>
      <c r="H5502" s="84">
        <v>66756736</v>
      </c>
      <c r="I5502" t="s">
        <v>7108</v>
      </c>
      <c r="J5502">
        <v>5000</v>
      </c>
      <c r="K5502" t="s">
        <v>7106</v>
      </c>
      <c r="L5502" t="s">
        <v>7106</v>
      </c>
      <c r="M5502" t="s">
        <v>7106</v>
      </c>
      <c r="N5502" t="s">
        <v>7106</v>
      </c>
      <c r="O5502" t="str">
        <f t="shared" si="85"/>
        <v>INSERT INTO USUARIOS_USUARIO(id,nombre,apellidos,foto,cedula,codigo,programa,uid,email,saldo,reserva_desayuno,reserva_almuerzo,reserva_cena,sancion,comida_consumida) VALUES (5501,'MARIA EDYTH','VELASCO MUELAS','true','66756736','66756736','ingenieria de sitemas','66756736','diegomazorram@gmail.com',5000,'true','true','true','true');</v>
      </c>
    </row>
    <row r="5503" spans="1:15">
      <c r="A5503">
        <v>5502</v>
      </c>
      <c r="B5503" s="6" t="s">
        <v>4191</v>
      </c>
      <c r="C5503" s="312" t="s">
        <v>4192</v>
      </c>
      <c r="D5503" t="s">
        <v>7106</v>
      </c>
      <c r="E5503" s="93">
        <v>1113670272</v>
      </c>
      <c r="F5503" s="93">
        <v>1113670272</v>
      </c>
      <c r="G5503" t="s">
        <v>7107</v>
      </c>
      <c r="H5503" s="93">
        <v>1113670272</v>
      </c>
      <c r="I5503" t="s">
        <v>7108</v>
      </c>
      <c r="J5503">
        <v>5000</v>
      </c>
      <c r="K5503" t="s">
        <v>7106</v>
      </c>
      <c r="L5503" t="s">
        <v>7106</v>
      </c>
      <c r="M5503" t="s">
        <v>7106</v>
      </c>
      <c r="N5503" t="s">
        <v>7106</v>
      </c>
      <c r="O5503" t="str">
        <f t="shared" si="85"/>
        <v>INSERT INTO USUARIOS_USUARIO(id,nombre,apellidos,foto,cedula,codigo,programa,uid,email,saldo,reserva_desayuno,reserva_almuerzo,reserva_cena,sancion,comida_consumida) VALUES (5502,'TANIA JANELA','ALCALDE VELASCO','true','1113670272','1113670272','ingenieria de sitemas','1113670272','diegomazorram@gmail.com',5000,'true','true','true','true');</v>
      </c>
    </row>
    <row r="5504" spans="1:15">
      <c r="A5504">
        <v>5503</v>
      </c>
      <c r="B5504" s="25" t="s">
        <v>6818</v>
      </c>
      <c r="C5504" s="325" t="s">
        <v>4193</v>
      </c>
      <c r="D5504" t="s">
        <v>7106</v>
      </c>
      <c r="E5504" s="84">
        <v>10753010</v>
      </c>
      <c r="F5504" s="84">
        <v>10753010</v>
      </c>
      <c r="G5504" t="s">
        <v>7107</v>
      </c>
      <c r="H5504" s="84">
        <v>10753010</v>
      </c>
      <c r="I5504" t="s">
        <v>7108</v>
      </c>
      <c r="J5504">
        <v>5000</v>
      </c>
      <c r="K5504" t="s">
        <v>7106</v>
      </c>
      <c r="L5504" t="s">
        <v>7106</v>
      </c>
      <c r="M5504" t="s">
        <v>7106</v>
      </c>
      <c r="N5504" t="s">
        <v>7106</v>
      </c>
      <c r="O5504" t="str">
        <f t="shared" si="85"/>
        <v>INSERT INTO USUARIOS_USUARIO(id,nombre,apellidos,foto,cedula,codigo,programa,uid,email,saldo,reserva_desayuno,reserva_almuerzo,reserva_cena,sancion,comida_consumida) VALUES (5503,'MARCO ADONIS','RAMIREZ VALENCIA','true','10753010','10753010','ingenieria de sitemas','10753010','diegomazorram@gmail.com',5000,'true','true','true','true');</v>
      </c>
    </row>
    <row r="5505" spans="1:15">
      <c r="A5505">
        <v>5504</v>
      </c>
      <c r="B5505" s="6" t="s">
        <v>4194</v>
      </c>
      <c r="C5505" s="312" t="s">
        <v>6819</v>
      </c>
      <c r="D5505" t="s">
        <v>7106</v>
      </c>
      <c r="E5505" s="85">
        <v>48573899</v>
      </c>
      <c r="F5505" s="85">
        <v>48573899</v>
      </c>
      <c r="G5505" t="s">
        <v>7107</v>
      </c>
      <c r="H5505" s="85">
        <v>48573899</v>
      </c>
      <c r="I5505" t="s">
        <v>7108</v>
      </c>
      <c r="J5505">
        <v>5000</v>
      </c>
      <c r="K5505" t="s">
        <v>7106</v>
      </c>
      <c r="L5505" t="s">
        <v>7106</v>
      </c>
      <c r="M5505" t="s">
        <v>7106</v>
      </c>
      <c r="N5505" t="s">
        <v>7106</v>
      </c>
      <c r="O5505" t="str">
        <f t="shared" si="85"/>
        <v>INSERT INTO USUARIOS_USUARIO(id,nombre,apellidos,foto,cedula,codigo,programa,uid,email,saldo,reserva_desayuno,reserva_almuerzo,reserva_cena,sancion,comida_consumida) VALUES (5504,'NIDIA RENE','CUCHILLO MUELAS','true','48573899','48573899','ingenieria de sitemas','48573899','diegomazorram@gmail.com',5000,'true','true','true','true');</v>
      </c>
    </row>
    <row r="5506" spans="1:15">
      <c r="A5506">
        <v>5505</v>
      </c>
      <c r="B5506" s="6" t="s">
        <v>6820</v>
      </c>
      <c r="C5506" s="312" t="s">
        <v>6821</v>
      </c>
      <c r="D5506" t="s">
        <v>7106</v>
      </c>
      <c r="E5506" s="85">
        <v>1061539407</v>
      </c>
      <c r="F5506" s="85">
        <v>1061539407</v>
      </c>
      <c r="G5506" t="s">
        <v>7107</v>
      </c>
      <c r="H5506" s="85">
        <v>1061539407</v>
      </c>
      <c r="I5506" t="s">
        <v>7108</v>
      </c>
      <c r="J5506">
        <v>5000</v>
      </c>
      <c r="K5506" t="s">
        <v>7106</v>
      </c>
      <c r="L5506" t="s">
        <v>7106</v>
      </c>
      <c r="M5506" t="s">
        <v>7106</v>
      </c>
      <c r="N5506" t="s">
        <v>7106</v>
      </c>
      <c r="O5506" t="str">
        <f t="shared" si="85"/>
        <v>INSERT INTO USUARIOS_USUARIO(id,nombre,apellidos,foto,cedula,codigo,programa,uid,email,saldo,reserva_desayuno,reserva_almuerzo,reserva_cena,sancion,comida_consumida) VALUES (5505,'LEYDI CATHERIN','RAMIREZ CUCHILLO','true','1061539407','1061539407','ingenieria de sitemas','1061539407','diegomazorram@gmail.com',5000,'true','true','true','true');</v>
      </c>
    </row>
    <row r="5507" spans="1:15">
      <c r="A5507">
        <v>5506</v>
      </c>
      <c r="B5507" s="6" t="s">
        <v>4195</v>
      </c>
      <c r="C5507" s="312" t="s">
        <v>6821</v>
      </c>
      <c r="D5507" t="s">
        <v>7106</v>
      </c>
      <c r="E5507" s="85">
        <v>102952946</v>
      </c>
      <c r="F5507" s="85">
        <v>102952946</v>
      </c>
      <c r="G5507" t="s">
        <v>7107</v>
      </c>
      <c r="H5507" s="85">
        <v>102952946</v>
      </c>
      <c r="I5507" t="s">
        <v>7108</v>
      </c>
      <c r="J5507">
        <v>5000</v>
      </c>
      <c r="K5507" t="s">
        <v>7106</v>
      </c>
      <c r="L5507" t="s">
        <v>7106</v>
      </c>
      <c r="M5507" t="s">
        <v>7106</v>
      </c>
      <c r="N5507" t="s">
        <v>7106</v>
      </c>
      <c r="O5507" t="str">
        <f t="shared" ref="O5507:O5570" si="86">"INSERT INTO USUARIOS_USUARIO(id,nombre,apellidos,foto,cedula,codigo,programa,uid,email,saldo,reserva_desayuno,reserva_almuerzo,reserva_cena,sancion,comida_consumida) VALUES ("&amp;A5507&amp;",'"&amp;B5507&amp;"','"&amp;C5507&amp;"','"&amp;D5507&amp;"','"&amp;E5507&amp;"','"&amp;F5507&amp;"','"&amp;G5507&amp;"','"&amp;H5507&amp;"','"&amp;I5507&amp;"',"&amp;J5507&amp;",'"&amp;K5507&amp;"','"&amp;L5507&amp;"','"&amp;M5507&amp;"','"&amp;N5507&amp;"');"</f>
        <v>INSERT INTO USUARIOS_USUARIO(id,nombre,apellidos,foto,cedula,codigo,programa,uid,email,saldo,reserva_desayuno,reserva_almuerzo,reserva_cena,sancion,comida_consumida) VALUES (5506,'SERGIO LUIS','RAMIREZ CUCHILLO','true','102952946','102952946','ingenieria de sitemas','102952946','diegomazorram@gmail.com',5000,'true','true','true','true');</v>
      </c>
    </row>
    <row r="5508" spans="1:15">
      <c r="A5508">
        <v>5507</v>
      </c>
      <c r="B5508" s="6" t="s">
        <v>6822</v>
      </c>
      <c r="C5508" s="312" t="s">
        <v>6821</v>
      </c>
      <c r="D5508" t="s">
        <v>7106</v>
      </c>
      <c r="E5508" s="85">
        <v>1061535827</v>
      </c>
      <c r="F5508" s="85">
        <v>1061535827</v>
      </c>
      <c r="G5508" t="s">
        <v>7107</v>
      </c>
      <c r="H5508" s="85">
        <v>1061535827</v>
      </c>
      <c r="I5508" t="s">
        <v>7108</v>
      </c>
      <c r="J5508">
        <v>5000</v>
      </c>
      <c r="K5508" t="s">
        <v>7106</v>
      </c>
      <c r="L5508" t="s">
        <v>7106</v>
      </c>
      <c r="M5508" t="s">
        <v>7106</v>
      </c>
      <c r="N5508" t="s">
        <v>7106</v>
      </c>
      <c r="O5508" t="str">
        <f t="shared" si="86"/>
        <v>INSERT INTO USUARIOS_USUARIO(id,nombre,apellidos,foto,cedula,codigo,programa,uid,email,saldo,reserva_desayuno,reserva_almuerzo,reserva_cena,sancion,comida_consumida) VALUES (5507,'HELEN LUCIA','RAMIREZ CUCHILLO','true','1061535827','1061535827','ingenieria de sitemas','1061535827','diegomazorram@gmail.com',5000,'true','true','true','true');</v>
      </c>
    </row>
    <row r="5509" spans="1:15">
      <c r="A5509">
        <v>5508</v>
      </c>
      <c r="B5509" s="25" t="s">
        <v>5948</v>
      </c>
      <c r="C5509" s="325" t="s">
        <v>4196</v>
      </c>
      <c r="D5509" t="s">
        <v>7106</v>
      </c>
      <c r="E5509" s="84">
        <v>10754415</v>
      </c>
      <c r="F5509" s="84">
        <v>10754415</v>
      </c>
      <c r="G5509" t="s">
        <v>7107</v>
      </c>
      <c r="H5509" s="84">
        <v>10754415</v>
      </c>
      <c r="I5509" t="s">
        <v>7108</v>
      </c>
      <c r="J5509">
        <v>5000</v>
      </c>
      <c r="K5509" t="s">
        <v>7106</v>
      </c>
      <c r="L5509" t="s">
        <v>7106</v>
      </c>
      <c r="M5509" t="s">
        <v>7106</v>
      </c>
      <c r="N5509" t="s">
        <v>7106</v>
      </c>
      <c r="O5509" t="str">
        <f t="shared" si="86"/>
        <v>INSERT INTO USUARIOS_USUARIO(id,nombre,apellidos,foto,cedula,codigo,programa,uid,email,saldo,reserva_desayuno,reserva_almuerzo,reserva_cena,sancion,comida_consumida) VALUES (5508,'JESUS ALBEIRO','PAJA PALTA','true','10754415','10754415','ingenieria de sitemas','10754415','diegomazorram@gmail.com',5000,'true','true','true','true');</v>
      </c>
    </row>
    <row r="5510" spans="1:15">
      <c r="A5510">
        <v>5509</v>
      </c>
      <c r="B5510" s="6" t="s">
        <v>6823</v>
      </c>
      <c r="C5510" s="312" t="s">
        <v>6819</v>
      </c>
      <c r="D5510" t="s">
        <v>7106</v>
      </c>
      <c r="E5510" s="93">
        <v>1113623160</v>
      </c>
      <c r="F5510" s="93">
        <v>1113623160</v>
      </c>
      <c r="G5510" t="s">
        <v>7107</v>
      </c>
      <c r="H5510" s="93">
        <v>1113623160</v>
      </c>
      <c r="I5510" t="s">
        <v>7108</v>
      </c>
      <c r="J5510">
        <v>5000</v>
      </c>
      <c r="K5510" t="s">
        <v>7106</v>
      </c>
      <c r="L5510" t="s">
        <v>7106</v>
      </c>
      <c r="M5510" t="s">
        <v>7106</v>
      </c>
      <c r="N5510" t="s">
        <v>7106</v>
      </c>
      <c r="O5510" t="str">
        <f t="shared" si="86"/>
        <v>INSERT INTO USUARIOS_USUARIO(id,nombre,apellidos,foto,cedula,codigo,programa,uid,email,saldo,reserva_desayuno,reserva_almuerzo,reserva_cena,sancion,comida_consumida) VALUES (5509,'LUZ ESNEIDA','CUCHILLO MUELAS','true','1113623160','1113623160','ingenieria de sitemas','1113623160','diegomazorram@gmail.com',5000,'true','true','true','true');</v>
      </c>
    </row>
    <row r="5511" spans="1:15">
      <c r="A5511">
        <v>5510</v>
      </c>
      <c r="B5511" s="6" t="s">
        <v>4197</v>
      </c>
      <c r="C5511" s="312" t="s">
        <v>6824</v>
      </c>
      <c r="D5511" t="s">
        <v>7106</v>
      </c>
      <c r="E5511" s="85">
        <v>114312522</v>
      </c>
      <c r="F5511" s="85">
        <v>114312522</v>
      </c>
      <c r="G5511" t="s">
        <v>7107</v>
      </c>
      <c r="H5511" s="85">
        <v>114312522</v>
      </c>
      <c r="I5511" t="s">
        <v>7108</v>
      </c>
      <c r="J5511">
        <v>5000</v>
      </c>
      <c r="K5511" t="s">
        <v>7106</v>
      </c>
      <c r="L5511" t="s">
        <v>7106</v>
      </c>
      <c r="M5511" t="s">
        <v>7106</v>
      </c>
      <c r="N5511" t="s">
        <v>7106</v>
      </c>
      <c r="O5511" t="str">
        <f t="shared" si="86"/>
        <v>INSERT INTO USUARIOS_USUARIO(id,nombre,apellidos,foto,cedula,codigo,programa,uid,email,saldo,reserva_desayuno,reserva_almuerzo,reserva_cena,sancion,comida_consumida) VALUES (5510,'MADELEINE','BOLIVAR CUCHILLI','true','114312522','114312522','ingenieria de sitemas','114312522','diegomazorram@gmail.com',5000,'true','true','true','true');</v>
      </c>
    </row>
    <row r="5512" spans="1:15">
      <c r="A5512">
        <v>5511</v>
      </c>
      <c r="B5512" s="6" t="s">
        <v>4198</v>
      </c>
      <c r="C5512" s="312" t="s">
        <v>6825</v>
      </c>
      <c r="D5512" t="s">
        <v>7106</v>
      </c>
      <c r="E5512" s="85">
        <v>1061539762</v>
      </c>
      <c r="F5512" s="85">
        <v>1061539762</v>
      </c>
      <c r="G5512" t="s">
        <v>7107</v>
      </c>
      <c r="H5512" s="85">
        <v>1061539762</v>
      </c>
      <c r="I5512" t="s">
        <v>7108</v>
      </c>
      <c r="J5512">
        <v>5000</v>
      </c>
      <c r="K5512" t="s">
        <v>7106</v>
      </c>
      <c r="L5512" t="s">
        <v>7106</v>
      </c>
      <c r="M5512" t="s">
        <v>7106</v>
      </c>
      <c r="N5512" t="s">
        <v>7106</v>
      </c>
      <c r="O5512" t="str">
        <f t="shared" si="86"/>
        <v>INSERT INTO USUARIOS_USUARIO(id,nombre,apellidos,foto,cedula,codigo,programa,uid,email,saldo,reserva_desayuno,reserva_almuerzo,reserva_cena,sancion,comida_consumida) VALUES (5511,'JHOAN DEANIEL','PAJA CUCHILLO','true','1061539762','1061539762','ingenieria de sitemas','1061539762','diegomazorram@gmail.com',5000,'true','true','true','true');</v>
      </c>
    </row>
    <row r="5513" spans="1:15">
      <c r="A5513">
        <v>5512</v>
      </c>
      <c r="B5513" s="6" t="s">
        <v>1402</v>
      </c>
      <c r="C5513" s="312" t="s">
        <v>4199</v>
      </c>
      <c r="D5513" t="s">
        <v>7106</v>
      </c>
      <c r="E5513" s="85">
        <v>1061545174</v>
      </c>
      <c r="F5513" s="85">
        <v>1061545174</v>
      </c>
      <c r="G5513" t="s">
        <v>7107</v>
      </c>
      <c r="H5513" s="85">
        <v>1061545174</v>
      </c>
      <c r="I5513" t="s">
        <v>7108</v>
      </c>
      <c r="J5513">
        <v>5000</v>
      </c>
      <c r="K5513" t="s">
        <v>7106</v>
      </c>
      <c r="L5513" t="s">
        <v>7106</v>
      </c>
      <c r="M5513" t="s">
        <v>7106</v>
      </c>
      <c r="N5513" t="s">
        <v>7106</v>
      </c>
      <c r="O5513" t="str">
        <f t="shared" si="86"/>
        <v>INSERT INTO USUARIOS_USUARIO(id,nombre,apellidos,foto,cedula,codigo,programa,uid,email,saldo,reserva_desayuno,reserva_almuerzo,reserva_cena,sancion,comida_consumida) VALUES (5512,'YEISON DAVID','PAJA MERA','true','1061545174','1061545174','ingenieria de sitemas','1061545174','diegomazorram@gmail.com',5000,'true','true','true','true');</v>
      </c>
    </row>
    <row r="5514" spans="1:15">
      <c r="A5514">
        <v>5513</v>
      </c>
      <c r="B5514" s="25" t="s">
        <v>4200</v>
      </c>
      <c r="C5514" s="325" t="s">
        <v>2402</v>
      </c>
      <c r="D5514" t="s">
        <v>7106</v>
      </c>
      <c r="E5514" s="84">
        <v>25688638</v>
      </c>
      <c r="F5514" s="84">
        <v>25688638</v>
      </c>
      <c r="G5514" t="s">
        <v>7107</v>
      </c>
      <c r="H5514" s="84">
        <v>25688638</v>
      </c>
      <c r="I5514" t="s">
        <v>7108</v>
      </c>
      <c r="J5514">
        <v>5000</v>
      </c>
      <c r="K5514" t="s">
        <v>7106</v>
      </c>
      <c r="L5514" t="s">
        <v>7106</v>
      </c>
      <c r="M5514" t="s">
        <v>7106</v>
      </c>
      <c r="N5514" t="s">
        <v>7106</v>
      </c>
      <c r="O5514" t="str">
        <f t="shared" si="86"/>
        <v>INSERT INTO USUARIOS_USUARIO(id,nombre,apellidos,foto,cedula,codigo,programa,uid,email,saldo,reserva_desayuno,reserva_almuerzo,reserva_cena,sancion,comida_consumida) VALUES (5513,'LUCIA','MUELAS MUELAS','true','25688638','25688638','ingenieria de sitemas','25688638','diegomazorram@gmail.com',5000,'true','true','true','true');</v>
      </c>
    </row>
    <row r="5515" spans="1:15">
      <c r="A5515">
        <v>5514</v>
      </c>
      <c r="B5515" s="6" t="s">
        <v>396</v>
      </c>
      <c r="C5515" s="312" t="s">
        <v>6826</v>
      </c>
      <c r="D5515" t="s">
        <v>7106</v>
      </c>
      <c r="E5515" s="85">
        <v>114308476</v>
      </c>
      <c r="F5515" s="85">
        <v>114308476</v>
      </c>
      <c r="G5515" t="s">
        <v>7107</v>
      </c>
      <c r="H5515" s="85">
        <v>114308476</v>
      </c>
      <c r="I5515" t="s">
        <v>7108</v>
      </c>
      <c r="J5515">
        <v>5000</v>
      </c>
      <c r="K5515" t="s">
        <v>7106</v>
      </c>
      <c r="L5515" t="s">
        <v>7106</v>
      </c>
      <c r="M5515" t="s">
        <v>7106</v>
      </c>
      <c r="N5515" t="s">
        <v>7106</v>
      </c>
      <c r="O5515" t="str">
        <f t="shared" si="86"/>
        <v>INSERT INTO USUARIOS_USUARIO(id,nombre,apellidos,foto,cedula,codigo,programa,uid,email,saldo,reserva_desayuno,reserva_almuerzo,reserva_cena,sancion,comida_consumida) VALUES (5514,'MIGUEL ANGEL','RIVERA CUCHILLO','true','114308476','114308476','ingenieria de sitemas','114308476','diegomazorram@gmail.com',5000,'true','true','true','true');</v>
      </c>
    </row>
    <row r="5516" spans="1:15">
      <c r="A5516">
        <v>5515</v>
      </c>
      <c r="B5516" s="25" t="s">
        <v>3170</v>
      </c>
      <c r="C5516" s="325" t="s">
        <v>6827</v>
      </c>
      <c r="D5516" t="s">
        <v>7106</v>
      </c>
      <c r="E5516" s="84">
        <v>25611605</v>
      </c>
      <c r="F5516" s="84">
        <v>25611605</v>
      </c>
      <c r="G5516" t="s">
        <v>7107</v>
      </c>
      <c r="H5516" s="84">
        <v>25611605</v>
      </c>
      <c r="I5516" t="s">
        <v>7108</v>
      </c>
      <c r="J5516">
        <v>5000</v>
      </c>
      <c r="K5516" t="s">
        <v>7106</v>
      </c>
      <c r="L5516" t="s">
        <v>7106</v>
      </c>
      <c r="M5516" t="s">
        <v>7106</v>
      </c>
      <c r="N5516" t="s">
        <v>7106</v>
      </c>
      <c r="O5516" t="str">
        <f t="shared" si="86"/>
        <v>INSERT INTO USUARIOS_USUARIO(id,nombre,apellidos,foto,cedula,codigo,programa,uid,email,saldo,reserva_desayuno,reserva_almuerzo,reserva_cena,sancion,comida_consumida) VALUES (5515,'MARIA DEL ROSARIO','HERNANDEZ CAMPO','true','25611605','25611605','ingenieria de sitemas','25611605','diegomazorram@gmail.com',5000,'true','true','true','true');</v>
      </c>
    </row>
    <row r="5517" spans="1:15">
      <c r="A5517">
        <v>5516</v>
      </c>
      <c r="B5517" s="6" t="s">
        <v>4201</v>
      </c>
      <c r="C5517" s="312" t="s">
        <v>4202</v>
      </c>
      <c r="D5517" t="s">
        <v>7106</v>
      </c>
      <c r="E5517" s="85">
        <v>10527727</v>
      </c>
      <c r="F5517" s="85">
        <v>10527727</v>
      </c>
      <c r="G5517" t="s">
        <v>7107</v>
      </c>
      <c r="H5517" s="85">
        <v>10527727</v>
      </c>
      <c r="I5517" t="s">
        <v>7108</v>
      </c>
      <c r="J5517">
        <v>5000</v>
      </c>
      <c r="K5517" t="s">
        <v>7106</v>
      </c>
      <c r="L5517" t="s">
        <v>7106</v>
      </c>
      <c r="M5517" t="s">
        <v>7106</v>
      </c>
      <c r="N5517" t="s">
        <v>7106</v>
      </c>
      <c r="O5517" t="str">
        <f t="shared" si="86"/>
        <v>INSERT INTO USUARIOS_USUARIO(id,nombre,apellidos,foto,cedula,codigo,programa,uid,email,saldo,reserva_desayuno,reserva_almuerzo,reserva_cena,sancion,comida_consumida) VALUES (5516,'ROMULO','CAMAYO VIVAS','true','10527727','10527727','ingenieria de sitemas','10527727','diegomazorram@gmail.com',5000,'true','true','true','true');</v>
      </c>
    </row>
    <row r="5518" spans="1:15">
      <c r="A5518">
        <v>5517</v>
      </c>
      <c r="B5518" s="6" t="s">
        <v>4203</v>
      </c>
      <c r="C5518" s="312" t="s">
        <v>4186</v>
      </c>
      <c r="D5518" t="s">
        <v>7106</v>
      </c>
      <c r="E5518" s="85">
        <v>1061710045</v>
      </c>
      <c r="F5518" s="85">
        <v>1061710045</v>
      </c>
      <c r="G5518" t="s">
        <v>7107</v>
      </c>
      <c r="H5518" s="85">
        <v>1061710045</v>
      </c>
      <c r="I5518" t="s">
        <v>7108</v>
      </c>
      <c r="J5518">
        <v>5000</v>
      </c>
      <c r="K5518" t="s">
        <v>7106</v>
      </c>
      <c r="L5518" t="s">
        <v>7106</v>
      </c>
      <c r="M5518" t="s">
        <v>7106</v>
      </c>
      <c r="N5518" t="s">
        <v>7106</v>
      </c>
      <c r="O5518" t="str">
        <f t="shared" si="86"/>
        <v>INSERT INTO USUARIOS_USUARIO(id,nombre,apellidos,foto,cedula,codigo,programa,uid,email,saldo,reserva_desayuno,reserva_almuerzo,reserva_cena,sancion,comida_consumida) VALUES (5517,'MARLY ROCIO','CAMAYO','true','1061710045','1061710045','ingenieria de sitemas','1061710045','diegomazorram@gmail.com',5000,'true','true','true','true');</v>
      </c>
    </row>
    <row r="5519" spans="1:15">
      <c r="A5519">
        <v>5518</v>
      </c>
      <c r="B5519" s="25" t="s">
        <v>2063</v>
      </c>
      <c r="C5519" s="325" t="s">
        <v>6828</v>
      </c>
      <c r="D5519" t="s">
        <v>7106</v>
      </c>
      <c r="E5519" s="84">
        <v>48573670</v>
      </c>
      <c r="F5519" s="84">
        <v>48573670</v>
      </c>
      <c r="G5519" t="s">
        <v>7107</v>
      </c>
      <c r="H5519" s="84">
        <v>48573670</v>
      </c>
      <c r="I5519" t="s">
        <v>7108</v>
      </c>
      <c r="J5519">
        <v>5000</v>
      </c>
      <c r="K5519" t="s">
        <v>7106</v>
      </c>
      <c r="L5519" t="s">
        <v>7106</v>
      </c>
      <c r="M5519" t="s">
        <v>7106</v>
      </c>
      <c r="N5519" t="s">
        <v>7106</v>
      </c>
      <c r="O5519" t="str">
        <f t="shared" si="86"/>
        <v>INSERT INTO USUARIOS_USUARIO(id,nombre,apellidos,foto,cedula,codigo,programa,uid,email,saldo,reserva_desayuno,reserva_almuerzo,reserva_cena,sancion,comida_consumida) VALUES (5518,'SONIA PATRICIA','SOLARTE HERNANDEZ','true','48573670','48573670','ingenieria de sitemas','48573670','diegomazorram@gmail.com',5000,'true','true','true','true');</v>
      </c>
    </row>
    <row r="5520" spans="1:15">
      <c r="A5520">
        <v>5519</v>
      </c>
      <c r="B5520" s="6" t="s">
        <v>5960</v>
      </c>
      <c r="C5520" s="312" t="s">
        <v>4204</v>
      </c>
      <c r="D5520" t="s">
        <v>7106</v>
      </c>
      <c r="E5520" s="85">
        <v>1061729936</v>
      </c>
      <c r="F5520" s="85">
        <v>1061729936</v>
      </c>
      <c r="G5520" t="s">
        <v>7107</v>
      </c>
      <c r="H5520" s="85">
        <v>1061729936</v>
      </c>
      <c r="I5520" t="s">
        <v>7108</v>
      </c>
      <c r="J5520">
        <v>5000</v>
      </c>
      <c r="K5520" t="s">
        <v>7106</v>
      </c>
      <c r="L5520" t="s">
        <v>7106</v>
      </c>
      <c r="M5520" t="s">
        <v>7106</v>
      </c>
      <c r="N5520" t="s">
        <v>7106</v>
      </c>
      <c r="O5520" t="str">
        <f t="shared" si="86"/>
        <v>INSERT INTO USUARIOS_USUARIO(id,nombre,apellidos,foto,cedula,codigo,programa,uid,email,saldo,reserva_desayuno,reserva_almuerzo,reserva_cena,sancion,comida_consumida) VALUES (5519,'VALENTINA','DIAZ SOLARTE','true','1061729936','1061729936','ingenieria de sitemas','1061729936','diegomazorram@gmail.com',5000,'true','true','true','true');</v>
      </c>
    </row>
    <row r="5521" spans="1:15">
      <c r="A5521">
        <v>5520</v>
      </c>
      <c r="B5521" s="25" t="s">
        <v>2460</v>
      </c>
      <c r="C5521" s="325" t="s">
        <v>6829</v>
      </c>
      <c r="D5521" t="s">
        <v>7106</v>
      </c>
      <c r="E5521" s="84">
        <v>53021103</v>
      </c>
      <c r="F5521" s="84">
        <v>53021103</v>
      </c>
      <c r="G5521" t="s">
        <v>7107</v>
      </c>
      <c r="H5521" s="84">
        <v>53021103</v>
      </c>
      <c r="I5521" t="s">
        <v>7108</v>
      </c>
      <c r="J5521">
        <v>5000</v>
      </c>
      <c r="K5521" t="s">
        <v>7106</v>
      </c>
      <c r="L5521" t="s">
        <v>7106</v>
      </c>
      <c r="M5521" t="s">
        <v>7106</v>
      </c>
      <c r="N5521" t="s">
        <v>7106</v>
      </c>
      <c r="O5521" t="str">
        <f t="shared" si="86"/>
        <v>INSERT INTO USUARIOS_USUARIO(id,nombre,apellidos,foto,cedula,codigo,programa,uid,email,saldo,reserva_desayuno,reserva_almuerzo,reserva_cena,sancion,comida_consumida) VALUES (5520,'LILIANA PAOLA','SANTISTEBAN OSTOS','true','53021103','53021103','ingenieria de sitemas','53021103','diegomazorram@gmail.com',5000,'true','true','true','true');</v>
      </c>
    </row>
    <row r="5522" spans="1:15">
      <c r="A5522">
        <v>5521</v>
      </c>
      <c r="B5522" s="6" t="s">
        <v>4205</v>
      </c>
      <c r="C5522" s="312" t="s">
        <v>6830</v>
      </c>
      <c r="D5522" t="s">
        <v>7106</v>
      </c>
      <c r="E5522" s="85">
        <v>1061538150</v>
      </c>
      <c r="F5522" s="85">
        <v>1061538150</v>
      </c>
      <c r="G5522" t="s">
        <v>7107</v>
      </c>
      <c r="H5522" s="85">
        <v>1061538150</v>
      </c>
      <c r="I5522" t="s">
        <v>7108</v>
      </c>
      <c r="J5522">
        <v>5000</v>
      </c>
      <c r="K5522" t="s">
        <v>7106</v>
      </c>
      <c r="L5522" t="s">
        <v>7106</v>
      </c>
      <c r="M5522" t="s">
        <v>7106</v>
      </c>
      <c r="N5522" t="s">
        <v>7106</v>
      </c>
      <c r="O5522" t="str">
        <f t="shared" si="86"/>
        <v>INSERT INTO USUARIOS_USUARIO(id,nombre,apellidos,foto,cedula,codigo,programa,uid,email,saldo,reserva_desayuno,reserva_almuerzo,reserva_cena,sancion,comida_consumida) VALUES (5521,'JULIANA SOFIA','AMAYA SANTISTEBAN','true','1061538150','1061538150','ingenieria de sitemas','1061538150','diegomazorram@gmail.com',5000,'true','true','true','true');</v>
      </c>
    </row>
    <row r="5523" spans="1:15">
      <c r="A5523">
        <v>5522</v>
      </c>
      <c r="B5523" s="6" t="s">
        <v>4206</v>
      </c>
      <c r="C5523" s="312" t="s">
        <v>6830</v>
      </c>
      <c r="D5523" t="s">
        <v>7106</v>
      </c>
      <c r="E5523" s="85">
        <v>1166464684</v>
      </c>
      <c r="F5523" s="85">
        <v>1166464684</v>
      </c>
      <c r="G5523" t="s">
        <v>7107</v>
      </c>
      <c r="H5523" s="85">
        <v>1166464684</v>
      </c>
      <c r="I5523" t="s">
        <v>7108</v>
      </c>
      <c r="J5523">
        <v>5000</v>
      </c>
      <c r="K5523" t="s">
        <v>7106</v>
      </c>
      <c r="L5523" t="s">
        <v>7106</v>
      </c>
      <c r="M5523" t="s">
        <v>7106</v>
      </c>
      <c r="N5523" t="s">
        <v>7106</v>
      </c>
      <c r="O5523" t="str">
        <f t="shared" si="86"/>
        <v>INSERT INTO USUARIOS_USUARIO(id,nombre,apellidos,foto,cedula,codigo,programa,uid,email,saldo,reserva_desayuno,reserva_almuerzo,reserva_cena,sancion,comida_consumida) VALUES (5522,'LISETH MANUELA','AMAYA SANTISTEBAN','true','1166464684','1166464684','ingenieria de sitemas','1166464684','diegomazorram@gmail.com',5000,'true','true','true','true');</v>
      </c>
    </row>
    <row r="5524" spans="1:15">
      <c r="A5524">
        <v>5523</v>
      </c>
      <c r="B5524" s="25" t="s">
        <v>4207</v>
      </c>
      <c r="C5524" s="325" t="s">
        <v>2254</v>
      </c>
      <c r="D5524" t="s">
        <v>7106</v>
      </c>
      <c r="E5524" s="84">
        <v>4742919</v>
      </c>
      <c r="F5524" s="84">
        <v>4742919</v>
      </c>
      <c r="G5524" t="s">
        <v>7107</v>
      </c>
      <c r="H5524" s="84">
        <v>4742919</v>
      </c>
      <c r="I5524" t="s">
        <v>7108</v>
      </c>
      <c r="J5524">
        <v>5000</v>
      </c>
      <c r="K5524" t="s">
        <v>7106</v>
      </c>
      <c r="L5524" t="s">
        <v>7106</v>
      </c>
      <c r="M5524" t="s">
        <v>7106</v>
      </c>
      <c r="N5524" t="s">
        <v>7106</v>
      </c>
      <c r="O5524" t="str">
        <f t="shared" si="86"/>
        <v>INSERT INTO USUARIOS_USUARIO(id,nombre,apellidos,foto,cedula,codigo,programa,uid,email,saldo,reserva_desayuno,reserva_almuerzo,reserva_cena,sancion,comida_consumida) VALUES (5523,'CAMILO ANTONIO','VELASCO FERNANDEZ','true','4742919','4742919','ingenieria de sitemas','4742919','diegomazorram@gmail.com',5000,'true','true','true','true');</v>
      </c>
    </row>
    <row r="5525" spans="1:15">
      <c r="A5525">
        <v>5524</v>
      </c>
      <c r="B5525" s="25" t="s">
        <v>4208</v>
      </c>
      <c r="C5525" s="325" t="s">
        <v>6819</v>
      </c>
      <c r="D5525" t="s">
        <v>7106</v>
      </c>
      <c r="E5525" s="84">
        <v>10755582</v>
      </c>
      <c r="F5525" s="84">
        <v>10755582</v>
      </c>
      <c r="G5525" t="s">
        <v>7107</v>
      </c>
      <c r="H5525" s="84">
        <v>10755582</v>
      </c>
      <c r="I5525" t="s">
        <v>7108</v>
      </c>
      <c r="J5525">
        <v>5000</v>
      </c>
      <c r="K5525" t="s">
        <v>7106</v>
      </c>
      <c r="L5525" t="s">
        <v>7106</v>
      </c>
      <c r="M5525" t="s">
        <v>7106</v>
      </c>
      <c r="N5525" t="s">
        <v>7106</v>
      </c>
      <c r="O5525" t="str">
        <f t="shared" si="86"/>
        <v>INSERT INTO USUARIOS_USUARIO(id,nombre,apellidos,foto,cedula,codigo,programa,uid,email,saldo,reserva_desayuno,reserva_almuerzo,reserva_cena,sancion,comida_consumida) VALUES (5524,'YIMI RODRIGO','CUCHILLO MUELAS','true','10755582','10755582','ingenieria de sitemas','10755582','diegomazorram@gmail.com',5000,'true','true','true','true');</v>
      </c>
    </row>
    <row r="5526" spans="1:15">
      <c r="A5526">
        <v>5525</v>
      </c>
      <c r="B5526" s="6" t="s">
        <v>6831</v>
      </c>
      <c r="C5526" s="312" t="s">
        <v>4209</v>
      </c>
      <c r="D5526" t="s">
        <v>7106</v>
      </c>
      <c r="E5526" s="85">
        <v>1061718747</v>
      </c>
      <c r="F5526" s="85">
        <v>1061718747</v>
      </c>
      <c r="G5526" t="s">
        <v>7107</v>
      </c>
      <c r="H5526" s="85">
        <v>1061718747</v>
      </c>
      <c r="I5526" t="s">
        <v>7108</v>
      </c>
      <c r="J5526">
        <v>5000</v>
      </c>
      <c r="K5526" t="s">
        <v>7106</v>
      </c>
      <c r="L5526" t="s">
        <v>7106</v>
      </c>
      <c r="M5526" t="s">
        <v>7106</v>
      </c>
      <c r="N5526" t="s">
        <v>7106</v>
      </c>
      <c r="O5526" t="str">
        <f t="shared" si="86"/>
        <v>INSERT INTO USUARIOS_USUARIO(id,nombre,apellidos,foto,cedula,codigo,programa,uid,email,saldo,reserva_desayuno,reserva_almuerzo,reserva_cena,sancion,comida_consumida) VALUES (5525,'HELEN JOHANA','BURBANO SARRIA','true','1061718747','1061718747','ingenieria de sitemas','1061718747','diegomazorram@gmail.com',5000,'true','true','true','true');</v>
      </c>
    </row>
    <row r="5527" spans="1:15">
      <c r="A5527">
        <v>5526</v>
      </c>
      <c r="B5527" s="6" t="s">
        <v>4210</v>
      </c>
      <c r="C5527" s="312" t="s">
        <v>6832</v>
      </c>
      <c r="D5527" t="s">
        <v>7106</v>
      </c>
      <c r="E5527" s="85">
        <v>1002953061</v>
      </c>
      <c r="F5527" s="85">
        <v>1002953061</v>
      </c>
      <c r="G5527" t="s">
        <v>7107</v>
      </c>
      <c r="H5527" s="85">
        <v>1002953061</v>
      </c>
      <c r="I5527" t="s">
        <v>7108</v>
      </c>
      <c r="J5527">
        <v>5000</v>
      </c>
      <c r="K5527" t="s">
        <v>7106</v>
      </c>
      <c r="L5527" t="s">
        <v>7106</v>
      </c>
      <c r="M5527" t="s">
        <v>7106</v>
      </c>
      <c r="N5527" t="s">
        <v>7106</v>
      </c>
      <c r="O5527" t="str">
        <f t="shared" si="86"/>
        <v>INSERT INTO USUARIOS_USUARIO(id,nombre,apellidos,foto,cedula,codigo,programa,uid,email,saldo,reserva_desayuno,reserva_almuerzo,reserva_cena,sancion,comida_consumida) VALUES (5526,'YIMI ALEXANDER','CUCHILLO BURBANO','true','1002953061','1002953061','ingenieria de sitemas','1002953061','diegomazorram@gmail.com',5000,'true','true','true','true');</v>
      </c>
    </row>
    <row r="5528" spans="1:15">
      <c r="A5528">
        <v>5527</v>
      </c>
      <c r="B5528" s="6" t="s">
        <v>2226</v>
      </c>
      <c r="C5528" s="312" t="s">
        <v>6832</v>
      </c>
      <c r="D5528" t="s">
        <v>7106</v>
      </c>
      <c r="E5528" s="85">
        <v>1061755864</v>
      </c>
      <c r="F5528" s="85">
        <v>1061755864</v>
      </c>
      <c r="G5528" t="s">
        <v>7107</v>
      </c>
      <c r="H5528" s="85">
        <v>1061755864</v>
      </c>
      <c r="I5528" t="s">
        <v>7108</v>
      </c>
      <c r="J5528">
        <v>5000</v>
      </c>
      <c r="K5528" t="s">
        <v>7106</v>
      </c>
      <c r="L5528" t="s">
        <v>7106</v>
      </c>
      <c r="M5528" t="s">
        <v>7106</v>
      </c>
      <c r="N5528" t="s">
        <v>7106</v>
      </c>
      <c r="O5528" t="str">
        <f t="shared" si="86"/>
        <v>INSERT INTO USUARIOS_USUARIO(id,nombre,apellidos,foto,cedula,codigo,programa,uid,email,saldo,reserva_desayuno,reserva_almuerzo,reserva_cena,sancion,comida_consumida) VALUES (5527,'SAMUEL','CUCHILLO BURBANO','true','1061755864','1061755864','ingenieria de sitemas','1061755864','diegomazorram@gmail.com',5000,'true','true','true','true');</v>
      </c>
    </row>
    <row r="5529" spans="1:15">
      <c r="A5529">
        <v>5528</v>
      </c>
      <c r="B5529" s="6" t="s">
        <v>4211</v>
      </c>
      <c r="C5529" s="312" t="s">
        <v>4212</v>
      </c>
      <c r="D5529" t="s">
        <v>7106</v>
      </c>
      <c r="E5529" s="85">
        <v>4741935</v>
      </c>
      <c r="F5529" s="85">
        <v>4741935</v>
      </c>
      <c r="G5529" t="s">
        <v>7107</v>
      </c>
      <c r="H5529" s="85">
        <v>4741935</v>
      </c>
      <c r="I5529" t="s">
        <v>7108</v>
      </c>
      <c r="J5529">
        <v>5000</v>
      </c>
      <c r="K5529" t="s">
        <v>7106</v>
      </c>
      <c r="L5529" t="s">
        <v>7106</v>
      </c>
      <c r="M5529" t="s">
        <v>7106</v>
      </c>
      <c r="N5529" t="s">
        <v>7106</v>
      </c>
      <c r="O5529" t="str">
        <f t="shared" si="86"/>
        <v>INSERT INTO USUARIOS_USUARIO(id,nombre,apellidos,foto,cedula,codigo,programa,uid,email,saldo,reserva_desayuno,reserva_almuerzo,reserva_cena,sancion,comida_consumida) VALUES (5528,'GERARDO','BURBANO ','true','4741935','4741935','ingenieria de sitemas','4741935','diegomazorram@gmail.com',5000,'true','true','true','true');</v>
      </c>
    </row>
    <row r="5530" spans="1:15">
      <c r="A5530">
        <v>5529</v>
      </c>
      <c r="B5530" s="25" t="s">
        <v>214</v>
      </c>
      <c r="C5530" s="325" t="s">
        <v>1245</v>
      </c>
      <c r="D5530" t="s">
        <v>7106</v>
      </c>
      <c r="E5530" s="84">
        <v>4767094</v>
      </c>
      <c r="F5530" s="84">
        <v>4767094</v>
      </c>
      <c r="G5530" t="s">
        <v>7107</v>
      </c>
      <c r="H5530" s="84">
        <v>4767094</v>
      </c>
      <c r="I5530" t="s">
        <v>7108</v>
      </c>
      <c r="J5530">
        <v>5000</v>
      </c>
      <c r="K5530" t="s">
        <v>7106</v>
      </c>
      <c r="L5530" t="s">
        <v>7106</v>
      </c>
      <c r="M5530" t="s">
        <v>7106</v>
      </c>
      <c r="N5530" t="s">
        <v>7106</v>
      </c>
      <c r="O5530" t="str">
        <f t="shared" si="86"/>
        <v>INSERT INTO USUARIOS_USUARIO(id,nombre,apellidos,foto,cedula,codigo,programa,uid,email,saldo,reserva_desayuno,reserva_almuerzo,reserva_cena,sancion,comida_consumida) VALUES (5529,'LUIS EDUARDO','MUELAS HURTADO','true','4767094','4767094','ingenieria de sitemas','4767094','diegomazorram@gmail.com',5000,'true','true','true','true');</v>
      </c>
    </row>
    <row r="5531" spans="1:15">
      <c r="A5531">
        <v>5530</v>
      </c>
      <c r="B5531" s="6" t="s">
        <v>4213</v>
      </c>
      <c r="C5531" s="312" t="s">
        <v>4214</v>
      </c>
      <c r="D5531" t="s">
        <v>7106</v>
      </c>
      <c r="E5531" s="85">
        <v>25543160</v>
      </c>
      <c r="F5531" s="85">
        <v>25543160</v>
      </c>
      <c r="G5531" t="s">
        <v>7107</v>
      </c>
      <c r="H5531" s="85">
        <v>25543160</v>
      </c>
      <c r="I5531" t="s">
        <v>7108</v>
      </c>
      <c r="J5531">
        <v>5000</v>
      </c>
      <c r="K5531" t="s">
        <v>7106</v>
      </c>
      <c r="L5531" t="s">
        <v>7106</v>
      </c>
      <c r="M5531" t="s">
        <v>7106</v>
      </c>
      <c r="N5531" t="s">
        <v>7106</v>
      </c>
      <c r="O5531" t="str">
        <f t="shared" si="86"/>
        <v>INSERT INTO USUARIOS_USUARIO(id,nombre,apellidos,foto,cedula,codigo,programa,uid,email,saldo,reserva_desayuno,reserva_almuerzo,reserva_cena,sancion,comida_consumida) VALUES (5530,'AURA ELIZA','OTERO','true','25543160','25543160','ingenieria de sitemas','25543160','diegomazorram@gmail.com',5000,'true','true','true','true');</v>
      </c>
    </row>
    <row r="5532" spans="1:15">
      <c r="A5532">
        <v>5531</v>
      </c>
      <c r="B5532" s="25" t="s">
        <v>87</v>
      </c>
      <c r="C5532" s="325" t="s">
        <v>4215</v>
      </c>
      <c r="D5532" t="s">
        <v>7106</v>
      </c>
      <c r="E5532" s="84">
        <v>1061534801</v>
      </c>
      <c r="F5532" s="84">
        <v>1061534801</v>
      </c>
      <c r="G5532" t="s">
        <v>7107</v>
      </c>
      <c r="H5532" s="84">
        <v>1061534801</v>
      </c>
      <c r="I5532" t="s">
        <v>7108</v>
      </c>
      <c r="J5532">
        <v>5000</v>
      </c>
      <c r="K5532" t="s">
        <v>7106</v>
      </c>
      <c r="L5532" t="s">
        <v>7106</v>
      </c>
      <c r="M5532" t="s">
        <v>7106</v>
      </c>
      <c r="N5532" t="s">
        <v>7106</v>
      </c>
      <c r="O5532" t="str">
        <f t="shared" si="86"/>
        <v>INSERT INTO USUARIOS_USUARIO(id,nombre,apellidos,foto,cedula,codigo,programa,uid,email,saldo,reserva_desayuno,reserva_almuerzo,reserva_cena,sancion,comida_consumida) VALUES (5531,'JHON FREDY','NUÑEZ MUELAS','true','1061534801','1061534801','ingenieria de sitemas','1061534801','diegomazorram@gmail.com',5000,'true','true','true','true');</v>
      </c>
    </row>
    <row r="5533" spans="1:15">
      <c r="A5533">
        <v>5532</v>
      </c>
      <c r="B5533" s="6" t="s">
        <v>876</v>
      </c>
      <c r="C5533" s="312" t="s">
        <v>4216</v>
      </c>
      <c r="D5533" t="s">
        <v>7106</v>
      </c>
      <c r="E5533" s="85">
        <v>25544385</v>
      </c>
      <c r="F5533" s="85">
        <v>25544385</v>
      </c>
      <c r="G5533" t="s">
        <v>7107</v>
      </c>
      <c r="H5533" s="85">
        <v>25544385</v>
      </c>
      <c r="I5533" t="s">
        <v>7108</v>
      </c>
      <c r="J5533">
        <v>5000</v>
      </c>
      <c r="K5533" t="s">
        <v>7106</v>
      </c>
      <c r="L5533" t="s">
        <v>7106</v>
      </c>
      <c r="M5533" t="s">
        <v>7106</v>
      </c>
      <c r="N5533" t="s">
        <v>7106</v>
      </c>
      <c r="O5533" t="str">
        <f t="shared" si="86"/>
        <v>INSERT INTO USUARIOS_USUARIO(id,nombre,apellidos,foto,cedula,codigo,programa,uid,email,saldo,reserva_desayuno,reserva_almuerzo,reserva_cena,sancion,comida_consumida) VALUES (5532,'AURA MARIA','MUELAS OTERO','true','25544385','25544385','ingenieria de sitemas','25544385','diegomazorram@gmail.com',5000,'true','true','true','true');</v>
      </c>
    </row>
    <row r="5534" spans="1:15">
      <c r="A5534">
        <v>5533</v>
      </c>
      <c r="B5534" s="25" t="s">
        <v>5985</v>
      </c>
      <c r="C5534" s="325" t="s">
        <v>4216</v>
      </c>
      <c r="D5534" t="s">
        <v>7106</v>
      </c>
      <c r="E5534" s="84">
        <v>10753479</v>
      </c>
      <c r="F5534" s="84">
        <v>10753479</v>
      </c>
      <c r="G5534" t="s">
        <v>7107</v>
      </c>
      <c r="H5534" s="84">
        <v>10753479</v>
      </c>
      <c r="I5534" t="s">
        <v>7108</v>
      </c>
      <c r="J5534">
        <v>5000</v>
      </c>
      <c r="K5534" t="s">
        <v>7106</v>
      </c>
      <c r="L5534" t="s">
        <v>7106</v>
      </c>
      <c r="M5534" t="s">
        <v>7106</v>
      </c>
      <c r="N5534" t="s">
        <v>7106</v>
      </c>
      <c r="O5534" t="str">
        <f t="shared" si="86"/>
        <v>INSERT INTO USUARIOS_USUARIO(id,nombre,apellidos,foto,cedula,codigo,programa,uid,email,saldo,reserva_desayuno,reserva_almuerzo,reserva_cena,sancion,comida_consumida) VALUES (5533,'LUIS HERNAN','MUELAS OTERO','true','10753479','10753479','ingenieria de sitemas','10753479','diegomazorram@gmail.com',5000,'true','true','true','true');</v>
      </c>
    </row>
    <row r="5535" spans="1:15">
      <c r="A5535">
        <v>5534</v>
      </c>
      <c r="B5535" s="6" t="s">
        <v>4217</v>
      </c>
      <c r="C5535" s="312" t="s">
        <v>4218</v>
      </c>
      <c r="D5535" t="s">
        <v>7106</v>
      </c>
      <c r="E5535" s="85">
        <v>48572995</v>
      </c>
      <c r="F5535" s="85">
        <v>48572995</v>
      </c>
      <c r="G5535" t="s">
        <v>7107</v>
      </c>
      <c r="H5535" s="85">
        <v>48572995</v>
      </c>
      <c r="I5535" t="s">
        <v>7108</v>
      </c>
      <c r="J5535">
        <v>5000</v>
      </c>
      <c r="K5535" t="s">
        <v>7106</v>
      </c>
      <c r="L5535" t="s">
        <v>7106</v>
      </c>
      <c r="M5535" t="s">
        <v>7106</v>
      </c>
      <c r="N5535" t="s">
        <v>7106</v>
      </c>
      <c r="O5535" t="str">
        <f t="shared" si="86"/>
        <v>INSERT INTO USUARIOS_USUARIO(id,nombre,apellidos,foto,cedula,codigo,programa,uid,email,saldo,reserva_desayuno,reserva_almuerzo,reserva_cena,sancion,comida_consumida) VALUES (5534,'DIANA MARIA','ÑAÑEZ ','true','48572995','48572995','ingenieria de sitemas','48572995','diegomazorram@gmail.com',5000,'true','true','true','true');</v>
      </c>
    </row>
    <row r="5536" spans="1:15">
      <c r="A5536">
        <v>5535</v>
      </c>
      <c r="B5536" s="6" t="s">
        <v>214</v>
      </c>
      <c r="C5536" s="312" t="s">
        <v>4219</v>
      </c>
      <c r="D5536" t="s">
        <v>7106</v>
      </c>
      <c r="E5536" s="85">
        <v>1007352584</v>
      </c>
      <c r="F5536" s="85">
        <v>1007352584</v>
      </c>
      <c r="G5536" t="s">
        <v>7107</v>
      </c>
      <c r="H5536" s="85">
        <v>1007352584</v>
      </c>
      <c r="I5536" t="s">
        <v>7108</v>
      </c>
      <c r="J5536">
        <v>5000</v>
      </c>
      <c r="K5536" t="s">
        <v>7106</v>
      </c>
      <c r="L5536" t="s">
        <v>7106</v>
      </c>
      <c r="M5536" t="s">
        <v>7106</v>
      </c>
      <c r="N5536" t="s">
        <v>7106</v>
      </c>
      <c r="O5536" t="str">
        <f t="shared" si="86"/>
        <v>INSERT INTO USUARIOS_USUARIO(id,nombre,apellidos,foto,cedula,codigo,programa,uid,email,saldo,reserva_desayuno,reserva_almuerzo,reserva_cena,sancion,comida_consumida) VALUES (5535,'LUIS EDUARDO','MUELAS ÑAÑEZ','true','1007352584','1007352584','ingenieria de sitemas','1007352584','diegomazorram@gmail.com',5000,'true','true','true','true');</v>
      </c>
    </row>
    <row r="5537" spans="1:15">
      <c r="A5537">
        <v>5536</v>
      </c>
      <c r="B5537" s="25" t="s">
        <v>6833</v>
      </c>
      <c r="C5537" s="325" t="s">
        <v>891</v>
      </c>
      <c r="D5537" t="s">
        <v>7106</v>
      </c>
      <c r="E5537" s="84">
        <v>4610389</v>
      </c>
      <c r="F5537" s="84">
        <v>4610389</v>
      </c>
      <c r="G5537" t="s">
        <v>7107</v>
      </c>
      <c r="H5537" s="84">
        <v>4610389</v>
      </c>
      <c r="I5537" t="s">
        <v>7108</v>
      </c>
      <c r="J5537">
        <v>5000</v>
      </c>
      <c r="K5537" t="s">
        <v>7106</v>
      </c>
      <c r="L5537" t="s">
        <v>7106</v>
      </c>
      <c r="M5537" t="s">
        <v>7106</v>
      </c>
      <c r="N5537" t="s">
        <v>7106</v>
      </c>
      <c r="O5537" t="str">
        <f t="shared" si="86"/>
        <v>INSERT INTO USUARIOS_USUARIO(id,nombre,apellidos,foto,cedula,codigo,programa,uid,email,saldo,reserva_desayuno,reserva_almuerzo,reserva_cena,sancion,comida_consumida) VALUES (5536,'FLORENTINO','PILLIMUE HURTADO','true','4610389','4610389','ingenieria de sitemas','4610389','diegomazorram@gmail.com',5000,'true','true','true','true');</v>
      </c>
    </row>
    <row r="5538" spans="1:15">
      <c r="A5538">
        <v>5537</v>
      </c>
      <c r="B5538" s="25" t="s">
        <v>3288</v>
      </c>
      <c r="C5538" s="325" t="s">
        <v>4216</v>
      </c>
      <c r="D5538" t="s">
        <v>7106</v>
      </c>
      <c r="E5538" s="84">
        <v>48572018</v>
      </c>
      <c r="F5538" s="84">
        <v>48572018</v>
      </c>
      <c r="G5538" t="s">
        <v>7107</v>
      </c>
      <c r="H5538" s="84">
        <v>48572018</v>
      </c>
      <c r="I5538" t="s">
        <v>7108</v>
      </c>
      <c r="J5538">
        <v>5000</v>
      </c>
      <c r="K5538" t="s">
        <v>7106</v>
      </c>
      <c r="L5538" t="s">
        <v>7106</v>
      </c>
      <c r="M5538" t="s">
        <v>7106</v>
      </c>
      <c r="N5538" t="s">
        <v>7106</v>
      </c>
      <c r="O5538" t="str">
        <f t="shared" si="86"/>
        <v>INSERT INTO USUARIOS_USUARIO(id,nombre,apellidos,foto,cedula,codigo,programa,uid,email,saldo,reserva_desayuno,reserva_almuerzo,reserva_cena,sancion,comida_consumida) VALUES (5537,'ANA JULIA','MUELAS OTERO','true','48572018','48572018','ingenieria de sitemas','48572018','diegomazorram@gmail.com',5000,'true','true','true','true');</v>
      </c>
    </row>
    <row r="5539" spans="1:15">
      <c r="A5539">
        <v>5538</v>
      </c>
      <c r="B5539" s="6" t="s">
        <v>4220</v>
      </c>
      <c r="C5539" s="312" t="s">
        <v>4221</v>
      </c>
      <c r="D5539" t="s">
        <v>7106</v>
      </c>
      <c r="E5539" s="85">
        <v>1002969087</v>
      </c>
      <c r="F5539" s="85">
        <v>1002969087</v>
      </c>
      <c r="G5539" t="s">
        <v>7107</v>
      </c>
      <c r="H5539" s="85">
        <v>1002969087</v>
      </c>
      <c r="I5539" t="s">
        <v>7108</v>
      </c>
      <c r="J5539">
        <v>5000</v>
      </c>
      <c r="K5539" t="s">
        <v>7106</v>
      </c>
      <c r="L5539" t="s">
        <v>7106</v>
      </c>
      <c r="M5539" t="s">
        <v>7106</v>
      </c>
      <c r="N5539" t="s">
        <v>7106</v>
      </c>
      <c r="O5539" t="str">
        <f t="shared" si="86"/>
        <v>INSERT INTO USUARIOS_USUARIO(id,nombre,apellidos,foto,cedula,codigo,programa,uid,email,saldo,reserva_desayuno,reserva_almuerzo,reserva_cena,sancion,comida_consumida) VALUES (5538,'MARIA ELIZA','GOMEZ MUELAS','true','1002969087','1002969087','ingenieria de sitemas','1002969087','diegomazorram@gmail.com',5000,'true','true','true','true');</v>
      </c>
    </row>
    <row r="5540" spans="1:15">
      <c r="A5540">
        <v>5539</v>
      </c>
      <c r="B5540" s="6" t="s">
        <v>4222</v>
      </c>
      <c r="C5540" s="312" t="s">
        <v>4221</v>
      </c>
      <c r="D5540" t="s">
        <v>7106</v>
      </c>
      <c r="E5540" s="85">
        <v>1061539345</v>
      </c>
      <c r="F5540" s="85">
        <v>1061539345</v>
      </c>
      <c r="G5540" t="s">
        <v>7107</v>
      </c>
      <c r="H5540" s="85">
        <v>1061539345</v>
      </c>
      <c r="I5540" t="s">
        <v>7108</v>
      </c>
      <c r="J5540">
        <v>5000</v>
      </c>
      <c r="K5540" t="s">
        <v>7106</v>
      </c>
      <c r="L5540" t="s">
        <v>7106</v>
      </c>
      <c r="M5540" t="s">
        <v>7106</v>
      </c>
      <c r="N5540" t="s">
        <v>7106</v>
      </c>
      <c r="O5540" t="str">
        <f t="shared" si="86"/>
        <v>INSERT INTO USUARIOS_USUARIO(id,nombre,apellidos,foto,cedula,codigo,programa,uid,email,saldo,reserva_desayuno,reserva_almuerzo,reserva_cena,sancion,comida_consumida) VALUES (5539,'LEIDY DANIELA','GOMEZ MUELAS','true','1061539345','1061539345','ingenieria de sitemas','1061539345','diegomazorram@gmail.com',5000,'true','true','true','true');</v>
      </c>
    </row>
    <row r="5541" spans="1:15">
      <c r="A5541">
        <v>5540</v>
      </c>
      <c r="B5541" s="6" t="s">
        <v>6103</v>
      </c>
      <c r="C5541" s="312" t="s">
        <v>6834</v>
      </c>
      <c r="D5541" t="s">
        <v>7106</v>
      </c>
      <c r="E5541" s="85">
        <v>1029620003</v>
      </c>
      <c r="F5541" s="85">
        <v>1029620003</v>
      </c>
      <c r="G5541" t="s">
        <v>7107</v>
      </c>
      <c r="H5541" s="85">
        <v>1029620003</v>
      </c>
      <c r="I5541" t="s">
        <v>7108</v>
      </c>
      <c r="J5541">
        <v>5000</v>
      </c>
      <c r="K5541" t="s">
        <v>7106</v>
      </c>
      <c r="L5541" t="s">
        <v>7106</v>
      </c>
      <c r="M5541" t="s">
        <v>7106</v>
      </c>
      <c r="N5541" t="s">
        <v>7106</v>
      </c>
      <c r="O5541" t="str">
        <f t="shared" si="86"/>
        <v>INSERT INTO USUARIOS_USUARIO(id,nombre,apellidos,foto,cedula,codigo,programa,uid,email,saldo,reserva_desayuno,reserva_almuerzo,reserva_cena,sancion,comida_consumida) VALUES (5540,'ESTEBAN','MENESES GOMEZ','true','1029620003','1029620003','ingenieria de sitemas','1029620003','diegomazorram@gmail.com',5000,'true','true','true','true');</v>
      </c>
    </row>
    <row r="5542" spans="1:15">
      <c r="A5542">
        <v>5541</v>
      </c>
      <c r="B5542" s="25" t="s">
        <v>4223</v>
      </c>
      <c r="C5542" s="325" t="s">
        <v>1245</v>
      </c>
      <c r="D5542" t="s">
        <v>7106</v>
      </c>
      <c r="E5542" s="84">
        <v>1061542319</v>
      </c>
      <c r="F5542" s="84">
        <v>1061542319</v>
      </c>
      <c r="G5542" t="s">
        <v>7107</v>
      </c>
      <c r="H5542" s="84">
        <v>1061542319</v>
      </c>
      <c r="I5542" t="s">
        <v>7108</v>
      </c>
      <c r="J5542">
        <v>5000</v>
      </c>
      <c r="K5542" t="s">
        <v>7106</v>
      </c>
      <c r="L5542" t="s">
        <v>7106</v>
      </c>
      <c r="M5542" t="s">
        <v>7106</v>
      </c>
      <c r="N5542" t="s">
        <v>7106</v>
      </c>
      <c r="O5542" t="str">
        <f t="shared" si="86"/>
        <v>INSERT INTO USUARIOS_USUARIO(id,nombre,apellidos,foto,cedula,codigo,programa,uid,email,saldo,reserva_desayuno,reserva_almuerzo,reserva_cena,sancion,comida_consumida) VALUES (5541,'DERLYN DUTHYANA','MUELAS HURTADO','true','1061542319','1061542319','ingenieria de sitemas','1061542319','diegomazorram@gmail.com',5000,'true','true','true','true');</v>
      </c>
    </row>
    <row r="5543" spans="1:15">
      <c r="A5543">
        <v>5542</v>
      </c>
      <c r="B5543" s="6" t="s">
        <v>4224</v>
      </c>
      <c r="C5543" s="312" t="s">
        <v>6835</v>
      </c>
      <c r="D5543" t="s">
        <v>7106</v>
      </c>
      <c r="E5543" s="85">
        <v>1061541442</v>
      </c>
      <c r="F5543" s="85">
        <v>1061541442</v>
      </c>
      <c r="G5543" t="s">
        <v>7107</v>
      </c>
      <c r="H5543" s="85">
        <v>1061541442</v>
      </c>
      <c r="I5543" t="s">
        <v>7108</v>
      </c>
      <c r="J5543">
        <v>5000</v>
      </c>
      <c r="K5543" t="s">
        <v>7106</v>
      </c>
      <c r="L5543" t="s">
        <v>7106</v>
      </c>
      <c r="M5543" t="s">
        <v>7106</v>
      </c>
      <c r="N5543" t="s">
        <v>7106</v>
      </c>
      <c r="O5543" t="str">
        <f t="shared" si="86"/>
        <v>INSERT INTO USUARIOS_USUARIO(id,nombre,apellidos,foto,cedula,codigo,programa,uid,email,saldo,reserva_desayuno,reserva_almuerzo,reserva_cena,sancion,comida_consumida) VALUES (5542,'HANCISAR','RIOS PATIÑO','true','1061541442','1061541442','ingenieria de sitemas','1061541442','diegomazorram@gmail.com',5000,'true','true','true','true');</v>
      </c>
    </row>
    <row r="5544" spans="1:15">
      <c r="A5544">
        <v>5543</v>
      </c>
      <c r="B5544" s="25" t="s">
        <v>6836</v>
      </c>
      <c r="C5544" s="325" t="s">
        <v>4225</v>
      </c>
      <c r="D5544" t="s">
        <v>7106</v>
      </c>
      <c r="E5544" s="84">
        <v>16780096</v>
      </c>
      <c r="F5544" s="84">
        <v>16780096</v>
      </c>
      <c r="G5544" t="s">
        <v>7107</v>
      </c>
      <c r="H5544" s="84">
        <v>16780096</v>
      </c>
      <c r="I5544" t="s">
        <v>7108</v>
      </c>
      <c r="J5544">
        <v>5000</v>
      </c>
      <c r="K5544" t="s">
        <v>7106</v>
      </c>
      <c r="L5544" t="s">
        <v>7106</v>
      </c>
      <c r="M5544" t="s">
        <v>7106</v>
      </c>
      <c r="N5544" t="s">
        <v>7106</v>
      </c>
      <c r="O5544" t="str">
        <f t="shared" si="86"/>
        <v>INSERT INTO USUARIOS_USUARIO(id,nombre,apellidos,foto,cedula,codigo,programa,uid,email,saldo,reserva_desayuno,reserva_almuerzo,reserva_cena,sancion,comida_consumida) VALUES (5543,'CARLOS OLMES','CARDONA GUIRALDO','true','16780096','16780096','ingenieria de sitemas','16780096','diegomazorram@gmail.com',5000,'true','true','true','true');</v>
      </c>
    </row>
    <row r="5545" spans="1:15">
      <c r="A5545">
        <v>5544</v>
      </c>
      <c r="B5545" s="6" t="s">
        <v>4226</v>
      </c>
      <c r="C5545" s="312" t="s">
        <v>611</v>
      </c>
      <c r="D5545" t="s">
        <v>7106</v>
      </c>
      <c r="E5545" s="85">
        <v>31991553</v>
      </c>
      <c r="F5545" s="85">
        <v>31991553</v>
      </c>
      <c r="G5545" t="s">
        <v>7107</v>
      </c>
      <c r="H5545" s="85">
        <v>31991553</v>
      </c>
      <c r="I5545" t="s">
        <v>7108</v>
      </c>
      <c r="J5545">
        <v>5000</v>
      </c>
      <c r="K5545" t="s">
        <v>7106</v>
      </c>
      <c r="L5545" t="s">
        <v>7106</v>
      </c>
      <c r="M5545" t="s">
        <v>7106</v>
      </c>
      <c r="N5545" t="s">
        <v>7106</v>
      </c>
      <c r="O5545" t="str">
        <f t="shared" si="86"/>
        <v>INSERT INTO USUARIOS_USUARIO(id,nombre,apellidos,foto,cedula,codigo,programa,uid,email,saldo,reserva_desayuno,reserva_almuerzo,reserva_cena,sancion,comida_consumida) VALUES (5544,'CARMEN IDALI','CAMPO CAMPO','true','31991553','31991553','ingenieria de sitemas','31991553','diegomazorram@gmail.com',5000,'true','true','true','true');</v>
      </c>
    </row>
    <row r="5546" spans="1:15">
      <c r="A5546">
        <v>5545</v>
      </c>
      <c r="B5546" s="6" t="s">
        <v>3302</v>
      </c>
      <c r="C5546" s="312" t="s">
        <v>4227</v>
      </c>
      <c r="D5546" t="s">
        <v>7106</v>
      </c>
      <c r="E5546" s="85">
        <v>1061543982</v>
      </c>
      <c r="F5546" s="85">
        <v>1061543982</v>
      </c>
      <c r="G5546" t="s">
        <v>7107</v>
      </c>
      <c r="H5546" s="85">
        <v>1061543982</v>
      </c>
      <c r="I5546" t="s">
        <v>7108</v>
      </c>
      <c r="J5546">
        <v>5000</v>
      </c>
      <c r="K5546" t="s">
        <v>7106</v>
      </c>
      <c r="L5546" t="s">
        <v>7106</v>
      </c>
      <c r="M5546" t="s">
        <v>7106</v>
      </c>
      <c r="N5546" t="s">
        <v>7106</v>
      </c>
      <c r="O5546" t="str">
        <f t="shared" si="86"/>
        <v>INSERT INTO USUARIOS_USUARIO(id,nombre,apellidos,foto,cedula,codigo,programa,uid,email,saldo,reserva_desayuno,reserva_almuerzo,reserva_cena,sancion,comida_consumida) VALUES (5545,'CARLOS DAVID','CARDONA CAMPO','true','1061543982','1061543982','ingenieria de sitemas','1061543982','diegomazorram@gmail.com',5000,'true','true','true','true');</v>
      </c>
    </row>
    <row r="5547" spans="1:15">
      <c r="A5547">
        <v>5546</v>
      </c>
      <c r="B5547" s="43" t="s">
        <v>2331</v>
      </c>
      <c r="C5547" s="325" t="s">
        <v>4228</v>
      </c>
      <c r="D5547" t="s">
        <v>7106</v>
      </c>
      <c r="E5547" s="84">
        <v>1061534706</v>
      </c>
      <c r="F5547" s="84">
        <v>1061534706</v>
      </c>
      <c r="G5547" t="s">
        <v>7107</v>
      </c>
      <c r="H5547" s="84">
        <v>1061534706</v>
      </c>
      <c r="I5547" t="s">
        <v>7108</v>
      </c>
      <c r="J5547">
        <v>5000</v>
      </c>
      <c r="K5547" t="s">
        <v>7106</v>
      </c>
      <c r="L5547" t="s">
        <v>7106</v>
      </c>
      <c r="M5547" t="s">
        <v>7106</v>
      </c>
      <c r="N5547" t="s">
        <v>7106</v>
      </c>
      <c r="O5547" t="str">
        <f t="shared" si="86"/>
        <v>INSERT INTO USUARIOS_USUARIO(id,nombre,apellidos,foto,cedula,codigo,programa,uid,email,saldo,reserva_desayuno,reserva_almuerzo,reserva_cena,sancion,comida_consumida) VALUES (5546,'ANA ISABEL','SALAZAR PINO','true','1061534706','1061534706','ingenieria de sitemas','1061534706','diegomazorram@gmail.com',5000,'true','true','true','true');</v>
      </c>
    </row>
    <row r="5548" spans="1:15">
      <c r="A5548">
        <v>5547</v>
      </c>
      <c r="B5548" s="6" t="s">
        <v>4229</v>
      </c>
      <c r="C5548" s="312" t="s">
        <v>4228</v>
      </c>
      <c r="D5548" t="s">
        <v>7106</v>
      </c>
      <c r="E5548" s="85">
        <v>1061539364</v>
      </c>
      <c r="F5548" s="85">
        <v>1061539364</v>
      </c>
      <c r="G5548" t="s">
        <v>7107</v>
      </c>
      <c r="H5548" s="85">
        <v>1061539364</v>
      </c>
      <c r="I5548" t="s">
        <v>7108</v>
      </c>
      <c r="J5548">
        <v>5000</v>
      </c>
      <c r="K5548" t="s">
        <v>7106</v>
      </c>
      <c r="L5548" t="s">
        <v>7106</v>
      </c>
      <c r="M5548" t="s">
        <v>7106</v>
      </c>
      <c r="N5548" t="s">
        <v>7106</v>
      </c>
      <c r="O5548" t="str">
        <f t="shared" si="86"/>
        <v>INSERT INTO USUARIOS_USUARIO(id,nombre,apellidos,foto,cedula,codigo,programa,uid,email,saldo,reserva_desayuno,reserva_almuerzo,reserva_cena,sancion,comida_consumida) VALUES (5547,'OWEN ALBERTO','SALAZAR PINO','true','1061539364','1061539364','ingenieria de sitemas','1061539364','diegomazorram@gmail.com',5000,'true','true','true','true');</v>
      </c>
    </row>
    <row r="5549" spans="1:15">
      <c r="A5549">
        <v>5548</v>
      </c>
      <c r="B5549" s="43" t="s">
        <v>4230</v>
      </c>
      <c r="C5549" s="325" t="s">
        <v>4231</v>
      </c>
      <c r="D5549" t="s">
        <v>7106</v>
      </c>
      <c r="E5549" s="84">
        <v>1113525775</v>
      </c>
      <c r="F5549" s="84">
        <v>1113525775</v>
      </c>
      <c r="G5549" t="s">
        <v>7107</v>
      </c>
      <c r="H5549" s="84">
        <v>1113525775</v>
      </c>
      <c r="I5549" t="s">
        <v>7108</v>
      </c>
      <c r="J5549">
        <v>5000</v>
      </c>
      <c r="K5549" t="s">
        <v>7106</v>
      </c>
      <c r="L5549" t="s">
        <v>7106</v>
      </c>
      <c r="M5549" t="s">
        <v>7106</v>
      </c>
      <c r="N5549" t="s">
        <v>7106</v>
      </c>
      <c r="O5549" t="str">
        <f t="shared" si="86"/>
        <v>INSERT INTO USUARIOS_USUARIO(id,nombre,apellidos,foto,cedula,codigo,programa,uid,email,saldo,reserva_desayuno,reserva_almuerzo,reserva_cena,sancion,comida_consumida) VALUES (5548,'ANGELA ROCIO','PLAZA SALAZAR','true','1113525775','1113525775','ingenieria de sitemas','1113525775','diegomazorram@gmail.com',5000,'true','true','true','true');</v>
      </c>
    </row>
    <row r="5550" spans="1:15">
      <c r="A5550">
        <v>5549</v>
      </c>
      <c r="B5550" s="45" t="s">
        <v>6837</v>
      </c>
      <c r="C5550" s="312" t="s">
        <v>4232</v>
      </c>
      <c r="D5550" t="s">
        <v>7106</v>
      </c>
      <c r="E5550" s="85">
        <v>1029624467</v>
      </c>
      <c r="F5550" s="85">
        <v>1029624467</v>
      </c>
      <c r="G5550" t="s">
        <v>7107</v>
      </c>
      <c r="H5550" s="85">
        <v>1029624467</v>
      </c>
      <c r="I5550" t="s">
        <v>7108</v>
      </c>
      <c r="J5550">
        <v>5000</v>
      </c>
      <c r="K5550" t="s">
        <v>7106</v>
      </c>
      <c r="L5550" t="s">
        <v>7106</v>
      </c>
      <c r="M5550" t="s">
        <v>7106</v>
      </c>
      <c r="N5550" t="s">
        <v>7106</v>
      </c>
      <c r="O5550" t="str">
        <f t="shared" si="86"/>
        <v>INSERT INTO USUARIOS_USUARIO(id,nombre,apellidos,foto,cedula,codigo,programa,uid,email,saldo,reserva_desayuno,reserva_almuerzo,reserva_cena,sancion,comida_consumida) VALUES (5549,'ZARETH MARTINA','MUÑOZ PLAZA','true','1029624467','1029624467','ingenieria de sitemas','1029624467','diegomazorram@gmail.com',5000,'true','true','true','true');</v>
      </c>
    </row>
    <row r="5551" spans="1:15">
      <c r="A5551">
        <v>5550</v>
      </c>
      <c r="B5551" s="25" t="s">
        <v>4233</v>
      </c>
      <c r="C5551" s="325" t="s">
        <v>4216</v>
      </c>
      <c r="D5551" t="s">
        <v>7106</v>
      </c>
      <c r="E5551" s="84">
        <v>48573233</v>
      </c>
      <c r="F5551" s="84">
        <v>48573233</v>
      </c>
      <c r="G5551" t="s">
        <v>7107</v>
      </c>
      <c r="H5551" s="84">
        <v>48573233</v>
      </c>
      <c r="I5551" t="s">
        <v>7108</v>
      </c>
      <c r="J5551">
        <v>5000</v>
      </c>
      <c r="K5551" t="s">
        <v>7106</v>
      </c>
      <c r="L5551" t="s">
        <v>7106</v>
      </c>
      <c r="M5551" t="s">
        <v>7106</v>
      </c>
      <c r="N5551" t="s">
        <v>7106</v>
      </c>
      <c r="O5551" t="str">
        <f t="shared" si="86"/>
        <v>INSERT INTO USUARIOS_USUARIO(id,nombre,apellidos,foto,cedula,codigo,programa,uid,email,saldo,reserva_desayuno,reserva_almuerzo,reserva_cena,sancion,comida_consumida) VALUES (5550,'BEATRIZ','MUELAS OTERO','true','48573233','48573233','ingenieria de sitemas','48573233','diegomazorram@gmail.com',5000,'true','true','true','true');</v>
      </c>
    </row>
    <row r="5552" spans="1:15">
      <c r="A5552">
        <v>5551</v>
      </c>
      <c r="B5552" s="6" t="s">
        <v>4234</v>
      </c>
      <c r="C5552" s="312" t="s">
        <v>4235</v>
      </c>
      <c r="D5552" t="s">
        <v>7106</v>
      </c>
      <c r="E5552" s="85">
        <v>10751554</v>
      </c>
      <c r="F5552" s="85">
        <v>10751554</v>
      </c>
      <c r="G5552" t="s">
        <v>7107</v>
      </c>
      <c r="H5552" s="85">
        <v>10751554</v>
      </c>
      <c r="I5552" t="s">
        <v>7108</v>
      </c>
      <c r="J5552">
        <v>5000</v>
      </c>
      <c r="K5552" t="s">
        <v>7106</v>
      </c>
      <c r="L5552" t="s">
        <v>7106</v>
      </c>
      <c r="M5552" t="s">
        <v>7106</v>
      </c>
      <c r="N5552" t="s">
        <v>7106</v>
      </c>
      <c r="O5552" t="str">
        <f t="shared" si="86"/>
        <v>INSERT INTO USUARIOS_USUARIO(id,nombre,apellidos,foto,cedula,codigo,programa,uid,email,saldo,reserva_desayuno,reserva_almuerzo,reserva_cena,sancion,comida_consumida) VALUES (5551,'GUILLERMO','CAMPO COMETA','true','10751554','10751554','ingenieria de sitemas','10751554','diegomazorram@gmail.com',5000,'true','true','true','true');</v>
      </c>
    </row>
    <row r="5553" spans="1:15">
      <c r="A5553">
        <v>5552</v>
      </c>
      <c r="B5553" s="6" t="s">
        <v>6838</v>
      </c>
      <c r="C5553" s="312" t="s">
        <v>463</v>
      </c>
      <c r="D5553" t="s">
        <v>7106</v>
      </c>
      <c r="E5553" s="85">
        <v>1061541293</v>
      </c>
      <c r="F5553" s="85">
        <v>1061541293</v>
      </c>
      <c r="G5553" t="s">
        <v>7107</v>
      </c>
      <c r="H5553" s="85">
        <v>1061541293</v>
      </c>
      <c r="I5553" t="s">
        <v>7108</v>
      </c>
      <c r="J5553">
        <v>5000</v>
      </c>
      <c r="K5553" t="s">
        <v>7106</v>
      </c>
      <c r="L5553" t="s">
        <v>7106</v>
      </c>
      <c r="M5553" t="s">
        <v>7106</v>
      </c>
      <c r="N5553" t="s">
        <v>7106</v>
      </c>
      <c r="O5553" t="str">
        <f t="shared" si="86"/>
        <v>INSERT INTO USUARIOS_USUARIO(id,nombre,apellidos,foto,cedula,codigo,programa,uid,email,saldo,reserva_desayuno,reserva_almuerzo,reserva_cena,sancion,comida_consumida) VALUES (5552,'JULLY VANESSA','PILLIMUE MUELAS','true','1061541293','1061541293','ingenieria de sitemas','1061541293','diegomazorram@gmail.com',5000,'true','true','true','true');</v>
      </c>
    </row>
    <row r="5554" spans="1:15">
      <c r="A5554">
        <v>5553</v>
      </c>
      <c r="B5554" s="25" t="s">
        <v>508</v>
      </c>
      <c r="C5554" s="325" t="s">
        <v>4236</v>
      </c>
      <c r="D5554" t="s">
        <v>7106</v>
      </c>
      <c r="E5554" s="84">
        <v>34523104</v>
      </c>
      <c r="F5554" s="84">
        <v>34523104</v>
      </c>
      <c r="G5554" t="s">
        <v>7107</v>
      </c>
      <c r="H5554" s="84">
        <v>34523104</v>
      </c>
      <c r="I5554" t="s">
        <v>7108</v>
      </c>
      <c r="J5554">
        <v>5000</v>
      </c>
      <c r="K5554" t="s">
        <v>7106</v>
      </c>
      <c r="L5554" t="s">
        <v>7106</v>
      </c>
      <c r="M5554" t="s">
        <v>7106</v>
      </c>
      <c r="N5554" t="s">
        <v>7106</v>
      </c>
      <c r="O5554" t="str">
        <f t="shared" si="86"/>
        <v>INSERT INTO USUARIOS_USUARIO(id,nombre,apellidos,foto,cedula,codigo,programa,uid,email,saldo,reserva_desayuno,reserva_almuerzo,reserva_cena,sancion,comida_consumida) VALUES (5553,'MARIA EUGENIA','PINO SALAZAR','true','34523104','34523104','ingenieria de sitemas','34523104','diegomazorram@gmail.com',5000,'true','true','true','true');</v>
      </c>
    </row>
    <row r="5555" spans="1:15">
      <c r="A5555">
        <v>5554</v>
      </c>
      <c r="B5555" s="25" t="s">
        <v>4237</v>
      </c>
      <c r="C5555" s="325" t="s">
        <v>4228</v>
      </c>
      <c r="D5555" t="s">
        <v>7106</v>
      </c>
      <c r="E5555" s="84">
        <v>34570433</v>
      </c>
      <c r="F5555" s="84">
        <v>34570433</v>
      </c>
      <c r="G5555" t="s">
        <v>7107</v>
      </c>
      <c r="H5555" s="84">
        <v>34570433</v>
      </c>
      <c r="I5555" t="s">
        <v>7108</v>
      </c>
      <c r="J5555">
        <v>5000</v>
      </c>
      <c r="K5555" t="s">
        <v>7106</v>
      </c>
      <c r="L5555" t="s">
        <v>7106</v>
      </c>
      <c r="M5555" t="s">
        <v>7106</v>
      </c>
      <c r="N5555" t="s">
        <v>7106</v>
      </c>
      <c r="O5555" t="str">
        <f t="shared" si="86"/>
        <v>INSERT INTO USUARIOS_USUARIO(id,nombre,apellidos,foto,cedula,codigo,programa,uid,email,saldo,reserva_desayuno,reserva_almuerzo,reserva_cena,sancion,comida_consumida) VALUES (5554,'YUDI FRANCIA','SALAZAR PINO','true','34570433','34570433','ingenieria de sitemas','34570433','diegomazorram@gmail.com',5000,'true','true','true','true');</v>
      </c>
    </row>
    <row r="5556" spans="1:15">
      <c r="A5556">
        <v>5555</v>
      </c>
      <c r="B5556" s="25" t="s">
        <v>4238</v>
      </c>
      <c r="C5556" s="325" t="s">
        <v>4239</v>
      </c>
      <c r="D5556" t="s">
        <v>7106</v>
      </c>
      <c r="E5556" s="85">
        <v>48576301</v>
      </c>
      <c r="F5556" s="85">
        <v>48576301</v>
      </c>
      <c r="G5556" t="s">
        <v>7107</v>
      </c>
      <c r="H5556" s="85">
        <v>48576301</v>
      </c>
      <c r="I5556" t="s">
        <v>7108</v>
      </c>
      <c r="J5556">
        <v>5000</v>
      </c>
      <c r="K5556" t="s">
        <v>7106</v>
      </c>
      <c r="L5556" t="s">
        <v>7106</v>
      </c>
      <c r="M5556" t="s">
        <v>7106</v>
      </c>
      <c r="N5556" t="s">
        <v>7106</v>
      </c>
      <c r="O5556" t="str">
        <f t="shared" si="86"/>
        <v>INSERT INTO USUARIOS_USUARIO(id,nombre,apellidos,foto,cedula,codigo,programa,uid,email,saldo,reserva_desayuno,reserva_almuerzo,reserva_cena,sancion,comida_consumida) VALUES (5555,'MONICA','SUAREZ VELASCO','true','48576301','48576301','ingenieria de sitemas','48576301','diegomazorram@gmail.com',5000,'true','true','true','true');</v>
      </c>
    </row>
    <row r="5557" spans="1:15">
      <c r="A5557">
        <v>5556</v>
      </c>
      <c r="B5557" s="6" t="s">
        <v>647</v>
      </c>
      <c r="C5557" s="312" t="s">
        <v>6839</v>
      </c>
      <c r="D5557" t="s">
        <v>7106</v>
      </c>
      <c r="E5557" s="85">
        <v>16377028</v>
      </c>
      <c r="F5557" s="85">
        <v>16377028</v>
      </c>
      <c r="G5557" t="s">
        <v>7107</v>
      </c>
      <c r="H5557" s="85">
        <v>16377028</v>
      </c>
      <c r="I5557" t="s">
        <v>7108</v>
      </c>
      <c r="J5557">
        <v>5000</v>
      </c>
      <c r="K5557" t="s">
        <v>7106</v>
      </c>
      <c r="L5557" t="s">
        <v>7106</v>
      </c>
      <c r="M5557" t="s">
        <v>7106</v>
      </c>
      <c r="N5557" t="s">
        <v>7106</v>
      </c>
      <c r="O5557" t="str">
        <f t="shared" si="86"/>
        <v>INSERT INTO USUARIOS_USUARIO(id,nombre,apellidos,foto,cedula,codigo,programa,uid,email,saldo,reserva_desayuno,reserva_almuerzo,reserva_cena,sancion,comida_consumida) VALUES (5556,'JHON JAIR','ARTEAGA ROSALES','true','16377028','16377028','ingenieria de sitemas','16377028','diegomazorram@gmail.com',5000,'true','true','true','true');</v>
      </c>
    </row>
    <row r="5558" spans="1:15">
      <c r="A5558">
        <v>5557</v>
      </c>
      <c r="B5558" s="6" t="s">
        <v>4240</v>
      </c>
      <c r="C5558" s="312" t="s">
        <v>4241</v>
      </c>
      <c r="D5558" t="s">
        <v>7106</v>
      </c>
      <c r="E5558" s="85">
        <v>1109669758</v>
      </c>
      <c r="F5558" s="85">
        <v>1109669758</v>
      </c>
      <c r="G5558" t="s">
        <v>7107</v>
      </c>
      <c r="H5558" s="85">
        <v>1109669758</v>
      </c>
      <c r="I5558" t="s">
        <v>7108</v>
      </c>
      <c r="J5558">
        <v>5000</v>
      </c>
      <c r="K5558" t="s">
        <v>7106</v>
      </c>
      <c r="L5558" t="s">
        <v>7106</v>
      </c>
      <c r="M5558" t="s">
        <v>7106</v>
      </c>
      <c r="N5558" t="s">
        <v>7106</v>
      </c>
      <c r="O5558" t="str">
        <f t="shared" si="86"/>
        <v>INSERT INTO USUARIOS_USUARIO(id,nombre,apellidos,foto,cedula,codigo,programa,uid,email,saldo,reserva_desayuno,reserva_almuerzo,reserva_cena,sancion,comida_consumida) VALUES (5557,'JHON ELKIN','ARTEAGA SUAREZ','true','1109669758','1109669758','ingenieria de sitemas','1109669758','diegomazorram@gmail.com',5000,'true','true','true','true');</v>
      </c>
    </row>
    <row r="5559" spans="1:15">
      <c r="A5559">
        <v>5558</v>
      </c>
      <c r="B5559" s="6" t="s">
        <v>4242</v>
      </c>
      <c r="C5559" s="312" t="s">
        <v>4241</v>
      </c>
      <c r="D5559" t="s">
        <v>7106</v>
      </c>
      <c r="E5559" s="85">
        <v>1029626152</v>
      </c>
      <c r="F5559" s="85">
        <v>1029626152</v>
      </c>
      <c r="G5559" t="s">
        <v>7107</v>
      </c>
      <c r="H5559" s="85">
        <v>1029626152</v>
      </c>
      <c r="I5559" t="s">
        <v>7108</v>
      </c>
      <c r="J5559">
        <v>5000</v>
      </c>
      <c r="K5559" t="s">
        <v>7106</v>
      </c>
      <c r="L5559" t="s">
        <v>7106</v>
      </c>
      <c r="M5559" t="s">
        <v>7106</v>
      </c>
      <c r="N5559" t="s">
        <v>7106</v>
      </c>
      <c r="O5559" t="str">
        <f t="shared" si="86"/>
        <v>INSERT INTO USUARIOS_USUARIO(id,nombre,apellidos,foto,cedula,codigo,programa,uid,email,saldo,reserva_desayuno,reserva_almuerzo,reserva_cena,sancion,comida_consumida) VALUES (5558,'EVELYN','ARTEAGA SUAREZ','true','1029626152','1029626152','ingenieria de sitemas','1029626152','diegomazorram@gmail.com',5000,'true','true','true','true');</v>
      </c>
    </row>
    <row r="5560" spans="1:15">
      <c r="A5560">
        <v>5559</v>
      </c>
      <c r="B5560" s="25" t="s">
        <v>4243</v>
      </c>
      <c r="C5560" s="325" t="s">
        <v>4244</v>
      </c>
      <c r="D5560" t="s">
        <v>7106</v>
      </c>
      <c r="E5560" s="84">
        <v>48575352</v>
      </c>
      <c r="F5560" s="84">
        <v>48575352</v>
      </c>
      <c r="G5560" t="s">
        <v>7107</v>
      </c>
      <c r="H5560" s="84">
        <v>48575352</v>
      </c>
      <c r="I5560" t="s">
        <v>7108</v>
      </c>
      <c r="J5560">
        <v>5000</v>
      </c>
      <c r="K5560" t="s">
        <v>7106</v>
      </c>
      <c r="L5560" t="s">
        <v>7106</v>
      </c>
      <c r="M5560" t="s">
        <v>7106</v>
      </c>
      <c r="N5560" t="s">
        <v>7106</v>
      </c>
      <c r="O5560" t="str">
        <f t="shared" si="86"/>
        <v>INSERT INTO USUARIOS_USUARIO(id,nombre,apellidos,foto,cedula,codigo,programa,uid,email,saldo,reserva_desayuno,reserva_almuerzo,reserva_cena,sancion,comida_consumida) VALUES (5559,'YOLANDA','HURTADO ORDOÑEZ','true','48575352','48575352','ingenieria de sitemas','48575352','diegomazorram@gmail.com',5000,'true','true','true','true');</v>
      </c>
    </row>
    <row r="5561" spans="1:15">
      <c r="A5561">
        <v>5560</v>
      </c>
      <c r="B5561" s="6" t="s">
        <v>4245</v>
      </c>
      <c r="C5561" s="312" t="s">
        <v>6001</v>
      </c>
      <c r="D5561" t="s">
        <v>7106</v>
      </c>
      <c r="E5561" s="85">
        <v>1064428129</v>
      </c>
      <c r="F5561" s="85">
        <v>1064428129</v>
      </c>
      <c r="G5561" t="s">
        <v>7107</v>
      </c>
      <c r="H5561" s="85">
        <v>1064428129</v>
      </c>
      <c r="I5561" t="s">
        <v>7108</v>
      </c>
      <c r="J5561">
        <v>5000</v>
      </c>
      <c r="K5561" t="s">
        <v>7106</v>
      </c>
      <c r="L5561" t="s">
        <v>7106</v>
      </c>
      <c r="M5561" t="s">
        <v>7106</v>
      </c>
      <c r="N5561" t="s">
        <v>7106</v>
      </c>
      <c r="O5561" t="str">
        <f t="shared" si="86"/>
        <v>INSERT INTO USUARIOS_USUARIO(id,nombre,apellidos,foto,cedula,codigo,programa,uid,email,saldo,reserva_desayuno,reserva_almuerzo,reserva_cena,sancion,comida_consumida) VALUES (5560,'EDWIN DARIO','SANCHEZ HURTADO','true','1064428129','1064428129','ingenieria de sitemas','1064428129','diegomazorram@gmail.com',5000,'true','true','true','true');</v>
      </c>
    </row>
    <row r="5562" spans="1:15">
      <c r="A5562">
        <v>5561</v>
      </c>
      <c r="B5562" s="6" t="s">
        <v>4246</v>
      </c>
      <c r="C5562" s="312" t="s">
        <v>6001</v>
      </c>
      <c r="D5562" t="s">
        <v>7106</v>
      </c>
      <c r="E5562" s="85">
        <v>1061532958</v>
      </c>
      <c r="F5562" s="85">
        <v>1061532958</v>
      </c>
      <c r="G5562" t="s">
        <v>7107</v>
      </c>
      <c r="H5562" s="85">
        <v>1061532958</v>
      </c>
      <c r="I5562" t="s">
        <v>7108</v>
      </c>
      <c r="J5562">
        <v>5000</v>
      </c>
      <c r="K5562" t="s">
        <v>7106</v>
      </c>
      <c r="L5562" t="s">
        <v>7106</v>
      </c>
      <c r="M5562" t="s">
        <v>7106</v>
      </c>
      <c r="N5562" t="s">
        <v>7106</v>
      </c>
      <c r="O5562" t="str">
        <f t="shared" si="86"/>
        <v>INSERT INTO USUARIOS_USUARIO(id,nombre,apellidos,foto,cedula,codigo,programa,uid,email,saldo,reserva_desayuno,reserva_almuerzo,reserva_cena,sancion,comida_consumida) VALUES (5561,'JHONATAN  DAVID','SANCHEZ HURTADO','true','1061532958','1061532958','ingenieria de sitemas','1061532958','diegomazorram@gmail.com',5000,'true','true','true','true');</v>
      </c>
    </row>
    <row r="5563" spans="1:15">
      <c r="A5563">
        <v>5562</v>
      </c>
      <c r="B5563" s="6" t="s">
        <v>6840</v>
      </c>
      <c r="C5563" s="312" t="s">
        <v>4247</v>
      </c>
      <c r="D5563" t="s">
        <v>7106</v>
      </c>
      <c r="E5563" s="85">
        <v>1061541638</v>
      </c>
      <c r="F5563" s="85">
        <v>1061541638</v>
      </c>
      <c r="G5563" t="s">
        <v>7107</v>
      </c>
      <c r="H5563" s="85">
        <v>1061541638</v>
      </c>
      <c r="I5563" t="s">
        <v>7108</v>
      </c>
      <c r="J5563">
        <v>5000</v>
      </c>
      <c r="K5563" t="s">
        <v>7106</v>
      </c>
      <c r="L5563" t="s">
        <v>7106</v>
      </c>
      <c r="M5563" t="s">
        <v>7106</v>
      </c>
      <c r="N5563" t="s">
        <v>7106</v>
      </c>
      <c r="O5563" t="str">
        <f t="shared" si="86"/>
        <v>INSERT INTO USUARIOS_USUARIO(id,nombre,apellidos,foto,cedula,codigo,programa,uid,email,saldo,reserva_desayuno,reserva_almuerzo,reserva_cena,sancion,comida_consumida) VALUES (5562,'KATHERIN DAYANITH','OROZCO HURTADO','true','1061541638','1061541638','ingenieria de sitemas','1061541638','diegomazorram@gmail.com',5000,'true','true','true','true');</v>
      </c>
    </row>
    <row r="5564" spans="1:15">
      <c r="A5564">
        <v>5563</v>
      </c>
      <c r="B5564" s="6" t="s">
        <v>4248</v>
      </c>
      <c r="C5564" s="312" t="s">
        <v>4247</v>
      </c>
      <c r="D5564" t="s">
        <v>7106</v>
      </c>
      <c r="E5564" s="85">
        <v>1061545574</v>
      </c>
      <c r="F5564" s="85">
        <v>1061545574</v>
      </c>
      <c r="G5564" t="s">
        <v>7107</v>
      </c>
      <c r="H5564" s="85">
        <v>1061545574</v>
      </c>
      <c r="I5564" t="s">
        <v>7108</v>
      </c>
      <c r="J5564">
        <v>5000</v>
      </c>
      <c r="K5564" t="s">
        <v>7106</v>
      </c>
      <c r="L5564" t="s">
        <v>7106</v>
      </c>
      <c r="M5564" t="s">
        <v>7106</v>
      </c>
      <c r="N5564" t="s">
        <v>7106</v>
      </c>
      <c r="O5564" t="str">
        <f t="shared" si="86"/>
        <v>INSERT INTO USUARIOS_USUARIO(id,nombre,apellidos,foto,cedula,codigo,programa,uid,email,saldo,reserva_desayuno,reserva_almuerzo,reserva_cena,sancion,comida_consumida) VALUES (5563,'UBER KALETH','OROZCO HURTADO','true','1061545574','1061545574','ingenieria de sitemas','1061545574','diegomazorram@gmail.com',5000,'true','true','true','true');</v>
      </c>
    </row>
    <row r="5565" spans="1:15">
      <c r="A5565">
        <v>5564</v>
      </c>
      <c r="B5565" s="25" t="s">
        <v>4249</v>
      </c>
      <c r="C5565" s="325" t="s">
        <v>2402</v>
      </c>
      <c r="D5565" t="s">
        <v>7106</v>
      </c>
      <c r="E5565" s="84">
        <v>4769087</v>
      </c>
      <c r="F5565" s="84">
        <v>4769087</v>
      </c>
      <c r="G5565" t="s">
        <v>7107</v>
      </c>
      <c r="H5565" s="84">
        <v>4769087</v>
      </c>
      <c r="I5565" t="s">
        <v>7108</v>
      </c>
      <c r="J5565">
        <v>5000</v>
      </c>
      <c r="K5565" t="s">
        <v>7106</v>
      </c>
      <c r="L5565" t="s">
        <v>7106</v>
      </c>
      <c r="M5565" t="s">
        <v>7106</v>
      </c>
      <c r="N5565" t="s">
        <v>7106</v>
      </c>
      <c r="O5565" t="str">
        <f t="shared" si="86"/>
        <v>INSERT INTO USUARIOS_USUARIO(id,nombre,apellidos,foto,cedula,codigo,programa,uid,email,saldo,reserva_desayuno,reserva_almuerzo,reserva_cena,sancion,comida_consumida) VALUES (5564,'BENEDO','MUELAS MUELAS','true','4769087','4769087','ingenieria de sitemas','4769087','diegomazorram@gmail.com',5000,'true','true','true','true');</v>
      </c>
    </row>
    <row r="5566" spans="1:15">
      <c r="A5566">
        <v>5565</v>
      </c>
      <c r="B5566" s="25" t="s">
        <v>4250</v>
      </c>
      <c r="C5566" s="325" t="s">
        <v>4251</v>
      </c>
      <c r="D5566" t="s">
        <v>7106</v>
      </c>
      <c r="E5566" s="84">
        <v>25545652</v>
      </c>
      <c r="F5566" s="84">
        <v>25545652</v>
      </c>
      <c r="G5566" t="s">
        <v>7107</v>
      </c>
      <c r="H5566" s="84">
        <v>25545652</v>
      </c>
      <c r="I5566" t="s">
        <v>7108</v>
      </c>
      <c r="J5566">
        <v>5000</v>
      </c>
      <c r="K5566" t="s">
        <v>7106</v>
      </c>
      <c r="L5566" t="s">
        <v>7106</v>
      </c>
      <c r="M5566" t="s">
        <v>7106</v>
      </c>
      <c r="N5566" t="s">
        <v>7106</v>
      </c>
      <c r="O5566" t="str">
        <f t="shared" si="86"/>
        <v>INSERT INTO USUARIOS_USUARIO(id,nombre,apellidos,foto,cedula,codigo,programa,uid,email,saldo,reserva_desayuno,reserva_almuerzo,reserva_cena,sancion,comida_consumida) VALUES (5565,'AIDA','CAMPO CUCUÑAME','true','25545652','25545652','ingenieria de sitemas','25545652','diegomazorram@gmail.com',5000,'true','true','true','true');</v>
      </c>
    </row>
    <row r="5567" spans="1:15">
      <c r="A5567">
        <v>5566</v>
      </c>
      <c r="B5567" s="25" t="s">
        <v>6841</v>
      </c>
      <c r="C5567" s="325" t="s">
        <v>4252</v>
      </c>
      <c r="D5567" t="s">
        <v>7106</v>
      </c>
      <c r="E5567" s="84">
        <v>10750997</v>
      </c>
      <c r="F5567" s="84">
        <v>10750997</v>
      </c>
      <c r="G5567" t="s">
        <v>7107</v>
      </c>
      <c r="H5567" s="84">
        <v>10750997</v>
      </c>
      <c r="I5567" t="s">
        <v>7108</v>
      </c>
      <c r="J5567">
        <v>5000</v>
      </c>
      <c r="K5567" t="s">
        <v>7106</v>
      </c>
      <c r="L5567" t="s">
        <v>7106</v>
      </c>
      <c r="M5567" t="s">
        <v>7106</v>
      </c>
      <c r="N5567" t="s">
        <v>7106</v>
      </c>
      <c r="O5567" t="str">
        <f t="shared" si="86"/>
        <v>INSERT INTO USUARIOS_USUARIO(id,nombre,apellidos,foto,cedula,codigo,programa,uid,email,saldo,reserva_desayuno,reserva_almuerzo,reserva_cena,sancion,comida_consumida) VALUES (5566,'JOSE JESUS','BOLAÑOS LONDOÑO','true','10750997','10750997','ingenieria de sitemas','10750997','diegomazorram@gmail.com',5000,'true','true','true','true');</v>
      </c>
    </row>
    <row r="5568" spans="1:15">
      <c r="A5568">
        <v>5567</v>
      </c>
      <c r="B5568" s="25" t="s">
        <v>4253</v>
      </c>
      <c r="C5568" s="325" t="s">
        <v>980</v>
      </c>
      <c r="D5568" t="s">
        <v>7106</v>
      </c>
      <c r="E5568" s="84">
        <v>1516221</v>
      </c>
      <c r="F5568" s="84">
        <v>1516221</v>
      </c>
      <c r="G5568" t="s">
        <v>7107</v>
      </c>
      <c r="H5568" s="84">
        <v>1516221</v>
      </c>
      <c r="I5568" t="s">
        <v>7108</v>
      </c>
      <c r="J5568">
        <v>5000</v>
      </c>
      <c r="K5568" t="s">
        <v>7106</v>
      </c>
      <c r="L5568" t="s">
        <v>7106</v>
      </c>
      <c r="M5568" t="s">
        <v>7106</v>
      </c>
      <c r="N5568" t="s">
        <v>7106</v>
      </c>
      <c r="O5568" t="str">
        <f t="shared" si="86"/>
        <v>INSERT INTO USUARIOS_USUARIO(id,nombre,apellidos,foto,cedula,codigo,programa,uid,email,saldo,reserva_desayuno,reserva_almuerzo,reserva_cena,sancion,comida_consumida) VALUES (5567,'GERARDO ORACIO','HURTADO MUELAS','true','1516221','1516221','ingenieria de sitemas','1516221','diegomazorram@gmail.com',5000,'true','true','true','true');</v>
      </c>
    </row>
    <row r="5569" spans="1:15">
      <c r="A5569">
        <v>5568</v>
      </c>
      <c r="B5569" s="6" t="s">
        <v>6842</v>
      </c>
      <c r="C5569" s="312" t="s">
        <v>980</v>
      </c>
      <c r="D5569" t="s">
        <v>7106</v>
      </c>
      <c r="E5569" s="85">
        <v>25681570</v>
      </c>
      <c r="F5569" s="85">
        <v>25681570</v>
      </c>
      <c r="G5569" t="s">
        <v>7107</v>
      </c>
      <c r="H5569" s="85">
        <v>25681570</v>
      </c>
      <c r="I5569" t="s">
        <v>7108</v>
      </c>
      <c r="J5569">
        <v>5000</v>
      </c>
      <c r="K5569" t="s">
        <v>7106</v>
      </c>
      <c r="L5569" t="s">
        <v>7106</v>
      </c>
      <c r="M5569" t="s">
        <v>7106</v>
      </c>
      <c r="N5569" t="s">
        <v>7106</v>
      </c>
      <c r="O5569" t="str">
        <f t="shared" si="86"/>
        <v>INSERT INTO USUARIOS_USUARIO(id,nombre,apellidos,foto,cedula,codigo,programa,uid,email,saldo,reserva_desayuno,reserva_almuerzo,reserva_cena,sancion,comida_consumida) VALUES (5568,'MERCEDES RUT','HURTADO MUELAS','true','25681570','25681570','ingenieria de sitemas','25681570','diegomazorram@gmail.com',5000,'true','true','true','true');</v>
      </c>
    </row>
    <row r="5570" spans="1:15">
      <c r="A5570">
        <v>5569</v>
      </c>
      <c r="B5570" s="25" t="s">
        <v>4254</v>
      </c>
      <c r="C5570" s="325" t="s">
        <v>621</v>
      </c>
      <c r="D5570" t="s">
        <v>7106</v>
      </c>
      <c r="E5570" s="84">
        <v>10753535</v>
      </c>
      <c r="F5570" s="84">
        <v>10753535</v>
      </c>
      <c r="G5570" t="s">
        <v>7107</v>
      </c>
      <c r="H5570" s="84">
        <v>10753535</v>
      </c>
      <c r="I5570" t="s">
        <v>7108</v>
      </c>
      <c r="J5570">
        <v>5000</v>
      </c>
      <c r="K5570" t="s">
        <v>7106</v>
      </c>
      <c r="L5570" t="s">
        <v>7106</v>
      </c>
      <c r="M5570" t="s">
        <v>7106</v>
      </c>
      <c r="N5570" t="s">
        <v>7106</v>
      </c>
      <c r="O5570" t="str">
        <f t="shared" si="86"/>
        <v>INSERT INTO USUARIOS_USUARIO(id,nombre,apellidos,foto,cedula,codigo,programa,uid,email,saldo,reserva_desayuno,reserva_almuerzo,reserva_cena,sancion,comida_consumida) VALUES (5569,'HUGO','HURTADO HURTADO','true','10753535','10753535','ingenieria de sitemas','10753535','diegomazorram@gmail.com',5000,'true','true','true','true');</v>
      </c>
    </row>
    <row r="5571" spans="1:15">
      <c r="A5571">
        <v>5570</v>
      </c>
      <c r="B5571" s="6" t="s">
        <v>6843</v>
      </c>
      <c r="C5571" s="312" t="s">
        <v>4255</v>
      </c>
      <c r="D5571" t="s">
        <v>7106</v>
      </c>
      <c r="E5571" s="85">
        <v>1061534747</v>
      </c>
      <c r="F5571" s="85">
        <v>1061534747</v>
      </c>
      <c r="G5571" t="s">
        <v>7107</v>
      </c>
      <c r="H5571" s="85">
        <v>1061534747</v>
      </c>
      <c r="I5571" t="s">
        <v>7108</v>
      </c>
      <c r="J5571">
        <v>5000</v>
      </c>
      <c r="K5571" t="s">
        <v>7106</v>
      </c>
      <c r="L5571" t="s">
        <v>7106</v>
      </c>
      <c r="M5571" t="s">
        <v>7106</v>
      </c>
      <c r="N5571" t="s">
        <v>7106</v>
      </c>
      <c r="O5571" t="str">
        <f t="shared" ref="O5571:O5634" si="87">"INSERT INTO USUARIOS_USUARIO(id,nombre,apellidos,foto,cedula,codigo,programa,uid,email,saldo,reserva_desayuno,reserva_almuerzo,reserva_cena,sancion,comida_consumida) VALUES ("&amp;A5571&amp;",'"&amp;B5571&amp;"','"&amp;C5571&amp;"','"&amp;D5571&amp;"','"&amp;E5571&amp;"','"&amp;F5571&amp;"','"&amp;G5571&amp;"','"&amp;H5571&amp;"','"&amp;I5571&amp;"',"&amp;J5571&amp;",'"&amp;K5571&amp;"','"&amp;L5571&amp;"','"&amp;M5571&amp;"','"&amp;N5571&amp;"');"</f>
        <v>INSERT INTO USUARIOS_USUARIO(id,nombre,apellidos,foto,cedula,codigo,programa,uid,email,saldo,reserva_desayuno,reserva_almuerzo,reserva_cena,sancion,comida_consumida) VALUES (5570,'EILIN VALENTINA','HURTADO URBANO','true','1061534747','1061534747','ingenieria de sitemas','1061534747','diegomazorram@gmail.com',5000,'true','true','true','true');</v>
      </c>
    </row>
    <row r="5572" spans="1:15">
      <c r="A5572">
        <v>5571</v>
      </c>
      <c r="B5572" s="25" t="s">
        <v>4256</v>
      </c>
      <c r="C5572" s="325" t="s">
        <v>621</v>
      </c>
      <c r="D5572" t="s">
        <v>7106</v>
      </c>
      <c r="E5572" s="84">
        <v>48574829</v>
      </c>
      <c r="F5572" s="84">
        <v>48574829</v>
      </c>
      <c r="G5572" t="s">
        <v>7107</v>
      </c>
      <c r="H5572" s="84">
        <v>48574829</v>
      </c>
      <c r="I5572" t="s">
        <v>7108</v>
      </c>
      <c r="J5572">
        <v>5000</v>
      </c>
      <c r="K5572" t="s">
        <v>7106</v>
      </c>
      <c r="L5572" t="s">
        <v>7106</v>
      </c>
      <c r="M5572" t="s">
        <v>7106</v>
      </c>
      <c r="N5572" t="s">
        <v>7106</v>
      </c>
      <c r="O5572" t="str">
        <f t="shared" si="87"/>
        <v>INSERT INTO USUARIOS_USUARIO(id,nombre,apellidos,foto,cedula,codigo,programa,uid,email,saldo,reserva_desayuno,reserva_almuerzo,reserva_cena,sancion,comida_consumida) VALUES (5571,'VENUS','HURTADO HURTADO','true','48574829','48574829','ingenieria de sitemas','48574829','diegomazorram@gmail.com',5000,'true','true','true','true');</v>
      </c>
    </row>
    <row r="5573" spans="1:15">
      <c r="A5573">
        <v>5572</v>
      </c>
      <c r="B5573" s="25" t="s">
        <v>4257</v>
      </c>
      <c r="C5573" s="325" t="s">
        <v>2586</v>
      </c>
      <c r="D5573" t="s">
        <v>7106</v>
      </c>
      <c r="E5573" s="84">
        <v>1007352574</v>
      </c>
      <c r="F5573" s="84">
        <v>1007352574</v>
      </c>
      <c r="G5573" t="s">
        <v>7107</v>
      </c>
      <c r="H5573" s="84">
        <v>1007352574</v>
      </c>
      <c r="I5573" t="s">
        <v>7108</v>
      </c>
      <c r="J5573">
        <v>5000</v>
      </c>
      <c r="K5573" t="s">
        <v>7106</v>
      </c>
      <c r="L5573" t="s">
        <v>7106</v>
      </c>
      <c r="M5573" t="s">
        <v>7106</v>
      </c>
      <c r="N5573" t="s">
        <v>7106</v>
      </c>
      <c r="O5573" t="str">
        <f t="shared" si="87"/>
        <v>INSERT INTO USUARIOS_USUARIO(id,nombre,apellidos,foto,cedula,codigo,programa,uid,email,saldo,reserva_desayuno,reserva_almuerzo,reserva_cena,sancion,comida_consumida) VALUES (5572,'JERALDIN JELIXA','RIVERA HURTADO','true','1007352574','1007352574','ingenieria de sitemas','1007352574','diegomazorram@gmail.com',5000,'true','true','true','true');</v>
      </c>
    </row>
    <row r="5574" spans="1:15">
      <c r="A5574">
        <v>5573</v>
      </c>
      <c r="B5574" s="6" t="s">
        <v>6844</v>
      </c>
      <c r="C5574" s="312" t="s">
        <v>3095</v>
      </c>
      <c r="D5574" t="s">
        <v>7106</v>
      </c>
      <c r="E5574" s="85">
        <v>1059247224</v>
      </c>
      <c r="F5574" s="85">
        <v>1059247224</v>
      </c>
      <c r="G5574" t="s">
        <v>7107</v>
      </c>
      <c r="H5574" s="85">
        <v>1059247224</v>
      </c>
      <c r="I5574" t="s">
        <v>7108</v>
      </c>
      <c r="J5574">
        <v>5000</v>
      </c>
      <c r="K5574" t="s">
        <v>7106</v>
      </c>
      <c r="L5574" t="s">
        <v>7106</v>
      </c>
      <c r="M5574" t="s">
        <v>7106</v>
      </c>
      <c r="N5574" t="s">
        <v>7106</v>
      </c>
      <c r="O5574" t="str">
        <f t="shared" si="87"/>
        <v>INSERT INTO USUARIOS_USUARIO(id,nombre,apellidos,foto,cedula,codigo,programa,uid,email,saldo,reserva_desayuno,reserva_almuerzo,reserva_cena,sancion,comida_consumida) VALUES (5573,'EMMANUEL SANTIAGO','PILLIMUE RIVERA','true','1059247224','1059247224','ingenieria de sitemas','1059247224','diegomazorram@gmail.com',5000,'true','true','true','true');</v>
      </c>
    </row>
    <row r="5575" spans="1:15">
      <c r="A5575">
        <v>5574</v>
      </c>
      <c r="B5575" s="25" t="s">
        <v>6845</v>
      </c>
      <c r="C5575" s="325" t="s">
        <v>6846</v>
      </c>
      <c r="D5575" t="s">
        <v>7106</v>
      </c>
      <c r="E5575" s="84">
        <v>10752888</v>
      </c>
      <c r="F5575" s="84">
        <v>10752888</v>
      </c>
      <c r="G5575" t="s">
        <v>7107</v>
      </c>
      <c r="H5575" s="84">
        <v>10752888</v>
      </c>
      <c r="I5575" t="s">
        <v>7108</v>
      </c>
      <c r="J5575">
        <v>5000</v>
      </c>
      <c r="K5575" t="s">
        <v>7106</v>
      </c>
      <c r="L5575" t="s">
        <v>7106</v>
      </c>
      <c r="M5575" t="s">
        <v>7106</v>
      </c>
      <c r="N5575" t="s">
        <v>7106</v>
      </c>
      <c r="O5575" t="str">
        <f t="shared" si="87"/>
        <v>INSERT INTO USUARIOS_USUARIO(id,nombre,apellidos,foto,cedula,codigo,programa,uid,email,saldo,reserva_desayuno,reserva_almuerzo,reserva_cena,sancion,comida_consumida) VALUES (5574,'MARCO EFRAIN','CUCHILLO PILLIMUÉ','true','10752888','10752888','ingenieria de sitemas','10752888','diegomazorram@gmail.com',5000,'true','true','true','true');</v>
      </c>
    </row>
    <row r="5576" spans="1:15">
      <c r="A5576">
        <v>5575</v>
      </c>
      <c r="B5576" s="25" t="s">
        <v>4258</v>
      </c>
      <c r="C5576" s="325" t="s">
        <v>2949</v>
      </c>
      <c r="D5576" t="s">
        <v>7106</v>
      </c>
      <c r="E5576" s="84">
        <v>1064437326</v>
      </c>
      <c r="F5576" s="84">
        <v>1064437326</v>
      </c>
      <c r="G5576" t="s">
        <v>7107</v>
      </c>
      <c r="H5576" s="84">
        <v>1064437326</v>
      </c>
      <c r="I5576" t="s">
        <v>7108</v>
      </c>
      <c r="J5576">
        <v>5000</v>
      </c>
      <c r="K5576" t="s">
        <v>7106</v>
      </c>
      <c r="L5576" t="s">
        <v>7106</v>
      </c>
      <c r="M5576" t="s">
        <v>7106</v>
      </c>
      <c r="N5576" t="s">
        <v>7106</v>
      </c>
      <c r="O5576" t="str">
        <f t="shared" si="87"/>
        <v>INSERT INTO USUARIOS_USUARIO(id,nombre,apellidos,foto,cedula,codigo,programa,uid,email,saldo,reserva_desayuno,reserva_almuerzo,reserva_cena,sancion,comida_consumida) VALUES (5575,'MELQUIS IVAN','CALAMBAS CAMPO','true','1064437326','1064437326','ingenieria de sitemas','1064437326','diegomazorram@gmail.com',5000,'true','true','true','true');</v>
      </c>
    </row>
    <row r="5577" spans="1:15">
      <c r="A5577">
        <v>5576</v>
      </c>
      <c r="B5577" s="25" t="s">
        <v>535</v>
      </c>
      <c r="C5577" s="325" t="s">
        <v>3584</v>
      </c>
      <c r="D5577" t="s">
        <v>7106</v>
      </c>
      <c r="E5577" s="84">
        <v>25685367</v>
      </c>
      <c r="F5577" s="84">
        <v>25685367</v>
      </c>
      <c r="G5577" t="s">
        <v>7107</v>
      </c>
      <c r="H5577" s="84">
        <v>25685367</v>
      </c>
      <c r="I5577" t="s">
        <v>7108</v>
      </c>
      <c r="J5577">
        <v>5000</v>
      </c>
      <c r="K5577" t="s">
        <v>7106</v>
      </c>
      <c r="L5577" t="s">
        <v>7106</v>
      </c>
      <c r="M5577" t="s">
        <v>7106</v>
      </c>
      <c r="N5577" t="s">
        <v>7106</v>
      </c>
      <c r="O5577" t="str">
        <f t="shared" si="87"/>
        <v>INSERT INTO USUARIOS_USUARIO(id,nombre,apellidos,foto,cedula,codigo,programa,uid,email,saldo,reserva_desayuno,reserva_almuerzo,reserva_cena,sancion,comida_consumida) VALUES (5576,'LUZ DARY','HURTADO GALARZA','true','25685367','25685367','ingenieria de sitemas','25685367','diegomazorram@gmail.com',5000,'true','true','true','true');</v>
      </c>
    </row>
    <row r="5578" spans="1:15">
      <c r="A5578">
        <v>5577</v>
      </c>
      <c r="B5578" s="6" t="s">
        <v>4259</v>
      </c>
      <c r="C5578" s="312" t="s">
        <v>6847</v>
      </c>
      <c r="D5578" t="s">
        <v>7106</v>
      </c>
      <c r="E5578" s="85">
        <v>10723107</v>
      </c>
      <c r="F5578" s="85">
        <v>10723107</v>
      </c>
      <c r="G5578" t="s">
        <v>7107</v>
      </c>
      <c r="H5578" s="85">
        <v>10723107</v>
      </c>
      <c r="I5578" t="s">
        <v>7108</v>
      </c>
      <c r="J5578">
        <v>5000</v>
      </c>
      <c r="K5578" t="s">
        <v>7106</v>
      </c>
      <c r="L5578" t="s">
        <v>7106</v>
      </c>
      <c r="M5578" t="s">
        <v>7106</v>
      </c>
      <c r="N5578" t="s">
        <v>7106</v>
      </c>
      <c r="O5578" t="str">
        <f t="shared" si="87"/>
        <v>INSERT INTO USUARIOS_USUARIO(id,nombre,apellidos,foto,cedula,codigo,programa,uid,email,saldo,reserva_desayuno,reserva_almuerzo,reserva_cena,sancion,comida_consumida) VALUES (5577,'NELSON ARMANDO','FERNANDES FERNANDEZ','true','10723107','10723107','ingenieria de sitemas','10723107','diegomazorram@gmail.com',5000,'true','true','true','true');</v>
      </c>
    </row>
    <row r="5579" spans="1:15">
      <c r="A5579">
        <v>5578</v>
      </c>
      <c r="B5579" s="2" t="s">
        <v>1912</v>
      </c>
      <c r="C5579" s="307" t="s">
        <v>1675</v>
      </c>
      <c r="D5579" t="s">
        <v>7106</v>
      </c>
      <c r="E5579" s="95">
        <v>1064426339</v>
      </c>
      <c r="F5579" s="95">
        <v>1064426339</v>
      </c>
      <c r="G5579" t="s">
        <v>7107</v>
      </c>
      <c r="H5579" s="95">
        <v>1064426339</v>
      </c>
      <c r="I5579" t="s">
        <v>7108</v>
      </c>
      <c r="J5579">
        <v>5000</v>
      </c>
      <c r="K5579" t="s">
        <v>7106</v>
      </c>
      <c r="L5579" t="s">
        <v>7106</v>
      </c>
      <c r="M5579" t="s">
        <v>7106</v>
      </c>
      <c r="N5579" t="s">
        <v>7106</v>
      </c>
      <c r="O5579" t="str">
        <f t="shared" si="87"/>
        <v>INSERT INTO USUARIOS_USUARIO(id,nombre,apellidos,foto,cedula,codigo,programa,uid,email,saldo,reserva_desayuno,reserva_almuerzo,reserva_cena,sancion,comida_consumida) VALUES (5578,'MARIA FERNANDA','FERNANDEZ HURTADO','true','1064426339','1064426339','ingenieria de sitemas','1064426339','diegomazorram@gmail.com',5000,'true','true','true','true');</v>
      </c>
    </row>
    <row r="5580" spans="1:15">
      <c r="A5580">
        <v>5579</v>
      </c>
      <c r="B5580" s="2" t="s">
        <v>69</v>
      </c>
      <c r="C5580" s="307" t="s">
        <v>636</v>
      </c>
      <c r="D5580" t="s">
        <v>7106</v>
      </c>
      <c r="E5580" s="95">
        <v>1007178358</v>
      </c>
      <c r="F5580" s="95">
        <v>1007178358</v>
      </c>
      <c r="G5580" t="s">
        <v>7107</v>
      </c>
      <c r="H5580" s="95">
        <v>1007178358</v>
      </c>
      <c r="I5580" t="s">
        <v>7108</v>
      </c>
      <c r="J5580">
        <v>5000</v>
      </c>
      <c r="K5580" t="s">
        <v>7106</v>
      </c>
      <c r="L5580" t="s">
        <v>7106</v>
      </c>
      <c r="M5580" t="s">
        <v>7106</v>
      </c>
      <c r="N5580" t="s">
        <v>7106</v>
      </c>
      <c r="O5580" t="str">
        <f t="shared" si="87"/>
        <v>INSERT INTO USUARIOS_USUARIO(id,nombre,apellidos,foto,cedula,codigo,programa,uid,email,saldo,reserva_desayuno,reserva_almuerzo,reserva_cena,sancion,comida_consumida) VALUES (5579,'ALEX FERNANDO','VIDAL HURTADO','true','1007178358','1007178358','ingenieria de sitemas','1007178358','diegomazorram@gmail.com',5000,'true','true','true','true');</v>
      </c>
    </row>
    <row r="5581" spans="1:15">
      <c r="A5581">
        <v>5580</v>
      </c>
      <c r="B5581" s="1" t="s">
        <v>4260</v>
      </c>
      <c r="C5581" s="308" t="s">
        <v>442</v>
      </c>
      <c r="D5581" t="s">
        <v>7106</v>
      </c>
      <c r="E5581" s="97">
        <v>1064429530</v>
      </c>
      <c r="F5581" s="97">
        <v>1064429530</v>
      </c>
      <c r="G5581" t="s">
        <v>7107</v>
      </c>
      <c r="H5581" s="97">
        <v>1064429530</v>
      </c>
      <c r="I5581" t="s">
        <v>7108</v>
      </c>
      <c r="J5581">
        <v>5000</v>
      </c>
      <c r="K5581" t="s">
        <v>7106</v>
      </c>
      <c r="L5581" t="s">
        <v>7106</v>
      </c>
      <c r="M5581" t="s">
        <v>7106</v>
      </c>
      <c r="N5581" t="s">
        <v>7106</v>
      </c>
      <c r="O5581" t="str">
        <f t="shared" si="87"/>
        <v>INSERT INTO USUARIOS_USUARIO(id,nombre,apellidos,foto,cedula,codigo,programa,uid,email,saldo,reserva_desayuno,reserva_almuerzo,reserva_cena,sancion,comida_consumida) VALUES (5580,'ALVA MARIELA','TUNUBALA TUNUBALA','true','1064429530','1064429530','ingenieria de sitemas','1064429530','diegomazorram@gmail.com',5000,'true','true','true','true');</v>
      </c>
    </row>
    <row r="5582" spans="1:15">
      <c r="A5582">
        <v>5581</v>
      </c>
      <c r="B5582" s="2" t="s">
        <v>4261</v>
      </c>
      <c r="C5582" s="307" t="s">
        <v>442</v>
      </c>
      <c r="D5582" t="s">
        <v>7106</v>
      </c>
      <c r="E5582" s="95">
        <v>1064430769</v>
      </c>
      <c r="F5582" s="95">
        <v>1064430769</v>
      </c>
      <c r="G5582" t="s">
        <v>7107</v>
      </c>
      <c r="H5582" s="95">
        <v>1064430769</v>
      </c>
      <c r="I5582" t="s">
        <v>7108</v>
      </c>
      <c r="J5582">
        <v>5000</v>
      </c>
      <c r="K5582" t="s">
        <v>7106</v>
      </c>
      <c r="L5582" t="s">
        <v>7106</v>
      </c>
      <c r="M5582" t="s">
        <v>7106</v>
      </c>
      <c r="N5582" t="s">
        <v>7106</v>
      </c>
      <c r="O5582" t="str">
        <f t="shared" si="87"/>
        <v>INSERT INTO USUARIOS_USUARIO(id,nombre,apellidos,foto,cedula,codigo,programa,uid,email,saldo,reserva_desayuno,reserva_almuerzo,reserva_cena,sancion,comida_consumida) VALUES (5581,'YIMI ANDREY','TUNUBALA TUNUBALA','true','1064430769','1064430769','ingenieria de sitemas','1064430769','diegomazorram@gmail.com',5000,'true','true','true','true');</v>
      </c>
    </row>
    <row r="5583" spans="1:15">
      <c r="A5583">
        <v>5582</v>
      </c>
      <c r="B5583" s="29" t="s">
        <v>3088</v>
      </c>
      <c r="C5583" s="308" t="s">
        <v>459</v>
      </c>
      <c r="D5583" t="s">
        <v>7106</v>
      </c>
      <c r="E5583" s="97">
        <v>10720465</v>
      </c>
      <c r="F5583" s="97">
        <v>10720465</v>
      </c>
      <c r="G5583" t="s">
        <v>7107</v>
      </c>
      <c r="H5583" s="97">
        <v>10720465</v>
      </c>
      <c r="I5583" t="s">
        <v>7108</v>
      </c>
      <c r="J5583">
        <v>5000</v>
      </c>
      <c r="K5583" t="s">
        <v>7106</v>
      </c>
      <c r="L5583" t="s">
        <v>7106</v>
      </c>
      <c r="M5583" t="s">
        <v>7106</v>
      </c>
      <c r="N5583" t="s">
        <v>7106</v>
      </c>
      <c r="O5583" t="str">
        <f t="shared" si="87"/>
        <v>INSERT INTO USUARIOS_USUARIO(id,nombre,apellidos,foto,cedula,codigo,programa,uid,email,saldo,reserva_desayuno,reserva_almuerzo,reserva_cena,sancion,comida_consumida) VALUES (5582,'JOSE ELIAS','TUNUBALA PAJA','true','10720465','10720465','ingenieria de sitemas','10720465','diegomazorram@gmail.com',5000,'true','true','true','true');</v>
      </c>
    </row>
    <row r="5584" spans="1:15">
      <c r="A5584">
        <v>5583</v>
      </c>
      <c r="B5584" s="30" t="s">
        <v>6848</v>
      </c>
      <c r="C5584" s="307" t="s">
        <v>475</v>
      </c>
      <c r="D5584" t="s">
        <v>7106</v>
      </c>
      <c r="E5584" s="95">
        <v>25682993</v>
      </c>
      <c r="F5584" s="95">
        <v>25682993</v>
      </c>
      <c r="G5584" t="s">
        <v>7107</v>
      </c>
      <c r="H5584" s="95">
        <v>25682993</v>
      </c>
      <c r="I5584" t="s">
        <v>7108</v>
      </c>
      <c r="J5584">
        <v>5000</v>
      </c>
      <c r="K5584" t="s">
        <v>7106</v>
      </c>
      <c r="L5584" t="s">
        <v>7106</v>
      </c>
      <c r="M5584" t="s">
        <v>7106</v>
      </c>
      <c r="N5584" t="s">
        <v>7106</v>
      </c>
      <c r="O5584" t="str">
        <f t="shared" si="87"/>
        <v>INSERT INTO USUARIOS_USUARIO(id,nombre,apellidos,foto,cedula,codigo,programa,uid,email,saldo,reserva_desayuno,reserva_almuerzo,reserva_cena,sancion,comida_consumida) VALUES (5583,'MARIA ERESMA','TUNUBALA CHAVACO','true','25682993','25682993','ingenieria de sitemas','25682993','diegomazorram@gmail.com',5000,'true','true','true','true');</v>
      </c>
    </row>
    <row r="5585" spans="1:15">
      <c r="A5585">
        <v>5584</v>
      </c>
      <c r="B5585" s="42" t="s">
        <v>4262</v>
      </c>
      <c r="C5585" s="312" t="s">
        <v>4263</v>
      </c>
      <c r="D5585" t="s">
        <v>7106</v>
      </c>
      <c r="E5585" s="93">
        <v>32535300</v>
      </c>
      <c r="F5585" s="93">
        <v>32535300</v>
      </c>
      <c r="G5585" t="s">
        <v>7107</v>
      </c>
      <c r="H5585" s="93">
        <v>32535300</v>
      </c>
      <c r="I5585" t="s">
        <v>7108</v>
      </c>
      <c r="J5585">
        <v>5000</v>
      </c>
      <c r="K5585" t="s">
        <v>7106</v>
      </c>
      <c r="L5585" t="s">
        <v>7106</v>
      </c>
      <c r="M5585" t="s">
        <v>7106</v>
      </c>
      <c r="N5585" t="s">
        <v>7106</v>
      </c>
      <c r="O5585" t="str">
        <f t="shared" si="87"/>
        <v>INSERT INTO USUARIOS_USUARIO(id,nombre,apellidos,foto,cedula,codigo,programa,uid,email,saldo,reserva_desayuno,reserva_almuerzo,reserva_cena,sancion,comida_consumida) VALUES (5584,'DELCY MIREYA','TUNUBALÁ TUNUBALÁ','true','32535300','32535300','ingenieria de sitemas','32535300','diegomazorram@gmail.com',5000,'true','true','true','true');</v>
      </c>
    </row>
    <row r="5586" spans="1:15">
      <c r="A5586">
        <v>5585</v>
      </c>
      <c r="B5586" s="25" t="s">
        <v>3179</v>
      </c>
      <c r="C5586" s="325" t="s">
        <v>4264</v>
      </c>
      <c r="D5586" t="s">
        <v>7106</v>
      </c>
      <c r="E5586" s="97">
        <v>10755202</v>
      </c>
      <c r="F5586" s="97">
        <v>10755202</v>
      </c>
      <c r="G5586" t="s">
        <v>7107</v>
      </c>
      <c r="H5586" s="97">
        <v>10755202</v>
      </c>
      <c r="I5586" t="s">
        <v>7108</v>
      </c>
      <c r="J5586">
        <v>5000</v>
      </c>
      <c r="K5586" t="s">
        <v>7106</v>
      </c>
      <c r="L5586" t="s">
        <v>7106</v>
      </c>
      <c r="M5586" t="s">
        <v>7106</v>
      </c>
      <c r="N5586" t="s">
        <v>7106</v>
      </c>
      <c r="O5586" t="str">
        <f t="shared" si="87"/>
        <v>INSERT INTO USUARIOS_USUARIO(id,nombre,apellidos,foto,cedula,codigo,programa,uid,email,saldo,reserva_desayuno,reserva_almuerzo,reserva_cena,sancion,comida_consumida) VALUES (5585,'WILSON ','ULLUNE CORONADO','true','10755202','10755202','ingenieria de sitemas','10755202','diegomazorram@gmail.com',5000,'true','true','true','true');</v>
      </c>
    </row>
    <row r="5587" spans="1:15">
      <c r="A5587">
        <v>5586</v>
      </c>
      <c r="B5587" s="8" t="s">
        <v>739</v>
      </c>
      <c r="C5587" s="312" t="s">
        <v>4090</v>
      </c>
      <c r="D5587" t="s">
        <v>7106</v>
      </c>
      <c r="E5587" s="85">
        <v>1061800563</v>
      </c>
      <c r="F5587" s="85">
        <v>1061800563</v>
      </c>
      <c r="G5587" t="s">
        <v>7107</v>
      </c>
      <c r="H5587" s="85">
        <v>1061800563</v>
      </c>
      <c r="I5587" t="s">
        <v>7108</v>
      </c>
      <c r="J5587">
        <v>5000</v>
      </c>
      <c r="K5587" t="s">
        <v>7106</v>
      </c>
      <c r="L5587" t="s">
        <v>7106</v>
      </c>
      <c r="M5587" t="s">
        <v>7106</v>
      </c>
      <c r="N5587" t="s">
        <v>7106</v>
      </c>
      <c r="O5587" t="str">
        <f t="shared" si="87"/>
        <v>INSERT INTO USUARIOS_USUARIO(id,nombre,apellidos,foto,cedula,codigo,programa,uid,email,saldo,reserva_desayuno,reserva_almuerzo,reserva_cena,sancion,comida_consumida) VALUES (5586,'JOHN ALEXANDER','VIDAL USSA','true','1061800563','1061800563','ingenieria de sitemas','1061800563','diegomazorram@gmail.com',5000,'true','true','true','true');</v>
      </c>
    </row>
    <row r="5588" spans="1:15">
      <c r="A5588">
        <v>5587</v>
      </c>
      <c r="B5588" s="40" t="s">
        <v>4265</v>
      </c>
      <c r="C5588" s="325" t="s">
        <v>367</v>
      </c>
      <c r="D5588" t="s">
        <v>7106</v>
      </c>
      <c r="E5588" s="84">
        <v>25683424</v>
      </c>
      <c r="F5588" s="84">
        <v>25683424</v>
      </c>
      <c r="G5588" t="s">
        <v>7107</v>
      </c>
      <c r="H5588" s="84">
        <v>25683424</v>
      </c>
      <c r="I5588" t="s">
        <v>7108</v>
      </c>
      <c r="J5588">
        <v>5000</v>
      </c>
      <c r="K5588" t="s">
        <v>7106</v>
      </c>
      <c r="L5588" t="s">
        <v>7106</v>
      </c>
      <c r="M5588" t="s">
        <v>7106</v>
      </c>
      <c r="N5588" t="s">
        <v>7106</v>
      </c>
      <c r="O5588" t="str">
        <f t="shared" si="87"/>
        <v>INSERT INTO USUARIOS_USUARIO(id,nombre,apellidos,foto,cedula,codigo,programa,uid,email,saldo,reserva_desayuno,reserva_almuerzo,reserva_cena,sancion,comida_consumida) VALUES (5587,'LINA MELINA','CAMPO MUELAS','true','25683424','25683424','ingenieria de sitemas','25683424','diegomazorram@gmail.com',5000,'true','true','true','true');</v>
      </c>
    </row>
    <row r="5589" spans="1:15">
      <c r="A5589">
        <v>5588</v>
      </c>
      <c r="B5589" s="1" t="s">
        <v>2240</v>
      </c>
      <c r="C5589" s="308" t="s">
        <v>5988</v>
      </c>
      <c r="D5589" t="s">
        <v>7106</v>
      </c>
      <c r="E5589" s="97">
        <v>1064431609</v>
      </c>
      <c r="F5589" s="97">
        <v>1064431609</v>
      </c>
      <c r="G5589" t="s">
        <v>7107</v>
      </c>
      <c r="H5589" s="97">
        <v>1064431609</v>
      </c>
      <c r="I5589" t="s">
        <v>7108</v>
      </c>
      <c r="J5589">
        <v>5000</v>
      </c>
      <c r="K5589" t="s">
        <v>7106</v>
      </c>
      <c r="L5589" t="s">
        <v>7106</v>
      </c>
      <c r="M5589" t="s">
        <v>7106</v>
      </c>
      <c r="N5589" t="s">
        <v>7106</v>
      </c>
      <c r="O5589" t="str">
        <f t="shared" si="87"/>
        <v>INSERT INTO USUARIOS_USUARIO(id,nombre,apellidos,foto,cedula,codigo,programa,uid,email,saldo,reserva_desayuno,reserva_almuerzo,reserva_cena,sancion,comida_consumida) VALUES (5588,'ALIRIO ','PECHENE VELASCO','true','1064431609','1064431609','ingenieria de sitemas','1064431609','diegomazorram@gmail.com',5000,'true','true','true','true');</v>
      </c>
    </row>
    <row r="5590" spans="1:15">
      <c r="A5590">
        <v>5589</v>
      </c>
      <c r="B5590" s="8" t="s">
        <v>6849</v>
      </c>
      <c r="C5590" s="312" t="s">
        <v>4266</v>
      </c>
      <c r="D5590" t="s">
        <v>7106</v>
      </c>
      <c r="E5590" s="85">
        <v>1061544850</v>
      </c>
      <c r="F5590" s="85">
        <v>1061544850</v>
      </c>
      <c r="G5590" t="s">
        <v>7107</v>
      </c>
      <c r="H5590" s="85">
        <v>1061544850</v>
      </c>
      <c r="I5590" t="s">
        <v>7108</v>
      </c>
      <c r="J5590">
        <v>5000</v>
      </c>
      <c r="K5590" t="s">
        <v>7106</v>
      </c>
      <c r="L5590" t="s">
        <v>7106</v>
      </c>
      <c r="M5590" t="s">
        <v>7106</v>
      </c>
      <c r="N5590" t="s">
        <v>7106</v>
      </c>
      <c r="O5590" t="str">
        <f t="shared" si="87"/>
        <v>INSERT INTO USUARIOS_USUARIO(id,nombre,apellidos,foto,cedula,codigo,programa,uid,email,saldo,reserva_desayuno,reserva_almuerzo,reserva_cena,sancion,comida_consumida) VALUES (5589,'LESLY VIVIANA','JOAQUI JOAQUI','true','1061544850','1061544850','ingenieria de sitemas','1061544850','diegomazorram@gmail.com',5000,'true','true','true','true');</v>
      </c>
    </row>
    <row r="5591" spans="1:15">
      <c r="A5591">
        <v>5590</v>
      </c>
      <c r="B5591" s="8" t="s">
        <v>6850</v>
      </c>
      <c r="C5591" s="312" t="s">
        <v>6851</v>
      </c>
      <c r="D5591" t="s">
        <v>7106</v>
      </c>
      <c r="E5591" s="85">
        <v>1061543961</v>
      </c>
      <c r="F5591" s="85">
        <v>1061543961</v>
      </c>
      <c r="G5591" t="s">
        <v>7107</v>
      </c>
      <c r="H5591" s="85">
        <v>1061543961</v>
      </c>
      <c r="I5591" t="s">
        <v>7108</v>
      </c>
      <c r="J5591">
        <v>5000</v>
      </c>
      <c r="K5591" t="s">
        <v>7106</v>
      </c>
      <c r="L5591" t="s">
        <v>7106</v>
      </c>
      <c r="M5591" t="s">
        <v>7106</v>
      </c>
      <c r="N5591" t="s">
        <v>7106</v>
      </c>
      <c r="O5591" t="str">
        <f t="shared" si="87"/>
        <v>INSERT INTO USUARIOS_USUARIO(id,nombre,apellidos,foto,cedula,codigo,programa,uid,email,saldo,reserva_desayuno,reserva_almuerzo,reserva_cena,sancion,comida_consumida) VALUES (5590,'KATHERIN YARELI','PECHENE JOAQUI','true','1061543961','1061543961','ingenieria de sitemas','1061543961','diegomazorram@gmail.com',5000,'true','true','true','true');</v>
      </c>
    </row>
    <row r="5592" spans="1:15">
      <c r="A5592">
        <v>5591</v>
      </c>
      <c r="B5592" s="40" t="s">
        <v>4267</v>
      </c>
      <c r="C5592" s="325" t="s">
        <v>4268</v>
      </c>
      <c r="D5592" t="s">
        <v>7106</v>
      </c>
      <c r="E5592" s="84">
        <v>17654851</v>
      </c>
      <c r="F5592" s="84">
        <v>17654851</v>
      </c>
      <c r="G5592" t="s">
        <v>7107</v>
      </c>
      <c r="H5592" s="84">
        <v>17654851</v>
      </c>
      <c r="I5592" t="s">
        <v>7108</v>
      </c>
      <c r="J5592">
        <v>5000</v>
      </c>
      <c r="K5592" t="s">
        <v>7106</v>
      </c>
      <c r="L5592" t="s">
        <v>7106</v>
      </c>
      <c r="M5592" t="s">
        <v>7106</v>
      </c>
      <c r="N5592" t="s">
        <v>7106</v>
      </c>
      <c r="O5592" t="str">
        <f t="shared" si="87"/>
        <v>INSERT INTO USUARIOS_USUARIO(id,nombre,apellidos,foto,cedula,codigo,programa,uid,email,saldo,reserva_desayuno,reserva_almuerzo,reserva_cena,sancion,comida_consumida) VALUES (5591,'RIGOBERTO','MUÑOZ ROJAS','true','17654851','17654851','ingenieria de sitemas','17654851','diegomazorram@gmail.com',5000,'true','true','true','true');</v>
      </c>
    </row>
    <row r="5593" spans="1:15">
      <c r="A5593">
        <v>5592</v>
      </c>
      <c r="B5593" s="2" t="s">
        <v>4269</v>
      </c>
      <c r="C5593" s="307" t="s">
        <v>367</v>
      </c>
      <c r="D5593" t="s">
        <v>7106</v>
      </c>
      <c r="E5593" s="95">
        <v>25683424</v>
      </c>
      <c r="F5593" s="95">
        <v>25683424</v>
      </c>
      <c r="G5593" t="s">
        <v>7107</v>
      </c>
      <c r="H5593" s="95">
        <v>25683424</v>
      </c>
      <c r="I5593" t="s">
        <v>7108</v>
      </c>
      <c r="J5593">
        <v>5000</v>
      </c>
      <c r="K5593" t="s">
        <v>7106</v>
      </c>
      <c r="L5593" t="s">
        <v>7106</v>
      </c>
      <c r="M5593" t="s">
        <v>7106</v>
      </c>
      <c r="N5593" t="s">
        <v>7106</v>
      </c>
      <c r="O5593" t="str">
        <f t="shared" si="87"/>
        <v>INSERT INTO USUARIOS_USUARIO(id,nombre,apellidos,foto,cedula,codigo,programa,uid,email,saldo,reserva_desayuno,reserva_almuerzo,reserva_cena,sancion,comida_consumida) VALUES (5592,'LIDA MELINA','CAMPO MUELAS','true','25683424','25683424','ingenieria de sitemas','25683424','diegomazorram@gmail.com',5000,'true','true','true','true');</v>
      </c>
    </row>
    <row r="5594" spans="1:15">
      <c r="A5594">
        <v>5593</v>
      </c>
      <c r="B5594" s="8" t="s">
        <v>5864</v>
      </c>
      <c r="C5594" s="312" t="s">
        <v>2131</v>
      </c>
      <c r="D5594" t="s">
        <v>7106</v>
      </c>
      <c r="E5594" s="85">
        <v>1007178933</v>
      </c>
      <c r="F5594" s="85">
        <v>1007178933</v>
      </c>
      <c r="G5594" t="s">
        <v>7107</v>
      </c>
      <c r="H5594" s="85">
        <v>1007178933</v>
      </c>
      <c r="I5594" t="s">
        <v>7108</v>
      </c>
      <c r="J5594">
        <v>5000</v>
      </c>
      <c r="K5594" t="s">
        <v>7106</v>
      </c>
      <c r="L5594" t="s">
        <v>7106</v>
      </c>
      <c r="M5594" t="s">
        <v>7106</v>
      </c>
      <c r="N5594" t="s">
        <v>7106</v>
      </c>
      <c r="O5594" t="str">
        <f t="shared" si="87"/>
        <v>INSERT INTO USUARIOS_USUARIO(id,nombre,apellidos,foto,cedula,codigo,programa,uid,email,saldo,reserva_desayuno,reserva_almuerzo,reserva_cena,sancion,comida_consumida) VALUES (5593,'YINA MARCELA','MUÑOZ CAMPO','true','1007178933','1007178933','ingenieria de sitemas','1007178933','diegomazorram@gmail.com',5000,'true','true','true','true');</v>
      </c>
    </row>
    <row r="5595" spans="1:15">
      <c r="A5595">
        <v>5594</v>
      </c>
      <c r="B5595" s="8" t="s">
        <v>4270</v>
      </c>
      <c r="C5595" s="312" t="s">
        <v>2131</v>
      </c>
      <c r="D5595" t="s">
        <v>7106</v>
      </c>
      <c r="E5595" s="95">
        <v>1061533885</v>
      </c>
      <c r="F5595" s="95">
        <v>1061533885</v>
      </c>
      <c r="G5595" t="s">
        <v>7107</v>
      </c>
      <c r="H5595" s="95">
        <v>1061533885</v>
      </c>
      <c r="I5595" t="s">
        <v>7108</v>
      </c>
      <c r="J5595">
        <v>5000</v>
      </c>
      <c r="K5595" t="s">
        <v>7106</v>
      </c>
      <c r="L5595" t="s">
        <v>7106</v>
      </c>
      <c r="M5595" t="s">
        <v>7106</v>
      </c>
      <c r="N5595" t="s">
        <v>7106</v>
      </c>
      <c r="O5595" t="str">
        <f t="shared" si="87"/>
        <v>INSERT INTO USUARIOS_USUARIO(id,nombre,apellidos,foto,cedula,codigo,programa,uid,email,saldo,reserva_desayuno,reserva_almuerzo,reserva_cena,sancion,comida_consumida) VALUES (5594,'JHONNI','MUÑOZ CAMPO','true','1061533885','1061533885','ingenieria de sitemas','1061533885','diegomazorram@gmail.com',5000,'true','true','true','true');</v>
      </c>
    </row>
    <row r="5596" spans="1:15">
      <c r="A5596">
        <v>5595</v>
      </c>
      <c r="B5596" s="40" t="s">
        <v>3288</v>
      </c>
      <c r="C5596" s="325" t="s">
        <v>6767</v>
      </c>
      <c r="D5596" t="s">
        <v>7106</v>
      </c>
      <c r="E5596" s="84">
        <v>52030100</v>
      </c>
      <c r="F5596" s="84">
        <v>52030100</v>
      </c>
      <c r="G5596" t="s">
        <v>7107</v>
      </c>
      <c r="H5596" s="84">
        <v>52030100</v>
      </c>
      <c r="I5596" t="s">
        <v>7108</v>
      </c>
      <c r="J5596">
        <v>5000</v>
      </c>
      <c r="K5596" t="s">
        <v>7106</v>
      </c>
      <c r="L5596" t="s">
        <v>7106</v>
      </c>
      <c r="M5596" t="s">
        <v>7106</v>
      </c>
      <c r="N5596" t="s">
        <v>7106</v>
      </c>
      <c r="O5596" t="str">
        <f t="shared" si="87"/>
        <v>INSERT INTO USUARIOS_USUARIO(id,nombre,apellidos,foto,cedula,codigo,programa,uid,email,saldo,reserva_desayuno,reserva_almuerzo,reserva_cena,sancion,comida_consumida) VALUES (5595,'ANA JULIA','ORTIZ PAJA','true','52030100','52030100','ingenieria de sitemas','52030100','diegomazorram@gmail.com',5000,'true','true','true','true');</v>
      </c>
    </row>
    <row r="5597" spans="1:15">
      <c r="A5597">
        <v>5596</v>
      </c>
      <c r="B5597" s="6" t="s">
        <v>573</v>
      </c>
      <c r="C5597" s="312" t="s">
        <v>5750</v>
      </c>
      <c r="D5597" t="s">
        <v>7106</v>
      </c>
      <c r="E5597" s="85">
        <v>1061543863</v>
      </c>
      <c r="F5597" s="85">
        <v>1061543863</v>
      </c>
      <c r="G5597" t="s">
        <v>7107</v>
      </c>
      <c r="H5597" s="85">
        <v>1061543863</v>
      </c>
      <c r="I5597" t="s">
        <v>7108</v>
      </c>
      <c r="J5597">
        <v>5000</v>
      </c>
      <c r="K5597" t="s">
        <v>7106</v>
      </c>
      <c r="L5597" t="s">
        <v>7106</v>
      </c>
      <c r="M5597" t="s">
        <v>7106</v>
      </c>
      <c r="N5597" t="s">
        <v>7106</v>
      </c>
      <c r="O5597" t="str">
        <f t="shared" si="87"/>
        <v>INSERT INTO USUARIOS_USUARIO(id,nombre,apellidos,foto,cedula,codigo,programa,uid,email,saldo,reserva_desayuno,reserva_almuerzo,reserva_cena,sancion,comida_consumida) VALUES (5596,'ADRIANA LUCIA','IBARRA ORTIZ','true','1061543863','1061543863','ingenieria de sitemas','1061543863','diegomazorram@gmail.com',5000,'true','true','true','true');</v>
      </c>
    </row>
    <row r="5598" spans="1:15">
      <c r="A5598">
        <v>5597</v>
      </c>
      <c r="B5598" s="25" t="s">
        <v>4271</v>
      </c>
      <c r="C5598" s="325" t="s">
        <v>1127</v>
      </c>
      <c r="D5598" t="s">
        <v>7106</v>
      </c>
      <c r="E5598" s="84">
        <v>10756512</v>
      </c>
      <c r="F5598" s="84">
        <v>10756512</v>
      </c>
      <c r="G5598" t="s">
        <v>7107</v>
      </c>
      <c r="H5598" s="84">
        <v>10756512</v>
      </c>
      <c r="I5598" t="s">
        <v>7108</v>
      </c>
      <c r="J5598">
        <v>5000</v>
      </c>
      <c r="K5598" t="s">
        <v>7106</v>
      </c>
      <c r="L5598" t="s">
        <v>7106</v>
      </c>
      <c r="M5598" t="s">
        <v>7106</v>
      </c>
      <c r="N5598" t="s">
        <v>7106</v>
      </c>
      <c r="O5598" t="str">
        <f t="shared" si="87"/>
        <v>INSERT INTO USUARIOS_USUARIO(id,nombre,apellidos,foto,cedula,codigo,programa,uid,email,saldo,reserva_desayuno,reserva_almuerzo,reserva_cena,sancion,comida_consumida) VALUES (5597,'MAURICIO','MUELAS VELASCO','true','10756512','10756512','ingenieria de sitemas','10756512','diegomazorram@gmail.com',5000,'true','true','true','true');</v>
      </c>
    </row>
    <row r="5599" spans="1:15">
      <c r="A5599">
        <v>5598</v>
      </c>
      <c r="B5599" s="6" t="s">
        <v>4272</v>
      </c>
      <c r="C5599" s="312" t="s">
        <v>621</v>
      </c>
      <c r="D5599" t="s">
        <v>7106</v>
      </c>
      <c r="E5599" s="85">
        <v>4769234</v>
      </c>
      <c r="F5599" s="85">
        <v>4769234</v>
      </c>
      <c r="G5599" t="s">
        <v>7107</v>
      </c>
      <c r="H5599" s="85">
        <v>4769234</v>
      </c>
      <c r="I5599" t="s">
        <v>7108</v>
      </c>
      <c r="J5599">
        <v>5000</v>
      </c>
      <c r="K5599" t="s">
        <v>7106</v>
      </c>
      <c r="L5599" t="s">
        <v>7106</v>
      </c>
      <c r="M5599" t="s">
        <v>7106</v>
      </c>
      <c r="N5599" t="s">
        <v>7106</v>
      </c>
      <c r="O5599" t="str">
        <f t="shared" si="87"/>
        <v>INSERT INTO USUARIOS_USUARIO(id,nombre,apellidos,foto,cedula,codigo,programa,uid,email,saldo,reserva_desayuno,reserva_almuerzo,reserva_cena,sancion,comida_consumida) VALUES (5598,'JERSAIN','HURTADO HURTADO','true','4769234','4769234','ingenieria de sitemas','4769234','diegomazorram@gmail.com',5000,'true','true','true','true');</v>
      </c>
    </row>
    <row r="5600" spans="1:15">
      <c r="A5600">
        <v>5599</v>
      </c>
      <c r="B5600" s="25" t="s">
        <v>4273</v>
      </c>
      <c r="C5600" s="325" t="s">
        <v>100</v>
      </c>
      <c r="D5600" t="s">
        <v>7106</v>
      </c>
      <c r="E5600" s="84">
        <v>10721253</v>
      </c>
      <c r="F5600" s="84">
        <v>10721253</v>
      </c>
      <c r="G5600" t="s">
        <v>7107</v>
      </c>
      <c r="H5600" s="84">
        <v>10721253</v>
      </c>
      <c r="I5600" t="s">
        <v>7108</v>
      </c>
      <c r="J5600">
        <v>5000</v>
      </c>
      <c r="K5600" t="s">
        <v>7106</v>
      </c>
      <c r="L5600" t="s">
        <v>7106</v>
      </c>
      <c r="M5600" t="s">
        <v>7106</v>
      </c>
      <c r="N5600" t="s">
        <v>7106</v>
      </c>
      <c r="O5600" t="str">
        <f t="shared" si="87"/>
        <v>INSERT INTO USUARIOS_USUARIO(id,nombre,apellidos,foto,cedula,codigo,programa,uid,email,saldo,reserva_desayuno,reserva_almuerzo,reserva_cena,sancion,comida_consumida) VALUES (5599,'JOSE DICLER','TUNUBALA MUELAS','true','10721253','10721253','ingenieria de sitemas','10721253','diegomazorram@gmail.com',5000,'true','true','true','true');</v>
      </c>
    </row>
    <row r="5601" spans="1:15">
      <c r="A5601">
        <v>5600</v>
      </c>
      <c r="B5601" s="6" t="s">
        <v>4274</v>
      </c>
      <c r="C5601" s="312" t="s">
        <v>475</v>
      </c>
      <c r="D5601" t="s">
        <v>7106</v>
      </c>
      <c r="E5601" s="85">
        <v>1064426497</v>
      </c>
      <c r="F5601" s="85">
        <v>1064426497</v>
      </c>
      <c r="G5601" t="s">
        <v>7107</v>
      </c>
      <c r="H5601" s="85">
        <v>1064426497</v>
      </c>
      <c r="I5601" t="s">
        <v>7108</v>
      </c>
      <c r="J5601">
        <v>5000</v>
      </c>
      <c r="K5601" t="s">
        <v>7106</v>
      </c>
      <c r="L5601" t="s">
        <v>7106</v>
      </c>
      <c r="M5601" t="s">
        <v>7106</v>
      </c>
      <c r="N5601" t="s">
        <v>7106</v>
      </c>
      <c r="O5601" t="str">
        <f t="shared" si="87"/>
        <v>INSERT INTO USUARIOS_USUARIO(id,nombre,apellidos,foto,cedula,codigo,programa,uid,email,saldo,reserva_desayuno,reserva_almuerzo,reserva_cena,sancion,comida_consumida) VALUES (5600,'EMERASON DARLEY','TUNUBALA CHAVACO','true','1064426497','1064426497','ingenieria de sitemas','1064426497','diegomazorram@gmail.com',5000,'true','true','true','true');</v>
      </c>
    </row>
    <row r="5602" spans="1:15">
      <c r="A5602">
        <v>5601</v>
      </c>
      <c r="B5602" s="6" t="s">
        <v>4275</v>
      </c>
      <c r="C5602" s="312" t="s">
        <v>475</v>
      </c>
      <c r="D5602" t="s">
        <v>7106</v>
      </c>
      <c r="E5602" s="85">
        <v>1007178250</v>
      </c>
      <c r="F5602" s="85">
        <v>1007178250</v>
      </c>
      <c r="G5602" t="s">
        <v>7107</v>
      </c>
      <c r="H5602" s="85">
        <v>1007178250</v>
      </c>
      <c r="I5602" t="s">
        <v>7108</v>
      </c>
      <c r="J5602">
        <v>5000</v>
      </c>
      <c r="K5602" t="s">
        <v>7106</v>
      </c>
      <c r="L5602" t="s">
        <v>7106</v>
      </c>
      <c r="M5602" t="s">
        <v>7106</v>
      </c>
      <c r="N5602" t="s">
        <v>7106</v>
      </c>
      <c r="O5602" t="str">
        <f t="shared" si="87"/>
        <v>INSERT INTO USUARIOS_USUARIO(id,nombre,apellidos,foto,cedula,codigo,programa,uid,email,saldo,reserva_desayuno,reserva_almuerzo,reserva_cena,sancion,comida_consumida) VALUES (5601,'DIDIER ALBAN','TUNUBALA CHAVACO','true','1007178250','1007178250','ingenieria de sitemas','1007178250','diegomazorram@gmail.com',5000,'true','true','true','true');</v>
      </c>
    </row>
    <row r="5603" spans="1:15">
      <c r="A5603">
        <v>5602</v>
      </c>
      <c r="B5603" s="6" t="s">
        <v>4276</v>
      </c>
      <c r="C5603" s="312" t="s">
        <v>475</v>
      </c>
      <c r="D5603" t="s">
        <v>7106</v>
      </c>
      <c r="E5603" s="85">
        <v>1193102231</v>
      </c>
      <c r="F5603" s="85">
        <v>1193102231</v>
      </c>
      <c r="G5603" t="s">
        <v>7107</v>
      </c>
      <c r="H5603" s="85">
        <v>1193102231</v>
      </c>
      <c r="I5603" t="s">
        <v>7108</v>
      </c>
      <c r="J5603">
        <v>5000</v>
      </c>
      <c r="K5603" t="s">
        <v>7106</v>
      </c>
      <c r="L5603" t="s">
        <v>7106</v>
      </c>
      <c r="M5603" t="s">
        <v>7106</v>
      </c>
      <c r="N5603" t="s">
        <v>7106</v>
      </c>
      <c r="O5603" t="str">
        <f t="shared" si="87"/>
        <v>INSERT INTO USUARIOS_USUARIO(id,nombre,apellidos,foto,cedula,codigo,programa,uid,email,saldo,reserva_desayuno,reserva_almuerzo,reserva_cena,sancion,comida_consumida) VALUES (5602,'EDISON ARLEY','TUNUBALA CHAVACO','true','1193102231','1193102231','ingenieria de sitemas','1193102231','diegomazorram@gmail.com',5000,'true','true','true','true');</v>
      </c>
    </row>
    <row r="5604" spans="1:15">
      <c r="A5604">
        <v>5603</v>
      </c>
      <c r="B5604" s="6" t="s">
        <v>4277</v>
      </c>
      <c r="C5604" s="312" t="s">
        <v>327</v>
      </c>
      <c r="D5604" t="s">
        <v>7106</v>
      </c>
      <c r="E5604" s="85">
        <v>1064440539</v>
      </c>
      <c r="F5604" s="85">
        <v>1064440539</v>
      </c>
      <c r="G5604" t="s">
        <v>7107</v>
      </c>
      <c r="H5604" s="85">
        <v>1064440539</v>
      </c>
      <c r="I5604" t="s">
        <v>7108</v>
      </c>
      <c r="J5604">
        <v>5000</v>
      </c>
      <c r="K5604" t="s">
        <v>7106</v>
      </c>
      <c r="L5604" t="s">
        <v>7106</v>
      </c>
      <c r="M5604" t="s">
        <v>7106</v>
      </c>
      <c r="N5604" t="s">
        <v>7106</v>
      </c>
      <c r="O5604" t="str">
        <f t="shared" si="87"/>
        <v>INSERT INTO USUARIOS_USUARIO(id,nombre,apellidos,foto,cedula,codigo,programa,uid,email,saldo,reserva_desayuno,reserva_almuerzo,reserva_cena,sancion,comida_consumida) VALUES (5603,'FARLEY','CHAVACO HURTADO','true','1064440539','1064440539','ingenieria de sitemas','1064440539','diegomazorram@gmail.com',5000,'true','true','true','true');</v>
      </c>
    </row>
    <row r="5605" spans="1:15">
      <c r="A5605">
        <v>5604</v>
      </c>
      <c r="B5605" s="6" t="s">
        <v>4278</v>
      </c>
      <c r="C5605" s="312" t="s">
        <v>697</v>
      </c>
      <c r="D5605" t="s">
        <v>7106</v>
      </c>
      <c r="E5605" s="85">
        <v>66756736</v>
      </c>
      <c r="F5605" s="85">
        <v>66756736</v>
      </c>
      <c r="G5605" t="s">
        <v>7107</v>
      </c>
      <c r="H5605" s="85">
        <v>66756736</v>
      </c>
      <c r="I5605" t="s">
        <v>7108</v>
      </c>
      <c r="J5605">
        <v>5000</v>
      </c>
      <c r="K5605" t="s">
        <v>7106</v>
      </c>
      <c r="L5605" t="s">
        <v>7106</v>
      </c>
      <c r="M5605" t="s">
        <v>7106</v>
      </c>
      <c r="N5605" t="s">
        <v>7106</v>
      </c>
      <c r="O5605" t="str">
        <f t="shared" si="87"/>
        <v>INSERT INTO USUARIOS_USUARIO(id,nombre,apellidos,foto,cedula,codigo,programa,uid,email,saldo,reserva_desayuno,reserva_almuerzo,reserva_cena,sancion,comida_consumida) VALUES (5604,'EDY MARIA','VELASCO MUELAS','true','66756736','66756736','ingenieria de sitemas','66756736','diegomazorram@gmail.com',5000,'true','true','true','true');</v>
      </c>
    </row>
    <row r="5606" spans="1:15">
      <c r="A5606">
        <v>5605</v>
      </c>
      <c r="B5606" s="1" t="s">
        <v>1054</v>
      </c>
      <c r="C5606" s="308" t="s">
        <v>1691</v>
      </c>
      <c r="D5606" t="s">
        <v>7106</v>
      </c>
      <c r="E5606" s="97">
        <v>4766834</v>
      </c>
      <c r="F5606" s="97">
        <v>4766834</v>
      </c>
      <c r="G5606" t="s">
        <v>7107</v>
      </c>
      <c r="H5606" s="97">
        <v>4766834</v>
      </c>
      <c r="I5606" t="s">
        <v>7108</v>
      </c>
      <c r="J5606">
        <v>5000</v>
      </c>
      <c r="K5606" t="s">
        <v>7106</v>
      </c>
      <c r="L5606" t="s">
        <v>7106</v>
      </c>
      <c r="M5606" t="s">
        <v>7106</v>
      </c>
      <c r="N5606" t="s">
        <v>7106</v>
      </c>
      <c r="O5606" t="str">
        <f t="shared" si="87"/>
        <v>INSERT INTO USUARIOS_USUARIO(id,nombre,apellidos,foto,cedula,codigo,programa,uid,email,saldo,reserva_desayuno,reserva_almuerzo,reserva_cena,sancion,comida_consumida) VALUES (5605,'JUAN FRANCISCO','CALAMBAS CHAVACO','true','4766834','4766834','ingenieria de sitemas','4766834','diegomazorram@gmail.com',5000,'true','true','true','true');</v>
      </c>
    </row>
    <row r="5607" spans="1:15">
      <c r="A5607">
        <v>5606</v>
      </c>
      <c r="B5607" s="46" t="s">
        <v>4279</v>
      </c>
      <c r="C5607" s="312" t="s">
        <v>4280</v>
      </c>
      <c r="D5607" t="s">
        <v>7106</v>
      </c>
      <c r="E5607" s="85">
        <v>25681285</v>
      </c>
      <c r="F5607" s="85">
        <v>25681285</v>
      </c>
      <c r="G5607" t="s">
        <v>7107</v>
      </c>
      <c r="H5607" s="85">
        <v>25681285</v>
      </c>
      <c r="I5607" t="s">
        <v>7108</v>
      </c>
      <c r="J5607">
        <v>5000</v>
      </c>
      <c r="K5607" t="s">
        <v>7106</v>
      </c>
      <c r="L5607" t="s">
        <v>7106</v>
      </c>
      <c r="M5607" t="s">
        <v>7106</v>
      </c>
      <c r="N5607" t="s">
        <v>7106</v>
      </c>
      <c r="O5607" t="str">
        <f t="shared" si="87"/>
        <v>INSERT INTO USUARIOS_USUARIO(id,nombre,apellidos,foto,cedula,codigo,programa,uid,email,saldo,reserva_desayuno,reserva_almuerzo,reserva_cena,sancion,comida_consumida) VALUES (5606,'OFELIA','CHAVACO DE CALAMBAS','true','25681285','25681285','ingenieria de sitemas','25681285','diegomazorram@gmail.com',5000,'true','true','true','true');</v>
      </c>
    </row>
    <row r="5608" spans="1:15">
      <c r="A5608">
        <v>5607</v>
      </c>
      <c r="B5608" s="6" t="s">
        <v>6852</v>
      </c>
      <c r="C5608" s="312" t="s">
        <v>918</v>
      </c>
      <c r="D5608" t="s">
        <v>7106</v>
      </c>
      <c r="E5608" s="85">
        <v>1007352920</v>
      </c>
      <c r="F5608" s="85">
        <v>1007352920</v>
      </c>
      <c r="G5608" t="s">
        <v>7107</v>
      </c>
      <c r="H5608" s="85">
        <v>1007352920</v>
      </c>
      <c r="I5608" t="s">
        <v>7108</v>
      </c>
      <c r="J5608">
        <v>5000</v>
      </c>
      <c r="K5608" t="s">
        <v>7106</v>
      </c>
      <c r="L5608" t="s">
        <v>7106</v>
      </c>
      <c r="M5608" t="s">
        <v>7106</v>
      </c>
      <c r="N5608" t="s">
        <v>7106</v>
      </c>
      <c r="O5608" t="str">
        <f t="shared" si="87"/>
        <v>INSERT INTO USUARIOS_USUARIO(id,nombre,apellidos,foto,cedula,codigo,programa,uid,email,saldo,reserva_desayuno,reserva_almuerzo,reserva_cena,sancion,comida_consumida) VALUES (5607,'CRISTIAN ALEXANDER ','TUNUBALA CALAMBAS','true','1007352920','1007352920','ingenieria de sitemas','1007352920','diegomazorram@gmail.com',5000,'true','true','true','true');</v>
      </c>
    </row>
    <row r="5609" spans="1:15">
      <c r="A5609">
        <v>5608</v>
      </c>
      <c r="B5609" s="6" t="s">
        <v>4281</v>
      </c>
      <c r="C5609" s="312" t="s">
        <v>1691</v>
      </c>
      <c r="D5609" t="s">
        <v>7106</v>
      </c>
      <c r="E5609" s="85">
        <v>48571973</v>
      </c>
      <c r="F5609" s="85">
        <v>48571973</v>
      </c>
      <c r="G5609" t="s">
        <v>7107</v>
      </c>
      <c r="H5609" s="85">
        <v>48571973</v>
      </c>
      <c r="I5609" t="s">
        <v>7108</v>
      </c>
      <c r="J5609">
        <v>5000</v>
      </c>
      <c r="K5609" t="s">
        <v>7106</v>
      </c>
      <c r="L5609" t="s">
        <v>7106</v>
      </c>
      <c r="M5609" t="s">
        <v>7106</v>
      </c>
      <c r="N5609" t="s">
        <v>7106</v>
      </c>
      <c r="O5609" t="str">
        <f t="shared" si="87"/>
        <v>INSERT INTO USUARIOS_USUARIO(id,nombre,apellidos,foto,cedula,codigo,programa,uid,email,saldo,reserva_desayuno,reserva_almuerzo,reserva_cena,sancion,comida_consumida) VALUES (5608,'CENAIDA','CALAMBAS CHAVACO','true','48571973','48571973','ingenieria de sitemas','48571973','diegomazorram@gmail.com',5000,'true','true','true','true');</v>
      </c>
    </row>
    <row r="5610" spans="1:15">
      <c r="A5610">
        <v>5609</v>
      </c>
      <c r="B5610" s="25" t="s">
        <v>304</v>
      </c>
      <c r="C5610" s="325" t="s">
        <v>155</v>
      </c>
      <c r="D5610" t="s">
        <v>7106</v>
      </c>
      <c r="E5610" s="84">
        <v>1061529018</v>
      </c>
      <c r="F5610" s="84">
        <v>1061529018</v>
      </c>
      <c r="G5610" t="s">
        <v>7107</v>
      </c>
      <c r="H5610" s="84">
        <v>1061529018</v>
      </c>
      <c r="I5610" t="s">
        <v>7108</v>
      </c>
      <c r="J5610">
        <v>5000</v>
      </c>
      <c r="K5610" t="s">
        <v>7106</v>
      </c>
      <c r="L5610" t="s">
        <v>7106</v>
      </c>
      <c r="M5610" t="s">
        <v>7106</v>
      </c>
      <c r="N5610" t="s">
        <v>7106</v>
      </c>
      <c r="O5610" t="str">
        <f t="shared" si="87"/>
        <v>INSERT INTO USUARIOS_USUARIO(id,nombre,apellidos,foto,cedula,codigo,programa,uid,email,saldo,reserva_desayuno,reserva_almuerzo,reserva_cena,sancion,comida_consumida) VALUES (5609,'LUZ EDILMA','ULLUNE CHAVACO','true','1061529018','1061529018','ingenieria de sitemas','1061529018','diegomazorram@gmail.com',5000,'true','true','true','true');</v>
      </c>
    </row>
    <row r="5611" spans="1:15">
      <c r="A5611">
        <v>5610</v>
      </c>
      <c r="B5611" s="25" t="s">
        <v>5823</v>
      </c>
      <c r="C5611" s="325" t="s">
        <v>2915</v>
      </c>
      <c r="D5611" t="s">
        <v>7106</v>
      </c>
      <c r="E5611" s="84">
        <v>10753465</v>
      </c>
      <c r="F5611" s="84">
        <v>10753465</v>
      </c>
      <c r="G5611" t="s">
        <v>7107</v>
      </c>
      <c r="H5611" s="84">
        <v>10753465</v>
      </c>
      <c r="I5611" t="s">
        <v>7108</v>
      </c>
      <c r="J5611">
        <v>5000</v>
      </c>
      <c r="K5611" t="s">
        <v>7106</v>
      </c>
      <c r="L5611" t="s">
        <v>7106</v>
      </c>
      <c r="M5611" t="s">
        <v>7106</v>
      </c>
      <c r="N5611" t="s">
        <v>7106</v>
      </c>
      <c r="O5611" t="str">
        <f t="shared" si="87"/>
        <v>INSERT INTO USUARIOS_USUARIO(id,nombre,apellidos,foto,cedula,codigo,programa,uid,email,saldo,reserva_desayuno,reserva_almuerzo,reserva_cena,sancion,comida_consumida) VALUES (5610,'JESUS ALIRIO','PILLIMUE ARANDA','true','10753465','10753465','ingenieria de sitemas','10753465','diegomazorram@gmail.com',5000,'true','true','true','true');</v>
      </c>
    </row>
    <row r="5612" spans="1:15">
      <c r="A5612">
        <v>5611</v>
      </c>
      <c r="B5612" s="6" t="s">
        <v>4282</v>
      </c>
      <c r="C5612" s="312" t="s">
        <v>2690</v>
      </c>
      <c r="D5612" t="s">
        <v>7106</v>
      </c>
      <c r="E5612" s="85">
        <v>48570424</v>
      </c>
      <c r="F5612" s="85">
        <v>48570424</v>
      </c>
      <c r="G5612" t="s">
        <v>7107</v>
      </c>
      <c r="H5612" s="85">
        <v>48570424</v>
      </c>
      <c r="I5612" t="s">
        <v>7108</v>
      </c>
      <c r="J5612">
        <v>5000</v>
      </c>
      <c r="K5612" t="s">
        <v>7106</v>
      </c>
      <c r="L5612" t="s">
        <v>7106</v>
      </c>
      <c r="M5612" t="s">
        <v>7106</v>
      </c>
      <c r="N5612" t="s">
        <v>7106</v>
      </c>
      <c r="O5612" t="str">
        <f t="shared" si="87"/>
        <v>INSERT INTO USUARIOS_USUARIO(id,nombre,apellidos,foto,cedula,codigo,programa,uid,email,saldo,reserva_desayuno,reserva_almuerzo,reserva_cena,sancion,comida_consumida) VALUES (5611,'GUILLERMINA','ARANDA ARANDA','true','48570424','48570424','ingenieria de sitemas','48570424','diegomazorram@gmail.com',5000,'true','true','true','true');</v>
      </c>
    </row>
    <row r="5613" spans="1:15">
      <c r="A5613">
        <v>5612</v>
      </c>
      <c r="B5613" s="25" t="s">
        <v>3355</v>
      </c>
      <c r="C5613" s="325" t="s">
        <v>6853</v>
      </c>
      <c r="D5613" t="s">
        <v>7106</v>
      </c>
      <c r="E5613" s="84">
        <v>1059598246</v>
      </c>
      <c r="F5613" s="84">
        <v>1059598246</v>
      </c>
      <c r="G5613" t="s">
        <v>7107</v>
      </c>
      <c r="H5613" s="84">
        <v>1059598246</v>
      </c>
      <c r="I5613" t="s">
        <v>7108</v>
      </c>
      <c r="J5613">
        <v>5000</v>
      </c>
      <c r="K5613" t="s">
        <v>7106</v>
      </c>
      <c r="L5613" t="s">
        <v>7106</v>
      </c>
      <c r="M5613" t="s">
        <v>7106</v>
      </c>
      <c r="N5613" t="s">
        <v>7106</v>
      </c>
      <c r="O5613" t="str">
        <f t="shared" si="87"/>
        <v>INSERT INTO USUARIOS_USUARIO(id,nombre,apellidos,foto,cedula,codigo,programa,uid,email,saldo,reserva_desayuno,reserva_almuerzo,reserva_cena,sancion,comida_consumida) VALUES (5612,'MARISOL','CALAMBAS SANCHEZ','true','1059598246','1059598246','ingenieria de sitemas','1059598246','diegomazorram@gmail.com',5000,'true','true','true','true');</v>
      </c>
    </row>
    <row r="5614" spans="1:15">
      <c r="A5614">
        <v>5613</v>
      </c>
      <c r="B5614" s="6" t="s">
        <v>4283</v>
      </c>
      <c r="C5614" s="312" t="s">
        <v>2760</v>
      </c>
      <c r="D5614" t="s">
        <v>7106</v>
      </c>
      <c r="E5614" s="85">
        <v>1059600726</v>
      </c>
      <c r="F5614" s="85">
        <v>1059600726</v>
      </c>
      <c r="G5614" t="s">
        <v>7107</v>
      </c>
      <c r="H5614" s="85">
        <v>1059600726</v>
      </c>
      <c r="I5614" t="s">
        <v>7108</v>
      </c>
      <c r="J5614">
        <v>5000</v>
      </c>
      <c r="K5614" t="s">
        <v>7106</v>
      </c>
      <c r="L5614" t="s">
        <v>7106</v>
      </c>
      <c r="M5614" t="s">
        <v>7106</v>
      </c>
      <c r="N5614" t="s">
        <v>7106</v>
      </c>
      <c r="O5614" t="str">
        <f t="shared" si="87"/>
        <v>INSERT INTO USUARIOS_USUARIO(id,nombre,apellidos,foto,cedula,codigo,programa,uid,email,saldo,reserva_desayuno,reserva_almuerzo,reserva_cena,sancion,comida_consumida) VALUES (5613,'JADER YULIANA','OTERO CALAMBAS','true','1059600726','1059600726','ingenieria de sitemas','1059600726','diegomazorram@gmail.com',5000,'true','true','true','true');</v>
      </c>
    </row>
    <row r="5615" spans="1:15">
      <c r="A5615">
        <v>5614</v>
      </c>
      <c r="B5615" s="25" t="s">
        <v>4284</v>
      </c>
      <c r="C5615" s="325" t="s">
        <v>6854</v>
      </c>
      <c r="D5615" t="s">
        <v>7106</v>
      </c>
      <c r="E5615" s="84">
        <v>1061545027</v>
      </c>
      <c r="F5615" s="84">
        <v>1061545027</v>
      </c>
      <c r="G5615" t="s">
        <v>7107</v>
      </c>
      <c r="H5615" s="84">
        <v>1061545027</v>
      </c>
      <c r="I5615" t="s">
        <v>7108</v>
      </c>
      <c r="J5615">
        <v>5000</v>
      </c>
      <c r="K5615" t="s">
        <v>7106</v>
      </c>
      <c r="L5615" t="s">
        <v>7106</v>
      </c>
      <c r="M5615" t="s">
        <v>7106</v>
      </c>
      <c r="N5615" t="s">
        <v>7106</v>
      </c>
      <c r="O5615" t="str">
        <f t="shared" si="87"/>
        <v>INSERT INTO USUARIOS_USUARIO(id,nombre,apellidos,foto,cedula,codigo,programa,uid,email,saldo,reserva_desayuno,reserva_almuerzo,reserva_cena,sancion,comida_consumida) VALUES (5614,'MAYRA ALEJANDRA','ALVARES','true','1061545027','1061545027','ingenieria de sitemas','1061545027','diegomazorram@gmail.com',5000,'true','true','true','true');</v>
      </c>
    </row>
    <row r="5616" spans="1:15">
      <c r="A5616">
        <v>5615</v>
      </c>
      <c r="B5616" s="6" t="s">
        <v>4285</v>
      </c>
      <c r="C5616" s="312" t="s">
        <v>6154</v>
      </c>
      <c r="D5616" t="s">
        <v>7106</v>
      </c>
      <c r="E5616" s="85">
        <v>10301294</v>
      </c>
      <c r="F5616" s="85">
        <v>10301294</v>
      </c>
      <c r="G5616" t="s">
        <v>7107</v>
      </c>
      <c r="H5616" s="85">
        <v>10301294</v>
      </c>
      <c r="I5616" t="s">
        <v>7108</v>
      </c>
      <c r="J5616">
        <v>5000</v>
      </c>
      <c r="K5616" t="s">
        <v>7106</v>
      </c>
      <c r="L5616" t="s">
        <v>7106</v>
      </c>
      <c r="M5616" t="s">
        <v>7106</v>
      </c>
      <c r="N5616" t="s">
        <v>7106</v>
      </c>
      <c r="O5616" t="str">
        <f t="shared" si="87"/>
        <v>INSERT INTO USUARIOS_USUARIO(id,nombre,apellidos,foto,cedula,codigo,programa,uid,email,saldo,reserva_desayuno,reserva_almuerzo,reserva_cena,sancion,comida_consumida) VALUES (5615,'DEHYVIS','BOLAÑOS SANCHEZ','true','10301294','10301294','ingenieria de sitemas','10301294','diegomazorram@gmail.com',5000,'true','true','true','true');</v>
      </c>
    </row>
    <row r="5617" spans="1:15">
      <c r="A5617">
        <v>5616</v>
      </c>
      <c r="B5617" s="6" t="s">
        <v>4286</v>
      </c>
      <c r="C5617" s="312" t="s">
        <v>6855</v>
      </c>
      <c r="D5617" t="s">
        <v>7106</v>
      </c>
      <c r="E5617" s="85">
        <v>1061542494</v>
      </c>
      <c r="F5617" s="85">
        <v>1061542494</v>
      </c>
      <c r="G5617" t="s">
        <v>7107</v>
      </c>
      <c r="H5617" s="85">
        <v>1061542494</v>
      </c>
      <c r="I5617" t="s">
        <v>7108</v>
      </c>
      <c r="J5617">
        <v>5000</v>
      </c>
      <c r="K5617" t="s">
        <v>7106</v>
      </c>
      <c r="L5617" t="s">
        <v>7106</v>
      </c>
      <c r="M5617" t="s">
        <v>7106</v>
      </c>
      <c r="N5617" t="s">
        <v>7106</v>
      </c>
      <c r="O5617" t="str">
        <f t="shared" si="87"/>
        <v>INSERT INTO USUARIOS_USUARIO(id,nombre,apellidos,foto,cedula,codigo,programa,uid,email,saldo,reserva_desayuno,reserva_almuerzo,reserva_cena,sancion,comida_consumida) VALUES (5616,'DANIEL','BOLAÑOS  ALVARES','true','1061542494','1061542494','ingenieria de sitemas','1061542494','diegomazorram@gmail.com',5000,'true','true','true','true');</v>
      </c>
    </row>
    <row r="5618" spans="1:15">
      <c r="A5618">
        <v>5617</v>
      </c>
      <c r="B5618" s="25" t="s">
        <v>4287</v>
      </c>
      <c r="C5618" s="325" t="s">
        <v>4137</v>
      </c>
      <c r="D5618" t="s">
        <v>7106</v>
      </c>
      <c r="E5618" s="84">
        <v>476897</v>
      </c>
      <c r="F5618" s="84">
        <v>476897</v>
      </c>
      <c r="G5618" t="s">
        <v>7107</v>
      </c>
      <c r="H5618" s="84">
        <v>476897</v>
      </c>
      <c r="I5618" t="s">
        <v>7108</v>
      </c>
      <c r="J5618">
        <v>5000</v>
      </c>
      <c r="K5618" t="s">
        <v>7106</v>
      </c>
      <c r="L5618" t="s">
        <v>7106</v>
      </c>
      <c r="M5618" t="s">
        <v>7106</v>
      </c>
      <c r="N5618" t="s">
        <v>7106</v>
      </c>
      <c r="O5618" t="str">
        <f t="shared" si="87"/>
        <v>INSERT INTO USUARIOS_USUARIO(id,nombre,apellidos,foto,cedula,codigo,programa,uid,email,saldo,reserva_desayuno,reserva_almuerzo,reserva_cena,sancion,comida_consumida) VALUES (5617,'SAULO','CHAVACO TUNUBALÁ','true','476897','476897','ingenieria de sitemas','476897','diegomazorram@gmail.com',5000,'true','true','true','true');</v>
      </c>
    </row>
    <row r="5619" spans="1:15">
      <c r="A5619">
        <v>5618</v>
      </c>
      <c r="B5619" s="6" t="s">
        <v>4288</v>
      </c>
      <c r="C5619" s="312" t="s">
        <v>1382</v>
      </c>
      <c r="D5619" t="s">
        <v>7106</v>
      </c>
      <c r="E5619" s="85">
        <v>25682527</v>
      </c>
      <c r="F5619" s="85">
        <v>25682527</v>
      </c>
      <c r="G5619" t="s">
        <v>7107</v>
      </c>
      <c r="H5619" s="85">
        <v>25682527</v>
      </c>
      <c r="I5619" t="s">
        <v>7108</v>
      </c>
      <c r="J5619">
        <v>5000</v>
      </c>
      <c r="K5619" t="s">
        <v>7106</v>
      </c>
      <c r="L5619" t="s">
        <v>7106</v>
      </c>
      <c r="M5619" t="s">
        <v>7106</v>
      </c>
      <c r="N5619" t="s">
        <v>7106</v>
      </c>
      <c r="O5619" t="str">
        <f t="shared" si="87"/>
        <v>INSERT INTO USUARIOS_USUARIO(id,nombre,apellidos,foto,cedula,codigo,programa,uid,email,saldo,reserva_desayuno,reserva_almuerzo,reserva_cena,sancion,comida_consumida) VALUES (5618,'ERMINIA','HURTADO FERNANDEZ','true','25682527','25682527','ingenieria de sitemas','25682527','diegomazorram@gmail.com',5000,'true','true','true','true');</v>
      </c>
    </row>
    <row r="5620" spans="1:15">
      <c r="A5620">
        <v>5619</v>
      </c>
      <c r="B5620" s="25" t="s">
        <v>6833</v>
      </c>
      <c r="C5620" s="325" t="s">
        <v>2870</v>
      </c>
      <c r="D5620" t="s">
        <v>7106</v>
      </c>
      <c r="E5620" s="84">
        <v>4767610</v>
      </c>
      <c r="F5620" s="84">
        <v>4767610</v>
      </c>
      <c r="G5620" t="s">
        <v>7107</v>
      </c>
      <c r="H5620" s="84">
        <v>4767610</v>
      </c>
      <c r="I5620" t="s">
        <v>7108</v>
      </c>
      <c r="J5620">
        <v>5000</v>
      </c>
      <c r="K5620" t="s">
        <v>7106</v>
      </c>
      <c r="L5620" t="s">
        <v>7106</v>
      </c>
      <c r="M5620" t="s">
        <v>7106</v>
      </c>
      <c r="N5620" t="s">
        <v>7106</v>
      </c>
      <c r="O5620" t="str">
        <f t="shared" si="87"/>
        <v>INSERT INTO USUARIOS_USUARIO(id,nombre,apellidos,foto,cedula,codigo,programa,uid,email,saldo,reserva_desayuno,reserva_almuerzo,reserva_cena,sancion,comida_consumida) VALUES (5619,'FLORENTINO','HURTADO','true','4767610','4767610','ingenieria de sitemas','4767610','diegomazorram@gmail.com',5000,'true','true','true','true');</v>
      </c>
    </row>
    <row r="5621" spans="1:15">
      <c r="A5621">
        <v>5620</v>
      </c>
      <c r="B5621" s="6" t="s">
        <v>4289</v>
      </c>
      <c r="C5621" s="312" t="s">
        <v>6127</v>
      </c>
      <c r="D5621" t="s">
        <v>7106</v>
      </c>
      <c r="E5621" s="85">
        <v>25681214</v>
      </c>
      <c r="F5621" s="85">
        <v>25681214</v>
      </c>
      <c r="G5621" t="s">
        <v>7107</v>
      </c>
      <c r="H5621" s="85">
        <v>25681214</v>
      </c>
      <c r="I5621" t="s">
        <v>7108</v>
      </c>
      <c r="J5621">
        <v>5000</v>
      </c>
      <c r="K5621" t="s">
        <v>7106</v>
      </c>
      <c r="L5621" t="s">
        <v>7106</v>
      </c>
      <c r="M5621" t="s">
        <v>7106</v>
      </c>
      <c r="N5621" t="s">
        <v>7106</v>
      </c>
      <c r="O5621" t="str">
        <f t="shared" si="87"/>
        <v>INSERT INTO USUARIOS_USUARIO(id,nombre,apellidos,foto,cedula,codigo,programa,uid,email,saldo,reserva_desayuno,reserva_almuerzo,reserva_cena,sancion,comida_consumida) VALUES (5620,'BENILDA','HURTADO PECHENE','true','25681214','25681214','ingenieria de sitemas','25681214','diegomazorram@gmail.com',5000,'true','true','true','true');</v>
      </c>
    </row>
    <row r="5622" spans="1:15">
      <c r="A5622">
        <v>5621</v>
      </c>
      <c r="B5622" s="6" t="s">
        <v>4290</v>
      </c>
      <c r="C5622" s="312" t="s">
        <v>621</v>
      </c>
      <c r="D5622" t="s">
        <v>7106</v>
      </c>
      <c r="E5622" s="85">
        <v>48574274</v>
      </c>
      <c r="F5622" s="85">
        <v>48574274</v>
      </c>
      <c r="G5622" t="s">
        <v>7107</v>
      </c>
      <c r="H5622" s="85">
        <v>48574274</v>
      </c>
      <c r="I5622" t="s">
        <v>7108</v>
      </c>
      <c r="J5622">
        <v>5000</v>
      </c>
      <c r="K5622" t="s">
        <v>7106</v>
      </c>
      <c r="L5622" t="s">
        <v>7106</v>
      </c>
      <c r="M5622" t="s">
        <v>7106</v>
      </c>
      <c r="N5622" t="s">
        <v>7106</v>
      </c>
      <c r="O5622" t="str">
        <f t="shared" si="87"/>
        <v>INSERT INTO USUARIOS_USUARIO(id,nombre,apellidos,foto,cedula,codigo,programa,uid,email,saldo,reserva_desayuno,reserva_almuerzo,reserva_cena,sancion,comida_consumida) VALUES (5621,'NUBIA MARIELA','HURTADO HURTADO','true','48574274','48574274','ingenieria de sitemas','48574274','diegomazorram@gmail.com',5000,'true','true','true','true');</v>
      </c>
    </row>
    <row r="5623" spans="1:15">
      <c r="A5623">
        <v>5622</v>
      </c>
      <c r="B5623" s="25" t="s">
        <v>1488</v>
      </c>
      <c r="C5623" s="325" t="s">
        <v>1226</v>
      </c>
      <c r="D5623" t="s">
        <v>7106</v>
      </c>
      <c r="E5623" s="84">
        <v>1061532259</v>
      </c>
      <c r="F5623" s="84">
        <v>1061532259</v>
      </c>
      <c r="G5623" t="s">
        <v>7107</v>
      </c>
      <c r="H5623" s="84">
        <v>1061532259</v>
      </c>
      <c r="I5623" t="s">
        <v>7108</v>
      </c>
      <c r="J5623">
        <v>5000</v>
      </c>
      <c r="K5623" t="s">
        <v>7106</v>
      </c>
      <c r="L5623" t="s">
        <v>7106</v>
      </c>
      <c r="M5623" t="s">
        <v>7106</v>
      </c>
      <c r="N5623" t="s">
        <v>7106</v>
      </c>
      <c r="O5623" t="str">
        <f t="shared" si="87"/>
        <v>INSERT INTO USUARIOS_USUARIO(id,nombre,apellidos,foto,cedula,codigo,programa,uid,email,saldo,reserva_desayuno,reserva_almuerzo,reserva_cena,sancion,comida_consumida) VALUES (5622,'JUAN GABRIEL','VELASCO VELASCO','true','1061532259','1061532259','ingenieria de sitemas','1061532259','diegomazorram@gmail.com',5000,'true','true','true','true');</v>
      </c>
    </row>
    <row r="5624" spans="1:15">
      <c r="A5624">
        <v>5623</v>
      </c>
      <c r="B5624" s="6" t="s">
        <v>4001</v>
      </c>
      <c r="C5624" s="340" t="s">
        <v>4227</v>
      </c>
      <c r="D5624" t="s">
        <v>7106</v>
      </c>
      <c r="E5624" s="85">
        <v>1061514455</v>
      </c>
      <c r="F5624" s="85">
        <v>1061514455</v>
      </c>
      <c r="G5624" t="s">
        <v>7107</v>
      </c>
      <c r="H5624" s="85">
        <v>1061514455</v>
      </c>
      <c r="I5624" t="s">
        <v>7108</v>
      </c>
      <c r="J5624">
        <v>5000</v>
      </c>
      <c r="K5624" t="s">
        <v>7106</v>
      </c>
      <c r="L5624" t="s">
        <v>7106</v>
      </c>
      <c r="M5624" t="s">
        <v>7106</v>
      </c>
      <c r="N5624" t="s">
        <v>7106</v>
      </c>
      <c r="O5624" t="str">
        <f t="shared" si="87"/>
        <v>INSERT INTO USUARIOS_USUARIO(id,nombre,apellidos,foto,cedula,codigo,programa,uid,email,saldo,reserva_desayuno,reserva_almuerzo,reserva_cena,sancion,comida_consumida) VALUES (5623,'ELIZABETH','CARDONA CAMPO','true','1061514455','1061514455','ingenieria de sitemas','1061514455','diegomazorram@gmail.com',5000,'true','true','true','true');</v>
      </c>
    </row>
    <row r="5625" spans="1:15">
      <c r="A5625">
        <v>5624</v>
      </c>
      <c r="B5625" s="25" t="s">
        <v>4291</v>
      </c>
      <c r="C5625" s="325" t="s">
        <v>4292</v>
      </c>
      <c r="D5625" t="s">
        <v>7106</v>
      </c>
      <c r="E5625" s="84">
        <v>10750449</v>
      </c>
      <c r="F5625" s="84">
        <v>10750449</v>
      </c>
      <c r="G5625" t="s">
        <v>7107</v>
      </c>
      <c r="H5625" s="84">
        <v>10750449</v>
      </c>
      <c r="I5625" t="s">
        <v>7108</v>
      </c>
      <c r="J5625">
        <v>5000</v>
      </c>
      <c r="K5625" t="s">
        <v>7106</v>
      </c>
      <c r="L5625" t="s">
        <v>7106</v>
      </c>
      <c r="M5625" t="s">
        <v>7106</v>
      </c>
      <c r="N5625" t="s">
        <v>7106</v>
      </c>
      <c r="O5625" t="str">
        <f t="shared" si="87"/>
        <v>INSERT INTO USUARIOS_USUARIO(id,nombre,apellidos,foto,cedula,codigo,programa,uid,email,saldo,reserva_desayuno,reserva_almuerzo,reserva_cena,sancion,comida_consumida) VALUES (5624,'EFRA ','HURTADO SERNA','true','10750449','10750449','ingenieria de sitemas','10750449','diegomazorram@gmail.com',5000,'true','true','true','true');</v>
      </c>
    </row>
    <row r="5626" spans="1:15">
      <c r="A5626">
        <v>5625</v>
      </c>
      <c r="B5626" s="6" t="s">
        <v>4293</v>
      </c>
      <c r="C5626" s="312" t="s">
        <v>4294</v>
      </c>
      <c r="D5626" t="s">
        <v>7106</v>
      </c>
      <c r="E5626" s="85">
        <v>25611648</v>
      </c>
      <c r="F5626" s="85">
        <v>25611648</v>
      </c>
      <c r="G5626" t="s">
        <v>7107</v>
      </c>
      <c r="H5626" s="85">
        <v>25611648</v>
      </c>
      <c r="I5626" t="s">
        <v>7108</v>
      </c>
      <c r="J5626">
        <v>5000</v>
      </c>
      <c r="K5626" t="s">
        <v>7106</v>
      </c>
      <c r="L5626" t="s">
        <v>7106</v>
      </c>
      <c r="M5626" t="s">
        <v>7106</v>
      </c>
      <c r="N5626" t="s">
        <v>7106</v>
      </c>
      <c r="O5626" t="str">
        <f t="shared" si="87"/>
        <v>INSERT INTO USUARIOS_USUARIO(id,nombre,apellidos,foto,cedula,codigo,programa,uid,email,saldo,reserva_desayuno,reserva_almuerzo,reserva_cena,sancion,comida_consumida) VALUES (5625,'SOL ANGEL','VELASCO  VELASCO','true','25611648','25611648','ingenieria de sitemas','25611648','diegomazorram@gmail.com',5000,'true','true','true','true');</v>
      </c>
    </row>
    <row r="5627" spans="1:15">
      <c r="A5627">
        <v>5626</v>
      </c>
      <c r="B5627" s="6" t="s">
        <v>4295</v>
      </c>
      <c r="C5627" s="312" t="s">
        <v>530</v>
      </c>
      <c r="D5627" t="s">
        <v>7106</v>
      </c>
      <c r="E5627" s="85">
        <v>1061531309</v>
      </c>
      <c r="F5627" s="85">
        <v>1061531309</v>
      </c>
      <c r="G5627" t="s">
        <v>7107</v>
      </c>
      <c r="H5627" s="85">
        <v>1061531309</v>
      </c>
      <c r="I5627" t="s">
        <v>7108</v>
      </c>
      <c r="J5627">
        <v>5000</v>
      </c>
      <c r="K5627" t="s">
        <v>7106</v>
      </c>
      <c r="L5627" t="s">
        <v>7106</v>
      </c>
      <c r="M5627" t="s">
        <v>7106</v>
      </c>
      <c r="N5627" t="s">
        <v>7106</v>
      </c>
      <c r="O5627" t="str">
        <f t="shared" si="87"/>
        <v>INSERT INTO USUARIOS_USUARIO(id,nombre,apellidos,foto,cedula,codigo,programa,uid,email,saldo,reserva_desayuno,reserva_almuerzo,reserva_cena,sancion,comida_consumida) VALUES (5626,'YENIFER PAOLA','HURTADO VELASCO','true','1061531309','1061531309','ingenieria de sitemas','1061531309','diegomazorram@gmail.com',5000,'true','true','true','true');</v>
      </c>
    </row>
    <row r="5628" spans="1:15">
      <c r="A5628">
        <v>5627</v>
      </c>
      <c r="B5628" s="6" t="s">
        <v>6856</v>
      </c>
      <c r="C5628" s="312" t="s">
        <v>530</v>
      </c>
      <c r="D5628" t="s">
        <v>7106</v>
      </c>
      <c r="E5628" s="85">
        <v>1061541588</v>
      </c>
      <c r="F5628" s="85">
        <v>1061541588</v>
      </c>
      <c r="G5628" t="s">
        <v>7107</v>
      </c>
      <c r="H5628" s="85">
        <v>1061541588</v>
      </c>
      <c r="I5628" t="s">
        <v>7108</v>
      </c>
      <c r="J5628">
        <v>5000</v>
      </c>
      <c r="K5628" t="s">
        <v>7106</v>
      </c>
      <c r="L5628" t="s">
        <v>7106</v>
      </c>
      <c r="M5628" t="s">
        <v>7106</v>
      </c>
      <c r="N5628" t="s">
        <v>7106</v>
      </c>
      <c r="O5628" t="str">
        <f t="shared" si="87"/>
        <v>INSERT INTO USUARIOS_USUARIO(id,nombre,apellidos,foto,cedula,codigo,programa,uid,email,saldo,reserva_desayuno,reserva_almuerzo,reserva_cena,sancion,comida_consumida) VALUES (5627,'TATIANA VANESA','HURTADO VELASCO','true','1061541588','1061541588','ingenieria de sitemas','1061541588','diegomazorram@gmail.com',5000,'true','true','true','true');</v>
      </c>
    </row>
    <row r="5629" spans="1:15">
      <c r="A5629">
        <v>5628</v>
      </c>
      <c r="B5629" s="6" t="s">
        <v>305</v>
      </c>
      <c r="C5629" s="312" t="s">
        <v>4296</v>
      </c>
      <c r="D5629" t="s">
        <v>7106</v>
      </c>
      <c r="E5629" s="85">
        <v>1061761865</v>
      </c>
      <c r="F5629" s="85">
        <v>1061761865</v>
      </c>
      <c r="G5629" t="s">
        <v>7107</v>
      </c>
      <c r="H5629" s="85">
        <v>1061761865</v>
      </c>
      <c r="I5629" t="s">
        <v>7108</v>
      </c>
      <c r="J5629">
        <v>5000</v>
      </c>
      <c r="K5629" t="s">
        <v>7106</v>
      </c>
      <c r="L5629" t="s">
        <v>7106</v>
      </c>
      <c r="M5629" t="s">
        <v>7106</v>
      </c>
      <c r="N5629" t="s">
        <v>7106</v>
      </c>
      <c r="O5629" t="str">
        <f t="shared" si="87"/>
        <v>INSERT INTO USUARIOS_USUARIO(id,nombre,apellidos,foto,cedula,codigo,programa,uid,email,saldo,reserva_desayuno,reserva_almuerzo,reserva_cena,sancion,comida_consumida) VALUES (5628,'JUAN JOSE','LIZ HURTADO','true','1061761865','1061761865','ingenieria de sitemas','1061761865','diegomazorram@gmail.com',5000,'true','true','true','true');</v>
      </c>
    </row>
    <row r="5630" spans="1:15">
      <c r="A5630">
        <v>5629</v>
      </c>
      <c r="B5630" s="2" t="s">
        <v>622</v>
      </c>
      <c r="C5630" s="307" t="s">
        <v>2377</v>
      </c>
      <c r="D5630" t="s">
        <v>7106</v>
      </c>
      <c r="E5630" s="95">
        <v>48571166</v>
      </c>
      <c r="F5630" s="95">
        <v>48571166</v>
      </c>
      <c r="G5630" t="s">
        <v>7107</v>
      </c>
      <c r="H5630" s="95">
        <v>48571166</v>
      </c>
      <c r="I5630" t="s">
        <v>7108</v>
      </c>
      <c r="J5630">
        <v>5000</v>
      </c>
      <c r="K5630" t="s">
        <v>7106</v>
      </c>
      <c r="L5630" t="s">
        <v>7106</v>
      </c>
      <c r="M5630" t="s">
        <v>7106</v>
      </c>
      <c r="N5630" t="s">
        <v>7106</v>
      </c>
      <c r="O5630" t="str">
        <f t="shared" si="87"/>
        <v>INSERT INTO USUARIOS_USUARIO(id,nombre,apellidos,foto,cedula,codigo,programa,uid,email,saldo,reserva_desayuno,reserva_almuerzo,reserva_cena,sancion,comida_consumida) VALUES (5629,'MARIA ANGELA','MUELAS ','true','48571166','48571166','ingenieria de sitemas','48571166','diegomazorram@gmail.com',5000,'true','true','true','true');</v>
      </c>
    </row>
    <row r="5631" spans="1:15">
      <c r="A5631">
        <v>5630</v>
      </c>
      <c r="B5631" s="11" t="s">
        <v>4297</v>
      </c>
      <c r="C5631" s="341" t="s">
        <v>2402</v>
      </c>
      <c r="D5631" t="s">
        <v>7106</v>
      </c>
      <c r="E5631" s="173">
        <v>95122613330</v>
      </c>
      <c r="F5631" s="173">
        <v>95122613330</v>
      </c>
      <c r="G5631" t="s">
        <v>7107</v>
      </c>
      <c r="H5631" s="173">
        <v>95122613330</v>
      </c>
      <c r="I5631" t="s">
        <v>7108</v>
      </c>
      <c r="J5631">
        <v>5000</v>
      </c>
      <c r="K5631" t="s">
        <v>7106</v>
      </c>
      <c r="L5631" t="s">
        <v>7106</v>
      </c>
      <c r="M5631" t="s">
        <v>7106</v>
      </c>
      <c r="N5631" t="s">
        <v>7106</v>
      </c>
      <c r="O5631" t="str">
        <f t="shared" si="87"/>
        <v>INSERT INTO USUARIOS_USUARIO(id,nombre,apellidos,foto,cedula,codigo,programa,uid,email,saldo,reserva_desayuno,reserva_almuerzo,reserva_cena,sancion,comida_consumida) VALUES (5630,'ANGELICA LORENA','MUELAS MUELAS','true','95122613330','95122613330','ingenieria de sitemas','95122613330','diegomazorram@gmail.com',5000,'true','true','true','true');</v>
      </c>
    </row>
    <row r="5632" spans="1:15">
      <c r="A5632">
        <v>5631</v>
      </c>
      <c r="B5632" s="1" t="s">
        <v>4298</v>
      </c>
      <c r="C5632" s="308" t="s">
        <v>5849</v>
      </c>
      <c r="D5632" t="s">
        <v>7106</v>
      </c>
      <c r="E5632" s="97">
        <v>10752714</v>
      </c>
      <c r="F5632" s="97">
        <v>10752714</v>
      </c>
      <c r="G5632" t="s">
        <v>7107</v>
      </c>
      <c r="H5632" s="97">
        <v>10752714</v>
      </c>
      <c r="I5632" t="s">
        <v>7108</v>
      </c>
      <c r="J5632">
        <v>5000</v>
      </c>
      <c r="K5632" t="s">
        <v>7106</v>
      </c>
      <c r="L5632" t="s">
        <v>7106</v>
      </c>
      <c r="M5632" t="s">
        <v>7106</v>
      </c>
      <c r="N5632" t="s">
        <v>7106</v>
      </c>
      <c r="O5632" t="str">
        <f t="shared" si="87"/>
        <v>INSERT INTO USUARIOS_USUARIO(id,nombre,apellidos,foto,cedula,codigo,programa,uid,email,saldo,reserva_desayuno,reserva_almuerzo,reserva_cena,sancion,comida_consumida) VALUES (5631,'FELIZ MARIA','PECHENE ','true','10752714','10752714','ingenieria de sitemas','10752714','diegomazorram@gmail.com',5000,'true','true','true','true');</v>
      </c>
    </row>
    <row r="5633" spans="1:15">
      <c r="A5633">
        <v>5632</v>
      </c>
      <c r="B5633" s="2" t="s">
        <v>4299</v>
      </c>
      <c r="C5633" s="307" t="s">
        <v>5804</v>
      </c>
      <c r="D5633" t="s">
        <v>7106</v>
      </c>
      <c r="E5633" s="95">
        <v>1061543652</v>
      </c>
      <c r="F5633" s="95">
        <v>1061543652</v>
      </c>
      <c r="G5633" t="s">
        <v>7107</v>
      </c>
      <c r="H5633" s="95">
        <v>1061543652</v>
      </c>
      <c r="I5633" t="s">
        <v>7108</v>
      </c>
      <c r="J5633">
        <v>5000</v>
      </c>
      <c r="K5633" t="s">
        <v>7106</v>
      </c>
      <c r="L5633" t="s">
        <v>7106</v>
      </c>
      <c r="M5633" t="s">
        <v>7106</v>
      </c>
      <c r="N5633" t="s">
        <v>7106</v>
      </c>
      <c r="O5633" t="str">
        <f t="shared" si="87"/>
        <v>INSERT INTO USUARIOS_USUARIO(id,nombre,apellidos,foto,cedula,codigo,programa,uid,email,saldo,reserva_desayuno,reserva_almuerzo,reserva_cena,sancion,comida_consumida) VALUES (5632,'BRAYAN FERNEY','PECHENE PAJA','true','1061543652','1061543652','ingenieria de sitemas','1061543652','diegomazorram@gmail.com',5000,'true','true','true','true');</v>
      </c>
    </row>
    <row r="5634" spans="1:15">
      <c r="A5634">
        <v>5633</v>
      </c>
      <c r="B5634" s="1" t="s">
        <v>4300</v>
      </c>
      <c r="C5634" s="308" t="s">
        <v>4301</v>
      </c>
      <c r="D5634" t="s">
        <v>7106</v>
      </c>
      <c r="E5634" s="97">
        <v>1144094530</v>
      </c>
      <c r="F5634" s="97">
        <v>1144094530</v>
      </c>
      <c r="G5634" t="s">
        <v>7107</v>
      </c>
      <c r="H5634" s="97">
        <v>1144094530</v>
      </c>
      <c r="I5634" t="s">
        <v>7108</v>
      </c>
      <c r="J5634">
        <v>5000</v>
      </c>
      <c r="K5634" t="s">
        <v>7106</v>
      </c>
      <c r="L5634" t="s">
        <v>7106</v>
      </c>
      <c r="M5634" t="s">
        <v>7106</v>
      </c>
      <c r="N5634" t="s">
        <v>7106</v>
      </c>
      <c r="O5634" t="str">
        <f t="shared" si="87"/>
        <v>INSERT INTO USUARIOS_USUARIO(id,nombre,apellidos,foto,cedula,codigo,programa,uid,email,saldo,reserva_desayuno,reserva_almuerzo,reserva_cena,sancion,comida_consumida) VALUES (5633,'JUAN RODRIGO','HURTADO VALLEJO','true','1144094530','1144094530','ingenieria de sitemas','1144094530','diegomazorram@gmail.com',5000,'true','true','true','true');</v>
      </c>
    </row>
    <row r="5635" spans="1:15">
      <c r="A5635">
        <v>5634</v>
      </c>
      <c r="B5635" s="2" t="s">
        <v>4302</v>
      </c>
      <c r="C5635" s="307" t="s">
        <v>4301</v>
      </c>
      <c r="D5635" t="s">
        <v>7106</v>
      </c>
      <c r="E5635" s="95">
        <v>1005964232</v>
      </c>
      <c r="F5635" s="95">
        <v>1005964232</v>
      </c>
      <c r="G5635" t="s">
        <v>7107</v>
      </c>
      <c r="H5635" s="95">
        <v>1005964232</v>
      </c>
      <c r="I5635" t="s">
        <v>7108</v>
      </c>
      <c r="J5635">
        <v>5000</v>
      </c>
      <c r="K5635" t="s">
        <v>7106</v>
      </c>
      <c r="L5635" t="s">
        <v>7106</v>
      </c>
      <c r="M5635" t="s">
        <v>7106</v>
      </c>
      <c r="N5635" t="s">
        <v>7106</v>
      </c>
      <c r="O5635" t="str">
        <f t="shared" ref="O5635:O5698" si="88">"INSERT INTO USUARIOS_USUARIO(id,nombre,apellidos,foto,cedula,codigo,programa,uid,email,saldo,reserva_desayuno,reserva_almuerzo,reserva_cena,sancion,comida_consumida) VALUES ("&amp;A5635&amp;",'"&amp;B5635&amp;"','"&amp;C5635&amp;"','"&amp;D5635&amp;"','"&amp;E5635&amp;"','"&amp;F5635&amp;"','"&amp;G5635&amp;"','"&amp;H5635&amp;"','"&amp;I5635&amp;"',"&amp;J5635&amp;",'"&amp;K5635&amp;"','"&amp;L5635&amp;"','"&amp;M5635&amp;"','"&amp;N5635&amp;"');"</f>
        <v>INSERT INTO USUARIOS_USUARIO(id,nombre,apellidos,foto,cedula,codigo,programa,uid,email,saldo,reserva_desayuno,reserva_almuerzo,reserva_cena,sancion,comida_consumida) VALUES (5634,'MELISSA','HURTADO VALLEJO','true','1005964232','1005964232','ingenieria de sitemas','1005964232','diegomazorram@gmail.com',5000,'true','true','true','true');</v>
      </c>
    </row>
    <row r="5636" spans="1:15">
      <c r="A5636">
        <v>5635</v>
      </c>
      <c r="B5636" s="1" t="s">
        <v>3157</v>
      </c>
      <c r="C5636" s="308" t="s">
        <v>4303</v>
      </c>
      <c r="D5636" t="s">
        <v>7106</v>
      </c>
      <c r="E5636" s="97">
        <v>79662991</v>
      </c>
      <c r="F5636" s="97">
        <v>79662991</v>
      </c>
      <c r="G5636" t="s">
        <v>7107</v>
      </c>
      <c r="H5636" s="97">
        <v>79662991</v>
      </c>
      <c r="I5636" t="s">
        <v>7108</v>
      </c>
      <c r="J5636">
        <v>5000</v>
      </c>
      <c r="K5636" t="s">
        <v>7106</v>
      </c>
      <c r="L5636" t="s">
        <v>7106</v>
      </c>
      <c r="M5636" t="s">
        <v>7106</v>
      </c>
      <c r="N5636" t="s">
        <v>7106</v>
      </c>
      <c r="O5636" t="str">
        <f t="shared" si="88"/>
        <v>INSERT INTO USUARIOS_USUARIO(id,nombre,apellidos,foto,cedula,codigo,programa,uid,email,saldo,reserva_desayuno,reserva_almuerzo,reserva_cena,sancion,comida_consumida) VALUES (5635,'OSCAR FERNANDO','NAVARRETE MORENO','true','79662991','79662991','ingenieria de sitemas','79662991','diegomazorram@gmail.com',5000,'true','true','true','true');</v>
      </c>
    </row>
    <row r="5637" spans="1:15">
      <c r="A5637">
        <v>5636</v>
      </c>
      <c r="B5637" s="2" t="s">
        <v>4304</v>
      </c>
      <c r="C5637" s="307" t="s">
        <v>4305</v>
      </c>
      <c r="D5637" t="s">
        <v>7106</v>
      </c>
      <c r="E5637" s="95">
        <v>1061700507</v>
      </c>
      <c r="F5637" s="95">
        <v>1061700507</v>
      </c>
      <c r="G5637" t="s">
        <v>7107</v>
      </c>
      <c r="H5637" s="95">
        <v>1061700507</v>
      </c>
      <c r="I5637" t="s">
        <v>7108</v>
      </c>
      <c r="J5637">
        <v>5000</v>
      </c>
      <c r="K5637" t="s">
        <v>7106</v>
      </c>
      <c r="L5637" t="s">
        <v>7106</v>
      </c>
      <c r="M5637" t="s">
        <v>7106</v>
      </c>
      <c r="N5637" t="s">
        <v>7106</v>
      </c>
      <c r="O5637" t="str">
        <f t="shared" si="88"/>
        <v>INSERT INTO USUARIOS_USUARIO(id,nombre,apellidos,foto,cedula,codigo,programa,uid,email,saldo,reserva_desayuno,reserva_almuerzo,reserva_cena,sancion,comida_consumida) VALUES (5636,'DILFA VIVIANA ','QUILINDO','true','1061700507','1061700507','ingenieria de sitemas','1061700507','diegomazorram@gmail.com',5000,'true','true','true','true');</v>
      </c>
    </row>
    <row r="5638" spans="1:15">
      <c r="A5638">
        <v>5637</v>
      </c>
      <c r="B5638" s="2" t="s">
        <v>3262</v>
      </c>
      <c r="C5638" s="307" t="s">
        <v>4306</v>
      </c>
      <c r="D5638" t="s">
        <v>7106</v>
      </c>
      <c r="E5638" s="95">
        <v>1061539574</v>
      </c>
      <c r="F5638" s="95">
        <v>1061539574</v>
      </c>
      <c r="G5638" t="s">
        <v>7107</v>
      </c>
      <c r="H5638" s="95">
        <v>1061539574</v>
      </c>
      <c r="I5638" t="s">
        <v>7108</v>
      </c>
      <c r="J5638">
        <v>5000</v>
      </c>
      <c r="K5638" t="s">
        <v>7106</v>
      </c>
      <c r="L5638" t="s">
        <v>7106</v>
      </c>
      <c r="M5638" t="s">
        <v>7106</v>
      </c>
      <c r="N5638" t="s">
        <v>7106</v>
      </c>
      <c r="O5638" t="str">
        <f t="shared" si="88"/>
        <v>INSERT INTO USUARIOS_USUARIO(id,nombre,apellidos,foto,cedula,codigo,programa,uid,email,saldo,reserva_desayuno,reserva_almuerzo,reserva_cena,sancion,comida_consumida) VALUES (5637,'EMANUEL ','NAVARRETE QUILINDO','true','1061539574','1061539574','ingenieria de sitemas','1061539574','diegomazorram@gmail.com',5000,'true','true','true','true');</v>
      </c>
    </row>
    <row r="5639" spans="1:15">
      <c r="A5639">
        <v>5638</v>
      </c>
      <c r="B5639" s="2" t="s">
        <v>4307</v>
      </c>
      <c r="C5639" s="307" t="s">
        <v>4308</v>
      </c>
      <c r="D5639" t="s">
        <v>7106</v>
      </c>
      <c r="E5639" s="95">
        <v>1061806414</v>
      </c>
      <c r="F5639" s="95">
        <v>1061806414</v>
      </c>
      <c r="G5639" t="s">
        <v>7107</v>
      </c>
      <c r="H5639" s="95">
        <v>1061806414</v>
      </c>
      <c r="I5639" t="s">
        <v>7108</v>
      </c>
      <c r="J5639">
        <v>5000</v>
      </c>
      <c r="K5639" t="s">
        <v>7106</v>
      </c>
      <c r="L5639" t="s">
        <v>7106</v>
      </c>
      <c r="M5639" t="s">
        <v>7106</v>
      </c>
      <c r="N5639" t="s">
        <v>7106</v>
      </c>
      <c r="O5639" t="str">
        <f t="shared" si="88"/>
        <v>INSERT INTO USUARIOS_USUARIO(id,nombre,apellidos,foto,cedula,codigo,programa,uid,email,saldo,reserva_desayuno,reserva_almuerzo,reserva_cena,sancion,comida_consumida) VALUES (5638,' ALIX FERNANDA ','NAVARRETE VARGAS','true','1061806414','1061806414','ingenieria de sitemas','1061806414','diegomazorram@gmail.com',5000,'true','true','true','true');</v>
      </c>
    </row>
    <row r="5640" spans="1:15">
      <c r="A5640">
        <v>5639</v>
      </c>
      <c r="B5640" s="2" t="s">
        <v>6857</v>
      </c>
      <c r="C5640" s="307" t="s">
        <v>4308</v>
      </c>
      <c r="D5640" t="s">
        <v>7106</v>
      </c>
      <c r="E5640" s="95">
        <v>1009569226</v>
      </c>
      <c r="F5640" s="95">
        <v>1009569226</v>
      </c>
      <c r="G5640" t="s">
        <v>7107</v>
      </c>
      <c r="H5640" s="95">
        <v>1009569226</v>
      </c>
      <c r="I5640" t="s">
        <v>7108</v>
      </c>
      <c r="J5640">
        <v>5000</v>
      </c>
      <c r="K5640" t="s">
        <v>7106</v>
      </c>
      <c r="L5640" t="s">
        <v>7106</v>
      </c>
      <c r="M5640" t="s">
        <v>7106</v>
      </c>
      <c r="N5640" t="s">
        <v>7106</v>
      </c>
      <c r="O5640" t="str">
        <f t="shared" si="88"/>
        <v>INSERT INTO USUARIOS_USUARIO(id,nombre,apellidos,foto,cedula,codigo,programa,uid,email,saldo,reserva_desayuno,reserva_almuerzo,reserva_cena,sancion,comida_consumida) VALUES (5639,'SANTIAGO DAVID','NAVARRETE VARGAS','true','1009569226','1009569226','ingenieria de sitemas','1009569226','diegomazorram@gmail.com',5000,'true','true','true','true');</v>
      </c>
    </row>
    <row r="5641" spans="1:15">
      <c r="A5641">
        <v>5640</v>
      </c>
      <c r="B5641" s="1" t="s">
        <v>226</v>
      </c>
      <c r="C5641" s="308" t="s">
        <v>1918</v>
      </c>
      <c r="D5641" t="s">
        <v>7106</v>
      </c>
      <c r="E5641" s="97">
        <v>10755987</v>
      </c>
      <c r="F5641" s="97">
        <v>10755987</v>
      </c>
      <c r="G5641" t="s">
        <v>7107</v>
      </c>
      <c r="H5641" s="97">
        <v>10755987</v>
      </c>
      <c r="I5641" t="s">
        <v>7108</v>
      </c>
      <c r="J5641">
        <v>5000</v>
      </c>
      <c r="K5641" t="s">
        <v>7106</v>
      </c>
      <c r="L5641" t="s">
        <v>7106</v>
      </c>
      <c r="M5641" t="s">
        <v>7106</v>
      </c>
      <c r="N5641" t="s">
        <v>7106</v>
      </c>
      <c r="O5641" t="str">
        <f t="shared" si="88"/>
        <v>INSERT INTO USUARIOS_USUARIO(id,nombre,apellidos,foto,cedula,codigo,programa,uid,email,saldo,reserva_desayuno,reserva_almuerzo,reserva_cena,sancion,comida_consumida) VALUES (5640,'JOSE DARIO','MUELAS FERNANDEZ','true','10755987','10755987','ingenieria de sitemas','10755987','diegomazorram@gmail.com',5000,'true','true','true','true');</v>
      </c>
    </row>
    <row r="5642" spans="1:15">
      <c r="A5642">
        <v>5641</v>
      </c>
      <c r="B5642" s="2" t="s">
        <v>4309</v>
      </c>
      <c r="C5642" s="307" t="s">
        <v>980</v>
      </c>
      <c r="D5642" t="s">
        <v>7106</v>
      </c>
      <c r="E5642" s="95">
        <v>34655979</v>
      </c>
      <c r="F5642" s="95">
        <v>34655979</v>
      </c>
      <c r="G5642" t="s">
        <v>7107</v>
      </c>
      <c r="H5642" s="95">
        <v>34655979</v>
      </c>
      <c r="I5642" t="s">
        <v>7108</v>
      </c>
      <c r="J5642">
        <v>5000</v>
      </c>
      <c r="K5642" t="s">
        <v>7106</v>
      </c>
      <c r="L5642" t="s">
        <v>7106</v>
      </c>
      <c r="M5642" t="s">
        <v>7106</v>
      </c>
      <c r="N5642" t="s">
        <v>7106</v>
      </c>
      <c r="O5642" t="str">
        <f t="shared" si="88"/>
        <v>INSERT INTO USUARIOS_USUARIO(id,nombre,apellidos,foto,cedula,codigo,programa,uid,email,saldo,reserva_desayuno,reserva_almuerzo,reserva_cena,sancion,comida_consumida) VALUES (5641,'NILSA YOLIMA','HURTADO MUELAS','true','34655979','34655979','ingenieria de sitemas','34655979','diegomazorram@gmail.com',5000,'true','true','true','true');</v>
      </c>
    </row>
    <row r="5643" spans="1:15">
      <c r="A5643">
        <v>5642</v>
      </c>
      <c r="B5643" s="15" t="s">
        <v>4310</v>
      </c>
      <c r="C5643" s="315" t="s">
        <v>1245</v>
      </c>
      <c r="D5643" t="s">
        <v>7106</v>
      </c>
      <c r="E5643" s="111">
        <v>1059236312</v>
      </c>
      <c r="F5643" s="111">
        <v>1059236312</v>
      </c>
      <c r="G5643" t="s">
        <v>7107</v>
      </c>
      <c r="H5643" s="111">
        <v>1059236312</v>
      </c>
      <c r="I5643" t="s">
        <v>7108</v>
      </c>
      <c r="J5643">
        <v>5000</v>
      </c>
      <c r="K5643" t="s">
        <v>7106</v>
      </c>
      <c r="L5643" t="s">
        <v>7106</v>
      </c>
      <c r="M5643" t="s">
        <v>7106</v>
      </c>
      <c r="N5643" t="s">
        <v>7106</v>
      </c>
      <c r="O5643" t="str">
        <f t="shared" si="88"/>
        <v>INSERT INTO USUARIOS_USUARIO(id,nombre,apellidos,foto,cedula,codigo,programa,uid,email,saldo,reserva_desayuno,reserva_almuerzo,reserva_cena,sancion,comida_consumida) VALUES (5642,'WILMER DANIEL','MUELAS HURTADO','true','1059236312','1059236312','ingenieria de sitemas','1059236312','diegomazorram@gmail.com',5000,'true','true','true','true');</v>
      </c>
    </row>
    <row r="5644" spans="1:15">
      <c r="A5644">
        <v>5643</v>
      </c>
      <c r="B5644" s="1" t="s">
        <v>202</v>
      </c>
      <c r="C5644" s="306" t="s">
        <v>6858</v>
      </c>
      <c r="D5644" t="s">
        <v>7106</v>
      </c>
      <c r="E5644" s="97">
        <v>25683536</v>
      </c>
      <c r="F5644" s="97">
        <v>25683536</v>
      </c>
      <c r="G5644" t="s">
        <v>7107</v>
      </c>
      <c r="H5644" s="97">
        <v>25683536</v>
      </c>
      <c r="I5644" t="s">
        <v>7108</v>
      </c>
      <c r="J5644">
        <v>5000</v>
      </c>
      <c r="K5644" t="s">
        <v>7106</v>
      </c>
      <c r="L5644" t="s">
        <v>7106</v>
      </c>
      <c r="M5644" t="s">
        <v>7106</v>
      </c>
      <c r="N5644" t="s">
        <v>7106</v>
      </c>
      <c r="O5644" t="str">
        <f t="shared" si="88"/>
        <v>INSERT INTO USUARIOS_USUARIO(id,nombre,apellidos,foto,cedula,codigo,programa,uid,email,saldo,reserva_desayuno,reserva_almuerzo,reserva_cena,sancion,comida_consumida) VALUES (5643,'ARACELLY ','LEON MARTINEZ','true','25683536','25683536','ingenieria de sitemas','25683536','diegomazorram@gmail.com',5000,'true','true','true','true');</v>
      </c>
    </row>
    <row r="5645" spans="1:15">
      <c r="A5645">
        <v>5644</v>
      </c>
      <c r="B5645" s="48" t="s">
        <v>6859</v>
      </c>
      <c r="C5645" s="315" t="s">
        <v>6858</v>
      </c>
      <c r="D5645" t="s">
        <v>7106</v>
      </c>
      <c r="E5645" s="117">
        <v>106442762</v>
      </c>
      <c r="F5645" s="117">
        <v>106442762</v>
      </c>
      <c r="G5645" t="s">
        <v>7107</v>
      </c>
      <c r="H5645" s="117">
        <v>106442762</v>
      </c>
      <c r="I5645" t="s">
        <v>7108</v>
      </c>
      <c r="J5645">
        <v>5000</v>
      </c>
      <c r="K5645" t="s">
        <v>7106</v>
      </c>
      <c r="L5645" t="s">
        <v>7106</v>
      </c>
      <c r="M5645" t="s">
        <v>7106</v>
      </c>
      <c r="N5645" t="s">
        <v>7106</v>
      </c>
      <c r="O5645" t="str">
        <f t="shared" si="88"/>
        <v>INSERT INTO USUARIOS_USUARIO(id,nombre,apellidos,foto,cedula,codigo,programa,uid,email,saldo,reserva_desayuno,reserva_almuerzo,reserva_cena,sancion,comida_consumida) VALUES (5644,'MICHELLY DANIELA','LEON MARTINEZ','true','106442762','106442762','ingenieria de sitemas','106442762','diegomazorram@gmail.com',5000,'true','true','true','true');</v>
      </c>
    </row>
    <row r="5646" spans="1:15">
      <c r="A5646">
        <v>5645</v>
      </c>
      <c r="B5646" s="2" t="s">
        <v>4311</v>
      </c>
      <c r="C5646" s="319" t="s">
        <v>6858</v>
      </c>
      <c r="D5646" t="s">
        <v>7106</v>
      </c>
      <c r="E5646" s="95">
        <v>1068217284</v>
      </c>
      <c r="F5646" s="95">
        <v>1068217284</v>
      </c>
      <c r="G5646" t="s">
        <v>7107</v>
      </c>
      <c r="H5646" s="95">
        <v>1068217284</v>
      </c>
      <c r="I5646" t="s">
        <v>7108</v>
      </c>
      <c r="J5646">
        <v>5000</v>
      </c>
      <c r="K5646" t="s">
        <v>7106</v>
      </c>
      <c r="L5646" t="s">
        <v>7106</v>
      </c>
      <c r="M5646" t="s">
        <v>7106</v>
      </c>
      <c r="N5646" t="s">
        <v>7106</v>
      </c>
      <c r="O5646" t="str">
        <f t="shared" si="88"/>
        <v>INSERT INTO USUARIOS_USUARIO(id,nombre,apellidos,foto,cedula,codigo,programa,uid,email,saldo,reserva_desayuno,reserva_almuerzo,reserva_cena,sancion,comida_consumida) VALUES (5645,'EYMILE GABRIELA','LEON MARTINEZ','true','1068217284','1068217284','ingenieria de sitemas','1068217284','diegomazorram@gmail.com',5000,'true','true','true','true');</v>
      </c>
    </row>
    <row r="5647" spans="1:15">
      <c r="A5647">
        <v>5646</v>
      </c>
      <c r="B5647" s="1" t="s">
        <v>4312</v>
      </c>
      <c r="C5647" s="308" t="s">
        <v>4313</v>
      </c>
      <c r="D5647" t="s">
        <v>7106</v>
      </c>
      <c r="E5647" s="97">
        <v>34566162</v>
      </c>
      <c r="F5647" s="97">
        <v>34566162</v>
      </c>
      <c r="G5647" t="s">
        <v>7107</v>
      </c>
      <c r="H5647" s="97">
        <v>34566162</v>
      </c>
      <c r="I5647" t="s">
        <v>7108</v>
      </c>
      <c r="J5647">
        <v>5000</v>
      </c>
      <c r="K5647" t="s">
        <v>7106</v>
      </c>
      <c r="L5647" t="s">
        <v>7106</v>
      </c>
      <c r="M5647" t="s">
        <v>7106</v>
      </c>
      <c r="N5647" t="s">
        <v>7106</v>
      </c>
      <c r="O5647" t="str">
        <f t="shared" si="88"/>
        <v>INSERT INTO USUARIOS_USUARIO(id,nombre,apellidos,foto,cedula,codigo,programa,uid,email,saldo,reserva_desayuno,reserva_almuerzo,reserva_cena,sancion,comida_consumida) VALUES (5646,'ROSALINDA ','LEON','true','34566162','34566162','ingenieria de sitemas','34566162','diegomazorram@gmail.com',5000,'true','true','true','true');</v>
      </c>
    </row>
    <row r="5648" spans="1:15">
      <c r="A5648">
        <v>5647</v>
      </c>
      <c r="B5648" s="1" t="s">
        <v>907</v>
      </c>
      <c r="C5648" s="308" t="s">
        <v>6860</v>
      </c>
      <c r="D5648" t="s">
        <v>7106</v>
      </c>
      <c r="E5648" s="97">
        <v>48571535</v>
      </c>
      <c r="F5648" s="97">
        <v>48571535</v>
      </c>
      <c r="G5648" t="s">
        <v>7107</v>
      </c>
      <c r="H5648" s="97">
        <v>48571535</v>
      </c>
      <c r="I5648" t="s">
        <v>7108</v>
      </c>
      <c r="J5648">
        <v>5000</v>
      </c>
      <c r="K5648" t="s">
        <v>7106</v>
      </c>
      <c r="L5648" t="s">
        <v>7106</v>
      </c>
      <c r="M5648" t="s">
        <v>7106</v>
      </c>
      <c r="N5648" t="s">
        <v>7106</v>
      </c>
      <c r="O5648" t="str">
        <f t="shared" si="88"/>
        <v>INSERT INTO USUARIOS_USUARIO(id,nombre,apellidos,foto,cedula,codigo,programa,uid,email,saldo,reserva_desayuno,reserva_almuerzo,reserva_cena,sancion,comida_consumida) VALUES (5647,'MARIA SANTOS','HURTDO PECHENE','true','48571535','48571535','ingenieria de sitemas','48571535','diegomazorram@gmail.com',5000,'true','true','true','true');</v>
      </c>
    </row>
    <row r="5649" spans="1:15">
      <c r="A5649">
        <v>5648</v>
      </c>
      <c r="B5649" s="2" t="s">
        <v>4314</v>
      </c>
      <c r="C5649" s="307" t="s">
        <v>4313</v>
      </c>
      <c r="D5649" t="s">
        <v>7106</v>
      </c>
      <c r="E5649" s="95">
        <v>4769111</v>
      </c>
      <c r="F5649" s="95">
        <v>4769111</v>
      </c>
      <c r="G5649" t="s">
        <v>7107</v>
      </c>
      <c r="H5649" s="95">
        <v>4769111</v>
      </c>
      <c r="I5649" t="s">
        <v>7108</v>
      </c>
      <c r="J5649">
        <v>5000</v>
      </c>
      <c r="K5649" t="s">
        <v>7106</v>
      </c>
      <c r="L5649" t="s">
        <v>7106</v>
      </c>
      <c r="M5649" t="s">
        <v>7106</v>
      </c>
      <c r="N5649" t="s">
        <v>7106</v>
      </c>
      <c r="O5649" t="str">
        <f t="shared" si="88"/>
        <v>INSERT INTO USUARIOS_USUARIO(id,nombre,apellidos,foto,cedula,codigo,programa,uid,email,saldo,reserva_desayuno,reserva_almuerzo,reserva_cena,sancion,comida_consumida) VALUES (5648,'CRISPULO','LEON','true','4769111','4769111','ingenieria de sitemas','4769111','diegomazorram@gmail.com',5000,'true','true','true','true');</v>
      </c>
    </row>
    <row r="5650" spans="1:15">
      <c r="A5650">
        <v>5649</v>
      </c>
      <c r="B5650" s="2" t="s">
        <v>1205</v>
      </c>
      <c r="C5650" s="307" t="s">
        <v>4313</v>
      </c>
      <c r="D5650" t="s">
        <v>7106</v>
      </c>
      <c r="E5650" s="95">
        <v>1061533586</v>
      </c>
      <c r="F5650" s="95">
        <v>1061533586</v>
      </c>
      <c r="G5650" t="s">
        <v>7107</v>
      </c>
      <c r="H5650" s="95">
        <v>1061533586</v>
      </c>
      <c r="I5650" t="s">
        <v>7108</v>
      </c>
      <c r="J5650">
        <v>5000</v>
      </c>
      <c r="K5650" t="s">
        <v>7106</v>
      </c>
      <c r="L5650" t="s">
        <v>7106</v>
      </c>
      <c r="M5650" t="s">
        <v>7106</v>
      </c>
      <c r="N5650" t="s">
        <v>7106</v>
      </c>
      <c r="O5650" t="str">
        <f t="shared" si="88"/>
        <v>INSERT INTO USUARIOS_USUARIO(id,nombre,apellidos,foto,cedula,codigo,programa,uid,email,saldo,reserva_desayuno,reserva_almuerzo,reserva_cena,sancion,comida_consumida) VALUES (5649,'MARTHA LILIANA','LEON','true','1061533586','1061533586','ingenieria de sitemas','1061533586','diegomazorram@gmail.com',5000,'true','true','true','true');</v>
      </c>
    </row>
    <row r="5651" spans="1:15">
      <c r="A5651">
        <v>5650</v>
      </c>
      <c r="B5651" s="2" t="s">
        <v>4315</v>
      </c>
      <c r="C5651" s="307" t="s">
        <v>6861</v>
      </c>
      <c r="D5651" t="s">
        <v>7106</v>
      </c>
      <c r="E5651" s="95">
        <v>1061538928</v>
      </c>
      <c r="F5651" s="95">
        <v>1061538928</v>
      </c>
      <c r="G5651" t="s">
        <v>7107</v>
      </c>
      <c r="H5651" s="95">
        <v>1061538928</v>
      </c>
      <c r="I5651" t="s">
        <v>7108</v>
      </c>
      <c r="J5651">
        <v>5000</v>
      </c>
      <c r="K5651" t="s">
        <v>7106</v>
      </c>
      <c r="L5651" t="s">
        <v>7106</v>
      </c>
      <c r="M5651" t="s">
        <v>7106</v>
      </c>
      <c r="N5651" t="s">
        <v>7106</v>
      </c>
      <c r="O5651" t="str">
        <f t="shared" si="88"/>
        <v>INSERT INTO USUARIOS_USUARIO(id,nombre,apellidos,foto,cedula,codigo,programa,uid,email,saldo,reserva_desayuno,reserva_almuerzo,reserva_cena,sancion,comida_consumida) VALUES (5650,'BREDIO ARMANDO','LEON PECHENE','true','1061538928','1061538928','ingenieria de sitemas','1061538928','diegomazorram@gmail.com',5000,'true','true','true','true');</v>
      </c>
    </row>
    <row r="5652" spans="1:15">
      <c r="A5652">
        <v>5651</v>
      </c>
      <c r="B5652" s="2" t="s">
        <v>4316</v>
      </c>
      <c r="C5652" s="307" t="s">
        <v>6861</v>
      </c>
      <c r="D5652" t="s">
        <v>7106</v>
      </c>
      <c r="E5652" s="95">
        <v>1061545655</v>
      </c>
      <c r="F5652" s="95">
        <v>1061545655</v>
      </c>
      <c r="G5652" t="s">
        <v>7107</v>
      </c>
      <c r="H5652" s="95">
        <v>1061545655</v>
      </c>
      <c r="I5652" t="s">
        <v>7108</v>
      </c>
      <c r="J5652">
        <v>5000</v>
      </c>
      <c r="K5652" t="s">
        <v>7106</v>
      </c>
      <c r="L5652" t="s">
        <v>7106</v>
      </c>
      <c r="M5652" t="s">
        <v>7106</v>
      </c>
      <c r="N5652" t="s">
        <v>7106</v>
      </c>
      <c r="O5652" t="str">
        <f t="shared" si="88"/>
        <v>INSERT INTO USUARIOS_USUARIO(id,nombre,apellidos,foto,cedula,codigo,programa,uid,email,saldo,reserva_desayuno,reserva_almuerzo,reserva_cena,sancion,comida_consumida) VALUES (5651,'GABRIEL LIBARDO','LEON PECHENE','true','1061545655','1061545655','ingenieria de sitemas','1061545655','diegomazorram@gmail.com',5000,'true','true','true','true');</v>
      </c>
    </row>
    <row r="5653" spans="1:15">
      <c r="A5653">
        <v>5652</v>
      </c>
      <c r="B5653" s="2" t="s">
        <v>4317</v>
      </c>
      <c r="C5653" s="307" t="s">
        <v>6861</v>
      </c>
      <c r="D5653" t="s">
        <v>7106</v>
      </c>
      <c r="E5653" s="95">
        <v>1061533489</v>
      </c>
      <c r="F5653" s="95">
        <v>1061533489</v>
      </c>
      <c r="G5653" t="s">
        <v>7107</v>
      </c>
      <c r="H5653" s="95">
        <v>1061533489</v>
      </c>
      <c r="I5653" t="s">
        <v>7108</v>
      </c>
      <c r="J5653">
        <v>5000</v>
      </c>
      <c r="K5653" t="s">
        <v>7106</v>
      </c>
      <c r="L5653" t="s">
        <v>7106</v>
      </c>
      <c r="M5653" t="s">
        <v>7106</v>
      </c>
      <c r="N5653" t="s">
        <v>7106</v>
      </c>
      <c r="O5653" t="str">
        <f t="shared" si="88"/>
        <v>INSERT INTO USUARIOS_USUARIO(id,nombre,apellidos,foto,cedula,codigo,programa,uid,email,saldo,reserva_desayuno,reserva_almuerzo,reserva_cena,sancion,comida_consumida) VALUES (5652,'JUAN CARLOS ','LEON PECHENE','true','1061533489','1061533489','ingenieria de sitemas','1061533489','diegomazorram@gmail.com',5000,'true','true','true','true');</v>
      </c>
    </row>
    <row r="5654" spans="1:15">
      <c r="A5654">
        <v>5653</v>
      </c>
      <c r="B5654" s="1" t="s">
        <v>4318</v>
      </c>
      <c r="C5654" s="308" t="s">
        <v>6127</v>
      </c>
      <c r="D5654" t="s">
        <v>7106</v>
      </c>
      <c r="E5654" s="97">
        <v>25681189</v>
      </c>
      <c r="F5654" s="97">
        <v>25681189</v>
      </c>
      <c r="G5654" t="s">
        <v>7107</v>
      </c>
      <c r="H5654" s="97">
        <v>25681189</v>
      </c>
      <c r="I5654" t="s">
        <v>7108</v>
      </c>
      <c r="J5654">
        <v>5000</v>
      </c>
      <c r="K5654" t="s">
        <v>7106</v>
      </c>
      <c r="L5654" t="s">
        <v>7106</v>
      </c>
      <c r="M5654" t="s">
        <v>7106</v>
      </c>
      <c r="N5654" t="s">
        <v>7106</v>
      </c>
      <c r="O5654" t="str">
        <f t="shared" si="88"/>
        <v>INSERT INTO USUARIOS_USUARIO(id,nombre,apellidos,foto,cedula,codigo,programa,uid,email,saldo,reserva_desayuno,reserva_almuerzo,reserva_cena,sancion,comida_consumida) VALUES (5653,'MARIA TRINIDAD','HURTADO PECHENE','true','25681189','25681189','ingenieria de sitemas','25681189','diegomazorram@gmail.com',5000,'true','true','true','true');</v>
      </c>
    </row>
    <row r="5655" spans="1:15">
      <c r="A5655">
        <v>5654</v>
      </c>
      <c r="B5655" s="2" t="s">
        <v>4319</v>
      </c>
      <c r="C5655" s="307" t="s">
        <v>6052</v>
      </c>
      <c r="D5655" t="s">
        <v>7106</v>
      </c>
      <c r="E5655" s="95">
        <v>10755080</v>
      </c>
      <c r="F5655" s="95">
        <v>10755080</v>
      </c>
      <c r="G5655" t="s">
        <v>7107</v>
      </c>
      <c r="H5655" s="95">
        <v>10755080</v>
      </c>
      <c r="I5655" t="s">
        <v>7108</v>
      </c>
      <c r="J5655">
        <v>5000</v>
      </c>
      <c r="K5655" t="s">
        <v>7106</v>
      </c>
      <c r="L5655" t="s">
        <v>7106</v>
      </c>
      <c r="M5655" t="s">
        <v>7106</v>
      </c>
      <c r="N5655" t="s">
        <v>7106</v>
      </c>
      <c r="O5655" t="str">
        <f t="shared" si="88"/>
        <v>INSERT INTO USUARIOS_USUARIO(id,nombre,apellidos,foto,cedula,codigo,programa,uid,email,saldo,reserva_desayuno,reserva_almuerzo,reserva_cena,sancion,comida_consumida) VALUES (5654,'SILVIO MAURICIO','PECHENE HURTADO','true','10755080','10755080','ingenieria de sitemas','10755080','diegomazorram@gmail.com',5000,'true','true','true','true');</v>
      </c>
    </row>
    <row r="5656" spans="1:15">
      <c r="A5656">
        <v>5655</v>
      </c>
      <c r="B5656" s="2" t="s">
        <v>6862</v>
      </c>
      <c r="C5656" s="307" t="s">
        <v>6863</v>
      </c>
      <c r="D5656" t="s">
        <v>7106</v>
      </c>
      <c r="E5656" s="95">
        <v>1010082717</v>
      </c>
      <c r="F5656" s="95">
        <v>1010082717</v>
      </c>
      <c r="G5656" t="s">
        <v>7107</v>
      </c>
      <c r="H5656" s="95">
        <v>1010082717</v>
      </c>
      <c r="I5656" t="s">
        <v>7108</v>
      </c>
      <c r="J5656">
        <v>5000</v>
      </c>
      <c r="K5656" t="s">
        <v>7106</v>
      </c>
      <c r="L5656" t="s">
        <v>7106</v>
      </c>
      <c r="M5656" t="s">
        <v>7106</v>
      </c>
      <c r="N5656" t="s">
        <v>7106</v>
      </c>
      <c r="O5656" t="str">
        <f t="shared" si="88"/>
        <v>INSERT INTO USUARIOS_USUARIO(id,nombre,apellidos,foto,cedula,codigo,programa,uid,email,saldo,reserva_desayuno,reserva_almuerzo,reserva_cena,sancion,comida_consumida) VALUES (5655,'JANER ESTIVEN','PECHENE CIFUENTES','true','1010082717','1010082717','ingenieria de sitemas','1010082717','diegomazorram@gmail.com',5000,'true','true','true','true');</v>
      </c>
    </row>
    <row r="5657" spans="1:15">
      <c r="A5657">
        <v>5656</v>
      </c>
      <c r="B5657" s="2" t="s">
        <v>4320</v>
      </c>
      <c r="C5657" s="307" t="s">
        <v>6864</v>
      </c>
      <c r="D5657" t="s">
        <v>7106</v>
      </c>
      <c r="E5657" s="95">
        <v>1061535502</v>
      </c>
      <c r="F5657" s="95">
        <v>1061535502</v>
      </c>
      <c r="G5657" t="s">
        <v>7107</v>
      </c>
      <c r="H5657" s="95">
        <v>1061535502</v>
      </c>
      <c r="I5657" t="s">
        <v>7108</v>
      </c>
      <c r="J5657">
        <v>5000</v>
      </c>
      <c r="K5657" t="s">
        <v>7106</v>
      </c>
      <c r="L5657" t="s">
        <v>7106</v>
      </c>
      <c r="M5657" t="s">
        <v>7106</v>
      </c>
      <c r="N5657" t="s">
        <v>7106</v>
      </c>
      <c r="O5657" t="str">
        <f t="shared" si="88"/>
        <v>INSERT INTO USUARIOS_USUARIO(id,nombre,apellidos,foto,cedula,codigo,programa,uid,email,saldo,reserva_desayuno,reserva_almuerzo,reserva_cena,sancion,comida_consumida) VALUES (5656,'JONI GEHOBANI','PATIÑO PECHENE','true','1061535502','1061535502','ingenieria de sitemas','1061535502','diegomazorram@gmail.com',5000,'true','true','true','true');</v>
      </c>
    </row>
    <row r="5658" spans="1:15">
      <c r="A5658">
        <v>5657</v>
      </c>
      <c r="B5658" s="1" t="s">
        <v>4321</v>
      </c>
      <c r="C5658" s="308" t="s">
        <v>6052</v>
      </c>
      <c r="D5658" t="s">
        <v>7106</v>
      </c>
      <c r="E5658" s="97">
        <v>10720222</v>
      </c>
      <c r="F5658" s="97">
        <v>10720222</v>
      </c>
      <c r="G5658" t="s">
        <v>7107</v>
      </c>
      <c r="H5658" s="97">
        <v>10720222</v>
      </c>
      <c r="I5658" t="s">
        <v>7108</v>
      </c>
      <c r="J5658">
        <v>5000</v>
      </c>
      <c r="K5658" t="s">
        <v>7106</v>
      </c>
      <c r="L5658" t="s">
        <v>7106</v>
      </c>
      <c r="M5658" t="s">
        <v>7106</v>
      </c>
      <c r="N5658" t="s">
        <v>7106</v>
      </c>
      <c r="O5658" t="str">
        <f t="shared" si="88"/>
        <v>INSERT INTO USUARIOS_USUARIO(id,nombre,apellidos,foto,cedula,codigo,programa,uid,email,saldo,reserva_desayuno,reserva_almuerzo,reserva_cena,sancion,comida_consumida) VALUES (5657,'GRASILIANO','PECHENE HURTADO','true','10720222','10720222','ingenieria de sitemas','10720222','diegomazorram@gmail.com',5000,'true','true','true','true');</v>
      </c>
    </row>
    <row r="5659" spans="1:15">
      <c r="A5659">
        <v>5658</v>
      </c>
      <c r="B5659" s="2" t="s">
        <v>6865</v>
      </c>
      <c r="C5659" s="307" t="s">
        <v>5976</v>
      </c>
      <c r="D5659" t="s">
        <v>7106</v>
      </c>
      <c r="E5659" s="95">
        <v>1061723293</v>
      </c>
      <c r="F5659" s="95">
        <v>1061723293</v>
      </c>
      <c r="G5659" t="s">
        <v>7107</v>
      </c>
      <c r="H5659" s="95">
        <v>1061723293</v>
      </c>
      <c r="I5659" t="s">
        <v>7108</v>
      </c>
      <c r="J5659">
        <v>5000</v>
      </c>
      <c r="K5659" t="s">
        <v>7106</v>
      </c>
      <c r="L5659" t="s">
        <v>7106</v>
      </c>
      <c r="M5659" t="s">
        <v>7106</v>
      </c>
      <c r="N5659" t="s">
        <v>7106</v>
      </c>
      <c r="O5659" t="str">
        <f t="shared" si="88"/>
        <v>INSERT INTO USUARIOS_USUARIO(id,nombre,apellidos,foto,cedula,codigo,programa,uid,email,saldo,reserva_desayuno,reserva_almuerzo,reserva_cena,sancion,comida_consumida) VALUES (5658,'DIEGO HERNEY','PECHENE CALAMBAS','true','1061723293','1061723293','ingenieria de sitemas','1061723293','diegomazorram@gmail.com',5000,'true','true','true','true');</v>
      </c>
    </row>
    <row r="5660" spans="1:15">
      <c r="A5660">
        <v>5659</v>
      </c>
      <c r="B5660" s="2" t="s">
        <v>4322</v>
      </c>
      <c r="C5660" s="307" t="s">
        <v>5976</v>
      </c>
      <c r="D5660" t="s">
        <v>7106</v>
      </c>
      <c r="E5660" s="95">
        <v>1061742051</v>
      </c>
      <c r="F5660" s="95">
        <v>1061742051</v>
      </c>
      <c r="G5660" t="s">
        <v>7107</v>
      </c>
      <c r="H5660" s="95">
        <v>1061742051</v>
      </c>
      <c r="I5660" t="s">
        <v>7108</v>
      </c>
      <c r="J5660">
        <v>5000</v>
      </c>
      <c r="K5660" t="s">
        <v>7106</v>
      </c>
      <c r="L5660" t="s">
        <v>7106</v>
      </c>
      <c r="M5660" t="s">
        <v>7106</v>
      </c>
      <c r="N5660" t="s">
        <v>7106</v>
      </c>
      <c r="O5660" t="str">
        <f t="shared" si="88"/>
        <v>INSERT INTO USUARIOS_USUARIO(id,nombre,apellidos,foto,cedula,codigo,programa,uid,email,saldo,reserva_desayuno,reserva_almuerzo,reserva_cena,sancion,comida_consumida) VALUES (5659,'JIMMI ALEXANDER','PECHENE CALAMBAS','true','1061742051','1061742051','ingenieria de sitemas','1061742051','diegomazorram@gmail.com',5000,'true','true','true','true');</v>
      </c>
    </row>
    <row r="5661" spans="1:15">
      <c r="A5661">
        <v>5660</v>
      </c>
      <c r="B5661" s="1" t="s">
        <v>2322</v>
      </c>
      <c r="C5661" s="308" t="s">
        <v>6052</v>
      </c>
      <c r="D5661" t="s">
        <v>7106</v>
      </c>
      <c r="E5661" s="97">
        <v>10720488</v>
      </c>
      <c r="F5661" s="97">
        <v>10720488</v>
      </c>
      <c r="G5661" t="s">
        <v>7107</v>
      </c>
      <c r="H5661" s="97">
        <v>10720488</v>
      </c>
      <c r="I5661" t="s">
        <v>7108</v>
      </c>
      <c r="J5661">
        <v>5000</v>
      </c>
      <c r="K5661" t="s">
        <v>7106</v>
      </c>
      <c r="L5661" t="s">
        <v>7106</v>
      </c>
      <c r="M5661" t="s">
        <v>7106</v>
      </c>
      <c r="N5661" t="s">
        <v>7106</v>
      </c>
      <c r="O5661" t="str">
        <f t="shared" si="88"/>
        <v>INSERT INTO USUARIOS_USUARIO(id,nombre,apellidos,foto,cedula,codigo,programa,uid,email,saldo,reserva_desayuno,reserva_almuerzo,reserva_cena,sancion,comida_consumida) VALUES (5660,'VICTOR MANUEL','PECHENE HURTADO','true','10720488','10720488','ingenieria de sitemas','10720488','diegomazorram@gmail.com',5000,'true','true','true','true');</v>
      </c>
    </row>
    <row r="5662" spans="1:15">
      <c r="A5662">
        <v>5661</v>
      </c>
      <c r="B5662" s="2" t="s">
        <v>4323</v>
      </c>
      <c r="C5662" s="307" t="s">
        <v>5939</v>
      </c>
      <c r="D5662" t="s">
        <v>7106</v>
      </c>
      <c r="E5662" s="95">
        <v>1061532496</v>
      </c>
      <c r="F5662" s="95">
        <v>1061532496</v>
      </c>
      <c r="G5662" t="s">
        <v>7107</v>
      </c>
      <c r="H5662" s="95">
        <v>1061532496</v>
      </c>
      <c r="I5662" t="s">
        <v>7108</v>
      </c>
      <c r="J5662">
        <v>5000</v>
      </c>
      <c r="K5662" t="s">
        <v>7106</v>
      </c>
      <c r="L5662" t="s">
        <v>7106</v>
      </c>
      <c r="M5662" t="s">
        <v>7106</v>
      </c>
      <c r="N5662" t="s">
        <v>7106</v>
      </c>
      <c r="O5662" t="str">
        <f t="shared" si="88"/>
        <v>INSERT INTO USUARIOS_USUARIO(id,nombre,apellidos,foto,cedula,codigo,programa,uid,email,saldo,reserva_desayuno,reserva_almuerzo,reserva_cena,sancion,comida_consumida) VALUES (5661,'NELLY ROCIO','PECHENE PECHENE','true','1061532496','1061532496','ingenieria de sitemas','1061532496','diegomazorram@gmail.com',5000,'true','true','true','true');</v>
      </c>
    </row>
    <row r="5663" spans="1:15">
      <c r="A5663">
        <v>5662</v>
      </c>
      <c r="B5663" s="1" t="s">
        <v>4324</v>
      </c>
      <c r="C5663" s="308" t="s">
        <v>6052</v>
      </c>
      <c r="D5663" t="s">
        <v>7106</v>
      </c>
      <c r="E5663" s="97">
        <v>10752662</v>
      </c>
      <c r="F5663" s="97">
        <v>10752662</v>
      </c>
      <c r="G5663" t="s">
        <v>7107</v>
      </c>
      <c r="H5663" s="97">
        <v>10752662</v>
      </c>
      <c r="I5663" t="s">
        <v>7108</v>
      </c>
      <c r="J5663">
        <v>5000</v>
      </c>
      <c r="K5663" t="s">
        <v>7106</v>
      </c>
      <c r="L5663" t="s">
        <v>7106</v>
      </c>
      <c r="M5663" t="s">
        <v>7106</v>
      </c>
      <c r="N5663" t="s">
        <v>7106</v>
      </c>
      <c r="O5663" t="str">
        <f t="shared" si="88"/>
        <v>INSERT INTO USUARIOS_USUARIO(id,nombre,apellidos,foto,cedula,codigo,programa,uid,email,saldo,reserva_desayuno,reserva_almuerzo,reserva_cena,sancion,comida_consumida) VALUES (5662,'VICTOR CENON','PECHENE HURTADO','true','10752662','10752662','ingenieria de sitemas','10752662','diegomazorram@gmail.com',5000,'true','true','true','true');</v>
      </c>
    </row>
    <row r="5664" spans="1:15">
      <c r="A5664">
        <v>5663</v>
      </c>
      <c r="B5664" s="2" t="s">
        <v>879</v>
      </c>
      <c r="C5664" s="307" t="s">
        <v>6052</v>
      </c>
      <c r="D5664" t="s">
        <v>7106</v>
      </c>
      <c r="E5664" s="95">
        <v>1061753299</v>
      </c>
      <c r="F5664" s="95">
        <v>1061753299</v>
      </c>
      <c r="G5664" t="s">
        <v>7107</v>
      </c>
      <c r="H5664" s="95">
        <v>1061753299</v>
      </c>
      <c r="I5664" t="s">
        <v>7108</v>
      </c>
      <c r="J5664">
        <v>5000</v>
      </c>
      <c r="K5664" t="s">
        <v>7106</v>
      </c>
      <c r="L5664" t="s">
        <v>7106</v>
      </c>
      <c r="M5664" t="s">
        <v>7106</v>
      </c>
      <c r="N5664" t="s">
        <v>7106</v>
      </c>
      <c r="O5664" t="str">
        <f t="shared" si="88"/>
        <v>INSERT INTO USUARIOS_USUARIO(id,nombre,apellidos,foto,cedula,codigo,programa,uid,email,saldo,reserva_desayuno,reserva_almuerzo,reserva_cena,sancion,comida_consumida) VALUES (5663,'MARIA ALEJANDRA','PECHENE HURTADO','true','1061753299','1061753299','ingenieria de sitemas','1061753299','diegomazorram@gmail.com',5000,'true','true','true','true');</v>
      </c>
    </row>
    <row r="5665" spans="1:15">
      <c r="A5665">
        <v>5664</v>
      </c>
      <c r="B5665" s="1" t="s">
        <v>6866</v>
      </c>
      <c r="C5665" s="308" t="s">
        <v>6863</v>
      </c>
      <c r="D5665" t="s">
        <v>7106</v>
      </c>
      <c r="E5665" s="97">
        <v>1061544095</v>
      </c>
      <c r="F5665" s="97">
        <v>1061544095</v>
      </c>
      <c r="G5665" t="s">
        <v>7107</v>
      </c>
      <c r="H5665" s="97">
        <v>1061544095</v>
      </c>
      <c r="I5665" t="s">
        <v>7108</v>
      </c>
      <c r="J5665">
        <v>5000</v>
      </c>
      <c r="K5665" t="s">
        <v>7106</v>
      </c>
      <c r="L5665" t="s">
        <v>7106</v>
      </c>
      <c r="M5665" t="s">
        <v>7106</v>
      </c>
      <c r="N5665" t="s">
        <v>7106</v>
      </c>
      <c r="O5665" t="str">
        <f t="shared" si="88"/>
        <v>INSERT INTO USUARIOS_USUARIO(id,nombre,apellidos,foto,cedula,codigo,programa,uid,email,saldo,reserva_desayuno,reserva_almuerzo,reserva_cena,sancion,comida_consumida) VALUES (5664,'EYDI MARCELA','PECHENE CIFUENTES','true','1061544095','1061544095','ingenieria de sitemas','1061544095','diegomazorram@gmail.com',5000,'true','true','true','true');</v>
      </c>
    </row>
    <row r="5666" spans="1:15">
      <c r="A5666">
        <v>5665</v>
      </c>
      <c r="B5666" s="2" t="s">
        <v>396</v>
      </c>
      <c r="C5666" s="307" t="s">
        <v>6867</v>
      </c>
      <c r="D5666" t="s">
        <v>7106</v>
      </c>
      <c r="E5666" s="95">
        <v>1061540566</v>
      </c>
      <c r="F5666" s="95">
        <v>1061540566</v>
      </c>
      <c r="G5666" t="s">
        <v>7107</v>
      </c>
      <c r="H5666" s="95">
        <v>1061540566</v>
      </c>
      <c r="I5666" t="s">
        <v>7108</v>
      </c>
      <c r="J5666">
        <v>5000</v>
      </c>
      <c r="K5666" t="s">
        <v>7106</v>
      </c>
      <c r="L5666" t="s">
        <v>7106</v>
      </c>
      <c r="M5666" t="s">
        <v>7106</v>
      </c>
      <c r="N5666" t="s">
        <v>7106</v>
      </c>
      <c r="O5666" t="str">
        <f t="shared" si="88"/>
        <v>INSERT INTO USUARIOS_USUARIO(id,nombre,apellidos,foto,cedula,codigo,programa,uid,email,saldo,reserva_desayuno,reserva_almuerzo,reserva_cena,sancion,comida_consumida) VALUES (5665,'MIGUEL ANGEL','ALVARES PECHENE','true','1061540566','1061540566','ingenieria de sitemas','1061540566','diegomazorram@gmail.com',5000,'true','true','true','true');</v>
      </c>
    </row>
    <row r="5667" spans="1:15">
      <c r="A5667">
        <v>5666</v>
      </c>
      <c r="B5667" s="2" t="s">
        <v>4325</v>
      </c>
      <c r="C5667" s="307" t="s">
        <v>6148</v>
      </c>
      <c r="D5667" t="s">
        <v>7106</v>
      </c>
      <c r="E5667" s="95">
        <v>1061545302</v>
      </c>
      <c r="F5667" s="95">
        <v>1061545302</v>
      </c>
      <c r="G5667" t="s">
        <v>7107</v>
      </c>
      <c r="H5667" s="95">
        <v>1061545302</v>
      </c>
      <c r="I5667" t="s">
        <v>7108</v>
      </c>
      <c r="J5667">
        <v>5000</v>
      </c>
      <c r="K5667" t="s">
        <v>7106</v>
      </c>
      <c r="L5667" t="s">
        <v>7106</v>
      </c>
      <c r="M5667" t="s">
        <v>7106</v>
      </c>
      <c r="N5667" t="s">
        <v>7106</v>
      </c>
      <c r="O5667" t="str">
        <f t="shared" si="88"/>
        <v>INSERT INTO USUARIOS_USUARIO(id,nombre,apellidos,foto,cedula,codigo,programa,uid,email,saldo,reserva_desayuno,reserva_almuerzo,reserva_cena,sancion,comida_consumida) VALUES (5666,'THOMAS','SANCHEZ PECHENE','true','1061545302','1061545302','ingenieria de sitemas','1061545302','diegomazorram@gmail.com',5000,'true','true','true','true');</v>
      </c>
    </row>
    <row r="5668" spans="1:15">
      <c r="A5668">
        <v>5667</v>
      </c>
      <c r="B5668" s="49" t="s">
        <v>4128</v>
      </c>
      <c r="C5668" s="318" t="s">
        <v>4326</v>
      </c>
      <c r="D5668" t="s">
        <v>7106</v>
      </c>
      <c r="E5668" s="177">
        <v>10722791</v>
      </c>
      <c r="F5668" s="177">
        <v>10722791</v>
      </c>
      <c r="G5668" t="s">
        <v>7107</v>
      </c>
      <c r="H5668" s="177">
        <v>10722791</v>
      </c>
      <c r="I5668" t="s">
        <v>7108</v>
      </c>
      <c r="J5668">
        <v>5000</v>
      </c>
      <c r="K5668" t="s">
        <v>7106</v>
      </c>
      <c r="L5668" t="s">
        <v>7106</v>
      </c>
      <c r="M5668" t="s">
        <v>7106</v>
      </c>
      <c r="N5668" t="s">
        <v>7106</v>
      </c>
      <c r="O5668" t="str">
        <f t="shared" si="88"/>
        <v>INSERT INTO USUARIOS_USUARIO(id,nombre,apellidos,foto,cedula,codigo,programa,uid,email,saldo,reserva_desayuno,reserva_almuerzo,reserva_cena,sancion,comida_consumida) VALUES (5667,'CARLOS','PILLIMUE','true','10722791','10722791','ingenieria de sitemas','10722791','diegomazorram@gmail.com',5000,'true','true','true','true');</v>
      </c>
    </row>
    <row r="5669" spans="1:15">
      <c r="A5669">
        <v>5668</v>
      </c>
      <c r="B5669" s="2" t="s">
        <v>622</v>
      </c>
      <c r="C5669" s="319" t="s">
        <v>4327</v>
      </c>
      <c r="D5669" t="s">
        <v>7106</v>
      </c>
      <c r="E5669" s="95">
        <v>25681946</v>
      </c>
      <c r="F5669" s="95">
        <v>25681946</v>
      </c>
      <c r="G5669" t="s">
        <v>7107</v>
      </c>
      <c r="H5669" s="95">
        <v>25681946</v>
      </c>
      <c r="I5669" t="s">
        <v>7108</v>
      </c>
      <c r="J5669">
        <v>5000</v>
      </c>
      <c r="K5669" t="s">
        <v>7106</v>
      </c>
      <c r="L5669" t="s">
        <v>7106</v>
      </c>
      <c r="M5669" t="s">
        <v>7106</v>
      </c>
      <c r="N5669" t="s">
        <v>7106</v>
      </c>
      <c r="O5669" t="str">
        <f t="shared" si="88"/>
        <v>INSERT INTO USUARIOS_USUARIO(id,nombre,apellidos,foto,cedula,codigo,programa,uid,email,saldo,reserva_desayuno,reserva_almuerzo,reserva_cena,sancion,comida_consumida) VALUES (5668,'MARIA ANGELA','NIQUINAS','true','25681946','25681946','ingenieria de sitemas','25681946','diegomazorram@gmail.com',5000,'true','true','true','true');</v>
      </c>
    </row>
    <row r="5670" spans="1:15">
      <c r="A5670">
        <v>5669</v>
      </c>
      <c r="B5670" s="1" t="s">
        <v>1537</v>
      </c>
      <c r="C5670" s="308" t="s">
        <v>2402</v>
      </c>
      <c r="D5670" t="s">
        <v>7106</v>
      </c>
      <c r="E5670" s="97">
        <v>4766865</v>
      </c>
      <c r="F5670" s="97">
        <v>4766865</v>
      </c>
      <c r="G5670" t="s">
        <v>7107</v>
      </c>
      <c r="H5670" s="97">
        <v>4766865</v>
      </c>
      <c r="I5670" t="s">
        <v>7108</v>
      </c>
      <c r="J5670">
        <v>5000</v>
      </c>
      <c r="K5670" t="s">
        <v>7106</v>
      </c>
      <c r="L5670" t="s">
        <v>7106</v>
      </c>
      <c r="M5670" t="s">
        <v>7106</v>
      </c>
      <c r="N5670" t="s">
        <v>7106</v>
      </c>
      <c r="O5670" t="str">
        <f t="shared" si="88"/>
        <v>INSERT INTO USUARIOS_USUARIO(id,nombre,apellidos,foto,cedula,codigo,programa,uid,email,saldo,reserva_desayuno,reserva_almuerzo,reserva_cena,sancion,comida_consumida) VALUES (5669,'CERVELION ','MUELAS MUELAS','true','4766865','4766865','ingenieria de sitemas','4766865','diegomazorram@gmail.com',5000,'true','true','true','true');</v>
      </c>
    </row>
    <row r="5671" spans="1:15">
      <c r="A5671">
        <v>5670</v>
      </c>
      <c r="B5671" s="2" t="s">
        <v>322</v>
      </c>
      <c r="C5671" s="307" t="s">
        <v>2803</v>
      </c>
      <c r="D5671" t="s">
        <v>7106</v>
      </c>
      <c r="E5671" s="95">
        <v>25681231</v>
      </c>
      <c r="F5671" s="95">
        <v>25681231</v>
      </c>
      <c r="G5671" t="s">
        <v>7107</v>
      </c>
      <c r="H5671" s="95">
        <v>25681231</v>
      </c>
      <c r="I5671" t="s">
        <v>7108</v>
      </c>
      <c r="J5671">
        <v>5000</v>
      </c>
      <c r="K5671" t="s">
        <v>7106</v>
      </c>
      <c r="L5671" t="s">
        <v>7106</v>
      </c>
      <c r="M5671" t="s">
        <v>7106</v>
      </c>
      <c r="N5671" t="s">
        <v>7106</v>
      </c>
      <c r="O5671" t="str">
        <f t="shared" si="88"/>
        <v>INSERT INTO USUARIOS_USUARIO(id,nombre,apellidos,foto,cedula,codigo,programa,uid,email,saldo,reserva_desayuno,reserva_almuerzo,reserva_cena,sancion,comida_consumida) VALUES (5670,'FLORINDA ','ARANDA ','true','25681231','25681231','ingenieria de sitemas','25681231','diegomazorram@gmail.com',5000,'true','true','true','true');</v>
      </c>
    </row>
    <row r="5672" spans="1:15">
      <c r="A5672">
        <v>5671</v>
      </c>
      <c r="B5672" s="1" t="s">
        <v>4328</v>
      </c>
      <c r="C5672" s="308" t="s">
        <v>2682</v>
      </c>
      <c r="D5672" t="s">
        <v>7106</v>
      </c>
      <c r="E5672" s="97">
        <v>10751995</v>
      </c>
      <c r="F5672" s="97">
        <v>10751995</v>
      </c>
      <c r="G5672" t="s">
        <v>7107</v>
      </c>
      <c r="H5672" s="97">
        <v>10751995</v>
      </c>
      <c r="I5672" t="s">
        <v>7108</v>
      </c>
      <c r="J5672">
        <v>5000</v>
      </c>
      <c r="K5672" t="s">
        <v>7106</v>
      </c>
      <c r="L5672" t="s">
        <v>7106</v>
      </c>
      <c r="M5672" t="s">
        <v>7106</v>
      </c>
      <c r="N5672" t="s">
        <v>7106</v>
      </c>
      <c r="O5672" t="str">
        <f t="shared" si="88"/>
        <v>INSERT INTO USUARIOS_USUARIO(id,nombre,apellidos,foto,cedula,codigo,programa,uid,email,saldo,reserva_desayuno,reserva_almuerzo,reserva_cena,sancion,comida_consumida) VALUES (5671,'EVANGELISTA ','MUELAS PILLIMUE','true','10751995','10751995','ingenieria de sitemas','10751995','diegomazorram@gmail.com',5000,'true','true','true','true');</v>
      </c>
    </row>
    <row r="5673" spans="1:15">
      <c r="A5673">
        <v>5672</v>
      </c>
      <c r="B5673" s="1" t="s">
        <v>4329</v>
      </c>
      <c r="C5673" s="308" t="s">
        <v>2377</v>
      </c>
      <c r="D5673" t="s">
        <v>7106</v>
      </c>
      <c r="E5673" s="97">
        <v>10720176</v>
      </c>
      <c r="F5673" s="97">
        <v>10720176</v>
      </c>
      <c r="G5673" t="s">
        <v>7107</v>
      </c>
      <c r="H5673" s="97">
        <v>10720176</v>
      </c>
      <c r="I5673" t="s">
        <v>7108</v>
      </c>
      <c r="J5673">
        <v>5000</v>
      </c>
      <c r="K5673" t="s">
        <v>7106</v>
      </c>
      <c r="L5673" t="s">
        <v>7106</v>
      </c>
      <c r="M5673" t="s">
        <v>7106</v>
      </c>
      <c r="N5673" t="s">
        <v>7106</v>
      </c>
      <c r="O5673" t="str">
        <f t="shared" si="88"/>
        <v>INSERT INTO USUARIOS_USUARIO(id,nombre,apellidos,foto,cedula,codigo,programa,uid,email,saldo,reserva_desayuno,reserva_almuerzo,reserva_cena,sancion,comida_consumida) VALUES (5672,'FERMIN','MUELAS ','true','10720176','10720176','ingenieria de sitemas','10720176','diegomazorram@gmail.com',5000,'true','true','true','true');</v>
      </c>
    </row>
    <row r="5674" spans="1:15">
      <c r="A5674">
        <v>5673</v>
      </c>
      <c r="B5674" s="2" t="s">
        <v>4330</v>
      </c>
      <c r="C5674" s="307" t="s">
        <v>2377</v>
      </c>
      <c r="D5674" t="s">
        <v>7106</v>
      </c>
      <c r="E5674" s="146" t="s">
        <v>5623</v>
      </c>
      <c r="F5674" s="146" t="s">
        <v>5623</v>
      </c>
      <c r="G5674" t="s">
        <v>7107</v>
      </c>
      <c r="H5674" s="146" t="s">
        <v>5623</v>
      </c>
      <c r="I5674" t="s">
        <v>7108</v>
      </c>
      <c r="J5674">
        <v>5000</v>
      </c>
      <c r="K5674" t="s">
        <v>7106</v>
      </c>
      <c r="L5674" t="s">
        <v>7106</v>
      </c>
      <c r="M5674" t="s">
        <v>7106</v>
      </c>
      <c r="N5674" t="s">
        <v>7106</v>
      </c>
      <c r="O5674" t="str">
        <f t="shared" si="88"/>
        <v>INSERT INTO USUARIOS_USUARIO(id,nombre,apellidos,foto,cedula,codigo,programa,uid,email,saldo,reserva_desayuno,reserva_almuerzo,reserva_cena,sancion,comida_consumida) VALUES (5673,'GILVER ','MUELAS ','true','null','null','ingenieria de sitemas','null','diegomazorram@gmail.com',5000,'true','true','true','true');</v>
      </c>
    </row>
    <row r="5675" spans="1:15">
      <c r="A5675">
        <v>5674</v>
      </c>
      <c r="B5675" s="1" t="s">
        <v>657</v>
      </c>
      <c r="C5675" s="308" t="s">
        <v>135</v>
      </c>
      <c r="D5675" t="s">
        <v>7106</v>
      </c>
      <c r="E5675" s="97">
        <v>4766802</v>
      </c>
      <c r="F5675" s="97">
        <v>4766802</v>
      </c>
      <c r="G5675" t="s">
        <v>7107</v>
      </c>
      <c r="H5675" s="97">
        <v>4766802</v>
      </c>
      <c r="I5675" t="s">
        <v>7108</v>
      </c>
      <c r="J5675">
        <v>5000</v>
      </c>
      <c r="K5675" t="s">
        <v>7106</v>
      </c>
      <c r="L5675" t="s">
        <v>7106</v>
      </c>
      <c r="M5675" t="s">
        <v>7106</v>
      </c>
      <c r="N5675" t="s">
        <v>7106</v>
      </c>
      <c r="O5675" t="str">
        <f t="shared" si="88"/>
        <v>INSERT INTO USUARIOS_USUARIO(id,nombre,apellidos,foto,cedula,codigo,programa,uid,email,saldo,reserva_desayuno,reserva_almuerzo,reserva_cena,sancion,comida_consumida) VALUES (5674,'FELIPE ','PILLIMUE ','true','4766802','4766802','ingenieria de sitemas','4766802','diegomazorram@gmail.com',5000,'true','true','true','true');</v>
      </c>
    </row>
    <row r="5676" spans="1:15">
      <c r="A5676">
        <v>5675</v>
      </c>
      <c r="B5676" s="1" t="s">
        <v>193</v>
      </c>
      <c r="C5676" s="308" t="s">
        <v>4331</v>
      </c>
      <c r="D5676" t="s">
        <v>7106</v>
      </c>
      <c r="E5676" s="97">
        <v>1061539009</v>
      </c>
      <c r="F5676" s="97">
        <v>1061539009</v>
      </c>
      <c r="G5676" t="s">
        <v>7107</v>
      </c>
      <c r="H5676" s="97">
        <v>1061539009</v>
      </c>
      <c r="I5676" t="s">
        <v>7108</v>
      </c>
      <c r="J5676">
        <v>5000</v>
      </c>
      <c r="K5676" t="s">
        <v>7106</v>
      </c>
      <c r="L5676" t="s">
        <v>7106</v>
      </c>
      <c r="M5676" t="s">
        <v>7106</v>
      </c>
      <c r="N5676" t="s">
        <v>7106</v>
      </c>
      <c r="O5676" t="str">
        <f t="shared" si="88"/>
        <v>INSERT INTO USUARIOS_USUARIO(id,nombre,apellidos,foto,cedula,codigo,programa,uid,email,saldo,reserva_desayuno,reserva_almuerzo,reserva_cena,sancion,comida_consumida) VALUES (5675,'JHON ALEXANDER','PAZ FERNANDEZ','true','1061539009','1061539009','ingenieria de sitemas','1061539009','diegomazorram@gmail.com',5000,'true','true','true','true');</v>
      </c>
    </row>
    <row r="5677" spans="1:15">
      <c r="A5677">
        <v>5676</v>
      </c>
      <c r="B5677" s="1" t="s">
        <v>6833</v>
      </c>
      <c r="C5677" s="308" t="s">
        <v>891</v>
      </c>
      <c r="D5677" t="s">
        <v>7106</v>
      </c>
      <c r="E5677" s="97">
        <v>1514962</v>
      </c>
      <c r="F5677" s="97">
        <v>1514962</v>
      </c>
      <c r="G5677" t="s">
        <v>7107</v>
      </c>
      <c r="H5677" s="97">
        <v>1514962</v>
      </c>
      <c r="I5677" t="s">
        <v>7108</v>
      </c>
      <c r="J5677">
        <v>5000</v>
      </c>
      <c r="K5677" t="s">
        <v>7106</v>
      </c>
      <c r="L5677" t="s">
        <v>7106</v>
      </c>
      <c r="M5677" t="s">
        <v>7106</v>
      </c>
      <c r="N5677" t="s">
        <v>7106</v>
      </c>
      <c r="O5677" t="str">
        <f t="shared" si="88"/>
        <v>INSERT INTO USUARIOS_USUARIO(id,nombre,apellidos,foto,cedula,codigo,programa,uid,email,saldo,reserva_desayuno,reserva_almuerzo,reserva_cena,sancion,comida_consumida) VALUES (5676,'FLORENTINO','PILLIMUE HURTADO','true','1514962','1514962','ingenieria de sitemas','1514962','diegomazorram@gmail.com',5000,'true','true','true','true');</v>
      </c>
    </row>
    <row r="5678" spans="1:15">
      <c r="A5678">
        <v>5677</v>
      </c>
      <c r="B5678" s="1" t="s">
        <v>4332</v>
      </c>
      <c r="C5678" s="308" t="s">
        <v>6868</v>
      </c>
      <c r="D5678" t="s">
        <v>7106</v>
      </c>
      <c r="E5678" s="97">
        <v>30711407</v>
      </c>
      <c r="F5678" s="97">
        <v>30711407</v>
      </c>
      <c r="G5678" t="s">
        <v>7107</v>
      </c>
      <c r="H5678" s="97">
        <v>30711407</v>
      </c>
      <c r="I5678" t="s">
        <v>7108</v>
      </c>
      <c r="J5678">
        <v>5000</v>
      </c>
      <c r="K5678" t="s">
        <v>7106</v>
      </c>
      <c r="L5678" t="s">
        <v>7106</v>
      </c>
      <c r="M5678" t="s">
        <v>7106</v>
      </c>
      <c r="N5678" t="s">
        <v>7106</v>
      </c>
      <c r="O5678" t="str">
        <f t="shared" si="88"/>
        <v>INSERT INTO USUARIOS_USUARIO(id,nombre,apellidos,foto,cedula,codigo,programa,uid,email,saldo,reserva_desayuno,reserva_almuerzo,reserva_cena,sancion,comida_consumida) VALUES (5677,'ROSAL DEL CARMEN','SNALES','true','30711407','30711407','ingenieria de sitemas','30711407','diegomazorram@gmail.com',5000,'true','true','true','true');</v>
      </c>
    </row>
    <row r="5679" spans="1:15">
      <c r="A5679">
        <v>5678</v>
      </c>
      <c r="B5679" s="1" t="s">
        <v>4333</v>
      </c>
      <c r="C5679" s="308" t="s">
        <v>442</v>
      </c>
      <c r="D5679" t="s">
        <v>7106</v>
      </c>
      <c r="E5679" s="97">
        <v>1064429530</v>
      </c>
      <c r="F5679" s="97">
        <v>1064429530</v>
      </c>
      <c r="G5679" t="s">
        <v>7107</v>
      </c>
      <c r="H5679" s="97">
        <v>1064429530</v>
      </c>
      <c r="I5679" t="s">
        <v>7108</v>
      </c>
      <c r="J5679">
        <v>5000</v>
      </c>
      <c r="K5679" t="s">
        <v>7106</v>
      </c>
      <c r="L5679" t="s">
        <v>7106</v>
      </c>
      <c r="M5679" t="s">
        <v>7106</v>
      </c>
      <c r="N5679" t="s">
        <v>7106</v>
      </c>
      <c r="O5679" t="str">
        <f t="shared" si="88"/>
        <v>INSERT INTO USUARIOS_USUARIO(id,nombre,apellidos,foto,cedula,codigo,programa,uid,email,saldo,reserva_desayuno,reserva_almuerzo,reserva_cena,sancion,comida_consumida) VALUES (5678,'ALBA MARICELA ','TUNUBALA TUNUBALA','true','1064429530','1064429530','ingenieria de sitemas','1064429530','diegomazorram@gmail.com',5000,'true','true','true','true');</v>
      </c>
    </row>
    <row r="5680" spans="1:15">
      <c r="A5680">
        <v>5679</v>
      </c>
      <c r="B5680" s="31" t="s">
        <v>6869</v>
      </c>
      <c r="C5680" s="331" t="s">
        <v>442</v>
      </c>
      <c r="D5680" t="s">
        <v>7106</v>
      </c>
      <c r="E5680" s="120">
        <v>1064430769</v>
      </c>
      <c r="F5680" s="120">
        <v>1064430769</v>
      </c>
      <c r="G5680" t="s">
        <v>7107</v>
      </c>
      <c r="H5680" s="120">
        <v>1064430769</v>
      </c>
      <c r="I5680" t="s">
        <v>7108</v>
      </c>
      <c r="J5680">
        <v>5000</v>
      </c>
      <c r="K5680" t="s">
        <v>7106</v>
      </c>
      <c r="L5680" t="s">
        <v>7106</v>
      </c>
      <c r="M5680" t="s">
        <v>7106</v>
      </c>
      <c r="N5680" t="s">
        <v>7106</v>
      </c>
      <c r="O5680" t="str">
        <f t="shared" si="88"/>
        <v>INSERT INTO USUARIOS_USUARIO(id,nombre,apellidos,foto,cedula,codigo,programa,uid,email,saldo,reserva_desayuno,reserva_almuerzo,reserva_cena,sancion,comida_consumida) VALUES (5679,'YIMY ANDRES','TUNUBALA TUNUBALA','true','1064430769','1064430769','ingenieria de sitemas','1064430769','diegomazorram@gmail.com',5000,'true','true','true','true');</v>
      </c>
    </row>
    <row r="5681" spans="1:15">
      <c r="A5681">
        <v>5680</v>
      </c>
      <c r="B5681" s="1" t="s">
        <v>3837</v>
      </c>
      <c r="C5681" s="308" t="s">
        <v>429</v>
      </c>
      <c r="D5681" t="s">
        <v>7106</v>
      </c>
      <c r="E5681" s="178">
        <v>1064428434</v>
      </c>
      <c r="F5681" s="178">
        <v>1064428434</v>
      </c>
      <c r="G5681" t="s">
        <v>7107</v>
      </c>
      <c r="H5681" s="178">
        <v>1064428434</v>
      </c>
      <c r="I5681" t="s">
        <v>7108</v>
      </c>
      <c r="J5681">
        <v>5000</v>
      </c>
      <c r="K5681" t="s">
        <v>7106</v>
      </c>
      <c r="L5681" t="s">
        <v>7106</v>
      </c>
      <c r="M5681" t="s">
        <v>7106</v>
      </c>
      <c r="N5681" t="s">
        <v>7106</v>
      </c>
      <c r="O5681" t="str">
        <f t="shared" si="88"/>
        <v>INSERT INTO USUARIOS_USUARIO(id,nombre,apellidos,foto,cedula,codigo,programa,uid,email,saldo,reserva_desayuno,reserva_almuerzo,reserva_cena,sancion,comida_consumida) VALUES (5680,'CENAIDA ','ULLUNE TUNUBALA','true','1064428434','1064428434','ingenieria de sitemas','1064428434','diegomazorram@gmail.com',5000,'true','true','true','true');</v>
      </c>
    </row>
    <row r="5682" spans="1:15">
      <c r="A5682">
        <v>5681</v>
      </c>
      <c r="B5682" s="2" t="s">
        <v>6870</v>
      </c>
      <c r="C5682" s="307" t="s">
        <v>429</v>
      </c>
      <c r="D5682" t="s">
        <v>7106</v>
      </c>
      <c r="E5682" s="179">
        <v>1064428438</v>
      </c>
      <c r="F5682" s="179">
        <v>1064428438</v>
      </c>
      <c r="G5682" t="s">
        <v>7107</v>
      </c>
      <c r="H5682" s="179">
        <v>1064428438</v>
      </c>
      <c r="I5682" t="s">
        <v>7108</v>
      </c>
      <c r="J5682">
        <v>5000</v>
      </c>
      <c r="K5682" t="s">
        <v>7106</v>
      </c>
      <c r="L5682" t="s">
        <v>7106</v>
      </c>
      <c r="M5682" t="s">
        <v>7106</v>
      </c>
      <c r="N5682" t="s">
        <v>7106</v>
      </c>
      <c r="O5682" t="str">
        <f t="shared" si="88"/>
        <v>INSERT INTO USUARIOS_USUARIO(id,nombre,apellidos,foto,cedula,codigo,programa,uid,email,saldo,reserva_desayuno,reserva_almuerzo,reserva_cena,sancion,comida_consumida) VALUES (5681,'MILVIA TATIANA','ULLUNE TUNUBALA','true','1064428438','1064428438','ingenieria de sitemas','1064428438','diegomazorram@gmail.com',5000,'true','true','true','true');</v>
      </c>
    </row>
    <row r="5683" spans="1:15">
      <c r="A5683">
        <v>5682</v>
      </c>
      <c r="B5683" s="1" t="s">
        <v>5771</v>
      </c>
      <c r="C5683" s="308" t="s">
        <v>205</v>
      </c>
      <c r="D5683" t="s">
        <v>7106</v>
      </c>
      <c r="E5683" s="178">
        <v>25682132</v>
      </c>
      <c r="F5683" s="178">
        <v>25682132</v>
      </c>
      <c r="G5683" t="s">
        <v>7107</v>
      </c>
      <c r="H5683" s="178">
        <v>25682132</v>
      </c>
      <c r="I5683" t="s">
        <v>7108</v>
      </c>
      <c r="J5683">
        <v>5000</v>
      </c>
      <c r="K5683" t="s">
        <v>7106</v>
      </c>
      <c r="L5683" t="s">
        <v>7106</v>
      </c>
      <c r="M5683" t="s">
        <v>7106</v>
      </c>
      <c r="N5683" t="s">
        <v>7106</v>
      </c>
      <c r="O5683" t="str">
        <f t="shared" si="88"/>
        <v>INSERT INTO USUARIOS_USUARIO(id,nombre,apellidos,foto,cedula,codigo,programa,uid,email,saldo,reserva_desayuno,reserva_almuerzo,reserva_cena,sancion,comida_consumida) VALUES (5682,'MARIA JESUS','CHAVACO PAJA','true','25682132','25682132','ingenieria de sitemas','25682132','diegomazorram@gmail.com',5000,'true','true','true','true');</v>
      </c>
    </row>
    <row r="5684" spans="1:15">
      <c r="A5684">
        <v>5683</v>
      </c>
      <c r="B5684" s="1" t="s">
        <v>2298</v>
      </c>
      <c r="C5684" s="308" t="s">
        <v>565</v>
      </c>
      <c r="D5684" t="s">
        <v>7106</v>
      </c>
      <c r="E5684" s="178">
        <v>10723558</v>
      </c>
      <c r="F5684" s="178">
        <v>10723558</v>
      </c>
      <c r="G5684" t="s">
        <v>7107</v>
      </c>
      <c r="H5684" s="178">
        <v>10723558</v>
      </c>
      <c r="I5684" t="s">
        <v>7108</v>
      </c>
      <c r="J5684">
        <v>5000</v>
      </c>
      <c r="K5684" t="s">
        <v>7106</v>
      </c>
      <c r="L5684" t="s">
        <v>7106</v>
      </c>
      <c r="M5684" t="s">
        <v>7106</v>
      </c>
      <c r="N5684" t="s">
        <v>7106</v>
      </c>
      <c r="O5684" t="str">
        <f t="shared" si="88"/>
        <v>INSERT INTO USUARIOS_USUARIO(id,nombre,apellidos,foto,cedula,codigo,programa,uid,email,saldo,reserva_desayuno,reserva_almuerzo,reserva_cena,sancion,comida_consumida) VALUES (5683,'GABRIEL ','TOMBE CHAVACO','true','10723558','10723558','ingenieria de sitemas','10723558','diegomazorram@gmail.com',5000,'true','true','true','true');</v>
      </c>
    </row>
    <row r="5685" spans="1:15">
      <c r="A5685">
        <v>5684</v>
      </c>
      <c r="B5685" s="2" t="s">
        <v>2027</v>
      </c>
      <c r="C5685" s="307" t="s">
        <v>261</v>
      </c>
      <c r="D5685" t="s">
        <v>7106</v>
      </c>
      <c r="E5685" s="179">
        <v>1064429467</v>
      </c>
      <c r="F5685" s="179">
        <v>1064429467</v>
      </c>
      <c r="G5685" t="s">
        <v>7107</v>
      </c>
      <c r="H5685" s="179">
        <v>1064429467</v>
      </c>
      <c r="I5685" t="s">
        <v>7108</v>
      </c>
      <c r="J5685">
        <v>5000</v>
      </c>
      <c r="K5685" t="s">
        <v>7106</v>
      </c>
      <c r="L5685" t="s">
        <v>7106</v>
      </c>
      <c r="M5685" t="s">
        <v>7106</v>
      </c>
      <c r="N5685" t="s">
        <v>7106</v>
      </c>
      <c r="O5685" t="str">
        <f t="shared" si="88"/>
        <v>INSERT INTO USUARIOS_USUARIO(id,nombre,apellidos,foto,cedula,codigo,programa,uid,email,saldo,reserva_desayuno,reserva_almuerzo,reserva_cena,sancion,comida_consumida) VALUES (5684,'DORA NELLY','PILLIMUE ULLUNE','true','1064429467','1064429467','ingenieria de sitemas','1064429467','diegomazorram@gmail.com',5000,'true','true','true','true');</v>
      </c>
    </row>
    <row r="5686" spans="1:15">
      <c r="A5686">
        <v>5685</v>
      </c>
      <c r="B5686" s="2" t="s">
        <v>949</v>
      </c>
      <c r="C5686" s="307" t="s">
        <v>330</v>
      </c>
      <c r="D5686" t="s">
        <v>7106</v>
      </c>
      <c r="E5686" s="179">
        <v>1064426560</v>
      </c>
      <c r="F5686" s="179">
        <v>1064426560</v>
      </c>
      <c r="G5686" t="s">
        <v>7107</v>
      </c>
      <c r="H5686" s="179">
        <v>1064426560</v>
      </c>
      <c r="I5686" t="s">
        <v>7108</v>
      </c>
      <c r="J5686">
        <v>5000</v>
      </c>
      <c r="K5686" t="s">
        <v>7106</v>
      </c>
      <c r="L5686" t="s">
        <v>7106</v>
      </c>
      <c r="M5686" t="s">
        <v>7106</v>
      </c>
      <c r="N5686" t="s">
        <v>7106</v>
      </c>
      <c r="O5686" t="str">
        <f t="shared" si="88"/>
        <v>INSERT INTO USUARIOS_USUARIO(id,nombre,apellidos,foto,cedula,codigo,programa,uid,email,saldo,reserva_desayuno,reserva_almuerzo,reserva_cena,sancion,comida_consumida) VALUES (5685,'DEINER DARIO','TOMBE PILLIMUE','true','1064426560','1064426560','ingenieria de sitemas','1064426560','diegomazorram@gmail.com',5000,'true','true','true','true');</v>
      </c>
    </row>
    <row r="5687" spans="1:15">
      <c r="A5687">
        <v>5686</v>
      </c>
      <c r="B5687" s="1" t="s">
        <v>4334</v>
      </c>
      <c r="C5687" s="308" t="s">
        <v>330</v>
      </c>
      <c r="D5687" t="s">
        <v>7106</v>
      </c>
      <c r="E5687" s="178">
        <v>1064426558</v>
      </c>
      <c r="F5687" s="178">
        <v>1064426558</v>
      </c>
      <c r="G5687" t="s">
        <v>7107</v>
      </c>
      <c r="H5687" s="178">
        <v>1064426558</v>
      </c>
      <c r="I5687" t="s">
        <v>7108</v>
      </c>
      <c r="J5687">
        <v>5000</v>
      </c>
      <c r="K5687" t="s">
        <v>7106</v>
      </c>
      <c r="L5687" t="s">
        <v>7106</v>
      </c>
      <c r="M5687" t="s">
        <v>7106</v>
      </c>
      <c r="N5687" t="s">
        <v>7106</v>
      </c>
      <c r="O5687" t="str">
        <f t="shared" si="88"/>
        <v>INSERT INTO USUARIOS_USUARIO(id,nombre,apellidos,foto,cedula,codigo,programa,uid,email,saldo,reserva_desayuno,reserva_almuerzo,reserva_cena,sancion,comida_consumida) VALUES (5686,'DIANA JIMENA','TOMBE PILLIMUE','true','1064426558','1064426558','ingenieria de sitemas','1064426558','diegomazorram@gmail.com',5000,'true','true','true','true');</v>
      </c>
    </row>
    <row r="5688" spans="1:15">
      <c r="A5688">
        <v>5687</v>
      </c>
      <c r="B5688" s="2" t="s">
        <v>1904</v>
      </c>
      <c r="C5688" s="307" t="s">
        <v>4335</v>
      </c>
      <c r="D5688" t="s">
        <v>7106</v>
      </c>
      <c r="E5688" s="179">
        <v>1060109985</v>
      </c>
      <c r="F5688" s="179">
        <v>1060109985</v>
      </c>
      <c r="G5688" t="s">
        <v>7107</v>
      </c>
      <c r="H5688" s="179">
        <v>1060109985</v>
      </c>
      <c r="I5688" t="s">
        <v>7108</v>
      </c>
      <c r="J5688">
        <v>5000</v>
      </c>
      <c r="K5688" t="s">
        <v>7106</v>
      </c>
      <c r="L5688" t="s">
        <v>7106</v>
      </c>
      <c r="M5688" t="s">
        <v>7106</v>
      </c>
      <c r="N5688" t="s">
        <v>7106</v>
      </c>
      <c r="O5688" t="str">
        <f t="shared" si="88"/>
        <v>INSERT INTO USUARIOS_USUARIO(id,nombre,apellidos,foto,cedula,codigo,programa,uid,email,saldo,reserva_desayuno,reserva_almuerzo,reserva_cena,sancion,comida_consumida) VALUES (5687,'DIEGO FERNANDO','TOMBE CALAMBAS','true','1060109985','1060109985','ingenieria de sitemas','1060109985','diegomazorram@gmail.com',5000,'true','true','true','true');</v>
      </c>
    </row>
    <row r="5689" spans="1:15">
      <c r="A5689">
        <v>5688</v>
      </c>
      <c r="B5689" s="1" t="s">
        <v>5643</v>
      </c>
      <c r="C5689" s="308" t="s">
        <v>330</v>
      </c>
      <c r="D5689" t="s">
        <v>7106</v>
      </c>
      <c r="E5689" s="178">
        <v>1064426559</v>
      </c>
      <c r="F5689" s="178">
        <v>1064426559</v>
      </c>
      <c r="G5689" t="s">
        <v>7107</v>
      </c>
      <c r="H5689" s="178">
        <v>1064426559</v>
      </c>
      <c r="I5689" t="s">
        <v>7108</v>
      </c>
      <c r="J5689">
        <v>5000</v>
      </c>
      <c r="K5689" t="s">
        <v>7106</v>
      </c>
      <c r="L5689" t="s">
        <v>7106</v>
      </c>
      <c r="M5689" t="s">
        <v>7106</v>
      </c>
      <c r="N5689" t="s">
        <v>7106</v>
      </c>
      <c r="O5689" t="str">
        <f t="shared" si="88"/>
        <v>INSERT INTO USUARIOS_USUARIO(id,nombre,apellidos,foto,cedula,codigo,programa,uid,email,saldo,reserva_desayuno,reserva_almuerzo,reserva_cena,sancion,comida_consumida) VALUES (5688,'KAREN TATIANA','TOMBE PILLIMUE','true','1064426559','1064426559','ingenieria de sitemas','1064426559','diegomazorram@gmail.com',5000,'true','true','true','true');</v>
      </c>
    </row>
    <row r="5690" spans="1:15">
      <c r="A5690">
        <v>5689</v>
      </c>
      <c r="B5690" s="2" t="s">
        <v>4336</v>
      </c>
      <c r="C5690" s="307" t="s">
        <v>4337</v>
      </c>
      <c r="D5690" t="s">
        <v>7106</v>
      </c>
      <c r="E5690" s="179">
        <v>1060110250</v>
      </c>
      <c r="F5690" s="179">
        <v>1060110250</v>
      </c>
      <c r="G5690" t="s">
        <v>7107</v>
      </c>
      <c r="H5690" s="179">
        <v>1060110250</v>
      </c>
      <c r="I5690" t="s">
        <v>7108</v>
      </c>
      <c r="J5690">
        <v>5000</v>
      </c>
      <c r="K5690" t="s">
        <v>7106</v>
      </c>
      <c r="L5690" t="s">
        <v>7106</v>
      </c>
      <c r="M5690" t="s">
        <v>7106</v>
      </c>
      <c r="N5690" t="s">
        <v>7106</v>
      </c>
      <c r="O5690" t="str">
        <f t="shared" si="88"/>
        <v>INSERT INTO USUARIOS_USUARIO(id,nombre,apellidos,foto,cedula,codigo,programa,uid,email,saldo,reserva_desayuno,reserva_almuerzo,reserva_cena,sancion,comida_consumida) VALUES (5689,'NICOL KARINA','BAICUE TOMBE','true','1060110250','1060110250','ingenieria de sitemas','1060110250','diegomazorram@gmail.com',5000,'true','true','true','true');</v>
      </c>
    </row>
    <row r="5691" spans="1:15">
      <c r="A5691">
        <v>5690</v>
      </c>
      <c r="B5691" s="1" t="s">
        <v>556</v>
      </c>
      <c r="C5691" s="308" t="s">
        <v>319</v>
      </c>
      <c r="D5691" t="s">
        <v>7106</v>
      </c>
      <c r="E5691" s="178">
        <v>76026038</v>
      </c>
      <c r="F5691" s="178">
        <v>76026038</v>
      </c>
      <c r="G5691" t="s">
        <v>7107</v>
      </c>
      <c r="H5691" s="178">
        <v>76026038</v>
      </c>
      <c r="I5691" t="s">
        <v>7108</v>
      </c>
      <c r="J5691">
        <v>5000</v>
      </c>
      <c r="K5691" t="s">
        <v>7106</v>
      </c>
      <c r="L5691" t="s">
        <v>7106</v>
      </c>
      <c r="M5691" t="s">
        <v>7106</v>
      </c>
      <c r="N5691" t="s">
        <v>7106</v>
      </c>
      <c r="O5691" t="str">
        <f t="shared" si="88"/>
        <v>INSERT INTO USUARIOS_USUARIO(id,nombre,apellidos,foto,cedula,codigo,programa,uid,email,saldo,reserva_desayuno,reserva_almuerzo,reserva_cena,sancion,comida_consumida) VALUES (5690,'SAMUEL ','ULLUNE VELASCO','true','76026038','76026038','ingenieria de sitemas','76026038','diegomazorram@gmail.com',5000,'true','true','true','true');</v>
      </c>
    </row>
    <row r="5692" spans="1:15">
      <c r="A5692">
        <v>5691</v>
      </c>
      <c r="B5692" s="2" t="s">
        <v>4338</v>
      </c>
      <c r="C5692" s="307" t="s">
        <v>918</v>
      </c>
      <c r="D5692" t="s">
        <v>7106</v>
      </c>
      <c r="E5692" s="179">
        <v>34656010</v>
      </c>
      <c r="F5692" s="179">
        <v>34656010</v>
      </c>
      <c r="G5692" t="s">
        <v>7107</v>
      </c>
      <c r="H5692" s="179">
        <v>34656010</v>
      </c>
      <c r="I5692" t="s">
        <v>7108</v>
      </c>
      <c r="J5692">
        <v>5000</v>
      </c>
      <c r="K5692" t="s">
        <v>7106</v>
      </c>
      <c r="L5692" t="s">
        <v>7106</v>
      </c>
      <c r="M5692" t="s">
        <v>7106</v>
      </c>
      <c r="N5692" t="s">
        <v>7106</v>
      </c>
      <c r="O5692" t="str">
        <f t="shared" si="88"/>
        <v>INSERT INTO USUARIOS_USUARIO(id,nombre,apellidos,foto,cedula,codigo,programa,uid,email,saldo,reserva_desayuno,reserva_almuerzo,reserva_cena,sancion,comida_consumida) VALUES (5691,'CACILDA ','TUNUBALA CALAMBAS','true','34656010','34656010','ingenieria de sitemas','34656010','diegomazorram@gmail.com',5000,'true','true','true','true');</v>
      </c>
    </row>
    <row r="5693" spans="1:15">
      <c r="A5693">
        <v>5692</v>
      </c>
      <c r="B5693" s="2" t="s">
        <v>2332</v>
      </c>
      <c r="C5693" s="307" t="s">
        <v>429</v>
      </c>
      <c r="D5693" t="s">
        <v>7106</v>
      </c>
      <c r="E5693" s="179">
        <v>1064437055</v>
      </c>
      <c r="F5693" s="179">
        <v>1064437055</v>
      </c>
      <c r="G5693" t="s">
        <v>7107</v>
      </c>
      <c r="H5693" s="179">
        <v>1064437055</v>
      </c>
      <c r="I5693" t="s">
        <v>7108</v>
      </c>
      <c r="J5693">
        <v>5000</v>
      </c>
      <c r="K5693" t="s">
        <v>7106</v>
      </c>
      <c r="L5693" t="s">
        <v>7106</v>
      </c>
      <c r="M5693" t="s">
        <v>7106</v>
      </c>
      <c r="N5693" t="s">
        <v>7106</v>
      </c>
      <c r="O5693" t="str">
        <f t="shared" si="88"/>
        <v>INSERT INTO USUARIOS_USUARIO(id,nombre,apellidos,foto,cedula,codigo,programa,uid,email,saldo,reserva_desayuno,reserva_almuerzo,reserva_cena,sancion,comida_consumida) VALUES (5692,'LEIDY JHOANA','ULLUNE TUNUBALA','true','1064437055','1064437055','ingenieria de sitemas','1064437055','diegomazorram@gmail.com',5000,'true','true','true','true');</v>
      </c>
    </row>
    <row r="5694" spans="1:15">
      <c r="A5694">
        <v>5693</v>
      </c>
      <c r="B5694" s="2" t="s">
        <v>4339</v>
      </c>
      <c r="C5694" s="307" t="s">
        <v>1281</v>
      </c>
      <c r="D5694" t="s">
        <v>7106</v>
      </c>
      <c r="E5694" s="179">
        <v>1064426605</v>
      </c>
      <c r="F5694" s="179">
        <v>1064426605</v>
      </c>
      <c r="G5694" t="s">
        <v>7107</v>
      </c>
      <c r="H5694" s="179">
        <v>1064426605</v>
      </c>
      <c r="I5694" t="s">
        <v>7108</v>
      </c>
      <c r="J5694">
        <v>5000</v>
      </c>
      <c r="K5694" t="s">
        <v>7106</v>
      </c>
      <c r="L5694" t="s">
        <v>7106</v>
      </c>
      <c r="M5694" t="s">
        <v>7106</v>
      </c>
      <c r="N5694" t="s">
        <v>7106</v>
      </c>
      <c r="O5694" t="str">
        <f t="shared" si="88"/>
        <v>INSERT INTO USUARIOS_USUARIO(id,nombre,apellidos,foto,cedula,codigo,programa,uid,email,saldo,reserva_desayuno,reserva_almuerzo,reserva_cena,sancion,comida_consumida) VALUES (5693,'LUIS ANGEL','TUNUBALA ','true','1064426605','1064426605','ingenieria de sitemas','1064426605','diegomazorram@gmail.com',5000,'true','true','true','true');</v>
      </c>
    </row>
    <row r="5695" spans="1:15" ht="16" thickBot="1">
      <c r="A5695">
        <v>5694</v>
      </c>
      <c r="B5695" s="1" t="s">
        <v>4340</v>
      </c>
      <c r="C5695" s="308" t="s">
        <v>429</v>
      </c>
      <c r="D5695" t="s">
        <v>7106</v>
      </c>
      <c r="E5695" s="178">
        <v>1064435260</v>
      </c>
      <c r="F5695" s="178">
        <v>1064435260</v>
      </c>
      <c r="G5695" t="s">
        <v>7107</v>
      </c>
      <c r="H5695" s="178">
        <v>1064435260</v>
      </c>
      <c r="I5695" t="s">
        <v>7108</v>
      </c>
      <c r="J5695">
        <v>5000</v>
      </c>
      <c r="K5695" t="s">
        <v>7106</v>
      </c>
      <c r="L5695" t="s">
        <v>7106</v>
      </c>
      <c r="M5695" t="s">
        <v>7106</v>
      </c>
      <c r="N5695" t="s">
        <v>7106</v>
      </c>
      <c r="O5695" t="str">
        <f t="shared" si="88"/>
        <v>INSERT INTO USUARIOS_USUARIO(id,nombre,apellidos,foto,cedula,codigo,programa,uid,email,saldo,reserva_desayuno,reserva_almuerzo,reserva_cena,sancion,comida_consumida) VALUES (5694,'MARIA AMPARO','ULLUNE TUNUBALA','true','1064435260','1064435260','ingenieria de sitemas','1064435260','diegomazorram@gmail.com',5000,'true','true','true','true');</v>
      </c>
    </row>
    <row r="5696" spans="1:15">
      <c r="A5696">
        <v>5695</v>
      </c>
      <c r="B5696" s="2" t="s">
        <v>4341</v>
      </c>
      <c r="C5696" s="307" t="s">
        <v>4342</v>
      </c>
      <c r="D5696" t="s">
        <v>7106</v>
      </c>
      <c r="E5696" s="180">
        <v>1064439295</v>
      </c>
      <c r="F5696" s="180">
        <v>1064439295</v>
      </c>
      <c r="G5696" t="s">
        <v>7107</v>
      </c>
      <c r="H5696" s="180">
        <v>1064439295</v>
      </c>
      <c r="I5696" t="s">
        <v>7108</v>
      </c>
      <c r="J5696">
        <v>5000</v>
      </c>
      <c r="K5696" t="s">
        <v>7106</v>
      </c>
      <c r="L5696" t="s">
        <v>7106</v>
      </c>
      <c r="M5696" t="s">
        <v>7106</v>
      </c>
      <c r="N5696" t="s">
        <v>7106</v>
      </c>
      <c r="O5696" t="str">
        <f t="shared" si="88"/>
        <v>INSERT INTO USUARIOS_USUARIO(id,nombre,apellidos,foto,cedula,codigo,programa,uid,email,saldo,reserva_desayuno,reserva_almuerzo,reserva_cena,sancion,comida_consumida) VALUES (5695,'NASHLEY DAYANA','RAMOS ULLUNE','true','1064439295','1064439295','ingenieria de sitemas','1064439295','diegomazorram@gmail.com',5000,'true','true','true','true');</v>
      </c>
    </row>
    <row r="5697" spans="1:15">
      <c r="A5697">
        <v>5696</v>
      </c>
      <c r="B5697" s="1" t="s">
        <v>1381</v>
      </c>
      <c r="C5697" s="308" t="s">
        <v>220</v>
      </c>
      <c r="D5697" t="s">
        <v>7106</v>
      </c>
      <c r="E5697" s="178">
        <v>76305861</v>
      </c>
      <c r="F5697" s="178">
        <v>76305861</v>
      </c>
      <c r="G5697" t="s">
        <v>7107</v>
      </c>
      <c r="H5697" s="178">
        <v>76305861</v>
      </c>
      <c r="I5697" t="s">
        <v>7108</v>
      </c>
      <c r="J5697">
        <v>5000</v>
      </c>
      <c r="K5697" t="s">
        <v>7106</v>
      </c>
      <c r="L5697" t="s">
        <v>7106</v>
      </c>
      <c r="M5697" t="s">
        <v>7106</v>
      </c>
      <c r="N5697" t="s">
        <v>7106</v>
      </c>
      <c r="O5697" t="str">
        <f t="shared" si="88"/>
        <v>INSERT INTO USUARIOS_USUARIO(id,nombre,apellidos,foto,cedula,codigo,programa,uid,email,saldo,reserva_desayuno,reserva_almuerzo,reserva_cena,sancion,comida_consumida) VALUES (5696,'EMILIANO ','PILLIMUE JEMBUEL','true','76305861','76305861','ingenieria de sitemas','76305861','diegomazorram@gmail.com',5000,'true','true','true','true');</v>
      </c>
    </row>
    <row r="5698" spans="1:15">
      <c r="A5698">
        <v>5697</v>
      </c>
      <c r="B5698" s="2" t="s">
        <v>4343</v>
      </c>
      <c r="C5698" s="307" t="s">
        <v>319</v>
      </c>
      <c r="D5698" t="s">
        <v>7106</v>
      </c>
      <c r="E5698" s="179">
        <v>34550698</v>
      </c>
      <c r="F5698" s="179">
        <v>34550698</v>
      </c>
      <c r="G5698" t="s">
        <v>7107</v>
      </c>
      <c r="H5698" s="179">
        <v>34550698</v>
      </c>
      <c r="I5698" t="s">
        <v>7108</v>
      </c>
      <c r="J5698">
        <v>5000</v>
      </c>
      <c r="K5698" t="s">
        <v>7106</v>
      </c>
      <c r="L5698" t="s">
        <v>7106</v>
      </c>
      <c r="M5698" t="s">
        <v>7106</v>
      </c>
      <c r="N5698" t="s">
        <v>7106</v>
      </c>
      <c r="O5698" t="str">
        <f t="shared" si="88"/>
        <v>INSERT INTO USUARIOS_USUARIO(id,nombre,apellidos,foto,cedula,codigo,programa,uid,email,saldo,reserva_desayuno,reserva_almuerzo,reserva_cena,sancion,comida_consumida) VALUES (5697,'MARIA LUCIANA','ULLUNE VELASCO','true','34550698','34550698','ingenieria de sitemas','34550698','diegomazorram@gmail.com',5000,'true','true','true','true');</v>
      </c>
    </row>
    <row r="5699" spans="1:15">
      <c r="A5699">
        <v>5698</v>
      </c>
      <c r="B5699" s="2" t="s">
        <v>5899</v>
      </c>
      <c r="C5699" s="307" t="s">
        <v>261</v>
      </c>
      <c r="D5699" t="s">
        <v>7106</v>
      </c>
      <c r="E5699" s="179">
        <v>1007178658</v>
      </c>
      <c r="F5699" s="179">
        <v>1007178658</v>
      </c>
      <c r="G5699" t="s">
        <v>7107</v>
      </c>
      <c r="H5699" s="179">
        <v>1007178658</v>
      </c>
      <c r="I5699" t="s">
        <v>7108</v>
      </c>
      <c r="J5699">
        <v>5000</v>
      </c>
      <c r="K5699" t="s">
        <v>7106</v>
      </c>
      <c r="L5699" t="s">
        <v>7106</v>
      </c>
      <c r="M5699" t="s">
        <v>7106</v>
      </c>
      <c r="N5699" t="s">
        <v>7106</v>
      </c>
      <c r="O5699" t="str">
        <f t="shared" ref="O5699:O5762" si="89">"INSERT INTO USUARIOS_USUARIO(id,nombre,apellidos,foto,cedula,codigo,programa,uid,email,saldo,reserva_desayuno,reserva_almuerzo,reserva_cena,sancion,comida_consumida) VALUES ("&amp;A5699&amp;",'"&amp;B5699&amp;"','"&amp;C5699&amp;"','"&amp;D5699&amp;"','"&amp;E5699&amp;"','"&amp;F5699&amp;"','"&amp;G5699&amp;"','"&amp;H5699&amp;"','"&amp;I5699&amp;"',"&amp;J5699&amp;",'"&amp;K5699&amp;"','"&amp;L5699&amp;"','"&amp;M5699&amp;"','"&amp;N5699&amp;"');"</f>
        <v>INSERT INTO USUARIOS_USUARIO(id,nombre,apellidos,foto,cedula,codigo,programa,uid,email,saldo,reserva_desayuno,reserva_almuerzo,reserva_cena,sancion,comida_consumida) VALUES (5698,'JESUS ORLANDO','PILLIMUE ULLUNE','true','1007178658','1007178658','ingenieria de sitemas','1007178658','diegomazorram@gmail.com',5000,'true','true','true','true');</v>
      </c>
    </row>
    <row r="5700" spans="1:15">
      <c r="A5700">
        <v>5699</v>
      </c>
      <c r="B5700" s="1" t="s">
        <v>91</v>
      </c>
      <c r="C5700" s="308" t="s">
        <v>261</v>
      </c>
      <c r="D5700" t="s">
        <v>7106</v>
      </c>
      <c r="E5700" s="178">
        <v>1068216194</v>
      </c>
      <c r="F5700" s="178">
        <v>1068216194</v>
      </c>
      <c r="G5700" t="s">
        <v>7107</v>
      </c>
      <c r="H5700" s="178">
        <v>1068216194</v>
      </c>
      <c r="I5700" t="s">
        <v>7108</v>
      </c>
      <c r="J5700">
        <v>5000</v>
      </c>
      <c r="K5700" t="s">
        <v>7106</v>
      </c>
      <c r="L5700" t="s">
        <v>7106</v>
      </c>
      <c r="M5700" t="s">
        <v>7106</v>
      </c>
      <c r="N5700" t="s">
        <v>7106</v>
      </c>
      <c r="O5700" t="str">
        <f t="shared" si="89"/>
        <v>INSERT INTO USUARIOS_USUARIO(id,nombre,apellidos,foto,cedula,codigo,programa,uid,email,saldo,reserva_desayuno,reserva_almuerzo,reserva_cena,sancion,comida_consumida) VALUES (5699,'CLAUDIA PATRICIA','PILLIMUE ULLUNE','true','1068216194','1068216194','ingenieria de sitemas','1068216194','diegomazorram@gmail.com',5000,'true','true','true','true');</v>
      </c>
    </row>
    <row r="5701" spans="1:15">
      <c r="A5701">
        <v>5700</v>
      </c>
      <c r="B5701" s="2" t="s">
        <v>4344</v>
      </c>
      <c r="C5701" s="307" t="s">
        <v>6410</v>
      </c>
      <c r="D5701" t="s">
        <v>7106</v>
      </c>
      <c r="E5701" s="179">
        <v>1058730562</v>
      </c>
      <c r="F5701" s="179">
        <v>1058730562</v>
      </c>
      <c r="G5701" t="s">
        <v>7107</v>
      </c>
      <c r="H5701" s="179">
        <v>1058730562</v>
      </c>
      <c r="I5701" t="s">
        <v>7108</v>
      </c>
      <c r="J5701">
        <v>5000</v>
      </c>
      <c r="K5701" t="s">
        <v>7106</v>
      </c>
      <c r="L5701" t="s">
        <v>7106</v>
      </c>
      <c r="M5701" t="s">
        <v>7106</v>
      </c>
      <c r="N5701" t="s">
        <v>7106</v>
      </c>
      <c r="O5701" t="str">
        <f t="shared" si="89"/>
        <v>INSERT INTO USUARIOS_USUARIO(id,nombre,apellidos,foto,cedula,codigo,programa,uid,email,saldo,reserva_desayuno,reserva_almuerzo,reserva_cena,sancion,comida_consumida) VALUES (5700,'EDIER CAMILO','PECHENE PILLIMUE','true','1058730562','1058730562','ingenieria de sitemas','1058730562','diegomazorram@gmail.com',5000,'true','true','true','true');</v>
      </c>
    </row>
    <row r="5702" spans="1:15">
      <c r="A5702">
        <v>5701</v>
      </c>
      <c r="B5702" s="2" t="s">
        <v>6532</v>
      </c>
      <c r="C5702" s="307" t="s">
        <v>6871</v>
      </c>
      <c r="D5702" t="s">
        <v>7106</v>
      </c>
      <c r="E5702" s="179" t="s">
        <v>5138</v>
      </c>
      <c r="F5702" s="179" t="s">
        <v>5138</v>
      </c>
      <c r="G5702" t="s">
        <v>7107</v>
      </c>
      <c r="H5702" s="179" t="s">
        <v>5138</v>
      </c>
      <c r="I5702" t="s">
        <v>7108</v>
      </c>
      <c r="J5702">
        <v>5000</v>
      </c>
      <c r="K5702" t="s">
        <v>7106</v>
      </c>
      <c r="L5702" t="s">
        <v>7106</v>
      </c>
      <c r="M5702" t="s">
        <v>7106</v>
      </c>
      <c r="N5702" t="s">
        <v>7106</v>
      </c>
      <c r="O5702" t="str">
        <f t="shared" si="89"/>
        <v>INSERT INTO USUARIOS_USUARIO(id,nombre,apellidos,foto,cedula,codigo,programa,uid,email,saldo,reserva_desayuno,reserva_almuerzo,reserva_cena,sancion,comida_consumida) VALUES (5701,'LAURA VALENTINA','MARTINES PILLIMUE','true','1O58730912','1O58730912','ingenieria de sitemas','1O58730912','diegomazorram@gmail.com',5000,'true','true','true','true');</v>
      </c>
    </row>
    <row r="5703" spans="1:15">
      <c r="A5703">
        <v>5702</v>
      </c>
      <c r="B5703" s="1" t="s">
        <v>4345</v>
      </c>
      <c r="C5703" s="308" t="s">
        <v>261</v>
      </c>
      <c r="D5703" t="s">
        <v>7106</v>
      </c>
      <c r="E5703" s="178">
        <v>1064437317</v>
      </c>
      <c r="F5703" s="178">
        <v>1064437317</v>
      </c>
      <c r="G5703" t="s">
        <v>7107</v>
      </c>
      <c r="H5703" s="178">
        <v>1064437317</v>
      </c>
      <c r="I5703" t="s">
        <v>7108</v>
      </c>
      <c r="J5703">
        <v>5000</v>
      </c>
      <c r="K5703" t="s">
        <v>7106</v>
      </c>
      <c r="L5703" t="s">
        <v>7106</v>
      </c>
      <c r="M5703" t="s">
        <v>7106</v>
      </c>
      <c r="N5703" t="s">
        <v>7106</v>
      </c>
      <c r="O5703" t="str">
        <f t="shared" si="89"/>
        <v>INSERT INTO USUARIOS_USUARIO(id,nombre,apellidos,foto,cedula,codigo,programa,uid,email,saldo,reserva_desayuno,reserva_almuerzo,reserva_cena,sancion,comida_consumida) VALUES (5702,'FRANCY LORENA','PILLIMUE ULLUNE','true','1064437317','1064437317','ingenieria de sitemas','1064437317','diegomazorram@gmail.com',5000,'true','true','true','true');</v>
      </c>
    </row>
    <row r="5704" spans="1:15">
      <c r="A5704">
        <v>5703</v>
      </c>
      <c r="B5704" s="2" t="s">
        <v>4346</v>
      </c>
      <c r="C5704" s="307" t="s">
        <v>4347</v>
      </c>
      <c r="D5704" t="s">
        <v>7106</v>
      </c>
      <c r="E5704" s="179">
        <v>1060106423</v>
      </c>
      <c r="F5704" s="179">
        <v>1060106423</v>
      </c>
      <c r="G5704" t="s">
        <v>7107</v>
      </c>
      <c r="H5704" s="179">
        <v>1060106423</v>
      </c>
      <c r="I5704" t="s">
        <v>7108</v>
      </c>
      <c r="J5704">
        <v>5000</v>
      </c>
      <c r="K5704" t="s">
        <v>7106</v>
      </c>
      <c r="L5704" t="s">
        <v>7106</v>
      </c>
      <c r="M5704" t="s">
        <v>7106</v>
      </c>
      <c r="N5704" t="s">
        <v>7106</v>
      </c>
      <c r="O5704" t="str">
        <f t="shared" si="89"/>
        <v>INSERT INTO USUARIOS_USUARIO(id,nombre,apellidos,foto,cedula,codigo,programa,uid,email,saldo,reserva_desayuno,reserva_almuerzo,reserva_cena,sancion,comida_consumida) VALUES (5703,'JOSE ANIBAL ','COLLAZOS YULE','true','1060106423','1060106423','ingenieria de sitemas','1060106423','diegomazorram@gmail.com',5000,'true','true','true','true');</v>
      </c>
    </row>
    <row r="5705" spans="1:15">
      <c r="A5705">
        <v>5704</v>
      </c>
      <c r="B5705" s="2" t="s">
        <v>6872</v>
      </c>
      <c r="C5705" s="307" t="s">
        <v>4348</v>
      </c>
      <c r="D5705" t="s">
        <v>7106</v>
      </c>
      <c r="E5705" s="179">
        <v>1062337987</v>
      </c>
      <c r="F5705" s="179">
        <v>1062337987</v>
      </c>
      <c r="G5705" t="s">
        <v>7107</v>
      </c>
      <c r="H5705" s="179">
        <v>1062337987</v>
      </c>
      <c r="I5705" t="s">
        <v>7108</v>
      </c>
      <c r="J5705">
        <v>5000</v>
      </c>
      <c r="K5705" t="s">
        <v>7106</v>
      </c>
      <c r="L5705" t="s">
        <v>7106</v>
      </c>
      <c r="M5705" t="s">
        <v>7106</v>
      </c>
      <c r="N5705" t="s">
        <v>7106</v>
      </c>
      <c r="O5705" t="str">
        <f t="shared" si="89"/>
        <v>INSERT INTO USUARIOS_USUARIO(id,nombre,apellidos,foto,cedula,codigo,programa,uid,email,saldo,reserva_desayuno,reserva_almuerzo,reserva_cena,sancion,comida_consumida) VALUES (5704,'MATIAS','COLLAZOS PILLIMUE','true','1062337987','1062337987','ingenieria de sitemas','1062337987','diegomazorram@gmail.com',5000,'true','true','true','true');</v>
      </c>
    </row>
    <row r="5706" spans="1:15">
      <c r="A5706">
        <v>5705</v>
      </c>
      <c r="B5706" s="1" t="s">
        <v>4349</v>
      </c>
      <c r="C5706" s="308" t="s">
        <v>6873</v>
      </c>
      <c r="D5706" t="s">
        <v>7106</v>
      </c>
      <c r="E5706" s="178">
        <v>79915807</v>
      </c>
      <c r="F5706" s="178">
        <v>79915807</v>
      </c>
      <c r="G5706" t="s">
        <v>7107</v>
      </c>
      <c r="H5706" s="178">
        <v>79915807</v>
      </c>
      <c r="I5706" t="s">
        <v>7108</v>
      </c>
      <c r="J5706">
        <v>5000</v>
      </c>
      <c r="K5706" t="s">
        <v>7106</v>
      </c>
      <c r="L5706" t="s">
        <v>7106</v>
      </c>
      <c r="M5706" t="s">
        <v>7106</v>
      </c>
      <c r="N5706" t="s">
        <v>7106</v>
      </c>
      <c r="O5706" t="str">
        <f t="shared" si="89"/>
        <v>INSERT INTO USUARIOS_USUARIO(id,nombre,apellidos,foto,cedula,codigo,programa,uid,email,saldo,reserva_desayuno,reserva_almuerzo,reserva_cena,sancion,comida_consumida) VALUES (5705,'HARRY ','CAMACHO RODRIGES','true','79915807','79915807','ingenieria de sitemas','79915807','diegomazorram@gmail.com',5000,'true','true','true','true');</v>
      </c>
    </row>
    <row r="5707" spans="1:15">
      <c r="A5707">
        <v>5706</v>
      </c>
      <c r="B5707" s="2" t="s">
        <v>4350</v>
      </c>
      <c r="C5707" s="307" t="s">
        <v>261</v>
      </c>
      <c r="D5707" t="s">
        <v>7106</v>
      </c>
      <c r="E5707" s="179">
        <v>1003151061</v>
      </c>
      <c r="F5707" s="179">
        <v>1003151061</v>
      </c>
      <c r="G5707" t="s">
        <v>7107</v>
      </c>
      <c r="H5707" s="179">
        <v>1003151061</v>
      </c>
      <c r="I5707" t="s">
        <v>7108</v>
      </c>
      <c r="J5707">
        <v>5000</v>
      </c>
      <c r="K5707" t="s">
        <v>7106</v>
      </c>
      <c r="L5707" t="s">
        <v>7106</v>
      </c>
      <c r="M5707" t="s">
        <v>7106</v>
      </c>
      <c r="N5707" t="s">
        <v>7106</v>
      </c>
      <c r="O5707" t="str">
        <f t="shared" si="89"/>
        <v>INSERT INTO USUARIOS_USUARIO(id,nombre,apellidos,foto,cedula,codigo,programa,uid,email,saldo,reserva_desayuno,reserva_almuerzo,reserva_cena,sancion,comida_consumida) VALUES (5706,'ANA  AZUCENA','PILLIMUE ULLUNE','true','1003151061','1003151061','ingenieria de sitemas','1003151061','diegomazorram@gmail.com',5000,'true','true','true','true');</v>
      </c>
    </row>
    <row r="5708" spans="1:15">
      <c r="A5708">
        <v>5707</v>
      </c>
      <c r="B5708" s="2" t="s">
        <v>4351</v>
      </c>
      <c r="C5708" s="307" t="s">
        <v>4352</v>
      </c>
      <c r="D5708" t="s">
        <v>7106</v>
      </c>
      <c r="E5708" s="179">
        <v>1065443909</v>
      </c>
      <c r="F5708" s="179">
        <v>1065443909</v>
      </c>
      <c r="G5708" t="s">
        <v>7107</v>
      </c>
      <c r="H5708" s="179">
        <v>1065443909</v>
      </c>
      <c r="I5708" t="s">
        <v>7108</v>
      </c>
      <c r="J5708">
        <v>5000</v>
      </c>
      <c r="K5708" t="s">
        <v>7106</v>
      </c>
      <c r="L5708" t="s">
        <v>7106</v>
      </c>
      <c r="M5708" t="s">
        <v>7106</v>
      </c>
      <c r="N5708" t="s">
        <v>7106</v>
      </c>
      <c r="O5708" t="str">
        <f t="shared" si="89"/>
        <v>INSERT INTO USUARIOS_USUARIO(id,nombre,apellidos,foto,cedula,codigo,programa,uid,email,saldo,reserva_desayuno,reserva_almuerzo,reserva_cena,sancion,comida_consumida) VALUES (5707,'KAREN SOFIA ','CAMACHO Pillimué','true','1065443909','1065443909','ingenieria de sitemas','1065443909','diegomazorram@gmail.com',5000,'true','true','true','true');</v>
      </c>
    </row>
    <row r="5709" spans="1:15">
      <c r="A5709">
        <v>5708</v>
      </c>
      <c r="B5709" s="2" t="s">
        <v>4353</v>
      </c>
      <c r="C5709" s="307" t="s">
        <v>4352</v>
      </c>
      <c r="D5709" t="s">
        <v>7106</v>
      </c>
      <c r="E5709" s="179">
        <v>1062330079</v>
      </c>
      <c r="F5709" s="179">
        <v>1062330079</v>
      </c>
      <c r="G5709" t="s">
        <v>7107</v>
      </c>
      <c r="H5709" s="179">
        <v>1062330079</v>
      </c>
      <c r="I5709" t="s">
        <v>7108</v>
      </c>
      <c r="J5709">
        <v>5000</v>
      </c>
      <c r="K5709" t="s">
        <v>7106</v>
      </c>
      <c r="L5709" t="s">
        <v>7106</v>
      </c>
      <c r="M5709" t="s">
        <v>7106</v>
      </c>
      <c r="N5709" t="s">
        <v>7106</v>
      </c>
      <c r="O5709" t="str">
        <f t="shared" si="89"/>
        <v>INSERT INTO USUARIOS_USUARIO(id,nombre,apellidos,foto,cedula,codigo,programa,uid,email,saldo,reserva_desayuno,reserva_almuerzo,reserva_cena,sancion,comida_consumida) VALUES (5708,'ISABELLA ','CAMACHO Pillimué','true','1062330079','1062330079','ingenieria de sitemas','1062330079','diegomazorram@gmail.com',5000,'true','true','true','true');</v>
      </c>
    </row>
    <row r="5710" spans="1:15">
      <c r="A5710">
        <v>5709</v>
      </c>
      <c r="B5710" s="1" t="s">
        <v>6026</v>
      </c>
      <c r="C5710" s="308" t="s">
        <v>4354</v>
      </c>
      <c r="D5710" t="s">
        <v>7106</v>
      </c>
      <c r="E5710" s="181">
        <v>10720838</v>
      </c>
      <c r="F5710" s="181">
        <v>10720838</v>
      </c>
      <c r="G5710" t="s">
        <v>7107</v>
      </c>
      <c r="H5710" s="181">
        <v>10720838</v>
      </c>
      <c r="I5710" t="s">
        <v>7108</v>
      </c>
      <c r="J5710">
        <v>5000</v>
      </c>
      <c r="K5710" t="s">
        <v>7106</v>
      </c>
      <c r="L5710" t="s">
        <v>7106</v>
      </c>
      <c r="M5710" t="s">
        <v>7106</v>
      </c>
      <c r="N5710" t="s">
        <v>7106</v>
      </c>
      <c r="O5710" t="str">
        <f t="shared" si="89"/>
        <v>INSERT INTO USUARIOS_USUARIO(id,nombre,apellidos,foto,cedula,codigo,programa,uid,email,saldo,reserva_desayuno,reserva_almuerzo,reserva_cena,sancion,comida_consumida) VALUES (5709,'CESAR AUGUSTO','ULLUNE SARRIA','true','10720838','10720838','ingenieria de sitemas','10720838','diegomazorram@gmail.com',5000,'true','true','true','true');</v>
      </c>
    </row>
    <row r="5711" spans="1:15">
      <c r="A5711">
        <v>5710</v>
      </c>
      <c r="B5711" s="2" t="s">
        <v>535</v>
      </c>
      <c r="C5711" s="307" t="s">
        <v>429</v>
      </c>
      <c r="D5711" t="s">
        <v>7106</v>
      </c>
      <c r="E5711" s="182">
        <v>48575203</v>
      </c>
      <c r="F5711" s="182">
        <v>48575203</v>
      </c>
      <c r="G5711" t="s">
        <v>7107</v>
      </c>
      <c r="H5711" s="182">
        <v>48575203</v>
      </c>
      <c r="I5711" t="s">
        <v>7108</v>
      </c>
      <c r="J5711">
        <v>5000</v>
      </c>
      <c r="K5711" t="s">
        <v>7106</v>
      </c>
      <c r="L5711" t="s">
        <v>7106</v>
      </c>
      <c r="M5711" t="s">
        <v>7106</v>
      </c>
      <c r="N5711" t="s">
        <v>7106</v>
      </c>
      <c r="O5711" t="str">
        <f t="shared" si="89"/>
        <v>INSERT INTO USUARIOS_USUARIO(id,nombre,apellidos,foto,cedula,codigo,programa,uid,email,saldo,reserva_desayuno,reserva_almuerzo,reserva_cena,sancion,comida_consumida) VALUES (5710,'LUZ DARY','ULLUNE TUNUBALA','true','48575203','48575203','ingenieria de sitemas','48575203','diegomazorram@gmail.com',5000,'true','true','true','true');</v>
      </c>
    </row>
    <row r="5712" spans="1:15">
      <c r="A5712">
        <v>5711</v>
      </c>
      <c r="B5712" s="2" t="s">
        <v>6431</v>
      </c>
      <c r="C5712" s="307" t="s">
        <v>4355</v>
      </c>
      <c r="D5712" t="s">
        <v>7106</v>
      </c>
      <c r="E5712" s="182">
        <v>1002951531</v>
      </c>
      <c r="F5712" s="182">
        <v>1002951531</v>
      </c>
      <c r="G5712" t="s">
        <v>7107</v>
      </c>
      <c r="H5712" s="182">
        <v>1002951531</v>
      </c>
      <c r="I5712" t="s">
        <v>7108</v>
      </c>
      <c r="J5712">
        <v>5000</v>
      </c>
      <c r="K5712" t="s">
        <v>7106</v>
      </c>
      <c r="L5712" t="s">
        <v>7106</v>
      </c>
      <c r="M5712" t="s">
        <v>7106</v>
      </c>
      <c r="N5712" t="s">
        <v>7106</v>
      </c>
      <c r="O5712" t="str">
        <f t="shared" si="89"/>
        <v>INSERT INTO USUARIOS_USUARIO(id,nombre,apellidos,foto,cedula,codigo,programa,uid,email,saldo,reserva_desayuno,reserva_almuerzo,reserva_cena,sancion,comida_consumida) VALUES (5711,'EDWIN ANDRES','ULLUNE ULLUNE','true','1002951531','1002951531','ingenieria de sitemas','1002951531','diegomazorram@gmail.com',5000,'true','true','true','true');</v>
      </c>
    </row>
    <row r="5713" spans="1:15">
      <c r="A5713">
        <v>5712</v>
      </c>
      <c r="B5713" s="2" t="s">
        <v>4356</v>
      </c>
      <c r="C5713" s="307" t="s">
        <v>4355</v>
      </c>
      <c r="D5713" t="s">
        <v>7106</v>
      </c>
      <c r="E5713" s="182">
        <v>1058726740</v>
      </c>
      <c r="F5713" s="182">
        <v>1058726740</v>
      </c>
      <c r="G5713" t="s">
        <v>7107</v>
      </c>
      <c r="H5713" s="182">
        <v>1058726740</v>
      </c>
      <c r="I5713" t="s">
        <v>7108</v>
      </c>
      <c r="J5713">
        <v>5000</v>
      </c>
      <c r="K5713" t="s">
        <v>7106</v>
      </c>
      <c r="L5713" t="s">
        <v>7106</v>
      </c>
      <c r="M5713" t="s">
        <v>7106</v>
      </c>
      <c r="N5713" t="s">
        <v>7106</v>
      </c>
      <c r="O5713" t="str">
        <f t="shared" si="89"/>
        <v>INSERT INTO USUARIOS_USUARIO(id,nombre,apellidos,foto,cedula,codigo,programa,uid,email,saldo,reserva_desayuno,reserva_almuerzo,reserva_cena,sancion,comida_consumida) VALUES (5712,'EDINSON STEVEN','ULLUNE ULLUNE','true','1058726740','1058726740','ingenieria de sitemas','1058726740','diegomazorram@gmail.com',5000,'true','true','true','true');</v>
      </c>
    </row>
    <row r="5714" spans="1:15">
      <c r="A5714">
        <v>5713</v>
      </c>
      <c r="B5714" s="1" t="s">
        <v>4357</v>
      </c>
      <c r="C5714" s="308" t="s">
        <v>4358</v>
      </c>
      <c r="D5714" t="s">
        <v>7106</v>
      </c>
      <c r="E5714" s="178">
        <v>10720419</v>
      </c>
      <c r="F5714" s="178">
        <v>10720419</v>
      </c>
      <c r="G5714" t="s">
        <v>7107</v>
      </c>
      <c r="H5714" s="178">
        <v>10720419</v>
      </c>
      <c r="I5714" t="s">
        <v>7108</v>
      </c>
      <c r="J5714">
        <v>5000</v>
      </c>
      <c r="K5714" t="s">
        <v>7106</v>
      </c>
      <c r="L5714" t="s">
        <v>7106</v>
      </c>
      <c r="M5714" t="s">
        <v>7106</v>
      </c>
      <c r="N5714" t="s">
        <v>7106</v>
      </c>
      <c r="O5714" t="str">
        <f t="shared" si="89"/>
        <v>INSERT INTO USUARIOS_USUARIO(id,nombre,apellidos,foto,cedula,codigo,programa,uid,email,saldo,reserva_desayuno,reserva_almuerzo,reserva_cena,sancion,comida_consumida) VALUES (5713,'LUIS ALVARO','ULLUNE URIBE','true','10720419','10720419','ingenieria de sitemas','10720419','diegomazorram@gmail.com',5000,'true','true','true','true');</v>
      </c>
    </row>
    <row r="5715" spans="1:15">
      <c r="A5715">
        <v>5714</v>
      </c>
      <c r="B5715" s="2" t="s">
        <v>1068</v>
      </c>
      <c r="C5715" s="307" t="s">
        <v>41</v>
      </c>
      <c r="D5715" t="s">
        <v>7106</v>
      </c>
      <c r="E5715" s="179">
        <v>34656073</v>
      </c>
      <c r="F5715" s="179">
        <v>34656073</v>
      </c>
      <c r="G5715" t="s">
        <v>7107</v>
      </c>
      <c r="H5715" s="179">
        <v>34656073</v>
      </c>
      <c r="I5715" t="s">
        <v>7108</v>
      </c>
      <c r="J5715">
        <v>5000</v>
      </c>
      <c r="K5715" t="s">
        <v>7106</v>
      </c>
      <c r="L5715" t="s">
        <v>7106</v>
      </c>
      <c r="M5715" t="s">
        <v>7106</v>
      </c>
      <c r="N5715" t="s">
        <v>7106</v>
      </c>
      <c r="O5715" t="str">
        <f t="shared" si="89"/>
        <v>INSERT INTO USUARIOS_USUARIO(id,nombre,apellidos,foto,cedula,codigo,programa,uid,email,saldo,reserva_desayuno,reserva_almuerzo,reserva_cena,sancion,comida_consumida) VALUES (5714,'OMAIRA ','HURTADO CHAVACO','true','34656073','34656073','ingenieria de sitemas','34656073','diegomazorram@gmail.com',5000,'true','true','true','true');</v>
      </c>
    </row>
    <row r="5716" spans="1:15">
      <c r="A5716">
        <v>5715</v>
      </c>
      <c r="B5716" s="1" t="s">
        <v>4359</v>
      </c>
      <c r="C5716" s="308" t="s">
        <v>275</v>
      </c>
      <c r="D5716" t="s">
        <v>7106</v>
      </c>
      <c r="E5716" s="178">
        <v>1061536276</v>
      </c>
      <c r="F5716" s="178">
        <v>1061536276</v>
      </c>
      <c r="G5716" t="s">
        <v>7107</v>
      </c>
      <c r="H5716" s="178">
        <v>1061536276</v>
      </c>
      <c r="I5716" t="s">
        <v>7108</v>
      </c>
      <c r="J5716">
        <v>5000</v>
      </c>
      <c r="K5716" t="s">
        <v>7106</v>
      </c>
      <c r="L5716" t="s">
        <v>7106</v>
      </c>
      <c r="M5716" t="s">
        <v>7106</v>
      </c>
      <c r="N5716" t="s">
        <v>7106</v>
      </c>
      <c r="O5716" t="str">
        <f t="shared" si="89"/>
        <v>INSERT INTO USUARIOS_USUARIO(id,nombre,apellidos,foto,cedula,codigo,programa,uid,email,saldo,reserva_desayuno,reserva_almuerzo,reserva_cena,sancion,comida_consumida) VALUES (5715,'NILSON ','ULLUNE HURTADO','true','1061536276','1061536276','ingenieria de sitemas','1061536276','diegomazorram@gmail.com',5000,'true','true','true','true');</v>
      </c>
    </row>
    <row r="5717" spans="1:15">
      <c r="A5717">
        <v>5716</v>
      </c>
      <c r="B5717" s="2" t="s">
        <v>4360</v>
      </c>
      <c r="C5717" s="307" t="s">
        <v>4361</v>
      </c>
      <c r="D5717" t="s">
        <v>7106</v>
      </c>
      <c r="E5717" s="179">
        <v>1002951797</v>
      </c>
      <c r="F5717" s="179">
        <v>1002951797</v>
      </c>
      <c r="G5717" t="s">
        <v>7107</v>
      </c>
      <c r="H5717" s="179">
        <v>1002951797</v>
      </c>
      <c r="I5717" t="s">
        <v>7108</v>
      </c>
      <c r="J5717">
        <v>5000</v>
      </c>
      <c r="K5717" t="s">
        <v>7106</v>
      </c>
      <c r="L5717" t="s">
        <v>7106</v>
      </c>
      <c r="M5717" t="s">
        <v>7106</v>
      </c>
      <c r="N5717" t="s">
        <v>7106</v>
      </c>
      <c r="O5717" t="str">
        <f t="shared" si="89"/>
        <v>INSERT INTO USUARIOS_USUARIO(id,nombre,apellidos,foto,cedula,codigo,programa,uid,email,saldo,reserva_desayuno,reserva_almuerzo,reserva_cena,sancion,comida_consumida) VALUES (5716,'KAREN AMANDA','PEÑA ALBAN','true','1002951797','1002951797','ingenieria de sitemas','1002951797','diegomazorram@gmail.com',5000,'true','true','true','true');</v>
      </c>
    </row>
    <row r="5718" spans="1:15">
      <c r="A5718">
        <v>5717</v>
      </c>
      <c r="B5718" s="2" t="s">
        <v>1022</v>
      </c>
      <c r="C5718" s="307" t="s">
        <v>4362</v>
      </c>
      <c r="D5718" t="s">
        <v>7106</v>
      </c>
      <c r="E5718" s="178">
        <v>1061544671</v>
      </c>
      <c r="F5718" s="178">
        <v>1061544671</v>
      </c>
      <c r="G5718" t="s">
        <v>7107</v>
      </c>
      <c r="H5718" s="178">
        <v>1061544671</v>
      </c>
      <c r="I5718" t="s">
        <v>7108</v>
      </c>
      <c r="J5718">
        <v>5000</v>
      </c>
      <c r="K5718" t="s">
        <v>7106</v>
      </c>
      <c r="L5718" t="s">
        <v>7106</v>
      </c>
      <c r="M5718" t="s">
        <v>7106</v>
      </c>
      <c r="N5718" t="s">
        <v>7106</v>
      </c>
      <c r="O5718" t="str">
        <f t="shared" si="89"/>
        <v>INSERT INTO USUARIOS_USUARIO(id,nombre,apellidos,foto,cedula,codigo,programa,uid,email,saldo,reserva_desayuno,reserva_almuerzo,reserva_cena,sancion,comida_consumida) VALUES (5717,'LAURA SOFIA','ULLUNE PEÑA','true','1061544671','1061544671','ingenieria de sitemas','1061544671','diegomazorram@gmail.com',5000,'true','true','true','true');</v>
      </c>
    </row>
    <row r="5719" spans="1:15">
      <c r="A5719">
        <v>5718</v>
      </c>
      <c r="B5719" s="1" t="s">
        <v>6874</v>
      </c>
      <c r="C5719" s="308" t="s">
        <v>275</v>
      </c>
      <c r="D5719" t="s">
        <v>7106</v>
      </c>
      <c r="E5719" s="178">
        <v>1061534427</v>
      </c>
      <c r="F5719" s="178">
        <v>1061534427</v>
      </c>
      <c r="G5719" t="s">
        <v>7107</v>
      </c>
      <c r="H5719" s="178">
        <v>1061534427</v>
      </c>
      <c r="I5719" t="s">
        <v>7108</v>
      </c>
      <c r="J5719">
        <v>5000</v>
      </c>
      <c r="K5719" t="s">
        <v>7106</v>
      </c>
      <c r="L5719" t="s">
        <v>7106</v>
      </c>
      <c r="M5719" t="s">
        <v>7106</v>
      </c>
      <c r="N5719" t="s">
        <v>7106</v>
      </c>
      <c r="O5719" t="str">
        <f t="shared" si="89"/>
        <v>INSERT INTO USUARIOS_USUARIO(id,nombre,apellidos,foto,cedula,codigo,programa,uid,email,saldo,reserva_desayuno,reserva_almuerzo,reserva_cena,sancion,comida_consumida) VALUES (5718,'ERNESTO ADRIAN','ULLUNE HURTADO','true','1061534427','1061534427','ingenieria de sitemas','1061534427','diegomazorram@gmail.com',5000,'true','true','true','true');</v>
      </c>
    </row>
    <row r="5720" spans="1:15">
      <c r="A5720">
        <v>5719</v>
      </c>
      <c r="B5720" s="2" t="s">
        <v>4363</v>
      </c>
      <c r="C5720" s="307" t="s">
        <v>4364</v>
      </c>
      <c r="D5720" t="s">
        <v>7106</v>
      </c>
      <c r="E5720" s="179">
        <v>1061534384</v>
      </c>
      <c r="F5720" s="179">
        <v>1061534384</v>
      </c>
      <c r="G5720" t="s">
        <v>7107</v>
      </c>
      <c r="H5720" s="179">
        <v>1061534384</v>
      </c>
      <c r="I5720" t="s">
        <v>7108</v>
      </c>
      <c r="J5720">
        <v>5000</v>
      </c>
      <c r="K5720" t="s">
        <v>7106</v>
      </c>
      <c r="L5720" t="s">
        <v>7106</v>
      </c>
      <c r="M5720" t="s">
        <v>7106</v>
      </c>
      <c r="N5720" t="s">
        <v>7106</v>
      </c>
      <c r="O5720" t="str">
        <f t="shared" si="89"/>
        <v>INSERT INTO USUARIOS_USUARIO(id,nombre,apellidos,foto,cedula,codigo,programa,uid,email,saldo,reserva_desayuno,reserva_almuerzo,reserva_cena,sancion,comida_consumida) VALUES (5719,'BRENDA ','ALBAN PEÑA','true','1061534384','1061534384','ingenieria de sitemas','1061534384','diegomazorram@gmail.com',5000,'true','true','true','true');</v>
      </c>
    </row>
    <row r="5721" spans="1:15">
      <c r="A5721">
        <v>5720</v>
      </c>
      <c r="B5721" s="2" t="s">
        <v>4365</v>
      </c>
      <c r="C5721" s="307" t="s">
        <v>4366</v>
      </c>
      <c r="D5721" t="s">
        <v>7106</v>
      </c>
      <c r="E5721" s="179">
        <v>1062306308</v>
      </c>
      <c r="F5721" s="179">
        <v>1062306308</v>
      </c>
      <c r="G5721" t="s">
        <v>7107</v>
      </c>
      <c r="H5721" s="179">
        <v>1062306308</v>
      </c>
      <c r="I5721" t="s">
        <v>7108</v>
      </c>
      <c r="J5721">
        <v>5000</v>
      </c>
      <c r="K5721" t="s">
        <v>7106</v>
      </c>
      <c r="L5721" t="s">
        <v>7106</v>
      </c>
      <c r="M5721" t="s">
        <v>7106</v>
      </c>
      <c r="N5721" t="s">
        <v>7106</v>
      </c>
      <c r="O5721" t="str">
        <f t="shared" si="89"/>
        <v>INSERT INTO USUARIOS_USUARIO(id,nombre,apellidos,foto,cedula,codigo,programa,uid,email,saldo,reserva_desayuno,reserva_almuerzo,reserva_cena,sancion,comida_consumida) VALUES (5720,'BAIRON ADRIAN','ULLUNE  ALBAN','true','1062306308','1062306308','ingenieria de sitemas','1062306308','diegomazorram@gmail.com',5000,'true','true','true','true');</v>
      </c>
    </row>
    <row r="5722" spans="1:15">
      <c r="A5722">
        <v>5721</v>
      </c>
      <c r="B5722" s="1" t="s">
        <v>4367</v>
      </c>
      <c r="C5722" s="308" t="s">
        <v>275</v>
      </c>
      <c r="D5722" t="s">
        <v>7106</v>
      </c>
      <c r="E5722" s="178">
        <v>1061530163</v>
      </c>
      <c r="F5722" s="178">
        <v>1061530163</v>
      </c>
      <c r="G5722" t="s">
        <v>7107</v>
      </c>
      <c r="H5722" s="178">
        <v>1061530163</v>
      </c>
      <c r="I5722" t="s">
        <v>7108</v>
      </c>
      <c r="J5722">
        <v>5000</v>
      </c>
      <c r="K5722" t="s">
        <v>7106</v>
      </c>
      <c r="L5722" t="s">
        <v>7106</v>
      </c>
      <c r="M5722" t="s">
        <v>7106</v>
      </c>
      <c r="N5722" t="s">
        <v>7106</v>
      </c>
      <c r="O5722" t="str">
        <f t="shared" si="89"/>
        <v>INSERT INTO USUARIOS_USUARIO(id,nombre,apellidos,foto,cedula,codigo,programa,uid,email,saldo,reserva_desayuno,reserva_almuerzo,reserva_cena,sancion,comida_consumida) VALUES (5721,'YULY YOMAR ','ULLUNE HURTADO','true','1061530163','1061530163','ingenieria de sitemas','1061530163','diegomazorram@gmail.com',5000,'true','true','true','true');</v>
      </c>
    </row>
    <row r="5723" spans="1:15">
      <c r="A5723">
        <v>5722</v>
      </c>
      <c r="B5723" s="2" t="s">
        <v>4368</v>
      </c>
      <c r="C5723" s="307" t="s">
        <v>4369</v>
      </c>
      <c r="D5723" t="s">
        <v>7106</v>
      </c>
      <c r="E5723" s="179">
        <v>1062301500</v>
      </c>
      <c r="F5723" s="179">
        <v>1062301500</v>
      </c>
      <c r="G5723" t="s">
        <v>7107</v>
      </c>
      <c r="H5723" s="179">
        <v>1062301500</v>
      </c>
      <c r="I5723" t="s">
        <v>7108</v>
      </c>
      <c r="J5723">
        <v>5000</v>
      </c>
      <c r="K5723" t="s">
        <v>7106</v>
      </c>
      <c r="L5723" t="s">
        <v>7106</v>
      </c>
      <c r="M5723" t="s">
        <v>7106</v>
      </c>
      <c r="N5723" t="s">
        <v>7106</v>
      </c>
      <c r="O5723" t="str">
        <f t="shared" si="89"/>
        <v>INSERT INTO USUARIOS_USUARIO(id,nombre,apellidos,foto,cedula,codigo,programa,uid,email,saldo,reserva_desayuno,reserva_almuerzo,reserva_cena,sancion,comida_consumida) VALUES (5722,'YINET FERNANDA ','BETANCUR ULLUNE ','true','1062301500','1062301500','ingenieria de sitemas','1062301500','diegomazorram@gmail.com',5000,'true','true','true','true');</v>
      </c>
    </row>
    <row r="5724" spans="1:15">
      <c r="A5724">
        <v>5723</v>
      </c>
      <c r="B5724" s="2" t="s">
        <v>4370</v>
      </c>
      <c r="C5724" s="307" t="s">
        <v>275</v>
      </c>
      <c r="D5724" t="s">
        <v>7106</v>
      </c>
      <c r="E5724" s="179">
        <v>1062316037</v>
      </c>
      <c r="F5724" s="179">
        <v>1062316037</v>
      </c>
      <c r="G5724" t="s">
        <v>7107</v>
      </c>
      <c r="H5724" s="179">
        <v>1062316037</v>
      </c>
      <c r="I5724" t="s">
        <v>7108</v>
      </c>
      <c r="J5724">
        <v>5000</v>
      </c>
      <c r="K5724" t="s">
        <v>7106</v>
      </c>
      <c r="L5724" t="s">
        <v>7106</v>
      </c>
      <c r="M5724" t="s">
        <v>7106</v>
      </c>
      <c r="N5724" t="s">
        <v>7106</v>
      </c>
      <c r="O5724" t="str">
        <f t="shared" si="89"/>
        <v>INSERT INTO USUARIOS_USUARIO(id,nombre,apellidos,foto,cedula,codigo,programa,uid,email,saldo,reserva_desayuno,reserva_almuerzo,reserva_cena,sancion,comida_consumida) VALUES (5723,'JAIVER Fabián','ULLUNE HURTADO','true','1062316037','1062316037','ingenieria de sitemas','1062316037','diegomazorram@gmail.com',5000,'true','true','true','true');</v>
      </c>
    </row>
    <row r="5725" spans="1:15">
      <c r="A5725">
        <v>5724</v>
      </c>
      <c r="B5725" s="1" t="s">
        <v>1415</v>
      </c>
      <c r="C5725" s="308" t="s">
        <v>1416</v>
      </c>
      <c r="D5725" t="s">
        <v>7106</v>
      </c>
      <c r="E5725" s="183">
        <v>1064429053</v>
      </c>
      <c r="F5725" s="183">
        <v>1064429053</v>
      </c>
      <c r="G5725" t="s">
        <v>7107</v>
      </c>
      <c r="H5725" s="183">
        <v>1064429053</v>
      </c>
      <c r="I5725" t="s">
        <v>7108</v>
      </c>
      <c r="J5725">
        <v>5000</v>
      </c>
      <c r="K5725" t="s">
        <v>7106</v>
      </c>
      <c r="L5725" t="s">
        <v>7106</v>
      </c>
      <c r="M5725" t="s">
        <v>7106</v>
      </c>
      <c r="N5725" t="s">
        <v>7106</v>
      </c>
      <c r="O5725" t="str">
        <f t="shared" si="89"/>
        <v>INSERT INTO USUARIOS_USUARIO(id,nombre,apellidos,foto,cedula,codigo,programa,uid,email,saldo,reserva_desayuno,reserva_almuerzo,reserva_cena,sancion,comida_consumida) VALUES (5724,'FRANCIA ENITH','HURTADO CARMONA','true','1064429053','1064429053','ingenieria de sitemas','1064429053','diegomazorram@gmail.com',5000,'true','true','true','true');</v>
      </c>
    </row>
    <row r="5726" spans="1:15">
      <c r="A5726">
        <v>5725</v>
      </c>
      <c r="B5726" s="2" t="s">
        <v>1417</v>
      </c>
      <c r="C5726" s="307" t="s">
        <v>1418</v>
      </c>
      <c r="D5726" t="s">
        <v>7106</v>
      </c>
      <c r="E5726" s="184">
        <v>1068217061</v>
      </c>
      <c r="F5726" s="184">
        <v>1068217061</v>
      </c>
      <c r="G5726" t="s">
        <v>7107</v>
      </c>
      <c r="H5726" s="184">
        <v>1068217061</v>
      </c>
      <c r="I5726" t="s">
        <v>7108</v>
      </c>
      <c r="J5726">
        <v>5000</v>
      </c>
      <c r="K5726" t="s">
        <v>7106</v>
      </c>
      <c r="L5726" t="s">
        <v>7106</v>
      </c>
      <c r="M5726" t="s">
        <v>7106</v>
      </c>
      <c r="N5726" t="s">
        <v>7106</v>
      </c>
      <c r="O5726" t="str">
        <f t="shared" si="89"/>
        <v>INSERT INTO USUARIOS_USUARIO(id,nombre,apellidos,foto,cedula,codigo,programa,uid,email,saldo,reserva_desayuno,reserva_almuerzo,reserva_cena,sancion,comida_consumida) VALUES (5725,'DUVIER FERNEY','SOLARTE HURTADO','true','1068217061','1068217061','ingenieria de sitemas','1068217061','diegomazorram@gmail.com',5000,'true','true','true','true');</v>
      </c>
    </row>
    <row r="5727" spans="1:15">
      <c r="A5727">
        <v>5726</v>
      </c>
      <c r="B5727" s="2" t="s">
        <v>1419</v>
      </c>
      <c r="C5727" s="307" t="s">
        <v>621</v>
      </c>
      <c r="D5727" t="s">
        <v>7106</v>
      </c>
      <c r="E5727" s="184">
        <v>1065444210</v>
      </c>
      <c r="F5727" s="184">
        <v>1065444210</v>
      </c>
      <c r="G5727" t="s">
        <v>7107</v>
      </c>
      <c r="H5727" s="184">
        <v>1065444210</v>
      </c>
      <c r="I5727" t="s">
        <v>7108</v>
      </c>
      <c r="J5727">
        <v>5000</v>
      </c>
      <c r="K5727" t="s">
        <v>7106</v>
      </c>
      <c r="L5727" t="s">
        <v>7106</v>
      </c>
      <c r="M5727" t="s">
        <v>7106</v>
      </c>
      <c r="N5727" t="s">
        <v>7106</v>
      </c>
      <c r="O5727" t="str">
        <f t="shared" si="89"/>
        <v>INSERT INTO USUARIOS_USUARIO(id,nombre,apellidos,foto,cedula,codigo,programa,uid,email,saldo,reserva_desayuno,reserva_almuerzo,reserva_cena,sancion,comida_consumida) VALUES (5726,'EVELYN ENITH','HURTADO HURTADO','true','1065444210','1065444210','ingenieria de sitemas','1065444210','diegomazorram@gmail.com',5000,'true','true','true','true');</v>
      </c>
    </row>
    <row r="5728" spans="1:15">
      <c r="A5728">
        <v>5727</v>
      </c>
      <c r="B5728" s="2" t="s">
        <v>1420</v>
      </c>
      <c r="C5728" s="307" t="s">
        <v>621</v>
      </c>
      <c r="D5728" t="s">
        <v>7106</v>
      </c>
      <c r="E5728" s="184">
        <v>1065444209</v>
      </c>
      <c r="F5728" s="184">
        <v>1065444209</v>
      </c>
      <c r="G5728" t="s">
        <v>7107</v>
      </c>
      <c r="H5728" s="184">
        <v>1065444209</v>
      </c>
      <c r="I5728" t="s">
        <v>7108</v>
      </c>
      <c r="J5728">
        <v>5000</v>
      </c>
      <c r="K5728" t="s">
        <v>7106</v>
      </c>
      <c r="L5728" t="s">
        <v>7106</v>
      </c>
      <c r="M5728" t="s">
        <v>7106</v>
      </c>
      <c r="N5728" t="s">
        <v>7106</v>
      </c>
      <c r="O5728" t="str">
        <f t="shared" si="89"/>
        <v>INSERT INTO USUARIOS_USUARIO(id,nombre,apellidos,foto,cedula,codigo,programa,uid,email,saldo,reserva_desayuno,reserva_almuerzo,reserva_cena,sancion,comida_consumida) VALUES (5727,'MELANY JINETH','HURTADO HURTADO','true','1065444209','1065444209','ingenieria de sitemas','1065444209','diegomazorram@gmail.com',5000,'true','true','true','true');</v>
      </c>
    </row>
    <row r="5729" spans="1:15">
      <c r="A5729">
        <v>5728</v>
      </c>
      <c r="B5729" s="1" t="s">
        <v>1449</v>
      </c>
      <c r="C5729" s="308" t="s">
        <v>5964</v>
      </c>
      <c r="D5729" t="s">
        <v>7106</v>
      </c>
      <c r="E5729" s="178">
        <v>76026004</v>
      </c>
      <c r="F5729" s="178">
        <v>76026004</v>
      </c>
      <c r="G5729" t="s">
        <v>7107</v>
      </c>
      <c r="H5729" s="178">
        <v>76026004</v>
      </c>
      <c r="I5729" t="s">
        <v>7108</v>
      </c>
      <c r="J5729">
        <v>5000</v>
      </c>
      <c r="K5729" t="s">
        <v>7106</v>
      </c>
      <c r="L5729" t="s">
        <v>7106</v>
      </c>
      <c r="M5729" t="s">
        <v>7106</v>
      </c>
      <c r="N5729" t="s">
        <v>7106</v>
      </c>
      <c r="O5729" t="str">
        <f t="shared" si="89"/>
        <v>INSERT INTO USUARIOS_USUARIO(id,nombre,apellidos,foto,cedula,codigo,programa,uid,email,saldo,reserva_desayuno,reserva_almuerzo,reserva_cena,sancion,comida_consumida) VALUES (5728,'JOSE ALEJANDRO','MORALES MUELAS','true','76026004','76026004','ingenieria de sitemas','76026004','diegomazorram@gmail.com',5000,'true','true','true','true');</v>
      </c>
    </row>
    <row r="5730" spans="1:15">
      <c r="A5730">
        <v>5729</v>
      </c>
      <c r="B5730" s="2" t="s">
        <v>838</v>
      </c>
      <c r="C5730" s="307" t="s">
        <v>6007</v>
      </c>
      <c r="D5730" t="s">
        <v>7106</v>
      </c>
      <c r="E5730" s="179">
        <v>34612185</v>
      </c>
      <c r="F5730" s="179">
        <v>34612185</v>
      </c>
      <c r="G5730" t="s">
        <v>7107</v>
      </c>
      <c r="H5730" s="179">
        <v>34612185</v>
      </c>
      <c r="I5730" t="s">
        <v>7108</v>
      </c>
      <c r="J5730">
        <v>5000</v>
      </c>
      <c r="K5730" t="s">
        <v>7106</v>
      </c>
      <c r="L5730" t="s">
        <v>7106</v>
      </c>
      <c r="M5730" t="s">
        <v>7106</v>
      </c>
      <c r="N5730" t="s">
        <v>7106</v>
      </c>
      <c r="O5730" t="str">
        <f t="shared" si="89"/>
        <v>INSERT INTO USUARIOS_USUARIO(id,nombre,apellidos,foto,cedula,codigo,programa,uid,email,saldo,reserva_desayuno,reserva_almuerzo,reserva_cena,sancion,comida_consumida) VALUES (5729,'LUZ MIRIAM','VILLANY MORALES','true','34612185','34612185','ingenieria de sitemas','34612185','diegomazorram@gmail.com',5000,'true','true','true','true');</v>
      </c>
    </row>
    <row r="5731" spans="1:15">
      <c r="A5731">
        <v>5730</v>
      </c>
      <c r="B5731" s="1" t="s">
        <v>1450</v>
      </c>
      <c r="C5731" s="308" t="s">
        <v>6008</v>
      </c>
      <c r="D5731" t="s">
        <v>7106</v>
      </c>
      <c r="E5731" s="178">
        <v>1002953267</v>
      </c>
      <c r="F5731" s="178">
        <v>1002953267</v>
      </c>
      <c r="G5731" t="s">
        <v>7107</v>
      </c>
      <c r="H5731" s="178">
        <v>1002953267</v>
      </c>
      <c r="I5731" t="s">
        <v>7108</v>
      </c>
      <c r="J5731">
        <v>5000</v>
      </c>
      <c r="K5731" t="s">
        <v>7106</v>
      </c>
      <c r="L5731" t="s">
        <v>7106</v>
      </c>
      <c r="M5731" t="s">
        <v>7106</v>
      </c>
      <c r="N5731" t="s">
        <v>7106</v>
      </c>
      <c r="O5731" t="str">
        <f t="shared" si="89"/>
        <v>INSERT INTO USUARIOS_USUARIO(id,nombre,apellidos,foto,cedula,codigo,programa,uid,email,saldo,reserva_desayuno,reserva_almuerzo,reserva_cena,sancion,comida_consumida) VALUES (5730,'BERAYAN ALEJANDRO','MORALES VILLANY','true','1002953267','1002953267','ingenieria de sitemas','1002953267','diegomazorram@gmail.com',5000,'true','true','true','true');</v>
      </c>
    </row>
    <row r="5732" spans="1:15">
      <c r="A5732">
        <v>5731</v>
      </c>
      <c r="B5732" s="1" t="s">
        <v>6009</v>
      </c>
      <c r="C5732" s="308" t="s">
        <v>6008</v>
      </c>
      <c r="D5732" t="s">
        <v>7106</v>
      </c>
      <c r="E5732" s="178">
        <v>1061774339</v>
      </c>
      <c r="F5732" s="178">
        <v>1061774339</v>
      </c>
      <c r="G5732" t="s">
        <v>7107</v>
      </c>
      <c r="H5732" s="178">
        <v>1061774339</v>
      </c>
      <c r="I5732" t="s">
        <v>7108</v>
      </c>
      <c r="J5732">
        <v>5000</v>
      </c>
      <c r="K5732" t="s">
        <v>7106</v>
      </c>
      <c r="L5732" t="s">
        <v>7106</v>
      </c>
      <c r="M5732" t="s">
        <v>7106</v>
      </c>
      <c r="N5732" t="s">
        <v>7106</v>
      </c>
      <c r="O5732" t="str">
        <f t="shared" si="89"/>
        <v>INSERT INTO USUARIOS_USUARIO(id,nombre,apellidos,foto,cedula,codigo,programa,uid,email,saldo,reserva_desayuno,reserva_almuerzo,reserva_cena,sancion,comida_consumida) VALUES (5731,'ASTRID TATIANA','MORALES VILLANY','true','1061774339','1061774339','ingenieria de sitemas','1061774339','diegomazorram@gmail.com',5000,'true','true','true','true');</v>
      </c>
    </row>
    <row r="5733" spans="1:15">
      <c r="A5733">
        <v>5732</v>
      </c>
      <c r="B5733" s="2" t="s">
        <v>4371</v>
      </c>
      <c r="C5733" s="307" t="s">
        <v>6875</v>
      </c>
      <c r="D5733" t="s">
        <v>7106</v>
      </c>
      <c r="E5733" s="179">
        <v>1062321378</v>
      </c>
      <c r="F5733" s="179">
        <v>1062321378</v>
      </c>
      <c r="G5733" t="s">
        <v>7107</v>
      </c>
      <c r="H5733" s="179">
        <v>1062321378</v>
      </c>
      <c r="I5733" t="s">
        <v>7108</v>
      </c>
      <c r="J5733">
        <v>5000</v>
      </c>
      <c r="K5733" t="s">
        <v>7106</v>
      </c>
      <c r="L5733" t="s">
        <v>7106</v>
      </c>
      <c r="M5733" t="s">
        <v>7106</v>
      </c>
      <c r="N5733" t="s">
        <v>7106</v>
      </c>
      <c r="O5733" t="str">
        <f t="shared" si="89"/>
        <v>INSERT INTO USUARIOS_USUARIO(id,nombre,apellidos,foto,cedula,codigo,programa,uid,email,saldo,reserva_desayuno,reserva_almuerzo,reserva_cena,sancion,comida_consumida) VALUES (5732,'MARIA  ISABEL','IBARRA MORALES','true','1062321378','1062321378','ingenieria de sitemas','1062321378','diegomazorram@gmail.com',5000,'true','true','true','true');</v>
      </c>
    </row>
    <row r="5734" spans="1:15">
      <c r="A5734">
        <v>5733</v>
      </c>
      <c r="B5734" s="1" t="s">
        <v>168</v>
      </c>
      <c r="C5734" s="308" t="s">
        <v>6008</v>
      </c>
      <c r="D5734" t="s">
        <v>7106</v>
      </c>
      <c r="E5734" s="178">
        <v>1061767458</v>
      </c>
      <c r="F5734" s="178">
        <v>1061767458</v>
      </c>
      <c r="G5734" t="s">
        <v>7107</v>
      </c>
      <c r="H5734" s="178">
        <v>1061767458</v>
      </c>
      <c r="I5734" t="s">
        <v>7108</v>
      </c>
      <c r="J5734">
        <v>5000</v>
      </c>
      <c r="K5734" t="s">
        <v>7106</v>
      </c>
      <c r="L5734" t="s">
        <v>7106</v>
      </c>
      <c r="M5734" t="s">
        <v>7106</v>
      </c>
      <c r="N5734" t="s">
        <v>7106</v>
      </c>
      <c r="O5734" t="str">
        <f t="shared" si="89"/>
        <v>INSERT INTO USUARIOS_USUARIO(id,nombre,apellidos,foto,cedula,codigo,programa,uid,email,saldo,reserva_desayuno,reserva_almuerzo,reserva_cena,sancion,comida_consumida) VALUES (5733,'LUISA FERNANDA','MORALES VILLANY','true','1061767458','1061767458','ingenieria de sitemas','1061767458','diegomazorram@gmail.com',5000,'true','true','true','true');</v>
      </c>
    </row>
    <row r="5735" spans="1:15">
      <c r="A5735">
        <v>5734</v>
      </c>
      <c r="B5735" s="2" t="s">
        <v>2084</v>
      </c>
      <c r="C5735" s="307" t="s">
        <v>6876</v>
      </c>
      <c r="D5735" t="s">
        <v>7106</v>
      </c>
      <c r="E5735" s="179">
        <v>1061767464</v>
      </c>
      <c r="F5735" s="179">
        <v>1061767464</v>
      </c>
      <c r="G5735" t="s">
        <v>7107</v>
      </c>
      <c r="H5735" s="179">
        <v>1061767464</v>
      </c>
      <c r="I5735" t="s">
        <v>7108</v>
      </c>
      <c r="J5735">
        <v>5000</v>
      </c>
      <c r="K5735" t="s">
        <v>7106</v>
      </c>
      <c r="L5735" t="s">
        <v>7106</v>
      </c>
      <c r="M5735" t="s">
        <v>7106</v>
      </c>
      <c r="N5735" t="s">
        <v>7106</v>
      </c>
      <c r="O5735" t="str">
        <f t="shared" si="89"/>
        <v>INSERT INTO USUARIOS_USUARIO(id,nombre,apellidos,foto,cedula,codigo,programa,uid,email,saldo,reserva_desayuno,reserva_almuerzo,reserva_cena,sancion,comida_consumida) VALUES (5734,'MARIA JOSE','PLAZA MORALES','true','1061767464','1061767464','ingenieria de sitemas','1061767464','diegomazorram@gmail.com',5000,'true','true','true','true');</v>
      </c>
    </row>
    <row r="5736" spans="1:15">
      <c r="A5736">
        <v>5735</v>
      </c>
      <c r="B5736" s="2" t="s">
        <v>4372</v>
      </c>
      <c r="C5736" s="307" t="s">
        <v>6876</v>
      </c>
      <c r="D5736" t="s">
        <v>7106</v>
      </c>
      <c r="E5736" s="179">
        <v>1061802702</v>
      </c>
      <c r="F5736" s="179">
        <v>1061802702</v>
      </c>
      <c r="G5736" t="s">
        <v>7107</v>
      </c>
      <c r="H5736" s="179">
        <v>1061802702</v>
      </c>
      <c r="I5736" t="s">
        <v>7108</v>
      </c>
      <c r="J5736">
        <v>5000</v>
      </c>
      <c r="K5736" t="s">
        <v>7106</v>
      </c>
      <c r="L5736" t="s">
        <v>7106</v>
      </c>
      <c r="M5736" t="s">
        <v>7106</v>
      </c>
      <c r="N5736" t="s">
        <v>7106</v>
      </c>
      <c r="O5736" t="str">
        <f t="shared" si="89"/>
        <v>INSERT INTO USUARIOS_USUARIO(id,nombre,apellidos,foto,cedula,codigo,programa,uid,email,saldo,reserva_desayuno,reserva_almuerzo,reserva_cena,sancion,comida_consumida) VALUES (5735,'KAREN DAYANA ','PLAZA MORALES','true','1061802702','1061802702','ingenieria de sitemas','1061802702','diegomazorram@gmail.com',5000,'true','true','true','true');</v>
      </c>
    </row>
    <row r="5737" spans="1:15">
      <c r="A5737">
        <v>5736</v>
      </c>
      <c r="B5737" s="2" t="s">
        <v>1451</v>
      </c>
      <c r="C5737" s="307" t="s">
        <v>6008</v>
      </c>
      <c r="D5737" t="s">
        <v>7106</v>
      </c>
      <c r="E5737" s="178">
        <v>1007352656</v>
      </c>
      <c r="F5737" s="178">
        <v>1007352656</v>
      </c>
      <c r="G5737" t="s">
        <v>7107</v>
      </c>
      <c r="H5737" s="178">
        <v>1007352656</v>
      </c>
      <c r="I5737" t="s">
        <v>7108</v>
      </c>
      <c r="J5737">
        <v>5000</v>
      </c>
      <c r="K5737" t="s">
        <v>7106</v>
      </c>
      <c r="L5737" t="s">
        <v>7106</v>
      </c>
      <c r="M5737" t="s">
        <v>7106</v>
      </c>
      <c r="N5737" t="s">
        <v>7106</v>
      </c>
      <c r="O5737" t="str">
        <f t="shared" si="89"/>
        <v>INSERT INTO USUARIOS_USUARIO(id,nombre,apellidos,foto,cedula,codigo,programa,uid,email,saldo,reserva_desayuno,reserva_almuerzo,reserva_cena,sancion,comida_consumida) VALUES (5736,'ERICA YISED','MORALES VILLANY','true','1007352656','1007352656','ingenieria de sitemas','1007352656','diegomazorram@gmail.com',5000,'true','true','true','true');</v>
      </c>
    </row>
    <row r="5738" spans="1:15">
      <c r="A5738">
        <v>5737</v>
      </c>
      <c r="B5738" s="2" t="s">
        <v>6877</v>
      </c>
      <c r="C5738" s="307" t="s">
        <v>6008</v>
      </c>
      <c r="D5738" t="s">
        <v>7106</v>
      </c>
      <c r="E5738" s="179">
        <v>1062332303</v>
      </c>
      <c r="F5738" s="179">
        <v>1062332303</v>
      </c>
      <c r="G5738" t="s">
        <v>7107</v>
      </c>
      <c r="H5738" s="179">
        <v>1062332303</v>
      </c>
      <c r="I5738" t="s">
        <v>7108</v>
      </c>
      <c r="J5738">
        <v>5000</v>
      </c>
      <c r="K5738" t="s">
        <v>7106</v>
      </c>
      <c r="L5738" t="s">
        <v>7106</v>
      </c>
      <c r="M5738" t="s">
        <v>7106</v>
      </c>
      <c r="N5738" t="s">
        <v>7106</v>
      </c>
      <c r="O5738" t="str">
        <f t="shared" si="89"/>
        <v>INSERT INTO USUARIOS_USUARIO(id,nombre,apellidos,foto,cedula,codigo,programa,uid,email,saldo,reserva_desayuno,reserva_almuerzo,reserva_cena,sancion,comida_consumida) VALUES (5737,'HELEN JANERY','MORALES VILLANY','true','1062332303','1062332303','ingenieria de sitemas','1062332303','diegomazorram@gmail.com',5000,'true','true','true','true');</v>
      </c>
    </row>
    <row r="5739" spans="1:15">
      <c r="A5739">
        <v>5738</v>
      </c>
      <c r="B5739" s="1" t="s">
        <v>6010</v>
      </c>
      <c r="C5739" s="308" t="s">
        <v>6011</v>
      </c>
      <c r="D5739" t="s">
        <v>7106</v>
      </c>
      <c r="E5739" s="178">
        <v>6107099</v>
      </c>
      <c r="F5739" s="178">
        <v>6107099</v>
      </c>
      <c r="G5739" t="s">
        <v>7107</v>
      </c>
      <c r="H5739" s="178">
        <v>6107099</v>
      </c>
      <c r="I5739" t="s">
        <v>7108</v>
      </c>
      <c r="J5739">
        <v>5000</v>
      </c>
      <c r="K5739" t="s">
        <v>7106</v>
      </c>
      <c r="L5739" t="s">
        <v>7106</v>
      </c>
      <c r="M5739" t="s">
        <v>7106</v>
      </c>
      <c r="N5739" t="s">
        <v>7106</v>
      </c>
      <c r="O5739" t="str">
        <f t="shared" si="89"/>
        <v>INSERT INTO USUARIOS_USUARIO(id,nombre,apellidos,foto,cedula,codigo,programa,uid,email,saldo,reserva_desayuno,reserva_almuerzo,reserva_cena,sancion,comida_consumida) VALUES (5738,'JOSE FLORESMIRO',' SANCHEZ MORALES','true','6107099','6107099','ingenieria de sitemas','6107099','diegomazorram@gmail.com',5000,'true','true','true','true');</v>
      </c>
    </row>
    <row r="5740" spans="1:15">
      <c r="A5740">
        <v>5739</v>
      </c>
      <c r="B5740" s="2" t="s">
        <v>1452</v>
      </c>
      <c r="C5740" s="307" t="s">
        <v>5964</v>
      </c>
      <c r="D5740" t="s">
        <v>7106</v>
      </c>
      <c r="E5740" s="179">
        <v>34656025</v>
      </c>
      <c r="F5740" s="179">
        <v>34656025</v>
      </c>
      <c r="G5740" t="s">
        <v>7107</v>
      </c>
      <c r="H5740" s="179">
        <v>34656025</v>
      </c>
      <c r="I5740" t="s">
        <v>7108</v>
      </c>
      <c r="J5740">
        <v>5000</v>
      </c>
      <c r="K5740" t="s">
        <v>7106</v>
      </c>
      <c r="L5740" t="s">
        <v>7106</v>
      </c>
      <c r="M5740" t="s">
        <v>7106</v>
      </c>
      <c r="N5740" t="s">
        <v>7106</v>
      </c>
      <c r="O5740" t="str">
        <f t="shared" si="89"/>
        <v>INSERT INTO USUARIOS_USUARIO(id,nombre,apellidos,foto,cedula,codigo,programa,uid,email,saldo,reserva_desayuno,reserva_almuerzo,reserva_cena,sancion,comida_consumida) VALUES (5739,'MARIA ISAURA','MORALES MUELAS','true','34656025','34656025','ingenieria de sitemas','34656025','diegomazorram@gmail.com',5000,'true','true','true','true');</v>
      </c>
    </row>
    <row r="5741" spans="1:15">
      <c r="A5741">
        <v>5740</v>
      </c>
      <c r="B5741" s="2" t="s">
        <v>1453</v>
      </c>
      <c r="C5741" s="307" t="s">
        <v>6011</v>
      </c>
      <c r="D5741" t="s">
        <v>7106</v>
      </c>
      <c r="E5741" s="179">
        <v>1062328495</v>
      </c>
      <c r="F5741" s="179">
        <v>1062328495</v>
      </c>
      <c r="G5741" t="s">
        <v>7107</v>
      </c>
      <c r="H5741" s="179">
        <v>1062328495</v>
      </c>
      <c r="I5741" t="s">
        <v>7108</v>
      </c>
      <c r="J5741">
        <v>5000</v>
      </c>
      <c r="K5741" t="s">
        <v>7106</v>
      </c>
      <c r="L5741" t="s">
        <v>7106</v>
      </c>
      <c r="M5741" t="s">
        <v>7106</v>
      </c>
      <c r="N5741" t="s">
        <v>7106</v>
      </c>
      <c r="O5741" t="str">
        <f t="shared" si="89"/>
        <v>INSERT INTO USUARIOS_USUARIO(id,nombre,apellidos,foto,cedula,codigo,programa,uid,email,saldo,reserva_desayuno,reserva_almuerzo,reserva_cena,sancion,comida_consumida) VALUES (5740,'RAMON DAVID',' SANCHEZ MORALES','true','1062328495','1062328495','ingenieria de sitemas','1062328495','diegomazorram@gmail.com',5000,'true','true','true','true');</v>
      </c>
    </row>
    <row r="5742" spans="1:15">
      <c r="A5742">
        <v>5741</v>
      </c>
      <c r="B5742" s="2" t="s">
        <v>6012</v>
      </c>
      <c r="C5742" s="307" t="s">
        <v>6011</v>
      </c>
      <c r="D5742" t="s">
        <v>7106</v>
      </c>
      <c r="E5742" s="179">
        <v>1062325629</v>
      </c>
      <c r="F5742" s="179">
        <v>1062325629</v>
      </c>
      <c r="G5742" t="s">
        <v>7107</v>
      </c>
      <c r="H5742" s="179">
        <v>1062325629</v>
      </c>
      <c r="I5742" t="s">
        <v>7108</v>
      </c>
      <c r="J5742">
        <v>5000</v>
      </c>
      <c r="K5742" t="s">
        <v>7106</v>
      </c>
      <c r="L5742" t="s">
        <v>7106</v>
      </c>
      <c r="M5742" t="s">
        <v>7106</v>
      </c>
      <c r="N5742" t="s">
        <v>7106</v>
      </c>
      <c r="O5742" t="str">
        <f t="shared" si="89"/>
        <v>INSERT INTO USUARIOS_USUARIO(id,nombre,apellidos,foto,cedula,codigo,programa,uid,email,saldo,reserva_desayuno,reserva_almuerzo,reserva_cena,sancion,comida_consumida) VALUES (5741,'JOSE ANDRES',' SANCHEZ MORALES','true','1062325629','1062325629','ingenieria de sitemas','1062325629','diegomazorram@gmail.com',5000,'true','true','true','true');</v>
      </c>
    </row>
    <row r="5743" spans="1:15">
      <c r="A5743">
        <v>5742</v>
      </c>
      <c r="B5743" s="2" t="s">
        <v>1454</v>
      </c>
      <c r="C5743" s="307" t="s">
        <v>6011</v>
      </c>
      <c r="D5743" t="s">
        <v>7106</v>
      </c>
      <c r="E5743" s="179">
        <v>1104805426</v>
      </c>
      <c r="F5743" s="179">
        <v>1104805426</v>
      </c>
      <c r="G5743" t="s">
        <v>7107</v>
      </c>
      <c r="H5743" s="179">
        <v>1104805426</v>
      </c>
      <c r="I5743" t="s">
        <v>7108</v>
      </c>
      <c r="J5743">
        <v>5000</v>
      </c>
      <c r="K5743" t="s">
        <v>7106</v>
      </c>
      <c r="L5743" t="s">
        <v>7106</v>
      </c>
      <c r="M5743" t="s">
        <v>7106</v>
      </c>
      <c r="N5743" t="s">
        <v>7106</v>
      </c>
      <c r="O5743" t="str">
        <f t="shared" si="89"/>
        <v>INSERT INTO USUARIOS_USUARIO(id,nombre,apellidos,foto,cedula,codigo,programa,uid,email,saldo,reserva_desayuno,reserva_almuerzo,reserva_cena,sancion,comida_consumida) VALUES (5742,'AIMER EMANUEL',' SANCHEZ MORALES','true','1104805426','1104805426','ingenieria de sitemas','1104805426','diegomazorram@gmail.com',5000,'true','true','true','true');</v>
      </c>
    </row>
    <row r="5744" spans="1:15">
      <c r="A5744">
        <v>5743</v>
      </c>
      <c r="B5744" s="1" t="s">
        <v>1506</v>
      </c>
      <c r="C5744" s="308" t="s">
        <v>1507</v>
      </c>
      <c r="D5744" t="s">
        <v>7106</v>
      </c>
      <c r="E5744" s="178">
        <v>1062275131</v>
      </c>
      <c r="F5744" s="178">
        <v>1062275131</v>
      </c>
      <c r="G5744" t="s">
        <v>7107</v>
      </c>
      <c r="H5744" s="178">
        <v>1062275131</v>
      </c>
      <c r="I5744" t="s">
        <v>7108</v>
      </c>
      <c r="J5744">
        <v>5000</v>
      </c>
      <c r="K5744" t="s">
        <v>7106</v>
      </c>
      <c r="L5744" t="s">
        <v>7106</v>
      </c>
      <c r="M5744" t="s">
        <v>7106</v>
      </c>
      <c r="N5744" t="s">
        <v>7106</v>
      </c>
      <c r="O5744" t="str">
        <f t="shared" si="89"/>
        <v>INSERT INTO USUARIOS_USUARIO(id,nombre,apellidos,foto,cedula,codigo,programa,uid,email,saldo,reserva_desayuno,reserva_almuerzo,reserva_cena,sancion,comida_consumida) VALUES (5743,'JOSE REINEL','POSCUE ','true','1062275131','1062275131','ingenieria de sitemas','1062275131','diegomazorram@gmail.com',5000,'true','true','true','true');</v>
      </c>
    </row>
    <row r="5745" spans="1:15">
      <c r="A5745">
        <v>5744</v>
      </c>
      <c r="B5745" s="1" t="s">
        <v>16</v>
      </c>
      <c r="C5745" s="308" t="s">
        <v>5964</v>
      </c>
      <c r="D5745" t="s">
        <v>7106</v>
      </c>
      <c r="E5745" s="178">
        <v>25692601</v>
      </c>
      <c r="F5745" s="178">
        <v>25692601</v>
      </c>
      <c r="G5745" t="s">
        <v>7107</v>
      </c>
      <c r="H5745" s="178">
        <v>25692601</v>
      </c>
      <c r="I5745" t="s">
        <v>7108</v>
      </c>
      <c r="J5745">
        <v>5000</v>
      </c>
      <c r="K5745" t="s">
        <v>7106</v>
      </c>
      <c r="L5745" t="s">
        <v>7106</v>
      </c>
      <c r="M5745" t="s">
        <v>7106</v>
      </c>
      <c r="N5745" t="s">
        <v>7106</v>
      </c>
      <c r="O5745" t="str">
        <f t="shared" si="89"/>
        <v>INSERT INTO USUARIOS_USUARIO(id,nombre,apellidos,foto,cedula,codigo,programa,uid,email,saldo,reserva_desayuno,reserva_almuerzo,reserva_cena,sancion,comida_consumida) VALUES (5744,'ANA LUCIA','MORALES MUELAS','true','25692601','25692601','ingenieria de sitemas','25692601','diegomazorram@gmail.com',5000,'true','true','true','true');</v>
      </c>
    </row>
    <row r="5746" spans="1:15">
      <c r="A5746">
        <v>5745</v>
      </c>
      <c r="B5746" s="2" t="s">
        <v>1508</v>
      </c>
      <c r="C5746" s="307" t="s">
        <v>6028</v>
      </c>
      <c r="D5746" t="s">
        <v>7106</v>
      </c>
      <c r="E5746" s="179">
        <v>1061713808</v>
      </c>
      <c r="F5746" s="179">
        <v>1061713808</v>
      </c>
      <c r="G5746" t="s">
        <v>7107</v>
      </c>
      <c r="H5746" s="179">
        <v>1061713808</v>
      </c>
      <c r="I5746" t="s">
        <v>7108</v>
      </c>
      <c r="J5746">
        <v>5000</v>
      </c>
      <c r="K5746" t="s">
        <v>7106</v>
      </c>
      <c r="L5746" t="s">
        <v>7106</v>
      </c>
      <c r="M5746" t="s">
        <v>7106</v>
      </c>
      <c r="N5746" t="s">
        <v>7106</v>
      </c>
      <c r="O5746" t="str">
        <f t="shared" si="89"/>
        <v>INSERT INTO USUARIOS_USUARIO(id,nombre,apellidos,foto,cedula,codigo,programa,uid,email,saldo,reserva_desayuno,reserva_almuerzo,reserva_cena,sancion,comida_consumida) VALUES (5745,'PABLO DEVER','CAMAYO MORALES','true','1061713808','1061713808','ingenieria de sitemas','1061713808','diegomazorram@gmail.com',5000,'true','true','true','true');</v>
      </c>
    </row>
    <row r="5747" spans="1:15">
      <c r="A5747">
        <v>5746</v>
      </c>
      <c r="B5747" s="2" t="s">
        <v>1509</v>
      </c>
      <c r="C5747" s="307" t="s">
        <v>6029</v>
      </c>
      <c r="D5747" t="s">
        <v>7106</v>
      </c>
      <c r="E5747" s="179">
        <v>1061713396</v>
      </c>
      <c r="F5747" s="179">
        <v>1061713396</v>
      </c>
      <c r="G5747" t="s">
        <v>7107</v>
      </c>
      <c r="H5747" s="179">
        <v>1061713396</v>
      </c>
      <c r="I5747" t="s">
        <v>7108</v>
      </c>
      <c r="J5747">
        <v>5000</v>
      </c>
      <c r="K5747" t="s">
        <v>7106</v>
      </c>
      <c r="L5747" t="s">
        <v>7106</v>
      </c>
      <c r="M5747" t="s">
        <v>7106</v>
      </c>
      <c r="N5747" t="s">
        <v>7106</v>
      </c>
      <c r="O5747" t="str">
        <f t="shared" si="89"/>
        <v>INSERT INTO USUARIOS_USUARIO(id,nombre,apellidos,foto,cedula,codigo,programa,uid,email,saldo,reserva_desayuno,reserva_almuerzo,reserva_cena,sancion,comida_consumida) VALUES (5746,'JULIAN RENE','POSCUE MORALES','true','1061713396','1061713396','ingenieria de sitemas','1061713396','diegomazorram@gmail.com',5000,'true','true','true','true');</v>
      </c>
    </row>
    <row r="5748" spans="1:15">
      <c r="A5748">
        <v>5747</v>
      </c>
      <c r="B5748" s="2" t="s">
        <v>3178</v>
      </c>
      <c r="C5748" s="307" t="s">
        <v>6030</v>
      </c>
      <c r="D5748" t="s">
        <v>7106</v>
      </c>
      <c r="E5748" s="179">
        <v>1114004877</v>
      </c>
      <c r="F5748" s="179">
        <v>1114004877</v>
      </c>
      <c r="G5748" t="s">
        <v>7107</v>
      </c>
      <c r="H5748" s="179">
        <v>1114004877</v>
      </c>
      <c r="I5748" t="s">
        <v>7108</v>
      </c>
      <c r="J5748">
        <v>5000</v>
      </c>
      <c r="K5748" t="s">
        <v>7106</v>
      </c>
      <c r="L5748" t="s">
        <v>7106</v>
      </c>
      <c r="M5748" t="s">
        <v>7106</v>
      </c>
      <c r="N5748" t="s">
        <v>7106</v>
      </c>
      <c r="O5748" t="str">
        <f t="shared" si="89"/>
        <v>INSERT INTO USUARIOS_USUARIO(id,nombre,apellidos,foto,cedula,codigo,programa,uid,email,saldo,reserva_desayuno,reserva_almuerzo,reserva_cena,sancion,comida_consumida) VALUES (5747,'JOSE FERNEY','POSCUE MORALES ','true','1114004877','1114004877','ingenieria de sitemas','1114004877','diegomazorram@gmail.com',5000,'true','true','true','true');</v>
      </c>
    </row>
    <row r="5749" spans="1:15">
      <c r="A5749">
        <v>5748</v>
      </c>
      <c r="B5749" s="1" t="s">
        <v>1528</v>
      </c>
      <c r="C5749" s="308" t="s">
        <v>1281</v>
      </c>
      <c r="D5749" t="s">
        <v>7106</v>
      </c>
      <c r="E5749" s="178">
        <v>76026001</v>
      </c>
      <c r="F5749" s="178">
        <v>76026001</v>
      </c>
      <c r="G5749" t="s">
        <v>7107</v>
      </c>
      <c r="H5749" s="178">
        <v>76026001</v>
      </c>
      <c r="I5749" t="s">
        <v>7108</v>
      </c>
      <c r="J5749">
        <v>5000</v>
      </c>
      <c r="K5749" t="s">
        <v>7106</v>
      </c>
      <c r="L5749" t="s">
        <v>7106</v>
      </c>
      <c r="M5749" t="s">
        <v>7106</v>
      </c>
      <c r="N5749" t="s">
        <v>7106</v>
      </c>
      <c r="O5749" t="str">
        <f t="shared" si="89"/>
        <v>INSERT INTO USUARIOS_USUARIO(id,nombre,apellidos,foto,cedula,codigo,programa,uid,email,saldo,reserva_desayuno,reserva_almuerzo,reserva_cena,sancion,comida_consumida) VALUES (5748,'ISMAEL ','TUNUBALA ','true','76026001','76026001','ingenieria de sitemas','76026001','diegomazorram@gmail.com',5000,'true','true','true','true');</v>
      </c>
    </row>
    <row r="5750" spans="1:15">
      <c r="A5750">
        <v>5749</v>
      </c>
      <c r="B5750" s="2" t="s">
        <v>1529</v>
      </c>
      <c r="C5750" s="307" t="s">
        <v>645</v>
      </c>
      <c r="D5750" t="s">
        <v>7106</v>
      </c>
      <c r="E5750" s="179">
        <v>34656021</v>
      </c>
      <c r="F5750" s="179">
        <v>34656021</v>
      </c>
      <c r="G5750" t="s">
        <v>7107</v>
      </c>
      <c r="H5750" s="179">
        <v>34656021</v>
      </c>
      <c r="I5750" t="s">
        <v>7108</v>
      </c>
      <c r="J5750">
        <v>5000</v>
      </c>
      <c r="K5750" t="s">
        <v>7106</v>
      </c>
      <c r="L5750" t="s">
        <v>7106</v>
      </c>
      <c r="M5750" t="s">
        <v>7106</v>
      </c>
      <c r="N5750" t="s">
        <v>7106</v>
      </c>
      <c r="O5750" t="str">
        <f t="shared" si="89"/>
        <v>INSERT INTO USUARIOS_USUARIO(id,nombre,apellidos,foto,cedula,codigo,programa,uid,email,saldo,reserva_desayuno,reserva_almuerzo,reserva_cena,sancion,comida_consumida) VALUES (5749,'MARIA NELLY','PAJA TUNUBALA','true','34656021','34656021','ingenieria de sitemas','34656021','diegomazorram@gmail.com',5000,'true','true','true','true');</v>
      </c>
    </row>
    <row r="5751" spans="1:15">
      <c r="A5751">
        <v>5750</v>
      </c>
      <c r="B5751" s="2" t="s">
        <v>5639</v>
      </c>
      <c r="C5751" s="307" t="s">
        <v>459</v>
      </c>
      <c r="D5751" t="s">
        <v>7106</v>
      </c>
      <c r="E5751" s="179">
        <v>1064435905</v>
      </c>
      <c r="F5751" s="179">
        <v>1064435905</v>
      </c>
      <c r="G5751" t="s">
        <v>7107</v>
      </c>
      <c r="H5751" s="179">
        <v>1064435905</v>
      </c>
      <c r="I5751" t="s">
        <v>7108</v>
      </c>
      <c r="J5751">
        <v>5000</v>
      </c>
      <c r="K5751" t="s">
        <v>7106</v>
      </c>
      <c r="L5751" t="s">
        <v>7106</v>
      </c>
      <c r="M5751" t="s">
        <v>7106</v>
      </c>
      <c r="N5751" t="s">
        <v>7106</v>
      </c>
      <c r="O5751" t="str">
        <f t="shared" si="89"/>
        <v>INSERT INTO USUARIOS_USUARIO(id,nombre,apellidos,foto,cedula,codigo,programa,uid,email,saldo,reserva_desayuno,reserva_almuerzo,reserva_cena,sancion,comida_consumida) VALUES (5750,'JHON SEBASTIAN','TUNUBALA PAJA','true','1064435905','1064435905','ingenieria de sitemas','1064435905','diegomazorram@gmail.com',5000,'true','true','true','true');</v>
      </c>
    </row>
    <row r="5752" spans="1:15">
      <c r="A5752">
        <v>5751</v>
      </c>
      <c r="B5752" s="18" t="s">
        <v>1532</v>
      </c>
      <c r="C5752" s="308" t="s">
        <v>459</v>
      </c>
      <c r="D5752" t="s">
        <v>7106</v>
      </c>
      <c r="E5752" s="178">
        <v>1007178832</v>
      </c>
      <c r="F5752" s="178">
        <v>1007178832</v>
      </c>
      <c r="G5752" t="s">
        <v>7107</v>
      </c>
      <c r="H5752" s="178">
        <v>1007178832</v>
      </c>
      <c r="I5752" t="s">
        <v>7108</v>
      </c>
      <c r="J5752">
        <v>5000</v>
      </c>
      <c r="K5752" t="s">
        <v>7106</v>
      </c>
      <c r="L5752" t="s">
        <v>7106</v>
      </c>
      <c r="M5752" t="s">
        <v>7106</v>
      </c>
      <c r="N5752" t="s">
        <v>7106</v>
      </c>
      <c r="O5752" t="str">
        <f t="shared" si="89"/>
        <v>INSERT INTO USUARIOS_USUARIO(id,nombre,apellidos,foto,cedula,codigo,programa,uid,email,saldo,reserva_desayuno,reserva_almuerzo,reserva_cena,sancion,comida_consumida) VALUES (5751,'MARY ELIZABETH','TUNUBALA PAJA','true','1007178832','1007178832','ingenieria de sitemas','1007178832','diegomazorram@gmail.com',5000,'true','true','true','true');</v>
      </c>
    </row>
    <row r="5753" spans="1:15">
      <c r="A5753">
        <v>5752</v>
      </c>
      <c r="B5753" s="2" t="s">
        <v>1533</v>
      </c>
      <c r="C5753" s="307" t="s">
        <v>1534</v>
      </c>
      <c r="D5753" t="s">
        <v>7106</v>
      </c>
      <c r="E5753" s="179">
        <v>1061538601</v>
      </c>
      <c r="F5753" s="179">
        <v>1061538601</v>
      </c>
      <c r="G5753" t="s">
        <v>7107</v>
      </c>
      <c r="H5753" s="179">
        <v>1061538601</v>
      </c>
      <c r="I5753" t="s">
        <v>7108</v>
      </c>
      <c r="J5753">
        <v>5000</v>
      </c>
      <c r="K5753" t="s">
        <v>7106</v>
      </c>
      <c r="L5753" t="s">
        <v>7106</v>
      </c>
      <c r="M5753" t="s">
        <v>7106</v>
      </c>
      <c r="N5753" t="s">
        <v>7106</v>
      </c>
      <c r="O5753" t="str">
        <f t="shared" si="89"/>
        <v>INSERT INTO USUARIOS_USUARIO(id,nombre,apellidos,foto,cedula,codigo,programa,uid,email,saldo,reserva_desayuno,reserva_almuerzo,reserva_cena,sancion,comida_consumida) VALUES (5752,'JOSE ILARIO ','CalambáS TUNUBALA ','true','1061538601','1061538601','ingenieria de sitemas','1061538601','diegomazorram@gmail.com',5000,'true','true','true','true');</v>
      </c>
    </row>
    <row r="5754" spans="1:15">
      <c r="A5754">
        <v>5753</v>
      </c>
      <c r="B5754" s="2" t="s">
        <v>1535</v>
      </c>
      <c r="C5754" s="307" t="s">
        <v>1536</v>
      </c>
      <c r="D5754" t="s">
        <v>7106</v>
      </c>
      <c r="E5754" s="179">
        <v>1061543447</v>
      </c>
      <c r="F5754" s="179">
        <v>1061543447</v>
      </c>
      <c r="G5754" t="s">
        <v>7107</v>
      </c>
      <c r="H5754" s="179">
        <v>1061543447</v>
      </c>
      <c r="I5754" t="s">
        <v>7108</v>
      </c>
      <c r="J5754">
        <v>5000</v>
      </c>
      <c r="K5754" t="s">
        <v>7106</v>
      </c>
      <c r="L5754" t="s">
        <v>7106</v>
      </c>
      <c r="M5754" t="s">
        <v>7106</v>
      </c>
      <c r="N5754" t="s">
        <v>7106</v>
      </c>
      <c r="O5754" t="str">
        <f t="shared" si="89"/>
        <v>INSERT INTO USUARIOS_USUARIO(id,nombre,apellidos,foto,cedula,codigo,programa,uid,email,saldo,reserva_desayuno,reserva_almuerzo,reserva_cena,sancion,comida_consumida) VALUES (5753,'LUISA BALERIA ','CALMABAS TUNUBALA ','true','1061543447','1061543447','ingenieria de sitemas','1061543447','diegomazorram@gmail.com',5000,'true','true','true','true');</v>
      </c>
    </row>
    <row r="5755" spans="1:15">
      <c r="A5755">
        <v>5754</v>
      </c>
      <c r="B5755" s="1" t="s">
        <v>4373</v>
      </c>
      <c r="C5755" s="308" t="s">
        <v>41</v>
      </c>
      <c r="D5755" t="s">
        <v>7106</v>
      </c>
      <c r="E5755" s="183">
        <v>1064430783</v>
      </c>
      <c r="F5755" s="183">
        <v>1064430783</v>
      </c>
      <c r="G5755" t="s">
        <v>7107</v>
      </c>
      <c r="H5755" s="183">
        <v>1064430783</v>
      </c>
      <c r="I5755" t="s">
        <v>7108</v>
      </c>
      <c r="J5755">
        <v>5000</v>
      </c>
      <c r="K5755" t="s">
        <v>7106</v>
      </c>
      <c r="L5755" t="s">
        <v>7106</v>
      </c>
      <c r="M5755" t="s">
        <v>7106</v>
      </c>
      <c r="N5755" t="s">
        <v>7106</v>
      </c>
      <c r="O5755" t="str">
        <f t="shared" si="89"/>
        <v>INSERT INTO USUARIOS_USUARIO(id,nombre,apellidos,foto,cedula,codigo,programa,uid,email,saldo,reserva_desayuno,reserva_almuerzo,reserva_cena,sancion,comida_consumida) VALUES (5754,'EDWIN RENE','HURTADO CHAVACO','true','1064430783','1064430783','ingenieria de sitemas','1064430783','diegomazorram@gmail.com',5000,'true','true','true','true');</v>
      </c>
    </row>
    <row r="5756" spans="1:15">
      <c r="A5756">
        <v>5755</v>
      </c>
      <c r="B5756" s="2" t="s">
        <v>4374</v>
      </c>
      <c r="C5756" s="307" t="s">
        <v>205</v>
      </c>
      <c r="D5756" t="s">
        <v>7106</v>
      </c>
      <c r="E5756" s="184">
        <v>1064434046</v>
      </c>
      <c r="F5756" s="184">
        <v>1064434046</v>
      </c>
      <c r="G5756" t="s">
        <v>7107</v>
      </c>
      <c r="H5756" s="184">
        <v>1064434046</v>
      </c>
      <c r="I5756" t="s">
        <v>7108</v>
      </c>
      <c r="J5756">
        <v>5000</v>
      </c>
      <c r="K5756" t="s">
        <v>7106</v>
      </c>
      <c r="L5756" t="s">
        <v>7106</v>
      </c>
      <c r="M5756" t="s">
        <v>7106</v>
      </c>
      <c r="N5756" t="s">
        <v>7106</v>
      </c>
      <c r="O5756" t="str">
        <f t="shared" si="89"/>
        <v>INSERT INTO USUARIOS_USUARIO(id,nombre,apellidos,foto,cedula,codigo,programa,uid,email,saldo,reserva_desayuno,reserva_almuerzo,reserva_cena,sancion,comida_consumida) VALUES (5755,'YOLIMA MILENA','CHAVACO PAJA','true','1064434046','1064434046','ingenieria de sitemas','1064434046','diegomazorram@gmail.com',5000,'true','true','true','true');</v>
      </c>
    </row>
    <row r="5757" spans="1:15">
      <c r="A5757">
        <v>5756</v>
      </c>
      <c r="B5757" s="2" t="s">
        <v>6878</v>
      </c>
      <c r="C5757" s="307" t="s">
        <v>41</v>
      </c>
      <c r="D5757" t="s">
        <v>7106</v>
      </c>
      <c r="E5757" s="184">
        <v>1064432129</v>
      </c>
      <c r="F5757" s="184">
        <v>1064432129</v>
      </c>
      <c r="G5757" t="s">
        <v>7107</v>
      </c>
      <c r="H5757" s="184">
        <v>1064432129</v>
      </c>
      <c r="I5757" t="s">
        <v>7108</v>
      </c>
      <c r="J5757">
        <v>5000</v>
      </c>
      <c r="K5757" t="s">
        <v>7106</v>
      </c>
      <c r="L5757" t="s">
        <v>7106</v>
      </c>
      <c r="M5757" t="s">
        <v>7106</v>
      </c>
      <c r="N5757" t="s">
        <v>7106</v>
      </c>
      <c r="O5757" t="str">
        <f t="shared" si="89"/>
        <v>INSERT INTO USUARIOS_USUARIO(id,nombre,apellidos,foto,cedula,codigo,programa,uid,email,saldo,reserva_desayuno,reserva_almuerzo,reserva_cena,sancion,comida_consumida) VALUES (5756,'SHERI VALENTINA','HURTADO CHAVACO','true','1064432129','1064432129','ingenieria de sitemas','1064432129','diegomazorram@gmail.com',5000,'true','true','true','true');</v>
      </c>
    </row>
    <row r="5758" spans="1:15">
      <c r="A5758">
        <v>5757</v>
      </c>
      <c r="B5758" s="2" t="s">
        <v>4375</v>
      </c>
      <c r="C5758" s="307" t="s">
        <v>1817</v>
      </c>
      <c r="D5758" t="s">
        <v>7106</v>
      </c>
      <c r="E5758" s="184">
        <v>1064432480</v>
      </c>
      <c r="F5758" s="184">
        <v>1064432480</v>
      </c>
      <c r="G5758" t="s">
        <v>7107</v>
      </c>
      <c r="H5758" s="184">
        <v>1064432480</v>
      </c>
      <c r="I5758" t="s">
        <v>7108</v>
      </c>
      <c r="J5758">
        <v>5000</v>
      </c>
      <c r="K5758" t="s">
        <v>7106</v>
      </c>
      <c r="L5758" t="s">
        <v>7106</v>
      </c>
      <c r="M5758" t="s">
        <v>7106</v>
      </c>
      <c r="N5758" t="s">
        <v>7106</v>
      </c>
      <c r="O5758" t="str">
        <f t="shared" si="89"/>
        <v>INSERT INTO USUARIOS_USUARIO(id,nombre,apellidos,foto,cedula,codigo,programa,uid,email,saldo,reserva_desayuno,reserva_almuerzo,reserva_cena,sancion,comida_consumida) VALUES (5757,'KARLA STEFANIA','HURTADO CHAVACO ','true','1064432480','1064432480','ingenieria de sitemas','1064432480','diegomazorram@gmail.com',5000,'true','true','true','true');</v>
      </c>
    </row>
    <row r="5759" spans="1:15">
      <c r="A5759">
        <v>5758</v>
      </c>
      <c r="B5759" s="2" t="s">
        <v>4376</v>
      </c>
      <c r="C5759" s="307" t="s">
        <v>41</v>
      </c>
      <c r="D5759" t="s">
        <v>7106</v>
      </c>
      <c r="E5759" s="184">
        <v>1061541023</v>
      </c>
      <c r="F5759" s="184">
        <v>1061541023</v>
      </c>
      <c r="G5759" t="s">
        <v>7107</v>
      </c>
      <c r="H5759" s="184">
        <v>1061541023</v>
      </c>
      <c r="I5759" t="s">
        <v>7108</v>
      </c>
      <c r="J5759">
        <v>5000</v>
      </c>
      <c r="K5759" t="s">
        <v>7106</v>
      </c>
      <c r="L5759" t="s">
        <v>7106</v>
      </c>
      <c r="M5759" t="s">
        <v>7106</v>
      </c>
      <c r="N5759" t="s">
        <v>7106</v>
      </c>
      <c r="O5759" t="str">
        <f t="shared" si="89"/>
        <v>INSERT INTO USUARIOS_USUARIO(id,nombre,apellidos,foto,cedula,codigo,programa,uid,email,saldo,reserva_desayuno,reserva_almuerzo,reserva_cena,sancion,comida_consumida) VALUES (5758,'DILAN ADRIAN','HURTADO CHAVACO','true','1061541023','1061541023','ingenieria de sitemas','1061541023','diegomazorram@gmail.com',5000,'true','true','true','true');</v>
      </c>
    </row>
    <row r="5760" spans="1:15">
      <c r="A5760">
        <v>5759</v>
      </c>
      <c r="B5760" s="1" t="s">
        <v>4377</v>
      </c>
      <c r="C5760" s="308" t="s">
        <v>28</v>
      </c>
      <c r="D5760" t="s">
        <v>7106</v>
      </c>
      <c r="E5760" s="183">
        <v>4766813</v>
      </c>
      <c r="F5760" s="183">
        <v>4766813</v>
      </c>
      <c r="G5760" t="s">
        <v>7107</v>
      </c>
      <c r="H5760" s="183">
        <v>4766813</v>
      </c>
      <c r="I5760" t="s">
        <v>7108</v>
      </c>
      <c r="J5760">
        <v>5000</v>
      </c>
      <c r="K5760" t="s">
        <v>7106</v>
      </c>
      <c r="L5760" t="s">
        <v>7106</v>
      </c>
      <c r="M5760" t="s">
        <v>7106</v>
      </c>
      <c r="N5760" t="s">
        <v>7106</v>
      </c>
      <c r="O5760" t="str">
        <f t="shared" si="89"/>
        <v>INSERT INTO USUARIOS_USUARIO(id,nombre,apellidos,foto,cedula,codigo,programa,uid,email,saldo,reserva_desayuno,reserva_almuerzo,reserva_cena,sancion,comida_consumida) VALUES (5759,'ELIODORO ','CHAVACO JEMBUEL','true','4766813','4766813','ingenieria de sitemas','4766813','diegomazorram@gmail.com',5000,'true','true','true','true');</v>
      </c>
    </row>
    <row r="5761" spans="1:15">
      <c r="A5761">
        <v>5760</v>
      </c>
      <c r="B5761" s="2" t="s">
        <v>1680</v>
      </c>
      <c r="C5761" s="307" t="s">
        <v>4378</v>
      </c>
      <c r="D5761" t="s">
        <v>7106</v>
      </c>
      <c r="E5761" s="184">
        <v>25681244</v>
      </c>
      <c r="F5761" s="184">
        <v>25681244</v>
      </c>
      <c r="G5761" t="s">
        <v>7107</v>
      </c>
      <c r="H5761" s="184">
        <v>25681244</v>
      </c>
      <c r="I5761" t="s">
        <v>7108</v>
      </c>
      <c r="J5761">
        <v>5000</v>
      </c>
      <c r="K5761" t="s">
        <v>7106</v>
      </c>
      <c r="L5761" t="s">
        <v>7106</v>
      </c>
      <c r="M5761" t="s">
        <v>7106</v>
      </c>
      <c r="N5761" t="s">
        <v>7106</v>
      </c>
      <c r="O5761" t="str">
        <f t="shared" si="89"/>
        <v>INSERT INTO USUARIOS_USUARIO(id,nombre,apellidos,foto,cedula,codigo,programa,uid,email,saldo,reserva_desayuno,reserva_almuerzo,reserva_cena,sancion,comida_consumida) VALUES (5760,'GRISELDA ','PAJA DE CHAVACO','true','25681244','25681244','ingenieria de sitemas','25681244','diegomazorram@gmail.com',5000,'true','true','true','true');</v>
      </c>
    </row>
    <row r="5762" spans="1:15">
      <c r="A5762">
        <v>5761</v>
      </c>
      <c r="B5762" s="2" t="s">
        <v>4379</v>
      </c>
      <c r="C5762" s="307" t="s">
        <v>205</v>
      </c>
      <c r="D5762" t="s">
        <v>7106</v>
      </c>
      <c r="E5762" s="184">
        <v>10723758</v>
      </c>
      <c r="F5762" s="184">
        <v>10723758</v>
      </c>
      <c r="G5762" t="s">
        <v>7107</v>
      </c>
      <c r="H5762" s="184">
        <v>10723758</v>
      </c>
      <c r="I5762" t="s">
        <v>7108</v>
      </c>
      <c r="J5762">
        <v>5000</v>
      </c>
      <c r="K5762" t="s">
        <v>7106</v>
      </c>
      <c r="L5762" t="s">
        <v>7106</v>
      </c>
      <c r="M5762" t="s">
        <v>7106</v>
      </c>
      <c r="N5762" t="s">
        <v>7106</v>
      </c>
      <c r="O5762" t="str">
        <f t="shared" si="89"/>
        <v>INSERT INTO USUARIOS_USUARIO(id,nombre,apellidos,foto,cedula,codigo,programa,uid,email,saldo,reserva_desayuno,reserva_almuerzo,reserva_cena,sancion,comida_consumida) VALUES (5761,'JORGE EFRAIN','CHAVACO PAJA','true','10723758','10723758','ingenieria de sitemas','10723758','diegomazorram@gmail.com',5000,'true','true','true','true');</v>
      </c>
    </row>
    <row r="5763" spans="1:15">
      <c r="A5763">
        <v>5762</v>
      </c>
      <c r="B5763" s="1" t="s">
        <v>6309</v>
      </c>
      <c r="C5763" s="308" t="s">
        <v>205</v>
      </c>
      <c r="D5763" t="s">
        <v>7106</v>
      </c>
      <c r="E5763" s="183">
        <v>10722157</v>
      </c>
      <c r="F5763" s="183">
        <v>10722157</v>
      </c>
      <c r="G5763" t="s">
        <v>7107</v>
      </c>
      <c r="H5763" s="183">
        <v>10722157</v>
      </c>
      <c r="I5763" t="s">
        <v>7108</v>
      </c>
      <c r="J5763">
        <v>5000</v>
      </c>
      <c r="K5763" t="s">
        <v>7106</v>
      </c>
      <c r="L5763" t="s">
        <v>7106</v>
      </c>
      <c r="M5763" t="s">
        <v>7106</v>
      </c>
      <c r="N5763" t="s">
        <v>7106</v>
      </c>
      <c r="O5763" t="str">
        <f t="shared" ref="O5763:O5826" si="90">"INSERT INTO USUARIOS_USUARIO(id,nombre,apellidos,foto,cedula,codigo,programa,uid,email,saldo,reserva_desayuno,reserva_almuerzo,reserva_cena,sancion,comida_consumida) VALUES ("&amp;A5763&amp;",'"&amp;B5763&amp;"','"&amp;C5763&amp;"','"&amp;D5763&amp;"','"&amp;E5763&amp;"','"&amp;F5763&amp;"','"&amp;G5763&amp;"','"&amp;H5763&amp;"','"&amp;I5763&amp;"',"&amp;J5763&amp;",'"&amp;K5763&amp;"','"&amp;L5763&amp;"','"&amp;M5763&amp;"','"&amp;N5763&amp;"');"</f>
        <v>INSERT INTO USUARIOS_USUARIO(id,nombre,apellidos,foto,cedula,codigo,programa,uid,email,saldo,reserva_desayuno,reserva_almuerzo,reserva_cena,sancion,comida_consumida) VALUES (5762,'HERNAN DAVID','CHAVACO PAJA','true','10722157','10722157','ingenieria de sitemas','10722157','diegomazorram@gmail.com',5000,'true','true','true','true');</v>
      </c>
    </row>
    <row r="5764" spans="1:15">
      <c r="A5764">
        <v>5763</v>
      </c>
      <c r="B5764" s="2" t="s">
        <v>4380</v>
      </c>
      <c r="C5764" s="307" t="s">
        <v>621</v>
      </c>
      <c r="D5764" t="s">
        <v>7106</v>
      </c>
      <c r="E5764" s="184">
        <v>25691121</v>
      </c>
      <c r="F5764" s="184">
        <v>25691121</v>
      </c>
      <c r="G5764" t="s">
        <v>7107</v>
      </c>
      <c r="H5764" s="184">
        <v>25691121</v>
      </c>
      <c r="I5764" t="s">
        <v>7108</v>
      </c>
      <c r="J5764">
        <v>5000</v>
      </c>
      <c r="K5764" t="s">
        <v>7106</v>
      </c>
      <c r="L5764" t="s">
        <v>7106</v>
      </c>
      <c r="M5764" t="s">
        <v>7106</v>
      </c>
      <c r="N5764" t="s">
        <v>7106</v>
      </c>
      <c r="O5764" t="str">
        <f t="shared" si="90"/>
        <v>INSERT INTO USUARIOS_USUARIO(id,nombre,apellidos,foto,cedula,codigo,programa,uid,email,saldo,reserva_desayuno,reserva_almuerzo,reserva_cena,sancion,comida_consumida) VALUES (5763,'ZORAIDA ','HURTADO HURTADO','true','25691121','25691121','ingenieria de sitemas','25691121','diegomazorram@gmail.com',5000,'true','true','true','true');</v>
      </c>
    </row>
    <row r="5765" spans="1:15">
      <c r="A5765">
        <v>5764</v>
      </c>
      <c r="B5765" s="2" t="s">
        <v>4381</v>
      </c>
      <c r="C5765" s="307" t="s">
        <v>327</v>
      </c>
      <c r="D5765" t="s">
        <v>7106</v>
      </c>
      <c r="E5765" s="184">
        <v>1061543577</v>
      </c>
      <c r="F5765" s="184">
        <v>1061543577</v>
      </c>
      <c r="G5765" t="s">
        <v>7107</v>
      </c>
      <c r="H5765" s="184">
        <v>1061543577</v>
      </c>
      <c r="I5765" t="s">
        <v>7108</v>
      </c>
      <c r="J5765">
        <v>5000</v>
      </c>
      <c r="K5765" t="s">
        <v>7106</v>
      </c>
      <c r="L5765" t="s">
        <v>7106</v>
      </c>
      <c r="M5765" t="s">
        <v>7106</v>
      </c>
      <c r="N5765" t="s">
        <v>7106</v>
      </c>
      <c r="O5765" t="str">
        <f t="shared" si="90"/>
        <v>INSERT INTO USUARIOS_USUARIO(id,nombre,apellidos,foto,cedula,codigo,programa,uid,email,saldo,reserva_desayuno,reserva_almuerzo,reserva_cena,sancion,comida_consumida) VALUES (5764,'ASTRID JIMENA','CHAVACO HURTADO','true','1061543577','1061543577','ingenieria de sitemas','1061543577','diegomazorram@gmail.com',5000,'true','true','true','true');</v>
      </c>
    </row>
    <row r="5766" spans="1:15">
      <c r="A5766">
        <v>5765</v>
      </c>
      <c r="B5766" s="2" t="s">
        <v>4382</v>
      </c>
      <c r="C5766" s="307" t="s">
        <v>327</v>
      </c>
      <c r="D5766" t="s">
        <v>7106</v>
      </c>
      <c r="E5766" s="184">
        <v>1007178197</v>
      </c>
      <c r="F5766" s="184">
        <v>1007178197</v>
      </c>
      <c r="G5766" t="s">
        <v>7107</v>
      </c>
      <c r="H5766" s="184">
        <v>1007178197</v>
      </c>
      <c r="I5766" t="s">
        <v>7108</v>
      </c>
      <c r="J5766">
        <v>5000</v>
      </c>
      <c r="K5766" t="s">
        <v>7106</v>
      </c>
      <c r="L5766" t="s">
        <v>7106</v>
      </c>
      <c r="M5766" t="s">
        <v>7106</v>
      </c>
      <c r="N5766" t="s">
        <v>7106</v>
      </c>
      <c r="O5766" t="str">
        <f t="shared" si="90"/>
        <v>INSERT INTO USUARIOS_USUARIO(id,nombre,apellidos,foto,cedula,codigo,programa,uid,email,saldo,reserva_desayuno,reserva_almuerzo,reserva_cena,sancion,comida_consumida) VALUES (5765,'ERIK DANILO','CHAVACO HURTADO','true','1007178197','1007178197','ingenieria de sitemas','1007178197','diegomazorram@gmail.com',5000,'true','true','true','true');</v>
      </c>
    </row>
    <row r="5767" spans="1:15">
      <c r="A5767">
        <v>5766</v>
      </c>
      <c r="B5767" s="2" t="s">
        <v>4383</v>
      </c>
      <c r="C5767" s="307" t="s">
        <v>327</v>
      </c>
      <c r="D5767" t="s">
        <v>7106</v>
      </c>
      <c r="E5767" s="184">
        <v>1064426407</v>
      </c>
      <c r="F5767" s="184">
        <v>1064426407</v>
      </c>
      <c r="G5767" t="s">
        <v>7107</v>
      </c>
      <c r="H5767" s="184">
        <v>1064426407</v>
      </c>
      <c r="I5767" t="s">
        <v>7108</v>
      </c>
      <c r="J5767">
        <v>5000</v>
      </c>
      <c r="K5767" t="s">
        <v>7106</v>
      </c>
      <c r="L5767" t="s">
        <v>7106</v>
      </c>
      <c r="M5767" t="s">
        <v>7106</v>
      </c>
      <c r="N5767" t="s">
        <v>7106</v>
      </c>
      <c r="O5767" t="str">
        <f t="shared" si="90"/>
        <v>INSERT INTO USUARIOS_USUARIO(id,nombre,apellidos,foto,cedula,codigo,programa,uid,email,saldo,reserva_desayuno,reserva_almuerzo,reserva_cena,sancion,comida_consumida) VALUES (5766,'XIOMARA KATERIN','CHAVACO HURTADO','true','1064426407','1064426407','ingenieria de sitemas','1064426407','diegomazorram@gmail.com',5000,'true','true','true','true');</v>
      </c>
    </row>
    <row r="5768" spans="1:15">
      <c r="A5768">
        <v>5767</v>
      </c>
      <c r="B5768" s="2" t="s">
        <v>4127</v>
      </c>
      <c r="C5768" s="307" t="s">
        <v>327</v>
      </c>
      <c r="D5768" t="s">
        <v>7106</v>
      </c>
      <c r="E5768" s="184">
        <v>1060110254</v>
      </c>
      <c r="F5768" s="184">
        <v>1060110254</v>
      </c>
      <c r="G5768" t="s">
        <v>7107</v>
      </c>
      <c r="H5768" s="184">
        <v>1060110254</v>
      </c>
      <c r="I5768" t="s">
        <v>7108</v>
      </c>
      <c r="J5768">
        <v>5000</v>
      </c>
      <c r="K5768" t="s">
        <v>7106</v>
      </c>
      <c r="L5768" t="s">
        <v>7106</v>
      </c>
      <c r="M5768" t="s">
        <v>7106</v>
      </c>
      <c r="N5768" t="s">
        <v>7106</v>
      </c>
      <c r="O5768" t="str">
        <f t="shared" si="90"/>
        <v>INSERT INTO USUARIOS_USUARIO(id,nombre,apellidos,foto,cedula,codigo,programa,uid,email,saldo,reserva_desayuno,reserva_almuerzo,reserva_cena,sancion,comida_consumida) VALUES (5767,'SAMUEL DAVID','CHAVACO HURTADO','true','1060110254','1060110254','ingenieria de sitemas','1060110254','diegomazorram@gmail.com',5000,'true','true','true','true');</v>
      </c>
    </row>
    <row r="5769" spans="1:15">
      <c r="A5769">
        <v>5768</v>
      </c>
      <c r="B5769" s="2" t="s">
        <v>4384</v>
      </c>
      <c r="C5769" s="307" t="s">
        <v>327</v>
      </c>
      <c r="D5769" t="s">
        <v>7106</v>
      </c>
      <c r="E5769" s="184">
        <v>1060110253</v>
      </c>
      <c r="F5769" s="184">
        <v>1060110253</v>
      </c>
      <c r="G5769" t="s">
        <v>7107</v>
      </c>
      <c r="H5769" s="184">
        <v>1060110253</v>
      </c>
      <c r="I5769" t="s">
        <v>7108</v>
      </c>
      <c r="J5769">
        <v>5000</v>
      </c>
      <c r="K5769" t="s">
        <v>7106</v>
      </c>
      <c r="L5769" t="s">
        <v>7106</v>
      </c>
      <c r="M5769" t="s">
        <v>7106</v>
      </c>
      <c r="N5769" t="s">
        <v>7106</v>
      </c>
      <c r="O5769" t="str">
        <f t="shared" si="90"/>
        <v>INSERT INTO USUARIOS_USUARIO(id,nombre,apellidos,foto,cedula,codigo,programa,uid,email,saldo,reserva_desayuno,reserva_almuerzo,reserva_cena,sancion,comida_consumida) VALUES (5768,'JUAN STEVAN','CHAVACO HURTADO','true','1060110253','1060110253','ingenieria de sitemas','1060110253','diegomazorram@gmail.com',5000,'true','true','true','true');</v>
      </c>
    </row>
    <row r="5770" spans="1:15">
      <c r="A5770">
        <v>5769</v>
      </c>
      <c r="B5770" s="1" t="s">
        <v>4385</v>
      </c>
      <c r="C5770" s="308" t="s">
        <v>238</v>
      </c>
      <c r="D5770" t="s">
        <v>7106</v>
      </c>
      <c r="E5770" s="183">
        <v>10720646</v>
      </c>
      <c r="F5770" s="183">
        <v>10720646</v>
      </c>
      <c r="G5770" t="s">
        <v>7107</v>
      </c>
      <c r="H5770" s="183">
        <v>10720646</v>
      </c>
      <c r="I5770" t="s">
        <v>7108</v>
      </c>
      <c r="J5770">
        <v>5000</v>
      </c>
      <c r="K5770" t="s">
        <v>7106</v>
      </c>
      <c r="L5770" t="s">
        <v>7106</v>
      </c>
      <c r="M5770" t="s">
        <v>7106</v>
      </c>
      <c r="N5770" t="s">
        <v>7106</v>
      </c>
      <c r="O5770" t="str">
        <f t="shared" si="90"/>
        <v>INSERT INTO USUARIOS_USUARIO(id,nombre,apellidos,foto,cedula,codigo,programa,uid,email,saldo,reserva_desayuno,reserva_almuerzo,reserva_cena,sancion,comida_consumida) VALUES (5769,'JOSE RAMON','HURTADO PILLIMUE','true','10720646','10720646','ingenieria de sitemas','10720646','diegomazorram@gmail.com',5000,'true','true','true','true');</v>
      </c>
    </row>
    <row r="5771" spans="1:15">
      <c r="A5771">
        <v>5770</v>
      </c>
      <c r="B5771" s="2" t="s">
        <v>1434</v>
      </c>
      <c r="C5771" s="307" t="s">
        <v>205</v>
      </c>
      <c r="D5771" t="s">
        <v>7106</v>
      </c>
      <c r="E5771" s="184">
        <v>25683009</v>
      </c>
      <c r="F5771" s="184">
        <v>25683009</v>
      </c>
      <c r="G5771" t="s">
        <v>7107</v>
      </c>
      <c r="H5771" s="184">
        <v>25683009</v>
      </c>
      <c r="I5771" t="s">
        <v>7108</v>
      </c>
      <c r="J5771">
        <v>5000</v>
      </c>
      <c r="K5771" t="s">
        <v>7106</v>
      </c>
      <c r="L5771" t="s">
        <v>7106</v>
      </c>
      <c r="M5771" t="s">
        <v>7106</v>
      </c>
      <c r="N5771" t="s">
        <v>7106</v>
      </c>
      <c r="O5771" t="str">
        <f t="shared" si="90"/>
        <v>INSERT INTO USUARIOS_USUARIO(id,nombre,apellidos,foto,cedula,codigo,programa,uid,email,saldo,reserva_desayuno,reserva_almuerzo,reserva_cena,sancion,comida_consumida) VALUES (5770,'CARMEN DORIS','CHAVACO PAJA','true','25683009','25683009','ingenieria de sitemas','25683009','diegomazorram@gmail.com',5000,'true','true','true','true');</v>
      </c>
    </row>
    <row r="5772" spans="1:15">
      <c r="A5772">
        <v>5771</v>
      </c>
      <c r="B5772" s="1" t="s">
        <v>4386</v>
      </c>
      <c r="C5772" s="308" t="s">
        <v>41</v>
      </c>
      <c r="D5772" t="s">
        <v>7106</v>
      </c>
      <c r="E5772" s="183">
        <v>1061543387</v>
      </c>
      <c r="F5772" s="183">
        <v>1061543387</v>
      </c>
      <c r="G5772" t="s">
        <v>7107</v>
      </c>
      <c r="H5772" s="183">
        <v>1061543387</v>
      </c>
      <c r="I5772" t="s">
        <v>7108</v>
      </c>
      <c r="J5772">
        <v>5000</v>
      </c>
      <c r="K5772" t="s">
        <v>7106</v>
      </c>
      <c r="L5772" t="s">
        <v>7106</v>
      </c>
      <c r="M5772" t="s">
        <v>7106</v>
      </c>
      <c r="N5772" t="s">
        <v>7106</v>
      </c>
      <c r="O5772" t="str">
        <f t="shared" si="90"/>
        <v>INSERT INTO USUARIOS_USUARIO(id,nombre,apellidos,foto,cedula,codigo,programa,uid,email,saldo,reserva_desayuno,reserva_almuerzo,reserva_cena,sancion,comida_consumida) VALUES (5771,'ZULY YASMIN','HURTADO CHAVACO','true','1061543387','1061543387','ingenieria de sitemas','1061543387','diegomazorram@gmail.com',5000,'true','true','true','true');</v>
      </c>
    </row>
    <row r="5773" spans="1:15">
      <c r="A5773">
        <v>5772</v>
      </c>
      <c r="B5773" s="2" t="s">
        <v>4387</v>
      </c>
      <c r="C5773" s="307" t="s">
        <v>4388</v>
      </c>
      <c r="D5773" t="s">
        <v>7106</v>
      </c>
      <c r="E5773" s="184">
        <v>1061541602</v>
      </c>
      <c r="F5773" s="184">
        <v>1061541602</v>
      </c>
      <c r="G5773" t="s">
        <v>7107</v>
      </c>
      <c r="H5773" s="184">
        <v>1061541602</v>
      </c>
      <c r="I5773" t="s">
        <v>7108</v>
      </c>
      <c r="J5773">
        <v>5000</v>
      </c>
      <c r="K5773" t="s">
        <v>7106</v>
      </c>
      <c r="L5773" t="s">
        <v>7106</v>
      </c>
      <c r="M5773" t="s">
        <v>7106</v>
      </c>
      <c r="N5773" t="s">
        <v>7106</v>
      </c>
      <c r="O5773" t="str">
        <f t="shared" si="90"/>
        <v>INSERT INTO USUARIOS_USUARIO(id,nombre,apellidos,foto,cedula,codigo,programa,uid,email,saldo,reserva_desayuno,reserva_almuerzo,reserva_cena,sancion,comida_consumida) VALUES (5772,'EMILY YAZMIN','CHOCUE HURTADO','true','1061541602','1061541602','ingenieria de sitemas','1061541602','diegomazorram@gmail.com',5000,'true','true','true','true');</v>
      </c>
    </row>
    <row r="5774" spans="1:15">
      <c r="A5774">
        <v>5773</v>
      </c>
      <c r="B5774" s="1" t="s">
        <v>4389</v>
      </c>
      <c r="C5774" s="308" t="s">
        <v>41</v>
      </c>
      <c r="D5774" t="s">
        <v>7106</v>
      </c>
      <c r="E5774" s="183">
        <v>1064436830</v>
      </c>
      <c r="F5774" s="183">
        <v>1064436830</v>
      </c>
      <c r="G5774" t="s">
        <v>7107</v>
      </c>
      <c r="H5774" s="183">
        <v>1064436830</v>
      </c>
      <c r="I5774" t="s">
        <v>7108</v>
      </c>
      <c r="J5774">
        <v>5000</v>
      </c>
      <c r="K5774" t="s">
        <v>7106</v>
      </c>
      <c r="L5774" t="s">
        <v>7106</v>
      </c>
      <c r="M5774" t="s">
        <v>7106</v>
      </c>
      <c r="N5774" t="s">
        <v>7106</v>
      </c>
      <c r="O5774" t="str">
        <f t="shared" si="90"/>
        <v>INSERT INTO USUARIOS_USUARIO(id,nombre,apellidos,foto,cedula,codigo,programa,uid,email,saldo,reserva_desayuno,reserva_almuerzo,reserva_cena,sancion,comida_consumida) VALUES (5773,'HAMILTON ','HURTADO CHAVACO','true','1064436830','1064436830','ingenieria de sitemas','1064436830','diegomazorram@gmail.com',5000,'true','true','true','true');</v>
      </c>
    </row>
    <row r="5775" spans="1:15">
      <c r="A5775">
        <v>5774</v>
      </c>
      <c r="B5775" s="1" t="s">
        <v>6879</v>
      </c>
      <c r="C5775" s="308" t="s">
        <v>207</v>
      </c>
      <c r="D5775" t="s">
        <v>7106</v>
      </c>
      <c r="E5775" s="185">
        <v>10721790</v>
      </c>
      <c r="F5775" s="185">
        <v>10721790</v>
      </c>
      <c r="G5775" t="s">
        <v>7107</v>
      </c>
      <c r="H5775" s="185">
        <v>10721790</v>
      </c>
      <c r="I5775" t="s">
        <v>7108</v>
      </c>
      <c r="J5775">
        <v>5000</v>
      </c>
      <c r="K5775" t="s">
        <v>7106</v>
      </c>
      <c r="L5775" t="s">
        <v>7106</v>
      </c>
      <c r="M5775" t="s">
        <v>7106</v>
      </c>
      <c r="N5775" t="s">
        <v>7106</v>
      </c>
      <c r="O5775" t="str">
        <f t="shared" si="90"/>
        <v>INSERT INTO USUARIOS_USUARIO(id,nombre,apellidos,foto,cedula,codigo,programa,uid,email,saldo,reserva_desayuno,reserva_almuerzo,reserva_cena,sancion,comida_consumida) VALUES (5774,'JESUS EMIRO','PAJA ALMENDRA','true','10721790','10721790','ingenieria de sitemas','10721790','diegomazorram@gmail.com',5000,'true','true','true','true');</v>
      </c>
    </row>
    <row r="5776" spans="1:15">
      <c r="A5776">
        <v>5775</v>
      </c>
      <c r="B5776" s="2" t="s">
        <v>5883</v>
      </c>
      <c r="C5776" s="307" t="s">
        <v>6762</v>
      </c>
      <c r="D5776" t="s">
        <v>7106</v>
      </c>
      <c r="E5776" s="161">
        <v>48574331</v>
      </c>
      <c r="F5776" s="161">
        <v>48574331</v>
      </c>
      <c r="G5776" t="s">
        <v>7107</v>
      </c>
      <c r="H5776" s="161">
        <v>48574331</v>
      </c>
      <c r="I5776" t="s">
        <v>7108</v>
      </c>
      <c r="J5776">
        <v>5000</v>
      </c>
      <c r="K5776" t="s">
        <v>7106</v>
      </c>
      <c r="L5776" t="s">
        <v>7106</v>
      </c>
      <c r="M5776" t="s">
        <v>7106</v>
      </c>
      <c r="N5776" t="s">
        <v>7106</v>
      </c>
      <c r="O5776" t="str">
        <f t="shared" si="90"/>
        <v>INSERT INTO USUARIOS_USUARIO(id,nombre,apellidos,foto,cedula,codigo,programa,uid,email,saldo,reserva_desayuno,reserva_almuerzo,reserva_cena,sancion,comida_consumida) VALUES (5775,'MARIA CRISTINA','TOMBE CUCHILLO','true','48574331','48574331','ingenieria de sitemas','48574331','diegomazorram@gmail.com',5000,'true','true','true','true');</v>
      </c>
    </row>
    <row r="5777" spans="1:15">
      <c r="A5777">
        <v>5776</v>
      </c>
      <c r="B5777" s="2" t="s">
        <v>4390</v>
      </c>
      <c r="C5777" s="307" t="s">
        <v>384</v>
      </c>
      <c r="D5777" t="s">
        <v>7106</v>
      </c>
      <c r="E5777" s="161">
        <v>1061538889</v>
      </c>
      <c r="F5777" s="161">
        <v>1061538889</v>
      </c>
      <c r="G5777" t="s">
        <v>7107</v>
      </c>
      <c r="H5777" s="161">
        <v>1061538889</v>
      </c>
      <c r="I5777" t="s">
        <v>7108</v>
      </c>
      <c r="J5777">
        <v>5000</v>
      </c>
      <c r="K5777" t="s">
        <v>7106</v>
      </c>
      <c r="L5777" t="s">
        <v>7106</v>
      </c>
      <c r="M5777" t="s">
        <v>7106</v>
      </c>
      <c r="N5777" t="s">
        <v>7106</v>
      </c>
      <c r="O5777" t="str">
        <f t="shared" si="90"/>
        <v>INSERT INTO USUARIOS_USUARIO(id,nombre,apellidos,foto,cedula,codigo,programa,uid,email,saldo,reserva_desayuno,reserva_almuerzo,reserva_cena,sancion,comida_consumida) VALUES (5776,'DARQUI ANDERSON ','PAJA TOMBE','true','1061538889','1061538889','ingenieria de sitemas','1061538889','diegomazorram@gmail.com',5000,'true','true','true','true');</v>
      </c>
    </row>
    <row r="5778" spans="1:15">
      <c r="A5778">
        <v>5777</v>
      </c>
      <c r="B5778" s="2" t="s">
        <v>436</v>
      </c>
      <c r="C5778" s="307" t="s">
        <v>384</v>
      </c>
      <c r="D5778" t="s">
        <v>7106</v>
      </c>
      <c r="E5778" s="161">
        <v>1061541003</v>
      </c>
      <c r="F5778" s="161">
        <v>1061541003</v>
      </c>
      <c r="G5778" t="s">
        <v>7107</v>
      </c>
      <c r="H5778" s="161">
        <v>1061541003</v>
      </c>
      <c r="I5778" t="s">
        <v>7108</v>
      </c>
      <c r="J5778">
        <v>5000</v>
      </c>
      <c r="K5778" t="s">
        <v>7106</v>
      </c>
      <c r="L5778" t="s">
        <v>7106</v>
      </c>
      <c r="M5778" t="s">
        <v>7106</v>
      </c>
      <c r="N5778" t="s">
        <v>7106</v>
      </c>
      <c r="O5778" t="str">
        <f t="shared" si="90"/>
        <v>INSERT INTO USUARIOS_USUARIO(id,nombre,apellidos,foto,cedula,codigo,programa,uid,email,saldo,reserva_desayuno,reserva_almuerzo,reserva_cena,sancion,comida_consumida) VALUES (5777,'LEIDY PATRICIA','PAJA TOMBE','true','1061541003','1061541003','ingenieria de sitemas','1061541003','diegomazorram@gmail.com',5000,'true','true','true','true');</v>
      </c>
    </row>
    <row r="5779" spans="1:15">
      <c r="A5779">
        <v>5778</v>
      </c>
      <c r="B5779" s="2" t="s">
        <v>4391</v>
      </c>
      <c r="C5779" s="307" t="s">
        <v>384</v>
      </c>
      <c r="D5779" t="s">
        <v>7106</v>
      </c>
      <c r="E5779" s="161">
        <v>1061543695</v>
      </c>
      <c r="F5779" s="161">
        <v>1061543695</v>
      </c>
      <c r="G5779" t="s">
        <v>7107</v>
      </c>
      <c r="H5779" s="161">
        <v>1061543695</v>
      </c>
      <c r="I5779" t="s">
        <v>7108</v>
      </c>
      <c r="J5779">
        <v>5000</v>
      </c>
      <c r="K5779" t="s">
        <v>7106</v>
      </c>
      <c r="L5779" t="s">
        <v>7106</v>
      </c>
      <c r="M5779" t="s">
        <v>7106</v>
      </c>
      <c r="N5779" t="s">
        <v>7106</v>
      </c>
      <c r="O5779" t="str">
        <f t="shared" si="90"/>
        <v>INSERT INTO USUARIOS_USUARIO(id,nombre,apellidos,foto,cedula,codigo,programa,uid,email,saldo,reserva_desayuno,reserva_almuerzo,reserva_cena,sancion,comida_consumida) VALUES (5778,'JHOANA ANDREA','PAJA TOMBE','true','1061543695','1061543695','ingenieria de sitemas','1061543695','diegomazorram@gmail.com',5000,'true','true','true','true');</v>
      </c>
    </row>
    <row r="5780" spans="1:15">
      <c r="A5780">
        <v>5779</v>
      </c>
      <c r="B5780" s="2" t="s">
        <v>4392</v>
      </c>
      <c r="C5780" s="307" t="s">
        <v>384</v>
      </c>
      <c r="D5780" t="s">
        <v>7106</v>
      </c>
      <c r="E5780" s="161">
        <v>1002953152</v>
      </c>
      <c r="F5780" s="161">
        <v>1002953152</v>
      </c>
      <c r="G5780" t="s">
        <v>7107</v>
      </c>
      <c r="H5780" s="161">
        <v>1002953152</v>
      </c>
      <c r="I5780" t="s">
        <v>7108</v>
      </c>
      <c r="J5780">
        <v>5000</v>
      </c>
      <c r="K5780" t="s">
        <v>7106</v>
      </c>
      <c r="L5780" t="s">
        <v>7106</v>
      </c>
      <c r="M5780" t="s">
        <v>7106</v>
      </c>
      <c r="N5780" t="s">
        <v>7106</v>
      </c>
      <c r="O5780" t="str">
        <f t="shared" si="90"/>
        <v>INSERT INTO USUARIOS_USUARIO(id,nombre,apellidos,foto,cedula,codigo,programa,uid,email,saldo,reserva_desayuno,reserva_almuerzo,reserva_cena,sancion,comida_consumida) VALUES (5779,'MAYERLI','PAJA TOMBE','true','1002953152','1002953152','ingenieria de sitemas','1002953152','diegomazorram@gmail.com',5000,'true','true','true','true');</v>
      </c>
    </row>
    <row r="5781" spans="1:15">
      <c r="A5781">
        <v>5780</v>
      </c>
      <c r="B5781" s="2" t="s">
        <v>4393</v>
      </c>
      <c r="C5781" s="307" t="s">
        <v>384</v>
      </c>
      <c r="D5781" t="s">
        <v>7106</v>
      </c>
      <c r="E5781" s="161">
        <v>1002953472</v>
      </c>
      <c r="F5781" s="161">
        <v>1002953472</v>
      </c>
      <c r="G5781" t="s">
        <v>7107</v>
      </c>
      <c r="H5781" s="161">
        <v>1002953472</v>
      </c>
      <c r="I5781" t="s">
        <v>7108</v>
      </c>
      <c r="J5781">
        <v>5000</v>
      </c>
      <c r="K5781" t="s">
        <v>7106</v>
      </c>
      <c r="L5781" t="s">
        <v>7106</v>
      </c>
      <c r="M5781" t="s">
        <v>7106</v>
      </c>
      <c r="N5781" t="s">
        <v>7106</v>
      </c>
      <c r="O5781" t="str">
        <f t="shared" si="90"/>
        <v>INSERT INTO USUARIOS_USUARIO(id,nombre,apellidos,foto,cedula,codigo,programa,uid,email,saldo,reserva_desayuno,reserva_almuerzo,reserva_cena,sancion,comida_consumida) VALUES (5780,'YULIANA ALEJANDRA','PAJA TOMBE','true','1002953472','1002953472','ingenieria de sitemas','1002953472','diegomazorram@gmail.com',5000,'true','true','true','true');</v>
      </c>
    </row>
    <row r="5782" spans="1:15">
      <c r="A5782">
        <v>5781</v>
      </c>
      <c r="B5782" s="2" t="s">
        <v>6880</v>
      </c>
      <c r="C5782" s="307" t="s">
        <v>384</v>
      </c>
      <c r="D5782" t="s">
        <v>7106</v>
      </c>
      <c r="E5782" s="161">
        <v>1061532356</v>
      </c>
      <c r="F5782" s="161">
        <v>1061532356</v>
      </c>
      <c r="G5782" t="s">
        <v>7107</v>
      </c>
      <c r="H5782" s="161">
        <v>1061532356</v>
      </c>
      <c r="I5782" t="s">
        <v>7108</v>
      </c>
      <c r="J5782">
        <v>5000</v>
      </c>
      <c r="K5782" t="s">
        <v>7106</v>
      </c>
      <c r="L5782" t="s">
        <v>7106</v>
      </c>
      <c r="M5782" t="s">
        <v>7106</v>
      </c>
      <c r="N5782" t="s">
        <v>7106</v>
      </c>
      <c r="O5782" t="str">
        <f t="shared" si="90"/>
        <v>INSERT INTO USUARIOS_USUARIO(id,nombre,apellidos,foto,cedula,codigo,programa,uid,email,saldo,reserva_desayuno,reserva_almuerzo,reserva_cena,sancion,comida_consumida) VALUES (5781,'CRISTHIAN NORVEY','PAJA TOMBE','true','1061532356','1061532356','ingenieria de sitemas','1061532356','diegomazorram@gmail.com',5000,'true','true','true','true');</v>
      </c>
    </row>
    <row r="5783" spans="1:15">
      <c r="A5783">
        <v>5782</v>
      </c>
      <c r="B5783" s="1" t="s">
        <v>4394</v>
      </c>
      <c r="C5783" s="308" t="s">
        <v>4395</v>
      </c>
      <c r="D5783" t="s">
        <v>7106</v>
      </c>
      <c r="E5783" s="183">
        <v>1060107531</v>
      </c>
      <c r="F5783" s="183">
        <v>1060107531</v>
      </c>
      <c r="G5783" t="s">
        <v>7107</v>
      </c>
      <c r="H5783" s="183">
        <v>1060107531</v>
      </c>
      <c r="I5783" t="s">
        <v>7108</v>
      </c>
      <c r="J5783">
        <v>5000</v>
      </c>
      <c r="K5783" t="s">
        <v>7106</v>
      </c>
      <c r="L5783" t="s">
        <v>7106</v>
      </c>
      <c r="M5783" t="s">
        <v>7106</v>
      </c>
      <c r="N5783" t="s">
        <v>7106</v>
      </c>
      <c r="O5783" t="str">
        <f t="shared" si="90"/>
        <v>INSERT INTO USUARIOS_USUARIO(id,nombre,apellidos,foto,cedula,codigo,programa,uid,email,saldo,reserva_desayuno,reserva_almuerzo,reserva_cena,sancion,comida_consumida) VALUES (5782,'CLAUDIA FERNANDA','FRANCO CHAVACO','true','1060107531','1060107531','ingenieria de sitemas','1060107531','diegomazorram@gmail.com',5000,'true','true','true','true');</v>
      </c>
    </row>
    <row r="5784" spans="1:15">
      <c r="A5784">
        <v>5783</v>
      </c>
      <c r="B5784" s="2" t="s">
        <v>4396</v>
      </c>
      <c r="C5784" s="307" t="s">
        <v>4397</v>
      </c>
      <c r="D5784" t="s">
        <v>7106</v>
      </c>
      <c r="E5784" s="184">
        <v>1060106569</v>
      </c>
      <c r="F5784" s="184">
        <v>1060106569</v>
      </c>
      <c r="G5784" t="s">
        <v>7107</v>
      </c>
      <c r="H5784" s="184">
        <v>1060106569</v>
      </c>
      <c r="I5784" t="s">
        <v>7108</v>
      </c>
      <c r="J5784">
        <v>5000</v>
      </c>
      <c r="K5784" t="s">
        <v>7106</v>
      </c>
      <c r="L5784" t="s">
        <v>7106</v>
      </c>
      <c r="M5784" t="s">
        <v>7106</v>
      </c>
      <c r="N5784" t="s">
        <v>7106</v>
      </c>
      <c r="O5784" t="str">
        <f t="shared" si="90"/>
        <v>INSERT INTO USUARIOS_USUARIO(id,nombre,apellidos,foto,cedula,codigo,programa,uid,email,saldo,reserva_desayuno,reserva_almuerzo,reserva_cena,sancion,comida_consumida) VALUES (5783,'DAIFENY','HURTADO FRANCO','true','1060106569','1060106569','ingenieria de sitemas','1060106569','diegomazorram@gmail.com',5000,'true','true','true','true');</v>
      </c>
    </row>
    <row r="5785" spans="1:15">
      <c r="A5785">
        <v>5784</v>
      </c>
      <c r="B5785" s="1" t="s">
        <v>4398</v>
      </c>
      <c r="C5785" s="308" t="s">
        <v>6881</v>
      </c>
      <c r="D5785" t="s">
        <v>7106</v>
      </c>
      <c r="E5785" s="183">
        <v>25684464</v>
      </c>
      <c r="F5785" s="183">
        <v>25684464</v>
      </c>
      <c r="G5785" t="s">
        <v>7107</v>
      </c>
      <c r="H5785" s="183">
        <v>25684464</v>
      </c>
      <c r="I5785" t="s">
        <v>7108</v>
      </c>
      <c r="J5785">
        <v>5000</v>
      </c>
      <c r="K5785" t="s">
        <v>7106</v>
      </c>
      <c r="L5785" t="s">
        <v>7106</v>
      </c>
      <c r="M5785" t="s">
        <v>7106</v>
      </c>
      <c r="N5785" t="s">
        <v>7106</v>
      </c>
      <c r="O5785" t="str">
        <f t="shared" si="90"/>
        <v>INSERT INTO USUARIOS_USUARIO(id,nombre,apellidos,foto,cedula,codigo,programa,uid,email,saldo,reserva_desayuno,reserva_almuerzo,reserva_cena,sancion,comida_consumida) VALUES (5784,'MARIA','TROCHEZ VIUDA DE CHAVA','true','25684464','25684464','ingenieria de sitemas','25684464','diegomazorram@gmail.com',5000,'true','true','true','true');</v>
      </c>
    </row>
    <row r="5786" spans="1:15">
      <c r="A5786">
        <v>5785</v>
      </c>
      <c r="B5786" s="2" t="s">
        <v>6382</v>
      </c>
      <c r="C5786" s="307" t="s">
        <v>5874</v>
      </c>
      <c r="D5786" t="s">
        <v>7106</v>
      </c>
      <c r="E5786" s="184">
        <v>10754389</v>
      </c>
      <c r="F5786" s="184">
        <v>10754389</v>
      </c>
      <c r="G5786" t="s">
        <v>7107</v>
      </c>
      <c r="H5786" s="184">
        <v>10754389</v>
      </c>
      <c r="I5786" t="s">
        <v>7108</v>
      </c>
      <c r="J5786">
        <v>5000</v>
      </c>
      <c r="K5786" t="s">
        <v>7106</v>
      </c>
      <c r="L5786" t="s">
        <v>7106</v>
      </c>
      <c r="M5786" t="s">
        <v>7106</v>
      </c>
      <c r="N5786" t="s">
        <v>7106</v>
      </c>
      <c r="O5786" t="str">
        <f t="shared" si="90"/>
        <v>INSERT INTO USUARIOS_USUARIO(id,nombre,apellidos,foto,cedula,codigo,programa,uid,email,saldo,reserva_desayuno,reserva_almuerzo,reserva_cena,sancion,comida_consumida) VALUES (5785,'JESUS ','CHAVACO TROCHEZ','true','10754389','10754389','ingenieria de sitemas','10754389','diegomazorram@gmail.com',5000,'true','true','true','true');</v>
      </c>
    </row>
    <row r="5787" spans="1:15">
      <c r="A5787">
        <v>5786</v>
      </c>
      <c r="B5787" s="1" t="s">
        <v>82</v>
      </c>
      <c r="C5787" s="308" t="s">
        <v>546</v>
      </c>
      <c r="D5787" t="s">
        <v>7106</v>
      </c>
      <c r="E5787" s="183">
        <v>48660224</v>
      </c>
      <c r="F5787" s="183">
        <v>48660224</v>
      </c>
      <c r="G5787" t="s">
        <v>7107</v>
      </c>
      <c r="H5787" s="183">
        <v>48660224</v>
      </c>
      <c r="I5787" t="s">
        <v>7108</v>
      </c>
      <c r="J5787">
        <v>5000</v>
      </c>
      <c r="K5787" t="s">
        <v>7106</v>
      </c>
      <c r="L5787" t="s">
        <v>7106</v>
      </c>
      <c r="M5787" t="s">
        <v>7106</v>
      </c>
      <c r="N5787" t="s">
        <v>7106</v>
      </c>
      <c r="O5787" t="str">
        <f t="shared" si="90"/>
        <v>INSERT INTO USUARIOS_USUARIO(id,nombre,apellidos,foto,cedula,codigo,programa,uid,email,saldo,reserva_desayuno,reserva_almuerzo,reserva_cena,sancion,comida_consumida) VALUES (5786,'SANDRA PATRICIA','TOMBE VELASCO','true','48660224','48660224','ingenieria de sitemas','48660224','diegomazorram@gmail.com',5000,'true','true','true','true');</v>
      </c>
    </row>
    <row r="5788" spans="1:15">
      <c r="A5788">
        <v>5787</v>
      </c>
      <c r="B5788" s="2" t="s">
        <v>6723</v>
      </c>
      <c r="C5788" s="307" t="s">
        <v>4399</v>
      </c>
      <c r="D5788" t="s">
        <v>7106</v>
      </c>
      <c r="E5788" s="184">
        <v>10754286</v>
      </c>
      <c r="F5788" s="184">
        <v>10754286</v>
      </c>
      <c r="G5788" t="s">
        <v>7107</v>
      </c>
      <c r="H5788" s="184">
        <v>10754286</v>
      </c>
      <c r="I5788" t="s">
        <v>7108</v>
      </c>
      <c r="J5788">
        <v>5000</v>
      </c>
      <c r="K5788" t="s">
        <v>7106</v>
      </c>
      <c r="L5788" t="s">
        <v>7106</v>
      </c>
      <c r="M5788" t="s">
        <v>7106</v>
      </c>
      <c r="N5788" t="s">
        <v>7106</v>
      </c>
      <c r="O5788" t="str">
        <f t="shared" si="90"/>
        <v>INSERT INTO USUARIOS_USUARIO(id,nombre,apellidos,foto,cedula,codigo,programa,uid,email,saldo,reserva_desayuno,reserva_almuerzo,reserva_cena,sancion,comida_consumida) VALUES (5787,'JESUS HORACIO','CHATE CHOCUE','true','10754286','10754286','ingenieria de sitemas','10754286','diegomazorram@gmail.com',5000,'true','true','true','true');</v>
      </c>
    </row>
    <row r="5789" spans="1:15">
      <c r="A5789">
        <v>5788</v>
      </c>
      <c r="B5789" s="2" t="s">
        <v>4079</v>
      </c>
      <c r="C5789" s="307" t="s">
        <v>6568</v>
      </c>
      <c r="D5789" t="s">
        <v>7106</v>
      </c>
      <c r="E5789" s="184">
        <v>1003150862</v>
      </c>
      <c r="F5789" s="184">
        <v>1003150862</v>
      </c>
      <c r="G5789" t="s">
        <v>7107</v>
      </c>
      <c r="H5789" s="184">
        <v>1003150862</v>
      </c>
      <c r="I5789" t="s">
        <v>7108</v>
      </c>
      <c r="J5789">
        <v>5000</v>
      </c>
      <c r="K5789" t="s">
        <v>7106</v>
      </c>
      <c r="L5789" t="s">
        <v>7106</v>
      </c>
      <c r="M5789" t="s">
        <v>7106</v>
      </c>
      <c r="N5789" t="s">
        <v>7106</v>
      </c>
      <c r="O5789" t="str">
        <f t="shared" si="90"/>
        <v>INSERT INTO USUARIOS_USUARIO(id,nombre,apellidos,foto,cedula,codigo,programa,uid,email,saldo,reserva_desayuno,reserva_almuerzo,reserva_cena,sancion,comida_consumida) VALUES (5788,'BRAYAN ALFREDO','PECHENE TOMBE','true','1003150862','1003150862','ingenieria de sitemas','1003150862','diegomazorram@gmail.com',5000,'true','true','true','true');</v>
      </c>
    </row>
    <row r="5790" spans="1:15">
      <c r="A5790">
        <v>5789</v>
      </c>
      <c r="B5790" s="2" t="s">
        <v>6882</v>
      </c>
      <c r="C5790" s="307" t="s">
        <v>258</v>
      </c>
      <c r="D5790" t="s">
        <v>7106</v>
      </c>
      <c r="E5790" s="184">
        <v>1061529436</v>
      </c>
      <c r="F5790" s="184">
        <v>1061529436</v>
      </c>
      <c r="G5790" t="s">
        <v>7107</v>
      </c>
      <c r="H5790" s="184">
        <v>1061529436</v>
      </c>
      <c r="I5790" t="s">
        <v>7108</v>
      </c>
      <c r="J5790">
        <v>5000</v>
      </c>
      <c r="K5790" t="s">
        <v>7106</v>
      </c>
      <c r="L5790" t="s">
        <v>7106</v>
      </c>
      <c r="M5790" t="s">
        <v>7106</v>
      </c>
      <c r="N5790" t="s">
        <v>7106</v>
      </c>
      <c r="O5790" t="str">
        <f t="shared" si="90"/>
        <v>INSERT INTO USUARIOS_USUARIO(id,nombre,apellidos,foto,cedula,codigo,programa,uid,email,saldo,reserva_desayuno,reserva_almuerzo,reserva_cena,sancion,comida_consumida) VALUES (5789,'NORVEY SANTIAGO','PILLIMUE TOMBE','true','1061529436','1061529436','ingenieria de sitemas','1061529436','diegomazorram@gmail.com',5000,'true','true','true','true');</v>
      </c>
    </row>
    <row r="5791" spans="1:15">
      <c r="A5791">
        <v>5790</v>
      </c>
      <c r="B5791" s="2" t="s">
        <v>4400</v>
      </c>
      <c r="C5791" s="307" t="s">
        <v>258</v>
      </c>
      <c r="D5791" t="s">
        <v>7106</v>
      </c>
      <c r="E5791" s="184">
        <v>1058934335</v>
      </c>
      <c r="F5791" s="184">
        <v>1058934335</v>
      </c>
      <c r="G5791" t="s">
        <v>7107</v>
      </c>
      <c r="H5791" s="184">
        <v>1058934335</v>
      </c>
      <c r="I5791" t="s">
        <v>7108</v>
      </c>
      <c r="J5791">
        <v>5000</v>
      </c>
      <c r="K5791" t="s">
        <v>7106</v>
      </c>
      <c r="L5791" t="s">
        <v>7106</v>
      </c>
      <c r="M5791" t="s">
        <v>7106</v>
      </c>
      <c r="N5791" t="s">
        <v>7106</v>
      </c>
      <c r="O5791" t="str">
        <f t="shared" si="90"/>
        <v>INSERT INTO USUARIOS_USUARIO(id,nombre,apellidos,foto,cedula,codigo,programa,uid,email,saldo,reserva_desayuno,reserva_almuerzo,reserva_cena,sancion,comida_consumida) VALUES (5790,'FRANSISCO JAVIER','PILLIMUE TOMBE','true','1058934335','1058934335','ingenieria de sitemas','1058934335','diegomazorram@gmail.com',5000,'true','true','true','true');</v>
      </c>
    </row>
    <row r="5792" spans="1:15">
      <c r="A5792">
        <v>5791</v>
      </c>
      <c r="B5792" s="1" t="s">
        <v>316</v>
      </c>
      <c r="C5792" s="308" t="s">
        <v>207</v>
      </c>
      <c r="D5792" t="s">
        <v>7106</v>
      </c>
      <c r="E5792" s="183">
        <v>76266063</v>
      </c>
      <c r="F5792" s="183">
        <v>76266063</v>
      </c>
      <c r="G5792" t="s">
        <v>7107</v>
      </c>
      <c r="H5792" s="183">
        <v>76266063</v>
      </c>
      <c r="I5792" t="s">
        <v>7108</v>
      </c>
      <c r="J5792">
        <v>5000</v>
      </c>
      <c r="K5792" t="s">
        <v>7106</v>
      </c>
      <c r="L5792" t="s">
        <v>7106</v>
      </c>
      <c r="M5792" t="s">
        <v>7106</v>
      </c>
      <c r="N5792" t="s">
        <v>7106</v>
      </c>
      <c r="O5792" t="str">
        <f t="shared" si="90"/>
        <v>INSERT INTO USUARIOS_USUARIO(id,nombre,apellidos,foto,cedula,codigo,programa,uid,email,saldo,reserva_desayuno,reserva_almuerzo,reserva_cena,sancion,comida_consumida) VALUES (5791,'JOSE HUMBERTO','PAJA ALMENDRA','true','76266063','76266063','ingenieria de sitemas','76266063','diegomazorram@gmail.com',5000,'true','true','true','true');</v>
      </c>
    </row>
    <row r="5793" spans="1:15">
      <c r="A5793">
        <v>5792</v>
      </c>
      <c r="B5793" s="2" t="s">
        <v>5771</v>
      </c>
      <c r="C5793" s="307" t="s">
        <v>147</v>
      </c>
      <c r="D5793" t="s">
        <v>7106</v>
      </c>
      <c r="E5793" s="184">
        <v>48573333</v>
      </c>
      <c r="F5793" s="184">
        <v>48573333</v>
      </c>
      <c r="G5793" t="s">
        <v>7107</v>
      </c>
      <c r="H5793" s="184">
        <v>48573333</v>
      </c>
      <c r="I5793" t="s">
        <v>7108</v>
      </c>
      <c r="J5793">
        <v>5000</v>
      </c>
      <c r="K5793" t="s">
        <v>7106</v>
      </c>
      <c r="L5793" t="s">
        <v>7106</v>
      </c>
      <c r="M5793" t="s">
        <v>7106</v>
      </c>
      <c r="N5793" t="s">
        <v>7106</v>
      </c>
      <c r="O5793" t="str">
        <f t="shared" si="90"/>
        <v>INSERT INTO USUARIOS_USUARIO(id,nombre,apellidos,foto,cedula,codigo,programa,uid,email,saldo,reserva_desayuno,reserva_almuerzo,reserva_cena,sancion,comida_consumida) VALUES (5792,'MARIA JESUS','YALANDA TOMBE','true','48573333','48573333','ingenieria de sitemas','48573333','diegomazorram@gmail.com',5000,'true','true','true','true');</v>
      </c>
    </row>
    <row r="5794" spans="1:15">
      <c r="A5794">
        <v>5793</v>
      </c>
      <c r="B5794" s="2" t="s">
        <v>6883</v>
      </c>
      <c r="C5794" s="307" t="s">
        <v>4401</v>
      </c>
      <c r="D5794" t="s">
        <v>7106</v>
      </c>
      <c r="E5794" s="184">
        <v>1061541199</v>
      </c>
      <c r="F5794" s="184">
        <v>1061541199</v>
      </c>
      <c r="G5794" t="s">
        <v>7107</v>
      </c>
      <c r="H5794" s="184">
        <v>1061541199</v>
      </c>
      <c r="I5794" t="s">
        <v>7108</v>
      </c>
      <c r="J5794">
        <v>5000</v>
      </c>
      <c r="K5794" t="s">
        <v>7106</v>
      </c>
      <c r="L5794" t="s">
        <v>7106</v>
      </c>
      <c r="M5794" t="s">
        <v>7106</v>
      </c>
      <c r="N5794" t="s">
        <v>7106</v>
      </c>
      <c r="O5794" t="str">
        <f t="shared" si="90"/>
        <v>INSERT INTO USUARIOS_USUARIO(id,nombre,apellidos,foto,cedula,codigo,programa,uid,email,saldo,reserva_desayuno,reserva_almuerzo,reserva_cena,sancion,comida_consumida) VALUES (5793,'DARLEY ANDRES','PAJA YALANDA','true','1061541199','1061541199','ingenieria de sitemas','1061541199','diegomazorram@gmail.com',5000,'true','true','true','true');</v>
      </c>
    </row>
    <row r="5795" spans="1:15">
      <c r="A5795">
        <v>5794</v>
      </c>
      <c r="B5795" s="2" t="s">
        <v>5948</v>
      </c>
      <c r="C5795" s="307" t="s">
        <v>4401</v>
      </c>
      <c r="D5795" t="s">
        <v>7106</v>
      </c>
      <c r="E5795" s="184">
        <v>1061528181</v>
      </c>
      <c r="F5795" s="184">
        <v>1061528181</v>
      </c>
      <c r="G5795" t="s">
        <v>7107</v>
      </c>
      <c r="H5795" s="184">
        <v>1061528181</v>
      </c>
      <c r="I5795" t="s">
        <v>7108</v>
      </c>
      <c r="J5795">
        <v>5000</v>
      </c>
      <c r="K5795" t="s">
        <v>7106</v>
      </c>
      <c r="L5795" t="s">
        <v>7106</v>
      </c>
      <c r="M5795" t="s">
        <v>7106</v>
      </c>
      <c r="N5795" t="s">
        <v>7106</v>
      </c>
      <c r="O5795" t="str">
        <f t="shared" si="90"/>
        <v>INSERT INTO USUARIOS_USUARIO(id,nombre,apellidos,foto,cedula,codigo,programa,uid,email,saldo,reserva_desayuno,reserva_almuerzo,reserva_cena,sancion,comida_consumida) VALUES (5794,'JESUS ALBEIRO','PAJA YALANDA','true','1061528181','1061528181','ingenieria de sitemas','1061528181','diegomazorram@gmail.com',5000,'true','true','true','true');</v>
      </c>
    </row>
    <row r="5796" spans="1:15">
      <c r="A5796">
        <v>5795</v>
      </c>
      <c r="B5796" s="2" t="s">
        <v>4402</v>
      </c>
      <c r="C5796" s="307" t="s">
        <v>4401</v>
      </c>
      <c r="D5796" t="s">
        <v>7106</v>
      </c>
      <c r="E5796" s="184">
        <v>1061531124</v>
      </c>
      <c r="F5796" s="184">
        <v>1061531124</v>
      </c>
      <c r="G5796" t="s">
        <v>7107</v>
      </c>
      <c r="H5796" s="184">
        <v>1061531124</v>
      </c>
      <c r="I5796" t="s">
        <v>7108</v>
      </c>
      <c r="J5796">
        <v>5000</v>
      </c>
      <c r="K5796" t="s">
        <v>7106</v>
      </c>
      <c r="L5796" t="s">
        <v>7106</v>
      </c>
      <c r="M5796" t="s">
        <v>7106</v>
      </c>
      <c r="N5796" t="s">
        <v>7106</v>
      </c>
      <c r="O5796" t="str">
        <f t="shared" si="90"/>
        <v>INSERT INTO USUARIOS_USUARIO(id,nombre,apellidos,foto,cedula,codigo,programa,uid,email,saldo,reserva_desayuno,reserva_almuerzo,reserva_cena,sancion,comida_consumida) VALUES (5795,'DERLI LORENA','PAJA YALANDA','true','1061531124','1061531124','ingenieria de sitemas','1061531124','diegomazorram@gmail.com',5000,'true','true','true','true');</v>
      </c>
    </row>
    <row r="5797" spans="1:15">
      <c r="A5797">
        <v>5796</v>
      </c>
      <c r="B5797" s="2" t="s">
        <v>316</v>
      </c>
      <c r="C5797" s="307" t="s">
        <v>4401</v>
      </c>
      <c r="D5797" t="s">
        <v>7106</v>
      </c>
      <c r="E5797" s="184">
        <v>1061535544</v>
      </c>
      <c r="F5797" s="184">
        <v>1061535544</v>
      </c>
      <c r="G5797" t="s">
        <v>7107</v>
      </c>
      <c r="H5797" s="184">
        <v>1061535544</v>
      </c>
      <c r="I5797" t="s">
        <v>7108</v>
      </c>
      <c r="J5797">
        <v>5000</v>
      </c>
      <c r="K5797" t="s">
        <v>7106</v>
      </c>
      <c r="L5797" t="s">
        <v>7106</v>
      </c>
      <c r="M5797" t="s">
        <v>7106</v>
      </c>
      <c r="N5797" t="s">
        <v>7106</v>
      </c>
      <c r="O5797" t="str">
        <f t="shared" si="90"/>
        <v>INSERT INTO USUARIOS_USUARIO(id,nombre,apellidos,foto,cedula,codigo,programa,uid,email,saldo,reserva_desayuno,reserva_almuerzo,reserva_cena,sancion,comida_consumida) VALUES (5796,'JOSE HUMBERTO','PAJA YALANDA','true','1061535544','1061535544','ingenieria de sitemas','1061535544','diegomazorram@gmail.com',5000,'true','true','true','true');</v>
      </c>
    </row>
    <row r="5798" spans="1:15">
      <c r="A5798">
        <v>5797</v>
      </c>
      <c r="B5798" s="2" t="s">
        <v>4403</v>
      </c>
      <c r="C5798" s="307" t="s">
        <v>4401</v>
      </c>
      <c r="D5798" t="s">
        <v>7106</v>
      </c>
      <c r="E5798" s="184">
        <v>1061538801</v>
      </c>
      <c r="F5798" s="184">
        <v>1061538801</v>
      </c>
      <c r="G5798" t="s">
        <v>7107</v>
      </c>
      <c r="H5798" s="184">
        <v>1061538801</v>
      </c>
      <c r="I5798" t="s">
        <v>7108</v>
      </c>
      <c r="J5798">
        <v>5000</v>
      </c>
      <c r="K5798" t="s">
        <v>7106</v>
      </c>
      <c r="L5798" t="s">
        <v>7106</v>
      </c>
      <c r="M5798" t="s">
        <v>7106</v>
      </c>
      <c r="N5798" t="s">
        <v>7106</v>
      </c>
      <c r="O5798" t="str">
        <f t="shared" si="90"/>
        <v>INSERT INTO USUARIOS_USUARIO(id,nombre,apellidos,foto,cedula,codigo,programa,uid,email,saldo,reserva_desayuno,reserva_almuerzo,reserva_cena,sancion,comida_consumida) VALUES (5797,'YAMIR FERNANDO','PAJA YALANDA','true','1061538801','1061538801','ingenieria de sitemas','1061538801','diegomazorram@gmail.com',5000,'true','true','true','true');</v>
      </c>
    </row>
    <row r="5799" spans="1:15">
      <c r="A5799">
        <v>5798</v>
      </c>
      <c r="B5799" s="1" t="s">
        <v>771</v>
      </c>
      <c r="C5799" s="308" t="s">
        <v>6884</v>
      </c>
      <c r="D5799" t="s">
        <v>7106</v>
      </c>
      <c r="E5799" s="183">
        <v>1060109002</v>
      </c>
      <c r="F5799" s="183">
        <v>1060109002</v>
      </c>
      <c r="G5799" t="s">
        <v>7107</v>
      </c>
      <c r="H5799" s="183">
        <v>1060109002</v>
      </c>
      <c r="I5799" t="s">
        <v>7108</v>
      </c>
      <c r="J5799">
        <v>5000</v>
      </c>
      <c r="K5799" t="s">
        <v>7106</v>
      </c>
      <c r="L5799" t="s">
        <v>7106</v>
      </c>
      <c r="M5799" t="s">
        <v>7106</v>
      </c>
      <c r="N5799" t="s">
        <v>7106</v>
      </c>
      <c r="O5799" t="str">
        <f t="shared" si="90"/>
        <v>INSERT INTO USUARIOS_USUARIO(id,nombre,apellidos,foto,cedula,codigo,programa,uid,email,saldo,reserva_desayuno,reserva_almuerzo,reserva_cena,sancion,comida_consumida) VALUES (5798,'BRAYAN RENE','CHAVACO CHEPE','true','1060109002','1060109002','ingenieria de sitemas','1060109002','diegomazorram@gmail.com',5000,'true','true','true','true');</v>
      </c>
    </row>
    <row r="5800" spans="1:15">
      <c r="A5800">
        <v>5799</v>
      </c>
      <c r="B5800" s="2" t="s">
        <v>4404</v>
      </c>
      <c r="C5800" s="307" t="s">
        <v>4405</v>
      </c>
      <c r="D5800" t="s">
        <v>7106</v>
      </c>
      <c r="E5800" s="184">
        <v>1061695182</v>
      </c>
      <c r="F5800" s="184">
        <v>1061695182</v>
      </c>
      <c r="G5800" t="s">
        <v>7107</v>
      </c>
      <c r="H5800" s="184">
        <v>1061695182</v>
      </c>
      <c r="I5800" t="s">
        <v>7108</v>
      </c>
      <c r="J5800">
        <v>5000</v>
      </c>
      <c r="K5800" t="s">
        <v>7106</v>
      </c>
      <c r="L5800" t="s">
        <v>7106</v>
      </c>
      <c r="M5800" t="s">
        <v>7106</v>
      </c>
      <c r="N5800" t="s">
        <v>7106</v>
      </c>
      <c r="O5800" t="str">
        <f t="shared" si="90"/>
        <v>INSERT INTO USUARIOS_USUARIO(id,nombre,apellidos,foto,cedula,codigo,programa,uid,email,saldo,reserva_desayuno,reserva_almuerzo,reserva_cena,sancion,comida_consumida) VALUES (5799,'ANGI DANIELA','CHOCEU GUENGUE','true','1061695182','1061695182','ingenieria de sitemas','1061695182','diegomazorram@gmail.com',5000,'true','true','true','true');</v>
      </c>
    </row>
    <row r="5801" spans="1:15">
      <c r="A5801">
        <v>5800</v>
      </c>
      <c r="B5801" s="2" t="s">
        <v>4406</v>
      </c>
      <c r="C5801" s="307" t="s">
        <v>4407</v>
      </c>
      <c r="D5801" t="s">
        <v>7106</v>
      </c>
      <c r="E5801" s="184">
        <v>1060110389</v>
      </c>
      <c r="F5801" s="184">
        <v>1060110389</v>
      </c>
      <c r="G5801" t="s">
        <v>7107</v>
      </c>
      <c r="H5801" s="184">
        <v>1060110389</v>
      </c>
      <c r="I5801" t="s">
        <v>7108</v>
      </c>
      <c r="J5801">
        <v>5000</v>
      </c>
      <c r="K5801" t="s">
        <v>7106</v>
      </c>
      <c r="L5801" t="s">
        <v>7106</v>
      </c>
      <c r="M5801" t="s">
        <v>7106</v>
      </c>
      <c r="N5801" t="s">
        <v>7106</v>
      </c>
      <c r="O5801" t="str">
        <f t="shared" si="90"/>
        <v>INSERT INTO USUARIOS_USUARIO(id,nombre,apellidos,foto,cedula,codigo,programa,uid,email,saldo,reserva_desayuno,reserva_almuerzo,reserva_cena,sancion,comida_consumida) VALUES (5800,'ANGELY SARAY','CHAVACO CHOCUE','true','1060110389','1060110389','ingenieria de sitemas','1060110389','diegomazorram@gmail.com',5000,'true','true','true','true');</v>
      </c>
    </row>
    <row r="5802" spans="1:15">
      <c r="A5802">
        <v>5801</v>
      </c>
      <c r="B5802" s="1" t="s">
        <v>4408</v>
      </c>
      <c r="C5802" s="308" t="s">
        <v>6885</v>
      </c>
      <c r="D5802" t="s">
        <v>7106</v>
      </c>
      <c r="E5802" s="183">
        <v>4646936</v>
      </c>
      <c r="F5802" s="183">
        <v>4646936</v>
      </c>
      <c r="G5802" t="s">
        <v>7107</v>
      </c>
      <c r="H5802" s="183">
        <v>4646936</v>
      </c>
      <c r="I5802" t="s">
        <v>7108</v>
      </c>
      <c r="J5802">
        <v>5000</v>
      </c>
      <c r="K5802" t="s">
        <v>7106</v>
      </c>
      <c r="L5802" t="s">
        <v>7106</v>
      </c>
      <c r="M5802" t="s">
        <v>7106</v>
      </c>
      <c r="N5802" t="s">
        <v>7106</v>
      </c>
      <c r="O5802" t="str">
        <f t="shared" si="90"/>
        <v>INSERT INTO USUARIOS_USUARIO(id,nombre,apellidos,foto,cedula,codigo,programa,uid,email,saldo,reserva_desayuno,reserva_almuerzo,reserva_cena,sancion,comida_consumida) VALUES (5801,'JOSE FABRICIANO','CHEPE ','true','4646936','4646936','ingenieria de sitemas','4646936','diegomazorram@gmail.com',5000,'true','true','true','true');</v>
      </c>
    </row>
    <row r="5803" spans="1:15">
      <c r="A5803">
        <v>5802</v>
      </c>
      <c r="B5803" s="2" t="s">
        <v>572</v>
      </c>
      <c r="C5803" s="307" t="s">
        <v>4354</v>
      </c>
      <c r="D5803" t="s">
        <v>7106</v>
      </c>
      <c r="E5803" s="184">
        <v>48575202</v>
      </c>
      <c r="F5803" s="184">
        <v>48575202</v>
      </c>
      <c r="G5803" t="s">
        <v>7107</v>
      </c>
      <c r="H5803" s="184">
        <v>48575202</v>
      </c>
      <c r="I5803" t="s">
        <v>7108</v>
      </c>
      <c r="J5803">
        <v>5000</v>
      </c>
      <c r="K5803" t="s">
        <v>7106</v>
      </c>
      <c r="L5803" t="s">
        <v>7106</v>
      </c>
      <c r="M5803" t="s">
        <v>7106</v>
      </c>
      <c r="N5803" t="s">
        <v>7106</v>
      </c>
      <c r="O5803" t="str">
        <f t="shared" si="90"/>
        <v>INSERT INTO USUARIOS_USUARIO(id,nombre,apellidos,foto,cedula,codigo,programa,uid,email,saldo,reserva_desayuno,reserva_almuerzo,reserva_cena,sancion,comida_consumida) VALUES (5802,'LUZ MARY','ULLUNE SARRIA','true','48575202','48575202','ingenieria de sitemas','48575202','diegomazorram@gmail.com',5000,'true','true','true','true');</v>
      </c>
    </row>
    <row r="5804" spans="1:15">
      <c r="A5804">
        <v>5803</v>
      </c>
      <c r="B5804" s="2" t="s">
        <v>4409</v>
      </c>
      <c r="C5804" s="307" t="s">
        <v>6886</v>
      </c>
      <c r="D5804" t="s">
        <v>7106</v>
      </c>
      <c r="E5804" s="184">
        <v>1060100805</v>
      </c>
      <c r="F5804" s="184">
        <v>1060100805</v>
      </c>
      <c r="G5804" t="s">
        <v>7107</v>
      </c>
      <c r="H5804" s="184">
        <v>1060100805</v>
      </c>
      <c r="I5804" t="s">
        <v>7108</v>
      </c>
      <c r="J5804">
        <v>5000</v>
      </c>
      <c r="K5804" t="s">
        <v>7106</v>
      </c>
      <c r="L5804" t="s">
        <v>7106</v>
      </c>
      <c r="M5804" t="s">
        <v>7106</v>
      </c>
      <c r="N5804" t="s">
        <v>7106</v>
      </c>
      <c r="O5804" t="str">
        <f t="shared" si="90"/>
        <v>INSERT INTO USUARIOS_USUARIO(id,nombre,apellidos,foto,cedula,codigo,programa,uid,email,saldo,reserva_desayuno,reserva_almuerzo,reserva_cena,sancion,comida_consumida) VALUES (5803,'KEVIN ADIANI','CHEPE ULLUNE','true','1060100805','1060100805','ingenieria de sitemas','1060100805','diegomazorram@gmail.com',5000,'true','true','true','true');</v>
      </c>
    </row>
    <row r="5805" spans="1:15">
      <c r="A5805">
        <v>5804</v>
      </c>
      <c r="B5805" s="2" t="s">
        <v>4410</v>
      </c>
      <c r="C5805" s="307" t="s">
        <v>6886</v>
      </c>
      <c r="D5805" t="s">
        <v>7106</v>
      </c>
      <c r="E5805" s="184">
        <v>1061545861</v>
      </c>
      <c r="F5805" s="184">
        <v>1061545861</v>
      </c>
      <c r="G5805" t="s">
        <v>7107</v>
      </c>
      <c r="H5805" s="184">
        <v>1061545861</v>
      </c>
      <c r="I5805" t="s">
        <v>7108</v>
      </c>
      <c r="J5805">
        <v>5000</v>
      </c>
      <c r="K5805" t="s">
        <v>7106</v>
      </c>
      <c r="L5805" t="s">
        <v>7106</v>
      </c>
      <c r="M5805" t="s">
        <v>7106</v>
      </c>
      <c r="N5805" t="s">
        <v>7106</v>
      </c>
      <c r="O5805" t="str">
        <f t="shared" si="90"/>
        <v>INSERT INTO USUARIOS_USUARIO(id,nombre,apellidos,foto,cedula,codigo,programa,uid,email,saldo,reserva_desayuno,reserva_almuerzo,reserva_cena,sancion,comida_consumida) VALUES (5804,'VALERY YUBENI','CHEPE ULLUNE','true','1061545861','1061545861','ingenieria de sitemas','1061545861','diegomazorram@gmail.com',5000,'true','true','true','true');</v>
      </c>
    </row>
    <row r="5806" spans="1:15">
      <c r="A5806">
        <v>5805</v>
      </c>
      <c r="B5806" s="1" t="s">
        <v>4411</v>
      </c>
      <c r="C5806" s="308" t="s">
        <v>4412</v>
      </c>
      <c r="D5806" t="s">
        <v>7106</v>
      </c>
      <c r="E5806" s="186">
        <v>76300605</v>
      </c>
      <c r="F5806" s="186">
        <v>76300605</v>
      </c>
      <c r="G5806" t="s">
        <v>7107</v>
      </c>
      <c r="H5806" s="186">
        <v>76300605</v>
      </c>
      <c r="I5806" t="s">
        <v>7108</v>
      </c>
      <c r="J5806">
        <v>5000</v>
      </c>
      <c r="K5806" t="s">
        <v>7106</v>
      </c>
      <c r="L5806" t="s">
        <v>7106</v>
      </c>
      <c r="M5806" t="s">
        <v>7106</v>
      </c>
      <c r="N5806" t="s">
        <v>7106</v>
      </c>
      <c r="O5806" t="str">
        <f t="shared" si="90"/>
        <v>INSERT INTO USUARIOS_USUARIO(id,nombre,apellidos,foto,cedula,codigo,programa,uid,email,saldo,reserva_desayuno,reserva_almuerzo,reserva_cena,sancion,comida_consumida) VALUES (5805,'EDGAR','HURTADO IPIA','true','76300605','76300605','ingenieria de sitemas','76300605','diegomazorram@gmail.com',5000,'true','true','true','true');</v>
      </c>
    </row>
    <row r="5807" spans="1:15">
      <c r="A5807">
        <v>5806</v>
      </c>
      <c r="B5807" s="1" t="s">
        <v>6887</v>
      </c>
      <c r="C5807" s="308" t="s">
        <v>2142</v>
      </c>
      <c r="D5807" t="s">
        <v>7106</v>
      </c>
      <c r="E5807" s="183">
        <v>76300044</v>
      </c>
      <c r="F5807" s="183">
        <v>76300044</v>
      </c>
      <c r="G5807" t="s">
        <v>7107</v>
      </c>
      <c r="H5807" s="183">
        <v>76300044</v>
      </c>
      <c r="I5807" t="s">
        <v>7108</v>
      </c>
      <c r="J5807">
        <v>5000</v>
      </c>
      <c r="K5807" t="s">
        <v>7106</v>
      </c>
      <c r="L5807" t="s">
        <v>7106</v>
      </c>
      <c r="M5807" t="s">
        <v>7106</v>
      </c>
      <c r="N5807" t="s">
        <v>7106</v>
      </c>
      <c r="O5807" t="str">
        <f t="shared" si="90"/>
        <v>INSERT INTO USUARIOS_USUARIO(id,nombre,apellidos,foto,cedula,codigo,programa,uid,email,saldo,reserva_desayuno,reserva_almuerzo,reserva_cena,sancion,comida_consumida) VALUES (5806,'JESUS RAUL','CAMPO TOMBE','true','76300044','76300044','ingenieria de sitemas','76300044','diegomazorram@gmail.com',5000,'true','true','true','true');</v>
      </c>
    </row>
    <row r="5808" spans="1:15">
      <c r="A5808">
        <v>5807</v>
      </c>
      <c r="B5808" s="2" t="s">
        <v>418</v>
      </c>
      <c r="C5808" s="307" t="s">
        <v>37</v>
      </c>
      <c r="D5808" t="s">
        <v>7106</v>
      </c>
      <c r="E5808" s="184">
        <v>25690798</v>
      </c>
      <c r="F5808" s="184">
        <v>25690798</v>
      </c>
      <c r="G5808" t="s">
        <v>7107</v>
      </c>
      <c r="H5808" s="184">
        <v>25690798</v>
      </c>
      <c r="I5808" t="s">
        <v>7108</v>
      </c>
      <c r="J5808">
        <v>5000</v>
      </c>
      <c r="K5808" t="s">
        <v>7106</v>
      </c>
      <c r="L5808" t="s">
        <v>7106</v>
      </c>
      <c r="M5808" t="s">
        <v>7106</v>
      </c>
      <c r="N5808" t="s">
        <v>7106</v>
      </c>
      <c r="O5808" t="str">
        <f t="shared" si="90"/>
        <v>INSERT INTO USUARIOS_USUARIO(id,nombre,apellidos,foto,cedula,codigo,programa,uid,email,saldo,reserva_desayuno,reserva_almuerzo,reserva_cena,sancion,comida_consumida) VALUES (5807,'MARIA ANTONIA','FERNANDEZ FERNANDEZ','true','25690798','25690798','ingenieria de sitemas','25690798','diegomazorram@gmail.com',5000,'true','true','true','true');</v>
      </c>
    </row>
    <row r="5809" spans="1:15">
      <c r="A5809">
        <v>5808</v>
      </c>
      <c r="B5809" s="2" t="s">
        <v>3302</v>
      </c>
      <c r="C5809" s="307" t="s">
        <v>1941</v>
      </c>
      <c r="D5809" t="s">
        <v>7106</v>
      </c>
      <c r="E5809" s="184">
        <v>1003418446</v>
      </c>
      <c r="F5809" s="184">
        <v>1003418446</v>
      </c>
      <c r="G5809" t="s">
        <v>7107</v>
      </c>
      <c r="H5809" s="184">
        <v>1003418446</v>
      </c>
      <c r="I5809" t="s">
        <v>7108</v>
      </c>
      <c r="J5809">
        <v>5000</v>
      </c>
      <c r="K5809" t="s">
        <v>7106</v>
      </c>
      <c r="L5809" t="s">
        <v>7106</v>
      </c>
      <c r="M5809" t="s">
        <v>7106</v>
      </c>
      <c r="N5809" t="s">
        <v>7106</v>
      </c>
      <c r="O5809" t="str">
        <f t="shared" si="90"/>
        <v>INSERT INTO USUARIOS_USUARIO(id,nombre,apellidos,foto,cedula,codigo,programa,uid,email,saldo,reserva_desayuno,reserva_almuerzo,reserva_cena,sancion,comida_consumida) VALUES (5808,'CARLOS DAVID','CAMPO FERNANDEZ','true','1003418446','1003418446','ingenieria de sitemas','1003418446','diegomazorram@gmail.com',5000,'true','true','true','true');</v>
      </c>
    </row>
    <row r="5810" spans="1:15">
      <c r="A5810">
        <v>5809</v>
      </c>
      <c r="B5810" s="2" t="s">
        <v>2887</v>
      </c>
      <c r="C5810" s="307" t="s">
        <v>1941</v>
      </c>
      <c r="D5810" t="s">
        <v>7106</v>
      </c>
      <c r="E5810" s="184">
        <v>1007581541</v>
      </c>
      <c r="F5810" s="184">
        <v>1007581541</v>
      </c>
      <c r="G5810" t="s">
        <v>7107</v>
      </c>
      <c r="H5810" s="184">
        <v>1007581541</v>
      </c>
      <c r="I5810" t="s">
        <v>7108</v>
      </c>
      <c r="J5810">
        <v>5000</v>
      </c>
      <c r="K5810" t="s">
        <v>7106</v>
      </c>
      <c r="L5810" t="s">
        <v>7106</v>
      </c>
      <c r="M5810" t="s">
        <v>7106</v>
      </c>
      <c r="N5810" t="s">
        <v>7106</v>
      </c>
      <c r="O5810" t="str">
        <f t="shared" si="90"/>
        <v>INSERT INTO USUARIOS_USUARIO(id,nombre,apellidos,foto,cedula,codigo,programa,uid,email,saldo,reserva_desayuno,reserva_almuerzo,reserva_cena,sancion,comida_consumida) VALUES (5809,'LUIS ARMANDO','CAMPO FERNANDEZ','true','1007581541','1007581541','ingenieria de sitemas','1007581541','diegomazorram@gmail.com',5000,'true','true','true','true');</v>
      </c>
    </row>
    <row r="5811" spans="1:15">
      <c r="A5811">
        <v>5810</v>
      </c>
      <c r="B5811" s="2" t="s">
        <v>6888</v>
      </c>
      <c r="C5811" s="307" t="s">
        <v>1941</v>
      </c>
      <c r="D5811" t="s">
        <v>7106</v>
      </c>
      <c r="E5811" s="184">
        <v>1064426199</v>
      </c>
      <c r="F5811" s="184">
        <v>1064426199</v>
      </c>
      <c r="G5811" t="s">
        <v>7107</v>
      </c>
      <c r="H5811" s="184">
        <v>1064426199</v>
      </c>
      <c r="I5811" t="s">
        <v>7108</v>
      </c>
      <c r="J5811">
        <v>5000</v>
      </c>
      <c r="K5811" t="s">
        <v>7106</v>
      </c>
      <c r="L5811" t="s">
        <v>7106</v>
      </c>
      <c r="M5811" t="s">
        <v>7106</v>
      </c>
      <c r="N5811" t="s">
        <v>7106</v>
      </c>
      <c r="O5811" t="str">
        <f t="shared" si="90"/>
        <v>INSERT INTO USUARIOS_USUARIO(id,nombre,apellidos,foto,cedula,codigo,programa,uid,email,saldo,reserva_desayuno,reserva_almuerzo,reserva_cena,sancion,comida_consumida) VALUES (5810,'LUZ ESTELA','CAMPO FERNANDEZ','true','1064426199','1064426199','ingenieria de sitemas','1064426199','diegomazorram@gmail.com',5000,'true','true','true','true');</v>
      </c>
    </row>
    <row r="5812" spans="1:15">
      <c r="A5812">
        <v>5811</v>
      </c>
      <c r="B5812" s="2" t="s">
        <v>4413</v>
      </c>
      <c r="C5812" s="307" t="s">
        <v>1941</v>
      </c>
      <c r="D5812" t="s">
        <v>7106</v>
      </c>
      <c r="E5812" s="184">
        <v>1058729375</v>
      </c>
      <c r="F5812" s="184">
        <v>1058729375</v>
      </c>
      <c r="G5812" t="s">
        <v>7107</v>
      </c>
      <c r="H5812" s="184">
        <v>1058729375</v>
      </c>
      <c r="I5812" t="s">
        <v>7108</v>
      </c>
      <c r="J5812">
        <v>5000</v>
      </c>
      <c r="K5812" t="s">
        <v>7106</v>
      </c>
      <c r="L5812" t="s">
        <v>7106</v>
      </c>
      <c r="M5812" t="s">
        <v>7106</v>
      </c>
      <c r="N5812" t="s">
        <v>7106</v>
      </c>
      <c r="O5812" t="str">
        <f t="shared" si="90"/>
        <v>INSERT INTO USUARIOS_USUARIO(id,nombre,apellidos,foto,cedula,codigo,programa,uid,email,saldo,reserva_desayuno,reserva_almuerzo,reserva_cena,sancion,comida_consumida) VALUES (5811,'DANIL ALEJANDRO','CAMPO FERNANDEZ','true','1058729375','1058729375','ingenieria de sitemas','1058729375','diegomazorram@gmail.com',5000,'true','true','true','true');</v>
      </c>
    </row>
    <row r="5813" spans="1:15">
      <c r="A5813">
        <v>5812</v>
      </c>
      <c r="B5813" s="2" t="s">
        <v>4414</v>
      </c>
      <c r="C5813" s="307" t="s">
        <v>1941</v>
      </c>
      <c r="D5813" t="s">
        <v>7106</v>
      </c>
      <c r="E5813" s="184">
        <v>1058730631</v>
      </c>
      <c r="F5813" s="184">
        <v>1058730631</v>
      </c>
      <c r="G5813" t="s">
        <v>7107</v>
      </c>
      <c r="H5813" s="184">
        <v>1058730631</v>
      </c>
      <c r="I5813" t="s">
        <v>7108</v>
      </c>
      <c r="J5813">
        <v>5000</v>
      </c>
      <c r="K5813" t="s">
        <v>7106</v>
      </c>
      <c r="L5813" t="s">
        <v>7106</v>
      </c>
      <c r="M5813" t="s">
        <v>7106</v>
      </c>
      <c r="N5813" t="s">
        <v>7106</v>
      </c>
      <c r="O5813" t="str">
        <f t="shared" si="90"/>
        <v>INSERT INTO USUARIOS_USUARIO(id,nombre,apellidos,foto,cedula,codigo,programa,uid,email,saldo,reserva_desayuno,reserva_almuerzo,reserva_cena,sancion,comida_consumida) VALUES (5812,'ALEX JULIAN','CAMPO FERNANDEZ','true','1058730631','1058730631','ingenieria de sitemas','1058730631','diegomazorram@gmail.com',5000,'true','true','true','true');</v>
      </c>
    </row>
    <row r="5814" spans="1:15">
      <c r="A5814">
        <v>5813</v>
      </c>
      <c r="B5814" s="1" t="s">
        <v>6889</v>
      </c>
      <c r="C5814" s="308" t="s">
        <v>2586</v>
      </c>
      <c r="D5814" t="s">
        <v>7106</v>
      </c>
      <c r="E5814" s="183">
        <v>10755319</v>
      </c>
      <c r="F5814" s="183">
        <v>10755319</v>
      </c>
      <c r="G5814" t="s">
        <v>7107</v>
      </c>
      <c r="H5814" s="183">
        <v>10755319</v>
      </c>
      <c r="I5814" t="s">
        <v>7108</v>
      </c>
      <c r="J5814">
        <v>5000</v>
      </c>
      <c r="K5814" t="s">
        <v>7106</v>
      </c>
      <c r="L5814" t="s">
        <v>7106</v>
      </c>
      <c r="M5814" t="s">
        <v>7106</v>
      </c>
      <c r="N5814" t="s">
        <v>7106</v>
      </c>
      <c r="O5814" t="str">
        <f t="shared" si="90"/>
        <v>INSERT INTO USUARIOS_USUARIO(id,nombre,apellidos,foto,cedula,codigo,programa,uid,email,saldo,reserva_desayuno,reserva_almuerzo,reserva_cena,sancion,comida_consumida) VALUES (5813,'GUSTAVO HERNAN','RIVERA HURTADO','true','10755319','10755319','ingenieria de sitemas','10755319','diegomazorram@gmail.com',5000,'true','true','true','true');</v>
      </c>
    </row>
    <row r="5815" spans="1:15">
      <c r="A5815">
        <v>5814</v>
      </c>
      <c r="B5815" s="2" t="s">
        <v>318</v>
      </c>
      <c r="C5815" s="307" t="s">
        <v>3679</v>
      </c>
      <c r="D5815" t="s">
        <v>7106</v>
      </c>
      <c r="E5815" s="184">
        <v>1060101122</v>
      </c>
      <c r="F5815" s="184">
        <v>1060101122</v>
      </c>
      <c r="G5815" t="s">
        <v>7107</v>
      </c>
      <c r="H5815" s="184">
        <v>1060101122</v>
      </c>
      <c r="I5815" t="s">
        <v>7108</v>
      </c>
      <c r="J5815">
        <v>5000</v>
      </c>
      <c r="K5815" t="s">
        <v>7106</v>
      </c>
      <c r="L5815" t="s">
        <v>7106</v>
      </c>
      <c r="M5815" t="s">
        <v>7106</v>
      </c>
      <c r="N5815" t="s">
        <v>7106</v>
      </c>
      <c r="O5815" t="str">
        <f t="shared" si="90"/>
        <v>INSERT INTO USUARIOS_USUARIO(id,nombre,apellidos,foto,cedula,codigo,programa,uid,email,saldo,reserva_desayuno,reserva_almuerzo,reserva_cena,sancion,comida_consumida) VALUES (5814,'LUZ MARINA','CALAMBAS SOLARTE','true','1060101122','1060101122','ingenieria de sitemas','1060101122','diegomazorram@gmail.com',5000,'true','true','true','true');</v>
      </c>
    </row>
    <row r="5816" spans="1:15">
      <c r="A5816">
        <v>5815</v>
      </c>
      <c r="B5816" s="2" t="s">
        <v>493</v>
      </c>
      <c r="C5816" s="307" t="s">
        <v>5976</v>
      </c>
      <c r="D5816" t="s">
        <v>7106</v>
      </c>
      <c r="E5816" s="184">
        <v>1192744090</v>
      </c>
      <c r="F5816" s="184">
        <v>1192744090</v>
      </c>
      <c r="G5816" t="s">
        <v>7107</v>
      </c>
      <c r="H5816" s="184">
        <v>1192744090</v>
      </c>
      <c r="I5816" t="s">
        <v>7108</v>
      </c>
      <c r="J5816">
        <v>5000</v>
      </c>
      <c r="K5816" t="s">
        <v>7106</v>
      </c>
      <c r="L5816" t="s">
        <v>7106</v>
      </c>
      <c r="M5816" t="s">
        <v>7106</v>
      </c>
      <c r="N5816" t="s">
        <v>7106</v>
      </c>
      <c r="O5816" t="str">
        <f t="shared" si="90"/>
        <v>INSERT INTO USUARIOS_USUARIO(id,nombre,apellidos,foto,cedula,codigo,programa,uid,email,saldo,reserva_desayuno,reserva_almuerzo,reserva_cena,sancion,comida_consumida) VALUES (5815,'LUZ ANGELA','PECHENE CALAMBAS','true','1192744090','1192744090','ingenieria de sitemas','1192744090','diegomazorram@gmail.com',5000,'true','true','true','true');</v>
      </c>
    </row>
    <row r="5817" spans="1:15">
      <c r="A5817">
        <v>5816</v>
      </c>
      <c r="B5817" s="2" t="s">
        <v>4415</v>
      </c>
      <c r="C5817" s="307" t="s">
        <v>2405</v>
      </c>
      <c r="D5817" t="s">
        <v>7106</v>
      </c>
      <c r="E5817" s="184">
        <v>1060106544</v>
      </c>
      <c r="F5817" s="184">
        <v>1060106544</v>
      </c>
      <c r="G5817" t="s">
        <v>7107</v>
      </c>
      <c r="H5817" s="184">
        <v>1060106544</v>
      </c>
      <c r="I5817" t="s">
        <v>7108</v>
      </c>
      <c r="J5817">
        <v>5000</v>
      </c>
      <c r="K5817" t="s">
        <v>7106</v>
      </c>
      <c r="L5817" t="s">
        <v>7106</v>
      </c>
      <c r="M5817" t="s">
        <v>7106</v>
      </c>
      <c r="N5817" t="s">
        <v>7106</v>
      </c>
      <c r="O5817" t="str">
        <f t="shared" si="90"/>
        <v>INSERT INTO USUARIOS_USUARIO(id,nombre,apellidos,foto,cedula,codigo,programa,uid,email,saldo,reserva_desayuno,reserva_almuerzo,reserva_cena,sancion,comida_consumida) VALUES (5816,'INGRI  DAYANA','RIVERA CALAMBAS','true','1060106544','1060106544','ingenieria de sitemas','1060106544','diegomazorram@gmail.com',5000,'true','true','true','true');</v>
      </c>
    </row>
    <row r="5818" spans="1:15">
      <c r="A5818">
        <v>5817</v>
      </c>
      <c r="B5818" s="2" t="s">
        <v>6890</v>
      </c>
      <c r="C5818" s="307" t="s">
        <v>2405</v>
      </c>
      <c r="D5818" t="s">
        <v>7106</v>
      </c>
      <c r="E5818" s="184">
        <v>1060106545</v>
      </c>
      <c r="F5818" s="184">
        <v>1060106545</v>
      </c>
      <c r="G5818" t="s">
        <v>7107</v>
      </c>
      <c r="H5818" s="184">
        <v>1060106545</v>
      </c>
      <c r="I5818" t="s">
        <v>7108</v>
      </c>
      <c r="J5818">
        <v>5000</v>
      </c>
      <c r="K5818" t="s">
        <v>7106</v>
      </c>
      <c r="L5818" t="s">
        <v>7106</v>
      </c>
      <c r="M5818" t="s">
        <v>7106</v>
      </c>
      <c r="N5818" t="s">
        <v>7106</v>
      </c>
      <c r="O5818" t="str">
        <f t="shared" si="90"/>
        <v>INSERT INTO USUARIOS_USUARIO(id,nombre,apellidos,foto,cedula,codigo,programa,uid,email,saldo,reserva_desayuno,reserva_almuerzo,reserva_cena,sancion,comida_consumida) VALUES (5817,'ELBER ANDRES','RIVERA CALAMBAS','true','1060106545','1060106545','ingenieria de sitemas','1060106545','diegomazorram@gmail.com',5000,'true','true','true','true');</v>
      </c>
    </row>
    <row r="5819" spans="1:15">
      <c r="A5819">
        <v>5818</v>
      </c>
      <c r="B5819" s="1" t="s">
        <v>4416</v>
      </c>
      <c r="C5819" s="308" t="s">
        <v>4417</v>
      </c>
      <c r="D5819" t="s">
        <v>7106</v>
      </c>
      <c r="E5819" s="183">
        <v>34608753</v>
      </c>
      <c r="F5819" s="183">
        <v>34608753</v>
      </c>
      <c r="G5819" t="s">
        <v>7107</v>
      </c>
      <c r="H5819" s="183">
        <v>34608753</v>
      </c>
      <c r="I5819" t="s">
        <v>7108</v>
      </c>
      <c r="J5819">
        <v>5000</v>
      </c>
      <c r="K5819" t="s">
        <v>7106</v>
      </c>
      <c r="L5819" t="s">
        <v>7106</v>
      </c>
      <c r="M5819" t="s">
        <v>7106</v>
      </c>
      <c r="N5819" t="s">
        <v>7106</v>
      </c>
      <c r="O5819" t="str">
        <f t="shared" si="90"/>
        <v>INSERT INTO USUARIOS_USUARIO(id,nombre,apellidos,foto,cedula,codigo,programa,uid,email,saldo,reserva_desayuno,reserva_almuerzo,reserva_cena,sancion,comida_consumida) VALUES (5818,'SANDRA PATRICIA ','HURTADO UL','true','34608753','34608753','ingenieria de sitemas','34608753','diegomazorram@gmail.com',5000,'true','true','true','true');</v>
      </c>
    </row>
    <row r="5820" spans="1:15">
      <c r="A5820">
        <v>5819</v>
      </c>
      <c r="B5820" s="1" t="s">
        <v>6891</v>
      </c>
      <c r="C5820" s="308" t="s">
        <v>4418</v>
      </c>
      <c r="D5820" t="s">
        <v>7106</v>
      </c>
      <c r="E5820" s="183">
        <v>1062293863</v>
      </c>
      <c r="F5820" s="183">
        <v>1062293863</v>
      </c>
      <c r="G5820" t="s">
        <v>7107</v>
      </c>
      <c r="H5820" s="183">
        <v>1062293863</v>
      </c>
      <c r="I5820" t="s">
        <v>7108</v>
      </c>
      <c r="J5820">
        <v>5000</v>
      </c>
      <c r="K5820" t="s">
        <v>7106</v>
      </c>
      <c r="L5820" t="s">
        <v>7106</v>
      </c>
      <c r="M5820" t="s">
        <v>7106</v>
      </c>
      <c r="N5820" t="s">
        <v>7106</v>
      </c>
      <c r="O5820" t="str">
        <f t="shared" si="90"/>
        <v>INSERT INTO USUARIOS_USUARIO(id,nombre,apellidos,foto,cedula,codigo,programa,uid,email,saldo,reserva_desayuno,reserva_almuerzo,reserva_cena,sancion,comida_consumida) VALUES (5819,'JAMES ALEXANDER','UL HURTADO','true','1062293863','1062293863','ingenieria de sitemas','1062293863','diegomazorram@gmail.com',5000,'true','true','true','true');</v>
      </c>
    </row>
    <row r="5821" spans="1:15">
      <c r="A5821">
        <v>5820</v>
      </c>
      <c r="B5821" s="1" t="s">
        <v>81</v>
      </c>
      <c r="C5821" s="308" t="s">
        <v>2586</v>
      </c>
      <c r="D5821" t="s">
        <v>7106</v>
      </c>
      <c r="E5821" s="183">
        <v>10755314</v>
      </c>
      <c r="F5821" s="183">
        <v>10755314</v>
      </c>
      <c r="G5821" t="s">
        <v>7107</v>
      </c>
      <c r="H5821" s="183">
        <v>10755314</v>
      </c>
      <c r="I5821" t="s">
        <v>7108</v>
      </c>
      <c r="J5821">
        <v>5000</v>
      </c>
      <c r="K5821" t="s">
        <v>7106</v>
      </c>
      <c r="L5821" t="s">
        <v>7106</v>
      </c>
      <c r="M5821" t="s">
        <v>7106</v>
      </c>
      <c r="N5821" t="s">
        <v>7106</v>
      </c>
      <c r="O5821" t="str">
        <f t="shared" si="90"/>
        <v>INSERT INTO USUARIOS_USUARIO(id,nombre,apellidos,foto,cedula,codigo,programa,uid,email,saldo,reserva_desayuno,reserva_almuerzo,reserva_cena,sancion,comida_consumida) VALUES (5820,'JOSE ALFREDO','RIVERA HURTADO','true','10755314','10755314','ingenieria de sitemas','10755314','diegomazorram@gmail.com',5000,'true','true','true','true');</v>
      </c>
    </row>
    <row r="5822" spans="1:15">
      <c r="A5822">
        <v>5821</v>
      </c>
      <c r="B5822" s="2" t="s">
        <v>4419</v>
      </c>
      <c r="C5822" s="307" t="s">
        <v>6892</v>
      </c>
      <c r="D5822" t="s">
        <v>7106</v>
      </c>
      <c r="E5822" s="184">
        <v>1061533497</v>
      </c>
      <c r="F5822" s="184">
        <v>1061533497</v>
      </c>
      <c r="G5822" t="s">
        <v>7107</v>
      </c>
      <c r="H5822" s="184">
        <v>1061533497</v>
      </c>
      <c r="I5822" t="s">
        <v>7108</v>
      </c>
      <c r="J5822">
        <v>5000</v>
      </c>
      <c r="K5822" t="s">
        <v>7106</v>
      </c>
      <c r="L5822" t="s">
        <v>7106</v>
      </c>
      <c r="M5822" t="s">
        <v>7106</v>
      </c>
      <c r="N5822" t="s">
        <v>7106</v>
      </c>
      <c r="O5822" t="str">
        <f t="shared" si="90"/>
        <v>INSERT INTO USUARIOS_USUARIO(id,nombre,apellidos,foto,cedula,codigo,programa,uid,email,saldo,reserva_desayuno,reserva_almuerzo,reserva_cena,sancion,comida_consumida) VALUES (5821,'ELVIA AMANDA','HERNANDEZ GUETIO','true','1061533497','1061533497','ingenieria de sitemas','1061533497','diegomazorram@gmail.com',5000,'true','true','true','true');</v>
      </c>
    </row>
    <row r="5823" spans="1:15">
      <c r="A5823">
        <v>5822</v>
      </c>
      <c r="B5823" s="2" t="s">
        <v>4420</v>
      </c>
      <c r="C5823" s="307" t="s">
        <v>6893</v>
      </c>
      <c r="D5823" t="s">
        <v>7106</v>
      </c>
      <c r="E5823" s="184">
        <v>1061530650</v>
      </c>
      <c r="F5823" s="184">
        <v>1061530650</v>
      </c>
      <c r="G5823" t="s">
        <v>7107</v>
      </c>
      <c r="H5823" s="184">
        <v>1061530650</v>
      </c>
      <c r="I5823" t="s">
        <v>7108</v>
      </c>
      <c r="J5823">
        <v>5000</v>
      </c>
      <c r="K5823" t="s">
        <v>7106</v>
      </c>
      <c r="L5823" t="s">
        <v>7106</v>
      </c>
      <c r="M5823" t="s">
        <v>7106</v>
      </c>
      <c r="N5823" t="s">
        <v>7106</v>
      </c>
      <c r="O5823" t="str">
        <f t="shared" si="90"/>
        <v>INSERT INTO USUARIOS_USUARIO(id,nombre,apellidos,foto,cedula,codigo,programa,uid,email,saldo,reserva_desayuno,reserva_almuerzo,reserva_cena,sancion,comida_consumida) VALUES (5822,'HAMILTON FERNEY','RIVERA HERNANDEZ','true','1061530650','1061530650','ingenieria de sitemas','1061530650','diegomazorram@gmail.com',5000,'true','true','true','true');</v>
      </c>
    </row>
    <row r="5824" spans="1:15">
      <c r="A5824">
        <v>5823</v>
      </c>
      <c r="B5824" s="2" t="s">
        <v>4421</v>
      </c>
      <c r="C5824" s="307" t="s">
        <v>6893</v>
      </c>
      <c r="D5824" t="s">
        <v>7106</v>
      </c>
      <c r="E5824" s="184">
        <v>1061539036</v>
      </c>
      <c r="F5824" s="184">
        <v>1061539036</v>
      </c>
      <c r="G5824" t="s">
        <v>7107</v>
      </c>
      <c r="H5824" s="184">
        <v>1061539036</v>
      </c>
      <c r="I5824" t="s">
        <v>7108</v>
      </c>
      <c r="J5824">
        <v>5000</v>
      </c>
      <c r="K5824" t="s">
        <v>7106</v>
      </c>
      <c r="L5824" t="s">
        <v>7106</v>
      </c>
      <c r="M5824" t="s">
        <v>7106</v>
      </c>
      <c r="N5824" t="s">
        <v>7106</v>
      </c>
      <c r="O5824" t="str">
        <f t="shared" si="90"/>
        <v>INSERT INTO USUARIOS_USUARIO(id,nombre,apellidos,foto,cedula,codigo,programa,uid,email,saldo,reserva_desayuno,reserva_almuerzo,reserva_cena,sancion,comida_consumida) VALUES (5823,'IHANIS SOFIA','RIVERA HERNANDEZ','true','1061539036','1061539036','ingenieria de sitemas','1061539036','diegomazorram@gmail.com',5000,'true','true','true','true');</v>
      </c>
    </row>
    <row r="5825" spans="1:15">
      <c r="A5825">
        <v>5824</v>
      </c>
      <c r="B5825" s="1" t="s">
        <v>4422</v>
      </c>
      <c r="C5825" s="308" t="s">
        <v>2870</v>
      </c>
      <c r="D5825" t="s">
        <v>7106</v>
      </c>
      <c r="E5825" s="183">
        <v>10721404</v>
      </c>
      <c r="F5825" s="183">
        <v>10721404</v>
      </c>
      <c r="G5825" t="s">
        <v>7107</v>
      </c>
      <c r="H5825" s="183">
        <v>10721404</v>
      </c>
      <c r="I5825" t="s">
        <v>7108</v>
      </c>
      <c r="J5825">
        <v>5000</v>
      </c>
      <c r="K5825" t="s">
        <v>7106</v>
      </c>
      <c r="L5825" t="s">
        <v>7106</v>
      </c>
      <c r="M5825" t="s">
        <v>7106</v>
      </c>
      <c r="N5825" t="s">
        <v>7106</v>
      </c>
      <c r="O5825" t="str">
        <f t="shared" si="90"/>
        <v>INSERT INTO USUARIOS_USUARIO(id,nombre,apellidos,foto,cedula,codigo,programa,uid,email,saldo,reserva_desayuno,reserva_almuerzo,reserva_cena,sancion,comida_consumida) VALUES (5824,'EIBER','HURTADO','true','10721404','10721404','ingenieria de sitemas','10721404','diegomazorram@gmail.com',5000,'true','true','true','true');</v>
      </c>
    </row>
    <row r="5826" spans="1:15">
      <c r="A5826">
        <v>5825</v>
      </c>
      <c r="B5826" s="2" t="s">
        <v>4062</v>
      </c>
      <c r="C5826" s="307" t="s">
        <v>4354</v>
      </c>
      <c r="D5826" t="s">
        <v>7106</v>
      </c>
      <c r="E5826" s="184">
        <v>48575350</v>
      </c>
      <c r="F5826" s="184">
        <v>48575350</v>
      </c>
      <c r="G5826" t="s">
        <v>7107</v>
      </c>
      <c r="H5826" s="184">
        <v>48575350</v>
      </c>
      <c r="I5826" t="s">
        <v>7108</v>
      </c>
      <c r="J5826">
        <v>5000</v>
      </c>
      <c r="K5826" t="s">
        <v>7106</v>
      </c>
      <c r="L5826" t="s">
        <v>7106</v>
      </c>
      <c r="M5826" t="s">
        <v>7106</v>
      </c>
      <c r="N5826" t="s">
        <v>7106</v>
      </c>
      <c r="O5826" t="str">
        <f t="shared" si="90"/>
        <v>INSERT INTO USUARIOS_USUARIO(id,nombre,apellidos,foto,cedula,codigo,programa,uid,email,saldo,reserva_desayuno,reserva_almuerzo,reserva_cena,sancion,comida_consumida) VALUES (5825,'NANCY PATRICIA','ULLUNE SARRIA','true','48575350','48575350','ingenieria de sitemas','48575350','diegomazorram@gmail.com',5000,'true','true','true','true');</v>
      </c>
    </row>
    <row r="5827" spans="1:15">
      <c r="A5827">
        <v>5826</v>
      </c>
      <c r="B5827" s="1" t="s">
        <v>4423</v>
      </c>
      <c r="C5827" s="308" t="s">
        <v>194</v>
      </c>
      <c r="D5827" t="s">
        <v>7106</v>
      </c>
      <c r="E5827" s="183">
        <v>1060102003</v>
      </c>
      <c r="F5827" s="183">
        <v>1060102003</v>
      </c>
      <c r="G5827" t="s">
        <v>7107</v>
      </c>
      <c r="H5827" s="183">
        <v>1060102003</v>
      </c>
      <c r="I5827" t="s">
        <v>7108</v>
      </c>
      <c r="J5827">
        <v>5000</v>
      </c>
      <c r="K5827" t="s">
        <v>7106</v>
      </c>
      <c r="L5827" t="s">
        <v>7106</v>
      </c>
      <c r="M5827" t="s">
        <v>7106</v>
      </c>
      <c r="N5827" t="s">
        <v>7106</v>
      </c>
      <c r="O5827" t="str">
        <f t="shared" ref="O5827:O5890" si="91">"INSERT INTO USUARIOS_USUARIO(id,nombre,apellidos,foto,cedula,codigo,programa,uid,email,saldo,reserva_desayuno,reserva_almuerzo,reserva_cena,sancion,comida_consumida) VALUES ("&amp;A5827&amp;",'"&amp;B5827&amp;"','"&amp;C5827&amp;"','"&amp;D5827&amp;"','"&amp;E5827&amp;"','"&amp;F5827&amp;"','"&amp;G5827&amp;"','"&amp;H5827&amp;"','"&amp;I5827&amp;"',"&amp;J5827&amp;",'"&amp;K5827&amp;"','"&amp;L5827&amp;"','"&amp;M5827&amp;"','"&amp;N5827&amp;"');"</f>
        <v>INSERT INTO USUARIOS_USUARIO(id,nombre,apellidos,foto,cedula,codigo,programa,uid,email,saldo,reserva_desayuno,reserva_almuerzo,reserva_cena,sancion,comida_consumida) VALUES (5826,'ANYELI CAROLINA','HURTADO ULLUNE','true','1060102003','1060102003','ingenieria de sitemas','1060102003','diegomazorram@gmail.com',5000,'true','true','true','true');</v>
      </c>
    </row>
    <row r="5828" spans="1:15">
      <c r="A5828">
        <v>5827</v>
      </c>
      <c r="B5828" s="2" t="s">
        <v>4424</v>
      </c>
      <c r="C5828" s="307" t="s">
        <v>349</v>
      </c>
      <c r="D5828" t="s">
        <v>7106</v>
      </c>
      <c r="E5828" s="187">
        <v>1060109004</v>
      </c>
      <c r="F5828" s="187">
        <v>1060109004</v>
      </c>
      <c r="G5828" t="s">
        <v>7107</v>
      </c>
      <c r="H5828" s="187">
        <v>1060109004</v>
      </c>
      <c r="I5828" t="s">
        <v>7108</v>
      </c>
      <c r="J5828">
        <v>5000</v>
      </c>
      <c r="K5828" t="s">
        <v>7106</v>
      </c>
      <c r="L5828" t="s">
        <v>7106</v>
      </c>
      <c r="M5828" t="s">
        <v>7106</v>
      </c>
      <c r="N5828" t="s">
        <v>7106</v>
      </c>
      <c r="O5828" t="str">
        <f t="shared" si="91"/>
        <v>INSERT INTO USUARIOS_USUARIO(id,nombre,apellidos,foto,cedula,codigo,programa,uid,email,saldo,reserva_desayuno,reserva_almuerzo,reserva_cena,sancion,comida_consumida) VALUES (5827,'SHARON ARIANA','TUNUBALA HURTADO','true','1060109004','1060109004','ingenieria de sitemas','1060109004','diegomazorram@gmail.com',5000,'true','true','true','true');</v>
      </c>
    </row>
    <row r="5829" spans="1:15">
      <c r="A5829">
        <v>5828</v>
      </c>
      <c r="B5829" s="1" t="s">
        <v>4425</v>
      </c>
      <c r="C5829" s="308" t="s">
        <v>2586</v>
      </c>
      <c r="D5829" t="s">
        <v>7106</v>
      </c>
      <c r="E5829" s="183">
        <v>1061531164</v>
      </c>
      <c r="F5829" s="183">
        <v>1061531164</v>
      </c>
      <c r="G5829" t="s">
        <v>7107</v>
      </c>
      <c r="H5829" s="183">
        <v>1061531164</v>
      </c>
      <c r="I5829" t="s">
        <v>7108</v>
      </c>
      <c r="J5829">
        <v>5000</v>
      </c>
      <c r="K5829" t="s">
        <v>7106</v>
      </c>
      <c r="L5829" t="s">
        <v>7106</v>
      </c>
      <c r="M5829" t="s">
        <v>7106</v>
      </c>
      <c r="N5829" t="s">
        <v>7106</v>
      </c>
      <c r="O5829" t="str">
        <f t="shared" si="91"/>
        <v>INSERT INTO USUARIOS_USUARIO(id,nombre,apellidos,foto,cedula,codigo,programa,uid,email,saldo,reserva_desayuno,reserva_almuerzo,reserva_cena,sancion,comida_consumida) VALUES (5828,'CLAUDIA MIRIAN','RIVERA HURTADO','true','1061531164','1061531164','ingenieria de sitemas','1061531164','diegomazorram@gmail.com',5000,'true','true','true','true');</v>
      </c>
    </row>
    <row r="5830" spans="1:15">
      <c r="A5830">
        <v>5829</v>
      </c>
      <c r="B5830" s="2" t="s">
        <v>6894</v>
      </c>
      <c r="C5830" s="307" t="s">
        <v>2586</v>
      </c>
      <c r="D5830" t="s">
        <v>7106</v>
      </c>
      <c r="E5830" s="184">
        <v>1061531165</v>
      </c>
      <c r="F5830" s="184">
        <v>1061531165</v>
      </c>
      <c r="G5830" t="s">
        <v>7107</v>
      </c>
      <c r="H5830" s="184">
        <v>1061531165</v>
      </c>
      <c r="I5830" t="s">
        <v>7108</v>
      </c>
      <c r="J5830">
        <v>5000</v>
      </c>
      <c r="K5830" t="s">
        <v>7106</v>
      </c>
      <c r="L5830" t="s">
        <v>7106</v>
      </c>
      <c r="M5830" t="s">
        <v>7106</v>
      </c>
      <c r="N5830" t="s">
        <v>7106</v>
      </c>
      <c r="O5830" t="str">
        <f t="shared" si="91"/>
        <v>INSERT INTO USUARIOS_USUARIO(id,nombre,apellidos,foto,cedula,codigo,programa,uid,email,saldo,reserva_desayuno,reserva_almuerzo,reserva_cena,sancion,comida_consumida) VALUES (5829,'VANESA ALEXANDRA','RIVERA HURTADO','true','1061531165','1061531165','ingenieria de sitemas','1061531165','diegomazorram@gmail.com',5000,'true','true','true','true');</v>
      </c>
    </row>
    <row r="5831" spans="1:15">
      <c r="A5831">
        <v>5830</v>
      </c>
      <c r="B5831" s="1" t="s">
        <v>4426</v>
      </c>
      <c r="C5831" s="308" t="s">
        <v>327</v>
      </c>
      <c r="D5831" t="s">
        <v>7106</v>
      </c>
      <c r="E5831" s="183">
        <v>1002870686</v>
      </c>
      <c r="F5831" s="183">
        <v>1002870686</v>
      </c>
      <c r="G5831" t="s">
        <v>7107</v>
      </c>
      <c r="H5831" s="183">
        <v>1002870686</v>
      </c>
      <c r="I5831" t="s">
        <v>7108</v>
      </c>
      <c r="J5831">
        <v>5000</v>
      </c>
      <c r="K5831" t="s">
        <v>7106</v>
      </c>
      <c r="L5831" t="s">
        <v>7106</v>
      </c>
      <c r="M5831" t="s">
        <v>7106</v>
      </c>
      <c r="N5831" t="s">
        <v>7106</v>
      </c>
      <c r="O5831" t="str">
        <f t="shared" si="91"/>
        <v>INSERT INTO USUARIOS_USUARIO(id,nombre,apellidos,foto,cedula,codigo,programa,uid,email,saldo,reserva_desayuno,reserva_almuerzo,reserva_cena,sancion,comida_consumida) VALUES (5830,'EDINSON JULIAN','CHAVACO HURTADO','true','1002870686','1002870686','ingenieria de sitemas','1002870686','diegomazorram@gmail.com',5000,'true','true','true','true');</v>
      </c>
    </row>
    <row r="5832" spans="1:15">
      <c r="A5832">
        <v>5831</v>
      </c>
      <c r="B5832" s="2" t="s">
        <v>4427</v>
      </c>
      <c r="C5832" s="307" t="s">
        <v>4428</v>
      </c>
      <c r="D5832" t="s">
        <v>7106</v>
      </c>
      <c r="E5832" s="184">
        <v>1193097082</v>
      </c>
      <c r="F5832" s="184">
        <v>1193097082</v>
      </c>
      <c r="G5832" t="s">
        <v>7107</v>
      </c>
      <c r="H5832" s="184">
        <v>1193097082</v>
      </c>
      <c r="I5832" t="s">
        <v>7108</v>
      </c>
      <c r="J5832">
        <v>5000</v>
      </c>
      <c r="K5832" t="s">
        <v>7106</v>
      </c>
      <c r="L5832" t="s">
        <v>7106</v>
      </c>
      <c r="M5832" t="s">
        <v>7106</v>
      </c>
      <c r="N5832" t="s">
        <v>7106</v>
      </c>
      <c r="O5832" t="str">
        <f t="shared" si="91"/>
        <v>INSERT INTO USUARIOS_USUARIO(id,nombre,apellidos,foto,cedula,codigo,programa,uid,email,saldo,reserva_desayuno,reserva_almuerzo,reserva_cena,sancion,comida_consumida) VALUES (5831,'ANGUI CAROLINA','PEÑA MENDEZ','true','1193097082','1193097082','ingenieria de sitemas','1193097082','diegomazorram@gmail.com',5000,'true','true','true','true');</v>
      </c>
    </row>
    <row r="5833" spans="1:15">
      <c r="A5833">
        <v>5832</v>
      </c>
      <c r="B5833" s="2" t="s">
        <v>6895</v>
      </c>
      <c r="C5833" s="307" t="s">
        <v>4429</v>
      </c>
      <c r="D5833" t="s">
        <v>7106</v>
      </c>
      <c r="E5833" s="184">
        <v>1104842343</v>
      </c>
      <c r="F5833" s="184">
        <v>1104842343</v>
      </c>
      <c r="G5833" t="s">
        <v>7107</v>
      </c>
      <c r="H5833" s="184">
        <v>1104842343</v>
      </c>
      <c r="I5833" t="s">
        <v>7108</v>
      </c>
      <c r="J5833">
        <v>5000</v>
      </c>
      <c r="K5833" t="s">
        <v>7106</v>
      </c>
      <c r="L5833" t="s">
        <v>7106</v>
      </c>
      <c r="M5833" t="s">
        <v>7106</v>
      </c>
      <c r="N5833" t="s">
        <v>7106</v>
      </c>
      <c r="O5833" t="str">
        <f t="shared" si="91"/>
        <v>INSERT INTO USUARIOS_USUARIO(id,nombre,apellidos,foto,cedula,codigo,programa,uid,email,saldo,reserva_desayuno,reserva_almuerzo,reserva_cena,sancion,comida_consumida) VALUES (5832,'MARIA DE LOS ANGELES','CHAVACO MENDEZ','true','1104842343','1104842343','ingenieria de sitemas','1104842343','diegomazorram@gmail.com',5000,'true','true','true','true');</v>
      </c>
    </row>
    <row r="5834" spans="1:15">
      <c r="A5834">
        <v>5833</v>
      </c>
      <c r="B5834" s="1" t="s">
        <v>4430</v>
      </c>
      <c r="C5834" s="308" t="s">
        <v>2282</v>
      </c>
      <c r="D5834" t="s">
        <v>7106</v>
      </c>
      <c r="E5834" s="183">
        <v>1193101858</v>
      </c>
      <c r="F5834" s="183">
        <v>1193101858</v>
      </c>
      <c r="G5834" t="s">
        <v>7107</v>
      </c>
      <c r="H5834" s="183">
        <v>1193101858</v>
      </c>
      <c r="I5834" t="s">
        <v>7108</v>
      </c>
      <c r="J5834">
        <v>5000</v>
      </c>
      <c r="K5834" t="s">
        <v>7106</v>
      </c>
      <c r="L5834" t="s">
        <v>7106</v>
      </c>
      <c r="M5834" t="s">
        <v>7106</v>
      </c>
      <c r="N5834" t="s">
        <v>7106</v>
      </c>
      <c r="O5834" t="str">
        <f t="shared" si="91"/>
        <v>INSERT INTO USUARIOS_USUARIO(id,nombre,apellidos,foto,cedula,codigo,programa,uid,email,saldo,reserva_desayuno,reserva_almuerzo,reserva_cena,sancion,comida_consumida) VALUES (5833,'EIDER LEANDRO ','HURTADO CALAMBAS','true','1193101858','1193101858','ingenieria de sitemas','1193101858','diegomazorram@gmail.com',5000,'true','true','true','true');</v>
      </c>
    </row>
    <row r="5835" spans="1:15">
      <c r="A5835">
        <v>5834</v>
      </c>
      <c r="B5835" s="2" t="s">
        <v>4431</v>
      </c>
      <c r="C5835" s="307" t="s">
        <v>6896</v>
      </c>
      <c r="D5835" t="s">
        <v>7106</v>
      </c>
      <c r="E5835" s="184">
        <v>1061528015</v>
      </c>
      <c r="F5835" s="184">
        <v>1061528015</v>
      </c>
      <c r="G5835" t="s">
        <v>7107</v>
      </c>
      <c r="H5835" s="184">
        <v>1061528015</v>
      </c>
      <c r="I5835" t="s">
        <v>7108</v>
      </c>
      <c r="J5835">
        <v>5000</v>
      </c>
      <c r="K5835" t="s">
        <v>7106</v>
      </c>
      <c r="L5835" t="s">
        <v>7106</v>
      </c>
      <c r="M5835" t="s">
        <v>7106</v>
      </c>
      <c r="N5835" t="s">
        <v>7106</v>
      </c>
      <c r="O5835" t="str">
        <f t="shared" si="91"/>
        <v>INSERT INTO USUARIOS_USUARIO(id,nombre,apellidos,foto,cedula,codigo,programa,uid,email,saldo,reserva_desayuno,reserva_almuerzo,reserva_cena,sancion,comida_consumida) VALUES (5834,'YULIANA','OSNAS BELARCAZAR','true','1061528015','1061528015','ingenieria de sitemas','1061528015','diegomazorram@gmail.com',5000,'true','true','true','true');</v>
      </c>
    </row>
    <row r="5836" spans="1:15">
      <c r="A5836">
        <v>5835</v>
      </c>
      <c r="B5836" s="2" t="s">
        <v>4432</v>
      </c>
      <c r="C5836" s="307" t="s">
        <v>4433</v>
      </c>
      <c r="D5836" t="s">
        <v>7106</v>
      </c>
      <c r="E5836" s="184">
        <v>1060110111</v>
      </c>
      <c r="F5836" s="184">
        <v>1060110111</v>
      </c>
      <c r="G5836" t="s">
        <v>7107</v>
      </c>
      <c r="H5836" s="184">
        <v>1060110111</v>
      </c>
      <c r="I5836" t="s">
        <v>7108</v>
      </c>
      <c r="J5836">
        <v>5000</v>
      </c>
      <c r="K5836" t="s">
        <v>7106</v>
      </c>
      <c r="L5836" t="s">
        <v>7106</v>
      </c>
      <c r="M5836" t="s">
        <v>7106</v>
      </c>
      <c r="N5836" t="s">
        <v>7106</v>
      </c>
      <c r="O5836" t="str">
        <f t="shared" si="91"/>
        <v>INSERT INTO USUARIOS_USUARIO(id,nombre,apellidos,foto,cedula,codigo,programa,uid,email,saldo,reserva_desayuno,reserva_almuerzo,reserva_cena,sancion,comida_consumida) VALUES (5835,'KEINNER ALEJANDRO','HURTADO OSNAZ','true','1060110111','1060110111','ingenieria de sitemas','1060110111','diegomazorram@gmail.com',5000,'true','true','true','true');</v>
      </c>
    </row>
    <row r="5837" spans="1:15">
      <c r="A5837">
        <v>5836</v>
      </c>
      <c r="B5837" s="1" t="s">
        <v>4434</v>
      </c>
      <c r="C5837" s="308" t="s">
        <v>2282</v>
      </c>
      <c r="D5837" t="s">
        <v>7106</v>
      </c>
      <c r="E5837" s="183">
        <v>1060100330</v>
      </c>
      <c r="F5837" s="183">
        <v>1060100330</v>
      </c>
      <c r="G5837" t="s">
        <v>7107</v>
      </c>
      <c r="H5837" s="183">
        <v>1060100330</v>
      </c>
      <c r="I5837" t="s">
        <v>7108</v>
      </c>
      <c r="J5837">
        <v>5000</v>
      </c>
      <c r="K5837" t="s">
        <v>7106</v>
      </c>
      <c r="L5837" t="s">
        <v>7106</v>
      </c>
      <c r="M5837" t="s">
        <v>7106</v>
      </c>
      <c r="N5837" t="s">
        <v>7106</v>
      </c>
      <c r="O5837" t="str">
        <f t="shared" si="91"/>
        <v>INSERT INTO USUARIOS_USUARIO(id,nombre,apellidos,foto,cedula,codigo,programa,uid,email,saldo,reserva_desayuno,reserva_almuerzo,reserva_cena,sancion,comida_consumida) VALUES (5836,'YURI ALEXANDRA ','HURTADO CALAMBAS','true','1060100330','1060100330','ingenieria de sitemas','1060100330','diegomazorram@gmail.com',5000,'true','true','true','true');</v>
      </c>
    </row>
    <row r="5838" spans="1:15">
      <c r="A5838">
        <v>5837</v>
      </c>
      <c r="B5838" s="2" t="s">
        <v>4435</v>
      </c>
      <c r="C5838" s="307" t="s">
        <v>2282</v>
      </c>
      <c r="D5838" t="s">
        <v>7106</v>
      </c>
      <c r="E5838" s="184">
        <v>1061535141</v>
      </c>
      <c r="F5838" s="184">
        <v>1061535141</v>
      </c>
      <c r="G5838" t="s">
        <v>7107</v>
      </c>
      <c r="H5838" s="184">
        <v>1061535141</v>
      </c>
      <c r="I5838" t="s">
        <v>7108</v>
      </c>
      <c r="J5838">
        <v>5000</v>
      </c>
      <c r="K5838" t="s">
        <v>7106</v>
      </c>
      <c r="L5838" t="s">
        <v>7106</v>
      </c>
      <c r="M5838" t="s">
        <v>7106</v>
      </c>
      <c r="N5838" t="s">
        <v>7106</v>
      </c>
      <c r="O5838" t="str">
        <f t="shared" si="91"/>
        <v>INSERT INTO USUARIOS_USUARIO(id,nombre,apellidos,foto,cedula,codigo,programa,uid,email,saldo,reserva_desayuno,reserva_almuerzo,reserva_cena,sancion,comida_consumida) VALUES (5837,'DIXA VALERIA','HURTADO CALAMBAS','true','1061535141','1061535141','ingenieria de sitemas','1061535141','diegomazorram@gmail.com',5000,'true','true','true','true');</v>
      </c>
    </row>
    <row r="5839" spans="1:15">
      <c r="A5839">
        <v>5838</v>
      </c>
      <c r="B5839" s="2" t="s">
        <v>4436</v>
      </c>
      <c r="C5839" s="307" t="s">
        <v>4437</v>
      </c>
      <c r="D5839" t="s">
        <v>7106</v>
      </c>
      <c r="E5839" s="184">
        <v>1061538891</v>
      </c>
      <c r="F5839" s="184">
        <v>1061538891</v>
      </c>
      <c r="G5839" t="s">
        <v>7107</v>
      </c>
      <c r="H5839" s="184">
        <v>1061538891</v>
      </c>
      <c r="I5839" t="s">
        <v>7108</v>
      </c>
      <c r="J5839">
        <v>5000</v>
      </c>
      <c r="K5839" t="s">
        <v>7106</v>
      </c>
      <c r="L5839" t="s">
        <v>7106</v>
      </c>
      <c r="M5839" t="s">
        <v>7106</v>
      </c>
      <c r="N5839" t="s">
        <v>7106</v>
      </c>
      <c r="O5839" t="str">
        <f t="shared" si="91"/>
        <v>INSERT INTO USUARIOS_USUARIO(id,nombre,apellidos,foto,cedula,codigo,programa,uid,email,saldo,reserva_desayuno,reserva_almuerzo,reserva_cena,sancion,comida_consumida) VALUES (5838,'JAIDER LEANDRO','PALTA HURTADO','true','1061538891','1061538891','ingenieria de sitemas','1061538891','diegomazorram@gmail.com',5000,'true','true','true','true');</v>
      </c>
    </row>
    <row r="5840" spans="1:15">
      <c r="A5840">
        <v>5839</v>
      </c>
      <c r="B5840" s="2" t="s">
        <v>305</v>
      </c>
      <c r="C5840" s="307" t="s">
        <v>4437</v>
      </c>
      <c r="D5840" t="s">
        <v>7106</v>
      </c>
      <c r="E5840" s="184">
        <v>1061542947</v>
      </c>
      <c r="F5840" s="184">
        <v>1061542947</v>
      </c>
      <c r="G5840" t="s">
        <v>7107</v>
      </c>
      <c r="H5840" s="184">
        <v>1061542947</v>
      </c>
      <c r="I5840" t="s">
        <v>7108</v>
      </c>
      <c r="J5840">
        <v>5000</v>
      </c>
      <c r="K5840" t="s">
        <v>7106</v>
      </c>
      <c r="L5840" t="s">
        <v>7106</v>
      </c>
      <c r="M5840" t="s">
        <v>7106</v>
      </c>
      <c r="N5840" t="s">
        <v>7106</v>
      </c>
      <c r="O5840" t="str">
        <f t="shared" si="91"/>
        <v>INSERT INTO USUARIOS_USUARIO(id,nombre,apellidos,foto,cedula,codigo,programa,uid,email,saldo,reserva_desayuno,reserva_almuerzo,reserva_cena,sancion,comida_consumida) VALUES (5839,'JUAN JOSE','PALTA HURTADO','true','1061542947','1061542947','ingenieria de sitemas','1061542947','diegomazorram@gmail.com',5000,'true','true','true','true');</v>
      </c>
    </row>
    <row r="5841" spans="1:15">
      <c r="A5841">
        <v>5840</v>
      </c>
      <c r="B5841" s="1" t="s">
        <v>6897</v>
      </c>
      <c r="C5841" s="308" t="s">
        <v>131</v>
      </c>
      <c r="D5841" t="s">
        <v>7106</v>
      </c>
      <c r="E5841" s="183">
        <v>48573923</v>
      </c>
      <c r="F5841" s="183">
        <v>48573923</v>
      </c>
      <c r="G5841" t="s">
        <v>7107</v>
      </c>
      <c r="H5841" s="183">
        <v>48573923</v>
      </c>
      <c r="I5841" t="s">
        <v>7108</v>
      </c>
      <c r="J5841">
        <v>5000</v>
      </c>
      <c r="K5841" t="s">
        <v>7106</v>
      </c>
      <c r="L5841" t="s">
        <v>7106</v>
      </c>
      <c r="M5841" t="s">
        <v>7106</v>
      </c>
      <c r="N5841" t="s">
        <v>7106</v>
      </c>
      <c r="O5841" t="str">
        <f t="shared" si="91"/>
        <v>INSERT INTO USUARIOS_USUARIO(id,nombre,apellidos,foto,cedula,codigo,programa,uid,email,saldo,reserva_desayuno,reserva_almuerzo,reserva_cena,sancion,comida_consumida) VALUES (5840,'HERMELINDA','CALAMBAS HURTADO','true','48573923','48573923','ingenieria de sitemas','48573923','diegomazorram@gmail.com',5000,'true','true','true','true');</v>
      </c>
    </row>
    <row r="5842" spans="1:15">
      <c r="A5842">
        <v>5841</v>
      </c>
      <c r="B5842" s="2" t="s">
        <v>4438</v>
      </c>
      <c r="C5842" s="307" t="s">
        <v>131</v>
      </c>
      <c r="D5842" t="s">
        <v>7106</v>
      </c>
      <c r="E5842" s="184">
        <v>1002953420</v>
      </c>
      <c r="F5842" s="184">
        <v>1002953420</v>
      </c>
      <c r="G5842" t="s">
        <v>7107</v>
      </c>
      <c r="H5842" s="184">
        <v>1002953420</v>
      </c>
      <c r="I5842" t="s">
        <v>7108</v>
      </c>
      <c r="J5842">
        <v>5000</v>
      </c>
      <c r="K5842" t="s">
        <v>7106</v>
      </c>
      <c r="L5842" t="s">
        <v>7106</v>
      </c>
      <c r="M5842" t="s">
        <v>7106</v>
      </c>
      <c r="N5842" t="s">
        <v>7106</v>
      </c>
      <c r="O5842" t="str">
        <f t="shared" si="91"/>
        <v>INSERT INTO USUARIOS_USUARIO(id,nombre,apellidos,foto,cedula,codigo,programa,uid,email,saldo,reserva_desayuno,reserva_almuerzo,reserva_cena,sancion,comida_consumida) VALUES (5841,'ELIAN','CALAMBAS HURTADO','true','1002953420','1002953420','ingenieria de sitemas','1002953420','diegomazorram@gmail.com',5000,'true','true','true','true');</v>
      </c>
    </row>
    <row r="5843" spans="1:15">
      <c r="A5843">
        <v>5842</v>
      </c>
      <c r="B5843" s="2" t="s">
        <v>3355</v>
      </c>
      <c r="C5843" s="307" t="s">
        <v>131</v>
      </c>
      <c r="D5843" t="s">
        <v>7106</v>
      </c>
      <c r="E5843" s="184">
        <v>1058726654</v>
      </c>
      <c r="F5843" s="184">
        <v>1058726654</v>
      </c>
      <c r="G5843" t="s">
        <v>7107</v>
      </c>
      <c r="H5843" s="184">
        <v>1058726654</v>
      </c>
      <c r="I5843" t="s">
        <v>7108</v>
      </c>
      <c r="J5843">
        <v>5000</v>
      </c>
      <c r="K5843" t="s">
        <v>7106</v>
      </c>
      <c r="L5843" t="s">
        <v>7106</v>
      </c>
      <c r="M5843" t="s">
        <v>7106</v>
      </c>
      <c r="N5843" t="s">
        <v>7106</v>
      </c>
      <c r="O5843" t="str">
        <f t="shared" si="91"/>
        <v>INSERT INTO USUARIOS_USUARIO(id,nombre,apellidos,foto,cedula,codigo,programa,uid,email,saldo,reserva_desayuno,reserva_almuerzo,reserva_cena,sancion,comida_consumida) VALUES (5842,'MARISOL','CALAMBAS HURTADO','true','1058726654','1058726654','ingenieria de sitemas','1058726654','diegomazorram@gmail.com',5000,'true','true','true','true');</v>
      </c>
    </row>
    <row r="5844" spans="1:15">
      <c r="A5844">
        <v>5843</v>
      </c>
      <c r="B5844" s="1" t="s">
        <v>4439</v>
      </c>
      <c r="C5844" s="308" t="s">
        <v>6884</v>
      </c>
      <c r="D5844" t="s">
        <v>7106</v>
      </c>
      <c r="E5844" s="183">
        <v>76229922</v>
      </c>
      <c r="F5844" s="183">
        <v>76229922</v>
      </c>
      <c r="G5844" t="s">
        <v>7107</v>
      </c>
      <c r="H5844" s="183">
        <v>76229922</v>
      </c>
      <c r="I5844" t="s">
        <v>7108</v>
      </c>
      <c r="J5844">
        <v>5000</v>
      </c>
      <c r="K5844" t="s">
        <v>7106</v>
      </c>
      <c r="L5844" t="s">
        <v>7106</v>
      </c>
      <c r="M5844" t="s">
        <v>7106</v>
      </c>
      <c r="N5844" t="s">
        <v>7106</v>
      </c>
      <c r="O5844" t="str">
        <f t="shared" si="91"/>
        <v>INSERT INTO USUARIOS_USUARIO(id,nombre,apellidos,foto,cedula,codigo,programa,uid,email,saldo,reserva_desayuno,reserva_almuerzo,reserva_cena,sancion,comida_consumida) VALUES (5843,'RODELFI','CHAVACO CHEPE','true','76229922','76229922','ingenieria de sitemas','76229922','diegomazorram@gmail.com',5000,'true','true','true','true');</v>
      </c>
    </row>
    <row r="5845" spans="1:15">
      <c r="A5845">
        <v>5844</v>
      </c>
      <c r="B5845" s="2" t="s">
        <v>4440</v>
      </c>
      <c r="C5845" s="307" t="s">
        <v>4441</v>
      </c>
      <c r="D5845" t="s">
        <v>7106</v>
      </c>
      <c r="E5845" s="184">
        <v>25349232</v>
      </c>
      <c r="F5845" s="184">
        <v>25349232</v>
      </c>
      <c r="G5845" t="s">
        <v>7107</v>
      </c>
      <c r="H5845" s="184">
        <v>25349232</v>
      </c>
      <c r="I5845" t="s">
        <v>7108</v>
      </c>
      <c r="J5845">
        <v>5000</v>
      </c>
      <c r="K5845" t="s">
        <v>7106</v>
      </c>
      <c r="L5845" t="s">
        <v>7106</v>
      </c>
      <c r="M5845" t="s">
        <v>7106</v>
      </c>
      <c r="N5845" t="s">
        <v>7106</v>
      </c>
      <c r="O5845" t="str">
        <f t="shared" si="91"/>
        <v>INSERT INTO USUARIOS_USUARIO(id,nombre,apellidos,foto,cedula,codigo,programa,uid,email,saldo,reserva_desayuno,reserva_almuerzo,reserva_cena,sancion,comida_consumida) VALUES (5844,'SIRLEY','PAZ MUÑOZ','true','25349232','25349232','ingenieria de sitemas','25349232','diegomazorram@gmail.com',5000,'true','true','true','true');</v>
      </c>
    </row>
    <row r="5846" spans="1:15">
      <c r="A5846">
        <v>5845</v>
      </c>
      <c r="B5846" s="2" t="s">
        <v>4442</v>
      </c>
      <c r="C5846" s="307" t="s">
        <v>4443</v>
      </c>
      <c r="D5846" t="s">
        <v>7106</v>
      </c>
      <c r="E5846" s="184">
        <v>1062275025</v>
      </c>
      <c r="F5846" s="184">
        <v>1062275025</v>
      </c>
      <c r="G5846" t="s">
        <v>7107</v>
      </c>
      <c r="H5846" s="184">
        <v>1062275025</v>
      </c>
      <c r="I5846" t="s">
        <v>7108</v>
      </c>
      <c r="J5846">
        <v>5000</v>
      </c>
      <c r="K5846" t="s">
        <v>7106</v>
      </c>
      <c r="L5846" t="s">
        <v>7106</v>
      </c>
      <c r="M5846" t="s">
        <v>7106</v>
      </c>
      <c r="N5846" t="s">
        <v>7106</v>
      </c>
      <c r="O5846" t="str">
        <f t="shared" si="91"/>
        <v>INSERT INTO USUARIOS_USUARIO(id,nombre,apellidos,foto,cedula,codigo,programa,uid,email,saldo,reserva_desayuno,reserva_almuerzo,reserva_cena,sancion,comida_consumida) VALUES (5845,'ELIANA YULIED','CHAVACO PAZ','true','1062275025','1062275025','ingenieria de sitemas','1062275025','diegomazorram@gmail.com',5000,'true','true','true','true');</v>
      </c>
    </row>
    <row r="5847" spans="1:15">
      <c r="A5847">
        <v>5846</v>
      </c>
      <c r="B5847" s="1" t="s">
        <v>4444</v>
      </c>
      <c r="C5847" s="308" t="s">
        <v>6884</v>
      </c>
      <c r="D5847" t="s">
        <v>7106</v>
      </c>
      <c r="E5847" s="183">
        <v>1061530151</v>
      </c>
      <c r="F5847" s="183">
        <v>1061530151</v>
      </c>
      <c r="G5847" t="s">
        <v>7107</v>
      </c>
      <c r="H5847" s="183">
        <v>1061530151</v>
      </c>
      <c r="I5847" t="s">
        <v>7108</v>
      </c>
      <c r="J5847">
        <v>5000</v>
      </c>
      <c r="K5847" t="s">
        <v>7106</v>
      </c>
      <c r="L5847" t="s">
        <v>7106</v>
      </c>
      <c r="M5847" t="s">
        <v>7106</v>
      </c>
      <c r="N5847" t="s">
        <v>7106</v>
      </c>
      <c r="O5847" t="str">
        <f t="shared" si="91"/>
        <v>INSERT INTO USUARIOS_USUARIO(id,nombre,apellidos,foto,cedula,codigo,programa,uid,email,saldo,reserva_desayuno,reserva_almuerzo,reserva_cena,sancion,comida_consumida) VALUES (5846,'JOSE ALVEIRO','CHAVACO CHEPE','true','1061530151','1061530151','ingenieria de sitemas','1061530151','diegomazorram@gmail.com',5000,'true','true','true','true');</v>
      </c>
    </row>
    <row r="5848" spans="1:15">
      <c r="A5848">
        <v>5847</v>
      </c>
      <c r="B5848" s="1" t="s">
        <v>440</v>
      </c>
      <c r="C5848" s="308" t="s">
        <v>36</v>
      </c>
      <c r="D5848" t="s">
        <v>7106</v>
      </c>
      <c r="E5848" s="183">
        <v>1007581542</v>
      </c>
      <c r="F5848" s="183">
        <v>1007581542</v>
      </c>
      <c r="G5848" t="s">
        <v>7107</v>
      </c>
      <c r="H5848" s="183">
        <v>1007581542</v>
      </c>
      <c r="I5848" t="s">
        <v>7108</v>
      </c>
      <c r="J5848">
        <v>5000</v>
      </c>
      <c r="K5848" t="s">
        <v>7106</v>
      </c>
      <c r="L5848" t="s">
        <v>7106</v>
      </c>
      <c r="M5848" t="s">
        <v>7106</v>
      </c>
      <c r="N5848" t="s">
        <v>7106</v>
      </c>
      <c r="O5848" t="str">
        <f t="shared" si="91"/>
        <v>INSERT INTO USUARIOS_USUARIO(id,nombre,apellidos,foto,cedula,codigo,programa,uid,email,saldo,reserva_desayuno,reserva_almuerzo,reserva_cena,sancion,comida_consumida) VALUES (5847,'SANDRA MILENA','YALANDA FERNANDEZ','true','1007581542','1007581542','ingenieria de sitemas','1007581542','diegomazorram@gmail.com',5000,'true','true','true','true');</v>
      </c>
    </row>
    <row r="5849" spans="1:15">
      <c r="A5849">
        <v>5848</v>
      </c>
      <c r="B5849" s="2" t="s">
        <v>5643</v>
      </c>
      <c r="C5849" s="307" t="s">
        <v>4445</v>
      </c>
      <c r="D5849" t="s">
        <v>7106</v>
      </c>
      <c r="E5849" s="184">
        <v>1061534447</v>
      </c>
      <c r="F5849" s="184">
        <v>1061534447</v>
      </c>
      <c r="G5849" t="s">
        <v>7107</v>
      </c>
      <c r="H5849" s="184">
        <v>1061534447</v>
      </c>
      <c r="I5849" t="s">
        <v>7108</v>
      </c>
      <c r="J5849">
        <v>5000</v>
      </c>
      <c r="K5849" t="s">
        <v>7106</v>
      </c>
      <c r="L5849" t="s">
        <v>7106</v>
      </c>
      <c r="M5849" t="s">
        <v>7106</v>
      </c>
      <c r="N5849" t="s">
        <v>7106</v>
      </c>
      <c r="O5849" t="str">
        <f t="shared" si="91"/>
        <v>INSERT INTO USUARIOS_USUARIO(id,nombre,apellidos,foto,cedula,codigo,programa,uid,email,saldo,reserva_desayuno,reserva_almuerzo,reserva_cena,sancion,comida_consumida) VALUES (5848,'KAREN TATIANA','ARANDA YALANDA','true','1061534447','1061534447','ingenieria de sitemas','1061534447','diegomazorram@gmail.com',5000,'true','true','true','true');</v>
      </c>
    </row>
    <row r="5850" spans="1:15">
      <c r="A5850">
        <v>5849</v>
      </c>
      <c r="B5850" s="2" t="s">
        <v>6898</v>
      </c>
      <c r="C5850" s="307" t="s">
        <v>4445</v>
      </c>
      <c r="D5850" t="s">
        <v>7106</v>
      </c>
      <c r="E5850" s="184">
        <v>1029621655</v>
      </c>
      <c r="F5850" s="184">
        <v>1029621655</v>
      </c>
      <c r="G5850" t="s">
        <v>7107</v>
      </c>
      <c r="H5850" s="184">
        <v>1029621655</v>
      </c>
      <c r="I5850" t="s">
        <v>7108</v>
      </c>
      <c r="J5850">
        <v>5000</v>
      </c>
      <c r="K5850" t="s">
        <v>7106</v>
      </c>
      <c r="L5850" t="s">
        <v>7106</v>
      </c>
      <c r="M5850" t="s">
        <v>7106</v>
      </c>
      <c r="N5850" t="s">
        <v>7106</v>
      </c>
      <c r="O5850" t="str">
        <f t="shared" si="91"/>
        <v>INSERT INTO USUARIOS_USUARIO(id,nombre,apellidos,foto,cedula,codigo,programa,uid,email,saldo,reserva_desayuno,reserva_almuerzo,reserva_cena,sancion,comida_consumida) VALUES (5849,'JANIER ANDRES','ARANDA YALANDA','true','1029621655','1029621655','ingenieria de sitemas','1029621655','diegomazorram@gmail.com',5000,'true','true','true','true');</v>
      </c>
    </row>
    <row r="5851" spans="1:15">
      <c r="A5851">
        <v>5850</v>
      </c>
      <c r="B5851" s="2" t="s">
        <v>4446</v>
      </c>
      <c r="C5851" s="307" t="s">
        <v>4447</v>
      </c>
      <c r="D5851" t="s">
        <v>7106</v>
      </c>
      <c r="E5851" s="184">
        <v>1061544774</v>
      </c>
      <c r="F5851" s="184">
        <v>1061544774</v>
      </c>
      <c r="G5851" t="s">
        <v>7107</v>
      </c>
      <c r="H5851" s="184">
        <v>1061544774</v>
      </c>
      <c r="I5851" t="s">
        <v>7108</v>
      </c>
      <c r="J5851">
        <v>5000</v>
      </c>
      <c r="K5851" t="s">
        <v>7106</v>
      </c>
      <c r="L5851" t="s">
        <v>7106</v>
      </c>
      <c r="M5851" t="s">
        <v>7106</v>
      </c>
      <c r="N5851" t="s">
        <v>7106</v>
      </c>
      <c r="O5851" t="str">
        <f t="shared" si="91"/>
        <v>INSERT INTO USUARIOS_USUARIO(id,nombre,apellidos,foto,cedula,codigo,programa,uid,email,saldo,reserva_desayuno,reserva_almuerzo,reserva_cena,sancion,comida_consumida) VALUES (5850,'JHOAN DANIEL','COMETA YALANDA','true','1061544774','1061544774','ingenieria de sitemas','1061544774','diegomazorram@gmail.com',5000,'true','true','true','true');</v>
      </c>
    </row>
    <row r="5852" spans="1:15">
      <c r="A5852">
        <v>5851</v>
      </c>
      <c r="B5852" s="1" t="s">
        <v>1782</v>
      </c>
      <c r="C5852" s="308" t="s">
        <v>131</v>
      </c>
      <c r="D5852" t="s">
        <v>7106</v>
      </c>
      <c r="E5852" s="183">
        <v>48575382</v>
      </c>
      <c r="F5852" s="183">
        <v>48575382</v>
      </c>
      <c r="G5852" t="s">
        <v>7107</v>
      </c>
      <c r="H5852" s="183">
        <v>48575382</v>
      </c>
      <c r="I5852" t="s">
        <v>7108</v>
      </c>
      <c r="J5852">
        <v>5000</v>
      </c>
      <c r="K5852" t="s">
        <v>7106</v>
      </c>
      <c r="L5852" t="s">
        <v>7106</v>
      </c>
      <c r="M5852" t="s">
        <v>7106</v>
      </c>
      <c r="N5852" t="s">
        <v>7106</v>
      </c>
      <c r="O5852" t="str">
        <f t="shared" si="91"/>
        <v>INSERT INTO USUARIOS_USUARIO(id,nombre,apellidos,foto,cedula,codigo,programa,uid,email,saldo,reserva_desayuno,reserva_almuerzo,reserva_cena,sancion,comida_consumida) VALUES (5851,'BLANCA ALICIA','CALAMBAS HURTADO','true','48575382','48575382','ingenieria de sitemas','48575382','diegomazorram@gmail.com',5000,'true','true','true','true');</v>
      </c>
    </row>
    <row r="5853" spans="1:15">
      <c r="A5853">
        <v>5852</v>
      </c>
      <c r="B5853" s="2" t="s">
        <v>6899</v>
      </c>
      <c r="C5853" s="307" t="s">
        <v>4448</v>
      </c>
      <c r="D5853" t="s">
        <v>7106</v>
      </c>
      <c r="E5853" s="184">
        <v>76299503</v>
      </c>
      <c r="F5853" s="184">
        <v>76299503</v>
      </c>
      <c r="G5853" t="s">
        <v>7107</v>
      </c>
      <c r="H5853" s="184">
        <v>76299503</v>
      </c>
      <c r="I5853" t="s">
        <v>7108</v>
      </c>
      <c r="J5853">
        <v>5000</v>
      </c>
      <c r="K5853" t="s">
        <v>7106</v>
      </c>
      <c r="L5853" t="s">
        <v>7106</v>
      </c>
      <c r="M5853" t="s">
        <v>7106</v>
      </c>
      <c r="N5853" t="s">
        <v>7106</v>
      </c>
      <c r="O5853" t="str">
        <f t="shared" si="91"/>
        <v>INSERT INTO USUARIOS_USUARIO(id,nombre,apellidos,foto,cedula,codigo,programa,uid,email,saldo,reserva_desayuno,reserva_almuerzo,reserva_cena,sancion,comida_consumida) VALUES (5852,'MARCOS','CHOCUE VIDAL','true','76299503','76299503','ingenieria de sitemas','76299503','diegomazorram@gmail.com',5000,'true','true','true','true');</v>
      </c>
    </row>
    <row r="5854" spans="1:15">
      <c r="A5854">
        <v>5853</v>
      </c>
      <c r="B5854" s="2" t="s">
        <v>4449</v>
      </c>
      <c r="C5854" s="307" t="s">
        <v>4450</v>
      </c>
      <c r="D5854" t="s">
        <v>7106</v>
      </c>
      <c r="E5854" s="184">
        <v>1193151853</v>
      </c>
      <c r="F5854" s="184">
        <v>1193151853</v>
      </c>
      <c r="G5854" t="s">
        <v>7107</v>
      </c>
      <c r="H5854" s="184">
        <v>1193151853</v>
      </c>
      <c r="I5854" t="s">
        <v>7108</v>
      </c>
      <c r="J5854">
        <v>5000</v>
      </c>
      <c r="K5854" t="s">
        <v>7106</v>
      </c>
      <c r="L5854" t="s">
        <v>7106</v>
      </c>
      <c r="M5854" t="s">
        <v>7106</v>
      </c>
      <c r="N5854" t="s">
        <v>7106</v>
      </c>
      <c r="O5854" t="str">
        <f t="shared" si="91"/>
        <v>INSERT INTO USUARIOS_USUARIO(id,nombre,apellidos,foto,cedula,codigo,programa,uid,email,saldo,reserva_desayuno,reserva_almuerzo,reserva_cena,sancion,comida_consumida) VALUES (5853,'EMERSON DUVAN','CHOCUE CALAMBAS','true','1193151853','1193151853','ingenieria de sitemas','1193151853','diegomazorram@gmail.com',5000,'true','true','true','true');</v>
      </c>
    </row>
    <row r="5855" spans="1:15">
      <c r="A5855">
        <v>5854</v>
      </c>
      <c r="B5855" s="1" t="s">
        <v>4451</v>
      </c>
      <c r="C5855" s="308" t="s">
        <v>327</v>
      </c>
      <c r="D5855" t="s">
        <v>7106</v>
      </c>
      <c r="E5855" s="183">
        <v>1010045825</v>
      </c>
      <c r="F5855" s="183">
        <v>1010045825</v>
      </c>
      <c r="G5855" t="s">
        <v>7107</v>
      </c>
      <c r="H5855" s="183">
        <v>1010045825</v>
      </c>
      <c r="I5855" t="s">
        <v>7108</v>
      </c>
      <c r="J5855">
        <v>5000</v>
      </c>
      <c r="K5855" t="s">
        <v>7106</v>
      </c>
      <c r="L5855" t="s">
        <v>7106</v>
      </c>
      <c r="M5855" t="s">
        <v>7106</v>
      </c>
      <c r="N5855" t="s">
        <v>7106</v>
      </c>
      <c r="O5855" t="str">
        <f t="shared" si="91"/>
        <v>INSERT INTO USUARIOS_USUARIO(id,nombre,apellidos,foto,cedula,codigo,programa,uid,email,saldo,reserva_desayuno,reserva_almuerzo,reserva_cena,sancion,comida_consumida) VALUES (5854,'WILSON ALVEIRO','CHAVACO HURTADO','true','1010045825','1010045825','ingenieria de sitemas','1010045825','diegomazorram@gmail.com',5000,'true','true','true','true');</v>
      </c>
    </row>
    <row r="5856" spans="1:15">
      <c r="A5856">
        <v>5855</v>
      </c>
      <c r="B5856" s="2" t="s">
        <v>4452</v>
      </c>
      <c r="C5856" s="307" t="s">
        <v>4453</v>
      </c>
      <c r="D5856" t="s">
        <v>7106</v>
      </c>
      <c r="E5856" s="184">
        <v>1007581398</v>
      </c>
      <c r="F5856" s="184">
        <v>1007581398</v>
      </c>
      <c r="G5856" t="s">
        <v>7107</v>
      </c>
      <c r="H5856" s="184">
        <v>1007581398</v>
      </c>
      <c r="I5856" t="s">
        <v>7108</v>
      </c>
      <c r="J5856">
        <v>5000</v>
      </c>
      <c r="K5856" t="s">
        <v>7106</v>
      </c>
      <c r="L5856" t="s">
        <v>7106</v>
      </c>
      <c r="M5856" t="s">
        <v>7106</v>
      </c>
      <c r="N5856" t="s">
        <v>7106</v>
      </c>
      <c r="O5856" t="str">
        <f t="shared" si="91"/>
        <v>INSERT INTO USUARIOS_USUARIO(id,nombre,apellidos,foto,cedula,codigo,programa,uid,email,saldo,reserva_desayuno,reserva_almuerzo,reserva_cena,sancion,comida_consumida) VALUES (5855,'FRANCY LILIANA','COLLAZOS YOTENGO','true','1007581398','1007581398','ingenieria de sitemas','1007581398','diegomazorram@gmail.com',5000,'true','true','true','true');</v>
      </c>
    </row>
    <row r="5857" spans="1:15">
      <c r="A5857">
        <v>5856</v>
      </c>
      <c r="B5857" s="2" t="s">
        <v>6900</v>
      </c>
      <c r="C5857" s="307" t="s">
        <v>4454</v>
      </c>
      <c r="D5857" t="s">
        <v>7106</v>
      </c>
      <c r="E5857" s="184">
        <v>1110051699</v>
      </c>
      <c r="F5857" s="184">
        <v>1110051699</v>
      </c>
      <c r="G5857" t="s">
        <v>7107</v>
      </c>
      <c r="H5857" s="184">
        <v>1110051699</v>
      </c>
      <c r="I5857" t="s">
        <v>7108</v>
      </c>
      <c r="J5857">
        <v>5000</v>
      </c>
      <c r="K5857" t="s">
        <v>7106</v>
      </c>
      <c r="L5857" t="s">
        <v>7106</v>
      </c>
      <c r="M5857" t="s">
        <v>7106</v>
      </c>
      <c r="N5857" t="s">
        <v>7106</v>
      </c>
      <c r="O5857" t="str">
        <f t="shared" si="91"/>
        <v>INSERT INTO USUARIOS_USUARIO(id,nombre,apellidos,foto,cedula,codigo,programa,uid,email,saldo,reserva_desayuno,reserva_almuerzo,reserva_cena,sancion,comida_consumida) VALUES (5856,'ALIXON VALENTINA','CHAVACO COLLAZOS','true','1110051699','1110051699','ingenieria de sitemas','1110051699','diegomazorram@gmail.com',5000,'true','true','true','true');</v>
      </c>
    </row>
    <row r="5858" spans="1:15">
      <c r="A5858">
        <v>5857</v>
      </c>
      <c r="B5858" s="2" t="s">
        <v>4455</v>
      </c>
      <c r="C5858" s="307" t="s">
        <v>4454</v>
      </c>
      <c r="D5858" t="s">
        <v>7106</v>
      </c>
      <c r="E5858" s="184">
        <v>1232803927</v>
      </c>
      <c r="F5858" s="184">
        <v>1232803927</v>
      </c>
      <c r="G5858" t="s">
        <v>7107</v>
      </c>
      <c r="H5858" s="184">
        <v>1232803927</v>
      </c>
      <c r="I5858" t="s">
        <v>7108</v>
      </c>
      <c r="J5858">
        <v>5000</v>
      </c>
      <c r="K5858" t="s">
        <v>7106</v>
      </c>
      <c r="L5858" t="s">
        <v>7106</v>
      </c>
      <c r="M5858" t="s">
        <v>7106</v>
      </c>
      <c r="N5858" t="s">
        <v>7106</v>
      </c>
      <c r="O5858" t="str">
        <f t="shared" si="91"/>
        <v>INSERT INTO USUARIOS_USUARIO(id,nombre,apellidos,foto,cedula,codigo,programa,uid,email,saldo,reserva_desayuno,reserva_almuerzo,reserva_cena,sancion,comida_consumida) VALUES (5857,'SALOME','CHAVACO COLLAZOS','true','1232803927','1232803927','ingenieria de sitemas','1232803927','diegomazorram@gmail.com',5000,'true','true','true','true');</v>
      </c>
    </row>
    <row r="5859" spans="1:15">
      <c r="A5859">
        <v>5858</v>
      </c>
      <c r="B5859" s="2" t="s">
        <v>3560</v>
      </c>
      <c r="C5859" s="307" t="s">
        <v>4454</v>
      </c>
      <c r="D5859" t="s">
        <v>7106</v>
      </c>
      <c r="E5859" s="184">
        <v>1232803928</v>
      </c>
      <c r="F5859" s="184">
        <v>1232803928</v>
      </c>
      <c r="G5859" t="s">
        <v>7107</v>
      </c>
      <c r="H5859" s="184">
        <v>1232803928</v>
      </c>
      <c r="I5859" t="s">
        <v>7108</v>
      </c>
      <c r="J5859">
        <v>5000</v>
      </c>
      <c r="K5859" t="s">
        <v>7106</v>
      </c>
      <c r="L5859" t="s">
        <v>7106</v>
      </c>
      <c r="M5859" t="s">
        <v>7106</v>
      </c>
      <c r="N5859" t="s">
        <v>7106</v>
      </c>
      <c r="O5859" t="str">
        <f t="shared" si="91"/>
        <v>INSERT INTO USUARIOS_USUARIO(id,nombre,apellidos,foto,cedula,codigo,programa,uid,email,saldo,reserva_desayuno,reserva_almuerzo,reserva_cena,sancion,comida_consumida) VALUES (5858,'ISABELLA','CHAVACO COLLAZOS','true','1232803928','1232803928','ingenieria de sitemas','1232803928','diegomazorram@gmail.com',5000,'true','true','true','true');</v>
      </c>
    </row>
    <row r="5860" spans="1:15">
      <c r="A5860">
        <v>5859</v>
      </c>
      <c r="B5860" s="1" t="s">
        <v>6901</v>
      </c>
      <c r="C5860" s="308" t="s">
        <v>4456</v>
      </c>
      <c r="D5860" t="s">
        <v>7106</v>
      </c>
      <c r="E5860" s="183">
        <v>48574189</v>
      </c>
      <c r="F5860" s="183">
        <v>48574189</v>
      </c>
      <c r="G5860" t="s">
        <v>7107</v>
      </c>
      <c r="H5860" s="183">
        <v>48574189</v>
      </c>
      <c r="I5860" t="s">
        <v>7108</v>
      </c>
      <c r="J5860">
        <v>5000</v>
      </c>
      <c r="K5860" t="s">
        <v>7106</v>
      </c>
      <c r="L5860" t="s">
        <v>7106</v>
      </c>
      <c r="M5860" t="s">
        <v>7106</v>
      </c>
      <c r="N5860" t="s">
        <v>7106</v>
      </c>
      <c r="O5860" t="str">
        <f t="shared" si="91"/>
        <v>INSERT INTO USUARIOS_USUARIO(id,nombre,apellidos,foto,cedula,codigo,programa,uid,email,saldo,reserva_desayuno,reserva_almuerzo,reserva_cena,sancion,comida_consumida) VALUES (5859,'ESILDA','SARRIA URIBE','true','48574189','48574189','ingenieria de sitemas','48574189','diegomazorram@gmail.com',5000,'true','true','true','true');</v>
      </c>
    </row>
    <row r="5861" spans="1:15">
      <c r="A5861">
        <v>5860</v>
      </c>
      <c r="B5861" s="2" t="s">
        <v>6287</v>
      </c>
      <c r="C5861" s="307" t="s">
        <v>4354</v>
      </c>
      <c r="D5861" t="s">
        <v>7106</v>
      </c>
      <c r="E5861" s="184">
        <v>10720671</v>
      </c>
      <c r="F5861" s="184">
        <v>10720671</v>
      </c>
      <c r="G5861" t="s">
        <v>7107</v>
      </c>
      <c r="H5861" s="184">
        <v>10720671</v>
      </c>
      <c r="I5861" t="s">
        <v>7108</v>
      </c>
      <c r="J5861">
        <v>5000</v>
      </c>
      <c r="K5861" t="s">
        <v>7106</v>
      </c>
      <c r="L5861" t="s">
        <v>7106</v>
      </c>
      <c r="M5861" t="s">
        <v>7106</v>
      </c>
      <c r="N5861" t="s">
        <v>7106</v>
      </c>
      <c r="O5861" t="str">
        <f t="shared" si="91"/>
        <v>INSERT INTO USUARIOS_USUARIO(id,nombre,apellidos,foto,cedula,codigo,programa,uid,email,saldo,reserva_desayuno,reserva_almuerzo,reserva_cena,sancion,comida_consumida) VALUES (5860,'JESUS ALVARO','ULLUNE SARRIA','true','10720671','10720671','ingenieria de sitemas','10720671','diegomazorram@gmail.com',5000,'true','true','true','true');</v>
      </c>
    </row>
    <row r="5862" spans="1:15">
      <c r="A5862">
        <v>5861</v>
      </c>
      <c r="B5862" s="1" t="s">
        <v>662</v>
      </c>
      <c r="C5862" s="308" t="s">
        <v>1418</v>
      </c>
      <c r="D5862" t="s">
        <v>7106</v>
      </c>
      <c r="E5862" s="183">
        <v>1064428699</v>
      </c>
      <c r="F5862" s="183">
        <v>1064428699</v>
      </c>
      <c r="G5862" t="s">
        <v>7107</v>
      </c>
      <c r="H5862" s="183">
        <v>1064428699</v>
      </c>
      <c r="I5862" t="s">
        <v>7108</v>
      </c>
      <c r="J5862">
        <v>5000</v>
      </c>
      <c r="K5862" t="s">
        <v>7106</v>
      </c>
      <c r="L5862" t="s">
        <v>7106</v>
      </c>
      <c r="M5862" t="s">
        <v>7106</v>
      </c>
      <c r="N5862" t="s">
        <v>7106</v>
      </c>
      <c r="O5862" t="str">
        <f t="shared" si="91"/>
        <v>INSERT INTO USUARIOS_USUARIO(id,nombre,apellidos,foto,cedula,codigo,programa,uid,email,saldo,reserva_desayuno,reserva_almuerzo,reserva_cena,sancion,comida_consumida) VALUES (5861,'EIDER ','SOLARTE HURTADO','true','1064428699','1064428699','ingenieria de sitemas','1064428699','diegomazorram@gmail.com',5000,'true','true','true','true');</v>
      </c>
    </row>
    <row r="5863" spans="1:15">
      <c r="A5863">
        <v>5862</v>
      </c>
      <c r="B5863" s="1" t="s">
        <v>6902</v>
      </c>
      <c r="C5863" s="308" t="s">
        <v>6903</v>
      </c>
      <c r="D5863" t="s">
        <v>7106</v>
      </c>
      <c r="E5863" s="183">
        <v>1060104343</v>
      </c>
      <c r="F5863" s="183">
        <v>1060104343</v>
      </c>
      <c r="G5863" t="s">
        <v>7107</v>
      </c>
      <c r="H5863" s="183">
        <v>1060104343</v>
      </c>
      <c r="I5863" t="s">
        <v>7108</v>
      </c>
      <c r="J5863">
        <v>5000</v>
      </c>
      <c r="K5863" t="s">
        <v>7106</v>
      </c>
      <c r="L5863" t="s">
        <v>7106</v>
      </c>
      <c r="M5863" t="s">
        <v>7106</v>
      </c>
      <c r="N5863" t="s">
        <v>7106</v>
      </c>
      <c r="O5863" t="str">
        <f t="shared" si="91"/>
        <v>INSERT INTO USUARIOS_USUARIO(id,nombre,apellidos,foto,cedula,codigo,programa,uid,email,saldo,reserva_desayuno,reserva_almuerzo,reserva_cena,sancion,comida_consumida) VALUES (5862,'MARCELA','CHEPE CHAVACO','true','1060104343','1060104343','ingenieria de sitemas','1060104343','diegomazorram@gmail.com',5000,'true','true','true','true');</v>
      </c>
    </row>
    <row r="5864" spans="1:15">
      <c r="A5864">
        <v>5863</v>
      </c>
      <c r="B5864" s="2" t="s">
        <v>4457</v>
      </c>
      <c r="C5864" s="307" t="s">
        <v>6904</v>
      </c>
      <c r="D5864" t="s">
        <v>7106</v>
      </c>
      <c r="E5864" s="184">
        <v>1083888720</v>
      </c>
      <c r="F5864" s="184">
        <v>1083888720</v>
      </c>
      <c r="G5864" t="s">
        <v>7107</v>
      </c>
      <c r="H5864" s="184">
        <v>1083888720</v>
      </c>
      <c r="I5864" t="s">
        <v>7108</v>
      </c>
      <c r="J5864">
        <v>5000</v>
      </c>
      <c r="K5864" t="s">
        <v>7106</v>
      </c>
      <c r="L5864" t="s">
        <v>7106</v>
      </c>
      <c r="M5864" t="s">
        <v>7106</v>
      </c>
      <c r="N5864" t="s">
        <v>7106</v>
      </c>
      <c r="O5864" t="str">
        <f t="shared" si="91"/>
        <v>INSERT INTO USUARIOS_USUARIO(id,nombre,apellidos,foto,cedula,codigo,programa,uid,email,saldo,reserva_desayuno,reserva_almuerzo,reserva_cena,sancion,comida_consumida) VALUES (5863,'PAULA DAYAN','COLLAZOS CHEPE','true','1083888720','1083888720','ingenieria de sitemas','1083888720','diegomazorram@gmail.com',5000,'true','true','true','true');</v>
      </c>
    </row>
    <row r="5865" spans="1:15">
      <c r="A5865">
        <v>5864</v>
      </c>
      <c r="B5865" s="1" t="s">
        <v>94</v>
      </c>
      <c r="C5865" s="308" t="s">
        <v>6884</v>
      </c>
      <c r="D5865" t="s">
        <v>7106</v>
      </c>
      <c r="E5865" s="183">
        <v>4646806</v>
      </c>
      <c r="F5865" s="183">
        <v>4646806</v>
      </c>
      <c r="G5865" t="s">
        <v>7107</v>
      </c>
      <c r="H5865" s="183">
        <v>4646806</v>
      </c>
      <c r="I5865" t="s">
        <v>7108</v>
      </c>
      <c r="J5865">
        <v>5000</v>
      </c>
      <c r="K5865" t="s">
        <v>7106</v>
      </c>
      <c r="L5865" t="s">
        <v>7106</v>
      </c>
      <c r="M5865" t="s">
        <v>7106</v>
      </c>
      <c r="N5865" t="s">
        <v>7106</v>
      </c>
      <c r="O5865" t="str">
        <f t="shared" si="91"/>
        <v>INSERT INTO USUARIOS_USUARIO(id,nombre,apellidos,foto,cedula,codigo,programa,uid,email,saldo,reserva_desayuno,reserva_almuerzo,reserva_cena,sancion,comida_consumida) VALUES (5864,'RODRIGO ','CHAVACO CHEPE','true','4646806','4646806','ingenieria de sitemas','4646806','diegomazorram@gmail.com',5000,'true','true','true','true');</v>
      </c>
    </row>
    <row r="5866" spans="1:15">
      <c r="A5866">
        <v>5865</v>
      </c>
      <c r="B5866" s="1" t="s">
        <v>4458</v>
      </c>
      <c r="C5866" s="308" t="s">
        <v>805</v>
      </c>
      <c r="D5866" t="s">
        <v>7106</v>
      </c>
      <c r="E5866" s="183">
        <v>1061762293</v>
      </c>
      <c r="F5866" s="183">
        <v>1061762293</v>
      </c>
      <c r="G5866" t="s">
        <v>7107</v>
      </c>
      <c r="H5866" s="183">
        <v>1061762293</v>
      </c>
      <c r="I5866" t="s">
        <v>7108</v>
      </c>
      <c r="J5866">
        <v>5000</v>
      </c>
      <c r="K5866" t="s">
        <v>7106</v>
      </c>
      <c r="L5866" t="s">
        <v>7106</v>
      </c>
      <c r="M5866" t="s">
        <v>7106</v>
      </c>
      <c r="N5866" t="s">
        <v>7106</v>
      </c>
      <c r="O5866" t="str">
        <f t="shared" si="91"/>
        <v>INSERT INTO USUARIOS_USUARIO(id,nombre,apellidos,foto,cedula,codigo,programa,uid,email,saldo,reserva_desayuno,reserva_almuerzo,reserva_cena,sancion,comida_consumida) VALUES (5865,'FRANKI NEUMEYER','FERNANDEZ CHAVACO','true','1061762293','1061762293','ingenieria de sitemas','1061762293','diegomazorram@gmail.com',5000,'true','true','true','true');</v>
      </c>
    </row>
    <row r="5867" spans="1:15">
      <c r="A5867">
        <v>5866</v>
      </c>
      <c r="B5867" s="2" t="s">
        <v>4459</v>
      </c>
      <c r="C5867" s="307" t="s">
        <v>50</v>
      </c>
      <c r="D5867" t="s">
        <v>7106</v>
      </c>
      <c r="E5867" s="184">
        <v>1060109639</v>
      </c>
      <c r="F5867" s="184">
        <v>1060109639</v>
      </c>
      <c r="G5867" t="s">
        <v>7107</v>
      </c>
      <c r="H5867" s="184">
        <v>1060109639</v>
      </c>
      <c r="I5867" t="s">
        <v>7108</v>
      </c>
      <c r="J5867">
        <v>5000</v>
      </c>
      <c r="K5867" t="s">
        <v>7106</v>
      </c>
      <c r="L5867" t="s">
        <v>7106</v>
      </c>
      <c r="M5867" t="s">
        <v>7106</v>
      </c>
      <c r="N5867" t="s">
        <v>7106</v>
      </c>
      <c r="O5867" t="str">
        <f t="shared" si="91"/>
        <v>INSERT INTO USUARIOS_USUARIO(id,nombre,apellidos,foto,cedula,codigo,programa,uid,email,saldo,reserva_desayuno,reserva_almuerzo,reserva_cena,sancion,comida_consumida) VALUES (5866,'YOSEF ELIAN','FERNANDEZ CHOCUE','true','1060109639','1060109639','ingenieria de sitemas','1060109639','diegomazorram@gmail.com',5000,'true','true','true','true');</v>
      </c>
    </row>
    <row r="5868" spans="1:15">
      <c r="A5868">
        <v>5867</v>
      </c>
      <c r="B5868" s="1" t="s">
        <v>2133</v>
      </c>
      <c r="C5868" s="308" t="s">
        <v>50</v>
      </c>
      <c r="D5868" t="s">
        <v>7106</v>
      </c>
      <c r="E5868" s="183">
        <v>10620250</v>
      </c>
      <c r="F5868" s="183">
        <v>10620250</v>
      </c>
      <c r="G5868" t="s">
        <v>7107</v>
      </c>
      <c r="H5868" s="183">
        <v>10620250</v>
      </c>
      <c r="I5868" t="s">
        <v>7108</v>
      </c>
      <c r="J5868">
        <v>5000</v>
      </c>
      <c r="K5868" t="s">
        <v>7106</v>
      </c>
      <c r="L5868" t="s">
        <v>7106</v>
      </c>
      <c r="M5868" t="s">
        <v>7106</v>
      </c>
      <c r="N5868" t="s">
        <v>7106</v>
      </c>
      <c r="O5868" t="str">
        <f t="shared" si="91"/>
        <v>INSERT INTO USUARIOS_USUARIO(id,nombre,apellidos,foto,cedula,codigo,programa,uid,email,saldo,reserva_desayuno,reserva_almuerzo,reserva_cena,sancion,comida_consumida) VALUES (5867,'JORGE ','FERNANDEZ CHOCUE','true','10620250','10620250','ingenieria de sitemas','10620250','diegomazorram@gmail.com',5000,'true','true','true','true');</v>
      </c>
    </row>
    <row r="5869" spans="1:15">
      <c r="A5869">
        <v>5868</v>
      </c>
      <c r="B5869" s="2" t="s">
        <v>4460</v>
      </c>
      <c r="C5869" s="307" t="s">
        <v>205</v>
      </c>
      <c r="D5869" t="s">
        <v>7106</v>
      </c>
      <c r="E5869" s="184">
        <v>34636024</v>
      </c>
      <c r="F5869" s="184">
        <v>34636024</v>
      </c>
      <c r="G5869" t="s">
        <v>7107</v>
      </c>
      <c r="H5869" s="184">
        <v>34636024</v>
      </c>
      <c r="I5869" t="s">
        <v>7108</v>
      </c>
      <c r="J5869">
        <v>5000</v>
      </c>
      <c r="K5869" t="s">
        <v>7106</v>
      </c>
      <c r="L5869" t="s">
        <v>7106</v>
      </c>
      <c r="M5869" t="s">
        <v>7106</v>
      </c>
      <c r="N5869" t="s">
        <v>7106</v>
      </c>
      <c r="O5869" t="str">
        <f t="shared" si="91"/>
        <v>INSERT INTO USUARIOS_USUARIO(id,nombre,apellidos,foto,cedula,codigo,programa,uid,email,saldo,reserva_desayuno,reserva_almuerzo,reserva_cena,sancion,comida_consumida) VALUES (5868,'GLADIS','CHAVACO PAJA','true','34636024','34636024','ingenieria de sitemas','34636024','diegomazorram@gmail.com',5000,'true','true','true','true');</v>
      </c>
    </row>
    <row r="5870" spans="1:15">
      <c r="A5870">
        <v>5869</v>
      </c>
      <c r="B5870" s="2" t="s">
        <v>6650</v>
      </c>
      <c r="C5870" s="307" t="s">
        <v>805</v>
      </c>
      <c r="D5870" t="s">
        <v>7106</v>
      </c>
      <c r="E5870" s="184">
        <v>1123314488</v>
      </c>
      <c r="F5870" s="184">
        <v>1123314488</v>
      </c>
      <c r="G5870" t="s">
        <v>7107</v>
      </c>
      <c r="H5870" s="184">
        <v>1123314488</v>
      </c>
      <c r="I5870" t="s">
        <v>7108</v>
      </c>
      <c r="J5870">
        <v>5000</v>
      </c>
      <c r="K5870" t="s">
        <v>7106</v>
      </c>
      <c r="L5870" t="s">
        <v>7106</v>
      </c>
      <c r="M5870" t="s">
        <v>7106</v>
      </c>
      <c r="N5870" t="s">
        <v>7106</v>
      </c>
      <c r="O5870" t="str">
        <f t="shared" si="91"/>
        <v>INSERT INTO USUARIOS_USUARIO(id,nombre,apellidos,foto,cedula,codigo,programa,uid,email,saldo,reserva_desayuno,reserva_almuerzo,reserva_cena,sancion,comida_consumida) VALUES (5869,'NEIDER YESID','FERNANDEZ CHAVACO','true','1123314488','1123314488','ingenieria de sitemas','1123314488','diegomazorram@gmail.com',5000,'true','true','true','true');</v>
      </c>
    </row>
    <row r="5871" spans="1:15">
      <c r="A5871">
        <v>5870</v>
      </c>
      <c r="B5871" s="2" t="s">
        <v>4461</v>
      </c>
      <c r="C5871" s="307" t="s">
        <v>805</v>
      </c>
      <c r="D5871" t="s">
        <v>7106</v>
      </c>
      <c r="E5871" s="184">
        <v>1003151025</v>
      </c>
      <c r="F5871" s="184">
        <v>1003151025</v>
      </c>
      <c r="G5871" t="s">
        <v>7107</v>
      </c>
      <c r="H5871" s="184">
        <v>1003151025</v>
      </c>
      <c r="I5871" t="s">
        <v>7108</v>
      </c>
      <c r="J5871">
        <v>5000</v>
      </c>
      <c r="K5871" t="s">
        <v>7106</v>
      </c>
      <c r="L5871" t="s">
        <v>7106</v>
      </c>
      <c r="M5871" t="s">
        <v>7106</v>
      </c>
      <c r="N5871" t="s">
        <v>7106</v>
      </c>
      <c r="O5871" t="str">
        <f t="shared" si="91"/>
        <v>INSERT INTO USUARIOS_USUARIO(id,nombre,apellidos,foto,cedula,codigo,programa,uid,email,saldo,reserva_desayuno,reserva_almuerzo,reserva_cena,sancion,comida_consumida) VALUES (5870,'YEFERSON','FERNANDEZ CHAVACO','true','1003151025','1003151025','ingenieria de sitemas','1003151025','diegomazorram@gmail.com',5000,'true','true','true','true');</v>
      </c>
    </row>
    <row r="5872" spans="1:15">
      <c r="A5872">
        <v>5871</v>
      </c>
      <c r="B5872" s="1" t="s">
        <v>622</v>
      </c>
      <c r="C5872" s="308" t="s">
        <v>349</v>
      </c>
      <c r="D5872" t="s">
        <v>7106</v>
      </c>
      <c r="E5872" s="183">
        <v>34656070</v>
      </c>
      <c r="F5872" s="183">
        <v>34656070</v>
      </c>
      <c r="G5872" t="s">
        <v>7107</v>
      </c>
      <c r="H5872" s="183">
        <v>34656070</v>
      </c>
      <c r="I5872" t="s">
        <v>7108</v>
      </c>
      <c r="J5872">
        <v>5000</v>
      </c>
      <c r="K5872" t="s">
        <v>7106</v>
      </c>
      <c r="L5872" t="s">
        <v>7106</v>
      </c>
      <c r="M5872" t="s">
        <v>7106</v>
      </c>
      <c r="N5872" t="s">
        <v>7106</v>
      </c>
      <c r="O5872" t="str">
        <f t="shared" si="91"/>
        <v>INSERT INTO USUARIOS_USUARIO(id,nombre,apellidos,foto,cedula,codigo,programa,uid,email,saldo,reserva_desayuno,reserva_almuerzo,reserva_cena,sancion,comida_consumida) VALUES (5871,'MARIA ANGELA','TUNUBALA HURTADO','true','34656070','34656070','ingenieria de sitemas','34656070','diegomazorram@gmail.com',5000,'true','true','true','true');</v>
      </c>
    </row>
    <row r="5873" spans="1:15">
      <c r="A5873">
        <v>5872</v>
      </c>
      <c r="B5873" s="1" t="s">
        <v>1979</v>
      </c>
      <c r="C5873" s="308" t="s">
        <v>5874</v>
      </c>
      <c r="D5873" t="s">
        <v>7106</v>
      </c>
      <c r="E5873" s="183">
        <v>48575154</v>
      </c>
      <c r="F5873" s="183">
        <v>48575154</v>
      </c>
      <c r="G5873" t="s">
        <v>7107</v>
      </c>
      <c r="H5873" s="183">
        <v>48575154</v>
      </c>
      <c r="I5873" t="s">
        <v>7108</v>
      </c>
      <c r="J5873">
        <v>5000</v>
      </c>
      <c r="K5873" t="s">
        <v>7106</v>
      </c>
      <c r="L5873" t="s">
        <v>7106</v>
      </c>
      <c r="M5873" t="s">
        <v>7106</v>
      </c>
      <c r="N5873" t="s">
        <v>7106</v>
      </c>
      <c r="O5873" t="str">
        <f t="shared" si="91"/>
        <v>INSERT INTO USUARIOS_USUARIO(id,nombre,apellidos,foto,cedula,codigo,programa,uid,email,saldo,reserva_desayuno,reserva_almuerzo,reserva_cena,sancion,comida_consumida) VALUES (5872,'MARIA ANGELICA','CHAVACO TROCHEZ','true','48575154','48575154','ingenieria de sitemas','48575154','diegomazorram@gmail.com',5000,'true','true','true','true');</v>
      </c>
    </row>
    <row r="5874" spans="1:15">
      <c r="A5874">
        <v>5873</v>
      </c>
      <c r="B5874" s="1" t="s">
        <v>4462</v>
      </c>
      <c r="C5874" s="308" t="s">
        <v>5874</v>
      </c>
      <c r="D5874" t="s">
        <v>7106</v>
      </c>
      <c r="E5874" s="183">
        <v>4647802</v>
      </c>
      <c r="F5874" s="183">
        <v>4647802</v>
      </c>
      <c r="G5874" t="s">
        <v>7107</v>
      </c>
      <c r="H5874" s="183">
        <v>4647802</v>
      </c>
      <c r="I5874" t="s">
        <v>7108</v>
      </c>
      <c r="J5874">
        <v>5000</v>
      </c>
      <c r="K5874" t="s">
        <v>7106</v>
      </c>
      <c r="L5874" t="s">
        <v>7106</v>
      </c>
      <c r="M5874" t="s">
        <v>7106</v>
      </c>
      <c r="N5874" t="s">
        <v>7106</v>
      </c>
      <c r="O5874" t="str">
        <f t="shared" si="91"/>
        <v>INSERT INTO USUARIOS_USUARIO(id,nombre,apellidos,foto,cedula,codigo,programa,uid,email,saldo,reserva_desayuno,reserva_almuerzo,reserva_cena,sancion,comida_consumida) VALUES (5873,'MANUEL SANTOS ','CHAVACO TROCHEZ','true','4647802','4647802','ingenieria de sitemas','4647802','diegomazorram@gmail.com',5000,'true','true','true','true');</v>
      </c>
    </row>
    <row r="5875" spans="1:15">
      <c r="A5875">
        <v>5874</v>
      </c>
      <c r="B5875" s="2" t="s">
        <v>4463</v>
      </c>
      <c r="C5875" s="307" t="s">
        <v>2870</v>
      </c>
      <c r="D5875" t="s">
        <v>7106</v>
      </c>
      <c r="E5875" s="184">
        <v>48575175</v>
      </c>
      <c r="F5875" s="184">
        <v>48575175</v>
      </c>
      <c r="G5875" t="s">
        <v>7107</v>
      </c>
      <c r="H5875" s="184">
        <v>48575175</v>
      </c>
      <c r="I5875" t="s">
        <v>7108</v>
      </c>
      <c r="J5875">
        <v>5000</v>
      </c>
      <c r="K5875" t="s">
        <v>7106</v>
      </c>
      <c r="L5875" t="s">
        <v>7106</v>
      </c>
      <c r="M5875" t="s">
        <v>7106</v>
      </c>
      <c r="N5875" t="s">
        <v>7106</v>
      </c>
      <c r="O5875" t="str">
        <f t="shared" si="91"/>
        <v>INSERT INTO USUARIOS_USUARIO(id,nombre,apellidos,foto,cedula,codigo,programa,uid,email,saldo,reserva_desayuno,reserva_almuerzo,reserva_cena,sancion,comida_consumida) VALUES (5874,'MARLENI','HURTADO','true','48575175','48575175','ingenieria de sitemas','48575175','diegomazorram@gmail.com',5000,'true','true','true','true');</v>
      </c>
    </row>
    <row r="5876" spans="1:15">
      <c r="A5876">
        <v>5875</v>
      </c>
      <c r="B5876" s="2" t="s">
        <v>4464</v>
      </c>
      <c r="C5876" s="307" t="s">
        <v>327</v>
      </c>
      <c r="D5876" t="s">
        <v>7106</v>
      </c>
      <c r="E5876" s="184">
        <v>1060102355</v>
      </c>
      <c r="F5876" s="184">
        <v>1060102355</v>
      </c>
      <c r="G5876" t="s">
        <v>7107</v>
      </c>
      <c r="H5876" s="184">
        <v>1060102355</v>
      </c>
      <c r="I5876" t="s">
        <v>7108</v>
      </c>
      <c r="J5876">
        <v>5000</v>
      </c>
      <c r="K5876" t="s">
        <v>7106</v>
      </c>
      <c r="L5876" t="s">
        <v>7106</v>
      </c>
      <c r="M5876" t="s">
        <v>7106</v>
      </c>
      <c r="N5876" t="s">
        <v>7106</v>
      </c>
      <c r="O5876" t="str">
        <f t="shared" si="91"/>
        <v>INSERT INTO USUARIOS_USUARIO(id,nombre,apellidos,foto,cedula,codigo,programa,uid,email,saldo,reserva_desayuno,reserva_almuerzo,reserva_cena,sancion,comida_consumida) VALUES (5875,'OSCAR MAURICIO','CHAVACO HURTADO','true','1060102355','1060102355','ingenieria de sitemas','1060102355','diegomazorram@gmail.com',5000,'true','true','true','true');</v>
      </c>
    </row>
    <row r="5877" spans="1:15">
      <c r="A5877">
        <v>5876</v>
      </c>
      <c r="B5877" s="2" t="s">
        <v>4465</v>
      </c>
      <c r="C5877" s="307" t="s">
        <v>327</v>
      </c>
      <c r="D5877" t="s">
        <v>7106</v>
      </c>
      <c r="E5877" s="184">
        <v>1002870687</v>
      </c>
      <c r="F5877" s="184">
        <v>1002870687</v>
      </c>
      <c r="G5877" t="s">
        <v>7107</v>
      </c>
      <c r="H5877" s="184">
        <v>1002870687</v>
      </c>
      <c r="I5877" t="s">
        <v>7108</v>
      </c>
      <c r="J5877">
        <v>5000</v>
      </c>
      <c r="K5877" t="s">
        <v>7106</v>
      </c>
      <c r="L5877" t="s">
        <v>7106</v>
      </c>
      <c r="M5877" t="s">
        <v>7106</v>
      </c>
      <c r="N5877" t="s">
        <v>7106</v>
      </c>
      <c r="O5877" t="str">
        <f t="shared" si="91"/>
        <v>INSERT INTO USUARIOS_USUARIO(id,nombre,apellidos,foto,cedula,codigo,programa,uid,email,saldo,reserva_desayuno,reserva_almuerzo,reserva_cena,sancion,comida_consumida) VALUES (5876,'DEICY VIVIANA','CHAVACO HURTADO','true','1002870687','1002870687','ingenieria de sitemas','1002870687','diegomazorram@gmail.com',5000,'true','true','true','true');</v>
      </c>
    </row>
    <row r="5878" spans="1:15">
      <c r="A5878">
        <v>5877</v>
      </c>
      <c r="B5878" s="2" t="s">
        <v>6336</v>
      </c>
      <c r="C5878" s="307" t="s">
        <v>327</v>
      </c>
      <c r="D5878" t="s">
        <v>7106</v>
      </c>
      <c r="E5878" s="184">
        <v>1002870685</v>
      </c>
      <c r="F5878" s="184">
        <v>1002870685</v>
      </c>
      <c r="G5878" t="s">
        <v>7107</v>
      </c>
      <c r="H5878" s="184">
        <v>1002870685</v>
      </c>
      <c r="I5878" t="s">
        <v>7108</v>
      </c>
      <c r="J5878">
        <v>5000</v>
      </c>
      <c r="K5878" t="s">
        <v>7106</v>
      </c>
      <c r="L5878" t="s">
        <v>7106</v>
      </c>
      <c r="M5878" t="s">
        <v>7106</v>
      </c>
      <c r="N5878" t="s">
        <v>7106</v>
      </c>
      <c r="O5878" t="str">
        <f t="shared" si="91"/>
        <v>INSERT INTO USUARIOS_USUARIO(id,nombre,apellidos,foto,cedula,codigo,programa,uid,email,saldo,reserva_desayuno,reserva_almuerzo,reserva_cena,sancion,comida_consumida) VALUES (5877,'BRAYAN ESTIVEN','CHAVACO HURTADO','true','1002870685','1002870685','ingenieria de sitemas','1002870685','diegomazorram@gmail.com',5000,'true','true','true','true');</v>
      </c>
    </row>
    <row r="5879" spans="1:15">
      <c r="A5879">
        <v>5878</v>
      </c>
      <c r="B5879" s="1" t="s">
        <v>4466</v>
      </c>
      <c r="C5879" s="308" t="s">
        <v>4401</v>
      </c>
      <c r="D5879" t="s">
        <v>7106</v>
      </c>
      <c r="E5879" s="183">
        <v>1061544239</v>
      </c>
      <c r="F5879" s="183">
        <v>1061544239</v>
      </c>
      <c r="G5879" t="s">
        <v>7107</v>
      </c>
      <c r="H5879" s="183">
        <v>1061544239</v>
      </c>
      <c r="I5879" t="s">
        <v>7108</v>
      </c>
      <c r="J5879">
        <v>5000</v>
      </c>
      <c r="K5879" t="s">
        <v>7106</v>
      </c>
      <c r="L5879" t="s">
        <v>7106</v>
      </c>
      <c r="M5879" t="s">
        <v>7106</v>
      </c>
      <c r="N5879" t="s">
        <v>7106</v>
      </c>
      <c r="O5879" t="str">
        <f t="shared" si="91"/>
        <v>INSERT INTO USUARIOS_USUARIO(id,nombre,apellidos,foto,cedula,codigo,programa,uid,email,saldo,reserva_desayuno,reserva_almuerzo,reserva_cena,sancion,comida_consumida) VALUES (5878,'DILVER ANTONIO','PAJA YALANDA','true','1061544239','1061544239','ingenieria de sitemas','1061544239','diegomazorram@gmail.com',5000,'true','true','true','true');</v>
      </c>
    </row>
    <row r="5880" spans="1:15">
      <c r="A5880">
        <v>5879</v>
      </c>
      <c r="B5880" s="2" t="s">
        <v>4467</v>
      </c>
      <c r="C5880" s="307" t="s">
        <v>4468</v>
      </c>
      <c r="D5880" t="s">
        <v>7106</v>
      </c>
      <c r="E5880" s="184">
        <v>1061545768</v>
      </c>
      <c r="F5880" s="184">
        <v>1061545768</v>
      </c>
      <c r="G5880" t="s">
        <v>7107</v>
      </c>
      <c r="H5880" s="184">
        <v>1061545768</v>
      </c>
      <c r="I5880" t="s">
        <v>7108</v>
      </c>
      <c r="J5880">
        <v>5000</v>
      </c>
      <c r="K5880" t="s">
        <v>7106</v>
      </c>
      <c r="L5880" t="s">
        <v>7106</v>
      </c>
      <c r="M5880" t="s">
        <v>7106</v>
      </c>
      <c r="N5880" t="s">
        <v>7106</v>
      </c>
      <c r="O5880" t="str">
        <f t="shared" si="91"/>
        <v>INSERT INTO USUARIOS_USUARIO(id,nombre,apellidos,foto,cedula,codigo,programa,uid,email,saldo,reserva_desayuno,reserva_almuerzo,reserva_cena,sancion,comida_consumida) VALUES (5879,'NATHALY YICEL','PAJA CAPOTE','true','1061545768','1061545768','ingenieria de sitemas','1061545768','diegomazorram@gmail.com',5000,'true','true','true','true');</v>
      </c>
    </row>
    <row r="5881" spans="1:15">
      <c r="A5881">
        <v>5880</v>
      </c>
      <c r="B5881" s="1" t="s">
        <v>4469</v>
      </c>
      <c r="C5881" s="308" t="s">
        <v>4401</v>
      </c>
      <c r="D5881" t="s">
        <v>7106</v>
      </c>
      <c r="E5881" s="183">
        <v>1061538804</v>
      </c>
      <c r="F5881" s="183">
        <v>1061538804</v>
      </c>
      <c r="G5881" t="s">
        <v>7107</v>
      </c>
      <c r="H5881" s="183">
        <v>1061538804</v>
      </c>
      <c r="I5881" t="s">
        <v>7108</v>
      </c>
      <c r="J5881">
        <v>5000</v>
      </c>
      <c r="K5881" t="s">
        <v>7106</v>
      </c>
      <c r="L5881" t="s">
        <v>7106</v>
      </c>
      <c r="M5881" t="s">
        <v>7106</v>
      </c>
      <c r="N5881" t="s">
        <v>7106</v>
      </c>
      <c r="O5881" t="str">
        <f t="shared" si="91"/>
        <v>INSERT INTO USUARIOS_USUARIO(id,nombre,apellidos,foto,cedula,codigo,programa,uid,email,saldo,reserva_desayuno,reserva_almuerzo,reserva_cena,sancion,comida_consumida) VALUES (5880,'FRANCIA VIVIANA','PAJA YALANDA','true','1061538804','1061538804','ingenieria de sitemas','1061538804','diegomazorram@gmail.com',5000,'true','true','true','true');</v>
      </c>
    </row>
    <row r="5882" spans="1:15">
      <c r="A5882">
        <v>5881</v>
      </c>
      <c r="B5882" s="2" t="s">
        <v>6905</v>
      </c>
      <c r="C5882" s="307" t="s">
        <v>4470</v>
      </c>
      <c r="D5882" t="s">
        <v>7106</v>
      </c>
      <c r="E5882" s="184">
        <v>1061535484</v>
      </c>
      <c r="F5882" s="184">
        <v>1061535484</v>
      </c>
      <c r="G5882" t="s">
        <v>7107</v>
      </c>
      <c r="H5882" s="184">
        <v>1061535484</v>
      </c>
      <c r="I5882" t="s">
        <v>7108</v>
      </c>
      <c r="J5882">
        <v>5000</v>
      </c>
      <c r="K5882" t="s">
        <v>7106</v>
      </c>
      <c r="L5882" t="s">
        <v>7106</v>
      </c>
      <c r="M5882" t="s">
        <v>7106</v>
      </c>
      <c r="N5882" t="s">
        <v>7106</v>
      </c>
      <c r="O5882" t="str">
        <f t="shared" si="91"/>
        <v>INSERT INTO USUARIOS_USUARIO(id,nombre,apellidos,foto,cedula,codigo,programa,uid,email,saldo,reserva_desayuno,reserva_almuerzo,reserva_cena,sancion,comida_consumida) VALUES (5881,'WILMAN HEMERSON ','YALANDA YALANDA','true','1061535484','1061535484','ingenieria de sitemas','1061535484','diegomazorram@gmail.com',5000,'true','true','true','true');</v>
      </c>
    </row>
    <row r="5883" spans="1:15">
      <c r="A5883">
        <v>5882</v>
      </c>
      <c r="B5883" s="2" t="s">
        <v>4471</v>
      </c>
      <c r="C5883" s="307" t="s">
        <v>4472</v>
      </c>
      <c r="D5883" t="s">
        <v>7106</v>
      </c>
      <c r="E5883" s="184">
        <v>1061541244</v>
      </c>
      <c r="F5883" s="184">
        <v>1061541244</v>
      </c>
      <c r="G5883" t="s">
        <v>7107</v>
      </c>
      <c r="H5883" s="184">
        <v>1061541244</v>
      </c>
      <c r="I5883" t="s">
        <v>7108</v>
      </c>
      <c r="J5883">
        <v>5000</v>
      </c>
      <c r="K5883" t="s">
        <v>7106</v>
      </c>
      <c r="L5883" t="s">
        <v>7106</v>
      </c>
      <c r="M5883" t="s">
        <v>7106</v>
      </c>
      <c r="N5883" t="s">
        <v>7106</v>
      </c>
      <c r="O5883" t="str">
        <f t="shared" si="91"/>
        <v>INSERT INTO USUARIOS_USUARIO(id,nombre,apellidos,foto,cedula,codigo,programa,uid,email,saldo,reserva_desayuno,reserva_almuerzo,reserva_cena,sancion,comida_consumida) VALUES (5882,'SHAIRA JHOHANA','YALANDA PAJA','true','1061541244','1061541244','ingenieria de sitemas','1061541244','diegomazorram@gmail.com',5000,'true','true','true','true');</v>
      </c>
    </row>
    <row r="5884" spans="1:15">
      <c r="A5884">
        <v>5883</v>
      </c>
      <c r="B5884" s="2" t="s">
        <v>4473</v>
      </c>
      <c r="C5884" s="307" t="s">
        <v>4472</v>
      </c>
      <c r="D5884" t="s">
        <v>7106</v>
      </c>
      <c r="E5884" s="184">
        <v>1061545570</v>
      </c>
      <c r="F5884" s="184">
        <v>1061545570</v>
      </c>
      <c r="G5884" t="s">
        <v>7107</v>
      </c>
      <c r="H5884" s="184">
        <v>1061545570</v>
      </c>
      <c r="I5884" t="s">
        <v>7108</v>
      </c>
      <c r="J5884">
        <v>5000</v>
      </c>
      <c r="K5884" t="s">
        <v>7106</v>
      </c>
      <c r="L5884" t="s">
        <v>7106</v>
      </c>
      <c r="M5884" t="s">
        <v>7106</v>
      </c>
      <c r="N5884" t="s">
        <v>7106</v>
      </c>
      <c r="O5884" t="str">
        <f t="shared" si="91"/>
        <v>INSERT INTO USUARIOS_USUARIO(id,nombre,apellidos,foto,cedula,codigo,programa,uid,email,saldo,reserva_desayuno,reserva_almuerzo,reserva_cena,sancion,comida_consumida) VALUES (5883,'YAMIR DARLEY','YALANDA PAJA','true','1061545570','1061545570','ingenieria de sitemas','1061545570','diegomazorram@gmail.com',5000,'true','true','true','true');</v>
      </c>
    </row>
    <row r="5885" spans="1:15">
      <c r="A5885">
        <v>5884</v>
      </c>
      <c r="B5885" s="1" t="s">
        <v>2557</v>
      </c>
      <c r="C5885" s="308" t="s">
        <v>100</v>
      </c>
      <c r="D5885" t="s">
        <v>7106</v>
      </c>
      <c r="E5885" s="183">
        <v>1064433184</v>
      </c>
      <c r="F5885" s="183">
        <v>1064433184</v>
      </c>
      <c r="G5885" t="s">
        <v>7107</v>
      </c>
      <c r="H5885" s="183">
        <v>1064433184</v>
      </c>
      <c r="I5885" t="s">
        <v>7108</v>
      </c>
      <c r="J5885">
        <v>5000</v>
      </c>
      <c r="K5885" t="s">
        <v>7106</v>
      </c>
      <c r="L5885" t="s">
        <v>7106</v>
      </c>
      <c r="M5885" t="s">
        <v>7106</v>
      </c>
      <c r="N5885" t="s">
        <v>7106</v>
      </c>
      <c r="O5885" t="str">
        <f t="shared" si="91"/>
        <v>INSERT INTO USUARIOS_USUARIO(id,nombre,apellidos,foto,cedula,codigo,programa,uid,email,saldo,reserva_desayuno,reserva_almuerzo,reserva_cena,sancion,comida_consumida) VALUES (5884,'VICTOR DANIEL','TUNUBALA MUELAS','true','1064433184','1064433184','ingenieria de sitemas','1064433184','diegomazorram@gmail.com',5000,'true','true','true','true');</v>
      </c>
    </row>
    <row r="5886" spans="1:15">
      <c r="A5886">
        <v>5885</v>
      </c>
      <c r="B5886" s="2" t="s">
        <v>6081</v>
      </c>
      <c r="C5886" s="307" t="s">
        <v>1918</v>
      </c>
      <c r="D5886" t="s">
        <v>7106</v>
      </c>
      <c r="E5886" s="184">
        <v>1064434476</v>
      </c>
      <c r="F5886" s="184">
        <v>1064434476</v>
      </c>
      <c r="G5886" t="s">
        <v>7107</v>
      </c>
      <c r="H5886" s="184">
        <v>1064434476</v>
      </c>
      <c r="I5886" t="s">
        <v>7108</v>
      </c>
      <c r="J5886">
        <v>5000</v>
      </c>
      <c r="K5886" t="s">
        <v>7106</v>
      </c>
      <c r="L5886" t="s">
        <v>7106</v>
      </c>
      <c r="M5886" t="s">
        <v>7106</v>
      </c>
      <c r="N5886" t="s">
        <v>7106</v>
      </c>
      <c r="O5886" t="str">
        <f t="shared" si="91"/>
        <v>INSERT INTO USUARIOS_USUARIO(id,nombre,apellidos,foto,cedula,codigo,programa,uid,email,saldo,reserva_desayuno,reserva_almuerzo,reserva_cena,sancion,comida_consumida) VALUES (5885,'VIVIANA MARCELA','MUELAS FERNANDEZ','true','1064434476','1064434476','ingenieria de sitemas','1064434476','diegomazorram@gmail.com',5000,'true','true','true','true');</v>
      </c>
    </row>
    <row r="5887" spans="1:15">
      <c r="A5887">
        <v>5886</v>
      </c>
      <c r="B5887" s="2" t="s">
        <v>6906</v>
      </c>
      <c r="C5887" s="307" t="s">
        <v>100</v>
      </c>
      <c r="D5887" t="s">
        <v>7106</v>
      </c>
      <c r="E5887" s="184">
        <v>1064433354</v>
      </c>
      <c r="F5887" s="184">
        <v>1064433354</v>
      </c>
      <c r="G5887" t="s">
        <v>7107</v>
      </c>
      <c r="H5887" s="184">
        <v>1064433354</v>
      </c>
      <c r="I5887" t="s">
        <v>7108</v>
      </c>
      <c r="J5887">
        <v>5000</v>
      </c>
      <c r="K5887" t="s">
        <v>7106</v>
      </c>
      <c r="L5887" t="s">
        <v>7106</v>
      </c>
      <c r="M5887" t="s">
        <v>7106</v>
      </c>
      <c r="N5887" t="s">
        <v>7106</v>
      </c>
      <c r="O5887" t="str">
        <f t="shared" si="91"/>
        <v>INSERT INTO USUARIOS_USUARIO(id,nombre,apellidos,foto,cedula,codigo,programa,uid,email,saldo,reserva_desayuno,reserva_almuerzo,reserva_cena,sancion,comida_consumida) VALUES (5886,'BRIYITH MARCELA','TUNUBALA MUELAS','true','1064433354','1064433354','ingenieria de sitemas','1064433354','diegomazorram@gmail.com',5000,'true','true','true','true');</v>
      </c>
    </row>
    <row r="5888" spans="1:15">
      <c r="A5888">
        <v>5887</v>
      </c>
      <c r="B5888" s="2" t="s">
        <v>5722</v>
      </c>
      <c r="C5888" s="307" t="s">
        <v>100</v>
      </c>
      <c r="D5888" t="s">
        <v>7106</v>
      </c>
      <c r="E5888" s="184">
        <v>1064434070</v>
      </c>
      <c r="F5888" s="184">
        <v>1064434070</v>
      </c>
      <c r="G5888" t="s">
        <v>7107</v>
      </c>
      <c r="H5888" s="184">
        <v>1064434070</v>
      </c>
      <c r="I5888" t="s">
        <v>7108</v>
      </c>
      <c r="J5888">
        <v>5000</v>
      </c>
      <c r="K5888" t="s">
        <v>7106</v>
      </c>
      <c r="L5888" t="s">
        <v>7106</v>
      </c>
      <c r="M5888" t="s">
        <v>7106</v>
      </c>
      <c r="N5888" t="s">
        <v>7106</v>
      </c>
      <c r="O5888" t="str">
        <f t="shared" si="91"/>
        <v>INSERT INTO USUARIOS_USUARIO(id,nombre,apellidos,foto,cedula,codigo,programa,uid,email,saldo,reserva_desayuno,reserva_almuerzo,reserva_cena,sancion,comida_consumida) VALUES (5887,'JHONATAN STIVEN','TUNUBALA MUELAS','true','1064434070','1064434070','ingenieria de sitemas','1064434070','diegomazorram@gmail.com',5000,'true','true','true','true');</v>
      </c>
    </row>
    <row r="5889" spans="1:15">
      <c r="A5889">
        <v>5888</v>
      </c>
      <c r="B5889" s="2" t="s">
        <v>6907</v>
      </c>
      <c r="C5889" s="307" t="s">
        <v>100</v>
      </c>
      <c r="D5889" t="s">
        <v>7106</v>
      </c>
      <c r="E5889" s="184">
        <v>1064218168</v>
      </c>
      <c r="F5889" s="184">
        <v>1064218168</v>
      </c>
      <c r="G5889" t="s">
        <v>7107</v>
      </c>
      <c r="H5889" s="184">
        <v>1064218168</v>
      </c>
      <c r="I5889" t="s">
        <v>7108</v>
      </c>
      <c r="J5889">
        <v>5000</v>
      </c>
      <c r="K5889" t="s">
        <v>7106</v>
      </c>
      <c r="L5889" t="s">
        <v>7106</v>
      </c>
      <c r="M5889" t="s">
        <v>7106</v>
      </c>
      <c r="N5889" t="s">
        <v>7106</v>
      </c>
      <c r="O5889" t="str">
        <f t="shared" si="91"/>
        <v>INSERT INTO USUARIOS_USUARIO(id,nombre,apellidos,foto,cedula,codigo,programa,uid,email,saldo,reserva_desayuno,reserva_almuerzo,reserva_cena,sancion,comida_consumida) VALUES (5888,'SEBASTIAN ALEXIS','TUNUBALA MUELAS','true','1064218168','1064218168','ingenieria de sitemas','1064218168','diegomazorram@gmail.com',5000,'true','true','true','true');</v>
      </c>
    </row>
    <row r="5890" spans="1:15">
      <c r="A5890">
        <v>5889</v>
      </c>
      <c r="B5890" s="2" t="s">
        <v>6908</v>
      </c>
      <c r="C5890" s="307" t="s">
        <v>100</v>
      </c>
      <c r="D5890" t="s">
        <v>7106</v>
      </c>
      <c r="E5890" s="184">
        <v>1064439127</v>
      </c>
      <c r="F5890" s="184">
        <v>1064439127</v>
      </c>
      <c r="G5890" t="s">
        <v>7107</v>
      </c>
      <c r="H5890" s="184">
        <v>1064439127</v>
      </c>
      <c r="I5890" t="s">
        <v>7108</v>
      </c>
      <c r="J5890">
        <v>5000</v>
      </c>
      <c r="K5890" t="s">
        <v>7106</v>
      </c>
      <c r="L5890" t="s">
        <v>7106</v>
      </c>
      <c r="M5890" t="s">
        <v>7106</v>
      </c>
      <c r="N5890" t="s">
        <v>7106</v>
      </c>
      <c r="O5890" t="str">
        <f t="shared" si="91"/>
        <v>INSERT INTO USUARIOS_USUARIO(id,nombre,apellidos,foto,cedula,codigo,programa,uid,email,saldo,reserva_desayuno,reserva_almuerzo,reserva_cena,sancion,comida_consumida) VALUES (5889,'KAROLL MICHELL','TUNUBALA MUELAS','true','1064439127','1064439127','ingenieria de sitemas','1064439127','diegomazorram@gmail.com',5000,'true','true','true','true');</v>
      </c>
    </row>
    <row r="5891" spans="1:15">
      <c r="A5891">
        <v>5890</v>
      </c>
      <c r="B5891" s="2" t="s">
        <v>4474</v>
      </c>
      <c r="C5891" s="307" t="s">
        <v>100</v>
      </c>
      <c r="D5891" t="s">
        <v>7106</v>
      </c>
      <c r="E5891" s="184">
        <v>1064441783</v>
      </c>
      <c r="F5891" s="184">
        <v>1064441783</v>
      </c>
      <c r="G5891" t="s">
        <v>7107</v>
      </c>
      <c r="H5891" s="184">
        <v>1064441783</v>
      </c>
      <c r="I5891" t="s">
        <v>7108</v>
      </c>
      <c r="J5891">
        <v>5000</v>
      </c>
      <c r="K5891" t="s">
        <v>7106</v>
      </c>
      <c r="L5891" t="s">
        <v>7106</v>
      </c>
      <c r="M5891" t="s">
        <v>7106</v>
      </c>
      <c r="N5891" t="s">
        <v>7106</v>
      </c>
      <c r="O5891" t="str">
        <f t="shared" ref="O5891:O5954" si="92">"INSERT INTO USUARIOS_USUARIO(id,nombre,apellidos,foto,cedula,codigo,programa,uid,email,saldo,reserva_desayuno,reserva_almuerzo,reserva_cena,sancion,comida_consumida) VALUES ("&amp;A5891&amp;",'"&amp;B5891&amp;"','"&amp;C5891&amp;"','"&amp;D5891&amp;"','"&amp;E5891&amp;"','"&amp;F5891&amp;"','"&amp;G5891&amp;"','"&amp;H5891&amp;"','"&amp;I5891&amp;"',"&amp;J5891&amp;",'"&amp;K5891&amp;"','"&amp;L5891&amp;"','"&amp;M5891&amp;"','"&amp;N5891&amp;"');"</f>
        <v>INSERT INTO USUARIOS_USUARIO(id,nombre,apellidos,foto,cedula,codigo,programa,uid,email,saldo,reserva_desayuno,reserva_almuerzo,reserva_cena,sancion,comida_consumida) VALUES (5890,'JHORDAN DANIEL','TUNUBALA MUELAS','true','1064441783','1064441783','ingenieria de sitemas','1064441783','diegomazorram@gmail.com',5000,'true','true','true','true');</v>
      </c>
    </row>
    <row r="5892" spans="1:15">
      <c r="A5892">
        <v>5891</v>
      </c>
      <c r="B5892" s="1" t="s">
        <v>2369</v>
      </c>
      <c r="C5892" s="308" t="s">
        <v>617</v>
      </c>
      <c r="D5892" t="s">
        <v>7106</v>
      </c>
      <c r="E5892" s="183">
        <v>10720638</v>
      </c>
      <c r="F5892" s="183">
        <v>10720638</v>
      </c>
      <c r="G5892" t="s">
        <v>7107</v>
      </c>
      <c r="H5892" s="183">
        <v>10720638</v>
      </c>
      <c r="I5892" t="s">
        <v>7108</v>
      </c>
      <c r="J5892">
        <v>5000</v>
      </c>
      <c r="K5892" t="s">
        <v>7106</v>
      </c>
      <c r="L5892" t="s">
        <v>7106</v>
      </c>
      <c r="M5892" t="s">
        <v>7106</v>
      </c>
      <c r="N5892" t="s">
        <v>7106</v>
      </c>
      <c r="O5892" t="str">
        <f t="shared" si="92"/>
        <v>INSERT INTO USUARIOS_USUARIO(id,nombre,apellidos,foto,cedula,codigo,programa,uid,email,saldo,reserva_desayuno,reserva_almuerzo,reserva_cena,sancion,comida_consumida) VALUES (5891,'JOSE RAMIRO','HURTADO RIVERA','true','10720638','10720638','ingenieria de sitemas','10720638','diegomazorram@gmail.com',5000,'true','true','true','true');</v>
      </c>
    </row>
    <row r="5893" spans="1:15">
      <c r="A5893">
        <v>5892</v>
      </c>
      <c r="B5893" s="2" t="s">
        <v>4475</v>
      </c>
      <c r="C5893" s="307" t="s">
        <v>131</v>
      </c>
      <c r="D5893" t="s">
        <v>7106</v>
      </c>
      <c r="E5893" s="184">
        <v>25354777</v>
      </c>
      <c r="F5893" s="184">
        <v>25354777</v>
      </c>
      <c r="G5893" t="s">
        <v>7107</v>
      </c>
      <c r="H5893" s="184">
        <v>25354777</v>
      </c>
      <c r="I5893" t="s">
        <v>7108</v>
      </c>
      <c r="J5893">
        <v>5000</v>
      </c>
      <c r="K5893" t="s">
        <v>7106</v>
      </c>
      <c r="L5893" t="s">
        <v>7106</v>
      </c>
      <c r="M5893" t="s">
        <v>7106</v>
      </c>
      <c r="N5893" t="s">
        <v>7106</v>
      </c>
      <c r="O5893" t="str">
        <f t="shared" si="92"/>
        <v>INSERT INTO USUARIOS_USUARIO(id,nombre,apellidos,foto,cedula,codigo,programa,uid,email,saldo,reserva_desayuno,reserva_almuerzo,reserva_cena,sancion,comida_consumida) VALUES (5892,'NERY','CALAMBAS HURTADO','true','25354777','25354777','ingenieria de sitemas','25354777','diegomazorram@gmail.com',5000,'true','true','true','true');</v>
      </c>
    </row>
    <row r="5894" spans="1:15">
      <c r="A5894">
        <v>5893</v>
      </c>
      <c r="B5894" s="2" t="s">
        <v>4476</v>
      </c>
      <c r="C5894" s="307" t="s">
        <v>2282</v>
      </c>
      <c r="D5894" t="s">
        <v>7106</v>
      </c>
      <c r="E5894" s="184">
        <v>1060100331</v>
      </c>
      <c r="F5894" s="184">
        <v>1060100331</v>
      </c>
      <c r="G5894" t="s">
        <v>7107</v>
      </c>
      <c r="H5894" s="184">
        <v>1060100331</v>
      </c>
      <c r="I5894" t="s">
        <v>7108</v>
      </c>
      <c r="J5894">
        <v>5000</v>
      </c>
      <c r="K5894" t="s">
        <v>7106</v>
      </c>
      <c r="L5894" t="s">
        <v>7106</v>
      </c>
      <c r="M5894" t="s">
        <v>7106</v>
      </c>
      <c r="N5894" t="s">
        <v>7106</v>
      </c>
      <c r="O5894" t="str">
        <f t="shared" si="92"/>
        <v>INSERT INTO USUARIOS_USUARIO(id,nombre,apellidos,foto,cedula,codigo,programa,uid,email,saldo,reserva_desayuno,reserva_almuerzo,reserva_cena,sancion,comida_consumida) VALUES (5893,'ILSON BERNARDO','HURTADO CALAMBAS','true','1060100331','1060100331','ingenieria de sitemas','1060100331','diegomazorram@gmail.com',5000,'true','true','true','true');</v>
      </c>
    </row>
    <row r="5895" spans="1:15">
      <c r="A5895">
        <v>5894</v>
      </c>
      <c r="B5895" s="2" t="s">
        <v>4477</v>
      </c>
      <c r="C5895" s="307" t="s">
        <v>2282</v>
      </c>
      <c r="D5895" t="s">
        <v>7106</v>
      </c>
      <c r="E5895" s="184">
        <v>1060100332</v>
      </c>
      <c r="F5895" s="184">
        <v>1060100332</v>
      </c>
      <c r="G5895" t="s">
        <v>7107</v>
      </c>
      <c r="H5895" s="184">
        <v>1060100332</v>
      </c>
      <c r="I5895" t="s">
        <v>7108</v>
      </c>
      <c r="J5895">
        <v>5000</v>
      </c>
      <c r="K5895" t="s">
        <v>7106</v>
      </c>
      <c r="L5895" t="s">
        <v>7106</v>
      </c>
      <c r="M5895" t="s">
        <v>7106</v>
      </c>
      <c r="N5895" t="s">
        <v>7106</v>
      </c>
      <c r="O5895" t="str">
        <f t="shared" si="92"/>
        <v>INSERT INTO USUARIOS_USUARIO(id,nombre,apellidos,foto,cedula,codigo,programa,uid,email,saldo,reserva_desayuno,reserva_almuerzo,reserva_cena,sancion,comida_consumida) VALUES (5894,'DIANA KARINA','HURTADO CALAMBAS','true','1060100332','1060100332','ingenieria de sitemas','1060100332','diegomazorram@gmail.com',5000,'true','true','true','true');</v>
      </c>
    </row>
    <row r="5896" spans="1:15">
      <c r="A5896">
        <v>5895</v>
      </c>
      <c r="B5896" s="1" t="s">
        <v>4478</v>
      </c>
      <c r="C5896" s="308" t="s">
        <v>2282</v>
      </c>
      <c r="D5896" t="s">
        <v>7106</v>
      </c>
      <c r="E5896" s="183">
        <v>1007452202</v>
      </c>
      <c r="F5896" s="183">
        <v>1007452202</v>
      </c>
      <c r="G5896" t="s">
        <v>7107</v>
      </c>
      <c r="H5896" s="183">
        <v>1007452202</v>
      </c>
      <c r="I5896" t="s">
        <v>7108</v>
      </c>
      <c r="J5896">
        <v>5000</v>
      </c>
      <c r="K5896" t="s">
        <v>7106</v>
      </c>
      <c r="L5896" t="s">
        <v>7106</v>
      </c>
      <c r="M5896" t="s">
        <v>7106</v>
      </c>
      <c r="N5896" t="s">
        <v>7106</v>
      </c>
      <c r="O5896" t="str">
        <f t="shared" si="92"/>
        <v>INSERT INTO USUARIOS_USUARIO(id,nombre,apellidos,foto,cedula,codigo,programa,uid,email,saldo,reserva_desayuno,reserva_almuerzo,reserva_cena,sancion,comida_consumida) VALUES (5895,'RONAL DAMIAN','HURTADO CALAMBAS','true','1007452202','1007452202','ingenieria de sitemas','1007452202','diegomazorram@gmail.com',5000,'true','true','true','true');</v>
      </c>
    </row>
    <row r="5897" spans="1:15">
      <c r="A5897">
        <v>5896</v>
      </c>
      <c r="B5897" s="2" t="s">
        <v>6909</v>
      </c>
      <c r="C5897" s="307" t="s">
        <v>6910</v>
      </c>
      <c r="D5897" t="s">
        <v>7106</v>
      </c>
      <c r="E5897" s="184">
        <v>1007178506</v>
      </c>
      <c r="F5897" s="184">
        <v>1007178506</v>
      </c>
      <c r="G5897" t="s">
        <v>7107</v>
      </c>
      <c r="H5897" s="184">
        <v>1007178506</v>
      </c>
      <c r="I5897" t="s">
        <v>7108</v>
      </c>
      <c r="J5897">
        <v>5000</v>
      </c>
      <c r="K5897" t="s">
        <v>7106</v>
      </c>
      <c r="L5897" t="s">
        <v>7106</v>
      </c>
      <c r="M5897" t="s">
        <v>7106</v>
      </c>
      <c r="N5897" t="s">
        <v>7106</v>
      </c>
      <c r="O5897" t="str">
        <f t="shared" si="92"/>
        <v>INSERT INTO USUARIOS_USUARIO(id,nombre,apellidos,foto,cedula,codigo,programa,uid,email,saldo,reserva_desayuno,reserva_almuerzo,reserva_cena,sancion,comida_consumida) VALUES (5896,'YESICA LORENA','LULIGO GUETIO','true','1007178506','1007178506','ingenieria de sitemas','1007178506','diegomazorram@gmail.com',5000,'true','true','true','true');</v>
      </c>
    </row>
    <row r="5898" spans="1:15">
      <c r="A5898">
        <v>5897</v>
      </c>
      <c r="B5898" s="1" t="s">
        <v>4479</v>
      </c>
      <c r="C5898" s="308" t="s">
        <v>2282</v>
      </c>
      <c r="D5898" t="s">
        <v>7106</v>
      </c>
      <c r="E5898" s="183">
        <v>1193101866</v>
      </c>
      <c r="F5898" s="183">
        <v>1193101866</v>
      </c>
      <c r="G5898" t="s">
        <v>7107</v>
      </c>
      <c r="H5898" s="183">
        <v>1193101866</v>
      </c>
      <c r="I5898" t="s">
        <v>7108</v>
      </c>
      <c r="J5898">
        <v>5000</v>
      </c>
      <c r="K5898" t="s">
        <v>7106</v>
      </c>
      <c r="L5898" t="s">
        <v>7106</v>
      </c>
      <c r="M5898" t="s">
        <v>7106</v>
      </c>
      <c r="N5898" t="s">
        <v>7106</v>
      </c>
      <c r="O5898" t="str">
        <f t="shared" si="92"/>
        <v>INSERT INTO USUARIOS_USUARIO(id,nombre,apellidos,foto,cedula,codigo,programa,uid,email,saldo,reserva_desayuno,reserva_almuerzo,reserva_cena,sancion,comida_consumida) VALUES (5897,'ROBERT','HURTADO CALAMBAS','true','1193101866','1193101866','ingenieria de sitemas','1193101866','diegomazorram@gmail.com',5000,'true','true','true','true');</v>
      </c>
    </row>
    <row r="5899" spans="1:15">
      <c r="A5899">
        <v>5898</v>
      </c>
      <c r="B5899" s="2" t="s">
        <v>4480</v>
      </c>
      <c r="C5899" s="307" t="s">
        <v>4481</v>
      </c>
      <c r="D5899" t="s">
        <v>7106</v>
      </c>
      <c r="E5899" s="184">
        <v>1002870528</v>
      </c>
      <c r="F5899" s="184">
        <v>1002870528</v>
      </c>
      <c r="G5899" t="s">
        <v>7107</v>
      </c>
      <c r="H5899" s="184">
        <v>1002870528</v>
      </c>
      <c r="I5899" t="s">
        <v>7108</v>
      </c>
      <c r="J5899">
        <v>5000</v>
      </c>
      <c r="K5899" t="s">
        <v>7106</v>
      </c>
      <c r="L5899" t="s">
        <v>7106</v>
      </c>
      <c r="M5899" t="s">
        <v>7106</v>
      </c>
      <c r="N5899" t="s">
        <v>7106</v>
      </c>
      <c r="O5899" t="str">
        <f t="shared" si="92"/>
        <v>INSERT INTO USUARIOS_USUARIO(id,nombre,apellidos,foto,cedula,codigo,programa,uid,email,saldo,reserva_desayuno,reserva_almuerzo,reserva_cena,sancion,comida_consumida) VALUES (5898,'ANA LEYDA','CHOCUE PEÑA','true','1002870528','1002870528','ingenieria de sitemas','1002870528','diegomazorram@gmail.com',5000,'true','true','true','true');</v>
      </c>
    </row>
    <row r="5900" spans="1:15">
      <c r="A5900">
        <v>5899</v>
      </c>
      <c r="B5900" s="2" t="s">
        <v>6911</v>
      </c>
      <c r="C5900" s="307" t="s">
        <v>4482</v>
      </c>
      <c r="D5900" t="s">
        <v>7106</v>
      </c>
      <c r="E5900" s="184">
        <v>1058727719</v>
      </c>
      <c r="F5900" s="184">
        <v>1058727719</v>
      </c>
      <c r="G5900" t="s">
        <v>7107</v>
      </c>
      <c r="H5900" s="184">
        <v>1058727719</v>
      </c>
      <c r="I5900" t="s">
        <v>7108</v>
      </c>
      <c r="J5900">
        <v>5000</v>
      </c>
      <c r="K5900" t="s">
        <v>7106</v>
      </c>
      <c r="L5900" t="s">
        <v>7106</v>
      </c>
      <c r="M5900" t="s">
        <v>7106</v>
      </c>
      <c r="N5900" t="s">
        <v>7106</v>
      </c>
      <c r="O5900" t="str">
        <f t="shared" si="92"/>
        <v>INSERT INTO USUARIOS_USUARIO(id,nombre,apellidos,foto,cedula,codigo,programa,uid,email,saldo,reserva_desayuno,reserva_almuerzo,reserva_cena,sancion,comida_consumida) VALUES (5899,'HEMIRSON ANDRES','HURTADO CHOCUE','true','1058727719','1058727719','ingenieria de sitemas','1058727719','diegomazorram@gmail.com',5000,'true','true','true','true');</v>
      </c>
    </row>
    <row r="5901" spans="1:15">
      <c r="A5901">
        <v>5900</v>
      </c>
      <c r="B5901" s="1" t="s">
        <v>4483</v>
      </c>
      <c r="C5901" s="308" t="s">
        <v>2282</v>
      </c>
      <c r="D5901" t="s">
        <v>7106</v>
      </c>
      <c r="E5901" s="183">
        <v>1193101857</v>
      </c>
      <c r="F5901" s="183">
        <v>1193101857</v>
      </c>
      <c r="G5901" t="s">
        <v>7107</v>
      </c>
      <c r="H5901" s="183">
        <v>1193101857</v>
      </c>
      <c r="I5901" t="s">
        <v>7108</v>
      </c>
      <c r="J5901">
        <v>5000</v>
      </c>
      <c r="K5901" t="s">
        <v>7106</v>
      </c>
      <c r="L5901" t="s">
        <v>7106</v>
      </c>
      <c r="M5901" t="s">
        <v>7106</v>
      </c>
      <c r="N5901" t="s">
        <v>7106</v>
      </c>
      <c r="O5901" t="str">
        <f t="shared" si="92"/>
        <v>INSERT INTO USUARIOS_USUARIO(id,nombre,apellidos,foto,cedula,codigo,programa,uid,email,saldo,reserva_desayuno,reserva_almuerzo,reserva_cena,sancion,comida_consumida) VALUES (5900,'HAROL HUMBERTO','HURTADO CALAMBAS','true','1193101857','1193101857','ingenieria de sitemas','1193101857','diegomazorram@gmail.com',5000,'true','true','true','true');</v>
      </c>
    </row>
    <row r="5902" spans="1:15">
      <c r="A5902">
        <v>5901</v>
      </c>
      <c r="B5902" s="1" t="s">
        <v>4484</v>
      </c>
      <c r="C5902" s="308" t="s">
        <v>1382</v>
      </c>
      <c r="D5902" t="s">
        <v>7106</v>
      </c>
      <c r="E5902" s="183">
        <v>10720435</v>
      </c>
      <c r="F5902" s="183">
        <v>10720435</v>
      </c>
      <c r="G5902" t="s">
        <v>7107</v>
      </c>
      <c r="H5902" s="183">
        <v>10720435</v>
      </c>
      <c r="I5902" t="s">
        <v>7108</v>
      </c>
      <c r="J5902">
        <v>5000</v>
      </c>
      <c r="K5902" t="s">
        <v>7106</v>
      </c>
      <c r="L5902" t="s">
        <v>7106</v>
      </c>
      <c r="M5902" t="s">
        <v>7106</v>
      </c>
      <c r="N5902" t="s">
        <v>7106</v>
      </c>
      <c r="O5902" t="str">
        <f t="shared" si="92"/>
        <v>INSERT INTO USUARIOS_USUARIO(id,nombre,apellidos,foto,cedula,codigo,programa,uid,email,saldo,reserva_desayuno,reserva_almuerzo,reserva_cena,sancion,comida_consumida) VALUES (5901,'NELSON','HURTADO FERNANDEZ','true','10720435','10720435','ingenieria de sitemas','10720435','diegomazorram@gmail.com',5000,'true','true','true','true');</v>
      </c>
    </row>
    <row r="5903" spans="1:15">
      <c r="A5903">
        <v>5902</v>
      </c>
      <c r="B5903" s="2" t="s">
        <v>4485</v>
      </c>
      <c r="C5903" s="307" t="s">
        <v>41</v>
      </c>
      <c r="D5903" t="s">
        <v>7106</v>
      </c>
      <c r="E5903" s="183">
        <v>1062296042</v>
      </c>
      <c r="F5903" s="183">
        <v>1062296042</v>
      </c>
      <c r="G5903" t="s">
        <v>7107</v>
      </c>
      <c r="H5903" s="183">
        <v>1062296042</v>
      </c>
      <c r="I5903" t="s">
        <v>7108</v>
      </c>
      <c r="J5903">
        <v>5000</v>
      </c>
      <c r="K5903" t="s">
        <v>7106</v>
      </c>
      <c r="L5903" t="s">
        <v>7106</v>
      </c>
      <c r="M5903" t="s">
        <v>7106</v>
      </c>
      <c r="N5903" t="s">
        <v>7106</v>
      </c>
      <c r="O5903" t="str">
        <f t="shared" si="92"/>
        <v>INSERT INTO USUARIOS_USUARIO(id,nombre,apellidos,foto,cedula,codigo,programa,uid,email,saldo,reserva_desayuno,reserva_almuerzo,reserva_cena,sancion,comida_consumida) VALUES (5902,'VICTORIA ANDREA','HURTADO CHAVACO','true','1062296042','1062296042','ingenieria de sitemas','1062296042','diegomazorram@gmail.com',5000,'true','true','true','true');</v>
      </c>
    </row>
    <row r="5904" spans="1:15">
      <c r="A5904">
        <v>5903</v>
      </c>
      <c r="B5904" s="1" t="s">
        <v>4486</v>
      </c>
      <c r="C5904" s="308" t="s">
        <v>36</v>
      </c>
      <c r="D5904" t="s">
        <v>7106</v>
      </c>
      <c r="E5904" s="183">
        <v>1007581547</v>
      </c>
      <c r="F5904" s="183">
        <v>1007581547</v>
      </c>
      <c r="G5904" t="s">
        <v>7107</v>
      </c>
      <c r="H5904" s="183">
        <v>1007581547</v>
      </c>
      <c r="I5904" t="s">
        <v>7108</v>
      </c>
      <c r="J5904">
        <v>5000</v>
      </c>
      <c r="K5904" t="s">
        <v>7106</v>
      </c>
      <c r="L5904" t="s">
        <v>7106</v>
      </c>
      <c r="M5904" t="s">
        <v>7106</v>
      </c>
      <c r="N5904" t="s">
        <v>7106</v>
      </c>
      <c r="O5904" t="str">
        <f t="shared" si="92"/>
        <v>INSERT INTO USUARIOS_USUARIO(id,nombre,apellidos,foto,cedula,codigo,programa,uid,email,saldo,reserva_desayuno,reserva_almuerzo,reserva_cena,sancion,comida_consumida) VALUES (5903,'DAYER','YALANDA FERNANDEZ','true','1007581547','1007581547','ingenieria de sitemas','1007581547','diegomazorram@gmail.com',5000,'true','true','true','true');</v>
      </c>
    </row>
    <row r="5905" spans="1:15">
      <c r="A5905">
        <v>5904</v>
      </c>
      <c r="B5905" s="1" t="s">
        <v>3288</v>
      </c>
      <c r="C5905" s="308" t="s">
        <v>1445</v>
      </c>
      <c r="D5905" t="s">
        <v>7106</v>
      </c>
      <c r="E5905" s="183">
        <v>1064429019</v>
      </c>
      <c r="F5905" s="183">
        <v>1064429019</v>
      </c>
      <c r="G5905" t="s">
        <v>7107</v>
      </c>
      <c r="H5905" s="183">
        <v>1064429019</v>
      </c>
      <c r="I5905" t="s">
        <v>7108</v>
      </c>
      <c r="J5905">
        <v>5000</v>
      </c>
      <c r="K5905" t="s">
        <v>7106</v>
      </c>
      <c r="L5905" t="s">
        <v>7106</v>
      </c>
      <c r="M5905" t="s">
        <v>7106</v>
      </c>
      <c r="N5905" t="s">
        <v>7106</v>
      </c>
      <c r="O5905" t="str">
        <f t="shared" si="92"/>
        <v>INSERT INTO USUARIOS_USUARIO(id,nombre,apellidos,foto,cedula,codigo,programa,uid,email,saldo,reserva_desayuno,reserva_almuerzo,reserva_cena,sancion,comida_consumida) VALUES (5904,'ANA JULIA','FERNANDEZ ULLUNE','true','1064429019','1064429019','ingenieria de sitemas','1064429019','diegomazorram@gmail.com',5000,'true','true','true','true');</v>
      </c>
    </row>
    <row r="5906" spans="1:15">
      <c r="A5906">
        <v>5905</v>
      </c>
      <c r="B5906" s="2" t="s">
        <v>4487</v>
      </c>
      <c r="C5906" s="307" t="s">
        <v>36</v>
      </c>
      <c r="D5906" t="s">
        <v>7106</v>
      </c>
      <c r="E5906" s="184">
        <v>1007581644</v>
      </c>
      <c r="F5906" s="184">
        <v>1007581644</v>
      </c>
      <c r="G5906" t="s">
        <v>7107</v>
      </c>
      <c r="H5906" s="184">
        <v>1007581644</v>
      </c>
      <c r="I5906" t="s">
        <v>7108</v>
      </c>
      <c r="J5906">
        <v>5000</v>
      </c>
      <c r="K5906" t="s">
        <v>7106</v>
      </c>
      <c r="L5906" t="s">
        <v>7106</v>
      </c>
      <c r="M5906" t="s">
        <v>7106</v>
      </c>
      <c r="N5906" t="s">
        <v>7106</v>
      </c>
      <c r="O5906" t="str">
        <f t="shared" si="92"/>
        <v>INSERT INTO USUARIOS_USUARIO(id,nombre,apellidos,foto,cedula,codigo,programa,uid,email,saldo,reserva_desayuno,reserva_almuerzo,reserva_cena,sancion,comida_consumida) VALUES (5905,'JEREMIAS','YALANDA FERNANDEZ','true','1007581644','1007581644','ingenieria de sitemas','1007581644','diegomazorram@gmail.com',5000,'true','true','true','true');</v>
      </c>
    </row>
    <row r="5907" spans="1:15">
      <c r="A5907">
        <v>5906</v>
      </c>
      <c r="B5907" s="1" t="s">
        <v>4488</v>
      </c>
      <c r="C5907" s="308" t="s">
        <v>131</v>
      </c>
      <c r="D5907" t="s">
        <v>7106</v>
      </c>
      <c r="E5907" s="183">
        <v>10753693</v>
      </c>
      <c r="F5907" s="183">
        <v>10753693</v>
      </c>
      <c r="G5907" t="s">
        <v>7107</v>
      </c>
      <c r="H5907" s="183">
        <v>10753693</v>
      </c>
      <c r="I5907" t="s">
        <v>7108</v>
      </c>
      <c r="J5907">
        <v>5000</v>
      </c>
      <c r="K5907" t="s">
        <v>7106</v>
      </c>
      <c r="L5907" t="s">
        <v>7106</v>
      </c>
      <c r="M5907" t="s">
        <v>7106</v>
      </c>
      <c r="N5907" t="s">
        <v>7106</v>
      </c>
      <c r="O5907" t="str">
        <f t="shared" si="92"/>
        <v>INSERT INTO USUARIOS_USUARIO(id,nombre,apellidos,foto,cedula,codigo,programa,uid,email,saldo,reserva_desayuno,reserva_almuerzo,reserva_cena,sancion,comida_consumida) VALUES (5906,'JAIME AVEL','CALAMBAS HURTADO','true','10753693','10753693','ingenieria de sitemas','10753693','diegomazorram@gmail.com',5000,'true','true','true','true');</v>
      </c>
    </row>
    <row r="5908" spans="1:15">
      <c r="A5908">
        <v>5907</v>
      </c>
      <c r="B5908" s="1" t="s">
        <v>4489</v>
      </c>
      <c r="C5908" s="308" t="s">
        <v>3009</v>
      </c>
      <c r="D5908" t="s">
        <v>7106</v>
      </c>
      <c r="E5908" s="183">
        <v>10720101</v>
      </c>
      <c r="F5908" s="183">
        <v>10720101</v>
      </c>
      <c r="G5908" t="s">
        <v>7107</v>
      </c>
      <c r="H5908" s="183">
        <v>10720101</v>
      </c>
      <c r="I5908" t="s">
        <v>7108</v>
      </c>
      <c r="J5908">
        <v>5000</v>
      </c>
      <c r="K5908" t="s">
        <v>7106</v>
      </c>
      <c r="L5908" t="s">
        <v>7106</v>
      </c>
      <c r="M5908" t="s">
        <v>7106</v>
      </c>
      <c r="N5908" t="s">
        <v>7106</v>
      </c>
      <c r="O5908" t="str">
        <f t="shared" si="92"/>
        <v>INSERT INTO USUARIOS_USUARIO(id,nombre,apellidos,foto,cedula,codigo,programa,uid,email,saldo,reserva_desayuno,reserva_almuerzo,reserva_cena,sancion,comida_consumida) VALUES (5907,'AVEL GONZALO','RIVERA PILLIMUE','true','10720101','10720101','ingenieria de sitemas','10720101','diegomazorram@gmail.com',5000,'true','true','true','true');</v>
      </c>
    </row>
    <row r="5909" spans="1:15">
      <c r="A5909">
        <v>5908</v>
      </c>
      <c r="B5909" s="2" t="s">
        <v>266</v>
      </c>
      <c r="C5909" s="307" t="s">
        <v>6127</v>
      </c>
      <c r="D5909" t="s">
        <v>7106</v>
      </c>
      <c r="E5909" s="184">
        <v>25681309</v>
      </c>
      <c r="F5909" s="184">
        <v>25681309</v>
      </c>
      <c r="G5909" t="s">
        <v>7107</v>
      </c>
      <c r="H5909" s="184">
        <v>25681309</v>
      </c>
      <c r="I5909" t="s">
        <v>7108</v>
      </c>
      <c r="J5909">
        <v>5000</v>
      </c>
      <c r="K5909" t="s">
        <v>7106</v>
      </c>
      <c r="L5909" t="s">
        <v>7106</v>
      </c>
      <c r="M5909" t="s">
        <v>7106</v>
      </c>
      <c r="N5909" t="s">
        <v>7106</v>
      </c>
      <c r="O5909" t="str">
        <f t="shared" si="92"/>
        <v>INSERT INTO USUARIOS_USUARIO(id,nombre,apellidos,foto,cedula,codigo,programa,uid,email,saldo,reserva_desayuno,reserva_almuerzo,reserva_cena,sancion,comida_consumida) VALUES (5908,'ROSA ELENA','HURTADO PECHENE','true','25681309','25681309','ingenieria de sitemas','25681309','diegomazorram@gmail.com',5000,'true','true','true','true');</v>
      </c>
    </row>
    <row r="5910" spans="1:15">
      <c r="A5910">
        <v>5909</v>
      </c>
      <c r="B5910" s="1" t="s">
        <v>4490</v>
      </c>
      <c r="C5910" s="308" t="s">
        <v>2944</v>
      </c>
      <c r="D5910" t="s">
        <v>7106</v>
      </c>
      <c r="E5910" s="183">
        <v>4647632</v>
      </c>
      <c r="F5910" s="183">
        <v>4647632</v>
      </c>
      <c r="G5910" t="s">
        <v>7107</v>
      </c>
      <c r="H5910" s="183">
        <v>4647632</v>
      </c>
      <c r="I5910" t="s">
        <v>7108</v>
      </c>
      <c r="J5910">
        <v>5000</v>
      </c>
      <c r="K5910" t="s">
        <v>7106</v>
      </c>
      <c r="L5910" t="s">
        <v>7106</v>
      </c>
      <c r="M5910" t="s">
        <v>7106</v>
      </c>
      <c r="N5910" t="s">
        <v>7106</v>
      </c>
      <c r="O5910" t="str">
        <f t="shared" si="92"/>
        <v>INSERT INTO USUARIOS_USUARIO(id,nombre,apellidos,foto,cedula,codigo,programa,uid,email,saldo,reserva_desayuno,reserva_almuerzo,reserva_cena,sancion,comida_consumida) VALUES (5909,'CERVELION','HURTADO ARANDA','true','4647632','4647632','ingenieria de sitemas','4647632','diegomazorram@gmail.com',5000,'true','true','true','true');</v>
      </c>
    </row>
    <row r="5911" spans="1:15">
      <c r="A5911">
        <v>5910</v>
      </c>
      <c r="B5911" s="2" t="s">
        <v>4491</v>
      </c>
      <c r="C5911" s="307" t="s">
        <v>6912</v>
      </c>
      <c r="D5911" t="s">
        <v>7106</v>
      </c>
      <c r="E5911" s="184">
        <v>25354582</v>
      </c>
      <c r="F5911" s="184">
        <v>25354582</v>
      </c>
      <c r="G5911" t="s">
        <v>7107</v>
      </c>
      <c r="H5911" s="184">
        <v>25354582</v>
      </c>
      <c r="I5911" t="s">
        <v>7108</v>
      </c>
      <c r="J5911">
        <v>5000</v>
      </c>
      <c r="K5911" t="s">
        <v>7106</v>
      </c>
      <c r="L5911" t="s">
        <v>7106</v>
      </c>
      <c r="M5911" t="s">
        <v>7106</v>
      </c>
      <c r="N5911" t="s">
        <v>7106</v>
      </c>
      <c r="O5911" t="str">
        <f t="shared" si="92"/>
        <v>INSERT INTO USUARIOS_USUARIO(id,nombre,apellidos,foto,cedula,codigo,programa,uid,email,saldo,reserva_desayuno,reserva_almuerzo,reserva_cena,sancion,comida_consumida) VALUES (5910,'ANA ELENA','UL CHEPE','true','25354582','25354582','ingenieria de sitemas','25354582','diegomazorram@gmail.com',5000,'true','true','true','true');</v>
      </c>
    </row>
    <row r="5912" spans="1:15">
      <c r="A5912">
        <v>5911</v>
      </c>
      <c r="B5912" s="1" t="s">
        <v>6913</v>
      </c>
      <c r="C5912" s="308" t="s">
        <v>5874</v>
      </c>
      <c r="D5912" t="s">
        <v>7106</v>
      </c>
      <c r="E5912" s="183">
        <v>1064432001</v>
      </c>
      <c r="F5912" s="183">
        <v>1064432001</v>
      </c>
      <c r="G5912" t="s">
        <v>7107</v>
      </c>
      <c r="H5912" s="183">
        <v>1064432001</v>
      </c>
      <c r="I5912" t="s">
        <v>7108</v>
      </c>
      <c r="J5912">
        <v>5000</v>
      </c>
      <c r="K5912" t="s">
        <v>7106</v>
      </c>
      <c r="L5912" t="s">
        <v>7106</v>
      </c>
      <c r="M5912" t="s">
        <v>7106</v>
      </c>
      <c r="N5912" t="s">
        <v>7106</v>
      </c>
      <c r="O5912" t="str">
        <f t="shared" si="92"/>
        <v>INSERT INTO USUARIOS_USUARIO(id,nombre,apellidos,foto,cedula,codigo,programa,uid,email,saldo,reserva_desayuno,reserva_almuerzo,reserva_cena,sancion,comida_consumida) VALUES (5911,'FLOR ESMILDA','CHAVACO TROCHEZ','true','1064432001','1064432001','ingenieria de sitemas','1064432001','diegomazorram@gmail.com',5000,'true','true','true','true');</v>
      </c>
    </row>
    <row r="5913" spans="1:15">
      <c r="A5913">
        <v>5912</v>
      </c>
      <c r="B5913" s="2" t="s">
        <v>3989</v>
      </c>
      <c r="C5913" s="307" t="s">
        <v>4492</v>
      </c>
      <c r="D5913" t="s">
        <v>7106</v>
      </c>
      <c r="E5913" s="184">
        <v>94419743</v>
      </c>
      <c r="F5913" s="184">
        <v>94419743</v>
      </c>
      <c r="G5913" t="s">
        <v>7107</v>
      </c>
      <c r="H5913" s="184">
        <v>94419743</v>
      </c>
      <c r="I5913" t="s">
        <v>7108</v>
      </c>
      <c r="J5913">
        <v>5000</v>
      </c>
      <c r="K5913" t="s">
        <v>7106</v>
      </c>
      <c r="L5913" t="s">
        <v>7106</v>
      </c>
      <c r="M5913" t="s">
        <v>7106</v>
      </c>
      <c r="N5913" t="s">
        <v>7106</v>
      </c>
      <c r="O5913" t="str">
        <f t="shared" si="92"/>
        <v>INSERT INTO USUARIOS_USUARIO(id,nombre,apellidos,foto,cedula,codigo,programa,uid,email,saldo,reserva_desayuno,reserva_almuerzo,reserva_cena,sancion,comida_consumida) VALUES (5912,'ROBINSON','FRANCO CASTRO','true','94419743','94419743','ingenieria de sitemas','94419743','diegomazorram@gmail.com',5000,'true','true','true','true');</v>
      </c>
    </row>
    <row r="5914" spans="1:15">
      <c r="A5914">
        <v>5913</v>
      </c>
      <c r="B5914" s="2" t="s">
        <v>4493</v>
      </c>
      <c r="C5914" s="307" t="s">
        <v>4395</v>
      </c>
      <c r="D5914" t="s">
        <v>7106</v>
      </c>
      <c r="E5914" s="184">
        <v>1058728066</v>
      </c>
      <c r="F5914" s="184">
        <v>1058728066</v>
      </c>
      <c r="G5914" t="s">
        <v>7107</v>
      </c>
      <c r="H5914" s="184">
        <v>1058728066</v>
      </c>
      <c r="I5914" t="s">
        <v>7108</v>
      </c>
      <c r="J5914">
        <v>5000</v>
      </c>
      <c r="K5914" t="s">
        <v>7106</v>
      </c>
      <c r="L5914" t="s">
        <v>7106</v>
      </c>
      <c r="M5914" t="s">
        <v>7106</v>
      </c>
      <c r="N5914" t="s">
        <v>7106</v>
      </c>
      <c r="O5914" t="str">
        <f t="shared" si="92"/>
        <v>INSERT INTO USUARIOS_USUARIO(id,nombre,apellidos,foto,cedula,codigo,programa,uid,email,saldo,reserva_desayuno,reserva_almuerzo,reserva_cena,sancion,comida_consumida) VALUES (5913,'KAREN ','FRANCO CHAVACO','true','1058728066','1058728066','ingenieria de sitemas','1058728066','diegomazorram@gmail.com',5000,'true','true','true','true');</v>
      </c>
    </row>
    <row r="5915" spans="1:15">
      <c r="A5915">
        <v>5914</v>
      </c>
      <c r="B5915" s="1" t="s">
        <v>4494</v>
      </c>
      <c r="C5915" s="308" t="s">
        <v>6914</v>
      </c>
      <c r="D5915" t="s">
        <v>7106</v>
      </c>
      <c r="E5915" s="183">
        <v>25348601</v>
      </c>
      <c r="F5915" s="183">
        <v>25348601</v>
      </c>
      <c r="G5915" t="s">
        <v>7107</v>
      </c>
      <c r="H5915" s="183">
        <v>25348601</v>
      </c>
      <c r="I5915" t="s">
        <v>7108</v>
      </c>
      <c r="J5915">
        <v>5000</v>
      </c>
      <c r="K5915" t="s">
        <v>7106</v>
      </c>
      <c r="L5915" t="s">
        <v>7106</v>
      </c>
      <c r="M5915" t="s">
        <v>7106</v>
      </c>
      <c r="N5915" t="s">
        <v>7106</v>
      </c>
      <c r="O5915" t="str">
        <f t="shared" si="92"/>
        <v>INSERT INTO USUARIOS_USUARIO(id,nombre,apellidos,foto,cedula,codigo,programa,uid,email,saldo,reserva_desayuno,reserva_almuerzo,reserva_cena,sancion,comida_consumida) VALUES (5914,'ROSALBINA','CHEPE UL','true','25348601','25348601','ingenieria de sitemas','25348601','diegomazorram@gmail.com',5000,'true','true','true','true');</v>
      </c>
    </row>
    <row r="5916" spans="1:15">
      <c r="A5916">
        <v>5915</v>
      </c>
      <c r="B5916" s="2" t="s">
        <v>4495</v>
      </c>
      <c r="C5916" s="307" t="s">
        <v>6884</v>
      </c>
      <c r="D5916" t="s">
        <v>7106</v>
      </c>
      <c r="E5916" s="184">
        <v>1007581305</v>
      </c>
      <c r="F5916" s="184">
        <v>1007581305</v>
      </c>
      <c r="G5916" t="s">
        <v>7107</v>
      </c>
      <c r="H5916" s="184">
        <v>1007581305</v>
      </c>
      <c r="I5916" t="s">
        <v>7108</v>
      </c>
      <c r="J5916">
        <v>5000</v>
      </c>
      <c r="K5916" t="s">
        <v>7106</v>
      </c>
      <c r="L5916" t="s">
        <v>7106</v>
      </c>
      <c r="M5916" t="s">
        <v>7106</v>
      </c>
      <c r="N5916" t="s">
        <v>7106</v>
      </c>
      <c r="O5916" t="str">
        <f t="shared" si="92"/>
        <v>INSERT INTO USUARIOS_USUARIO(id,nombre,apellidos,foto,cedula,codigo,programa,uid,email,saldo,reserva_desayuno,reserva_almuerzo,reserva_cena,sancion,comida_consumida) VALUES (5915,'YURANI ANDREA ','CHAVACO CHEPE','true','1007581305','1007581305','ingenieria de sitemas','1007581305','diegomazorram@gmail.com',5000,'true','true','true','true');</v>
      </c>
    </row>
    <row r="5917" spans="1:15">
      <c r="A5917">
        <v>5916</v>
      </c>
      <c r="B5917" s="2" t="s">
        <v>4496</v>
      </c>
      <c r="C5917" s="307" t="s">
        <v>6884</v>
      </c>
      <c r="D5917" t="s">
        <v>7106</v>
      </c>
      <c r="E5917" s="184">
        <v>1193076665</v>
      </c>
      <c r="F5917" s="184">
        <v>1193076665</v>
      </c>
      <c r="G5917" t="s">
        <v>7107</v>
      </c>
      <c r="H5917" s="184">
        <v>1193076665</v>
      </c>
      <c r="I5917" t="s">
        <v>7108</v>
      </c>
      <c r="J5917">
        <v>5000</v>
      </c>
      <c r="K5917" t="s">
        <v>7106</v>
      </c>
      <c r="L5917" t="s">
        <v>7106</v>
      </c>
      <c r="M5917" t="s">
        <v>7106</v>
      </c>
      <c r="N5917" t="s">
        <v>7106</v>
      </c>
      <c r="O5917" t="str">
        <f t="shared" si="92"/>
        <v>INSERT INTO USUARIOS_USUARIO(id,nombre,apellidos,foto,cedula,codigo,programa,uid,email,saldo,reserva_desayuno,reserva_almuerzo,reserva_cena,sancion,comida_consumida) VALUES (5916,'JAIDER URIEL','CHAVACO CHEPE','true','1193076665','1193076665','ingenieria de sitemas','1193076665','diegomazorram@gmail.com',5000,'true','true','true','true');</v>
      </c>
    </row>
    <row r="5918" spans="1:15">
      <c r="A5918">
        <v>5917</v>
      </c>
      <c r="B5918" s="2" t="s">
        <v>3156</v>
      </c>
      <c r="C5918" s="307" t="s">
        <v>6884</v>
      </c>
      <c r="D5918" t="s">
        <v>7106</v>
      </c>
      <c r="E5918" s="184">
        <v>1060100740</v>
      </c>
      <c r="F5918" s="184">
        <v>1060100740</v>
      </c>
      <c r="G5918" t="s">
        <v>7107</v>
      </c>
      <c r="H5918" s="184">
        <v>1060100740</v>
      </c>
      <c r="I5918" t="s">
        <v>7108</v>
      </c>
      <c r="J5918">
        <v>5000</v>
      </c>
      <c r="K5918" t="s">
        <v>7106</v>
      </c>
      <c r="L5918" t="s">
        <v>7106</v>
      </c>
      <c r="M5918" t="s">
        <v>7106</v>
      </c>
      <c r="N5918" t="s">
        <v>7106</v>
      </c>
      <c r="O5918" t="str">
        <f t="shared" si="92"/>
        <v>INSERT INTO USUARIOS_USUARIO(id,nombre,apellidos,foto,cedula,codigo,programa,uid,email,saldo,reserva_desayuno,reserva_almuerzo,reserva_cena,sancion,comida_consumida) VALUES (5917,'EDWIN ALEXANDER','CHAVACO CHEPE','true','1060100740','1060100740','ingenieria de sitemas','1060100740','diegomazorram@gmail.com',5000,'true','true','true','true');</v>
      </c>
    </row>
    <row r="5919" spans="1:15">
      <c r="A5919">
        <v>5918</v>
      </c>
      <c r="B5919" s="2" t="s">
        <v>1460</v>
      </c>
      <c r="C5919" s="307" t="s">
        <v>6884</v>
      </c>
      <c r="D5919" t="s">
        <v>7106</v>
      </c>
      <c r="E5919" s="184">
        <v>1060104105</v>
      </c>
      <c r="F5919" s="184">
        <v>1060104105</v>
      </c>
      <c r="G5919" t="s">
        <v>7107</v>
      </c>
      <c r="H5919" s="184">
        <v>1060104105</v>
      </c>
      <c r="I5919" t="s">
        <v>7108</v>
      </c>
      <c r="J5919">
        <v>5000</v>
      </c>
      <c r="K5919" t="s">
        <v>7106</v>
      </c>
      <c r="L5919" t="s">
        <v>7106</v>
      </c>
      <c r="M5919" t="s">
        <v>7106</v>
      </c>
      <c r="N5919" t="s">
        <v>7106</v>
      </c>
      <c r="O5919" t="str">
        <f t="shared" si="92"/>
        <v>INSERT INTO USUARIOS_USUARIO(id,nombre,apellidos,foto,cedula,codigo,programa,uid,email,saldo,reserva_desayuno,reserva_almuerzo,reserva_cena,sancion,comida_consumida) VALUES (5918,'DERLY SOFIA','CHAVACO CHEPE','true','1060104105','1060104105','ingenieria de sitemas','1060104105','diegomazorram@gmail.com',5000,'true','true','true','true');</v>
      </c>
    </row>
    <row r="5920" spans="1:15">
      <c r="A5920">
        <v>5919</v>
      </c>
      <c r="B5920" s="1" t="s">
        <v>6915</v>
      </c>
      <c r="C5920" s="308" t="s">
        <v>205</v>
      </c>
      <c r="D5920" t="s">
        <v>7106</v>
      </c>
      <c r="E5920" s="183">
        <v>10722160</v>
      </c>
      <c r="F5920" s="183">
        <v>10722160</v>
      </c>
      <c r="G5920" t="s">
        <v>7107</v>
      </c>
      <c r="H5920" s="183">
        <v>10722160</v>
      </c>
      <c r="I5920" t="s">
        <v>7108</v>
      </c>
      <c r="J5920">
        <v>5000</v>
      </c>
      <c r="K5920" t="s">
        <v>7106</v>
      </c>
      <c r="L5920" t="s">
        <v>7106</v>
      </c>
      <c r="M5920" t="s">
        <v>7106</v>
      </c>
      <c r="N5920" t="s">
        <v>7106</v>
      </c>
      <c r="O5920" t="str">
        <f t="shared" si="92"/>
        <v>INSERT INTO USUARIOS_USUARIO(id,nombre,apellidos,foto,cedula,codigo,programa,uid,email,saldo,reserva_desayuno,reserva_almuerzo,reserva_cena,sancion,comida_consumida) VALUES (5919,'JOSE EUCLIDES','CHAVACO PAJA','true','10722160','10722160','ingenieria de sitemas','10722160','diegomazorram@gmail.com',5000,'true','true','true','true');</v>
      </c>
    </row>
    <row r="5921" spans="1:15">
      <c r="A5921">
        <v>5920</v>
      </c>
      <c r="B5921" s="2" t="s">
        <v>6916</v>
      </c>
      <c r="C5921" s="307" t="s">
        <v>496</v>
      </c>
      <c r="D5921" t="s">
        <v>7106</v>
      </c>
      <c r="E5921" s="184">
        <v>1007785350</v>
      </c>
      <c r="F5921" s="184">
        <v>1007785350</v>
      </c>
      <c r="G5921" t="s">
        <v>7107</v>
      </c>
      <c r="H5921" s="184">
        <v>1007785350</v>
      </c>
      <c r="I5921" t="s">
        <v>7108</v>
      </c>
      <c r="J5921">
        <v>5000</v>
      </c>
      <c r="K5921" t="s">
        <v>7106</v>
      </c>
      <c r="L5921" t="s">
        <v>7106</v>
      </c>
      <c r="M5921" t="s">
        <v>7106</v>
      </c>
      <c r="N5921" t="s">
        <v>7106</v>
      </c>
      <c r="O5921" t="str">
        <f t="shared" si="92"/>
        <v>INSERT INTO USUARIOS_USUARIO(id,nombre,apellidos,foto,cedula,codigo,programa,uid,email,saldo,reserva_desayuno,reserva_almuerzo,reserva_cena,sancion,comida_consumida) VALUES (5920,'SANTIAGO','CHAVACO MUELAS','true','1007785350','1007785350','ingenieria de sitemas','1007785350','diegomazorram@gmail.com',5000,'true','true','true','true');</v>
      </c>
    </row>
    <row r="5922" spans="1:15">
      <c r="A5922">
        <v>5921</v>
      </c>
      <c r="B5922" s="1" t="s">
        <v>6405</v>
      </c>
      <c r="C5922" s="308" t="s">
        <v>417</v>
      </c>
      <c r="D5922" t="s">
        <v>7106</v>
      </c>
      <c r="E5922" s="183">
        <v>4770225</v>
      </c>
      <c r="F5922" s="183">
        <v>4770225</v>
      </c>
      <c r="G5922" t="s">
        <v>7107</v>
      </c>
      <c r="H5922" s="183">
        <v>4770225</v>
      </c>
      <c r="I5922" t="s">
        <v>7108</v>
      </c>
      <c r="J5922">
        <v>5000</v>
      </c>
      <c r="K5922" t="s">
        <v>7106</v>
      </c>
      <c r="L5922" t="s">
        <v>7106</v>
      </c>
      <c r="M5922" t="s">
        <v>7106</v>
      </c>
      <c r="N5922" t="s">
        <v>7106</v>
      </c>
      <c r="O5922" t="str">
        <f t="shared" si="92"/>
        <v>INSERT INTO USUARIOS_USUARIO(id,nombre,apellidos,foto,cedula,codigo,programa,uid,email,saldo,reserva_desayuno,reserva_almuerzo,reserva_cena,sancion,comida_consumida) VALUES (5921,'JESUS','ULLUNE ALMENDRA','true','4770225','4770225','ingenieria de sitemas','4770225','diegomazorram@gmail.com',5000,'true','true','true','true');</v>
      </c>
    </row>
    <row r="5923" spans="1:15">
      <c r="A5923">
        <v>5922</v>
      </c>
      <c r="B5923" s="1" t="s">
        <v>914</v>
      </c>
      <c r="C5923" s="308" t="s">
        <v>916</v>
      </c>
      <c r="D5923" t="s">
        <v>7106</v>
      </c>
      <c r="E5923" s="183">
        <v>4766612</v>
      </c>
      <c r="F5923" s="183">
        <v>4766612</v>
      </c>
      <c r="G5923" t="s">
        <v>7107</v>
      </c>
      <c r="H5923" s="183">
        <v>4766612</v>
      </c>
      <c r="I5923" t="s">
        <v>7108</v>
      </c>
      <c r="J5923">
        <v>5000</v>
      </c>
      <c r="K5923" t="s">
        <v>7106</v>
      </c>
      <c r="L5923" t="s">
        <v>7106</v>
      </c>
      <c r="M5923" t="s">
        <v>7106</v>
      </c>
      <c r="N5923" t="s">
        <v>7106</v>
      </c>
      <c r="O5923" t="str">
        <f t="shared" si="92"/>
        <v>INSERT INTO USUARIOS_USUARIO(id,nombre,apellidos,foto,cedula,codigo,programa,uid,email,saldo,reserva_desayuno,reserva_almuerzo,reserva_cena,sancion,comida_consumida) VALUES (5922,'GERARDO ','CALAMBAS ALMENDRA','true','4766612','4766612','ingenieria de sitemas','4766612','diegomazorram@gmail.com',5000,'true','true','true','true');</v>
      </c>
    </row>
    <row r="5924" spans="1:15">
      <c r="A5924">
        <v>5923</v>
      </c>
      <c r="B5924" s="1" t="s">
        <v>6917</v>
      </c>
      <c r="C5924" s="308" t="s">
        <v>548</v>
      </c>
      <c r="D5924" t="s">
        <v>7106</v>
      </c>
      <c r="E5924" s="183">
        <v>10721373</v>
      </c>
      <c r="F5924" s="183">
        <v>10721373</v>
      </c>
      <c r="G5924" t="s">
        <v>7107</v>
      </c>
      <c r="H5924" s="183">
        <v>10721373</v>
      </c>
      <c r="I5924" t="s">
        <v>7108</v>
      </c>
      <c r="J5924">
        <v>5000</v>
      </c>
      <c r="K5924" t="s">
        <v>7106</v>
      </c>
      <c r="L5924" t="s">
        <v>7106</v>
      </c>
      <c r="M5924" t="s">
        <v>7106</v>
      </c>
      <c r="N5924" t="s">
        <v>7106</v>
      </c>
      <c r="O5924" t="str">
        <f t="shared" si="92"/>
        <v>INSERT INTO USUARIOS_USUARIO(id,nombre,apellidos,foto,cedula,codigo,programa,uid,email,saldo,reserva_desayuno,reserva_almuerzo,reserva_cena,sancion,comida_consumida) VALUES (5923,'HAROLD HERMES','TOMBE HURTADO','true','10721373','10721373','ingenieria de sitemas','10721373','diegomazorram@gmail.com',5000,'true','true','true','true');</v>
      </c>
    </row>
    <row r="5925" spans="1:15">
      <c r="A5925">
        <v>5924</v>
      </c>
      <c r="B5925" s="2" t="s">
        <v>4497</v>
      </c>
      <c r="C5925" s="307" t="s">
        <v>4412</v>
      </c>
      <c r="D5925" t="s">
        <v>7106</v>
      </c>
      <c r="E5925" s="184">
        <v>1007149815</v>
      </c>
      <c r="F5925" s="184">
        <v>1007149815</v>
      </c>
      <c r="G5925" t="s">
        <v>7107</v>
      </c>
      <c r="H5925" s="184">
        <v>1007149815</v>
      </c>
      <c r="I5925" t="s">
        <v>7108</v>
      </c>
      <c r="J5925">
        <v>5000</v>
      </c>
      <c r="K5925" t="s">
        <v>7106</v>
      </c>
      <c r="L5925" t="s">
        <v>7106</v>
      </c>
      <c r="M5925" t="s">
        <v>7106</v>
      </c>
      <c r="N5925" t="s">
        <v>7106</v>
      </c>
      <c r="O5925" t="str">
        <f t="shared" si="92"/>
        <v>INSERT INTO USUARIOS_USUARIO(id,nombre,apellidos,foto,cedula,codigo,programa,uid,email,saldo,reserva_desayuno,reserva_almuerzo,reserva_cena,sancion,comida_consumida) VALUES (5924,'DEISA VALERIA','HURTADO IPIA','true','1007149815','1007149815','ingenieria de sitemas','1007149815','diegomazorram@gmail.com',5000,'true','true','true','true');</v>
      </c>
    </row>
    <row r="5926" spans="1:15">
      <c r="A5926">
        <v>5925</v>
      </c>
      <c r="B5926" s="2" t="s">
        <v>5960</v>
      </c>
      <c r="C5926" s="307" t="s">
        <v>4412</v>
      </c>
      <c r="D5926" t="s">
        <v>7106</v>
      </c>
      <c r="E5926" s="184">
        <v>1062284200</v>
      </c>
      <c r="F5926" s="184">
        <v>1062284200</v>
      </c>
      <c r="G5926" t="s">
        <v>7107</v>
      </c>
      <c r="H5926" s="184">
        <v>1062284200</v>
      </c>
      <c r="I5926" t="s">
        <v>7108</v>
      </c>
      <c r="J5926">
        <v>5000</v>
      </c>
      <c r="K5926" t="s">
        <v>7106</v>
      </c>
      <c r="L5926" t="s">
        <v>7106</v>
      </c>
      <c r="M5926" t="s">
        <v>7106</v>
      </c>
      <c r="N5926" t="s">
        <v>7106</v>
      </c>
      <c r="O5926" t="str">
        <f t="shared" si="92"/>
        <v>INSERT INTO USUARIOS_USUARIO(id,nombre,apellidos,foto,cedula,codigo,programa,uid,email,saldo,reserva_desayuno,reserva_almuerzo,reserva_cena,sancion,comida_consumida) VALUES (5925,'VALENTINA','HURTADO IPIA','true','1062284200','1062284200','ingenieria de sitemas','1062284200','diegomazorram@gmail.com',5000,'true','true','true','true');</v>
      </c>
    </row>
    <row r="5927" spans="1:15">
      <c r="A5927">
        <v>5926</v>
      </c>
      <c r="B5927" s="1" t="s">
        <v>2114</v>
      </c>
      <c r="C5927" s="308" t="s">
        <v>4498</v>
      </c>
      <c r="D5927" t="s">
        <v>7106</v>
      </c>
      <c r="E5927" s="183">
        <v>1061814006</v>
      </c>
      <c r="F5927" s="183">
        <v>1061814006</v>
      </c>
      <c r="G5927" t="s">
        <v>7107</v>
      </c>
      <c r="H5927" s="183">
        <v>1061814006</v>
      </c>
      <c r="I5927" t="s">
        <v>7108</v>
      </c>
      <c r="J5927">
        <v>5000</v>
      </c>
      <c r="K5927" t="s">
        <v>7106</v>
      </c>
      <c r="L5927" t="s">
        <v>7106</v>
      </c>
      <c r="M5927" t="s">
        <v>7106</v>
      </c>
      <c r="N5927" t="s">
        <v>7106</v>
      </c>
      <c r="O5927" t="str">
        <f t="shared" si="92"/>
        <v>INSERT INTO USUARIOS_USUARIO(id,nombre,apellidos,foto,cedula,codigo,programa,uid,email,saldo,reserva_desayuno,reserva_almuerzo,reserva_cena,sancion,comida_consumida) VALUES (5926,'JEFERSON DAVID','GUATUSMAL HURTADO','true','1061814006','1061814006','ingenieria de sitemas','1061814006','diegomazorram@gmail.com',5000,'true','true','true','true');</v>
      </c>
    </row>
    <row r="5928" spans="1:15">
      <c r="A5928">
        <v>5927</v>
      </c>
      <c r="B5928" s="1" t="s">
        <v>4499</v>
      </c>
      <c r="C5928" s="308" t="s">
        <v>2586</v>
      </c>
      <c r="D5928" t="s">
        <v>7106</v>
      </c>
      <c r="E5928" s="183">
        <v>48576265</v>
      </c>
      <c r="F5928" s="183">
        <v>48576265</v>
      </c>
      <c r="G5928" t="s">
        <v>7107</v>
      </c>
      <c r="H5928" s="183">
        <v>48576265</v>
      </c>
      <c r="I5928" t="s">
        <v>7108</v>
      </c>
      <c r="J5928">
        <v>5000</v>
      </c>
      <c r="K5928" t="s">
        <v>7106</v>
      </c>
      <c r="L5928" t="s">
        <v>7106</v>
      </c>
      <c r="M5928" t="s">
        <v>7106</v>
      </c>
      <c r="N5928" t="s">
        <v>7106</v>
      </c>
      <c r="O5928" t="str">
        <f t="shared" si="92"/>
        <v>INSERT INTO USUARIOS_USUARIO(id,nombre,apellidos,foto,cedula,codigo,programa,uid,email,saldo,reserva_desayuno,reserva_almuerzo,reserva_cena,sancion,comida_consumida) VALUES (5927,'PIEDAD CONSUELO','RIVERA HURTADO','true','48576265','48576265','ingenieria de sitemas','48576265','diegomazorram@gmail.com',5000,'true','true','true','true');</v>
      </c>
    </row>
    <row r="5929" spans="1:15">
      <c r="A5929">
        <v>5928</v>
      </c>
      <c r="B5929" s="2" t="s">
        <v>5944</v>
      </c>
      <c r="C5929" s="307" t="s">
        <v>617</v>
      </c>
      <c r="D5929" t="s">
        <v>7106</v>
      </c>
      <c r="E5929" s="146" t="s">
        <v>5623</v>
      </c>
      <c r="F5929" s="146" t="s">
        <v>5623</v>
      </c>
      <c r="G5929" t="s">
        <v>7107</v>
      </c>
      <c r="H5929" s="146" t="s">
        <v>5623</v>
      </c>
      <c r="I5929" t="s">
        <v>7108</v>
      </c>
      <c r="J5929">
        <v>5000</v>
      </c>
      <c r="K5929" t="s">
        <v>7106</v>
      </c>
      <c r="L5929" t="s">
        <v>7106</v>
      </c>
      <c r="M5929" t="s">
        <v>7106</v>
      </c>
      <c r="N5929" t="s">
        <v>7106</v>
      </c>
      <c r="O5929" t="str">
        <f t="shared" si="92"/>
        <v>INSERT INTO USUARIOS_USUARIO(id,nombre,apellidos,foto,cedula,codigo,programa,uid,email,saldo,reserva_desayuno,reserva_almuerzo,reserva_cena,sancion,comida_consumida) VALUES (5928,'LINA MARCELA','HURTADO RIVERA','true','null','null','ingenieria de sitemas','null','diegomazorram@gmail.com',5000,'true','true','true','true');</v>
      </c>
    </row>
    <row r="5930" spans="1:15">
      <c r="A5930">
        <v>5929</v>
      </c>
      <c r="B5930" s="2" t="s">
        <v>3660</v>
      </c>
      <c r="C5930" s="307" t="s">
        <v>617</v>
      </c>
      <c r="D5930" t="s">
        <v>7106</v>
      </c>
      <c r="E5930" s="146" t="s">
        <v>5623</v>
      </c>
      <c r="F5930" s="146" t="s">
        <v>5623</v>
      </c>
      <c r="G5930" t="s">
        <v>7107</v>
      </c>
      <c r="H5930" s="146" t="s">
        <v>5623</v>
      </c>
      <c r="I5930" t="s">
        <v>7108</v>
      </c>
      <c r="J5930">
        <v>5000</v>
      </c>
      <c r="K5930" t="s">
        <v>7106</v>
      </c>
      <c r="L5930" t="s">
        <v>7106</v>
      </c>
      <c r="M5930" t="s">
        <v>7106</v>
      </c>
      <c r="N5930" t="s">
        <v>7106</v>
      </c>
      <c r="O5930" t="str">
        <f t="shared" si="92"/>
        <v>INSERT INTO USUARIOS_USUARIO(id,nombre,apellidos,foto,cedula,codigo,programa,uid,email,saldo,reserva_desayuno,reserva_almuerzo,reserva_cena,sancion,comida_consumida) VALUES (5929,'ANDERSON RAUL','HURTADO RIVERA','true','null','null','ingenieria de sitemas','null','diegomazorram@gmail.com',5000,'true','true','true','true');</v>
      </c>
    </row>
    <row r="5931" spans="1:15">
      <c r="A5931">
        <v>5930</v>
      </c>
      <c r="B5931" s="1" t="s">
        <v>667</v>
      </c>
      <c r="C5931" s="308" t="s">
        <v>4500</v>
      </c>
      <c r="D5931" t="s">
        <v>7106</v>
      </c>
      <c r="E5931" s="183">
        <v>10720840</v>
      </c>
      <c r="F5931" s="183">
        <v>10720840</v>
      </c>
      <c r="G5931" t="s">
        <v>7107</v>
      </c>
      <c r="H5931" s="183">
        <v>10720840</v>
      </c>
      <c r="I5931" t="s">
        <v>7108</v>
      </c>
      <c r="J5931">
        <v>5000</v>
      </c>
      <c r="K5931" t="s">
        <v>7106</v>
      </c>
      <c r="L5931" t="s">
        <v>7106</v>
      </c>
      <c r="M5931" t="s">
        <v>7106</v>
      </c>
      <c r="N5931" t="s">
        <v>7106</v>
      </c>
      <c r="O5931" t="str">
        <f t="shared" si="92"/>
        <v>INSERT INTO USUARIOS_USUARIO(id,nombre,apellidos,foto,cedula,codigo,programa,uid,email,saldo,reserva_desayuno,reserva_almuerzo,reserva_cena,sancion,comida_consumida) VALUES (5930,'MIGUEL ANTONIO','YALANDA YANDE','true','10720840','10720840','ingenieria de sitemas','10720840','diegomazorram@gmail.com',5000,'true','true','true','true');</v>
      </c>
    </row>
    <row r="5932" spans="1:15">
      <c r="A5932">
        <v>5931</v>
      </c>
      <c r="B5932" s="2" t="s">
        <v>622</v>
      </c>
      <c r="C5932" s="307" t="s">
        <v>569</v>
      </c>
      <c r="D5932" t="s">
        <v>7106</v>
      </c>
      <c r="E5932" s="184">
        <v>25683748</v>
      </c>
      <c r="F5932" s="184">
        <v>25683748</v>
      </c>
      <c r="G5932" t="s">
        <v>7107</v>
      </c>
      <c r="H5932" s="184">
        <v>25683748</v>
      </c>
      <c r="I5932" t="s">
        <v>7108</v>
      </c>
      <c r="J5932">
        <v>5000</v>
      </c>
      <c r="K5932" t="s">
        <v>7106</v>
      </c>
      <c r="L5932" t="s">
        <v>7106</v>
      </c>
      <c r="M5932" t="s">
        <v>7106</v>
      </c>
      <c r="N5932" t="s">
        <v>7106</v>
      </c>
      <c r="O5932" t="str">
        <f t="shared" si="92"/>
        <v>INSERT INTO USUARIOS_USUARIO(id,nombre,apellidos,foto,cedula,codigo,programa,uid,email,saldo,reserva_desayuno,reserva_almuerzo,reserva_cena,sancion,comida_consumida) VALUES (5931,'MARIA ANGELA','TUNUBALA GEMBUEL','true','25683748','25683748','ingenieria de sitemas','25683748','diegomazorram@gmail.com',5000,'true','true','true','true');</v>
      </c>
    </row>
    <row r="5933" spans="1:15">
      <c r="A5933">
        <v>5932</v>
      </c>
      <c r="B5933" s="2" t="s">
        <v>4501</v>
      </c>
      <c r="C5933" s="307" t="s">
        <v>444</v>
      </c>
      <c r="D5933" t="s">
        <v>7106</v>
      </c>
      <c r="E5933" s="184">
        <v>1064429162</v>
      </c>
      <c r="F5933" s="184">
        <v>1064429162</v>
      </c>
      <c r="G5933" t="s">
        <v>7107</v>
      </c>
      <c r="H5933" s="184">
        <v>1064429162</v>
      </c>
      <c r="I5933" t="s">
        <v>7108</v>
      </c>
      <c r="J5933">
        <v>5000</v>
      </c>
      <c r="K5933" t="s">
        <v>7106</v>
      </c>
      <c r="L5933" t="s">
        <v>7106</v>
      </c>
      <c r="M5933" t="s">
        <v>7106</v>
      </c>
      <c r="N5933" t="s">
        <v>7106</v>
      </c>
      <c r="O5933" t="str">
        <f t="shared" si="92"/>
        <v>INSERT INTO USUARIOS_USUARIO(id,nombre,apellidos,foto,cedula,codigo,programa,uid,email,saldo,reserva_desayuno,reserva_almuerzo,reserva_cena,sancion,comida_consumida) VALUES (5932,'ALBA YOLIMA','YALANDA TUNUBALA','true','1064429162','1064429162','ingenieria de sitemas','1064429162','diegomazorram@gmail.com',5000,'true','true','true','true');</v>
      </c>
    </row>
    <row r="5934" spans="1:15">
      <c r="A5934">
        <v>5933</v>
      </c>
      <c r="B5934" s="20" t="s">
        <v>552</v>
      </c>
      <c r="C5934" s="318" t="s">
        <v>36</v>
      </c>
      <c r="D5934" t="s">
        <v>7106</v>
      </c>
      <c r="E5934" s="183">
        <v>1007581543</v>
      </c>
      <c r="F5934" s="183">
        <v>1007581543</v>
      </c>
      <c r="G5934" t="s">
        <v>7107</v>
      </c>
      <c r="H5934" s="183">
        <v>1007581543</v>
      </c>
      <c r="I5934" t="s">
        <v>7108</v>
      </c>
      <c r="J5934">
        <v>5000</v>
      </c>
      <c r="K5934" t="s">
        <v>7106</v>
      </c>
      <c r="L5934" t="s">
        <v>7106</v>
      </c>
      <c r="M5934" t="s">
        <v>7106</v>
      </c>
      <c r="N5934" t="s">
        <v>7106</v>
      </c>
      <c r="O5934" t="str">
        <f t="shared" si="92"/>
        <v>INSERT INTO USUARIOS_USUARIO(id,nombre,apellidos,foto,cedula,codigo,programa,uid,email,saldo,reserva_desayuno,reserva_almuerzo,reserva_cena,sancion,comida_consumida) VALUES (5933,'JOSE ANTONIO','YALANDA FERNANDEZ','true','1007581543','1007581543','ingenieria de sitemas','1007581543','diegomazorram@gmail.com',5000,'true','true','true','true');</v>
      </c>
    </row>
    <row r="5935" spans="1:15">
      <c r="A5935">
        <v>5934</v>
      </c>
      <c r="B5935" s="20" t="s">
        <v>2883</v>
      </c>
      <c r="C5935" s="342" t="s">
        <v>4502</v>
      </c>
      <c r="D5935" t="s">
        <v>7106</v>
      </c>
      <c r="E5935" s="112">
        <v>1602309741</v>
      </c>
      <c r="F5935" s="112">
        <v>1602309741</v>
      </c>
      <c r="G5935" t="s">
        <v>7107</v>
      </c>
      <c r="H5935" s="112">
        <v>1602309741</v>
      </c>
      <c r="I5935" t="s">
        <v>7108</v>
      </c>
      <c r="J5935">
        <v>5000</v>
      </c>
      <c r="K5935" t="s">
        <v>7106</v>
      </c>
      <c r="L5935" t="s">
        <v>7106</v>
      </c>
      <c r="M5935" t="s">
        <v>7106</v>
      </c>
      <c r="N5935" t="s">
        <v>7106</v>
      </c>
      <c r="O5935" t="str">
        <f t="shared" si="92"/>
        <v>INSERT INTO USUARIOS_USUARIO(id,nombre,apellidos,foto,cedula,codigo,programa,uid,email,saldo,reserva_desayuno,reserva_almuerzo,reserva_cena,sancion,comida_consumida) VALUES (5934,'PAOLA','CLAROS MUELAS','true','1602309741','1602309741','ingenieria de sitemas','1602309741','diegomazorram@gmail.com',5000,'true','true','true','true');</v>
      </c>
    </row>
    <row r="5936" spans="1:15">
      <c r="A5936">
        <v>5935</v>
      </c>
      <c r="B5936" s="15" t="s">
        <v>6918</v>
      </c>
      <c r="C5936" s="343" t="s">
        <v>2885</v>
      </c>
      <c r="D5936" t="s">
        <v>7106</v>
      </c>
      <c r="E5936" s="111">
        <v>1061746646</v>
      </c>
      <c r="F5936" s="111">
        <v>1061746646</v>
      </c>
      <c r="G5936" t="s">
        <v>7107</v>
      </c>
      <c r="H5936" s="111">
        <v>1061746646</v>
      </c>
      <c r="I5936" t="s">
        <v>7108</v>
      </c>
      <c r="J5936">
        <v>5000</v>
      </c>
      <c r="K5936" t="s">
        <v>7106</v>
      </c>
      <c r="L5936" t="s">
        <v>7106</v>
      </c>
      <c r="M5936" t="s">
        <v>7106</v>
      </c>
      <c r="N5936" t="s">
        <v>7106</v>
      </c>
      <c r="O5936" t="str">
        <f t="shared" si="92"/>
        <v>INSERT INTO USUARIOS_USUARIO(id,nombre,apellidos,foto,cedula,codigo,programa,uid,email,saldo,reserva_desayuno,reserva_almuerzo,reserva_cena,sancion,comida_consumida) VALUES (5935,'LAURA VANESA','PAJA CLAROS','true','1061746646','1061746646','ingenieria de sitemas','1061746646','diegomazorram@gmail.com',5000,'true','true','true','true');</v>
      </c>
    </row>
    <row r="5937" spans="1:15">
      <c r="A5937">
        <v>5936</v>
      </c>
      <c r="B5937" s="15" t="s">
        <v>4503</v>
      </c>
      <c r="C5937" s="343" t="s">
        <v>2885</v>
      </c>
      <c r="D5937" t="s">
        <v>7106</v>
      </c>
      <c r="E5937" s="111">
        <v>1059244753</v>
      </c>
      <c r="F5937" s="111">
        <v>1059244753</v>
      </c>
      <c r="G5937" t="s">
        <v>7107</v>
      </c>
      <c r="H5937" s="111">
        <v>1059244753</v>
      </c>
      <c r="I5937" t="s">
        <v>7108</v>
      </c>
      <c r="J5937">
        <v>5000</v>
      </c>
      <c r="K5937" t="s">
        <v>7106</v>
      </c>
      <c r="L5937" t="s">
        <v>7106</v>
      </c>
      <c r="M5937" t="s">
        <v>7106</v>
      </c>
      <c r="N5937" t="s">
        <v>7106</v>
      </c>
      <c r="O5937" t="str">
        <f t="shared" si="92"/>
        <v>INSERT INTO USUARIOS_USUARIO(id,nombre,apellidos,foto,cedula,codigo,programa,uid,email,saldo,reserva_desayuno,reserva_almuerzo,reserva_cena,sancion,comida_consumida) VALUES (5936,'DANA KARINA','PAJA CLAROS','true','1059244753','1059244753','ingenieria de sitemas','1059244753','diegomazorram@gmail.com',5000,'true','true','true','true');</v>
      </c>
    </row>
    <row r="5938" spans="1:15">
      <c r="A5938">
        <v>5937</v>
      </c>
      <c r="B5938" s="50" t="s">
        <v>4504</v>
      </c>
      <c r="C5938" s="344" t="s">
        <v>2885</v>
      </c>
      <c r="D5938" t="s">
        <v>7106</v>
      </c>
      <c r="E5938" s="188">
        <v>1058731866</v>
      </c>
      <c r="F5938" s="188">
        <v>1058731866</v>
      </c>
      <c r="G5938" t="s">
        <v>7107</v>
      </c>
      <c r="H5938" s="188">
        <v>1058731866</v>
      </c>
      <c r="I5938" t="s">
        <v>7108</v>
      </c>
      <c r="J5938">
        <v>5000</v>
      </c>
      <c r="K5938" t="s">
        <v>7106</v>
      </c>
      <c r="L5938" t="s">
        <v>7106</v>
      </c>
      <c r="M5938" t="s">
        <v>7106</v>
      </c>
      <c r="N5938" t="s">
        <v>7106</v>
      </c>
      <c r="O5938" t="str">
        <f t="shared" si="92"/>
        <v>INSERT INTO USUARIOS_USUARIO(id,nombre,apellidos,foto,cedula,codigo,programa,uid,email,saldo,reserva_desayuno,reserva_almuerzo,reserva_cena,sancion,comida_consumida) VALUES (5937,'KAROL DAYANA','PAJA CLAROS','true','1058731866','1058731866','ingenieria de sitemas','1058731866','diegomazorram@gmail.com',5000,'true','true','true','true');</v>
      </c>
    </row>
    <row r="5939" spans="1:15">
      <c r="A5939">
        <v>5938</v>
      </c>
      <c r="B5939" s="1" t="s">
        <v>4505</v>
      </c>
      <c r="C5939" s="306" t="s">
        <v>13</v>
      </c>
      <c r="D5939" t="s">
        <v>7106</v>
      </c>
      <c r="E5939" s="84">
        <v>4769068</v>
      </c>
      <c r="F5939" s="84">
        <v>4769068</v>
      </c>
      <c r="G5939" t="s">
        <v>7107</v>
      </c>
      <c r="H5939" s="84">
        <v>4769068</v>
      </c>
      <c r="I5939" t="s">
        <v>7108</v>
      </c>
      <c r="J5939">
        <v>5000</v>
      </c>
      <c r="K5939" t="s">
        <v>7106</v>
      </c>
      <c r="L5939" t="s">
        <v>7106</v>
      </c>
      <c r="M5939" t="s">
        <v>7106</v>
      </c>
      <c r="N5939" t="s">
        <v>7106</v>
      </c>
      <c r="O5939" t="str">
        <f t="shared" si="92"/>
        <v>INSERT INTO USUARIOS_USUARIO(id,nombre,apellidos,foto,cedula,codigo,programa,uid,email,saldo,reserva_desayuno,reserva_almuerzo,reserva_cena,sancion,comida_consumida) VALUES (5938,'TOMAS','PAJA','true','4769068','4769068','ingenieria de sitemas','4769068','diegomazorram@gmail.com',5000,'true','true','true','true');</v>
      </c>
    </row>
    <row r="5940" spans="1:15">
      <c r="A5940">
        <v>5939</v>
      </c>
      <c r="B5940" s="2" t="s">
        <v>418</v>
      </c>
      <c r="C5940" s="307" t="s">
        <v>4506</v>
      </c>
      <c r="D5940" t="s">
        <v>7106</v>
      </c>
      <c r="E5940" s="85">
        <v>25687546</v>
      </c>
      <c r="F5940" s="85">
        <v>25687546</v>
      </c>
      <c r="G5940" t="s">
        <v>7107</v>
      </c>
      <c r="H5940" s="85">
        <v>25687546</v>
      </c>
      <c r="I5940" t="s">
        <v>7108</v>
      </c>
      <c r="J5940">
        <v>5000</v>
      </c>
      <c r="K5940" t="s">
        <v>7106</v>
      </c>
      <c r="L5940" t="s">
        <v>7106</v>
      </c>
      <c r="M5940" t="s">
        <v>7106</v>
      </c>
      <c r="N5940" t="s">
        <v>7106</v>
      </c>
      <c r="O5940" t="str">
        <f t="shared" si="92"/>
        <v>INSERT INTO USUARIOS_USUARIO(id,nombre,apellidos,foto,cedula,codigo,programa,uid,email,saldo,reserva_desayuno,reserva_almuerzo,reserva_cena,sancion,comida_consumida) VALUES (5939,'MARIA ANTONIA','CALAMBAS DE PAJA ','true','25687546','25687546','ingenieria de sitemas','25687546','diegomazorram@gmail.com',5000,'true','true','true','true');</v>
      </c>
    </row>
    <row r="5941" spans="1:15">
      <c r="A5941">
        <v>5940</v>
      </c>
      <c r="B5941" s="1" t="s">
        <v>4507</v>
      </c>
      <c r="C5941" s="308" t="s">
        <v>4508</v>
      </c>
      <c r="D5941" t="s">
        <v>7106</v>
      </c>
      <c r="E5941" s="97">
        <v>48572612</v>
      </c>
      <c r="F5941" s="97">
        <v>48572612</v>
      </c>
      <c r="G5941" t="s">
        <v>7107</v>
      </c>
      <c r="H5941" s="97">
        <v>48572612</v>
      </c>
      <c r="I5941" t="s">
        <v>7108</v>
      </c>
      <c r="J5941">
        <v>5000</v>
      </c>
      <c r="K5941" t="s">
        <v>7106</v>
      </c>
      <c r="L5941" t="s">
        <v>7106</v>
      </c>
      <c r="M5941" t="s">
        <v>7106</v>
      </c>
      <c r="N5941" t="s">
        <v>7106</v>
      </c>
      <c r="O5941" t="str">
        <f t="shared" si="92"/>
        <v>INSERT INTO USUARIOS_USUARIO(id,nombre,apellidos,foto,cedula,codigo,programa,uid,email,saldo,reserva_desayuno,reserva_almuerzo,reserva_cena,sancion,comida_consumida) VALUES (5940,'GLADIS YANETH','PAJA CALAMBAS ','true','48572612','48572612','ingenieria de sitemas','48572612','diegomazorram@gmail.com',5000,'true','true','true','true');</v>
      </c>
    </row>
    <row r="5942" spans="1:15">
      <c r="A5942">
        <v>5941</v>
      </c>
      <c r="B5942" s="2" t="s">
        <v>540</v>
      </c>
      <c r="C5942" s="307" t="s">
        <v>4509</v>
      </c>
      <c r="D5942" t="s">
        <v>7106</v>
      </c>
      <c r="E5942" s="95">
        <v>1002918736</v>
      </c>
      <c r="F5942" s="95">
        <v>1002918736</v>
      </c>
      <c r="G5942" t="s">
        <v>7107</v>
      </c>
      <c r="H5942" s="95">
        <v>1002918736</v>
      </c>
      <c r="I5942" t="s">
        <v>7108</v>
      </c>
      <c r="J5942">
        <v>5000</v>
      </c>
      <c r="K5942" t="s">
        <v>7106</v>
      </c>
      <c r="L5942" t="s">
        <v>7106</v>
      </c>
      <c r="M5942" t="s">
        <v>7106</v>
      </c>
      <c r="N5942" t="s">
        <v>7106</v>
      </c>
      <c r="O5942" t="str">
        <f t="shared" si="92"/>
        <v>INSERT INTO USUARIOS_USUARIO(id,nombre,apellidos,foto,cedula,codigo,programa,uid,email,saldo,reserva_desayuno,reserva_almuerzo,reserva_cena,sancion,comida_consumida) VALUES (5941,'DIEGO ARMANDO','CAMAYO PAJA ','true','1002918736','1002918736','ingenieria de sitemas','1002918736','diegomazorram@gmail.com',5000,'true','true','true','true');</v>
      </c>
    </row>
    <row r="5943" spans="1:15">
      <c r="A5943">
        <v>5942</v>
      </c>
      <c r="B5943" s="1" t="s">
        <v>4510</v>
      </c>
      <c r="C5943" s="308" t="s">
        <v>4508</v>
      </c>
      <c r="D5943" t="s">
        <v>7106</v>
      </c>
      <c r="E5943" s="97">
        <v>1060798420</v>
      </c>
      <c r="F5943" s="97">
        <v>1060798420</v>
      </c>
      <c r="G5943" t="s">
        <v>7107</v>
      </c>
      <c r="H5943" s="97">
        <v>1060798420</v>
      </c>
      <c r="I5943" t="s">
        <v>7108</v>
      </c>
      <c r="J5943">
        <v>5000</v>
      </c>
      <c r="K5943" t="s">
        <v>7106</v>
      </c>
      <c r="L5943" t="s">
        <v>7106</v>
      </c>
      <c r="M5943" t="s">
        <v>7106</v>
      </c>
      <c r="N5943" t="s">
        <v>7106</v>
      </c>
      <c r="O5943" t="str">
        <f t="shared" si="92"/>
        <v>INSERT INTO USUARIOS_USUARIO(id,nombre,apellidos,foto,cedula,codigo,programa,uid,email,saldo,reserva_desayuno,reserva_almuerzo,reserva_cena,sancion,comida_consumida) VALUES (5942,'ANA SILVIA ','PAJA CALAMBAS ','true','1060798420','1060798420','ingenieria de sitemas','1060798420','diegomazorram@gmail.com',5000,'true','true','true','true');</v>
      </c>
    </row>
    <row r="5944" spans="1:15">
      <c r="A5944">
        <v>5943</v>
      </c>
      <c r="B5944" s="2" t="s">
        <v>6919</v>
      </c>
      <c r="C5944" s="307" t="s">
        <v>4511</v>
      </c>
      <c r="D5944" t="s">
        <v>7106</v>
      </c>
      <c r="E5944" s="95">
        <v>1060801708</v>
      </c>
      <c r="F5944" s="95">
        <v>1060801708</v>
      </c>
      <c r="G5944" t="s">
        <v>7107</v>
      </c>
      <c r="H5944" s="95">
        <v>1060801708</v>
      </c>
      <c r="I5944" t="s">
        <v>7108</v>
      </c>
      <c r="J5944">
        <v>5000</v>
      </c>
      <c r="K5944" t="s">
        <v>7106</v>
      </c>
      <c r="L5944" t="s">
        <v>7106</v>
      </c>
      <c r="M5944" t="s">
        <v>7106</v>
      </c>
      <c r="N5944" t="s">
        <v>7106</v>
      </c>
      <c r="O5944" t="str">
        <f t="shared" si="92"/>
        <v>INSERT INTO USUARIOS_USUARIO(id,nombre,apellidos,foto,cedula,codigo,programa,uid,email,saldo,reserva_desayuno,reserva_almuerzo,reserva_cena,sancion,comida_consumida) VALUES (5943,'CRISTHIAN FABIAN ','PEREZ ACOSTA','true','1060801708','1060801708','ingenieria de sitemas','1060801708','diegomazorram@gmail.com',5000,'true','true','true','true');</v>
      </c>
    </row>
    <row r="5945" spans="1:15">
      <c r="A5945">
        <v>5944</v>
      </c>
      <c r="B5945" s="1" t="s">
        <v>144</v>
      </c>
      <c r="C5945" s="308" t="s">
        <v>4244</v>
      </c>
      <c r="D5945" t="s">
        <v>7106</v>
      </c>
      <c r="E5945" s="97">
        <v>76352673</v>
      </c>
      <c r="F5945" s="97">
        <v>76352673</v>
      </c>
      <c r="G5945" t="s">
        <v>7107</v>
      </c>
      <c r="H5945" s="97">
        <v>76352673</v>
      </c>
      <c r="I5945" t="s">
        <v>7108</v>
      </c>
      <c r="J5945">
        <v>5000</v>
      </c>
      <c r="K5945" t="s">
        <v>7106</v>
      </c>
      <c r="L5945" t="s">
        <v>7106</v>
      </c>
      <c r="M5945" t="s">
        <v>7106</v>
      </c>
      <c r="N5945" t="s">
        <v>7106</v>
      </c>
      <c r="O5945" t="str">
        <f t="shared" si="92"/>
        <v>INSERT INTO USUARIOS_USUARIO(id,nombre,apellidos,foto,cedula,codigo,programa,uid,email,saldo,reserva_desayuno,reserva_almuerzo,reserva_cena,sancion,comida_consumida) VALUES (5944,'RUBEN DARIO','HURTADO ORDOÑEZ','true','76352673','76352673','ingenieria de sitemas','76352673','diegomazorram@gmail.com',5000,'true','true','true','true');</v>
      </c>
    </row>
    <row r="5946" spans="1:15">
      <c r="A5946">
        <v>5945</v>
      </c>
      <c r="B5946" s="2" t="s">
        <v>4512</v>
      </c>
      <c r="C5946" s="307" t="s">
        <v>4513</v>
      </c>
      <c r="D5946" t="s">
        <v>7106</v>
      </c>
      <c r="E5946" s="95">
        <v>1060804930</v>
      </c>
      <c r="F5946" s="95">
        <v>1060804930</v>
      </c>
      <c r="G5946" t="s">
        <v>7107</v>
      </c>
      <c r="H5946" s="95">
        <v>1060804930</v>
      </c>
      <c r="I5946" t="s">
        <v>7108</v>
      </c>
      <c r="J5946">
        <v>5000</v>
      </c>
      <c r="K5946" t="s">
        <v>7106</v>
      </c>
      <c r="L5946" t="s">
        <v>7106</v>
      </c>
      <c r="M5946" t="s">
        <v>7106</v>
      </c>
      <c r="N5946" t="s">
        <v>7106</v>
      </c>
      <c r="O5946" t="str">
        <f t="shared" si="92"/>
        <v>INSERT INTO USUARIOS_USUARIO(id,nombre,apellidos,foto,cedula,codigo,programa,uid,email,saldo,reserva_desayuno,reserva_almuerzo,reserva_cena,sancion,comida_consumida) VALUES (5945,'YERLI FERNANDA','MIRANDA CALDONO','true','1060804930','1060804930','ingenieria de sitemas','1060804930','diegomazorram@gmail.com',5000,'true','true','true','true');</v>
      </c>
    </row>
    <row r="5947" spans="1:15">
      <c r="A5947">
        <v>5946</v>
      </c>
      <c r="B5947" s="2" t="s">
        <v>6920</v>
      </c>
      <c r="C5947" s="307" t="s">
        <v>4514</v>
      </c>
      <c r="D5947" t="s">
        <v>7106</v>
      </c>
      <c r="E5947" s="95">
        <v>1060804589</v>
      </c>
      <c r="F5947" s="95">
        <v>1060804589</v>
      </c>
      <c r="G5947" t="s">
        <v>7107</v>
      </c>
      <c r="H5947" s="95">
        <v>1060804589</v>
      </c>
      <c r="I5947" t="s">
        <v>7108</v>
      </c>
      <c r="J5947">
        <v>5000</v>
      </c>
      <c r="K5947" t="s">
        <v>7106</v>
      </c>
      <c r="L5947" t="s">
        <v>7106</v>
      </c>
      <c r="M5947" t="s">
        <v>7106</v>
      </c>
      <c r="N5947" t="s">
        <v>7106</v>
      </c>
      <c r="O5947" t="str">
        <f t="shared" si="92"/>
        <v>INSERT INTO USUARIOS_USUARIO(id,nombre,apellidos,foto,cedula,codigo,programa,uid,email,saldo,reserva_desayuno,reserva_almuerzo,reserva_cena,sancion,comida_consumida) VALUES (5946,'YHIRET DANYELHI','HURTADO MIRANDA','true','1060804589','1060804589','ingenieria de sitemas','1060804589','diegomazorram@gmail.com',5000,'true','true','true','true');</v>
      </c>
    </row>
    <row r="5948" spans="1:15">
      <c r="A5948">
        <v>5947</v>
      </c>
      <c r="B5948" s="1" t="s">
        <v>6921</v>
      </c>
      <c r="C5948" s="308" t="s">
        <v>945</v>
      </c>
      <c r="D5948" t="s">
        <v>7106</v>
      </c>
      <c r="E5948" s="97">
        <v>1060796295</v>
      </c>
      <c r="F5948" s="97">
        <v>1060796295</v>
      </c>
      <c r="G5948" t="s">
        <v>7107</v>
      </c>
      <c r="H5948" s="97">
        <v>1060796295</v>
      </c>
      <c r="I5948" t="s">
        <v>7108</v>
      </c>
      <c r="J5948">
        <v>5000</v>
      </c>
      <c r="K5948" t="s">
        <v>7106</v>
      </c>
      <c r="L5948" t="s">
        <v>7106</v>
      </c>
      <c r="M5948" t="s">
        <v>7106</v>
      </c>
      <c r="N5948" t="s">
        <v>7106</v>
      </c>
      <c r="O5948" t="str">
        <f t="shared" si="92"/>
        <v>INSERT INTO USUARIOS_USUARIO(id,nombre,apellidos,foto,cedula,codigo,programa,uid,email,saldo,reserva_desayuno,reserva_almuerzo,reserva_cena,sancion,comida_consumida) VALUES (5947,'HERNAN ALONSO','PAJA CALAMBAS','true','1060796295','1060796295','ingenieria de sitemas','1060796295','diegomazorram@gmail.com',5000,'true','true','true','true');</v>
      </c>
    </row>
    <row r="5949" spans="1:15">
      <c r="A5949">
        <v>5948</v>
      </c>
      <c r="B5949" s="2" t="s">
        <v>4515</v>
      </c>
      <c r="C5949" s="307" t="s">
        <v>891</v>
      </c>
      <c r="D5949" t="s">
        <v>7106</v>
      </c>
      <c r="E5949" s="95">
        <v>1064426967</v>
      </c>
      <c r="F5949" s="95">
        <v>1064426967</v>
      </c>
      <c r="G5949" t="s">
        <v>7107</v>
      </c>
      <c r="H5949" s="95">
        <v>1064426967</v>
      </c>
      <c r="I5949" t="s">
        <v>7108</v>
      </c>
      <c r="J5949">
        <v>5000</v>
      </c>
      <c r="K5949" t="s">
        <v>7106</v>
      </c>
      <c r="L5949" t="s">
        <v>7106</v>
      </c>
      <c r="M5949" t="s">
        <v>7106</v>
      </c>
      <c r="N5949" t="s">
        <v>7106</v>
      </c>
      <c r="O5949" t="str">
        <f t="shared" si="92"/>
        <v>INSERT INTO USUARIOS_USUARIO(id,nombre,apellidos,foto,cedula,codigo,programa,uid,email,saldo,reserva_desayuno,reserva_almuerzo,reserva_cena,sancion,comida_consumida) VALUES (5948,'FRANCY VIVIANA','PILLIMUE HURTADO','true','1064426967','1064426967','ingenieria de sitemas','1064426967','diegomazorram@gmail.com',5000,'true','true','true','true');</v>
      </c>
    </row>
    <row r="5950" spans="1:15">
      <c r="A5950">
        <v>5949</v>
      </c>
      <c r="B5950" s="2" t="s">
        <v>4516</v>
      </c>
      <c r="C5950" s="307" t="s">
        <v>309</v>
      </c>
      <c r="D5950" t="s">
        <v>7106</v>
      </c>
      <c r="E5950" s="95">
        <v>1061542893</v>
      </c>
      <c r="F5950" s="95">
        <v>1061542893</v>
      </c>
      <c r="G5950" t="s">
        <v>7107</v>
      </c>
      <c r="H5950" s="95">
        <v>1061542893</v>
      </c>
      <c r="I5950" t="s">
        <v>7108</v>
      </c>
      <c r="J5950">
        <v>5000</v>
      </c>
      <c r="K5950" t="s">
        <v>7106</v>
      </c>
      <c r="L5950" t="s">
        <v>7106</v>
      </c>
      <c r="M5950" t="s">
        <v>7106</v>
      </c>
      <c r="N5950" t="s">
        <v>7106</v>
      </c>
      <c r="O5950" t="str">
        <f t="shared" si="92"/>
        <v>INSERT INTO USUARIOS_USUARIO(id,nombre,apellidos,foto,cedula,codigo,programa,uid,email,saldo,reserva_desayuno,reserva_almuerzo,reserva_cena,sancion,comida_consumida) VALUES (5949,'TOMAS ALEJANDRO','PAJA PILLIMUE','true','1061542893','1061542893','ingenieria de sitemas','1061542893','diegomazorram@gmail.com',5000,'true','true','true','true');</v>
      </c>
    </row>
    <row r="5951" spans="1:15">
      <c r="A5951">
        <v>5950</v>
      </c>
      <c r="B5951" s="1" t="s">
        <v>4517</v>
      </c>
      <c r="C5951" s="308" t="s">
        <v>945</v>
      </c>
      <c r="D5951" t="s">
        <v>7106</v>
      </c>
      <c r="E5951" s="97">
        <v>1061538498</v>
      </c>
      <c r="F5951" s="97">
        <v>1061538498</v>
      </c>
      <c r="G5951" t="s">
        <v>7107</v>
      </c>
      <c r="H5951" s="97">
        <v>1061538498</v>
      </c>
      <c r="I5951" t="s">
        <v>7108</v>
      </c>
      <c r="J5951">
        <v>5000</v>
      </c>
      <c r="K5951" t="s">
        <v>7106</v>
      </c>
      <c r="L5951" t="s">
        <v>7106</v>
      </c>
      <c r="M5951" t="s">
        <v>7106</v>
      </c>
      <c r="N5951" t="s">
        <v>7106</v>
      </c>
      <c r="O5951" t="str">
        <f t="shared" si="92"/>
        <v>INSERT INTO USUARIOS_USUARIO(id,nombre,apellidos,foto,cedula,codigo,programa,uid,email,saldo,reserva_desayuno,reserva_almuerzo,reserva_cena,sancion,comida_consumida) VALUES (5950,'ALBA LUCY ','PAJA CALAMBAS','true','1061538498','1061538498','ingenieria de sitemas','1061538498','diegomazorram@gmail.com',5000,'true','true','true','true');</v>
      </c>
    </row>
    <row r="5952" spans="1:15">
      <c r="A5952">
        <v>5951</v>
      </c>
      <c r="B5952" s="2" t="s">
        <v>4518</v>
      </c>
      <c r="C5952" s="307" t="s">
        <v>4519</v>
      </c>
      <c r="D5952" t="s">
        <v>7106</v>
      </c>
      <c r="E5952" s="95">
        <v>1060805101</v>
      </c>
      <c r="F5952" s="95">
        <v>1060805101</v>
      </c>
      <c r="G5952" t="s">
        <v>7107</v>
      </c>
      <c r="H5952" s="95">
        <v>1060805101</v>
      </c>
      <c r="I5952" t="s">
        <v>7108</v>
      </c>
      <c r="J5952">
        <v>5000</v>
      </c>
      <c r="K5952" t="s">
        <v>7106</v>
      </c>
      <c r="L5952" t="s">
        <v>7106</v>
      </c>
      <c r="M5952" t="s">
        <v>7106</v>
      </c>
      <c r="N5952" t="s">
        <v>7106</v>
      </c>
      <c r="O5952" t="str">
        <f t="shared" si="92"/>
        <v>INSERT INTO USUARIOS_USUARIO(id,nombre,apellidos,foto,cedula,codigo,programa,uid,email,saldo,reserva_desayuno,reserva_almuerzo,reserva_cena,sancion,comida_consumida) VALUES (5951,'LUISA MARIA ','MAMIAN PAJA','true','1060805101','1060805101','ingenieria de sitemas','1060805101','diegomazorram@gmail.com',5000,'true','true','true','true');</v>
      </c>
    </row>
    <row r="5953" spans="1:15">
      <c r="A5953">
        <v>5952</v>
      </c>
      <c r="B5953" s="1" t="s">
        <v>2092</v>
      </c>
      <c r="C5953" s="308" t="s">
        <v>945</v>
      </c>
      <c r="D5953" t="s">
        <v>7106</v>
      </c>
      <c r="E5953" s="97">
        <v>25338869</v>
      </c>
      <c r="F5953" s="97">
        <v>25338869</v>
      </c>
      <c r="G5953" t="s">
        <v>7107</v>
      </c>
      <c r="H5953" s="97">
        <v>25338869</v>
      </c>
      <c r="I5953" t="s">
        <v>7108</v>
      </c>
      <c r="J5953">
        <v>5000</v>
      </c>
      <c r="K5953" t="s">
        <v>7106</v>
      </c>
      <c r="L5953" t="s">
        <v>7106</v>
      </c>
      <c r="M5953" t="s">
        <v>7106</v>
      </c>
      <c r="N5953" t="s">
        <v>7106</v>
      </c>
      <c r="O5953" t="str">
        <f t="shared" si="92"/>
        <v>INSERT INTO USUARIOS_USUARIO(id,nombre,apellidos,foto,cedula,codigo,programa,uid,email,saldo,reserva_desayuno,reserva_almuerzo,reserva_cena,sancion,comida_consumida) VALUES (5952,'NANCY ','PAJA CALAMBAS','true','25338869','25338869','ingenieria de sitemas','25338869','diegomazorram@gmail.com',5000,'true','true','true','true');</v>
      </c>
    </row>
    <row r="5954" spans="1:15">
      <c r="A5954">
        <v>5953</v>
      </c>
      <c r="B5954" s="2" t="s">
        <v>4520</v>
      </c>
      <c r="C5954" s="307" t="s">
        <v>4521</v>
      </c>
      <c r="D5954" t="s">
        <v>7106</v>
      </c>
      <c r="E5954" s="95">
        <v>1002917696</v>
      </c>
      <c r="F5954" s="95">
        <v>1002917696</v>
      </c>
      <c r="G5954" t="s">
        <v>7107</v>
      </c>
      <c r="H5954" s="95">
        <v>1002917696</v>
      </c>
      <c r="I5954" t="s">
        <v>7108</v>
      </c>
      <c r="J5954">
        <v>5000</v>
      </c>
      <c r="K5954" t="s">
        <v>7106</v>
      </c>
      <c r="L5954" t="s">
        <v>7106</v>
      </c>
      <c r="M5954" t="s">
        <v>7106</v>
      </c>
      <c r="N5954" t="s">
        <v>7106</v>
      </c>
      <c r="O5954" t="str">
        <f t="shared" si="92"/>
        <v>INSERT INTO USUARIOS_USUARIO(id,nombre,apellidos,foto,cedula,codigo,programa,uid,email,saldo,reserva_desayuno,reserva_almuerzo,reserva_cena,sancion,comida_consumida) VALUES (5953,' YASMIN ALEXANDRA','DIAGO PAJA','true','1002917696','1002917696','ingenieria de sitemas','1002917696','diegomazorram@gmail.com',5000,'true','true','true','true');</v>
      </c>
    </row>
    <row r="5955" spans="1:15">
      <c r="A5955">
        <v>5954</v>
      </c>
      <c r="B5955" s="1" t="s">
        <v>4522</v>
      </c>
      <c r="C5955" s="308" t="s">
        <v>945</v>
      </c>
      <c r="D5955" t="s">
        <v>7106</v>
      </c>
      <c r="E5955" s="97">
        <v>48574584</v>
      </c>
      <c r="F5955" s="97">
        <v>48574584</v>
      </c>
      <c r="G5955" t="s">
        <v>7107</v>
      </c>
      <c r="H5955" s="97">
        <v>48574584</v>
      </c>
      <c r="I5955" t="s">
        <v>7108</v>
      </c>
      <c r="J5955">
        <v>5000</v>
      </c>
      <c r="K5955" t="s">
        <v>7106</v>
      </c>
      <c r="L5955" t="s">
        <v>7106</v>
      </c>
      <c r="M5955" t="s">
        <v>7106</v>
      </c>
      <c r="N5955" t="s">
        <v>7106</v>
      </c>
      <c r="O5955" t="str">
        <f t="shared" ref="O5955:O6018" si="93">"INSERT INTO USUARIOS_USUARIO(id,nombre,apellidos,foto,cedula,codigo,programa,uid,email,saldo,reserva_desayuno,reserva_almuerzo,reserva_cena,sancion,comida_consumida) VALUES ("&amp;A5955&amp;",'"&amp;B5955&amp;"','"&amp;C5955&amp;"','"&amp;D5955&amp;"','"&amp;E5955&amp;"','"&amp;F5955&amp;"','"&amp;G5955&amp;"','"&amp;H5955&amp;"','"&amp;I5955&amp;"',"&amp;J5955&amp;",'"&amp;K5955&amp;"','"&amp;L5955&amp;"','"&amp;M5955&amp;"','"&amp;N5955&amp;"');"</f>
        <v>INSERT INTO USUARIOS_USUARIO(id,nombre,apellidos,foto,cedula,codigo,programa,uid,email,saldo,reserva_desayuno,reserva_almuerzo,reserva_cena,sancion,comida_consumida) VALUES (5954,'LUZ DARY ','PAJA CALAMBAS','true','48574584','48574584','ingenieria de sitemas','48574584','diegomazorram@gmail.com',5000,'true','true','true','true');</v>
      </c>
    </row>
    <row r="5956" spans="1:15">
      <c r="A5956">
        <v>5955</v>
      </c>
      <c r="B5956" s="2" t="s">
        <v>4523</v>
      </c>
      <c r="C5956" s="307" t="s">
        <v>6922</v>
      </c>
      <c r="D5956" t="s">
        <v>7106</v>
      </c>
      <c r="E5956" s="95">
        <v>10755374</v>
      </c>
      <c r="F5956" s="95">
        <v>10755374</v>
      </c>
      <c r="G5956" t="s">
        <v>7107</v>
      </c>
      <c r="H5956" s="95">
        <v>10755374</v>
      </c>
      <c r="I5956" t="s">
        <v>7108</v>
      </c>
      <c r="J5956">
        <v>5000</v>
      </c>
      <c r="K5956" t="s">
        <v>7106</v>
      </c>
      <c r="L5956" t="s">
        <v>7106</v>
      </c>
      <c r="M5956" t="s">
        <v>7106</v>
      </c>
      <c r="N5956" t="s">
        <v>7106</v>
      </c>
      <c r="O5956" t="str">
        <f t="shared" si="93"/>
        <v>INSERT INTO USUARIOS_USUARIO(id,nombre,apellidos,foto,cedula,codigo,programa,uid,email,saldo,reserva_desayuno,reserva_almuerzo,reserva_cena,sancion,comida_consumida) VALUES (5955,'FERNELY ','SANCHEZ YACUMAL ','true','10755374','10755374','ingenieria de sitemas','10755374','diegomazorram@gmail.com',5000,'true','true','true','true');</v>
      </c>
    </row>
    <row r="5957" spans="1:15">
      <c r="A5957">
        <v>5956</v>
      </c>
      <c r="B5957" s="2" t="s">
        <v>4524</v>
      </c>
      <c r="C5957" s="307" t="s">
        <v>5753</v>
      </c>
      <c r="D5957" t="s">
        <v>7106</v>
      </c>
      <c r="E5957" s="95">
        <v>1061546091</v>
      </c>
      <c r="F5957" s="95">
        <v>1061546091</v>
      </c>
      <c r="G5957" t="s">
        <v>7107</v>
      </c>
      <c r="H5957" s="95">
        <v>1061546091</v>
      </c>
      <c r="I5957" t="s">
        <v>7108</v>
      </c>
      <c r="J5957">
        <v>5000</v>
      </c>
      <c r="K5957" t="s">
        <v>7106</v>
      </c>
      <c r="L5957" t="s">
        <v>7106</v>
      </c>
      <c r="M5957" t="s">
        <v>7106</v>
      </c>
      <c r="N5957" t="s">
        <v>7106</v>
      </c>
      <c r="O5957" t="str">
        <f t="shared" si="93"/>
        <v>INSERT INTO USUARIOS_USUARIO(id,nombre,apellidos,foto,cedula,codigo,programa,uid,email,saldo,reserva_desayuno,reserva_almuerzo,reserva_cena,sancion,comida_consumida) VALUES (5956,'ERIK GUSTAVO','SANCHEZ PAJA','true','1061546091','1061546091','ingenieria de sitemas','1061546091','diegomazorram@gmail.com',5000,'true','true','true','true');</v>
      </c>
    </row>
    <row r="5958" spans="1:15">
      <c r="A5958">
        <v>5957</v>
      </c>
      <c r="B5958" s="1" t="s">
        <v>4525</v>
      </c>
      <c r="C5958" s="308" t="s">
        <v>4521</v>
      </c>
      <c r="D5958" t="s">
        <v>7106</v>
      </c>
      <c r="E5958" s="97">
        <v>1007201415</v>
      </c>
      <c r="F5958" s="97">
        <v>1007201415</v>
      </c>
      <c r="G5958" t="s">
        <v>7107</v>
      </c>
      <c r="H5958" s="97">
        <v>1007201415</v>
      </c>
      <c r="I5958" t="s">
        <v>7108</v>
      </c>
      <c r="J5958">
        <v>5000</v>
      </c>
      <c r="K5958" t="s">
        <v>7106</v>
      </c>
      <c r="L5958" t="s">
        <v>7106</v>
      </c>
      <c r="M5958" t="s">
        <v>7106</v>
      </c>
      <c r="N5958" t="s">
        <v>7106</v>
      </c>
      <c r="O5958" t="str">
        <f t="shared" si="93"/>
        <v>INSERT INTO USUARIOS_USUARIO(id,nombre,apellidos,foto,cedula,codigo,programa,uid,email,saldo,reserva_desayuno,reserva_almuerzo,reserva_cena,sancion,comida_consumida) VALUES (5957,'DERLY ELIANA ','DIAGO PAJA','true','1007201415','1007201415','ingenieria de sitemas','1007201415','diegomazorram@gmail.com',5000,'true','true','true','true');</v>
      </c>
    </row>
    <row r="5959" spans="1:15">
      <c r="A5959">
        <v>5958</v>
      </c>
      <c r="B5959" s="2" t="s">
        <v>4526</v>
      </c>
      <c r="C5959" s="307" t="s">
        <v>4527</v>
      </c>
      <c r="D5959" t="s">
        <v>7106</v>
      </c>
      <c r="E5959" s="95">
        <v>1060807448</v>
      </c>
      <c r="F5959" s="95">
        <v>1060807448</v>
      </c>
      <c r="G5959" t="s">
        <v>7107</v>
      </c>
      <c r="H5959" s="95">
        <v>1060807448</v>
      </c>
      <c r="I5959" t="s">
        <v>7108</v>
      </c>
      <c r="J5959">
        <v>5000</v>
      </c>
      <c r="K5959" t="s">
        <v>7106</v>
      </c>
      <c r="L5959" t="s">
        <v>7106</v>
      </c>
      <c r="M5959" t="s">
        <v>7106</v>
      </c>
      <c r="N5959" t="s">
        <v>7106</v>
      </c>
      <c r="O5959" t="str">
        <f t="shared" si="93"/>
        <v>INSERT INTO USUARIOS_USUARIO(id,nombre,apellidos,foto,cedula,codigo,programa,uid,email,saldo,reserva_desayuno,reserva_almuerzo,reserva_cena,sancion,comida_consumida) VALUES (5958,'LAUREN MARIANA','VALENCIA DIAGO','true','1060807448','1060807448','ingenieria de sitemas','1060807448','diegomazorram@gmail.com',5000,'true','true','true','true');</v>
      </c>
    </row>
    <row r="5960" spans="1:15">
      <c r="A5960">
        <v>5959</v>
      </c>
      <c r="B5960" s="1" t="s">
        <v>4528</v>
      </c>
      <c r="C5960" s="308" t="s">
        <v>4529</v>
      </c>
      <c r="D5960" t="s">
        <v>7106</v>
      </c>
      <c r="E5960" s="97">
        <v>1061807164</v>
      </c>
      <c r="F5960" s="97">
        <v>1061807164</v>
      </c>
      <c r="G5960" t="s">
        <v>7107</v>
      </c>
      <c r="H5960" s="97">
        <v>1061807164</v>
      </c>
      <c r="I5960" t="s">
        <v>7108</v>
      </c>
      <c r="J5960">
        <v>5000</v>
      </c>
      <c r="K5960" t="s">
        <v>7106</v>
      </c>
      <c r="L5960" t="s">
        <v>7106</v>
      </c>
      <c r="M5960" t="s">
        <v>7106</v>
      </c>
      <c r="N5960" t="s">
        <v>7106</v>
      </c>
      <c r="O5960" t="str">
        <f t="shared" si="93"/>
        <v>INSERT INTO USUARIOS_USUARIO(id,nombre,apellidos,foto,cedula,codigo,programa,uid,email,saldo,reserva_desayuno,reserva_almuerzo,reserva_cena,sancion,comida_consumida) VALUES (5959,'ANGELA ORMEIDA ','ORDOÑEZ PAJA ','true','1061807164','1061807164','ingenieria de sitemas','1061807164','diegomazorram@gmail.com',5000,'true','true','true','true');</v>
      </c>
    </row>
    <row r="5961" spans="1:15">
      <c r="A5961">
        <v>5960</v>
      </c>
      <c r="B5961" s="2" t="s">
        <v>305</v>
      </c>
      <c r="C5961" s="307" t="s">
        <v>4530</v>
      </c>
      <c r="D5961" t="s">
        <v>7106</v>
      </c>
      <c r="E5961" s="95">
        <v>1029605289</v>
      </c>
      <c r="F5961" s="95">
        <v>1029605289</v>
      </c>
      <c r="G5961" t="s">
        <v>7107</v>
      </c>
      <c r="H5961" s="95">
        <v>1029605289</v>
      </c>
      <c r="I5961" t="s">
        <v>7108</v>
      </c>
      <c r="J5961">
        <v>5000</v>
      </c>
      <c r="K5961" t="s">
        <v>7106</v>
      </c>
      <c r="L5961" t="s">
        <v>7106</v>
      </c>
      <c r="M5961" t="s">
        <v>7106</v>
      </c>
      <c r="N5961" t="s">
        <v>7106</v>
      </c>
      <c r="O5961" t="str">
        <f t="shared" si="93"/>
        <v>INSERT INTO USUARIOS_USUARIO(id,nombre,apellidos,foto,cedula,codigo,programa,uid,email,saldo,reserva_desayuno,reserva_almuerzo,reserva_cena,sancion,comida_consumida) VALUES (5960,'JUAN JOSE','URMENDEZ ORDOÑEZ','true','1029605289','1029605289','ingenieria de sitemas','1029605289','diegomazorram@gmail.com',5000,'true','true','true','true');</v>
      </c>
    </row>
    <row r="5962" spans="1:15">
      <c r="A5962">
        <v>5961</v>
      </c>
      <c r="B5962" s="1" t="s">
        <v>4531</v>
      </c>
      <c r="C5962" s="308" t="s">
        <v>4529</v>
      </c>
      <c r="D5962" t="s">
        <v>7106</v>
      </c>
      <c r="E5962" s="97">
        <v>1061535816</v>
      </c>
      <c r="F5962" s="97">
        <v>1061535816</v>
      </c>
      <c r="G5962" t="s">
        <v>7107</v>
      </c>
      <c r="H5962" s="97">
        <v>1061535816</v>
      </c>
      <c r="I5962" t="s">
        <v>7108</v>
      </c>
      <c r="J5962">
        <v>5000</v>
      </c>
      <c r="K5962" t="s">
        <v>7106</v>
      </c>
      <c r="L5962" t="s">
        <v>7106</v>
      </c>
      <c r="M5962" t="s">
        <v>7106</v>
      </c>
      <c r="N5962" t="s">
        <v>7106</v>
      </c>
      <c r="O5962" t="str">
        <f t="shared" si="93"/>
        <v>INSERT INTO USUARIOS_USUARIO(id,nombre,apellidos,foto,cedula,codigo,programa,uid,email,saldo,reserva_desayuno,reserva_almuerzo,reserva_cena,sancion,comida_consumida) VALUES (5961,'LEONARDO ','ORDOÑEZ PAJA ','true','1061535816','1061535816','ingenieria de sitemas','1061535816','diegomazorram@gmail.com',5000,'true','true','true','true');</v>
      </c>
    </row>
    <row r="5963" spans="1:15">
      <c r="A5963">
        <v>5962</v>
      </c>
      <c r="B5963" s="2" t="s">
        <v>4372</v>
      </c>
      <c r="C5963" s="307" t="s">
        <v>4532</v>
      </c>
      <c r="D5963" t="s">
        <v>7106</v>
      </c>
      <c r="E5963" s="95">
        <v>1061785517</v>
      </c>
      <c r="F5963" s="95">
        <v>1061785517</v>
      </c>
      <c r="G5963" t="s">
        <v>7107</v>
      </c>
      <c r="H5963" s="95">
        <v>1061785517</v>
      </c>
      <c r="I5963" t="s">
        <v>7108</v>
      </c>
      <c r="J5963">
        <v>5000</v>
      </c>
      <c r="K5963" t="s">
        <v>7106</v>
      </c>
      <c r="L5963" t="s">
        <v>7106</v>
      </c>
      <c r="M5963" t="s">
        <v>7106</v>
      </c>
      <c r="N5963" t="s">
        <v>7106</v>
      </c>
      <c r="O5963" t="str">
        <f t="shared" si="93"/>
        <v>INSERT INTO USUARIOS_USUARIO(id,nombre,apellidos,foto,cedula,codigo,programa,uid,email,saldo,reserva_desayuno,reserva_almuerzo,reserva_cena,sancion,comida_consumida) VALUES (5962,'KAREN DAYANA ','ORDOÑEZ PILLIMUE','true','1061785517','1061785517','ingenieria de sitemas','1061785517','diegomazorram@gmail.com',5000,'true','true','true','true');</v>
      </c>
    </row>
    <row r="5964" spans="1:15">
      <c r="A5964">
        <v>5963</v>
      </c>
      <c r="B5964" s="2" t="s">
        <v>4533</v>
      </c>
      <c r="C5964" s="307" t="s">
        <v>4534</v>
      </c>
      <c r="D5964" t="s">
        <v>7106</v>
      </c>
      <c r="E5964" s="95">
        <v>1061802378</v>
      </c>
      <c r="F5964" s="95">
        <v>1061802378</v>
      </c>
      <c r="G5964" t="s">
        <v>7107</v>
      </c>
      <c r="H5964" s="95">
        <v>1061802378</v>
      </c>
      <c r="I5964" t="s">
        <v>7108</v>
      </c>
      <c r="J5964">
        <v>5000</v>
      </c>
      <c r="K5964" t="s">
        <v>7106</v>
      </c>
      <c r="L5964" t="s">
        <v>7106</v>
      </c>
      <c r="M5964" t="s">
        <v>7106</v>
      </c>
      <c r="N5964" t="s">
        <v>7106</v>
      </c>
      <c r="O5964" t="str">
        <f t="shared" si="93"/>
        <v>INSERT INTO USUARIOS_USUARIO(id,nombre,apellidos,foto,cedula,codigo,programa,uid,email,saldo,reserva_desayuno,reserva_almuerzo,reserva_cena,sancion,comida_consumida) VALUES (5963,'ALLAN MANUEL','ORDOÑEZ ORDOÑEZ','true','1061802378','1061802378','ingenieria de sitemas','1061802378','diegomazorram@gmail.com',5000,'true','true','true','true');</v>
      </c>
    </row>
    <row r="5965" spans="1:15">
      <c r="A5965">
        <v>5964</v>
      </c>
      <c r="B5965" s="1" t="s">
        <v>1145</v>
      </c>
      <c r="C5965" s="308" t="s">
        <v>4535</v>
      </c>
      <c r="D5965" t="s">
        <v>7106</v>
      </c>
      <c r="E5965" s="97">
        <v>66910389</v>
      </c>
      <c r="F5965" s="97">
        <v>66910389</v>
      </c>
      <c r="G5965" t="s">
        <v>7107</v>
      </c>
      <c r="H5965" s="97">
        <v>66910389</v>
      </c>
      <c r="I5965" t="s">
        <v>7108</v>
      </c>
      <c r="J5965">
        <v>5000</v>
      </c>
      <c r="K5965" t="s">
        <v>7106</v>
      </c>
      <c r="L5965" t="s">
        <v>7106</v>
      </c>
      <c r="M5965" t="s">
        <v>7106</v>
      </c>
      <c r="N5965" t="s">
        <v>7106</v>
      </c>
      <c r="O5965" t="str">
        <f t="shared" si="93"/>
        <v>INSERT INTO USUARIOS_USUARIO(id,nombre,apellidos,foto,cedula,codigo,programa,uid,email,saldo,reserva_desayuno,reserva_almuerzo,reserva_cena,sancion,comida_consumida) VALUES (5964,'GRACIELA ','ACOSTA MEJIA','true','66910389','66910389','ingenieria de sitemas','66910389','diegomazorram@gmail.com',5000,'true','true','true','true');</v>
      </c>
    </row>
    <row r="5966" spans="1:15">
      <c r="A5966">
        <v>5965</v>
      </c>
      <c r="B5966" s="2" t="s">
        <v>3725</v>
      </c>
      <c r="C5966" s="307" t="s">
        <v>4511</v>
      </c>
      <c r="D5966" t="s">
        <v>7106</v>
      </c>
      <c r="E5966" s="95">
        <v>1006099179</v>
      </c>
      <c r="F5966" s="95">
        <v>1006099179</v>
      </c>
      <c r="G5966" t="s">
        <v>7107</v>
      </c>
      <c r="H5966" s="95">
        <v>1006099179</v>
      </c>
      <c r="I5966" t="s">
        <v>7108</v>
      </c>
      <c r="J5966">
        <v>5000</v>
      </c>
      <c r="K5966" t="s">
        <v>7106</v>
      </c>
      <c r="L5966" t="s">
        <v>7106</v>
      </c>
      <c r="M5966" t="s">
        <v>7106</v>
      </c>
      <c r="N5966" t="s">
        <v>7106</v>
      </c>
      <c r="O5966" t="str">
        <f t="shared" si="93"/>
        <v>INSERT INTO USUARIOS_USUARIO(id,nombre,apellidos,foto,cedula,codigo,programa,uid,email,saldo,reserva_desayuno,reserva_almuerzo,reserva_cena,sancion,comida_consumida) VALUES (5965,'GABRIELA ','PEREZ ACOSTA','true','1006099179','1006099179','ingenieria de sitemas','1006099179','diegomazorram@gmail.com',5000,'true','true','true','true');</v>
      </c>
    </row>
    <row r="5967" spans="1:15">
      <c r="A5967">
        <v>5966</v>
      </c>
      <c r="B5967" s="1" t="s">
        <v>4536</v>
      </c>
      <c r="C5967" s="308" t="s">
        <v>4537</v>
      </c>
      <c r="D5967" t="s">
        <v>7106</v>
      </c>
      <c r="E5967" s="97">
        <v>25546590</v>
      </c>
      <c r="F5967" s="97">
        <v>25546590</v>
      </c>
      <c r="G5967" t="s">
        <v>7107</v>
      </c>
      <c r="H5967" s="97">
        <v>25546590</v>
      </c>
      <c r="I5967" t="s">
        <v>7108</v>
      </c>
      <c r="J5967">
        <v>5000</v>
      </c>
      <c r="K5967" t="s">
        <v>7106</v>
      </c>
      <c r="L5967" t="s">
        <v>7106</v>
      </c>
      <c r="M5967" t="s">
        <v>7106</v>
      </c>
      <c r="N5967" t="s">
        <v>7106</v>
      </c>
      <c r="O5967" t="str">
        <f t="shared" si="93"/>
        <v>INSERT INTO USUARIOS_USUARIO(id,nombre,apellidos,foto,cedula,codigo,programa,uid,email,saldo,reserva_desayuno,reserva_almuerzo,reserva_cena,sancion,comida_consumida) VALUES (5966,'GLADIS ROSERO','CALAMBAS','true','25546590','25546590','ingenieria de sitemas','25546590','diegomazorram@gmail.com',5000,'true','true','true','true');</v>
      </c>
    </row>
    <row r="5968" spans="1:15">
      <c r="A5968">
        <v>5967</v>
      </c>
      <c r="B5968" s="2" t="s">
        <v>4538</v>
      </c>
      <c r="C5968" s="307" t="s">
        <v>4539</v>
      </c>
      <c r="D5968" t="s">
        <v>7106</v>
      </c>
      <c r="E5968" s="95">
        <v>1002846183</v>
      </c>
      <c r="F5968" s="95">
        <v>1002846183</v>
      </c>
      <c r="G5968" t="s">
        <v>7107</v>
      </c>
      <c r="H5968" s="95">
        <v>1002846183</v>
      </c>
      <c r="I5968" t="s">
        <v>7108</v>
      </c>
      <c r="J5968">
        <v>5000</v>
      </c>
      <c r="K5968" t="s">
        <v>7106</v>
      </c>
      <c r="L5968" t="s">
        <v>7106</v>
      </c>
      <c r="M5968" t="s">
        <v>7106</v>
      </c>
      <c r="N5968" t="s">
        <v>7106</v>
      </c>
      <c r="O5968" t="str">
        <f t="shared" si="93"/>
        <v>INSERT INTO USUARIOS_USUARIO(id,nombre,apellidos,foto,cedula,codigo,programa,uid,email,saldo,reserva_desayuno,reserva_almuerzo,reserva_cena,sancion,comida_consumida) VALUES (5967,'YERSON ALEXANDER ','HURTADO ROSERO','true','1002846183','1002846183','ingenieria de sitemas','1002846183','diegomazorram@gmail.com',5000,'true','true','true','true');</v>
      </c>
    </row>
    <row r="5969" spans="1:15">
      <c r="A5969">
        <v>5968</v>
      </c>
      <c r="B5969" s="2" t="s">
        <v>4540</v>
      </c>
      <c r="C5969" s="307" t="s">
        <v>4539</v>
      </c>
      <c r="D5969" t="s">
        <v>7106</v>
      </c>
      <c r="E5969" s="95">
        <v>1002953231</v>
      </c>
      <c r="F5969" s="95">
        <v>1002953231</v>
      </c>
      <c r="G5969" t="s">
        <v>7107</v>
      </c>
      <c r="H5969" s="95">
        <v>1002953231</v>
      </c>
      <c r="I5969" t="s">
        <v>7108</v>
      </c>
      <c r="J5969">
        <v>5000</v>
      </c>
      <c r="K5969" t="s">
        <v>7106</v>
      </c>
      <c r="L5969" t="s">
        <v>7106</v>
      </c>
      <c r="M5969" t="s">
        <v>7106</v>
      </c>
      <c r="N5969" t="s">
        <v>7106</v>
      </c>
      <c r="O5969" t="str">
        <f t="shared" si="93"/>
        <v>INSERT INTO USUARIOS_USUARIO(id,nombre,apellidos,foto,cedula,codigo,programa,uid,email,saldo,reserva_desayuno,reserva_almuerzo,reserva_cena,sancion,comida_consumida) VALUES (5968,'MABEL LISEDT','HURTADO ROSERO','true','1002953231','1002953231','ingenieria de sitemas','1002953231','diegomazorram@gmail.com',5000,'true','true','true','true');</v>
      </c>
    </row>
    <row r="5970" spans="1:15">
      <c r="A5970">
        <v>5969</v>
      </c>
      <c r="B5970" s="2" t="s">
        <v>4541</v>
      </c>
      <c r="C5970" s="307" t="s">
        <v>4539</v>
      </c>
      <c r="D5970" t="s">
        <v>7106</v>
      </c>
      <c r="E5970" s="95">
        <v>1061534504</v>
      </c>
      <c r="F5970" s="95">
        <v>1061534504</v>
      </c>
      <c r="G5970" t="s">
        <v>7107</v>
      </c>
      <c r="H5970" s="95">
        <v>1061534504</v>
      </c>
      <c r="I5970" t="s">
        <v>7108</v>
      </c>
      <c r="J5970">
        <v>5000</v>
      </c>
      <c r="K5970" t="s">
        <v>7106</v>
      </c>
      <c r="L5970" t="s">
        <v>7106</v>
      </c>
      <c r="M5970" t="s">
        <v>7106</v>
      </c>
      <c r="N5970" t="s">
        <v>7106</v>
      </c>
      <c r="O5970" t="str">
        <f t="shared" si="93"/>
        <v>INSERT INTO USUARIOS_USUARIO(id,nombre,apellidos,foto,cedula,codigo,programa,uid,email,saldo,reserva_desayuno,reserva_almuerzo,reserva_cena,sancion,comida_consumida) VALUES (5969,'ANGY PAOLA ','HURTADO ROSERO','true','1061534504','1061534504','ingenieria de sitemas','1061534504','diegomazorram@gmail.com',5000,'true','true','true','true');</v>
      </c>
    </row>
    <row r="5971" spans="1:15">
      <c r="A5971">
        <v>5970</v>
      </c>
      <c r="B5971" s="2" t="s">
        <v>4542</v>
      </c>
      <c r="C5971" s="307" t="s">
        <v>4539</v>
      </c>
      <c r="D5971" t="s">
        <v>7106</v>
      </c>
      <c r="E5971" s="95">
        <v>1061538203</v>
      </c>
      <c r="F5971" s="95">
        <v>1061538203</v>
      </c>
      <c r="G5971" t="s">
        <v>7107</v>
      </c>
      <c r="H5971" s="95">
        <v>1061538203</v>
      </c>
      <c r="I5971" t="s">
        <v>7108</v>
      </c>
      <c r="J5971">
        <v>5000</v>
      </c>
      <c r="K5971" t="s">
        <v>7106</v>
      </c>
      <c r="L5971" t="s">
        <v>7106</v>
      </c>
      <c r="M5971" t="s">
        <v>7106</v>
      </c>
      <c r="N5971" t="s">
        <v>7106</v>
      </c>
      <c r="O5971" t="str">
        <f t="shared" si="93"/>
        <v>INSERT INTO USUARIOS_USUARIO(id,nombre,apellidos,foto,cedula,codigo,programa,uid,email,saldo,reserva_desayuno,reserva_almuerzo,reserva_cena,sancion,comida_consumida) VALUES (5970,'DANIEL FARID ','HURTADO ROSERO','true','1061538203','1061538203','ingenieria de sitemas','1061538203','diegomazorram@gmail.com',5000,'true','true','true','true');</v>
      </c>
    </row>
    <row r="5972" spans="1:15">
      <c r="A5972">
        <v>5971</v>
      </c>
      <c r="B5972" s="49" t="s">
        <v>4040</v>
      </c>
      <c r="C5972" s="318" t="s">
        <v>945</v>
      </c>
      <c r="D5972" t="s">
        <v>7106</v>
      </c>
      <c r="E5972" s="189">
        <v>48572848</v>
      </c>
      <c r="F5972" s="189">
        <v>48572848</v>
      </c>
      <c r="G5972" t="s">
        <v>7107</v>
      </c>
      <c r="H5972" s="189">
        <v>48572848</v>
      </c>
      <c r="I5972" t="s">
        <v>7108</v>
      </c>
      <c r="J5972">
        <v>5000</v>
      </c>
      <c r="K5972" t="s">
        <v>7106</v>
      </c>
      <c r="L5972" t="s">
        <v>7106</v>
      </c>
      <c r="M5972" t="s">
        <v>7106</v>
      </c>
      <c r="N5972" t="s">
        <v>7106</v>
      </c>
      <c r="O5972" t="str">
        <f t="shared" si="93"/>
        <v>INSERT INTO USUARIOS_USUARIO(id,nombre,apellidos,foto,cedula,codigo,programa,uid,email,saldo,reserva_desayuno,reserva_almuerzo,reserva_cena,sancion,comida_consumida) VALUES (5971,'DIOSELINA','PAJA CALAMBAS','true','48572848','48572848','ingenieria de sitemas','48572848','diegomazorram@gmail.com',5000,'true','true','true','true');</v>
      </c>
    </row>
    <row r="5973" spans="1:15">
      <c r="A5973">
        <v>5972</v>
      </c>
      <c r="B5973" s="1" t="s">
        <v>4543</v>
      </c>
      <c r="C5973" s="306" t="s">
        <v>6112</v>
      </c>
      <c r="D5973" t="s">
        <v>7106</v>
      </c>
      <c r="E5973" s="97">
        <v>10720196</v>
      </c>
      <c r="F5973" s="97">
        <v>10720196</v>
      </c>
      <c r="G5973" t="s">
        <v>7107</v>
      </c>
      <c r="H5973" s="97">
        <v>10720196</v>
      </c>
      <c r="I5973" t="s">
        <v>7108</v>
      </c>
      <c r="J5973">
        <v>5000</v>
      </c>
      <c r="K5973" t="s">
        <v>7106</v>
      </c>
      <c r="L5973" t="s">
        <v>7106</v>
      </c>
      <c r="M5973" t="s">
        <v>7106</v>
      </c>
      <c r="N5973" t="s">
        <v>7106</v>
      </c>
      <c r="O5973" t="str">
        <f t="shared" si="93"/>
        <v>INSERT INTO USUARIOS_USUARIO(id,nombre,apellidos,foto,cedula,codigo,programa,uid,email,saldo,reserva_desayuno,reserva_almuerzo,reserva_cena,sancion,comida_consumida) VALUES (5972,'ANIBAL GERARDO','HURTADO SANCHEZ','true','10720196','10720196','ingenieria de sitemas','10720196','diegomazorram@gmail.com',5000,'true','true','true','true');</v>
      </c>
    </row>
    <row r="5974" spans="1:15">
      <c r="A5974">
        <v>5973</v>
      </c>
      <c r="B5974" s="2" t="s">
        <v>1529</v>
      </c>
      <c r="C5974" s="307" t="s">
        <v>611</v>
      </c>
      <c r="D5974" t="s">
        <v>7106</v>
      </c>
      <c r="E5974" s="95">
        <v>34655508</v>
      </c>
      <c r="F5974" s="95">
        <v>34655508</v>
      </c>
      <c r="G5974" t="s">
        <v>7107</v>
      </c>
      <c r="H5974" s="95">
        <v>34655508</v>
      </c>
      <c r="I5974" t="s">
        <v>7108</v>
      </c>
      <c r="J5974">
        <v>5000</v>
      </c>
      <c r="K5974" t="s">
        <v>7106</v>
      </c>
      <c r="L5974" t="s">
        <v>7106</v>
      </c>
      <c r="M5974" t="s">
        <v>7106</v>
      </c>
      <c r="N5974" t="s">
        <v>7106</v>
      </c>
      <c r="O5974" t="str">
        <f t="shared" si="93"/>
        <v>INSERT INTO USUARIOS_USUARIO(id,nombre,apellidos,foto,cedula,codigo,programa,uid,email,saldo,reserva_desayuno,reserva_almuerzo,reserva_cena,sancion,comida_consumida) VALUES (5973,'MARIA NELLY','CAMPO CAMPO','true','34655508','34655508','ingenieria de sitemas','34655508','diegomazorram@gmail.com',5000,'true','true','true','true');</v>
      </c>
    </row>
    <row r="5975" spans="1:15">
      <c r="A5975">
        <v>5974</v>
      </c>
      <c r="B5975" s="2" t="s">
        <v>4544</v>
      </c>
      <c r="C5975" s="307" t="s">
        <v>2376</v>
      </c>
      <c r="D5975" t="s">
        <v>7106</v>
      </c>
      <c r="E5975" s="95">
        <v>1064430709</v>
      </c>
      <c r="F5975" s="95">
        <v>1064430709</v>
      </c>
      <c r="G5975" t="s">
        <v>7107</v>
      </c>
      <c r="H5975" s="95">
        <v>1064430709</v>
      </c>
      <c r="I5975" t="s">
        <v>7108</v>
      </c>
      <c r="J5975">
        <v>5000</v>
      </c>
      <c r="K5975" t="s">
        <v>7106</v>
      </c>
      <c r="L5975" t="s">
        <v>7106</v>
      </c>
      <c r="M5975" t="s">
        <v>7106</v>
      </c>
      <c r="N5975" t="s">
        <v>7106</v>
      </c>
      <c r="O5975" t="str">
        <f t="shared" si="93"/>
        <v>INSERT INTO USUARIOS_USUARIO(id,nombre,apellidos,foto,cedula,codigo,programa,uid,email,saldo,reserva_desayuno,reserva_almuerzo,reserva_cena,sancion,comida_consumida) VALUES (5974,'ANGELA GABRIELA','HURTADO CAMPO','true','1064430709','1064430709','ingenieria de sitemas','1064430709','diegomazorram@gmail.com',5000,'true','true','true','true');</v>
      </c>
    </row>
    <row r="5976" spans="1:15">
      <c r="A5976">
        <v>5975</v>
      </c>
      <c r="B5976" s="2" t="s">
        <v>4545</v>
      </c>
      <c r="C5976" s="307" t="s">
        <v>2376</v>
      </c>
      <c r="D5976" t="s">
        <v>7106</v>
      </c>
      <c r="E5976" s="95">
        <v>1064435146</v>
      </c>
      <c r="F5976" s="95">
        <v>1064435146</v>
      </c>
      <c r="G5976" t="s">
        <v>7107</v>
      </c>
      <c r="H5976" s="95">
        <v>1064435146</v>
      </c>
      <c r="I5976" t="s">
        <v>7108</v>
      </c>
      <c r="J5976">
        <v>5000</v>
      </c>
      <c r="K5976" t="s">
        <v>7106</v>
      </c>
      <c r="L5976" t="s">
        <v>7106</v>
      </c>
      <c r="M5976" t="s">
        <v>7106</v>
      </c>
      <c r="N5976" t="s">
        <v>7106</v>
      </c>
      <c r="O5976" t="str">
        <f t="shared" si="93"/>
        <v>INSERT INTO USUARIOS_USUARIO(id,nombre,apellidos,foto,cedula,codigo,programa,uid,email,saldo,reserva_desayuno,reserva_almuerzo,reserva_cena,sancion,comida_consumida) VALUES (5975,'MARIA MILAGROS','HURTADO CAMPO','true','1064435146','1064435146','ingenieria de sitemas','1064435146','diegomazorram@gmail.com',5000,'true','true','true','true');</v>
      </c>
    </row>
    <row r="5977" spans="1:15">
      <c r="A5977">
        <v>5976</v>
      </c>
      <c r="B5977" s="2" t="s">
        <v>4546</v>
      </c>
      <c r="C5977" s="307" t="s">
        <v>4251</v>
      </c>
      <c r="D5977" t="s">
        <v>7106</v>
      </c>
      <c r="E5977" s="95">
        <v>1061781601</v>
      </c>
      <c r="F5977" s="95">
        <v>1061781601</v>
      </c>
      <c r="G5977" t="s">
        <v>7107</v>
      </c>
      <c r="H5977" s="95">
        <v>1061781601</v>
      </c>
      <c r="I5977" t="s">
        <v>7108</v>
      </c>
      <c r="J5977">
        <v>5000</v>
      </c>
      <c r="K5977" t="s">
        <v>7106</v>
      </c>
      <c r="L5977" t="s">
        <v>7106</v>
      </c>
      <c r="M5977" t="s">
        <v>7106</v>
      </c>
      <c r="N5977" t="s">
        <v>7106</v>
      </c>
      <c r="O5977" t="str">
        <f t="shared" si="93"/>
        <v>INSERT INTO USUARIOS_USUARIO(id,nombre,apellidos,foto,cedula,codigo,programa,uid,email,saldo,reserva_desayuno,reserva_almuerzo,reserva_cena,sancion,comida_consumida) VALUES (5976,'DANIELA','CAMPO CUCUÑAME','true','1061781601','1061781601','ingenieria de sitemas','1061781601','diegomazorram@gmail.com',5000,'true','true','true','true');</v>
      </c>
    </row>
    <row r="5978" spans="1:15">
      <c r="A5978">
        <v>5977</v>
      </c>
      <c r="B5978" s="48" t="s">
        <v>628</v>
      </c>
      <c r="C5978" s="315" t="s">
        <v>4547</v>
      </c>
      <c r="D5978" t="s">
        <v>7106</v>
      </c>
      <c r="E5978" s="95">
        <v>1058551865</v>
      </c>
      <c r="F5978" s="95">
        <v>1058551865</v>
      </c>
      <c r="G5978" t="s">
        <v>7107</v>
      </c>
      <c r="H5978" s="95">
        <v>1058551865</v>
      </c>
      <c r="I5978" t="s">
        <v>7108</v>
      </c>
      <c r="J5978">
        <v>5000</v>
      </c>
      <c r="K5978" t="s">
        <v>7106</v>
      </c>
      <c r="L5978" t="s">
        <v>7106</v>
      </c>
      <c r="M5978" t="s">
        <v>7106</v>
      </c>
      <c r="N5978" t="s">
        <v>7106</v>
      </c>
      <c r="O5978" t="str">
        <f t="shared" si="93"/>
        <v>INSERT INTO USUARIOS_USUARIO(id,nombre,apellidos,foto,cedula,codigo,programa,uid,email,saldo,reserva_desayuno,reserva_almuerzo,reserva_cena,sancion,comida_consumida) VALUES (5977,'LUIS ALEJANDRO','COLLAZOS CAMPO','true','1058551865','1058551865','ingenieria de sitemas','1058551865','diegomazorram@gmail.com',5000,'true','true','true','true');</v>
      </c>
    </row>
    <row r="5979" spans="1:15">
      <c r="A5979">
        <v>5978</v>
      </c>
      <c r="B5979" s="2" t="s">
        <v>6923</v>
      </c>
      <c r="C5979" s="319" t="s">
        <v>4547</v>
      </c>
      <c r="D5979" t="s">
        <v>7106</v>
      </c>
      <c r="E5979" s="95">
        <v>1058553262</v>
      </c>
      <c r="F5979" s="95">
        <v>1058553262</v>
      </c>
      <c r="G5979" t="s">
        <v>7107</v>
      </c>
      <c r="H5979" s="95">
        <v>1058553262</v>
      </c>
      <c r="I5979" t="s">
        <v>7108</v>
      </c>
      <c r="J5979">
        <v>5000</v>
      </c>
      <c r="K5979" t="s">
        <v>7106</v>
      </c>
      <c r="L5979" t="s">
        <v>7106</v>
      </c>
      <c r="M5979" t="s">
        <v>7106</v>
      </c>
      <c r="N5979" t="s">
        <v>7106</v>
      </c>
      <c r="O5979" t="str">
        <f t="shared" si="93"/>
        <v>INSERT INTO USUARIOS_USUARIO(id,nombre,apellidos,foto,cedula,codigo,programa,uid,email,saldo,reserva_desayuno,reserva_almuerzo,reserva_cena,sancion,comida_consumida) VALUES (5978,'MANUEL ESTEBAN','COLLAZOS CAMPO','true','1058553262','1058553262','ingenieria de sitemas','1058553262','diegomazorram@gmail.com',5000,'true','true','true','true');</v>
      </c>
    </row>
    <row r="5980" spans="1:15">
      <c r="A5980">
        <v>5979</v>
      </c>
      <c r="B5980" s="9" t="s">
        <v>6924</v>
      </c>
      <c r="C5980" s="332" t="s">
        <v>2376</v>
      </c>
      <c r="D5980" t="s">
        <v>7106</v>
      </c>
      <c r="E5980" s="190">
        <v>1064436802</v>
      </c>
      <c r="F5980" s="190">
        <v>1064436802</v>
      </c>
      <c r="G5980" t="s">
        <v>7107</v>
      </c>
      <c r="H5980" s="190">
        <v>1064436802</v>
      </c>
      <c r="I5980" t="s">
        <v>7108</v>
      </c>
      <c r="J5980">
        <v>5000</v>
      </c>
      <c r="K5980" t="s">
        <v>7106</v>
      </c>
      <c r="L5980" t="s">
        <v>7106</v>
      </c>
      <c r="M5980" t="s">
        <v>7106</v>
      </c>
      <c r="N5980" t="s">
        <v>7106</v>
      </c>
      <c r="O5980" t="str">
        <f t="shared" si="93"/>
        <v>INSERT INTO USUARIOS_USUARIO(id,nombre,apellidos,foto,cedula,codigo,programa,uid,email,saldo,reserva_desayuno,reserva_almuerzo,reserva_cena,sancion,comida_consumida) VALUES (5979,'EMANUEL SANTIAGO','HURTADO CAMPO','true','1064436802','1064436802','ingenieria de sitemas','1064436802','diegomazorram@gmail.com',5000,'true','true','true','true');</v>
      </c>
    </row>
    <row r="5981" spans="1:15">
      <c r="A5981">
        <v>5980</v>
      </c>
      <c r="B5981" s="1" t="s">
        <v>5736</v>
      </c>
      <c r="C5981" s="308" t="s">
        <v>68</v>
      </c>
      <c r="D5981" t="s">
        <v>7106</v>
      </c>
      <c r="E5981" s="97">
        <v>10720288</v>
      </c>
      <c r="F5981" s="97">
        <v>10720288</v>
      </c>
      <c r="G5981" t="s">
        <v>7107</v>
      </c>
      <c r="H5981" s="97">
        <v>10720288</v>
      </c>
      <c r="I5981" t="s">
        <v>7108</v>
      </c>
      <c r="J5981">
        <v>5000</v>
      </c>
      <c r="K5981" t="s">
        <v>7106</v>
      </c>
      <c r="L5981" t="s">
        <v>7106</v>
      </c>
      <c r="M5981" t="s">
        <v>7106</v>
      </c>
      <c r="N5981" t="s">
        <v>7106</v>
      </c>
      <c r="O5981" t="str">
        <f t="shared" si="93"/>
        <v>INSERT INTO USUARIOS_USUARIO(id,nombre,apellidos,foto,cedula,codigo,programa,uid,email,saldo,reserva_desayuno,reserva_almuerzo,reserva_cena,sancion,comida_consumida) VALUES (5980,'LAURENTINO ','TUNUBALA ALMENDRA','true','10720288','10720288','ingenieria de sitemas','10720288','diegomazorram@gmail.com',5000,'true','true','true','true');</v>
      </c>
    </row>
    <row r="5982" spans="1:15">
      <c r="A5982">
        <v>5981</v>
      </c>
      <c r="B5982" s="2" t="s">
        <v>710</v>
      </c>
      <c r="C5982" s="307" t="s">
        <v>346</v>
      </c>
      <c r="D5982" t="s">
        <v>7106</v>
      </c>
      <c r="E5982" s="95">
        <v>25682943</v>
      </c>
      <c r="F5982" s="95">
        <v>25682943</v>
      </c>
      <c r="G5982" t="s">
        <v>7107</v>
      </c>
      <c r="H5982" s="95">
        <v>25682943</v>
      </c>
      <c r="I5982" t="s">
        <v>7108</v>
      </c>
      <c r="J5982">
        <v>5000</v>
      </c>
      <c r="K5982" t="s">
        <v>7106</v>
      </c>
      <c r="L5982" t="s">
        <v>7106</v>
      </c>
      <c r="M5982" t="s">
        <v>7106</v>
      </c>
      <c r="N5982" t="s">
        <v>7106</v>
      </c>
      <c r="O5982" t="str">
        <f t="shared" si="93"/>
        <v>INSERT INTO USUARIOS_USUARIO(id,nombre,apellidos,foto,cedula,codigo,programa,uid,email,saldo,reserva_desayuno,reserva_almuerzo,reserva_cena,sancion,comida_consumida) VALUES (5981,'LIBIA ','JEMBUEL PILLIMUE','true','25682943','25682943','ingenieria de sitemas','25682943','diegomazorram@gmail.com',5000,'true','true','true','true');</v>
      </c>
    </row>
    <row r="5983" spans="1:15">
      <c r="A5983">
        <v>5982</v>
      </c>
      <c r="B5983" s="2" t="s">
        <v>144</v>
      </c>
      <c r="C5983" s="307" t="s">
        <v>4548</v>
      </c>
      <c r="D5983" t="s">
        <v>7106</v>
      </c>
      <c r="E5983" s="95">
        <v>1061757435</v>
      </c>
      <c r="F5983" s="95">
        <v>1061757435</v>
      </c>
      <c r="G5983" t="s">
        <v>7107</v>
      </c>
      <c r="H5983" s="95">
        <v>1061757435</v>
      </c>
      <c r="I5983" t="s">
        <v>7108</v>
      </c>
      <c r="J5983">
        <v>5000</v>
      </c>
      <c r="K5983" t="s">
        <v>7106</v>
      </c>
      <c r="L5983" t="s">
        <v>7106</v>
      </c>
      <c r="M5983" t="s">
        <v>7106</v>
      </c>
      <c r="N5983" t="s">
        <v>7106</v>
      </c>
      <c r="O5983" t="str">
        <f t="shared" si="93"/>
        <v>INSERT INTO USUARIOS_USUARIO(id,nombre,apellidos,foto,cedula,codigo,programa,uid,email,saldo,reserva_desayuno,reserva_almuerzo,reserva_cena,sancion,comida_consumida) VALUES (5982,'RUBEN DARIO','iSOTO HURTADO','true','1061757435','1061757435','ingenieria de sitemas','1061757435','diegomazorram@gmail.com',5000,'true','true','true','true');</v>
      </c>
    </row>
    <row r="5984" spans="1:15">
      <c r="A5984">
        <v>5983</v>
      </c>
      <c r="B5984" s="2" t="s">
        <v>6925</v>
      </c>
      <c r="C5984" s="307" t="s">
        <v>727</v>
      </c>
      <c r="D5984" t="s">
        <v>7106</v>
      </c>
      <c r="E5984" s="95">
        <v>27608212</v>
      </c>
      <c r="F5984" s="95">
        <v>27608212</v>
      </c>
      <c r="G5984" t="s">
        <v>7107</v>
      </c>
      <c r="H5984" s="95">
        <v>27608212</v>
      </c>
      <c r="I5984" t="s">
        <v>7108</v>
      </c>
      <c r="J5984">
        <v>5000</v>
      </c>
      <c r="K5984" t="s">
        <v>7106</v>
      </c>
      <c r="L5984" t="s">
        <v>7106</v>
      </c>
      <c r="M5984" t="s">
        <v>7106</v>
      </c>
      <c r="N5984" t="s">
        <v>7106</v>
      </c>
      <c r="O5984" t="str">
        <f t="shared" si="93"/>
        <v>INSERT INTO USUARIOS_USUARIO(id,nombre,apellidos,foto,cedula,codigo,programa,uid,email,saldo,reserva_desayuno,reserva_almuerzo,reserva_cena,sancion,comida_consumida) VALUES (5983,'DIMAS HERNAN','TUNUBALA JEMBUEL','true','27608212','27608212','ingenieria de sitemas','27608212','diegomazorram@gmail.com',5000,'true','true','true','true');</v>
      </c>
    </row>
    <row r="5985" spans="1:15">
      <c r="A5985">
        <v>5984</v>
      </c>
      <c r="B5985" s="2" t="s">
        <v>274</v>
      </c>
      <c r="C5985" s="307" t="s">
        <v>727</v>
      </c>
      <c r="D5985" t="s">
        <v>7106</v>
      </c>
      <c r="E5985" s="95">
        <v>1064440695</v>
      </c>
      <c r="F5985" s="95">
        <v>1064440695</v>
      </c>
      <c r="G5985" t="s">
        <v>7107</v>
      </c>
      <c r="H5985" s="95">
        <v>1064440695</v>
      </c>
      <c r="I5985" t="s">
        <v>7108</v>
      </c>
      <c r="J5985">
        <v>5000</v>
      </c>
      <c r="K5985" t="s">
        <v>7106</v>
      </c>
      <c r="L5985" t="s">
        <v>7106</v>
      </c>
      <c r="M5985" t="s">
        <v>7106</v>
      </c>
      <c r="N5985" t="s">
        <v>7106</v>
      </c>
      <c r="O5985" t="str">
        <f t="shared" si="93"/>
        <v>INSERT INTO USUARIOS_USUARIO(id,nombre,apellidos,foto,cedula,codigo,programa,uid,email,saldo,reserva_desayuno,reserva_almuerzo,reserva_cena,sancion,comida_consumida) VALUES (5984,'DILIA LUCIA','TUNUBALA JEMBUEL','true','1064440695','1064440695','ingenieria de sitemas','1064440695','diegomazorram@gmail.com',5000,'true','true','true','true');</v>
      </c>
    </row>
    <row r="5986" spans="1:15">
      <c r="A5986">
        <v>5985</v>
      </c>
      <c r="B5986" s="2" t="s">
        <v>4549</v>
      </c>
      <c r="C5986" s="307" t="s">
        <v>727</v>
      </c>
      <c r="D5986" t="s">
        <v>7106</v>
      </c>
      <c r="E5986" s="95">
        <v>1003151115</v>
      </c>
      <c r="F5986" s="95">
        <v>1003151115</v>
      </c>
      <c r="G5986" t="s">
        <v>7107</v>
      </c>
      <c r="H5986" s="95">
        <v>1003151115</v>
      </c>
      <c r="I5986" t="s">
        <v>7108</v>
      </c>
      <c r="J5986">
        <v>5000</v>
      </c>
      <c r="K5986" t="s">
        <v>7106</v>
      </c>
      <c r="L5986" t="s">
        <v>7106</v>
      </c>
      <c r="M5986" t="s">
        <v>7106</v>
      </c>
      <c r="N5986" t="s">
        <v>7106</v>
      </c>
      <c r="O5986" t="str">
        <f t="shared" si="93"/>
        <v>INSERT INTO USUARIOS_USUARIO(id,nombre,apellidos,foto,cedula,codigo,programa,uid,email,saldo,reserva_desayuno,reserva_almuerzo,reserva_cena,sancion,comida_consumida) VALUES (5985,'CIELO ALBENIS','TUNUBALA JEMBUEL','true','1003151115','1003151115','ingenieria de sitemas','1003151115','diegomazorram@gmail.com',5000,'true','true','true','true');</v>
      </c>
    </row>
    <row r="5987" spans="1:15">
      <c r="A5987">
        <v>5986</v>
      </c>
      <c r="B5987" s="2" t="s">
        <v>4550</v>
      </c>
      <c r="C5987" s="307" t="s">
        <v>727</v>
      </c>
      <c r="D5987" t="s">
        <v>7106</v>
      </c>
      <c r="E5987" s="95">
        <v>1003151116</v>
      </c>
      <c r="F5987" s="95">
        <v>1003151116</v>
      </c>
      <c r="G5987" t="s">
        <v>7107</v>
      </c>
      <c r="H5987" s="95">
        <v>1003151116</v>
      </c>
      <c r="I5987" t="s">
        <v>7108</v>
      </c>
      <c r="J5987">
        <v>5000</v>
      </c>
      <c r="K5987" t="s">
        <v>7106</v>
      </c>
      <c r="L5987" t="s">
        <v>7106</v>
      </c>
      <c r="M5987" t="s">
        <v>7106</v>
      </c>
      <c r="N5987" t="s">
        <v>7106</v>
      </c>
      <c r="O5987" t="str">
        <f t="shared" si="93"/>
        <v>INSERT INTO USUARIOS_USUARIO(id,nombre,apellidos,foto,cedula,codigo,programa,uid,email,saldo,reserva_desayuno,reserva_almuerzo,reserva_cena,sancion,comida_consumida) VALUES (5986,'ELKIDEL CAMILO','TUNUBALA JEMBUEL','true','1003151116','1003151116','ingenieria de sitemas','1003151116','diegomazorram@gmail.com',5000,'true','true','true','true');</v>
      </c>
    </row>
    <row r="5988" spans="1:15">
      <c r="A5988">
        <v>5987</v>
      </c>
      <c r="B5988" s="2" t="s">
        <v>4551</v>
      </c>
      <c r="C5988" s="307" t="s">
        <v>727</v>
      </c>
      <c r="D5988" t="s">
        <v>7106</v>
      </c>
      <c r="E5988" s="95">
        <v>1064427280</v>
      </c>
      <c r="F5988" s="95">
        <v>1064427280</v>
      </c>
      <c r="G5988" t="s">
        <v>7107</v>
      </c>
      <c r="H5988" s="95">
        <v>1064427280</v>
      </c>
      <c r="I5988" t="s">
        <v>7108</v>
      </c>
      <c r="J5988">
        <v>5000</v>
      </c>
      <c r="K5988" t="s">
        <v>7106</v>
      </c>
      <c r="L5988" t="s">
        <v>7106</v>
      </c>
      <c r="M5988" t="s">
        <v>7106</v>
      </c>
      <c r="N5988" t="s">
        <v>7106</v>
      </c>
      <c r="O5988" t="str">
        <f t="shared" si="93"/>
        <v>INSERT INTO USUARIOS_USUARIO(id,nombre,apellidos,foto,cedula,codigo,programa,uid,email,saldo,reserva_desayuno,reserva_almuerzo,reserva_cena,sancion,comida_consumida) VALUES (5987,'DILVER SAUL','TUNUBALA JEMBUEL','true','1064427280','1064427280','ingenieria de sitemas','1064427280','diegomazorram@gmail.com',5000,'true','true','true','true');</v>
      </c>
    </row>
    <row r="5989" spans="1:15">
      <c r="A5989">
        <v>5988</v>
      </c>
      <c r="B5989" s="1" t="s">
        <v>4552</v>
      </c>
      <c r="C5989" s="308" t="s">
        <v>727</v>
      </c>
      <c r="D5989" t="s">
        <v>7106</v>
      </c>
      <c r="E5989" s="101">
        <v>95021526232</v>
      </c>
      <c r="F5989" s="101">
        <v>95021526232</v>
      </c>
      <c r="G5989" t="s">
        <v>7107</v>
      </c>
      <c r="H5989" s="101">
        <v>95021526232</v>
      </c>
      <c r="I5989" t="s">
        <v>7108</v>
      </c>
      <c r="J5989">
        <v>5000</v>
      </c>
      <c r="K5989" t="s">
        <v>7106</v>
      </c>
      <c r="L5989" t="s">
        <v>7106</v>
      </c>
      <c r="M5989" t="s">
        <v>7106</v>
      </c>
      <c r="N5989" t="s">
        <v>7106</v>
      </c>
      <c r="O5989" t="str">
        <f t="shared" si="93"/>
        <v>INSERT INTO USUARIOS_USUARIO(id,nombre,apellidos,foto,cedula,codigo,programa,uid,email,saldo,reserva_desayuno,reserva_almuerzo,reserva_cena,sancion,comida_consumida) VALUES (5988,'CLARA FERNANDA','TUNUBALA JEMBUEL','true','95021526232','95021526232','ingenieria de sitemas','95021526232','diegomazorram@gmail.com',5000,'true','true','true','true');</v>
      </c>
    </row>
    <row r="5990" spans="1:15">
      <c r="A5990">
        <v>5989</v>
      </c>
      <c r="B5990" s="2" t="s">
        <v>4553</v>
      </c>
      <c r="C5990" s="307" t="s">
        <v>6926</v>
      </c>
      <c r="D5990" t="s">
        <v>7106</v>
      </c>
      <c r="E5990" s="95">
        <v>1060881468</v>
      </c>
      <c r="F5990" s="95">
        <v>1060881468</v>
      </c>
      <c r="G5990" t="s">
        <v>7107</v>
      </c>
      <c r="H5990" s="95">
        <v>1060881468</v>
      </c>
      <c r="I5990" t="s">
        <v>7108</v>
      </c>
      <c r="J5990">
        <v>5000</v>
      </c>
      <c r="K5990" t="s">
        <v>7106</v>
      </c>
      <c r="L5990" t="s">
        <v>7106</v>
      </c>
      <c r="M5990" t="s">
        <v>7106</v>
      </c>
      <c r="N5990" t="s">
        <v>7106</v>
      </c>
      <c r="O5990" t="str">
        <f t="shared" si="93"/>
        <v>INSERT INTO USUARIOS_USUARIO(id,nombre,apellidos,foto,cedula,codigo,programa,uid,email,saldo,reserva_desayuno,reserva_almuerzo,reserva_cena,sancion,comida_consumida) VALUES (5989,'CAMILA ALEJANDRA ','MORCILLO TUNUBALA','true','1060881468','1060881468','ingenieria de sitemas','1060881468','diegomazorram@gmail.com',5000,'true','true','true','true');</v>
      </c>
    </row>
    <row r="5991" spans="1:15">
      <c r="A5991">
        <v>5990</v>
      </c>
      <c r="B5991" s="1" t="s">
        <v>4554</v>
      </c>
      <c r="C5991" s="308" t="s">
        <v>727</v>
      </c>
      <c r="D5991" t="s">
        <v>7106</v>
      </c>
      <c r="E5991" s="97">
        <v>1061730911</v>
      </c>
      <c r="F5991" s="97">
        <v>1061730911</v>
      </c>
      <c r="G5991" t="s">
        <v>7107</v>
      </c>
      <c r="H5991" s="97">
        <v>1061730911</v>
      </c>
      <c r="I5991" t="s">
        <v>7108</v>
      </c>
      <c r="J5991">
        <v>5000</v>
      </c>
      <c r="K5991" t="s">
        <v>7106</v>
      </c>
      <c r="L5991" t="s">
        <v>7106</v>
      </c>
      <c r="M5991" t="s">
        <v>7106</v>
      </c>
      <c r="N5991" t="s">
        <v>7106</v>
      </c>
      <c r="O5991" t="str">
        <f t="shared" si="93"/>
        <v>INSERT INTO USUARIOS_USUARIO(id,nombre,apellidos,foto,cedula,codigo,programa,uid,email,saldo,reserva_desayuno,reserva_almuerzo,reserva_cena,sancion,comida_consumida) VALUES (5990,'OSCAR IVAN','TUNUBALA JEMBUEL','true','1061730911','1061730911','ingenieria de sitemas','1061730911','diegomazorram@gmail.com',5000,'true','true','true','true');</v>
      </c>
    </row>
    <row r="5992" spans="1:15">
      <c r="A5992">
        <v>5991</v>
      </c>
      <c r="B5992" s="2" t="s">
        <v>1760</v>
      </c>
      <c r="C5992" s="307" t="s">
        <v>429</v>
      </c>
      <c r="D5992" t="s">
        <v>7106</v>
      </c>
      <c r="E5992" s="95">
        <v>1068217337</v>
      </c>
      <c r="F5992" s="95">
        <v>1068217337</v>
      </c>
      <c r="G5992" t="s">
        <v>7107</v>
      </c>
      <c r="H5992" s="95">
        <v>1068217337</v>
      </c>
      <c r="I5992" t="s">
        <v>7108</v>
      </c>
      <c r="J5992">
        <v>5000</v>
      </c>
      <c r="K5992" t="s">
        <v>7106</v>
      </c>
      <c r="L5992" t="s">
        <v>7106</v>
      </c>
      <c r="M5992" t="s">
        <v>7106</v>
      </c>
      <c r="N5992" t="s">
        <v>7106</v>
      </c>
      <c r="O5992" t="str">
        <f t="shared" si="93"/>
        <v>INSERT INTO USUARIOS_USUARIO(id,nombre,apellidos,foto,cedula,codigo,programa,uid,email,saldo,reserva_desayuno,reserva_almuerzo,reserva_cena,sancion,comida_consumida) VALUES (5991,'MARIA ELENA','ULLUNE TUNUBALA','true','1068217337','1068217337','ingenieria de sitemas','1068217337','diegomazorram@gmail.com',5000,'true','true','true','true');</v>
      </c>
    </row>
    <row r="5993" spans="1:15">
      <c r="A5993">
        <v>5992</v>
      </c>
      <c r="B5993" s="2" t="s">
        <v>4555</v>
      </c>
      <c r="C5993" s="307" t="s">
        <v>352</v>
      </c>
      <c r="D5993" t="s">
        <v>7106</v>
      </c>
      <c r="E5993" s="95">
        <v>1064433844</v>
      </c>
      <c r="F5993" s="95">
        <v>1064433844</v>
      </c>
      <c r="G5993" t="s">
        <v>7107</v>
      </c>
      <c r="H5993" s="95">
        <v>1064433844</v>
      </c>
      <c r="I5993" t="s">
        <v>7108</v>
      </c>
      <c r="J5993">
        <v>5000</v>
      </c>
      <c r="K5993" t="s">
        <v>7106</v>
      </c>
      <c r="L5993" t="s">
        <v>7106</v>
      </c>
      <c r="M5993" t="s">
        <v>7106</v>
      </c>
      <c r="N5993" t="s">
        <v>7106</v>
      </c>
      <c r="O5993" t="str">
        <f t="shared" si="93"/>
        <v>INSERT INTO USUARIOS_USUARIO(id,nombre,apellidos,foto,cedula,codigo,programa,uid,email,saldo,reserva_desayuno,reserva_almuerzo,reserva_cena,sancion,comida_consumida) VALUES (5992,'MARYELY ELENA','TUNUBALA ULLUNE','true','1064433844','1064433844','ingenieria de sitemas','1064433844','diegomazorram@gmail.com',5000,'true','true','true','true');</v>
      </c>
    </row>
    <row r="5994" spans="1:15">
      <c r="A5994">
        <v>5993</v>
      </c>
      <c r="B5994" s="1" t="s">
        <v>4556</v>
      </c>
      <c r="C5994" s="308" t="s">
        <v>727</v>
      </c>
      <c r="D5994" t="s">
        <v>7106</v>
      </c>
      <c r="E5994" s="97">
        <v>1064428926</v>
      </c>
      <c r="F5994" s="97">
        <v>1064428926</v>
      </c>
      <c r="G5994" t="s">
        <v>7107</v>
      </c>
      <c r="H5994" s="97">
        <v>1064428926</v>
      </c>
      <c r="I5994" t="s">
        <v>7108</v>
      </c>
      <c r="J5994">
        <v>5000</v>
      </c>
      <c r="K5994" t="s">
        <v>7106</v>
      </c>
      <c r="L5994" t="s">
        <v>7106</v>
      </c>
      <c r="M5994" t="s">
        <v>7106</v>
      </c>
      <c r="N5994" t="s">
        <v>7106</v>
      </c>
      <c r="O5994" t="str">
        <f t="shared" si="93"/>
        <v>INSERT INTO USUARIOS_USUARIO(id,nombre,apellidos,foto,cedula,codigo,programa,uid,email,saldo,reserva_desayuno,reserva_almuerzo,reserva_cena,sancion,comida_consumida) VALUES (5993,'JHON FREILIN','TUNUBALA JEMBUEL','true','1064428926','1064428926','ingenieria de sitemas','1064428926','diegomazorram@gmail.com',5000,'true','true','true','true');</v>
      </c>
    </row>
    <row r="5995" spans="1:15">
      <c r="A5995">
        <v>5994</v>
      </c>
      <c r="B5995" s="2" t="s">
        <v>91</v>
      </c>
      <c r="C5995" s="307" t="s">
        <v>294</v>
      </c>
      <c r="D5995" t="s">
        <v>7106</v>
      </c>
      <c r="E5995" s="95">
        <v>1064435390</v>
      </c>
      <c r="F5995" s="95">
        <v>1064435390</v>
      </c>
      <c r="G5995" t="s">
        <v>7107</v>
      </c>
      <c r="H5995" s="95">
        <v>1064435390</v>
      </c>
      <c r="I5995" t="s">
        <v>7108</v>
      </c>
      <c r="J5995">
        <v>5000</v>
      </c>
      <c r="K5995" t="s">
        <v>7106</v>
      </c>
      <c r="L5995" t="s">
        <v>7106</v>
      </c>
      <c r="M5995" t="s">
        <v>7106</v>
      </c>
      <c r="N5995" t="s">
        <v>7106</v>
      </c>
      <c r="O5995" t="str">
        <f t="shared" si="93"/>
        <v>INSERT INTO USUARIOS_USUARIO(id,nombre,apellidos,foto,cedula,codigo,programa,uid,email,saldo,reserva_desayuno,reserva_almuerzo,reserva_cena,sancion,comida_consumida) VALUES (5994,'CLAUDIA PATRICIA','HURTADO PAJA','true','1064435390','1064435390','ingenieria de sitemas','1064435390','diegomazorram@gmail.com',5000,'true','true','true','true');</v>
      </c>
    </row>
    <row r="5996" spans="1:15">
      <c r="A5996">
        <v>5995</v>
      </c>
      <c r="B5996" s="2" t="s">
        <v>4557</v>
      </c>
      <c r="C5996" s="307" t="s">
        <v>349</v>
      </c>
      <c r="D5996" t="s">
        <v>7106</v>
      </c>
      <c r="E5996" s="95">
        <v>1064434473</v>
      </c>
      <c r="F5996" s="95">
        <v>1064434473</v>
      </c>
      <c r="G5996" t="s">
        <v>7107</v>
      </c>
      <c r="H5996" s="95">
        <v>1064434473</v>
      </c>
      <c r="I5996" t="s">
        <v>7108</v>
      </c>
      <c r="J5996">
        <v>5000</v>
      </c>
      <c r="K5996" t="s">
        <v>7106</v>
      </c>
      <c r="L5996" t="s">
        <v>7106</v>
      </c>
      <c r="M5996" t="s">
        <v>7106</v>
      </c>
      <c r="N5996" t="s">
        <v>7106</v>
      </c>
      <c r="O5996" t="str">
        <f t="shared" si="93"/>
        <v>INSERT INTO USUARIOS_USUARIO(id,nombre,apellidos,foto,cedula,codigo,programa,uid,email,saldo,reserva_desayuno,reserva_almuerzo,reserva_cena,sancion,comida_consumida) VALUES (5995,'ZULI ALEJANDRA','TUNUBALA HURTADO','true','1064434473','1064434473','ingenieria de sitemas','1064434473','diegomazorram@gmail.com',5000,'true','true','true','true');</v>
      </c>
    </row>
    <row r="5997" spans="1:15">
      <c r="A5997">
        <v>5996</v>
      </c>
      <c r="B5997" s="1" t="s">
        <v>4558</v>
      </c>
      <c r="C5997" s="308" t="s">
        <v>727</v>
      </c>
      <c r="D5997" t="s">
        <v>7106</v>
      </c>
      <c r="E5997" s="97">
        <v>25692602</v>
      </c>
      <c r="F5997" s="97">
        <v>25692602</v>
      </c>
      <c r="G5997" t="s">
        <v>7107</v>
      </c>
      <c r="H5997" s="97">
        <v>25692602</v>
      </c>
      <c r="I5997" t="s">
        <v>7108</v>
      </c>
      <c r="J5997">
        <v>5000</v>
      </c>
      <c r="K5997" t="s">
        <v>7106</v>
      </c>
      <c r="L5997" t="s">
        <v>7106</v>
      </c>
      <c r="M5997" t="s">
        <v>7106</v>
      </c>
      <c r="N5997" t="s">
        <v>7106</v>
      </c>
      <c r="O5997" t="str">
        <f t="shared" si="93"/>
        <v>INSERT INTO USUARIOS_USUARIO(id,nombre,apellidos,foto,cedula,codigo,programa,uid,email,saldo,reserva_desayuno,reserva_almuerzo,reserva_cena,sancion,comida_consumida) VALUES (5996,'ANA JULIANA','TUNUBALA JEMBUEL','true','25692602','25692602','ingenieria de sitemas','25692602','diegomazorram@gmail.com',5000,'true','true','true','true');</v>
      </c>
    </row>
    <row r="5998" spans="1:15">
      <c r="A5998">
        <v>5997</v>
      </c>
      <c r="B5998" s="2" t="s">
        <v>4559</v>
      </c>
      <c r="C5998" s="307" t="s">
        <v>5657</v>
      </c>
      <c r="D5998" t="s">
        <v>7106</v>
      </c>
      <c r="E5998" s="95">
        <v>1064429300</v>
      </c>
      <c r="F5998" s="95">
        <v>1064429300</v>
      </c>
      <c r="G5998" t="s">
        <v>7107</v>
      </c>
      <c r="H5998" s="95">
        <v>1064429300</v>
      </c>
      <c r="I5998" t="s">
        <v>7108</v>
      </c>
      <c r="J5998">
        <v>5000</v>
      </c>
      <c r="K5998" t="s">
        <v>7106</v>
      </c>
      <c r="L5998" t="s">
        <v>7106</v>
      </c>
      <c r="M5998" t="s">
        <v>7106</v>
      </c>
      <c r="N5998" t="s">
        <v>7106</v>
      </c>
      <c r="O5998" t="str">
        <f t="shared" si="93"/>
        <v>INSERT INTO USUARIOS_USUARIO(id,nombre,apellidos,foto,cedula,codigo,programa,uid,email,saldo,reserva_desayuno,reserva_almuerzo,reserva_cena,sancion,comida_consumida) VALUES (5997,'EYDER RONALD','MORALES TUNUBALA','true','1064429300','1064429300','ingenieria de sitemas','1064429300','diegomazorram@gmail.com',5000,'true','true','true','true');</v>
      </c>
    </row>
    <row r="5999" spans="1:15">
      <c r="A5999">
        <v>5998</v>
      </c>
      <c r="B5999" s="1" t="s">
        <v>4560</v>
      </c>
      <c r="C5999" s="308" t="s">
        <v>673</v>
      </c>
      <c r="D5999" t="s">
        <v>7106</v>
      </c>
      <c r="E5999" s="97">
        <v>76026012</v>
      </c>
      <c r="F5999" s="97">
        <v>76026012</v>
      </c>
      <c r="G5999" t="s">
        <v>7107</v>
      </c>
      <c r="H5999" s="97">
        <v>76026012</v>
      </c>
      <c r="I5999" t="s">
        <v>7108</v>
      </c>
      <c r="J5999">
        <v>5000</v>
      </c>
      <c r="K5999" t="s">
        <v>7106</v>
      </c>
      <c r="L5999" t="s">
        <v>7106</v>
      </c>
      <c r="M5999" t="s">
        <v>7106</v>
      </c>
      <c r="N5999" t="s">
        <v>7106</v>
      </c>
      <c r="O5999" t="str">
        <f t="shared" si="93"/>
        <v>INSERT INTO USUARIOS_USUARIO(id,nombre,apellidos,foto,cedula,codigo,programa,uid,email,saldo,reserva_desayuno,reserva_almuerzo,reserva_cena,sancion,comida_consumida) VALUES (5998,'JOSE MISAEL','CHAVACO TOMBE','true','76026012','76026012','ingenieria de sitemas','76026012','diegomazorram@gmail.com',5000,'true','true','true','true');</v>
      </c>
    </row>
    <row r="6000" spans="1:15">
      <c r="A6000">
        <v>5999</v>
      </c>
      <c r="B6000" s="2" t="s">
        <v>4561</v>
      </c>
      <c r="C6000" s="307" t="s">
        <v>24</v>
      </c>
      <c r="D6000" t="s">
        <v>7106</v>
      </c>
      <c r="E6000" s="95">
        <v>34656047</v>
      </c>
      <c r="F6000" s="95">
        <v>34656047</v>
      </c>
      <c r="G6000" t="s">
        <v>7107</v>
      </c>
      <c r="H6000" s="95">
        <v>34656047</v>
      </c>
      <c r="I6000" t="s">
        <v>7108</v>
      </c>
      <c r="J6000">
        <v>5000</v>
      </c>
      <c r="K6000" t="s">
        <v>7106</v>
      </c>
      <c r="L6000" t="s">
        <v>7106</v>
      </c>
      <c r="M6000" t="s">
        <v>7106</v>
      </c>
      <c r="N6000" t="s">
        <v>7106</v>
      </c>
      <c r="O6000" t="str">
        <f t="shared" si="93"/>
        <v>INSERT INTO USUARIOS_USUARIO(id,nombre,apellidos,foto,cedula,codigo,programa,uid,email,saldo,reserva_desayuno,reserva_almuerzo,reserva_cena,sancion,comida_consumida) VALUES (5999,'ILIA ERMENCIA','CHAVACO CHAVACO','true','34656047','34656047','ingenieria de sitemas','34656047','diegomazorram@gmail.com',5000,'true','true','true','true');</v>
      </c>
    </row>
    <row r="6001" spans="1:15">
      <c r="A6001">
        <v>6000</v>
      </c>
      <c r="B6001" s="2" t="s">
        <v>4562</v>
      </c>
      <c r="C6001" s="307" t="s">
        <v>24</v>
      </c>
      <c r="D6001" t="s">
        <v>7106</v>
      </c>
      <c r="E6001" s="100">
        <v>96052714084</v>
      </c>
      <c r="F6001" s="100">
        <v>96052714084</v>
      </c>
      <c r="G6001" t="s">
        <v>7107</v>
      </c>
      <c r="H6001" s="100">
        <v>96052714084</v>
      </c>
      <c r="I6001" t="s">
        <v>7108</v>
      </c>
      <c r="J6001">
        <v>5000</v>
      </c>
      <c r="K6001" t="s">
        <v>7106</v>
      </c>
      <c r="L6001" t="s">
        <v>7106</v>
      </c>
      <c r="M6001" t="s">
        <v>7106</v>
      </c>
      <c r="N6001" t="s">
        <v>7106</v>
      </c>
      <c r="O6001" t="str">
        <f t="shared" si="93"/>
        <v>INSERT INTO USUARIOS_USUARIO(id,nombre,apellidos,foto,cedula,codigo,programa,uid,email,saldo,reserva_desayuno,reserva_almuerzo,reserva_cena,sancion,comida_consumida) VALUES (6000,'JAIR EMILSON','CHAVACO CHAVACO','true','96052714084','96052714084','ingenieria de sitemas','96052714084','diegomazorram@gmail.com',5000,'true','true','true','true');</v>
      </c>
    </row>
    <row r="6002" spans="1:15">
      <c r="A6002">
        <v>6001</v>
      </c>
      <c r="B6002" s="2" t="s">
        <v>4563</v>
      </c>
      <c r="C6002" s="307" t="s">
        <v>24</v>
      </c>
      <c r="D6002" t="s">
        <v>7106</v>
      </c>
      <c r="E6002" s="99">
        <v>1007785127</v>
      </c>
      <c r="F6002" s="99">
        <v>1007785127</v>
      </c>
      <c r="G6002" t="s">
        <v>7107</v>
      </c>
      <c r="H6002" s="99">
        <v>1007785127</v>
      </c>
      <c r="I6002" t="s">
        <v>7108</v>
      </c>
      <c r="J6002">
        <v>5000</v>
      </c>
      <c r="K6002" t="s">
        <v>7106</v>
      </c>
      <c r="L6002" t="s">
        <v>7106</v>
      </c>
      <c r="M6002" t="s">
        <v>7106</v>
      </c>
      <c r="N6002" t="s">
        <v>7106</v>
      </c>
      <c r="O6002" t="str">
        <f t="shared" si="93"/>
        <v>INSERT INTO USUARIOS_USUARIO(id,nombre,apellidos,foto,cedula,codigo,programa,uid,email,saldo,reserva_desayuno,reserva_almuerzo,reserva_cena,sancion,comida_consumida) VALUES (6001,'YERSON DUVAN','CHAVACO CHAVACO','true','1007785127','1007785127','ingenieria de sitemas','1007785127','diegomazorram@gmail.com',5000,'true','true','true','true');</v>
      </c>
    </row>
    <row r="6003" spans="1:15">
      <c r="A6003">
        <v>6002</v>
      </c>
      <c r="B6003" s="2" t="s">
        <v>4564</v>
      </c>
      <c r="C6003" s="307" t="s">
        <v>24</v>
      </c>
      <c r="D6003" t="s">
        <v>7106</v>
      </c>
      <c r="E6003" s="95">
        <v>1003150732</v>
      </c>
      <c r="F6003" s="95">
        <v>1003150732</v>
      </c>
      <c r="G6003" t="s">
        <v>7107</v>
      </c>
      <c r="H6003" s="95">
        <v>1003150732</v>
      </c>
      <c r="I6003" t="s">
        <v>7108</v>
      </c>
      <c r="J6003">
        <v>5000</v>
      </c>
      <c r="K6003" t="s">
        <v>7106</v>
      </c>
      <c r="L6003" t="s">
        <v>7106</v>
      </c>
      <c r="M6003" t="s">
        <v>7106</v>
      </c>
      <c r="N6003" t="s">
        <v>7106</v>
      </c>
      <c r="O6003" t="str">
        <f t="shared" si="93"/>
        <v>INSERT INTO USUARIOS_USUARIO(id,nombre,apellidos,foto,cedula,codigo,programa,uid,email,saldo,reserva_desayuno,reserva_almuerzo,reserva_cena,sancion,comida_consumida) VALUES (6002,'LISBETH NAYELY','CHAVACO CHAVACO','true','1003150732','1003150732','ingenieria de sitemas','1003150732','diegomazorram@gmail.com',5000,'true','true','true','true');</v>
      </c>
    </row>
    <row r="6004" spans="1:15">
      <c r="A6004">
        <v>6003</v>
      </c>
      <c r="B6004" s="2" t="s">
        <v>585</v>
      </c>
      <c r="C6004" s="307" t="s">
        <v>24</v>
      </c>
      <c r="D6004" t="s">
        <v>7106</v>
      </c>
      <c r="E6004" s="95">
        <v>1064430838</v>
      </c>
      <c r="F6004" s="95">
        <v>1064430838</v>
      </c>
      <c r="G6004" t="s">
        <v>7107</v>
      </c>
      <c r="H6004" s="95">
        <v>1064430838</v>
      </c>
      <c r="I6004" t="s">
        <v>7108</v>
      </c>
      <c r="J6004">
        <v>5000</v>
      </c>
      <c r="K6004" t="s">
        <v>7106</v>
      </c>
      <c r="L6004" t="s">
        <v>7106</v>
      </c>
      <c r="M6004" t="s">
        <v>7106</v>
      </c>
      <c r="N6004" t="s">
        <v>7106</v>
      </c>
      <c r="O6004" t="str">
        <f t="shared" si="93"/>
        <v>INSERT INTO USUARIOS_USUARIO(id,nombre,apellidos,foto,cedula,codigo,programa,uid,email,saldo,reserva_desayuno,reserva_almuerzo,reserva_cena,sancion,comida_consumida) VALUES (6003,'DIANA FERNANDA','CHAVACO CHAVACO','true','1064430838','1064430838','ingenieria de sitemas','1064430838','diegomazorram@gmail.com',5000,'true','true','true','true');</v>
      </c>
    </row>
    <row r="6005" spans="1:15">
      <c r="A6005">
        <v>6004</v>
      </c>
      <c r="B6005" s="2" t="s">
        <v>4565</v>
      </c>
      <c r="C6005" s="307" t="s">
        <v>24</v>
      </c>
      <c r="D6005" t="s">
        <v>7106</v>
      </c>
      <c r="E6005" s="95">
        <v>1166465774</v>
      </c>
      <c r="F6005" s="95">
        <v>1166465774</v>
      </c>
      <c r="G6005" t="s">
        <v>7107</v>
      </c>
      <c r="H6005" s="95">
        <v>1166465774</v>
      </c>
      <c r="I6005" t="s">
        <v>7108</v>
      </c>
      <c r="J6005">
        <v>5000</v>
      </c>
      <c r="K6005" t="s">
        <v>7106</v>
      </c>
      <c r="L6005" t="s">
        <v>7106</v>
      </c>
      <c r="M6005" t="s">
        <v>7106</v>
      </c>
      <c r="N6005" t="s">
        <v>7106</v>
      </c>
      <c r="O6005" t="str">
        <f t="shared" si="93"/>
        <v>INSERT INTO USUARIOS_USUARIO(id,nombre,apellidos,foto,cedula,codigo,programa,uid,email,saldo,reserva_desayuno,reserva_almuerzo,reserva_cena,sancion,comida_consumida) VALUES (6004,'LISETH CAMILA','CHAVACO CHAVACO','true','1166465774','1166465774','ingenieria de sitemas','1166465774','diegomazorram@gmail.com',5000,'true','true','true','true');</v>
      </c>
    </row>
    <row r="6006" spans="1:15">
      <c r="A6006">
        <v>6005</v>
      </c>
      <c r="B6006" s="1" t="s">
        <v>6927</v>
      </c>
      <c r="C6006" s="308" t="s">
        <v>980</v>
      </c>
      <c r="D6006" t="s">
        <v>7106</v>
      </c>
      <c r="E6006" s="97">
        <v>1007178381</v>
      </c>
      <c r="F6006" s="97">
        <v>1007178381</v>
      </c>
      <c r="G6006" t="s">
        <v>7107</v>
      </c>
      <c r="H6006" s="97">
        <v>1007178381</v>
      </c>
      <c r="I6006" t="s">
        <v>7108</v>
      </c>
      <c r="J6006">
        <v>5000</v>
      </c>
      <c r="K6006" t="s">
        <v>7106</v>
      </c>
      <c r="L6006" t="s">
        <v>7106</v>
      </c>
      <c r="M6006" t="s">
        <v>7106</v>
      </c>
      <c r="N6006" t="s">
        <v>7106</v>
      </c>
      <c r="O6006" t="str">
        <f t="shared" si="93"/>
        <v>INSERT INTO USUARIOS_USUARIO(id,nombre,apellidos,foto,cedula,codigo,programa,uid,email,saldo,reserva_desayuno,reserva_almuerzo,reserva_cena,sancion,comida_consumida) VALUES (6005,'NESTOR FERNEY','HURTADO MUELAS','true','1007178381','1007178381','ingenieria de sitemas','1007178381','diegomazorram@gmail.com',5000,'true','true','true','true');</v>
      </c>
    </row>
    <row r="6007" spans="1:15">
      <c r="A6007">
        <v>6006</v>
      </c>
      <c r="B6007" s="2" t="s">
        <v>4566</v>
      </c>
      <c r="C6007" s="307" t="s">
        <v>727</v>
      </c>
      <c r="D6007" t="s">
        <v>7106</v>
      </c>
      <c r="E6007" s="95">
        <v>1064427065</v>
      </c>
      <c r="F6007" s="95">
        <v>1064427065</v>
      </c>
      <c r="G6007" t="s">
        <v>7107</v>
      </c>
      <c r="H6007" s="95">
        <v>1064427065</v>
      </c>
      <c r="I6007" t="s">
        <v>7108</v>
      </c>
      <c r="J6007">
        <v>5000</v>
      </c>
      <c r="K6007" t="s">
        <v>7106</v>
      </c>
      <c r="L6007" t="s">
        <v>7106</v>
      </c>
      <c r="M6007" t="s">
        <v>7106</v>
      </c>
      <c r="N6007" t="s">
        <v>7106</v>
      </c>
      <c r="O6007" t="str">
        <f t="shared" si="93"/>
        <v>INSERT INTO USUARIOS_USUARIO(id,nombre,apellidos,foto,cedula,codigo,programa,uid,email,saldo,reserva_desayuno,reserva_almuerzo,reserva_cena,sancion,comida_consumida) VALUES (6006,'DELCY REBECA','TUNUBALA JEMBUEL','true','1064427065','1064427065','ingenieria de sitemas','1064427065','diegomazorram@gmail.com',5000,'true','true','true','true');</v>
      </c>
    </row>
    <row r="6008" spans="1:15">
      <c r="A6008">
        <v>6007</v>
      </c>
      <c r="B6008" s="2" t="s">
        <v>4567</v>
      </c>
      <c r="C6008" s="307" t="s">
        <v>1296</v>
      </c>
      <c r="D6008" t="s">
        <v>7106</v>
      </c>
      <c r="E6008" s="95">
        <v>1064426262</v>
      </c>
      <c r="F6008" s="95">
        <v>1064426262</v>
      </c>
      <c r="G6008" t="s">
        <v>7107</v>
      </c>
      <c r="H6008" s="95">
        <v>1064426262</v>
      </c>
      <c r="I6008" t="s">
        <v>7108</v>
      </c>
      <c r="J6008">
        <v>5000</v>
      </c>
      <c r="K6008" t="s">
        <v>7106</v>
      </c>
      <c r="L6008" t="s">
        <v>7106</v>
      </c>
      <c r="M6008" t="s">
        <v>7106</v>
      </c>
      <c r="N6008" t="s">
        <v>7106</v>
      </c>
      <c r="O6008" t="str">
        <f t="shared" si="93"/>
        <v>INSERT INTO USUARIOS_USUARIO(id,nombre,apellidos,foto,cedula,codigo,programa,uid,email,saldo,reserva_desayuno,reserva_almuerzo,reserva_cena,sancion,comida_consumida) VALUES (6007,'DIANA LUCENI','VELASCO TUNUBALA','true','1064426262','1064426262','ingenieria de sitemas','1064426262','diegomazorram@gmail.com',5000,'true','true','true','true');</v>
      </c>
    </row>
    <row r="6009" spans="1:15">
      <c r="A6009">
        <v>6008</v>
      </c>
      <c r="B6009" s="2" t="s">
        <v>4568</v>
      </c>
      <c r="C6009" s="307" t="s">
        <v>191</v>
      </c>
      <c r="D6009" t="s">
        <v>7106</v>
      </c>
      <c r="E6009" s="95">
        <v>1064432853</v>
      </c>
      <c r="F6009" s="95">
        <v>1064432853</v>
      </c>
      <c r="G6009" t="s">
        <v>7107</v>
      </c>
      <c r="H6009" s="95">
        <v>1064432853</v>
      </c>
      <c r="I6009" t="s">
        <v>7108</v>
      </c>
      <c r="J6009">
        <v>5000</v>
      </c>
      <c r="K6009" t="s">
        <v>7106</v>
      </c>
      <c r="L6009" t="s">
        <v>7106</v>
      </c>
      <c r="M6009" t="s">
        <v>7106</v>
      </c>
      <c r="N6009" t="s">
        <v>7106</v>
      </c>
      <c r="O6009" t="str">
        <f t="shared" si="93"/>
        <v>INSERT INTO USUARIOS_USUARIO(id,nombre,apellidos,foto,cedula,codigo,programa,uid,email,saldo,reserva_desayuno,reserva_almuerzo,reserva_cena,sancion,comida_consumida) VALUES (6008,'DAVINSON ALEXIS','HURTADO TUNUBALA','true','1064432853','1064432853','ingenieria de sitemas','1064432853','diegomazorram@gmail.com',5000,'true','true','true','true');</v>
      </c>
    </row>
    <row r="6010" spans="1:15">
      <c r="A6010">
        <v>6009</v>
      </c>
      <c r="B6010" s="2" t="s">
        <v>4569</v>
      </c>
      <c r="C6010" s="307" t="s">
        <v>191</v>
      </c>
      <c r="D6010" t="s">
        <v>7106</v>
      </c>
      <c r="E6010" s="95">
        <v>1064439420</v>
      </c>
      <c r="F6010" s="95">
        <v>1064439420</v>
      </c>
      <c r="G6010" t="s">
        <v>7107</v>
      </c>
      <c r="H6010" s="95">
        <v>1064439420</v>
      </c>
      <c r="I6010" t="s">
        <v>7108</v>
      </c>
      <c r="J6010">
        <v>5000</v>
      </c>
      <c r="K6010" t="s">
        <v>7106</v>
      </c>
      <c r="L6010" t="s">
        <v>7106</v>
      </c>
      <c r="M6010" t="s">
        <v>7106</v>
      </c>
      <c r="N6010" t="s">
        <v>7106</v>
      </c>
      <c r="O6010" t="str">
        <f t="shared" si="93"/>
        <v>INSERT INTO USUARIOS_USUARIO(id,nombre,apellidos,foto,cedula,codigo,programa,uid,email,saldo,reserva_desayuno,reserva_almuerzo,reserva_cena,sancion,comida_consumida) VALUES (6009,'SHARITH ELISA','HURTADO TUNUBALA','true','1064439420','1064439420','ingenieria de sitemas','1064439420','diegomazorram@gmail.com',5000,'true','true','true','true');</v>
      </c>
    </row>
    <row r="6011" spans="1:15">
      <c r="A6011">
        <v>6010</v>
      </c>
      <c r="B6011" s="1" t="s">
        <v>6928</v>
      </c>
      <c r="C6011" s="308" t="s">
        <v>311</v>
      </c>
      <c r="D6011" t="s">
        <v>7106</v>
      </c>
      <c r="E6011" s="97">
        <v>10723349</v>
      </c>
      <c r="F6011" s="97">
        <v>10723349</v>
      </c>
      <c r="G6011" t="s">
        <v>7107</v>
      </c>
      <c r="H6011" s="97">
        <v>10723349</v>
      </c>
      <c r="I6011" t="s">
        <v>7108</v>
      </c>
      <c r="J6011">
        <v>5000</v>
      </c>
      <c r="K6011" t="s">
        <v>7106</v>
      </c>
      <c r="L6011" t="s">
        <v>7106</v>
      </c>
      <c r="M6011" t="s">
        <v>7106</v>
      </c>
      <c r="N6011" t="s">
        <v>7106</v>
      </c>
      <c r="O6011" t="str">
        <f t="shared" si="93"/>
        <v>INSERT INTO USUARIOS_USUARIO(id,nombre,apellidos,foto,cedula,codigo,programa,uid,email,saldo,reserva_desayuno,reserva_almuerzo,reserva_cena,sancion,comida_consumida) VALUES (6010,'NESTOR ANIBAL','MUELAS  PAJA','true','10723349','10723349','ingenieria de sitemas','10723349','diegomazorram@gmail.com',5000,'true','true','true','true');</v>
      </c>
    </row>
    <row r="6012" spans="1:15">
      <c r="A6012">
        <v>6011</v>
      </c>
      <c r="B6012" s="9" t="s">
        <v>1702</v>
      </c>
      <c r="C6012" s="332" t="s">
        <v>24</v>
      </c>
      <c r="D6012" t="s">
        <v>7106</v>
      </c>
      <c r="E6012" s="115">
        <v>1064426045</v>
      </c>
      <c r="F6012" s="115">
        <v>1064426045</v>
      </c>
      <c r="G6012" t="s">
        <v>7107</v>
      </c>
      <c r="H6012" s="115">
        <v>1064426045</v>
      </c>
      <c r="I6012" t="s">
        <v>7108</v>
      </c>
      <c r="J6012">
        <v>5000</v>
      </c>
      <c r="K6012" t="s">
        <v>7106</v>
      </c>
      <c r="L6012" t="s">
        <v>7106</v>
      </c>
      <c r="M6012" t="s">
        <v>7106</v>
      </c>
      <c r="N6012" t="s">
        <v>7106</v>
      </c>
      <c r="O6012" t="str">
        <f t="shared" si="93"/>
        <v>INSERT INTO USUARIOS_USUARIO(id,nombre,apellidos,foto,cedula,codigo,programa,uid,email,saldo,reserva_desayuno,reserva_almuerzo,reserva_cena,sancion,comida_consumida) VALUES (6011,'KELLY LORENA','CHAVACO CHAVACO','true','1064426045','1064426045','ingenieria de sitemas','1064426045','diegomazorram@gmail.com',5000,'true','true','true','true');</v>
      </c>
    </row>
    <row r="6013" spans="1:15">
      <c r="A6013">
        <v>6012</v>
      </c>
      <c r="B6013" s="1" t="s">
        <v>1452</v>
      </c>
      <c r="C6013" s="308" t="s">
        <v>397</v>
      </c>
      <c r="D6013" t="s">
        <v>7106</v>
      </c>
      <c r="E6013" s="97">
        <v>25682653</v>
      </c>
      <c r="F6013" s="97">
        <v>25682653</v>
      </c>
      <c r="G6013" t="s">
        <v>7107</v>
      </c>
      <c r="H6013" s="97">
        <v>25682653</v>
      </c>
      <c r="I6013" t="s">
        <v>7108</v>
      </c>
      <c r="J6013">
        <v>5000</v>
      </c>
      <c r="K6013" t="s">
        <v>7106</v>
      </c>
      <c r="L6013" t="s">
        <v>7106</v>
      </c>
      <c r="M6013" t="s">
        <v>7106</v>
      </c>
      <c r="N6013" t="s">
        <v>7106</v>
      </c>
      <c r="O6013" t="str">
        <f t="shared" si="93"/>
        <v>INSERT INTO USUARIOS_USUARIO(id,nombre,apellidos,foto,cedula,codigo,programa,uid,email,saldo,reserva_desayuno,reserva_almuerzo,reserva_cena,sancion,comida_consumida) VALUES (6012,'MARIA ISAURA','PAJA ','true','25682653','25682653','ingenieria de sitemas','25682653','diegomazorram@gmail.com',5000,'true','true','true','true');</v>
      </c>
    </row>
    <row r="6014" spans="1:15">
      <c r="A6014">
        <v>6013</v>
      </c>
      <c r="B6014" s="2" t="s">
        <v>6929</v>
      </c>
      <c r="C6014" s="307" t="s">
        <v>5804</v>
      </c>
      <c r="D6014" t="s">
        <v>7106</v>
      </c>
      <c r="E6014" s="113" t="s">
        <v>5139</v>
      </c>
      <c r="F6014" s="113" t="s">
        <v>5139</v>
      </c>
      <c r="G6014" t="s">
        <v>7107</v>
      </c>
      <c r="H6014" s="113" t="s">
        <v>5139</v>
      </c>
      <c r="I6014" t="s">
        <v>7108</v>
      </c>
      <c r="J6014">
        <v>5000</v>
      </c>
      <c r="K6014" t="s">
        <v>7106</v>
      </c>
      <c r="L6014" t="s">
        <v>7106</v>
      </c>
      <c r="M6014" t="s">
        <v>7106</v>
      </c>
      <c r="N6014" t="s">
        <v>7106</v>
      </c>
      <c r="O6014" t="str">
        <f t="shared" si="93"/>
        <v>INSERT INTO USUARIOS_USUARIO(id,nombre,apellidos,foto,cedula,codigo,programa,uid,email,saldo,reserva_desayuno,reserva_almuerzo,reserva_cena,sancion,comida_consumida) VALUES (6013,'CAREN VANESSA','PECHENE PAJA','true','Hsc025081','Hsc025081','ingenieria de sitemas','Hsc025081','diegomazorram@gmail.com',5000,'true','true','true','true');</v>
      </c>
    </row>
    <row r="6015" spans="1:15">
      <c r="A6015">
        <v>6014</v>
      </c>
      <c r="B6015" s="1" t="s">
        <v>4570</v>
      </c>
      <c r="C6015" s="308" t="s">
        <v>397</v>
      </c>
      <c r="D6015" t="s">
        <v>7106</v>
      </c>
      <c r="E6015" s="146" t="s">
        <v>5623</v>
      </c>
      <c r="F6015" s="146" t="s">
        <v>5623</v>
      </c>
      <c r="G6015" t="s">
        <v>7107</v>
      </c>
      <c r="H6015" s="146" t="s">
        <v>5623</v>
      </c>
      <c r="I6015" t="s">
        <v>7108</v>
      </c>
      <c r="J6015">
        <v>5000</v>
      </c>
      <c r="K6015" t="s">
        <v>7106</v>
      </c>
      <c r="L6015" t="s">
        <v>7106</v>
      </c>
      <c r="M6015" t="s">
        <v>7106</v>
      </c>
      <c r="N6015" t="s">
        <v>7106</v>
      </c>
      <c r="O6015" t="str">
        <f t="shared" si="93"/>
        <v>INSERT INTO USUARIOS_USUARIO(id,nombre,apellidos,foto,cedula,codigo,programa,uid,email,saldo,reserva_desayuno,reserva_almuerzo,reserva_cena,sancion,comida_consumida) VALUES (6014,'CAROLINA','PAJA ','true','null','null','ingenieria de sitemas','null','diegomazorram@gmail.com',5000,'true','true','true','true');</v>
      </c>
    </row>
    <row r="6016" spans="1:15">
      <c r="A6016">
        <v>6015</v>
      </c>
      <c r="B6016" s="1" t="s">
        <v>4571</v>
      </c>
      <c r="C6016" s="308" t="s">
        <v>397</v>
      </c>
      <c r="D6016" t="s">
        <v>7106</v>
      </c>
      <c r="E6016" s="153" t="s">
        <v>5140</v>
      </c>
      <c r="F6016" s="153" t="s">
        <v>5140</v>
      </c>
      <c r="G6016" t="s">
        <v>7107</v>
      </c>
      <c r="H6016" s="153" t="s">
        <v>5140</v>
      </c>
      <c r="I6016" t="s">
        <v>7108</v>
      </c>
      <c r="J6016">
        <v>5000</v>
      </c>
      <c r="K6016" t="s">
        <v>7106</v>
      </c>
      <c r="L6016" t="s">
        <v>7106</v>
      </c>
      <c r="M6016" t="s">
        <v>7106</v>
      </c>
      <c r="N6016" t="s">
        <v>7106</v>
      </c>
      <c r="O6016" t="str">
        <f t="shared" si="93"/>
        <v>INSERT INTO USUARIOS_USUARIO(id,nombre,apellidos,foto,cedula,codigo,programa,uid,email,saldo,reserva_desayuno,reserva_almuerzo,reserva_cena,sancion,comida_consumida) VALUES (6015,'GINA FERNANDA','PAJA ','true','Hsc0250297','Hsc0250297','ingenieria de sitemas','Hsc0250297','diegomazorram@gmail.com',5000,'true','true','true','true');</v>
      </c>
    </row>
    <row r="6017" spans="1:15">
      <c r="A6017">
        <v>6016</v>
      </c>
      <c r="B6017" s="25" t="s">
        <v>4572</v>
      </c>
      <c r="C6017" s="325" t="s">
        <v>4573</v>
      </c>
      <c r="D6017" t="s">
        <v>7106</v>
      </c>
      <c r="E6017" s="97">
        <v>1061689036</v>
      </c>
      <c r="F6017" s="97">
        <v>1061689036</v>
      </c>
      <c r="G6017" t="s">
        <v>7107</v>
      </c>
      <c r="H6017" s="97">
        <v>1061689036</v>
      </c>
      <c r="I6017" t="s">
        <v>7108</v>
      </c>
      <c r="J6017">
        <v>5000</v>
      </c>
      <c r="K6017" t="s">
        <v>7106</v>
      </c>
      <c r="L6017" t="s">
        <v>7106</v>
      </c>
      <c r="M6017" t="s">
        <v>7106</v>
      </c>
      <c r="N6017" t="s">
        <v>7106</v>
      </c>
      <c r="O6017" t="str">
        <f t="shared" si="93"/>
        <v>INSERT INTO USUARIOS_USUARIO(id,nombre,apellidos,foto,cedula,codigo,programa,uid,email,saldo,reserva_desayuno,reserva_almuerzo,reserva_cena,sancion,comida_consumida) VALUES (6016,'WILLY EDUARDO','MUÑOZ MUÑOZ','true','1061689036','1061689036','ingenieria de sitemas','1061689036','diegomazorram@gmail.com',5000,'true','true','true','true');</v>
      </c>
    </row>
    <row r="6018" spans="1:15">
      <c r="A6018">
        <v>6017</v>
      </c>
      <c r="B6018" s="6" t="s">
        <v>4574</v>
      </c>
      <c r="C6018" s="312" t="s">
        <v>4575</v>
      </c>
      <c r="D6018" t="s">
        <v>7106</v>
      </c>
      <c r="E6018" s="85">
        <v>1061723442</v>
      </c>
      <c r="F6018" s="85">
        <v>1061723442</v>
      </c>
      <c r="G6018" t="s">
        <v>7107</v>
      </c>
      <c r="H6018" s="85">
        <v>1061723442</v>
      </c>
      <c r="I6018" t="s">
        <v>7108</v>
      </c>
      <c r="J6018">
        <v>5000</v>
      </c>
      <c r="K6018" t="s">
        <v>7106</v>
      </c>
      <c r="L6018" t="s">
        <v>7106</v>
      </c>
      <c r="M6018" t="s">
        <v>7106</v>
      </c>
      <c r="N6018" t="s">
        <v>7106</v>
      </c>
      <c r="O6018" t="str">
        <f t="shared" si="93"/>
        <v>INSERT INTO USUARIOS_USUARIO(id,nombre,apellidos,foto,cedula,codigo,programa,uid,email,saldo,reserva_desayuno,reserva_almuerzo,reserva_cena,sancion,comida_consumida) VALUES (6017,'MARIANELA','LAME CRUZ','true','1061723442','1061723442','ingenieria de sitemas','1061723442','diegomazorram@gmail.com',5000,'true','true','true','true');</v>
      </c>
    </row>
    <row r="6019" spans="1:15">
      <c r="A6019">
        <v>6018</v>
      </c>
      <c r="B6019" s="6" t="s">
        <v>6930</v>
      </c>
      <c r="C6019" s="312" t="s">
        <v>4576</v>
      </c>
      <c r="D6019" t="s">
        <v>7106</v>
      </c>
      <c r="E6019" s="85">
        <v>1061744089</v>
      </c>
      <c r="F6019" s="85">
        <v>1061744089</v>
      </c>
      <c r="G6019" t="s">
        <v>7107</v>
      </c>
      <c r="H6019" s="85">
        <v>1061744089</v>
      </c>
      <c r="I6019" t="s">
        <v>7108</v>
      </c>
      <c r="J6019">
        <v>5000</v>
      </c>
      <c r="K6019" t="s">
        <v>7106</v>
      </c>
      <c r="L6019" t="s">
        <v>7106</v>
      </c>
      <c r="M6019" t="s">
        <v>7106</v>
      </c>
      <c r="N6019" t="s">
        <v>7106</v>
      </c>
      <c r="O6019" t="str">
        <f t="shared" ref="O6019:O6082" si="94">"INSERT INTO USUARIOS_USUARIO(id,nombre,apellidos,foto,cedula,codigo,programa,uid,email,saldo,reserva_desayuno,reserva_almuerzo,reserva_cena,sancion,comida_consumida) VALUES ("&amp;A6019&amp;",'"&amp;B6019&amp;"','"&amp;C6019&amp;"','"&amp;D6019&amp;"','"&amp;E6019&amp;"','"&amp;F6019&amp;"','"&amp;G6019&amp;"','"&amp;H6019&amp;"','"&amp;I6019&amp;"',"&amp;J6019&amp;",'"&amp;K6019&amp;"','"&amp;L6019&amp;"','"&amp;M6019&amp;"','"&amp;N6019&amp;"');"</f>
        <v>INSERT INTO USUARIOS_USUARIO(id,nombre,apellidos,foto,cedula,codigo,programa,uid,email,saldo,reserva_desayuno,reserva_almuerzo,reserva_cena,sancion,comida_consumida) VALUES (6018,'SARA VALENTINA','MUÑOZ LAME','true','1061744089','1061744089','ingenieria de sitemas','1061744089','diegomazorram@gmail.com',5000,'true','true','true','true');</v>
      </c>
    </row>
    <row r="6020" spans="1:15">
      <c r="A6020">
        <v>6019</v>
      </c>
      <c r="B6020" s="6" t="s">
        <v>4577</v>
      </c>
      <c r="C6020" s="312" t="s">
        <v>4576</v>
      </c>
      <c r="D6020" t="s">
        <v>7106</v>
      </c>
      <c r="E6020" s="85">
        <v>1058932835</v>
      </c>
      <c r="F6020" s="85">
        <v>1058932835</v>
      </c>
      <c r="G6020" t="s">
        <v>7107</v>
      </c>
      <c r="H6020" s="85">
        <v>1058932835</v>
      </c>
      <c r="I6020" t="s">
        <v>7108</v>
      </c>
      <c r="J6020">
        <v>5000</v>
      </c>
      <c r="K6020" t="s">
        <v>7106</v>
      </c>
      <c r="L6020" t="s">
        <v>7106</v>
      </c>
      <c r="M6020" t="s">
        <v>7106</v>
      </c>
      <c r="N6020" t="s">
        <v>7106</v>
      </c>
      <c r="O6020" t="str">
        <f t="shared" si="94"/>
        <v>INSERT INTO USUARIOS_USUARIO(id,nombre,apellidos,foto,cedula,codigo,programa,uid,email,saldo,reserva_desayuno,reserva_almuerzo,reserva_cena,sancion,comida_consumida) VALUES (6019,'CHAROL DANIELA','MUÑOZ LAME','true','1058932835','1058932835','ingenieria de sitemas','1058932835','diegomazorram@gmail.com',5000,'true','true','true','true');</v>
      </c>
    </row>
    <row r="6021" spans="1:15">
      <c r="A6021">
        <v>6020</v>
      </c>
      <c r="B6021" s="25" t="s">
        <v>4578</v>
      </c>
      <c r="C6021" s="325" t="s">
        <v>6931</v>
      </c>
      <c r="D6021" t="s">
        <v>7106</v>
      </c>
      <c r="E6021" s="84">
        <v>1061695844</v>
      </c>
      <c r="F6021" s="84">
        <v>1061695844</v>
      </c>
      <c r="G6021" t="s">
        <v>7107</v>
      </c>
      <c r="H6021" s="84">
        <v>1061695844</v>
      </c>
      <c r="I6021" t="s">
        <v>7108</v>
      </c>
      <c r="J6021">
        <v>5000</v>
      </c>
      <c r="K6021" t="s">
        <v>7106</v>
      </c>
      <c r="L6021" t="s">
        <v>7106</v>
      </c>
      <c r="M6021" t="s">
        <v>7106</v>
      </c>
      <c r="N6021" t="s">
        <v>7106</v>
      </c>
      <c r="O6021" t="str">
        <f t="shared" si="94"/>
        <v>INSERT INTO USUARIOS_USUARIO(id,nombre,apellidos,foto,cedula,codigo,programa,uid,email,saldo,reserva_desayuno,reserva_almuerzo,reserva_cena,sancion,comida_consumida) VALUES (6020,'MARIO GABRIEL','SANCHEZ LOPEZ','true','1061695844','1061695844','ingenieria de sitemas','1061695844','diegomazorram@gmail.com',5000,'true','true','true','true');</v>
      </c>
    </row>
    <row r="6022" spans="1:15">
      <c r="A6022">
        <v>6021</v>
      </c>
      <c r="B6022" s="6" t="s">
        <v>4579</v>
      </c>
      <c r="C6022" s="312" t="s">
        <v>4575</v>
      </c>
      <c r="D6022" t="s">
        <v>7106</v>
      </c>
      <c r="E6022" s="85">
        <v>1061758579</v>
      </c>
      <c r="F6022" s="85">
        <v>1061758579</v>
      </c>
      <c r="G6022" t="s">
        <v>7107</v>
      </c>
      <c r="H6022" s="85">
        <v>1061758579</v>
      </c>
      <c r="I6022" t="s">
        <v>7108</v>
      </c>
      <c r="J6022">
        <v>5000</v>
      </c>
      <c r="K6022" t="s">
        <v>7106</v>
      </c>
      <c r="L6022" t="s">
        <v>7106</v>
      </c>
      <c r="M6022" t="s">
        <v>7106</v>
      </c>
      <c r="N6022" t="s">
        <v>7106</v>
      </c>
      <c r="O6022" t="str">
        <f t="shared" si="94"/>
        <v>INSERT INTO USUARIOS_USUARIO(id,nombre,apellidos,foto,cedula,codigo,programa,uid,email,saldo,reserva_desayuno,reserva_almuerzo,reserva_cena,sancion,comida_consumida) VALUES (6021,'ELSY VIVIANA','LAME CRUZ','true','1061758579','1061758579','ingenieria de sitemas','1061758579','diegomazorram@gmail.com',5000,'true','true','true','true');</v>
      </c>
    </row>
    <row r="6023" spans="1:15">
      <c r="A6023">
        <v>6022</v>
      </c>
      <c r="B6023" s="6" t="s">
        <v>879</v>
      </c>
      <c r="C6023" s="312" t="s">
        <v>6932</v>
      </c>
      <c r="D6023" t="s">
        <v>7106</v>
      </c>
      <c r="E6023" s="85">
        <v>1058933993</v>
      </c>
      <c r="F6023" s="85">
        <v>1058933993</v>
      </c>
      <c r="G6023" t="s">
        <v>7107</v>
      </c>
      <c r="H6023" s="85">
        <v>1058933993</v>
      </c>
      <c r="I6023" t="s">
        <v>7108</v>
      </c>
      <c r="J6023">
        <v>5000</v>
      </c>
      <c r="K6023" t="s">
        <v>7106</v>
      </c>
      <c r="L6023" t="s">
        <v>7106</v>
      </c>
      <c r="M6023" t="s">
        <v>7106</v>
      </c>
      <c r="N6023" t="s">
        <v>7106</v>
      </c>
      <c r="O6023" t="str">
        <f t="shared" si="94"/>
        <v>INSERT INTO USUARIOS_USUARIO(id,nombre,apellidos,foto,cedula,codigo,programa,uid,email,saldo,reserva_desayuno,reserva_almuerzo,reserva_cena,sancion,comida_consumida) VALUES (6022,'MARIA ALEJANDRA','SANCHEZ LAME','true','1058933993','1058933993','ingenieria de sitemas','1058933993','diegomazorram@gmail.com',5000,'true','true','true','true');</v>
      </c>
    </row>
    <row r="6024" spans="1:15">
      <c r="A6024">
        <v>6023</v>
      </c>
      <c r="B6024" s="6" t="s">
        <v>1392</v>
      </c>
      <c r="C6024" s="312" t="s">
        <v>6933</v>
      </c>
      <c r="D6024" t="s">
        <v>7106</v>
      </c>
      <c r="E6024" s="85">
        <v>1058936247</v>
      </c>
      <c r="F6024" s="85">
        <v>1058936247</v>
      </c>
      <c r="G6024" t="s">
        <v>7107</v>
      </c>
      <c r="H6024" s="85">
        <v>1058936247</v>
      </c>
      <c r="I6024" t="s">
        <v>7108</v>
      </c>
      <c r="J6024">
        <v>5000</v>
      </c>
      <c r="K6024" t="s">
        <v>7106</v>
      </c>
      <c r="L6024" t="s">
        <v>7106</v>
      </c>
      <c r="M6024" t="s">
        <v>7106</v>
      </c>
      <c r="N6024" t="s">
        <v>7106</v>
      </c>
      <c r="O6024" t="str">
        <f t="shared" si="94"/>
        <v>INSERT INTO USUARIOS_USUARIO(id,nombre,apellidos,foto,cedula,codigo,programa,uid,email,saldo,reserva_desayuno,reserva_almuerzo,reserva_cena,sancion,comida_consumida) VALUES (6023,'GABRIEL CAMILO','SANCHEZ  LAME','true','1058936247','1058936247','ingenieria de sitemas','1058936247','diegomazorram@gmail.com',5000,'true','true','true','true');</v>
      </c>
    </row>
    <row r="6025" spans="1:15">
      <c r="A6025">
        <v>6024</v>
      </c>
      <c r="B6025" s="1" t="s">
        <v>2300</v>
      </c>
      <c r="C6025" s="308" t="s">
        <v>621</v>
      </c>
      <c r="D6025" t="s">
        <v>7106</v>
      </c>
      <c r="E6025" s="97">
        <v>10720229</v>
      </c>
      <c r="F6025" s="97">
        <v>10720229</v>
      </c>
      <c r="G6025" t="s">
        <v>7107</v>
      </c>
      <c r="H6025" s="97">
        <v>10720229</v>
      </c>
      <c r="I6025" t="s">
        <v>7108</v>
      </c>
      <c r="J6025">
        <v>5000</v>
      </c>
      <c r="K6025" t="s">
        <v>7106</v>
      </c>
      <c r="L6025" t="s">
        <v>7106</v>
      </c>
      <c r="M6025" t="s">
        <v>7106</v>
      </c>
      <c r="N6025" t="s">
        <v>7106</v>
      </c>
      <c r="O6025" t="str">
        <f t="shared" si="94"/>
        <v>INSERT INTO USUARIOS_USUARIO(id,nombre,apellidos,foto,cedula,codigo,programa,uid,email,saldo,reserva_desayuno,reserva_almuerzo,reserva_cena,sancion,comida_consumida) VALUES (6024,'LUCIO ','HURTADO HURTADO','true','10720229','10720229','ingenieria de sitemas','10720229','diegomazorram@gmail.com',5000,'true','true','true','true');</v>
      </c>
    </row>
    <row r="6026" spans="1:15">
      <c r="A6026">
        <v>6025</v>
      </c>
      <c r="B6026" s="2" t="s">
        <v>723</v>
      </c>
      <c r="C6026" s="307" t="s">
        <v>2921</v>
      </c>
      <c r="D6026" t="s">
        <v>7106</v>
      </c>
      <c r="E6026" s="95">
        <v>25682599</v>
      </c>
      <c r="F6026" s="95">
        <v>25682599</v>
      </c>
      <c r="G6026" t="s">
        <v>7107</v>
      </c>
      <c r="H6026" s="95">
        <v>25682599</v>
      </c>
      <c r="I6026" t="s">
        <v>7108</v>
      </c>
      <c r="J6026">
        <v>5000</v>
      </c>
      <c r="K6026" t="s">
        <v>7106</v>
      </c>
      <c r="L6026" t="s">
        <v>7106</v>
      </c>
      <c r="M6026" t="s">
        <v>7106</v>
      </c>
      <c r="N6026" t="s">
        <v>7106</v>
      </c>
      <c r="O6026" t="str">
        <f t="shared" si="94"/>
        <v>INSERT INTO USUARIOS_USUARIO(id,nombre,apellidos,foto,cedula,codigo,programa,uid,email,saldo,reserva_desayuno,reserva_almuerzo,reserva_cena,sancion,comida_consumida) VALUES (6025,'CARMELINA ','PILLIMUE ULCHUR','true','25682599','25682599','ingenieria de sitemas','25682599','diegomazorram@gmail.com',5000,'true','true','true','true');</v>
      </c>
    </row>
    <row r="6027" spans="1:15">
      <c r="A6027">
        <v>6026</v>
      </c>
      <c r="B6027" s="2" t="s">
        <v>4580</v>
      </c>
      <c r="C6027" s="307" t="s">
        <v>238</v>
      </c>
      <c r="D6027" t="s">
        <v>7106</v>
      </c>
      <c r="E6027" s="95">
        <v>48660544</v>
      </c>
      <c r="F6027" s="95">
        <v>48660544</v>
      </c>
      <c r="G6027" t="s">
        <v>7107</v>
      </c>
      <c r="H6027" s="95">
        <v>48660544</v>
      </c>
      <c r="I6027" t="s">
        <v>7108</v>
      </c>
      <c r="J6027">
        <v>5000</v>
      </c>
      <c r="K6027" t="s">
        <v>7106</v>
      </c>
      <c r="L6027" t="s">
        <v>7106</v>
      </c>
      <c r="M6027" t="s">
        <v>7106</v>
      </c>
      <c r="N6027" t="s">
        <v>7106</v>
      </c>
      <c r="O6027" t="str">
        <f t="shared" si="94"/>
        <v>INSERT INTO USUARIOS_USUARIO(id,nombre,apellidos,foto,cedula,codigo,programa,uid,email,saldo,reserva_desayuno,reserva_almuerzo,reserva_cena,sancion,comida_consumida) VALUES (6026,'OLGA ','HURTADO PILLIMUE','true','48660544','48660544','ingenieria de sitemas','48660544','diegomazorram@gmail.com',5000,'true','true','true','true');</v>
      </c>
    </row>
    <row r="6028" spans="1:15">
      <c r="A6028">
        <v>6027</v>
      </c>
      <c r="B6028" s="2" t="s">
        <v>1053</v>
      </c>
      <c r="C6028" s="307" t="s">
        <v>238</v>
      </c>
      <c r="D6028" t="s">
        <v>7106</v>
      </c>
      <c r="E6028" s="95">
        <v>91040919460</v>
      </c>
      <c r="F6028" s="95">
        <v>91040919460</v>
      </c>
      <c r="G6028" t="s">
        <v>7107</v>
      </c>
      <c r="H6028" s="95">
        <v>91040919460</v>
      </c>
      <c r="I6028" t="s">
        <v>7108</v>
      </c>
      <c r="J6028">
        <v>5000</v>
      </c>
      <c r="K6028" t="s">
        <v>7106</v>
      </c>
      <c r="L6028" t="s">
        <v>7106</v>
      </c>
      <c r="M6028" t="s">
        <v>7106</v>
      </c>
      <c r="N6028" t="s">
        <v>7106</v>
      </c>
      <c r="O6028" t="str">
        <f t="shared" si="94"/>
        <v>INSERT INTO USUARIOS_USUARIO(id,nombre,apellidos,foto,cedula,codigo,programa,uid,email,saldo,reserva_desayuno,reserva_almuerzo,reserva_cena,sancion,comida_consumida) VALUES (6027,'OSCAR ','HURTADO PILLIMUE','true','91040919460','91040919460','ingenieria de sitemas','91040919460','diegomazorram@gmail.com',5000,'true','true','true','true');</v>
      </c>
    </row>
    <row r="6029" spans="1:15">
      <c r="A6029">
        <v>6028</v>
      </c>
      <c r="B6029" s="1" t="s">
        <v>6934</v>
      </c>
      <c r="C6029" s="308" t="s">
        <v>2924</v>
      </c>
      <c r="D6029" t="s">
        <v>7106</v>
      </c>
      <c r="E6029" s="97">
        <v>1061782221</v>
      </c>
      <c r="F6029" s="97">
        <v>1061782221</v>
      </c>
      <c r="G6029" t="s">
        <v>7107</v>
      </c>
      <c r="H6029" s="97">
        <v>1061782221</v>
      </c>
      <c r="I6029" t="s">
        <v>7108</v>
      </c>
      <c r="J6029">
        <v>5000</v>
      </c>
      <c r="K6029" t="s">
        <v>7106</v>
      </c>
      <c r="L6029" t="s">
        <v>7106</v>
      </c>
      <c r="M6029" t="s">
        <v>7106</v>
      </c>
      <c r="N6029" t="s">
        <v>7106</v>
      </c>
      <c r="O6029" t="str">
        <f t="shared" si="94"/>
        <v>INSERT INTO USUARIOS_USUARIO(id,nombre,apellidos,foto,cedula,codigo,programa,uid,email,saldo,reserva_desayuno,reserva_almuerzo,reserva_cena,sancion,comida_consumida) VALUES (6028,'LESMI DAMARIS','ULCHUR PILLIMUE','true','1061782221','1061782221','ingenieria de sitemas','1061782221','diegomazorram@gmail.com',5000,'true','true','true','true');</v>
      </c>
    </row>
    <row r="6030" spans="1:15">
      <c r="A6030">
        <v>6029</v>
      </c>
      <c r="B6030" s="25" t="s">
        <v>276</v>
      </c>
      <c r="C6030" s="325" t="s">
        <v>5946</v>
      </c>
      <c r="D6030" t="s">
        <v>7106</v>
      </c>
      <c r="E6030" s="84">
        <v>1061790192</v>
      </c>
      <c r="F6030" s="84">
        <v>1061790192</v>
      </c>
      <c r="G6030" t="s">
        <v>7107</v>
      </c>
      <c r="H6030" s="84">
        <v>1061790192</v>
      </c>
      <c r="I6030" t="s">
        <v>7108</v>
      </c>
      <c r="J6030">
        <v>5000</v>
      </c>
      <c r="K6030" t="s">
        <v>7106</v>
      </c>
      <c r="L6030" t="s">
        <v>7106</v>
      </c>
      <c r="M6030" t="s">
        <v>7106</v>
      </c>
      <c r="N6030" t="s">
        <v>7106</v>
      </c>
      <c r="O6030" t="str">
        <f t="shared" si="94"/>
        <v>INSERT INTO USUARIOS_USUARIO(id,nombre,apellidos,foto,cedula,codigo,programa,uid,email,saldo,reserva_desayuno,reserva_almuerzo,reserva_cena,sancion,comida_consumida) VALUES (6029,'EDWIN FERNANDO','ORTIZ  CHAVACO','true','1061790192','1061790192','ingenieria de sitemas','1061790192','diegomazorram@gmail.com',5000,'true','true','true','true');</v>
      </c>
    </row>
    <row r="6031" spans="1:15">
      <c r="A6031">
        <v>6030</v>
      </c>
      <c r="B6031" s="51" t="s">
        <v>6935</v>
      </c>
      <c r="C6031" s="345" t="s">
        <v>6936</v>
      </c>
      <c r="D6031" t="s">
        <v>7106</v>
      </c>
      <c r="E6031" s="191">
        <v>1061797283</v>
      </c>
      <c r="F6031" s="191">
        <v>1061797283</v>
      </c>
      <c r="G6031" t="s">
        <v>7107</v>
      </c>
      <c r="H6031" s="191">
        <v>1061797283</v>
      </c>
      <c r="I6031" t="s">
        <v>7108</v>
      </c>
      <c r="J6031">
        <v>5000</v>
      </c>
      <c r="K6031" t="s">
        <v>7106</v>
      </c>
      <c r="L6031" t="s">
        <v>7106</v>
      </c>
      <c r="M6031" t="s">
        <v>7106</v>
      </c>
      <c r="N6031" t="s">
        <v>7106</v>
      </c>
      <c r="O6031" t="str">
        <f t="shared" si="94"/>
        <v>INSERT INTO USUARIOS_USUARIO(id,nombre,apellidos,foto,cedula,codigo,programa,uid,email,saldo,reserva_desayuno,reserva_almuerzo,reserva_cena,sancion,comida_consumida) VALUES (6030,'ESTEFANI ALEXANDRA','CHICANGANA VERNAZA','true','1061797283','1061797283','ingenieria de sitemas','1061797283','diegomazorram@gmail.com',5000,'true','true','true','true');</v>
      </c>
    </row>
    <row r="6032" spans="1:15">
      <c r="A6032">
        <v>6031</v>
      </c>
      <c r="B6032" s="25" t="s">
        <v>482</v>
      </c>
      <c r="C6032" s="346" t="s">
        <v>6937</v>
      </c>
      <c r="D6032" t="s">
        <v>7106</v>
      </c>
      <c r="E6032" s="84">
        <v>117516990</v>
      </c>
      <c r="F6032" s="84">
        <v>117516990</v>
      </c>
      <c r="G6032" t="s">
        <v>7107</v>
      </c>
      <c r="H6032" s="84">
        <v>117516990</v>
      </c>
      <c r="I6032" t="s">
        <v>7108</v>
      </c>
      <c r="J6032">
        <v>5000</v>
      </c>
      <c r="K6032" t="s">
        <v>7106</v>
      </c>
      <c r="L6032" t="s">
        <v>7106</v>
      </c>
      <c r="M6032" t="s">
        <v>7106</v>
      </c>
      <c r="N6032" t="s">
        <v>7106</v>
      </c>
      <c r="O6032" t="str">
        <f t="shared" si="94"/>
        <v>INSERT INTO USUARIOS_USUARIO(id,nombre,apellidos,foto,cedula,codigo,programa,uid,email,saldo,reserva_desayuno,reserva_almuerzo,reserva_cena,sancion,comida_consumida) VALUES (6031,'LUIS ALBEIRO','PILLIMUÉ ORTIZ','true','117516990','117516990','ingenieria de sitemas','117516990','diegomazorram@gmail.com',5000,'true','true','true','true');</v>
      </c>
    </row>
    <row r="6033" spans="1:15">
      <c r="A6033">
        <v>6032</v>
      </c>
      <c r="B6033" s="25" t="s">
        <v>4581</v>
      </c>
      <c r="C6033" s="325" t="s">
        <v>6938</v>
      </c>
      <c r="D6033" t="s">
        <v>7106</v>
      </c>
      <c r="E6033" s="84">
        <v>1006549823</v>
      </c>
      <c r="F6033" s="84">
        <v>1006549823</v>
      </c>
      <c r="G6033" t="s">
        <v>7107</v>
      </c>
      <c r="H6033" s="84">
        <v>1006549823</v>
      </c>
      <c r="I6033" t="s">
        <v>7108</v>
      </c>
      <c r="J6033">
        <v>5000</v>
      </c>
      <c r="K6033" t="s">
        <v>7106</v>
      </c>
      <c r="L6033" t="s">
        <v>7106</v>
      </c>
      <c r="M6033" t="s">
        <v>7106</v>
      </c>
      <c r="N6033" t="s">
        <v>7106</v>
      </c>
      <c r="O6033" t="str">
        <f t="shared" si="94"/>
        <v>INSERT INTO USUARIOS_USUARIO(id,nombre,apellidos,foto,cedula,codigo,programa,uid,email,saldo,reserva_desayuno,reserva_almuerzo,reserva_cena,sancion,comida_consumida) VALUES (6032,'DIEGO FABIAN','TORRES RODRIGUEZ','true','1006549823','1006549823','ingenieria de sitemas','1006549823','diegomazorram@gmail.com',5000,'true','true','true','true');</v>
      </c>
    </row>
    <row r="6034" spans="1:15">
      <c r="A6034">
        <v>6033</v>
      </c>
      <c r="B6034" s="6" t="s">
        <v>4582</v>
      </c>
      <c r="C6034" s="312" t="s">
        <v>6767</v>
      </c>
      <c r="D6034" t="s">
        <v>7106</v>
      </c>
      <c r="E6034" s="85">
        <v>1068216593</v>
      </c>
      <c r="F6034" s="85">
        <v>1068216593</v>
      </c>
      <c r="G6034" t="s">
        <v>7107</v>
      </c>
      <c r="H6034" s="85">
        <v>1068216593</v>
      </c>
      <c r="I6034" t="s">
        <v>7108</v>
      </c>
      <c r="J6034">
        <v>5000</v>
      </c>
      <c r="K6034" t="s">
        <v>7106</v>
      </c>
      <c r="L6034" t="s">
        <v>7106</v>
      </c>
      <c r="M6034" t="s">
        <v>7106</v>
      </c>
      <c r="N6034" t="s">
        <v>7106</v>
      </c>
      <c r="O6034" t="str">
        <f t="shared" si="94"/>
        <v>INSERT INTO USUARIOS_USUARIO(id,nombre,apellidos,foto,cedula,codigo,programa,uid,email,saldo,reserva_desayuno,reserva_almuerzo,reserva_cena,sancion,comida_consumida) VALUES (6033,'CLAUDIA MARIA','ORTIZ PAJA','true','1068216593','1068216593','ingenieria de sitemas','1068216593','diegomazorram@gmail.com',5000,'true','true','true','true');</v>
      </c>
    </row>
    <row r="6035" spans="1:15">
      <c r="A6035">
        <v>6034</v>
      </c>
      <c r="B6035" s="6" t="s">
        <v>2500</v>
      </c>
      <c r="C6035" s="312" t="s">
        <v>6939</v>
      </c>
      <c r="D6035" t="s">
        <v>7106</v>
      </c>
      <c r="E6035" s="85">
        <v>1118475225</v>
      </c>
      <c r="F6035" s="85">
        <v>1118475225</v>
      </c>
      <c r="G6035" t="s">
        <v>7107</v>
      </c>
      <c r="H6035" s="85">
        <v>1118475225</v>
      </c>
      <c r="I6035" t="s">
        <v>7108</v>
      </c>
      <c r="J6035">
        <v>5000</v>
      </c>
      <c r="K6035" t="s">
        <v>7106</v>
      </c>
      <c r="L6035" t="s">
        <v>7106</v>
      </c>
      <c r="M6035" t="s">
        <v>7106</v>
      </c>
      <c r="N6035" t="s">
        <v>7106</v>
      </c>
      <c r="O6035" t="str">
        <f t="shared" si="94"/>
        <v>INSERT INTO USUARIOS_USUARIO(id,nombre,apellidos,foto,cedula,codigo,programa,uid,email,saldo,reserva_desayuno,reserva_almuerzo,reserva_cena,sancion,comida_consumida) VALUES (6034,'DIEGO ALEJANDRO','TORRES ORTIZ','true','1118475225','1118475225','ingenieria de sitemas','1118475225','diegomazorram@gmail.com',5000,'true','true','true','true');</v>
      </c>
    </row>
    <row r="6036" spans="1:15">
      <c r="A6036">
        <v>6035</v>
      </c>
      <c r="B6036" s="25" t="s">
        <v>4583</v>
      </c>
      <c r="C6036" s="325" t="s">
        <v>6938</v>
      </c>
      <c r="D6036" t="s">
        <v>7106</v>
      </c>
      <c r="E6036" s="84">
        <v>1006550235</v>
      </c>
      <c r="F6036" s="84">
        <v>1006550235</v>
      </c>
      <c r="G6036" t="s">
        <v>7107</v>
      </c>
      <c r="H6036" s="84">
        <v>1006550235</v>
      </c>
      <c r="I6036" t="s">
        <v>7108</v>
      </c>
      <c r="J6036">
        <v>5000</v>
      </c>
      <c r="K6036" t="s">
        <v>7106</v>
      </c>
      <c r="L6036" t="s">
        <v>7106</v>
      </c>
      <c r="M6036" t="s">
        <v>7106</v>
      </c>
      <c r="N6036" t="s">
        <v>7106</v>
      </c>
      <c r="O6036" t="str">
        <f t="shared" si="94"/>
        <v>INSERT INTO USUARIOS_USUARIO(id,nombre,apellidos,foto,cedula,codigo,programa,uid,email,saldo,reserva_desayuno,reserva_almuerzo,reserva_cena,sancion,comida_consumida) VALUES (6035,'LISETH','TORRES RODRIGUEZ','true','1006550235','1006550235','ingenieria de sitemas','1006550235','diegomazorram@gmail.com',5000,'true','true','true','true');</v>
      </c>
    </row>
    <row r="6037" spans="1:15">
      <c r="A6037">
        <v>6036</v>
      </c>
      <c r="B6037" s="6" t="s">
        <v>6940</v>
      </c>
      <c r="C6037" s="312" t="s">
        <v>6941</v>
      </c>
      <c r="D6037" t="s">
        <v>7106</v>
      </c>
      <c r="E6037" s="85">
        <v>118473039</v>
      </c>
      <c r="F6037" s="85">
        <v>118473039</v>
      </c>
      <c r="G6037" t="s">
        <v>7107</v>
      </c>
      <c r="H6037" s="85">
        <v>118473039</v>
      </c>
      <c r="I6037" t="s">
        <v>7108</v>
      </c>
      <c r="J6037">
        <v>5000</v>
      </c>
      <c r="K6037" t="s">
        <v>7106</v>
      </c>
      <c r="L6037" t="s">
        <v>7106</v>
      </c>
      <c r="M6037" t="s">
        <v>7106</v>
      </c>
      <c r="N6037" t="s">
        <v>7106</v>
      </c>
      <c r="O6037" t="str">
        <f t="shared" si="94"/>
        <v>INSERT INTO USUARIOS_USUARIO(id,nombre,apellidos,foto,cedula,codigo,programa,uid,email,saldo,reserva_desayuno,reserva_almuerzo,reserva_cena,sancion,comida_consumida) VALUES (6036,'BLEINER ARLES','RODRIGUEZ TORRES','true','118473039','118473039','ingenieria de sitemas','118473039','diegomazorram@gmail.com',5000,'true','true','true','true');</v>
      </c>
    </row>
    <row r="6038" spans="1:15">
      <c r="A6038">
        <v>6037</v>
      </c>
      <c r="B6038" s="1" t="s">
        <v>94</v>
      </c>
      <c r="C6038" s="308" t="s">
        <v>1024</v>
      </c>
      <c r="D6038" t="s">
        <v>7106</v>
      </c>
      <c r="E6038" s="97">
        <v>10721333</v>
      </c>
      <c r="F6038" s="97">
        <v>10721333</v>
      </c>
      <c r="G6038" t="s">
        <v>7107</v>
      </c>
      <c r="H6038" s="97">
        <v>10721333</v>
      </c>
      <c r="I6038" t="s">
        <v>7108</v>
      </c>
      <c r="J6038">
        <v>5000</v>
      </c>
      <c r="K6038" t="s">
        <v>7106</v>
      </c>
      <c r="L6038" t="s">
        <v>7106</v>
      </c>
      <c r="M6038" t="s">
        <v>7106</v>
      </c>
      <c r="N6038" t="s">
        <v>7106</v>
      </c>
      <c r="O6038" t="str">
        <f t="shared" si="94"/>
        <v>INSERT INTO USUARIOS_USUARIO(id,nombre,apellidos,foto,cedula,codigo,programa,uid,email,saldo,reserva_desayuno,reserva_almuerzo,reserva_cena,sancion,comida_consumida) VALUES (6037,'RODRIGO ','CALAMBAS ARANDA','true','10721333','10721333','ingenieria de sitemas','10721333','diegomazorram@gmail.com',5000,'true','true','true','true');</v>
      </c>
    </row>
    <row r="6039" spans="1:15">
      <c r="A6039">
        <v>6038</v>
      </c>
      <c r="B6039" s="2" t="s">
        <v>871</v>
      </c>
      <c r="C6039" s="307" t="s">
        <v>4584</v>
      </c>
      <c r="D6039" t="s">
        <v>7106</v>
      </c>
      <c r="E6039" s="95">
        <v>25683769</v>
      </c>
      <c r="F6039" s="95">
        <v>25683769</v>
      </c>
      <c r="G6039" t="s">
        <v>7107</v>
      </c>
      <c r="H6039" s="95">
        <v>25683769</v>
      </c>
      <c r="I6039" t="s">
        <v>7108</v>
      </c>
      <c r="J6039">
        <v>5000</v>
      </c>
      <c r="K6039" t="s">
        <v>7106</v>
      </c>
      <c r="L6039" t="s">
        <v>7106</v>
      </c>
      <c r="M6039" t="s">
        <v>7106</v>
      </c>
      <c r="N6039" t="s">
        <v>7106</v>
      </c>
      <c r="O6039" t="str">
        <f t="shared" si="94"/>
        <v>INSERT INTO USUARIOS_USUARIO(id,nombre,apellidos,foto,cedula,codigo,programa,uid,email,saldo,reserva_desayuno,reserva_almuerzo,reserva_cena,sancion,comida_consumida) VALUES (6038,'MARIA DEL CARMEN','HURTDO HURTADO','true','25683769','25683769','ingenieria de sitemas','25683769','diegomazorram@gmail.com',5000,'true','true','true','true');</v>
      </c>
    </row>
    <row r="6040" spans="1:15">
      <c r="A6040">
        <v>6039</v>
      </c>
      <c r="B6040" s="2" t="s">
        <v>4585</v>
      </c>
      <c r="C6040" s="307" t="s">
        <v>131</v>
      </c>
      <c r="D6040" t="s">
        <v>7106</v>
      </c>
      <c r="E6040" s="95">
        <v>1003418518</v>
      </c>
      <c r="F6040" s="95">
        <v>1003418518</v>
      </c>
      <c r="G6040" t="s">
        <v>7107</v>
      </c>
      <c r="H6040" s="95">
        <v>1003418518</v>
      </c>
      <c r="I6040" t="s">
        <v>7108</v>
      </c>
      <c r="J6040">
        <v>5000</v>
      </c>
      <c r="K6040" t="s">
        <v>7106</v>
      </c>
      <c r="L6040" t="s">
        <v>7106</v>
      </c>
      <c r="M6040" t="s">
        <v>7106</v>
      </c>
      <c r="N6040" t="s">
        <v>7106</v>
      </c>
      <c r="O6040" t="str">
        <f t="shared" si="94"/>
        <v>INSERT INTO USUARIOS_USUARIO(id,nombre,apellidos,foto,cedula,codigo,programa,uid,email,saldo,reserva_desayuno,reserva_almuerzo,reserva_cena,sancion,comida_consumida) VALUES (6039,'YEIMY JUDITH','CALAMBAS HURTADO','true','1003418518','1003418518','ingenieria de sitemas','1003418518','diegomazorram@gmail.com',5000,'true','true','true','true');</v>
      </c>
    </row>
    <row r="6041" spans="1:15">
      <c r="A6041">
        <v>6040</v>
      </c>
      <c r="B6041" s="2" t="s">
        <v>4586</v>
      </c>
      <c r="C6041" s="307" t="s">
        <v>131</v>
      </c>
      <c r="D6041" t="s">
        <v>7106</v>
      </c>
      <c r="E6041" s="95">
        <v>1003418519</v>
      </c>
      <c r="F6041" s="95">
        <v>1003418519</v>
      </c>
      <c r="G6041" t="s">
        <v>7107</v>
      </c>
      <c r="H6041" s="95">
        <v>1003418519</v>
      </c>
      <c r="I6041" t="s">
        <v>7108</v>
      </c>
      <c r="J6041">
        <v>5000</v>
      </c>
      <c r="K6041" t="s">
        <v>7106</v>
      </c>
      <c r="L6041" t="s">
        <v>7106</v>
      </c>
      <c r="M6041" t="s">
        <v>7106</v>
      </c>
      <c r="N6041" t="s">
        <v>7106</v>
      </c>
      <c r="O6041" t="str">
        <f t="shared" si="94"/>
        <v>INSERT INTO USUARIOS_USUARIO(id,nombre,apellidos,foto,cedula,codigo,programa,uid,email,saldo,reserva_desayuno,reserva_almuerzo,reserva_cena,sancion,comida_consumida) VALUES (6040,'ROBINSON ADOLFO','CALAMBAS HURTADO','true','1003418519','1003418519','ingenieria de sitemas','1003418519','diegomazorram@gmail.com',5000,'true','true','true','true');</v>
      </c>
    </row>
    <row r="6042" spans="1:15">
      <c r="A6042">
        <v>6041</v>
      </c>
      <c r="B6042" s="2" t="s">
        <v>497</v>
      </c>
      <c r="C6042" s="307" t="s">
        <v>131</v>
      </c>
      <c r="D6042" t="s">
        <v>7106</v>
      </c>
      <c r="E6042" s="95">
        <v>1029880912</v>
      </c>
      <c r="F6042" s="95">
        <v>1029880912</v>
      </c>
      <c r="G6042" t="s">
        <v>7107</v>
      </c>
      <c r="H6042" s="95">
        <v>1029880912</v>
      </c>
      <c r="I6042" t="s">
        <v>7108</v>
      </c>
      <c r="J6042">
        <v>5000</v>
      </c>
      <c r="K6042" t="s">
        <v>7106</v>
      </c>
      <c r="L6042" t="s">
        <v>7106</v>
      </c>
      <c r="M6042" t="s">
        <v>7106</v>
      </c>
      <c r="N6042" t="s">
        <v>7106</v>
      </c>
      <c r="O6042" t="str">
        <f t="shared" si="94"/>
        <v>INSERT INTO USUARIOS_USUARIO(id,nombre,apellidos,foto,cedula,codigo,programa,uid,email,saldo,reserva_desayuno,reserva_almuerzo,reserva_cena,sancion,comida_consumida) VALUES (6041,'DARWIN ALEXIS','CALAMBAS HURTADO','true','1029880912','1029880912','ingenieria de sitemas','1029880912','diegomazorram@gmail.com',5000,'true','true','true','true');</v>
      </c>
    </row>
    <row r="6043" spans="1:15">
      <c r="A6043">
        <v>6042</v>
      </c>
      <c r="B6043" s="27" t="s">
        <v>4587</v>
      </c>
      <c r="C6043" s="328" t="s">
        <v>4588</v>
      </c>
      <c r="D6043" t="s">
        <v>7106</v>
      </c>
      <c r="E6043" s="74" t="s">
        <v>5141</v>
      </c>
      <c r="F6043" s="74" t="s">
        <v>5141</v>
      </c>
      <c r="G6043" t="s">
        <v>7107</v>
      </c>
      <c r="H6043" s="74" t="s">
        <v>5141</v>
      </c>
      <c r="I6043" t="s">
        <v>7108</v>
      </c>
      <c r="J6043">
        <v>5000</v>
      </c>
      <c r="K6043" t="s">
        <v>7106</v>
      </c>
      <c r="L6043" t="s">
        <v>7106</v>
      </c>
      <c r="M6043" t="s">
        <v>7106</v>
      </c>
      <c r="N6043" t="s">
        <v>7106</v>
      </c>
      <c r="O6043" t="str">
        <f t="shared" si="94"/>
        <v>INSERT INTO USUARIOS_USUARIO(id,nombre,apellidos,foto,cedula,codigo,programa,uid,email,saldo,reserva_desayuno,reserva_almuerzo,reserva_cena,sancion,comida_consumida) VALUES (6042,'WALTER JOSE','QUIROZ HURTADO','true','12191806','12191806','ingenieria de sitemas','12191806','diegomazorram@gmail.com',5000,'true','true','true','true');</v>
      </c>
    </row>
    <row r="6044" spans="1:15">
      <c r="A6044">
        <v>6043</v>
      </c>
      <c r="B6044" s="22" t="s">
        <v>4589</v>
      </c>
      <c r="C6044" s="322" t="s">
        <v>4590</v>
      </c>
      <c r="D6044" t="s">
        <v>7106</v>
      </c>
      <c r="E6044" s="137" t="s">
        <v>5142</v>
      </c>
      <c r="F6044" s="137" t="s">
        <v>5142</v>
      </c>
      <c r="G6044" t="s">
        <v>7107</v>
      </c>
      <c r="H6044" s="137" t="s">
        <v>5142</v>
      </c>
      <c r="I6044" t="s">
        <v>7108</v>
      </c>
      <c r="J6044">
        <v>5000</v>
      </c>
      <c r="K6044" t="s">
        <v>7106</v>
      </c>
      <c r="L6044" t="s">
        <v>7106</v>
      </c>
      <c r="M6044" t="s">
        <v>7106</v>
      </c>
      <c r="N6044" t="s">
        <v>7106</v>
      </c>
      <c r="O6044" t="str">
        <f t="shared" si="94"/>
        <v>INSERT INTO USUARIOS_USUARIO(id,nombre,apellidos,foto,cedula,codigo,programa,uid,email,saldo,reserva_desayuno,reserva_almuerzo,reserva_cena,sancion,comida_consumida) VALUES (6043,'SANDRA','BOCANEGRA LEAL','true','1077842915','1077842915','ingenieria de sitemas','1077842915','diegomazorram@gmail.com',5000,'true','true','true','true');</v>
      </c>
    </row>
    <row r="6045" spans="1:15">
      <c r="A6045">
        <v>6044</v>
      </c>
      <c r="B6045" s="22" t="s">
        <v>1665</v>
      </c>
      <c r="C6045" s="322" t="s">
        <v>4591</v>
      </c>
      <c r="D6045" t="s">
        <v>7106</v>
      </c>
      <c r="E6045" s="137" t="s">
        <v>5143</v>
      </c>
      <c r="F6045" s="137" t="s">
        <v>5143</v>
      </c>
      <c r="G6045" t="s">
        <v>7107</v>
      </c>
      <c r="H6045" s="137" t="s">
        <v>5143</v>
      </c>
      <c r="I6045" t="s">
        <v>7108</v>
      </c>
      <c r="J6045">
        <v>5000</v>
      </c>
      <c r="K6045" t="s">
        <v>7106</v>
      </c>
      <c r="L6045" t="s">
        <v>7106</v>
      </c>
      <c r="M6045" t="s">
        <v>7106</v>
      </c>
      <c r="N6045" t="s">
        <v>7106</v>
      </c>
      <c r="O6045" t="str">
        <f t="shared" si="94"/>
        <v>INSERT INTO USUARIOS_USUARIO(id,nombre,apellidos,foto,cedula,codigo,programa,uid,email,saldo,reserva_desayuno,reserva_almuerzo,reserva_cena,sancion,comida_consumida) VALUES (6044,'JUAN DIEGO','QUIROZ BOCANEGRA','true','1066515188','1066515188','ingenieria de sitemas','1066515188','diegomazorram@gmail.com',5000,'true','true','true','true');</v>
      </c>
    </row>
    <row r="6046" spans="1:15">
      <c r="A6046">
        <v>6045</v>
      </c>
      <c r="B6046" s="22" t="s">
        <v>573</v>
      </c>
      <c r="C6046" s="322" t="s">
        <v>4591</v>
      </c>
      <c r="D6046" t="s">
        <v>7106</v>
      </c>
      <c r="E6046" s="137" t="s">
        <v>5144</v>
      </c>
      <c r="F6046" s="137" t="s">
        <v>5144</v>
      </c>
      <c r="G6046" t="s">
        <v>7107</v>
      </c>
      <c r="H6046" s="137" t="s">
        <v>5144</v>
      </c>
      <c r="I6046" t="s">
        <v>7108</v>
      </c>
      <c r="J6046">
        <v>5000</v>
      </c>
      <c r="K6046" t="s">
        <v>7106</v>
      </c>
      <c r="L6046" t="s">
        <v>7106</v>
      </c>
      <c r="M6046" t="s">
        <v>7106</v>
      </c>
      <c r="N6046" t="s">
        <v>7106</v>
      </c>
      <c r="O6046" t="str">
        <f t="shared" si="94"/>
        <v>INSERT INTO USUARIOS_USUARIO(id,nombre,apellidos,foto,cedula,codigo,programa,uid,email,saldo,reserva_desayuno,reserva_almuerzo,reserva_cena,sancion,comida_consumida) VALUES (6045,'ADRIANA LUCIA','QUIROZ BOCANEGRA','true','1007345777','1007345777','ingenieria de sitemas','1007345777','diegomazorram@gmail.com',5000,'true','true','true','true');</v>
      </c>
    </row>
    <row r="6047" spans="1:15">
      <c r="A6047">
        <v>6046</v>
      </c>
      <c r="B6047" s="22" t="s">
        <v>4592</v>
      </c>
      <c r="C6047" s="322" t="s">
        <v>4591</v>
      </c>
      <c r="D6047" t="s">
        <v>7106</v>
      </c>
      <c r="E6047" s="146" t="s">
        <v>5623</v>
      </c>
      <c r="F6047" s="146" t="s">
        <v>5623</v>
      </c>
      <c r="G6047" t="s">
        <v>7107</v>
      </c>
      <c r="H6047" s="146" t="s">
        <v>5623</v>
      </c>
      <c r="I6047" t="s">
        <v>7108</v>
      </c>
      <c r="J6047">
        <v>5000</v>
      </c>
      <c r="K6047" t="s">
        <v>7106</v>
      </c>
      <c r="L6047" t="s">
        <v>7106</v>
      </c>
      <c r="M6047" t="s">
        <v>7106</v>
      </c>
      <c r="N6047" t="s">
        <v>7106</v>
      </c>
      <c r="O6047" t="str">
        <f t="shared" si="94"/>
        <v>INSERT INTO USUARIOS_USUARIO(id,nombre,apellidos,foto,cedula,codigo,programa,uid,email,saldo,reserva_desayuno,reserva_almuerzo,reserva_cena,sancion,comida_consumida) VALUES (6046,'JHON EDERSON ','QUIROZ BOCANEGRA','true','null','null','ingenieria de sitemas','null','diegomazorram@gmail.com',5000,'true','true','true','true');</v>
      </c>
    </row>
    <row r="6048" spans="1:15">
      <c r="A6048">
        <v>6047</v>
      </c>
      <c r="B6048" s="22" t="s">
        <v>4074</v>
      </c>
      <c r="C6048" s="322" t="s">
        <v>4591</v>
      </c>
      <c r="D6048" t="s">
        <v>7106</v>
      </c>
      <c r="E6048" s="137" t="s">
        <v>5145</v>
      </c>
      <c r="F6048" s="137" t="s">
        <v>5145</v>
      </c>
      <c r="G6048" t="s">
        <v>7107</v>
      </c>
      <c r="H6048" s="137" t="s">
        <v>5145</v>
      </c>
      <c r="I6048" t="s">
        <v>7108</v>
      </c>
      <c r="J6048">
        <v>5000</v>
      </c>
      <c r="K6048" t="s">
        <v>7106</v>
      </c>
      <c r="L6048" t="s">
        <v>7106</v>
      </c>
      <c r="M6048" t="s">
        <v>7106</v>
      </c>
      <c r="N6048" t="s">
        <v>7106</v>
      </c>
      <c r="O6048" t="str">
        <f t="shared" si="94"/>
        <v>INSERT INTO USUARIOS_USUARIO(id,nombre,apellidos,foto,cedula,codigo,programa,uid,email,saldo,reserva_desayuno,reserva_almuerzo,reserva_cena,sancion,comida_consumida) VALUES (6047,'NATALIA','QUIROZ BOCANEGRA','true','1137149134','1137149134','ingenieria de sitemas','1137149134','diegomazorram@gmail.com',5000,'true','true','true','true');</v>
      </c>
    </row>
    <row r="6049" spans="1:15">
      <c r="A6049">
        <v>6048</v>
      </c>
      <c r="B6049" s="22" t="s">
        <v>4593</v>
      </c>
      <c r="C6049" s="322" t="s">
        <v>4591</v>
      </c>
      <c r="D6049" t="s">
        <v>7106</v>
      </c>
      <c r="E6049" s="137" t="s">
        <v>5146</v>
      </c>
      <c r="F6049" s="137" t="s">
        <v>5146</v>
      </c>
      <c r="G6049" t="s">
        <v>7107</v>
      </c>
      <c r="H6049" s="137" t="s">
        <v>5146</v>
      </c>
      <c r="I6049" t="s">
        <v>7108</v>
      </c>
      <c r="J6049">
        <v>5000</v>
      </c>
      <c r="K6049" t="s">
        <v>7106</v>
      </c>
      <c r="L6049" t="s">
        <v>7106</v>
      </c>
      <c r="M6049" t="s">
        <v>7106</v>
      </c>
      <c r="N6049" t="s">
        <v>7106</v>
      </c>
      <c r="O6049" t="str">
        <f t="shared" si="94"/>
        <v>INSERT INTO USUARIOS_USUARIO(id,nombre,apellidos,foto,cedula,codigo,programa,uid,email,saldo,reserva_desayuno,reserva_almuerzo,reserva_cena,sancion,comida_consumida) VALUES (6048,'CARLOS ADRIAN ','QUIROZ BOCANEGRA','true','1118377183','1118377183','ingenieria de sitemas','1118377183','diegomazorram@gmail.com',5000,'true','true','true','true');</v>
      </c>
    </row>
    <row r="6050" spans="1:15">
      <c r="A6050">
        <v>6049</v>
      </c>
      <c r="B6050" s="27" t="s">
        <v>4594</v>
      </c>
      <c r="C6050" s="328" t="s">
        <v>4591</v>
      </c>
      <c r="D6050" t="s">
        <v>7106</v>
      </c>
      <c r="E6050" s="74" t="s">
        <v>5147</v>
      </c>
      <c r="F6050" s="74" t="s">
        <v>5147</v>
      </c>
      <c r="G6050" t="s">
        <v>7107</v>
      </c>
      <c r="H6050" s="74" t="s">
        <v>5147</v>
      </c>
      <c r="I6050" t="s">
        <v>7108</v>
      </c>
      <c r="J6050">
        <v>5000</v>
      </c>
      <c r="K6050" t="s">
        <v>7106</v>
      </c>
      <c r="L6050" t="s">
        <v>7106</v>
      </c>
      <c r="M6050" t="s">
        <v>7106</v>
      </c>
      <c r="N6050" t="s">
        <v>7106</v>
      </c>
      <c r="O6050" t="str">
        <f t="shared" si="94"/>
        <v>INSERT INTO USUARIOS_USUARIO(id,nombre,apellidos,foto,cedula,codigo,programa,uid,email,saldo,reserva_desayuno,reserva_almuerzo,reserva_cena,sancion,comida_consumida) VALUES (6049,'RUBEN DARIO ','QUIROZ BOCANEGRA','true','1006515787','1006515787','ingenieria de sitemas','1006515787','diegomazorram@gmail.com',5000,'true','true','true','true');</v>
      </c>
    </row>
    <row r="6051" spans="1:15">
      <c r="A6051">
        <v>6050</v>
      </c>
      <c r="B6051" s="27" t="s">
        <v>4595</v>
      </c>
      <c r="C6051" s="328" t="s">
        <v>4591</v>
      </c>
      <c r="D6051" t="s">
        <v>7106</v>
      </c>
      <c r="E6051" s="74" t="s">
        <v>5148</v>
      </c>
      <c r="F6051" s="74" t="s">
        <v>5148</v>
      </c>
      <c r="G6051" t="s">
        <v>7107</v>
      </c>
      <c r="H6051" s="74" t="s">
        <v>5148</v>
      </c>
      <c r="I6051" t="s">
        <v>7108</v>
      </c>
      <c r="J6051">
        <v>5000</v>
      </c>
      <c r="K6051" t="s">
        <v>7106</v>
      </c>
      <c r="L6051" t="s">
        <v>7106</v>
      </c>
      <c r="M6051" t="s">
        <v>7106</v>
      </c>
      <c r="N6051" t="s">
        <v>7106</v>
      </c>
      <c r="O6051" t="str">
        <f t="shared" si="94"/>
        <v>INSERT INTO USUARIOS_USUARIO(id,nombre,apellidos,foto,cedula,codigo,programa,uid,email,saldo,reserva_desayuno,reserva_almuerzo,reserva_cena,sancion,comida_consumida) VALUES (6050,'WALTER MAURICIO','QUIROZ BOCANEGRA','true','1077866485','1077866485','ingenieria de sitemas','1077866485','diegomazorram@gmail.com',5000,'true','true','true','true');</v>
      </c>
    </row>
    <row r="6052" spans="1:15">
      <c r="A6052">
        <v>6051</v>
      </c>
      <c r="B6052" s="22" t="s">
        <v>4596</v>
      </c>
      <c r="C6052" s="322" t="s">
        <v>4597</v>
      </c>
      <c r="D6052" t="s">
        <v>7106</v>
      </c>
      <c r="E6052" s="137" t="s">
        <v>5149</v>
      </c>
      <c r="F6052" s="137" t="s">
        <v>5149</v>
      </c>
      <c r="G6052" t="s">
        <v>7107</v>
      </c>
      <c r="H6052" s="137" t="s">
        <v>5149</v>
      </c>
      <c r="I6052" t="s">
        <v>7108</v>
      </c>
      <c r="J6052">
        <v>5000</v>
      </c>
      <c r="K6052" t="s">
        <v>7106</v>
      </c>
      <c r="L6052" t="s">
        <v>7106</v>
      </c>
      <c r="M6052" t="s">
        <v>7106</v>
      </c>
      <c r="N6052" t="s">
        <v>7106</v>
      </c>
      <c r="O6052" t="str">
        <f t="shared" si="94"/>
        <v>INSERT INTO USUARIOS_USUARIO(id,nombre,apellidos,foto,cedula,codigo,programa,uid,email,saldo,reserva_desayuno,reserva_almuerzo,reserva_cena,sancion,comida_consumida) VALUES (6051,'KAREN ANDREA','QUIROZ QUIACHA','true','1145725391','1145725391','ingenieria de sitemas','1145725391','diegomazorram@gmail.com',5000,'true','true','true','true');</v>
      </c>
    </row>
    <row r="6053" spans="1:15">
      <c r="A6053">
        <v>6052</v>
      </c>
      <c r="B6053" s="22" t="s">
        <v>6402</v>
      </c>
      <c r="C6053" s="322" t="s">
        <v>4597</v>
      </c>
      <c r="D6053" t="s">
        <v>7106</v>
      </c>
      <c r="E6053" s="137" t="s">
        <v>5150</v>
      </c>
      <c r="F6053" s="137" t="s">
        <v>5150</v>
      </c>
      <c r="G6053" t="s">
        <v>7107</v>
      </c>
      <c r="H6053" s="137" t="s">
        <v>5150</v>
      </c>
      <c r="I6053" t="s">
        <v>7108</v>
      </c>
      <c r="J6053">
        <v>5000</v>
      </c>
      <c r="K6053" t="s">
        <v>7106</v>
      </c>
      <c r="L6053" t="s">
        <v>7106</v>
      </c>
      <c r="M6053" t="s">
        <v>7106</v>
      </c>
      <c r="N6053" t="s">
        <v>7106</v>
      </c>
      <c r="O6053" t="str">
        <f t="shared" si="94"/>
        <v>INSERT INTO USUARIOS_USUARIO(id,nombre,apellidos,foto,cedula,codigo,programa,uid,email,saldo,reserva_desayuno,reserva_almuerzo,reserva_cena,sancion,comida_consumida) VALUES (6052,'MARIANA VALENTINA','QUIROZ QUIACHA','true','1077874302','1077874302','ingenieria de sitemas','1077874302','diegomazorram@gmail.com',5000,'true','true','true','true');</v>
      </c>
    </row>
    <row r="6054" spans="1:15">
      <c r="A6054">
        <v>6053</v>
      </c>
      <c r="B6054" s="27" t="s">
        <v>2190</v>
      </c>
      <c r="C6054" s="328" t="s">
        <v>6942</v>
      </c>
      <c r="D6054" t="s">
        <v>7106</v>
      </c>
      <c r="E6054" s="74" t="s">
        <v>5151</v>
      </c>
      <c r="F6054" s="74" t="s">
        <v>5151</v>
      </c>
      <c r="G6054" t="s">
        <v>7107</v>
      </c>
      <c r="H6054" s="74" t="s">
        <v>5151</v>
      </c>
      <c r="I6054" t="s">
        <v>7108</v>
      </c>
      <c r="J6054">
        <v>5000</v>
      </c>
      <c r="K6054" t="s">
        <v>7106</v>
      </c>
      <c r="L6054" t="s">
        <v>7106</v>
      </c>
      <c r="M6054" t="s">
        <v>7106</v>
      </c>
      <c r="N6054" t="s">
        <v>7106</v>
      </c>
      <c r="O6054" t="str">
        <f t="shared" si="94"/>
        <v>INSERT INTO USUARIOS_USUARIO(id,nombre,apellidos,foto,cedula,codigo,programa,uid,email,saldo,reserva_desayuno,reserva_almuerzo,reserva_cena,sancion,comida_consumida) VALUES (6053,'CARLOS ARTURO','SACHEZ VIVES','true','1081168889','1081168889','ingenieria de sitemas','1081168889','diegomazorram@gmail.com',5000,'true','true','true','true');</v>
      </c>
    </row>
    <row r="6055" spans="1:15">
      <c r="A6055">
        <v>6054</v>
      </c>
      <c r="B6055" s="2" t="s">
        <v>4598</v>
      </c>
      <c r="C6055" s="307" t="s">
        <v>621</v>
      </c>
      <c r="D6055" t="s">
        <v>7106</v>
      </c>
      <c r="E6055" s="95">
        <v>34655907</v>
      </c>
      <c r="F6055" s="95">
        <v>34655907</v>
      </c>
      <c r="G6055" t="s">
        <v>7107</v>
      </c>
      <c r="H6055" s="95">
        <v>34655907</v>
      </c>
      <c r="I6055" t="s">
        <v>7108</v>
      </c>
      <c r="J6055">
        <v>5000</v>
      </c>
      <c r="K6055" t="s">
        <v>7106</v>
      </c>
      <c r="L6055" t="s">
        <v>7106</v>
      </c>
      <c r="M6055" t="s">
        <v>7106</v>
      </c>
      <c r="N6055" t="s">
        <v>7106</v>
      </c>
      <c r="O6055" t="str">
        <f t="shared" si="94"/>
        <v>INSERT INTO USUARIOS_USUARIO(id,nombre,apellidos,foto,cedula,codigo,programa,uid,email,saldo,reserva_desayuno,reserva_almuerzo,reserva_cena,sancion,comida_consumida) VALUES (6054,'CLAUDIA ROSELY','HURTADO HURTADO','true','34655907','34655907','ingenieria de sitemas','34655907','diegomazorram@gmail.com',5000,'true','true','true','true');</v>
      </c>
    </row>
    <row r="6056" spans="1:15">
      <c r="A6056">
        <v>6055</v>
      </c>
      <c r="B6056" s="2" t="s">
        <v>2559</v>
      </c>
      <c r="C6056" s="307" t="s">
        <v>621</v>
      </c>
      <c r="D6056" t="s">
        <v>7106</v>
      </c>
      <c r="E6056" s="95">
        <v>1022603484</v>
      </c>
      <c r="F6056" s="95">
        <v>1022603484</v>
      </c>
      <c r="G6056" t="s">
        <v>7107</v>
      </c>
      <c r="H6056" s="95">
        <v>1022603484</v>
      </c>
      <c r="I6056" t="s">
        <v>7108</v>
      </c>
      <c r="J6056">
        <v>5000</v>
      </c>
      <c r="K6056" t="s">
        <v>7106</v>
      </c>
      <c r="L6056" t="s">
        <v>7106</v>
      </c>
      <c r="M6056" t="s">
        <v>7106</v>
      </c>
      <c r="N6056" t="s">
        <v>7106</v>
      </c>
      <c r="O6056" t="str">
        <f t="shared" si="94"/>
        <v>INSERT INTO USUARIOS_USUARIO(id,nombre,apellidos,foto,cedula,codigo,programa,uid,email,saldo,reserva_desayuno,reserva_almuerzo,reserva_cena,sancion,comida_consumida) VALUES (6055,'NICOL ALEXANDRA','HURTADO HURTADO','true','1022603484','1022603484','ingenieria de sitemas','1022603484','diegomazorram@gmail.com',5000,'true','true','true','true');</v>
      </c>
    </row>
    <row r="6057" spans="1:15">
      <c r="A6057">
        <v>6056</v>
      </c>
      <c r="B6057" s="2" t="s">
        <v>5644</v>
      </c>
      <c r="C6057" s="307" t="s">
        <v>6001</v>
      </c>
      <c r="D6057" t="s">
        <v>7106</v>
      </c>
      <c r="E6057" s="95">
        <v>1078267107</v>
      </c>
      <c r="F6057" s="95">
        <v>1078267107</v>
      </c>
      <c r="G6057" t="s">
        <v>7107</v>
      </c>
      <c r="H6057" s="95">
        <v>1078267107</v>
      </c>
      <c r="I6057" t="s">
        <v>7108</v>
      </c>
      <c r="J6057">
        <v>5000</v>
      </c>
      <c r="K6057" t="s">
        <v>7106</v>
      </c>
      <c r="L6057" t="s">
        <v>7106</v>
      </c>
      <c r="M6057" t="s">
        <v>7106</v>
      </c>
      <c r="N6057" t="s">
        <v>7106</v>
      </c>
      <c r="O6057" t="str">
        <f t="shared" si="94"/>
        <v>INSERT INTO USUARIOS_USUARIO(id,nombre,apellidos,foto,cedula,codigo,programa,uid,email,saldo,reserva_desayuno,reserva_almuerzo,reserva_cena,sancion,comida_consumida) VALUES (6056,'CARLOS ANDRES','SANCHEZ HURTADO','true','1078267107','1078267107','ingenieria de sitemas','1078267107','diegomazorram@gmail.com',5000,'true','true','true','true');</v>
      </c>
    </row>
    <row r="6058" spans="1:15">
      <c r="A6058">
        <v>6057</v>
      </c>
      <c r="B6058" s="2" t="s">
        <v>540</v>
      </c>
      <c r="C6058" s="307" t="s">
        <v>6001</v>
      </c>
      <c r="D6058" t="s">
        <v>7106</v>
      </c>
      <c r="E6058" s="95">
        <v>1078267291</v>
      </c>
      <c r="F6058" s="95">
        <v>1078267291</v>
      </c>
      <c r="G6058" t="s">
        <v>7107</v>
      </c>
      <c r="H6058" s="95">
        <v>1078267291</v>
      </c>
      <c r="I6058" t="s">
        <v>7108</v>
      </c>
      <c r="J6058">
        <v>5000</v>
      </c>
      <c r="K6058" t="s">
        <v>7106</v>
      </c>
      <c r="L6058" t="s">
        <v>7106</v>
      </c>
      <c r="M6058" t="s">
        <v>7106</v>
      </c>
      <c r="N6058" t="s">
        <v>7106</v>
      </c>
      <c r="O6058" t="str">
        <f t="shared" si="94"/>
        <v>INSERT INTO USUARIOS_USUARIO(id,nombre,apellidos,foto,cedula,codigo,programa,uid,email,saldo,reserva_desayuno,reserva_almuerzo,reserva_cena,sancion,comida_consumida) VALUES (6057,'DIEGO ARMANDO','SANCHEZ HURTADO','true','1078267291','1078267291','ingenieria de sitemas','1078267291','diegomazorram@gmail.com',5000,'true','true','true','true');</v>
      </c>
    </row>
    <row r="6059" spans="1:15">
      <c r="A6059">
        <v>6058</v>
      </c>
      <c r="B6059" s="1" t="s">
        <v>4599</v>
      </c>
      <c r="C6059" s="308" t="s">
        <v>4600</v>
      </c>
      <c r="D6059" t="s">
        <v>7106</v>
      </c>
      <c r="E6059" s="97">
        <v>1077845649</v>
      </c>
      <c r="F6059" s="97">
        <v>1077845649</v>
      </c>
      <c r="G6059" t="s">
        <v>7107</v>
      </c>
      <c r="H6059" s="97">
        <v>1077845649</v>
      </c>
      <c r="I6059" t="s">
        <v>7108</v>
      </c>
      <c r="J6059">
        <v>5000</v>
      </c>
      <c r="K6059" t="s">
        <v>7106</v>
      </c>
      <c r="L6059" t="s">
        <v>7106</v>
      </c>
      <c r="M6059" t="s">
        <v>7106</v>
      </c>
      <c r="N6059" t="s">
        <v>7106</v>
      </c>
      <c r="O6059" t="str">
        <f t="shared" si="94"/>
        <v>INSERT INTO USUARIOS_USUARIO(id,nombre,apellidos,foto,cedula,codigo,programa,uid,email,saldo,reserva_desayuno,reserva_almuerzo,reserva_cena,sancion,comida_consumida) VALUES (6058,'ORLANDO','PINEDA FLOREZ','true','1077845649','1077845649','ingenieria de sitemas','1077845649','diegomazorram@gmail.com',5000,'true','true','true','true');</v>
      </c>
    </row>
    <row r="6060" spans="1:15">
      <c r="A6060">
        <v>6059</v>
      </c>
      <c r="B6060" s="2" t="s">
        <v>1979</v>
      </c>
      <c r="C6060" s="307" t="s">
        <v>4601</v>
      </c>
      <c r="D6060" t="s">
        <v>7106</v>
      </c>
      <c r="E6060" s="95">
        <v>1077096816</v>
      </c>
      <c r="F6060" s="95">
        <v>1077096816</v>
      </c>
      <c r="G6060" t="s">
        <v>7107</v>
      </c>
      <c r="H6060" s="95">
        <v>1077096816</v>
      </c>
      <c r="I6060" t="s">
        <v>7108</v>
      </c>
      <c r="J6060">
        <v>5000</v>
      </c>
      <c r="K6060" t="s">
        <v>7106</v>
      </c>
      <c r="L6060" t="s">
        <v>7106</v>
      </c>
      <c r="M6060" t="s">
        <v>7106</v>
      </c>
      <c r="N6060" t="s">
        <v>7106</v>
      </c>
      <c r="O6060" t="str">
        <f t="shared" si="94"/>
        <v>INSERT INTO USUARIOS_USUARIO(id,nombre,apellidos,foto,cedula,codigo,programa,uid,email,saldo,reserva_desayuno,reserva_almuerzo,reserva_cena,sancion,comida_consumida) VALUES (6059,'MARIA ANGELICA','RAMOS C','true','1077096816','1077096816','ingenieria de sitemas','1077096816','diegomazorram@gmail.com',5000,'true','true','true','true');</v>
      </c>
    </row>
    <row r="6061" spans="1:15">
      <c r="A6061">
        <v>6060</v>
      </c>
      <c r="B6061" s="2" t="s">
        <v>4243</v>
      </c>
      <c r="C6061" s="307" t="s">
        <v>4602</v>
      </c>
      <c r="D6061" t="s">
        <v>7106</v>
      </c>
      <c r="E6061" s="95">
        <v>1077848864</v>
      </c>
      <c r="F6061" s="95">
        <v>1077848864</v>
      </c>
      <c r="G6061" t="s">
        <v>7107</v>
      </c>
      <c r="H6061" s="95">
        <v>1077848864</v>
      </c>
      <c r="I6061" t="s">
        <v>7108</v>
      </c>
      <c r="J6061">
        <v>5000</v>
      </c>
      <c r="K6061" t="s">
        <v>7106</v>
      </c>
      <c r="L6061" t="s">
        <v>7106</v>
      </c>
      <c r="M6061" t="s">
        <v>7106</v>
      </c>
      <c r="N6061" t="s">
        <v>7106</v>
      </c>
      <c r="O6061" t="str">
        <f t="shared" si="94"/>
        <v>INSERT INTO USUARIOS_USUARIO(id,nombre,apellidos,foto,cedula,codigo,programa,uid,email,saldo,reserva_desayuno,reserva_almuerzo,reserva_cena,sancion,comida_consumida) VALUES (6060,'YOLANDA','PINEDA RAMOS','true','1077848864','1077848864','ingenieria de sitemas','1077848864','diegomazorram@gmail.com',5000,'true','true','true','true');</v>
      </c>
    </row>
    <row r="6062" spans="1:15">
      <c r="A6062">
        <v>6061</v>
      </c>
      <c r="B6062" s="15" t="s">
        <v>679</v>
      </c>
      <c r="C6062" s="315" t="s">
        <v>4602</v>
      </c>
      <c r="D6062" t="s">
        <v>7106</v>
      </c>
      <c r="E6062" s="111">
        <v>1077856206</v>
      </c>
      <c r="F6062" s="111">
        <v>1077856206</v>
      </c>
      <c r="G6062" t="s">
        <v>7107</v>
      </c>
      <c r="H6062" s="111">
        <v>1077856206</v>
      </c>
      <c r="I6062" t="s">
        <v>7108</v>
      </c>
      <c r="J6062">
        <v>5000</v>
      </c>
      <c r="K6062" t="s">
        <v>7106</v>
      </c>
      <c r="L6062" t="s">
        <v>7106</v>
      </c>
      <c r="M6062" t="s">
        <v>7106</v>
      </c>
      <c r="N6062" t="s">
        <v>7106</v>
      </c>
      <c r="O6062" t="str">
        <f t="shared" si="94"/>
        <v>INSERT INTO USUARIOS_USUARIO(id,nombre,apellidos,foto,cedula,codigo,programa,uid,email,saldo,reserva_desayuno,reserva_almuerzo,reserva_cena,sancion,comida_consumida) VALUES (6061,'MARIA ISABEL','PINEDA RAMOS','true','1077856206','1077856206','ingenieria de sitemas','1077856206','diegomazorram@gmail.com',5000,'true','true','true','true');</v>
      </c>
    </row>
    <row r="6063" spans="1:15">
      <c r="A6063">
        <v>6062</v>
      </c>
      <c r="B6063" s="27" t="s">
        <v>4603</v>
      </c>
      <c r="C6063" s="347" t="s">
        <v>4604</v>
      </c>
      <c r="D6063" t="s">
        <v>7106</v>
      </c>
      <c r="E6063" s="74" t="s">
        <v>5152</v>
      </c>
      <c r="F6063" s="74" t="s">
        <v>5152</v>
      </c>
      <c r="G6063" t="s">
        <v>7107</v>
      </c>
      <c r="H6063" s="74" t="s">
        <v>5152</v>
      </c>
      <c r="I6063" t="s">
        <v>7108</v>
      </c>
      <c r="J6063">
        <v>5000</v>
      </c>
      <c r="K6063" t="s">
        <v>7106</v>
      </c>
      <c r="L6063" t="s">
        <v>7106</v>
      </c>
      <c r="M6063" t="s">
        <v>7106</v>
      </c>
      <c r="N6063" t="s">
        <v>7106</v>
      </c>
      <c r="O6063" t="str">
        <f t="shared" si="94"/>
        <v>INSERT INTO USUARIOS_USUARIO(id,nombre,apellidos,foto,cedula,codigo,programa,uid,email,saldo,reserva_desayuno,reserva_almuerzo,reserva_cena,sancion,comida_consumida) VALUES (6062,'ABRAHAN','RIOS ','true','4920183','4920183','ingenieria de sitemas','4920183','diegomazorram@gmail.com',5000,'true','true','true','true');</v>
      </c>
    </row>
    <row r="6064" spans="1:15">
      <c r="A6064">
        <v>6063</v>
      </c>
      <c r="B6064" s="27" t="s">
        <v>4605</v>
      </c>
      <c r="C6064" s="328" t="s">
        <v>6943</v>
      </c>
      <c r="D6064" t="s">
        <v>7106</v>
      </c>
      <c r="E6064" s="74" t="s">
        <v>5153</v>
      </c>
      <c r="F6064" s="74" t="s">
        <v>5153</v>
      </c>
      <c r="G6064" t="s">
        <v>7107</v>
      </c>
      <c r="H6064" s="74" t="s">
        <v>5153</v>
      </c>
      <c r="I6064" t="s">
        <v>7108</v>
      </c>
      <c r="J6064">
        <v>5000</v>
      </c>
      <c r="K6064" t="s">
        <v>7106</v>
      </c>
      <c r="L6064" t="s">
        <v>7106</v>
      </c>
      <c r="M6064" t="s">
        <v>7106</v>
      </c>
      <c r="N6064" t="s">
        <v>7106</v>
      </c>
      <c r="O6064" t="str">
        <f t="shared" si="94"/>
        <v>INSERT INTO USUARIOS_USUARIO(id,nombre,apellidos,foto,cedula,codigo,programa,uid,email,saldo,reserva_desayuno,reserva_almuerzo,reserva_cena,sancion,comida_consumida) VALUES (6063,'LEIDY LORENA','GARCIA M ORENO','true','1109001506','1109001506','ingenieria de sitemas','1109001506','diegomazorram@gmail.com',5000,'true','true','true','true');</v>
      </c>
    </row>
    <row r="6065" spans="1:15">
      <c r="A6065">
        <v>6064</v>
      </c>
      <c r="B6065" s="22" t="s">
        <v>4606</v>
      </c>
      <c r="C6065" s="322" t="s">
        <v>6944</v>
      </c>
      <c r="D6065" t="s">
        <v>7106</v>
      </c>
      <c r="E6065" s="137" t="s">
        <v>5154</v>
      </c>
      <c r="F6065" s="137" t="s">
        <v>5154</v>
      </c>
      <c r="G6065" t="s">
        <v>7107</v>
      </c>
      <c r="H6065" s="137" t="s">
        <v>5154</v>
      </c>
      <c r="I6065" t="s">
        <v>7108</v>
      </c>
      <c r="J6065">
        <v>5000</v>
      </c>
      <c r="K6065" t="s">
        <v>7106</v>
      </c>
      <c r="L6065" t="s">
        <v>7106</v>
      </c>
      <c r="M6065" t="s">
        <v>7106</v>
      </c>
      <c r="N6065" t="s">
        <v>7106</v>
      </c>
      <c r="O6065" t="str">
        <f t="shared" si="94"/>
        <v>INSERT INTO USUARIOS_USUARIO(id,nombre,apellidos,foto,cedula,codigo,programa,uid,email,saldo,reserva_desayuno,reserva_almuerzo,reserva_cena,sancion,comida_consumida) VALUES (6064,'SHARIT SOFIA ','MORENO GARCIA','true','1109004690','1109004690','ingenieria de sitemas','1109004690','diegomazorram@gmail.com',5000,'true','true','true','true');</v>
      </c>
    </row>
    <row r="6066" spans="1:15">
      <c r="A6066">
        <v>6065</v>
      </c>
      <c r="B6066" s="22" t="s">
        <v>6945</v>
      </c>
      <c r="C6066" s="322" t="s">
        <v>6946</v>
      </c>
      <c r="D6066" t="s">
        <v>7106</v>
      </c>
      <c r="E6066" s="137" t="s">
        <v>5155</v>
      </c>
      <c r="F6066" s="137" t="s">
        <v>5155</v>
      </c>
      <c r="G6066" t="s">
        <v>7107</v>
      </c>
      <c r="H6066" s="137" t="s">
        <v>5155</v>
      </c>
      <c r="I6066" t="s">
        <v>7108</v>
      </c>
      <c r="J6066">
        <v>5000</v>
      </c>
      <c r="K6066" t="s">
        <v>7106</v>
      </c>
      <c r="L6066" t="s">
        <v>7106</v>
      </c>
      <c r="M6066" t="s">
        <v>7106</v>
      </c>
      <c r="N6066" t="s">
        <v>7106</v>
      </c>
      <c r="O6066" t="str">
        <f t="shared" si="94"/>
        <v>INSERT INTO USUARIOS_USUARIO(id,nombre,apellidos,foto,cedula,codigo,programa,uid,email,saldo,reserva_desayuno,reserva_almuerzo,reserva_cena,sancion,comida_consumida) VALUES (6065,'JULIAN SANTIAGO','GARCIA MORENO','true','1110579602','1110579602','ingenieria de sitemas','1110579602','diegomazorram@gmail.com',5000,'true','true','true','true');</v>
      </c>
    </row>
    <row r="6067" spans="1:15">
      <c r="A6067">
        <v>6066</v>
      </c>
      <c r="B6067" s="27" t="s">
        <v>4607</v>
      </c>
      <c r="C6067" s="328" t="s">
        <v>4608</v>
      </c>
      <c r="D6067" t="s">
        <v>7106</v>
      </c>
      <c r="E6067" s="74" t="s">
        <v>5156</v>
      </c>
      <c r="F6067" s="74" t="s">
        <v>5156</v>
      </c>
      <c r="G6067" t="s">
        <v>7107</v>
      </c>
      <c r="H6067" s="74" t="s">
        <v>5156</v>
      </c>
      <c r="I6067" t="s">
        <v>7108</v>
      </c>
      <c r="J6067">
        <v>5000</v>
      </c>
      <c r="K6067" t="s">
        <v>7106</v>
      </c>
      <c r="L6067" t="s">
        <v>7106</v>
      </c>
      <c r="M6067" t="s">
        <v>7106</v>
      </c>
      <c r="N6067" t="s">
        <v>7106</v>
      </c>
      <c r="O6067" t="str">
        <f t="shared" si="94"/>
        <v>INSERT INTO USUARIOS_USUARIO(id,nombre,apellidos,foto,cedula,codigo,programa,uid,email,saldo,reserva_desayuno,reserva_almuerzo,reserva_cena,sancion,comida_consumida) VALUES (6066,'EDISON','RIOS TRIANA','true','1079390939','1079390939','ingenieria de sitemas','1079390939','diegomazorram@gmail.com',5000,'true','true','true','true');</v>
      </c>
    </row>
    <row r="6068" spans="1:15">
      <c r="A6068">
        <v>6067</v>
      </c>
      <c r="B6068" s="27" t="s">
        <v>3200</v>
      </c>
      <c r="C6068" s="328" t="s">
        <v>4608</v>
      </c>
      <c r="D6068" t="s">
        <v>7106</v>
      </c>
      <c r="E6068" s="74" t="s">
        <v>5157</v>
      </c>
      <c r="F6068" s="74" t="s">
        <v>5157</v>
      </c>
      <c r="G6068" t="s">
        <v>7107</v>
      </c>
      <c r="H6068" s="74" t="s">
        <v>5157</v>
      </c>
      <c r="I6068" t="s">
        <v>7108</v>
      </c>
      <c r="J6068">
        <v>5000</v>
      </c>
      <c r="K6068" t="s">
        <v>7106</v>
      </c>
      <c r="L6068" t="s">
        <v>7106</v>
      </c>
      <c r="M6068" t="s">
        <v>7106</v>
      </c>
      <c r="N6068" t="s">
        <v>7106</v>
      </c>
      <c r="O6068" t="str">
        <f t="shared" si="94"/>
        <v>INSERT INTO USUARIOS_USUARIO(id,nombre,apellidos,foto,cedula,codigo,programa,uid,email,saldo,reserva_desayuno,reserva_almuerzo,reserva_cena,sancion,comida_consumida) VALUES (6067,'ABRAHAM ','RIOS TRIANA','true','1079390265','1079390265','ingenieria de sitemas','1079390265','diegomazorram@gmail.com',5000,'true','true','true','true');</v>
      </c>
    </row>
    <row r="6069" spans="1:15">
      <c r="A6069">
        <v>6068</v>
      </c>
      <c r="B6069" s="22" t="s">
        <v>876</v>
      </c>
      <c r="C6069" s="322" t="s">
        <v>6947</v>
      </c>
      <c r="D6069" t="s">
        <v>7106</v>
      </c>
      <c r="E6069" s="137" t="s">
        <v>5158</v>
      </c>
      <c r="F6069" s="137" t="s">
        <v>5158</v>
      </c>
      <c r="G6069" t="s">
        <v>7107</v>
      </c>
      <c r="H6069" s="137" t="s">
        <v>5158</v>
      </c>
      <c r="I6069" t="s">
        <v>7108</v>
      </c>
      <c r="J6069">
        <v>5000</v>
      </c>
      <c r="K6069" t="s">
        <v>7106</v>
      </c>
      <c r="L6069" t="s">
        <v>7106</v>
      </c>
      <c r="M6069" t="s">
        <v>7106</v>
      </c>
      <c r="N6069" t="s">
        <v>7106</v>
      </c>
      <c r="O6069" t="str">
        <f t="shared" si="94"/>
        <v>INSERT INTO USUARIOS_USUARIO(id,nombre,apellidos,foto,cedula,codigo,programa,uid,email,saldo,reserva_desayuno,reserva_almuerzo,reserva_cena,sancion,comida_consumida) VALUES (6068,'AURA MARIA','TIERRADENTRO','true','107991127','107991127','ingenieria de sitemas','107991127','diegomazorram@gmail.com',5000,'true','true','true','true');</v>
      </c>
    </row>
    <row r="6070" spans="1:15">
      <c r="A6070">
        <v>6069</v>
      </c>
      <c r="B6070" s="22" t="s">
        <v>6948</v>
      </c>
      <c r="C6070" s="322" t="s">
        <v>6949</v>
      </c>
      <c r="D6070" t="s">
        <v>7106</v>
      </c>
      <c r="E6070" s="137" t="s">
        <v>5159</v>
      </c>
      <c r="F6070" s="137" t="s">
        <v>5159</v>
      </c>
      <c r="G6070" t="s">
        <v>7107</v>
      </c>
      <c r="H6070" s="137" t="s">
        <v>5159</v>
      </c>
      <c r="I6070" t="s">
        <v>7108</v>
      </c>
      <c r="J6070">
        <v>5000</v>
      </c>
      <c r="K6070" t="s">
        <v>7106</v>
      </c>
      <c r="L6070" t="s">
        <v>7106</v>
      </c>
      <c r="M6070" t="s">
        <v>7106</v>
      </c>
      <c r="N6070" t="s">
        <v>7106</v>
      </c>
      <c r="O6070" t="str">
        <f t="shared" si="94"/>
        <v>INSERT INTO USUARIOS_USUARIO(id,nombre,apellidos,foto,cedula,codigo,programa,uid,email,saldo,reserva_desayuno,reserva_almuerzo,reserva_cena,sancion,comida_consumida) VALUES (6069,'MARIA VALENTINA','RIOS TIERRADENTRO','true','390632','390632','ingenieria de sitemas','390632','diegomazorram@gmail.com',5000,'true','true','true','true');</v>
      </c>
    </row>
    <row r="6071" spans="1:15">
      <c r="A6071">
        <v>6070</v>
      </c>
      <c r="B6071" s="52" t="s">
        <v>4609</v>
      </c>
      <c r="C6071" s="348" t="s">
        <v>6949</v>
      </c>
      <c r="D6071" t="s">
        <v>7106</v>
      </c>
      <c r="E6071" s="142" t="s">
        <v>5160</v>
      </c>
      <c r="F6071" s="142" t="s">
        <v>5160</v>
      </c>
      <c r="G6071" t="s">
        <v>7107</v>
      </c>
      <c r="H6071" s="142" t="s">
        <v>5160</v>
      </c>
      <c r="I6071" t="s">
        <v>7108</v>
      </c>
      <c r="J6071">
        <v>5000</v>
      </c>
      <c r="K6071" t="s">
        <v>7106</v>
      </c>
      <c r="L6071" t="s">
        <v>7106</v>
      </c>
      <c r="M6071" t="s">
        <v>7106</v>
      </c>
      <c r="N6071" t="s">
        <v>7106</v>
      </c>
      <c r="O6071" t="str">
        <f t="shared" si="94"/>
        <v>INSERT INTO USUARIOS_USUARIO(id,nombre,apellidos,foto,cedula,codigo,programa,uid,email,saldo,reserva_desayuno,reserva_almuerzo,reserva_cena,sancion,comida_consumida) VALUES (6070,'VALERY NICOL ','RIOS TIERRADENTRO','true','391763','391763','ingenieria de sitemas','391763','diegomazorram@gmail.com',5000,'true','true','true','true');</v>
      </c>
    </row>
    <row r="6072" spans="1:15">
      <c r="A6072">
        <v>6071</v>
      </c>
      <c r="B6072" s="27" t="s">
        <v>4610</v>
      </c>
      <c r="C6072" s="347" t="s">
        <v>238</v>
      </c>
      <c r="D6072" t="s">
        <v>7106</v>
      </c>
      <c r="E6072" s="74" t="s">
        <v>5161</v>
      </c>
      <c r="F6072" s="74" t="s">
        <v>5161</v>
      </c>
      <c r="G6072" t="s">
        <v>7107</v>
      </c>
      <c r="H6072" s="74" t="s">
        <v>5161</v>
      </c>
      <c r="I6072" t="s">
        <v>7108</v>
      </c>
      <c r="J6072">
        <v>5000</v>
      </c>
      <c r="K6072" t="s">
        <v>7106</v>
      </c>
      <c r="L6072" t="s">
        <v>7106</v>
      </c>
      <c r="M6072" t="s">
        <v>7106</v>
      </c>
      <c r="N6072" t="s">
        <v>7106</v>
      </c>
      <c r="O6072" t="str">
        <f t="shared" si="94"/>
        <v>INSERT INTO USUARIOS_USUARIO(id,nombre,apellidos,foto,cedula,codigo,programa,uid,email,saldo,reserva_desayuno,reserva_almuerzo,reserva_cena,sancion,comida_consumida) VALUES (6071,'AVELINO','HURTADO PILLIMUE','true','10720760','10720760','ingenieria de sitemas','10720760','diegomazorram@gmail.com',5000,'true','true','true','true');</v>
      </c>
    </row>
    <row r="6073" spans="1:15">
      <c r="A6073">
        <v>6072</v>
      </c>
      <c r="B6073" s="53" t="s">
        <v>989</v>
      </c>
      <c r="C6073" s="349" t="s">
        <v>619</v>
      </c>
      <c r="D6073" t="s">
        <v>7106</v>
      </c>
      <c r="E6073" s="143" t="s">
        <v>5162</v>
      </c>
      <c r="F6073" s="143" t="s">
        <v>5162</v>
      </c>
      <c r="G6073" t="s">
        <v>7107</v>
      </c>
      <c r="H6073" s="143" t="s">
        <v>5162</v>
      </c>
      <c r="I6073" t="s">
        <v>7108</v>
      </c>
      <c r="J6073">
        <v>5000</v>
      </c>
      <c r="K6073" t="s">
        <v>7106</v>
      </c>
      <c r="L6073" t="s">
        <v>7106</v>
      </c>
      <c r="M6073" t="s">
        <v>7106</v>
      </c>
      <c r="N6073" t="s">
        <v>7106</v>
      </c>
      <c r="O6073" t="str">
        <f t="shared" si="94"/>
        <v>INSERT INTO USUARIOS_USUARIO(id,nombre,apellidos,foto,cedula,codigo,programa,uid,email,saldo,reserva_desayuno,reserva_almuerzo,reserva_cena,sancion,comida_consumida) VALUES (6072,'CARMEN ROSA','HURTADO SOLARTE','true','40715019','40715019','ingenieria de sitemas','40715019','diegomazorram@gmail.com',5000,'true','true','true','true');</v>
      </c>
    </row>
    <row r="6074" spans="1:15">
      <c r="A6074">
        <v>6073</v>
      </c>
      <c r="B6074" s="25" t="s">
        <v>4611</v>
      </c>
      <c r="C6074" s="325" t="s">
        <v>6950</v>
      </c>
      <c r="D6074" t="s">
        <v>7106</v>
      </c>
      <c r="E6074" s="84">
        <v>1118307003</v>
      </c>
      <c r="F6074" s="84">
        <v>1118307003</v>
      </c>
      <c r="G6074" t="s">
        <v>7107</v>
      </c>
      <c r="H6074" s="84">
        <v>1118307003</v>
      </c>
      <c r="I6074" t="s">
        <v>7108</v>
      </c>
      <c r="J6074">
        <v>5000</v>
      </c>
      <c r="K6074" t="s">
        <v>7106</v>
      </c>
      <c r="L6074" t="s">
        <v>7106</v>
      </c>
      <c r="M6074" t="s">
        <v>7106</v>
      </c>
      <c r="N6074" t="s">
        <v>7106</v>
      </c>
      <c r="O6074" t="str">
        <f t="shared" si="94"/>
        <v>INSERT INTO USUARIOS_USUARIO(id,nombre,apellidos,foto,cedula,codigo,programa,uid,email,saldo,reserva_desayuno,reserva_almuerzo,reserva_cena,sancion,comida_consumida) VALUES (6073,'OSCAR ALEXANDER','CALDERON PALADINES','true','1118307003','1118307003','ingenieria de sitemas','1118307003','diegomazorram@gmail.com',5000,'true','true','true','true');</v>
      </c>
    </row>
    <row r="6075" spans="1:15">
      <c r="A6075">
        <v>6074</v>
      </c>
      <c r="B6075" s="6" t="s">
        <v>4612</v>
      </c>
      <c r="C6075" s="312" t="s">
        <v>4030</v>
      </c>
      <c r="D6075" t="s">
        <v>7106</v>
      </c>
      <c r="E6075" s="85">
        <v>1003150202</v>
      </c>
      <c r="F6075" s="85">
        <v>1003150202</v>
      </c>
      <c r="G6075" t="s">
        <v>7107</v>
      </c>
      <c r="H6075" s="85">
        <v>1003150202</v>
      </c>
      <c r="I6075" t="s">
        <v>7108</v>
      </c>
      <c r="J6075">
        <v>5000</v>
      </c>
      <c r="K6075" t="s">
        <v>7106</v>
      </c>
      <c r="L6075" t="s">
        <v>7106</v>
      </c>
      <c r="M6075" t="s">
        <v>7106</v>
      </c>
      <c r="N6075" t="s">
        <v>7106</v>
      </c>
      <c r="O6075" t="str">
        <f t="shared" si="94"/>
        <v>INSERT INTO USUARIOS_USUARIO(id,nombre,apellidos,foto,cedula,codigo,programa,uid,email,saldo,reserva_desayuno,reserva_almuerzo,reserva_cena,sancion,comida_consumida) VALUES (6074,'JASMIN ADRIANA','MONTANO TUNUBALA','true','1003150202','1003150202','ingenieria de sitemas','1003150202','diegomazorram@gmail.com',5000,'true','true','true','true');</v>
      </c>
    </row>
    <row r="6076" spans="1:15">
      <c r="A6076">
        <v>6075</v>
      </c>
      <c r="B6076" s="31" t="s">
        <v>493</v>
      </c>
      <c r="C6076" s="331" t="s">
        <v>2630</v>
      </c>
      <c r="D6076" t="s">
        <v>7106</v>
      </c>
      <c r="E6076" s="120">
        <v>10723562</v>
      </c>
      <c r="F6076" s="120">
        <v>10723562</v>
      </c>
      <c r="G6076" t="s">
        <v>7107</v>
      </c>
      <c r="H6076" s="120">
        <v>10723562</v>
      </c>
      <c r="I6076" t="s">
        <v>7108</v>
      </c>
      <c r="J6076">
        <v>5000</v>
      </c>
      <c r="K6076" t="s">
        <v>7106</v>
      </c>
      <c r="L6076" t="s">
        <v>7106</v>
      </c>
      <c r="M6076" t="s">
        <v>7106</v>
      </c>
      <c r="N6076" t="s">
        <v>7106</v>
      </c>
      <c r="O6076" t="str">
        <f t="shared" si="94"/>
        <v>INSERT INTO USUARIOS_USUARIO(id,nombre,apellidos,foto,cedula,codigo,programa,uid,email,saldo,reserva_desayuno,reserva_almuerzo,reserva_cena,sancion,comida_consumida) VALUES (6075,'LUZ ANGELA','CANTERO CALAMBAS','true','10723562','10723562','ingenieria de sitemas','10723562','diegomazorram@gmail.com',5000,'true','true','true','true');</v>
      </c>
    </row>
    <row r="6077" spans="1:15">
      <c r="A6077">
        <v>6076</v>
      </c>
      <c r="B6077" s="54" t="s">
        <v>4613</v>
      </c>
      <c r="C6077" s="325" t="s">
        <v>2702</v>
      </c>
      <c r="D6077" t="s">
        <v>7106</v>
      </c>
      <c r="E6077" s="76" t="s">
        <v>5163</v>
      </c>
      <c r="F6077" s="76" t="s">
        <v>5163</v>
      </c>
      <c r="G6077" t="s">
        <v>7107</v>
      </c>
      <c r="H6077" s="76" t="s">
        <v>5163</v>
      </c>
      <c r="I6077" t="s">
        <v>7108</v>
      </c>
      <c r="J6077">
        <v>5000</v>
      </c>
      <c r="K6077" t="s">
        <v>7106</v>
      </c>
      <c r="L6077" t="s">
        <v>7106</v>
      </c>
      <c r="M6077" t="s">
        <v>7106</v>
      </c>
      <c r="N6077" t="s">
        <v>7106</v>
      </c>
      <c r="O6077" t="str">
        <f t="shared" si="94"/>
        <v>INSERT INTO USUARIOS_USUARIO(id,nombre,apellidos,foto,cedula,codigo,programa,uid,email,saldo,reserva_desayuno,reserva_almuerzo,reserva_cena,sancion,comida_consumida) VALUES (6076,'PAULO','VELASCO CALAMBAS','true','4769540','4769540','ingenieria de sitemas','4769540','diegomazorram@gmail.com',5000,'true','true','true','true');</v>
      </c>
    </row>
    <row r="6078" spans="1:15">
      <c r="A6078">
        <v>6077</v>
      </c>
      <c r="B6078" s="55" t="s">
        <v>4614</v>
      </c>
      <c r="C6078" s="325" t="s">
        <v>4615</v>
      </c>
      <c r="D6078" t="s">
        <v>7106</v>
      </c>
      <c r="E6078" s="76" t="s">
        <v>5164</v>
      </c>
      <c r="F6078" s="76" t="s">
        <v>5164</v>
      </c>
      <c r="G6078" t="s">
        <v>7107</v>
      </c>
      <c r="H6078" s="76" t="s">
        <v>5164</v>
      </c>
      <c r="I6078" t="s">
        <v>7108</v>
      </c>
      <c r="J6078">
        <v>5000</v>
      </c>
      <c r="K6078" t="s">
        <v>7106</v>
      </c>
      <c r="L6078" t="s">
        <v>7106</v>
      </c>
      <c r="M6078" t="s">
        <v>7106</v>
      </c>
      <c r="N6078" t="s">
        <v>7106</v>
      </c>
      <c r="O6078" t="str">
        <f t="shared" si="94"/>
        <v>INSERT INTO USUARIOS_USUARIO(id,nombre,apellidos,foto,cedula,codigo,programa,uid,email,saldo,reserva_desayuno,reserva_almuerzo,reserva_cena,sancion,comida_consumida) VALUES (6077,'MANUEL SALVADOR','RIVERA CAMAYO','true','76291624','76291624','ingenieria de sitemas','76291624','diegomazorram@gmail.com',5000,'true','true','true','true');</v>
      </c>
    </row>
    <row r="6079" spans="1:15">
      <c r="A6079">
        <v>6078</v>
      </c>
      <c r="B6079" s="56" t="s">
        <v>4616</v>
      </c>
      <c r="C6079" s="312" t="s">
        <v>1515</v>
      </c>
      <c r="D6079" t="s">
        <v>7106</v>
      </c>
      <c r="E6079" s="70" t="s">
        <v>5165</v>
      </c>
      <c r="F6079" s="70" t="s">
        <v>5165</v>
      </c>
      <c r="G6079" t="s">
        <v>7107</v>
      </c>
      <c r="H6079" s="70" t="s">
        <v>5165</v>
      </c>
      <c r="I6079" t="s">
        <v>7108</v>
      </c>
      <c r="J6079">
        <v>5000</v>
      </c>
      <c r="K6079" t="s">
        <v>7106</v>
      </c>
      <c r="L6079" t="s">
        <v>7106</v>
      </c>
      <c r="M6079" t="s">
        <v>7106</v>
      </c>
      <c r="N6079" t="s">
        <v>7106</v>
      </c>
      <c r="O6079" t="str">
        <f t="shared" si="94"/>
        <v>INSERT INTO USUARIOS_USUARIO(id,nombre,apellidos,foto,cedula,codigo,programa,uid,email,saldo,reserva_desayuno,reserva_almuerzo,reserva_cena,sancion,comida_consumida) VALUES (6078,'CARLOS IVAN','RIVERA MUELAS','true','1059603945','1059603945','ingenieria de sitemas','1059603945','diegomazorram@gmail.com',5000,'true','true','true','true');</v>
      </c>
    </row>
    <row r="6080" spans="1:15">
      <c r="A6080">
        <v>6079</v>
      </c>
      <c r="B6080" s="56" t="s">
        <v>6119</v>
      </c>
      <c r="C6080" s="312" t="s">
        <v>1515</v>
      </c>
      <c r="D6080" t="s">
        <v>7106</v>
      </c>
      <c r="E6080" s="70" t="s">
        <v>5166</v>
      </c>
      <c r="F6080" s="70" t="s">
        <v>5166</v>
      </c>
      <c r="G6080" t="s">
        <v>7107</v>
      </c>
      <c r="H6080" s="70" t="s">
        <v>5166</v>
      </c>
      <c r="I6080" t="s">
        <v>7108</v>
      </c>
      <c r="J6080">
        <v>5000</v>
      </c>
      <c r="K6080" t="s">
        <v>7106</v>
      </c>
      <c r="L6080" t="s">
        <v>7106</v>
      </c>
      <c r="M6080" t="s">
        <v>7106</v>
      </c>
      <c r="N6080" t="s">
        <v>7106</v>
      </c>
      <c r="O6080" t="str">
        <f t="shared" si="94"/>
        <v>INSERT INTO USUARIOS_USUARIO(id,nombre,apellidos,foto,cedula,codigo,programa,uid,email,saldo,reserva_desayuno,reserva_almuerzo,reserva_cena,sancion,comida_consumida) VALUES (6079,'MARLON STIVEN','RIVERA MUELAS','true','1059596630','1059596630','ingenieria de sitemas','1059596630','diegomazorram@gmail.com',5000,'true','true','true','true');</v>
      </c>
    </row>
    <row r="6081" spans="1:15">
      <c r="A6081">
        <v>6080</v>
      </c>
      <c r="B6081" s="56" t="s">
        <v>6951</v>
      </c>
      <c r="C6081" s="312" t="s">
        <v>4617</v>
      </c>
      <c r="D6081" t="s">
        <v>7106</v>
      </c>
      <c r="E6081" s="70" t="s">
        <v>5167</v>
      </c>
      <c r="F6081" s="70" t="s">
        <v>5167</v>
      </c>
      <c r="G6081" t="s">
        <v>7107</v>
      </c>
      <c r="H6081" s="70" t="s">
        <v>5167</v>
      </c>
      <c r="I6081" t="s">
        <v>7108</v>
      </c>
      <c r="J6081">
        <v>5000</v>
      </c>
      <c r="K6081" t="s">
        <v>7106</v>
      </c>
      <c r="L6081" t="s">
        <v>7106</v>
      </c>
      <c r="M6081" t="s">
        <v>7106</v>
      </c>
      <c r="N6081" t="s">
        <v>7106</v>
      </c>
      <c r="O6081" t="str">
        <f t="shared" si="94"/>
        <v>INSERT INTO USUARIOS_USUARIO(id,nombre,apellidos,foto,cedula,codigo,programa,uid,email,saldo,reserva_desayuno,reserva_almuerzo,reserva_cena,sancion,comida_consumida) VALUES (6080,'YISELA MARCELA','RIVERA COLLO','true','1064433252','1064433252','ingenieria de sitemas','1064433252','diegomazorram@gmail.com',5000,'true','true','true','true');</v>
      </c>
    </row>
    <row r="6082" spans="1:15">
      <c r="A6082">
        <v>6081</v>
      </c>
      <c r="B6082" s="56" t="s">
        <v>4242</v>
      </c>
      <c r="C6082" s="312" t="s">
        <v>4617</v>
      </c>
      <c r="D6082" t="s">
        <v>7106</v>
      </c>
      <c r="E6082" s="70" t="s">
        <v>5168</v>
      </c>
      <c r="F6082" s="70" t="s">
        <v>5168</v>
      </c>
      <c r="G6082" t="s">
        <v>7107</v>
      </c>
      <c r="H6082" s="70" t="s">
        <v>5168</v>
      </c>
      <c r="I6082" t="s">
        <v>7108</v>
      </c>
      <c r="J6082">
        <v>5000</v>
      </c>
      <c r="K6082" t="s">
        <v>7106</v>
      </c>
      <c r="L6082" t="s">
        <v>7106</v>
      </c>
      <c r="M6082" t="s">
        <v>7106</v>
      </c>
      <c r="N6082" t="s">
        <v>7106</v>
      </c>
      <c r="O6082" t="str">
        <f t="shared" si="94"/>
        <v>INSERT INTO USUARIOS_USUARIO(id,nombre,apellidos,foto,cedula,codigo,programa,uid,email,saldo,reserva_desayuno,reserva_almuerzo,reserva_cena,sancion,comida_consumida) VALUES (6081,'EVELYN','RIVERA COLLO','true','1059604142','1059604142','ingenieria de sitemas','1059604142','diegomazorram@gmail.com',5000,'true','true','true','true');</v>
      </c>
    </row>
    <row r="6083" spans="1:15">
      <c r="A6083">
        <v>6082</v>
      </c>
      <c r="B6083" s="55" t="s">
        <v>745</v>
      </c>
      <c r="C6083" s="325" t="s">
        <v>6705</v>
      </c>
      <c r="D6083" t="s">
        <v>7106</v>
      </c>
      <c r="E6083" s="76" t="s">
        <v>5169</v>
      </c>
      <c r="F6083" s="76" t="s">
        <v>5169</v>
      </c>
      <c r="G6083" t="s">
        <v>7107</v>
      </c>
      <c r="H6083" s="76" t="s">
        <v>5169</v>
      </c>
      <c r="I6083" t="s">
        <v>7108</v>
      </c>
      <c r="J6083">
        <v>5000</v>
      </c>
      <c r="K6083" t="s">
        <v>7106</v>
      </c>
      <c r="L6083" t="s">
        <v>7106</v>
      </c>
      <c r="M6083" t="s">
        <v>7106</v>
      </c>
      <c r="N6083" t="s">
        <v>7106</v>
      </c>
      <c r="O6083" t="str">
        <f t="shared" ref="O6083:O6146" si="95">"INSERT INTO USUARIOS_USUARIO(id,nombre,apellidos,foto,cedula,codigo,programa,uid,email,saldo,reserva_desayuno,reserva_almuerzo,reserva_cena,sancion,comida_consumida) VALUES ("&amp;A6083&amp;",'"&amp;B6083&amp;"','"&amp;C6083&amp;"','"&amp;D6083&amp;"','"&amp;E6083&amp;"','"&amp;F6083&amp;"','"&amp;G6083&amp;"','"&amp;H6083&amp;"','"&amp;I6083&amp;"',"&amp;J6083&amp;",'"&amp;K6083&amp;"','"&amp;L6083&amp;"','"&amp;M6083&amp;"','"&amp;N6083&amp;"');"</f>
        <v>INSERT INTO USUARIOS_USUARIO(id,nombre,apellidos,foto,cedula,codigo,programa,uid,email,saldo,reserva_desayuno,reserva_almuerzo,reserva_cena,sancion,comida_consumida) VALUES (6082,'JULIO ','PATIÑO PATIÑO','true','76291365','76291365','ingenieria de sitemas','76291365','diegomazorram@gmail.com',5000,'true','true','true','true');</v>
      </c>
    </row>
    <row r="6084" spans="1:15">
      <c r="A6084">
        <v>6083</v>
      </c>
      <c r="B6084" s="56" t="s">
        <v>4618</v>
      </c>
      <c r="C6084" s="312" t="s">
        <v>4619</v>
      </c>
      <c r="D6084" t="s">
        <v>7106</v>
      </c>
      <c r="E6084" s="70" t="s">
        <v>5170</v>
      </c>
      <c r="F6084" s="70" t="s">
        <v>5170</v>
      </c>
      <c r="G6084" t="s">
        <v>7107</v>
      </c>
      <c r="H6084" s="70" t="s">
        <v>5170</v>
      </c>
      <c r="I6084" t="s">
        <v>7108</v>
      </c>
      <c r="J6084">
        <v>5000</v>
      </c>
      <c r="K6084" t="s">
        <v>7106</v>
      </c>
      <c r="L6084" t="s">
        <v>7106</v>
      </c>
      <c r="M6084" t="s">
        <v>7106</v>
      </c>
      <c r="N6084" t="s">
        <v>7106</v>
      </c>
      <c r="O6084" t="str">
        <f t="shared" si="95"/>
        <v>INSERT INTO USUARIOS_USUARIO(id,nombre,apellidos,foto,cedula,codigo,programa,uid,email,saldo,reserva_desayuno,reserva_almuerzo,reserva_cena,sancion,comida_consumida) VALUES (6083,'REGINA','MUELAS FERNANSEZ','true','25687728','25687728','ingenieria de sitemas','25687728','diegomazorram@gmail.com',5000,'true','true','true','true');</v>
      </c>
    </row>
    <row r="6085" spans="1:15">
      <c r="A6085">
        <v>6084</v>
      </c>
      <c r="B6085" s="56" t="s">
        <v>5846</v>
      </c>
      <c r="C6085" s="312" t="s">
        <v>6634</v>
      </c>
      <c r="D6085" t="s">
        <v>7106</v>
      </c>
      <c r="E6085" s="70" t="s">
        <v>5171</v>
      </c>
      <c r="F6085" s="70" t="s">
        <v>5171</v>
      </c>
      <c r="G6085" t="s">
        <v>7107</v>
      </c>
      <c r="H6085" s="70" t="s">
        <v>5171</v>
      </c>
      <c r="I6085" t="s">
        <v>7108</v>
      </c>
      <c r="J6085">
        <v>5000</v>
      </c>
      <c r="K6085" t="s">
        <v>7106</v>
      </c>
      <c r="L6085" t="s">
        <v>7106</v>
      </c>
      <c r="M6085" t="s">
        <v>7106</v>
      </c>
      <c r="N6085" t="s">
        <v>7106</v>
      </c>
      <c r="O6085" t="str">
        <f t="shared" si="95"/>
        <v>INSERT INTO USUARIOS_USUARIO(id,nombre,apellidos,foto,cedula,codigo,programa,uid,email,saldo,reserva_desayuno,reserva_almuerzo,reserva_cena,sancion,comida_consumida) VALUES (6084,'JULIAN ANDRES','PATIÑO MUELAS','true','1002848325','1002848325','ingenieria de sitemas','1002848325','diegomazorram@gmail.com',5000,'true','true','true','true');</v>
      </c>
    </row>
    <row r="6086" spans="1:15">
      <c r="A6086">
        <v>6085</v>
      </c>
      <c r="B6086" s="55" t="s">
        <v>4620</v>
      </c>
      <c r="C6086" s="325" t="s">
        <v>6625</v>
      </c>
      <c r="D6086" t="s">
        <v>7106</v>
      </c>
      <c r="E6086" s="76" t="s">
        <v>5172</v>
      </c>
      <c r="F6086" s="76" t="s">
        <v>5172</v>
      </c>
      <c r="G6086" t="s">
        <v>7107</v>
      </c>
      <c r="H6086" s="76" t="s">
        <v>5172</v>
      </c>
      <c r="I6086" t="s">
        <v>7108</v>
      </c>
      <c r="J6086">
        <v>5000</v>
      </c>
      <c r="K6086" t="s">
        <v>7106</v>
      </c>
      <c r="L6086" t="s">
        <v>7106</v>
      </c>
      <c r="M6086" t="s">
        <v>7106</v>
      </c>
      <c r="N6086" t="s">
        <v>7106</v>
      </c>
      <c r="O6086" t="str">
        <f t="shared" si="95"/>
        <v>INSERT INTO USUARIOS_USUARIO(id,nombre,apellidos,foto,cedula,codigo,programa,uid,email,saldo,reserva_desayuno,reserva_almuerzo,reserva_cena,sancion,comida_consumida) VALUES (6085,'ALEIDA','PATIÑO FERNANDEZ','true','1064427934','1064427934','ingenieria de sitemas','1064427934','diegomazorram@gmail.com',5000,'true','true','true','true');</v>
      </c>
    </row>
    <row r="6087" spans="1:15">
      <c r="A6087">
        <v>6086</v>
      </c>
      <c r="B6087" s="56" t="s">
        <v>1001</v>
      </c>
      <c r="C6087" s="312" t="s">
        <v>3833</v>
      </c>
      <c r="D6087" t="s">
        <v>7106</v>
      </c>
      <c r="E6087" s="70" t="s">
        <v>5173</v>
      </c>
      <c r="F6087" s="70" t="s">
        <v>5173</v>
      </c>
      <c r="G6087" t="s">
        <v>7107</v>
      </c>
      <c r="H6087" s="70" t="s">
        <v>5173</v>
      </c>
      <c r="I6087" t="s">
        <v>7108</v>
      </c>
      <c r="J6087">
        <v>5000</v>
      </c>
      <c r="K6087" t="s">
        <v>7106</v>
      </c>
      <c r="L6087" t="s">
        <v>7106</v>
      </c>
      <c r="M6087" t="s">
        <v>7106</v>
      </c>
      <c r="N6087" t="s">
        <v>7106</v>
      </c>
      <c r="O6087" t="str">
        <f t="shared" si="95"/>
        <v>INSERT INTO USUARIOS_USUARIO(id,nombre,apellidos,foto,cedula,codigo,programa,uid,email,saldo,reserva_desayuno,reserva_almuerzo,reserva_cena,sancion,comida_consumida) VALUES (6086,'LUIS ALBERTO','FISCUE MOLANO','true','4722493','4722493','ingenieria de sitemas','4722493','diegomazorram@gmail.com',5000,'true','true','true','true');</v>
      </c>
    </row>
    <row r="6088" spans="1:15">
      <c r="A6088">
        <v>6087</v>
      </c>
      <c r="B6088" s="56" t="s">
        <v>4621</v>
      </c>
      <c r="C6088" s="312" t="s">
        <v>6952</v>
      </c>
      <c r="D6088" t="s">
        <v>7106</v>
      </c>
      <c r="E6088" s="70" t="s">
        <v>5174</v>
      </c>
      <c r="F6088" s="70" t="s">
        <v>5174</v>
      </c>
      <c r="G6088" t="s">
        <v>7107</v>
      </c>
      <c r="H6088" s="70" t="s">
        <v>5174</v>
      </c>
      <c r="I6088" t="s">
        <v>7108</v>
      </c>
      <c r="J6088">
        <v>5000</v>
      </c>
      <c r="K6088" t="s">
        <v>7106</v>
      </c>
      <c r="L6088" t="s">
        <v>7106</v>
      </c>
      <c r="M6088" t="s">
        <v>7106</v>
      </c>
      <c r="N6088" t="s">
        <v>7106</v>
      </c>
      <c r="O6088" t="str">
        <f t="shared" si="95"/>
        <v>INSERT INTO USUARIOS_USUARIO(id,nombre,apellidos,foto,cedula,codigo,programa,uid,email,saldo,reserva_desayuno,reserva_almuerzo,reserva_cena,sancion,comida_consumida) VALUES (6087,'LEYDI YULIANA','FISCUE PATIÑO','true','1059598081','1059598081','ingenieria de sitemas','1059598081','diegomazorram@gmail.com',5000,'true','true','true','true');</v>
      </c>
    </row>
    <row r="6089" spans="1:15">
      <c r="A6089">
        <v>6088</v>
      </c>
      <c r="B6089" s="56" t="s">
        <v>6953</v>
      </c>
      <c r="C6089" s="312" t="s">
        <v>6952</v>
      </c>
      <c r="D6089" t="s">
        <v>7106</v>
      </c>
      <c r="E6089" s="70" t="s">
        <v>5175</v>
      </c>
      <c r="F6089" s="70" t="s">
        <v>5175</v>
      </c>
      <c r="G6089" t="s">
        <v>7107</v>
      </c>
      <c r="H6089" s="70" t="s">
        <v>5175</v>
      </c>
      <c r="I6089" t="s">
        <v>7108</v>
      </c>
      <c r="J6089">
        <v>5000</v>
      </c>
      <c r="K6089" t="s">
        <v>7106</v>
      </c>
      <c r="L6089" t="s">
        <v>7106</v>
      </c>
      <c r="M6089" t="s">
        <v>7106</v>
      </c>
      <c r="N6089" t="s">
        <v>7106</v>
      </c>
      <c r="O6089" t="str">
        <f t="shared" si="95"/>
        <v>INSERT INTO USUARIOS_USUARIO(id,nombre,apellidos,foto,cedula,codigo,programa,uid,email,saldo,reserva_desayuno,reserva_almuerzo,reserva_cena,sancion,comida_consumida) VALUES (6088,'HEDIER FABIAN','FISCUE PATIÑO','true','1059602258','1059602258','ingenieria de sitemas','1059602258','diegomazorram@gmail.com',5000,'true','true','true','true');</v>
      </c>
    </row>
    <row r="6090" spans="1:15">
      <c r="A6090">
        <v>6089</v>
      </c>
      <c r="B6090" s="56" t="s">
        <v>4622</v>
      </c>
      <c r="C6090" s="312" t="s">
        <v>6952</v>
      </c>
      <c r="D6090" t="s">
        <v>7106</v>
      </c>
      <c r="E6090" s="70" t="s">
        <v>5176</v>
      </c>
      <c r="F6090" s="70" t="s">
        <v>5176</v>
      </c>
      <c r="G6090" t="s">
        <v>7107</v>
      </c>
      <c r="H6090" s="70" t="s">
        <v>5176</v>
      </c>
      <c r="I6090" t="s">
        <v>7108</v>
      </c>
      <c r="J6090">
        <v>5000</v>
      </c>
      <c r="K6090" t="s">
        <v>7106</v>
      </c>
      <c r="L6090" t="s">
        <v>7106</v>
      </c>
      <c r="M6090" t="s">
        <v>7106</v>
      </c>
      <c r="N6090" t="s">
        <v>7106</v>
      </c>
      <c r="O6090" t="str">
        <f t="shared" si="95"/>
        <v>INSERT INTO USUARIOS_USUARIO(id,nombre,apellidos,foto,cedula,codigo,programa,uid,email,saldo,reserva_desayuno,reserva_almuerzo,reserva_cena,sancion,comida_consumida) VALUES (6089,'NORAIDA SOFIA','FISCUE PATIÑO','true','1059604758','1059604758','ingenieria de sitemas','1059604758','diegomazorram@gmail.com',5000,'true','true','true','true');</v>
      </c>
    </row>
    <row r="6091" spans="1:15">
      <c r="A6091">
        <v>6090</v>
      </c>
      <c r="B6091" s="55" t="s">
        <v>4623</v>
      </c>
      <c r="C6091" s="325" t="s">
        <v>6708</v>
      </c>
      <c r="D6091" t="s">
        <v>7106</v>
      </c>
      <c r="E6091" s="76" t="s">
        <v>5177</v>
      </c>
      <c r="F6091" s="76" t="s">
        <v>5177</v>
      </c>
      <c r="G6091" t="s">
        <v>7107</v>
      </c>
      <c r="H6091" s="76" t="s">
        <v>5177</v>
      </c>
      <c r="I6091" t="s">
        <v>7108</v>
      </c>
      <c r="J6091">
        <v>5000</v>
      </c>
      <c r="K6091" t="s">
        <v>7106</v>
      </c>
      <c r="L6091" t="s">
        <v>7106</v>
      </c>
      <c r="M6091" t="s">
        <v>7106</v>
      </c>
      <c r="N6091" t="s">
        <v>7106</v>
      </c>
      <c r="O6091" t="str">
        <f t="shared" si="95"/>
        <v>INSERT INTO USUARIOS_USUARIO(id,nombre,apellidos,foto,cedula,codigo,programa,uid,email,saldo,reserva_desayuno,reserva_almuerzo,reserva_cena,sancion,comida_consumida) VALUES (6090,'CIFREDO','TROCHEZ DIAZ','true','4720394','4720394','ingenieria de sitemas','4720394','diegomazorram@gmail.com',5000,'true','true','true','true');</v>
      </c>
    </row>
    <row r="6092" spans="1:15">
      <c r="A6092">
        <v>6091</v>
      </c>
      <c r="B6092" s="56" t="s">
        <v>4624</v>
      </c>
      <c r="C6092" s="312" t="s">
        <v>2763</v>
      </c>
      <c r="D6092" t="s">
        <v>7106</v>
      </c>
      <c r="E6092" s="70" t="s">
        <v>5178</v>
      </c>
      <c r="F6092" s="70" t="s">
        <v>5178</v>
      </c>
      <c r="G6092" t="s">
        <v>7107</v>
      </c>
      <c r="H6092" s="70" t="s">
        <v>5178</v>
      </c>
      <c r="I6092" t="s">
        <v>7108</v>
      </c>
      <c r="J6092">
        <v>5000</v>
      </c>
      <c r="K6092" t="s">
        <v>7106</v>
      </c>
      <c r="L6092" t="s">
        <v>7106</v>
      </c>
      <c r="M6092" t="s">
        <v>7106</v>
      </c>
      <c r="N6092" t="s">
        <v>7106</v>
      </c>
      <c r="O6092" t="str">
        <f t="shared" si="95"/>
        <v>INSERT INTO USUARIOS_USUARIO(id,nombre,apellidos,foto,cedula,codigo,programa,uid,email,saldo,reserva_desayuno,reserva_almuerzo,reserva_cena,sancion,comida_consumida) VALUES (6091,' OLIVEYDA','OTERO OTERO','true','25544637','25544637','ingenieria de sitemas','25544637','diegomazorram@gmail.com',5000,'true','true','true','true');</v>
      </c>
    </row>
    <row r="6093" spans="1:15">
      <c r="A6093">
        <v>6092</v>
      </c>
      <c r="B6093" s="56" t="s">
        <v>6954</v>
      </c>
      <c r="C6093" s="312" t="s">
        <v>2763</v>
      </c>
      <c r="D6093" t="s">
        <v>7106</v>
      </c>
      <c r="E6093" s="70" t="s">
        <v>5179</v>
      </c>
      <c r="F6093" s="70" t="s">
        <v>5179</v>
      </c>
      <c r="G6093" t="s">
        <v>7107</v>
      </c>
      <c r="H6093" s="70" t="s">
        <v>5179</v>
      </c>
      <c r="I6093" t="s">
        <v>7108</v>
      </c>
      <c r="J6093">
        <v>5000</v>
      </c>
      <c r="K6093" t="s">
        <v>7106</v>
      </c>
      <c r="L6093" t="s">
        <v>7106</v>
      </c>
      <c r="M6093" t="s">
        <v>7106</v>
      </c>
      <c r="N6093" t="s">
        <v>7106</v>
      </c>
      <c r="O6093" t="str">
        <f t="shared" si="95"/>
        <v>INSERT INTO USUARIOS_USUARIO(id,nombre,apellidos,foto,cedula,codigo,programa,uid,email,saldo,reserva_desayuno,reserva_almuerzo,reserva_cena,sancion,comida_consumida) VALUES (6092,'HEIDY TATIANA','OTERO OTERO','true','1234196167','1234196167','ingenieria de sitemas','1234196167','diegomazorram@gmail.com',5000,'true','true','true','true');</v>
      </c>
    </row>
    <row r="6094" spans="1:15">
      <c r="A6094">
        <v>6093</v>
      </c>
      <c r="B6094" s="56" t="s">
        <v>3906</v>
      </c>
      <c r="C6094" s="312" t="s">
        <v>6955</v>
      </c>
      <c r="D6094" t="s">
        <v>7106</v>
      </c>
      <c r="E6094" s="70" t="s">
        <v>5180</v>
      </c>
      <c r="F6094" s="70" t="s">
        <v>5180</v>
      </c>
      <c r="G6094" t="s">
        <v>7107</v>
      </c>
      <c r="H6094" s="70" t="s">
        <v>5180</v>
      </c>
      <c r="I6094" t="s">
        <v>7108</v>
      </c>
      <c r="J6094">
        <v>5000</v>
      </c>
      <c r="K6094" t="s">
        <v>7106</v>
      </c>
      <c r="L6094" t="s">
        <v>7106</v>
      </c>
      <c r="M6094" t="s">
        <v>7106</v>
      </c>
      <c r="N6094" t="s">
        <v>7106</v>
      </c>
      <c r="O6094" t="str">
        <f t="shared" si="95"/>
        <v>INSERT INTO USUARIOS_USUARIO(id,nombre,apellidos,foto,cedula,codigo,programa,uid,email,saldo,reserva_desayuno,reserva_almuerzo,reserva_cena,sancion,comida_consumida) VALUES (6093,'KEVIN DANIEL','TROCHEZ OTERO','true','1002952675','1002952675','ingenieria de sitemas','1002952675','diegomazorram@gmail.com',5000,'true','true','true','true');</v>
      </c>
    </row>
    <row r="6095" spans="1:15">
      <c r="A6095">
        <v>6094</v>
      </c>
      <c r="B6095" s="56" t="s">
        <v>4625</v>
      </c>
      <c r="C6095" s="312" t="s">
        <v>6955</v>
      </c>
      <c r="D6095" t="s">
        <v>7106</v>
      </c>
      <c r="E6095" s="70" t="s">
        <v>5181</v>
      </c>
      <c r="F6095" s="70" t="s">
        <v>5181</v>
      </c>
      <c r="G6095" t="s">
        <v>7107</v>
      </c>
      <c r="H6095" s="70" t="s">
        <v>5181</v>
      </c>
      <c r="I6095" t="s">
        <v>7108</v>
      </c>
      <c r="J6095">
        <v>5000</v>
      </c>
      <c r="K6095" t="s">
        <v>7106</v>
      </c>
      <c r="L6095" t="s">
        <v>7106</v>
      </c>
      <c r="M6095" t="s">
        <v>7106</v>
      </c>
      <c r="N6095" t="s">
        <v>7106</v>
      </c>
      <c r="O6095" t="str">
        <f t="shared" si="95"/>
        <v>INSERT INTO USUARIOS_USUARIO(id,nombre,apellidos,foto,cedula,codigo,programa,uid,email,saldo,reserva_desayuno,reserva_almuerzo,reserva_cena,sancion,comida_consumida) VALUES (6094,'JHAN CARLOS','TROCHEZ OTERO','true','1059594143','1059594143','ingenieria de sitemas','1059594143','diegomazorram@gmail.com',5000,'true','true','true','true');</v>
      </c>
    </row>
    <row r="6096" spans="1:15">
      <c r="A6096">
        <v>6095</v>
      </c>
      <c r="B6096" s="55" t="s">
        <v>4626</v>
      </c>
      <c r="C6096" s="325" t="s">
        <v>4627</v>
      </c>
      <c r="D6096" t="s">
        <v>7106</v>
      </c>
      <c r="E6096" s="76" t="s">
        <v>5182</v>
      </c>
      <c r="F6096" s="76" t="s">
        <v>5182</v>
      </c>
      <c r="G6096" t="s">
        <v>7107</v>
      </c>
      <c r="H6096" s="76" t="s">
        <v>5182</v>
      </c>
      <c r="I6096" t="s">
        <v>7108</v>
      </c>
      <c r="J6096">
        <v>5000</v>
      </c>
      <c r="K6096" t="s">
        <v>7106</v>
      </c>
      <c r="L6096" t="s">
        <v>7106</v>
      </c>
      <c r="M6096" t="s">
        <v>7106</v>
      </c>
      <c r="N6096" t="s">
        <v>7106</v>
      </c>
      <c r="O6096" t="str">
        <f t="shared" si="95"/>
        <v>INSERT INTO USUARIOS_USUARIO(id,nombre,apellidos,foto,cedula,codigo,programa,uid,email,saldo,reserva_desayuno,reserva_almuerzo,reserva_cena,sancion,comida_consumida) VALUES (6095,'SINDY DANIELA','PILLIMUE IPIA','true','1059603967','1059603967','ingenieria de sitemas','1059603967','diegomazorram@gmail.com',5000,'true','true','true','true');</v>
      </c>
    </row>
    <row r="6097" spans="1:15">
      <c r="A6097">
        <v>6096</v>
      </c>
      <c r="B6097" s="56" t="s">
        <v>4628</v>
      </c>
      <c r="C6097" s="312" t="s">
        <v>913</v>
      </c>
      <c r="D6097" t="s">
        <v>7106</v>
      </c>
      <c r="E6097" s="70" t="s">
        <v>5183</v>
      </c>
      <c r="F6097" s="70" t="s">
        <v>5183</v>
      </c>
      <c r="G6097" t="s">
        <v>7107</v>
      </c>
      <c r="H6097" s="70" t="s">
        <v>5183</v>
      </c>
      <c r="I6097" t="s">
        <v>7108</v>
      </c>
      <c r="J6097">
        <v>5000</v>
      </c>
      <c r="K6097" t="s">
        <v>7106</v>
      </c>
      <c r="L6097" t="s">
        <v>7106</v>
      </c>
      <c r="M6097" t="s">
        <v>7106</v>
      </c>
      <c r="N6097" t="s">
        <v>7106</v>
      </c>
      <c r="O6097" t="str">
        <f t="shared" si="95"/>
        <v>INSERT INTO USUARIOS_USUARIO(id,nombre,apellidos,foto,cedula,codigo,programa,uid,email,saldo,reserva_desayuno,reserva_almuerzo,reserva_cena,sancion,comida_consumida) VALUES (6096,'ARIANNA','TUNUBALA PILLIMUE','true','1029623897','1029623897','ingenieria de sitemas','1029623897','diegomazorram@gmail.com',5000,'true','true','true','true');</v>
      </c>
    </row>
    <row r="6098" spans="1:15">
      <c r="A6098">
        <v>6097</v>
      </c>
      <c r="B6098" s="56" t="s">
        <v>4629</v>
      </c>
      <c r="C6098" s="312" t="s">
        <v>913</v>
      </c>
      <c r="D6098" t="s">
        <v>7106</v>
      </c>
      <c r="E6098" s="70" t="s">
        <v>5184</v>
      </c>
      <c r="F6098" s="70" t="s">
        <v>5184</v>
      </c>
      <c r="G6098" t="s">
        <v>7107</v>
      </c>
      <c r="H6098" s="70" t="s">
        <v>5184</v>
      </c>
      <c r="I6098" t="s">
        <v>7108</v>
      </c>
      <c r="J6098">
        <v>5000</v>
      </c>
      <c r="K6098" t="s">
        <v>7106</v>
      </c>
      <c r="L6098" t="s">
        <v>7106</v>
      </c>
      <c r="M6098" t="s">
        <v>7106</v>
      </c>
      <c r="N6098" t="s">
        <v>7106</v>
      </c>
      <c r="O6098" t="str">
        <f t="shared" si="95"/>
        <v>INSERT INTO USUARIOS_USUARIO(id,nombre,apellidos,foto,cedula,codigo,programa,uid,email,saldo,reserva_desayuno,reserva_almuerzo,reserva_cena,sancion,comida_consumida) VALUES (6097,'EILEEN','TUNUBALA PILLIMUE','true','1029623898','1029623898','ingenieria de sitemas','1029623898','diegomazorram@gmail.com',5000,'true','true','true','true');</v>
      </c>
    </row>
    <row r="6099" spans="1:15">
      <c r="A6099">
        <v>6098</v>
      </c>
      <c r="B6099" s="55" t="s">
        <v>4630</v>
      </c>
      <c r="C6099" s="325" t="s">
        <v>6956</v>
      </c>
      <c r="D6099" t="s">
        <v>7106</v>
      </c>
      <c r="E6099" s="76" t="s">
        <v>5185</v>
      </c>
      <c r="F6099" s="76" t="s">
        <v>5185</v>
      </c>
      <c r="G6099" t="s">
        <v>7107</v>
      </c>
      <c r="H6099" s="76" t="s">
        <v>5185</v>
      </c>
      <c r="I6099" t="s">
        <v>7108</v>
      </c>
      <c r="J6099">
        <v>5000</v>
      </c>
      <c r="K6099" t="s">
        <v>7106</v>
      </c>
      <c r="L6099" t="s">
        <v>7106</v>
      </c>
      <c r="M6099" t="s">
        <v>7106</v>
      </c>
      <c r="N6099" t="s">
        <v>7106</v>
      </c>
      <c r="O6099" t="str">
        <f t="shared" si="95"/>
        <v>INSERT INTO USUARIOS_USUARIO(id,nombre,apellidos,foto,cedula,codigo,programa,uid,email,saldo,reserva_desayuno,reserva_almuerzo,reserva_cena,sancion,comida_consumida) VALUES (6098,'RUBIEL','TROCHEZ VILLANI','true','1059595755','1059595755','ingenieria de sitemas','1059595755','diegomazorram@gmail.com',5000,'true','true','true','true');</v>
      </c>
    </row>
    <row r="6100" spans="1:15">
      <c r="A6100">
        <v>6099</v>
      </c>
      <c r="B6100" s="56" t="s">
        <v>4631</v>
      </c>
      <c r="C6100" s="312" t="s">
        <v>5804</v>
      </c>
      <c r="D6100" t="s">
        <v>7106</v>
      </c>
      <c r="E6100" s="70" t="s">
        <v>5186</v>
      </c>
      <c r="F6100" s="70" t="s">
        <v>5186</v>
      </c>
      <c r="G6100" t="s">
        <v>7107</v>
      </c>
      <c r="H6100" s="70" t="s">
        <v>5186</v>
      </c>
      <c r="I6100" t="s">
        <v>7108</v>
      </c>
      <c r="J6100">
        <v>5000</v>
      </c>
      <c r="K6100" t="s">
        <v>7106</v>
      </c>
      <c r="L6100" t="s">
        <v>7106</v>
      </c>
      <c r="M6100" t="s">
        <v>7106</v>
      </c>
      <c r="N6100" t="s">
        <v>7106</v>
      </c>
      <c r="O6100" t="str">
        <f t="shared" si="95"/>
        <v>INSERT INTO USUARIOS_USUARIO(id,nombre,apellidos,foto,cedula,codigo,programa,uid,email,saldo,reserva_desayuno,reserva_almuerzo,reserva_cena,sancion,comida_consumida) VALUES (6099,' ANA YIBI','PECHENE PAJA','true','1059596919','1059596919','ingenieria de sitemas','1059596919','diegomazorram@gmail.com',5000,'true','true','true','true');</v>
      </c>
    </row>
    <row r="6101" spans="1:15">
      <c r="A6101">
        <v>6100</v>
      </c>
      <c r="B6101" s="56" t="s">
        <v>305</v>
      </c>
      <c r="C6101" s="312" t="s">
        <v>6957</v>
      </c>
      <c r="D6101" t="s">
        <v>7106</v>
      </c>
      <c r="E6101" s="70" t="s">
        <v>5187</v>
      </c>
      <c r="F6101" s="70" t="s">
        <v>5187</v>
      </c>
      <c r="G6101" t="s">
        <v>7107</v>
      </c>
      <c r="H6101" s="70" t="s">
        <v>5187</v>
      </c>
      <c r="I6101" t="s">
        <v>7108</v>
      </c>
      <c r="J6101">
        <v>5000</v>
      </c>
      <c r="K6101" t="s">
        <v>7106</v>
      </c>
      <c r="L6101" t="s">
        <v>7106</v>
      </c>
      <c r="M6101" t="s">
        <v>7106</v>
      </c>
      <c r="N6101" t="s">
        <v>7106</v>
      </c>
      <c r="O6101" t="str">
        <f t="shared" si="95"/>
        <v>INSERT INTO USUARIOS_USUARIO(id,nombre,apellidos,foto,cedula,codigo,programa,uid,email,saldo,reserva_desayuno,reserva_almuerzo,reserva_cena,sancion,comida_consumida) VALUES (6100,'JUAN JOSE','TROCHEZ PECHENE','true','1029622002','1029622002','ingenieria de sitemas','1029622002','diegomazorram@gmail.com',5000,'true','true','true','true');</v>
      </c>
    </row>
    <row r="6102" spans="1:15">
      <c r="A6102">
        <v>6101</v>
      </c>
      <c r="B6102" s="55" t="s">
        <v>4011</v>
      </c>
      <c r="C6102" s="325" t="s">
        <v>4632</v>
      </c>
      <c r="D6102" t="s">
        <v>7106</v>
      </c>
      <c r="E6102" s="76" t="s">
        <v>5188</v>
      </c>
      <c r="F6102" s="76" t="s">
        <v>5188</v>
      </c>
      <c r="G6102" t="s">
        <v>7107</v>
      </c>
      <c r="H6102" s="76" t="s">
        <v>5188</v>
      </c>
      <c r="I6102" t="s">
        <v>7108</v>
      </c>
      <c r="J6102">
        <v>5000</v>
      </c>
      <c r="K6102" t="s">
        <v>7106</v>
      </c>
      <c r="L6102" t="s">
        <v>7106</v>
      </c>
      <c r="M6102" t="s">
        <v>7106</v>
      </c>
      <c r="N6102" t="s">
        <v>7106</v>
      </c>
      <c r="O6102" t="str">
        <f t="shared" si="95"/>
        <v>INSERT INTO USUARIOS_USUARIO(id,nombre,apellidos,foto,cedula,codigo,programa,uid,email,saldo,reserva_desayuno,reserva_almuerzo,reserva_cena,sancion,comida_consumida) VALUES (6101,'ALFONSO','MUELAS CAUSAYA','true','1488355','1488355','ingenieria de sitemas','1488355','diegomazorram@gmail.com',5000,'true','true','true','true');</v>
      </c>
    </row>
    <row r="6103" spans="1:15">
      <c r="A6103">
        <v>6102</v>
      </c>
      <c r="B6103" s="56" t="s">
        <v>4633</v>
      </c>
      <c r="C6103" s="312" t="s">
        <v>4634</v>
      </c>
      <c r="D6103" t="s">
        <v>7106</v>
      </c>
      <c r="E6103" s="70" t="s">
        <v>5189</v>
      </c>
      <c r="F6103" s="70" t="s">
        <v>5189</v>
      </c>
      <c r="G6103" t="s">
        <v>7107</v>
      </c>
      <c r="H6103" s="70" t="s">
        <v>5189</v>
      </c>
      <c r="I6103" t="s">
        <v>7108</v>
      </c>
      <c r="J6103">
        <v>5000</v>
      </c>
      <c r="K6103" t="s">
        <v>7106</v>
      </c>
      <c r="L6103" t="s">
        <v>7106</v>
      </c>
      <c r="M6103" t="s">
        <v>7106</v>
      </c>
      <c r="N6103" t="s">
        <v>7106</v>
      </c>
      <c r="O6103" t="str">
        <f t="shared" si="95"/>
        <v>INSERT INTO USUARIOS_USUARIO(id,nombre,apellidos,foto,cedula,codigo,programa,uid,email,saldo,reserva_desayuno,reserva_almuerzo,reserva_cena,sancion,comida_consumida) VALUES (6102,'CENEIRA','RIOS','true','25543983','25543983','ingenieria de sitemas','25543983','diegomazorram@gmail.com',5000,'true','true','true','true');</v>
      </c>
    </row>
    <row r="6104" spans="1:15">
      <c r="A6104">
        <v>6103</v>
      </c>
      <c r="B6104" s="55" t="s">
        <v>4635</v>
      </c>
      <c r="C6104" s="325" t="s">
        <v>4636</v>
      </c>
      <c r="D6104" t="s">
        <v>7106</v>
      </c>
      <c r="E6104" s="76" t="s">
        <v>5190</v>
      </c>
      <c r="F6104" s="76" t="s">
        <v>5190</v>
      </c>
      <c r="G6104" t="s">
        <v>7107</v>
      </c>
      <c r="H6104" s="76" t="s">
        <v>5190</v>
      </c>
      <c r="I6104" t="s">
        <v>7108</v>
      </c>
      <c r="J6104">
        <v>5000</v>
      </c>
      <c r="K6104" t="s">
        <v>7106</v>
      </c>
      <c r="L6104" t="s">
        <v>7106</v>
      </c>
      <c r="M6104" t="s">
        <v>7106</v>
      </c>
      <c r="N6104" t="s">
        <v>7106</v>
      </c>
      <c r="O6104" t="str">
        <f t="shared" si="95"/>
        <v>INSERT INTO USUARIOS_USUARIO(id,nombre,apellidos,foto,cedula,codigo,programa,uid,email,saldo,reserva_desayuno,reserva_almuerzo,reserva_cena,sancion,comida_consumida) VALUES (6103,'ZULMA','FERNANDEZ ROSERO','true','25545842','25545842','ingenieria de sitemas','25545842','diegomazorram@gmail.com',5000,'true','true','true','true');</v>
      </c>
    </row>
    <row r="6105" spans="1:15">
      <c r="A6105">
        <v>6104</v>
      </c>
      <c r="B6105" s="56" t="s">
        <v>4637</v>
      </c>
      <c r="C6105" s="312" t="s">
        <v>6670</v>
      </c>
      <c r="D6105" t="s">
        <v>7106</v>
      </c>
      <c r="E6105" s="70" t="s">
        <v>5191</v>
      </c>
      <c r="F6105" s="70" t="s">
        <v>5191</v>
      </c>
      <c r="G6105" t="s">
        <v>7107</v>
      </c>
      <c r="H6105" s="70" t="s">
        <v>5191</v>
      </c>
      <c r="I6105" t="s">
        <v>7108</v>
      </c>
      <c r="J6105">
        <v>5000</v>
      </c>
      <c r="K6105" t="s">
        <v>7106</v>
      </c>
      <c r="L6105" t="s">
        <v>7106</v>
      </c>
      <c r="M6105" t="s">
        <v>7106</v>
      </c>
      <c r="N6105" t="s">
        <v>7106</v>
      </c>
      <c r="O6105" t="str">
        <f t="shared" si="95"/>
        <v>INSERT INTO USUARIOS_USUARIO(id,nombre,apellidos,foto,cedula,codigo,programa,uid,email,saldo,reserva_desayuno,reserva_almuerzo,reserva_cena,sancion,comida_consumida) VALUES (6104,'ANDERSON','TROCHEZ FERNANDEZ','true','99061912343','99061912343','ingenieria de sitemas','99061912343','diegomazorram@gmail.com',5000,'true','true','true','true');</v>
      </c>
    </row>
    <row r="6106" spans="1:15">
      <c r="A6106">
        <v>6105</v>
      </c>
      <c r="B6106" s="55" t="s">
        <v>4638</v>
      </c>
      <c r="C6106" s="325" t="s">
        <v>6958</v>
      </c>
      <c r="D6106" t="s">
        <v>7106</v>
      </c>
      <c r="E6106" s="76" t="s">
        <v>5192</v>
      </c>
      <c r="F6106" s="76" t="s">
        <v>5192</v>
      </c>
      <c r="G6106" t="s">
        <v>7107</v>
      </c>
      <c r="H6106" s="76" t="s">
        <v>5192</v>
      </c>
      <c r="I6106" t="s">
        <v>7108</v>
      </c>
      <c r="J6106">
        <v>5000</v>
      </c>
      <c r="K6106" t="s">
        <v>7106</v>
      </c>
      <c r="L6106" t="s">
        <v>7106</v>
      </c>
      <c r="M6106" t="s">
        <v>7106</v>
      </c>
      <c r="N6106" t="s">
        <v>7106</v>
      </c>
      <c r="O6106" t="str">
        <f t="shared" si="95"/>
        <v>INSERT INTO USUARIOS_USUARIO(id,nombre,apellidos,foto,cedula,codigo,programa,uid,email,saldo,reserva_desayuno,reserva_almuerzo,reserva_cena,sancion,comida_consumida) VALUES (6105,'DORIS','CHOCUE PECHENE','true','25550926','25550926','ingenieria de sitemas','25550926','diegomazorram@gmail.com',5000,'true','true','true','true');</v>
      </c>
    </row>
    <row r="6107" spans="1:15">
      <c r="A6107">
        <v>6106</v>
      </c>
      <c r="B6107" s="55" t="s">
        <v>4639</v>
      </c>
      <c r="C6107" s="325" t="s">
        <v>4640</v>
      </c>
      <c r="D6107" t="s">
        <v>7106</v>
      </c>
      <c r="E6107" s="76" t="s">
        <v>5193</v>
      </c>
      <c r="F6107" s="76" t="s">
        <v>5193</v>
      </c>
      <c r="G6107" t="s">
        <v>7107</v>
      </c>
      <c r="H6107" s="76" t="s">
        <v>5193</v>
      </c>
      <c r="I6107" t="s">
        <v>7108</v>
      </c>
      <c r="J6107">
        <v>5000</v>
      </c>
      <c r="K6107" t="s">
        <v>7106</v>
      </c>
      <c r="L6107" t="s">
        <v>7106</v>
      </c>
      <c r="M6107" t="s">
        <v>7106</v>
      </c>
      <c r="N6107" t="s">
        <v>7106</v>
      </c>
      <c r="O6107" t="str">
        <f t="shared" si="95"/>
        <v>INSERT INTO USUARIOS_USUARIO(id,nombre,apellidos,foto,cedula,codigo,programa,uid,email,saldo,reserva_desayuno,reserva_almuerzo,reserva_cena,sancion,comida_consumida) VALUES (6106,'LIDER','IDROBO QUIMTANA','true','16705916','16705916','ingenieria de sitemas','16705916','diegomazorram@gmail.com',5000,'true','true','true','true');</v>
      </c>
    </row>
    <row r="6108" spans="1:15">
      <c r="A6108">
        <v>6107</v>
      </c>
      <c r="B6108" s="56" t="s">
        <v>4641</v>
      </c>
      <c r="C6108" s="312" t="s">
        <v>6958</v>
      </c>
      <c r="D6108" t="s">
        <v>7106</v>
      </c>
      <c r="E6108" s="70" t="s">
        <v>5194</v>
      </c>
      <c r="F6108" s="70" t="s">
        <v>5194</v>
      </c>
      <c r="G6108" t="s">
        <v>7107</v>
      </c>
      <c r="H6108" s="70" t="s">
        <v>5194</v>
      </c>
      <c r="I6108" t="s">
        <v>7108</v>
      </c>
      <c r="J6108">
        <v>5000</v>
      </c>
      <c r="K6108" t="s">
        <v>7106</v>
      </c>
      <c r="L6108" t="s">
        <v>7106</v>
      </c>
      <c r="M6108" t="s">
        <v>7106</v>
      </c>
      <c r="N6108" t="s">
        <v>7106</v>
      </c>
      <c r="O6108" t="str">
        <f t="shared" si="95"/>
        <v>INSERT INTO USUARIOS_USUARIO(id,nombre,apellidos,foto,cedula,codigo,programa,uid,email,saldo,reserva_desayuno,reserva_almuerzo,reserva_cena,sancion,comida_consumida) VALUES (6107,' DANIEL ALBEIRO','CHOCUE PECHENE','true','1059602199','1059602199','ingenieria de sitemas','1059602199','diegomazorram@gmail.com',5000,'true','true','true','true');</v>
      </c>
    </row>
    <row r="6109" spans="1:15">
      <c r="A6109">
        <v>6108</v>
      </c>
      <c r="B6109" s="56" t="s">
        <v>4642</v>
      </c>
      <c r="C6109" s="312" t="s">
        <v>4643</v>
      </c>
      <c r="D6109" t="s">
        <v>7106</v>
      </c>
      <c r="E6109" s="70" t="s">
        <v>5195</v>
      </c>
      <c r="F6109" s="70" t="s">
        <v>5195</v>
      </c>
      <c r="G6109" t="s">
        <v>7107</v>
      </c>
      <c r="H6109" s="70" t="s">
        <v>5195</v>
      </c>
      <c r="I6109" t="s">
        <v>7108</v>
      </c>
      <c r="J6109">
        <v>5000</v>
      </c>
      <c r="K6109" t="s">
        <v>7106</v>
      </c>
      <c r="L6109" t="s">
        <v>7106</v>
      </c>
      <c r="M6109" t="s">
        <v>7106</v>
      </c>
      <c r="N6109" t="s">
        <v>7106</v>
      </c>
      <c r="O6109" t="str">
        <f t="shared" si="95"/>
        <v>INSERT INTO USUARIOS_USUARIO(id,nombre,apellidos,foto,cedula,codigo,programa,uid,email,saldo,reserva_desayuno,reserva_almuerzo,reserva_cena,sancion,comida_consumida) VALUES (6108,' DANNA SOFIA','IDROBO CHOCUE','true','1059602160','1059602160','ingenieria de sitemas','1059602160','diegomazorram@gmail.com',5000,'true','true','true','true');</v>
      </c>
    </row>
    <row r="6110" spans="1:15">
      <c r="A6110">
        <v>6109</v>
      </c>
      <c r="B6110" s="56" t="s">
        <v>1921</v>
      </c>
      <c r="C6110" s="312" t="s">
        <v>4643</v>
      </c>
      <c r="D6110" t="s">
        <v>7106</v>
      </c>
      <c r="E6110" s="70" t="s">
        <v>5196</v>
      </c>
      <c r="F6110" s="70" t="s">
        <v>5196</v>
      </c>
      <c r="G6110" t="s">
        <v>7107</v>
      </c>
      <c r="H6110" s="70" t="s">
        <v>5196</v>
      </c>
      <c r="I6110" t="s">
        <v>7108</v>
      </c>
      <c r="J6110">
        <v>5000</v>
      </c>
      <c r="K6110" t="s">
        <v>7106</v>
      </c>
      <c r="L6110" t="s">
        <v>7106</v>
      </c>
      <c r="M6110" t="s">
        <v>7106</v>
      </c>
      <c r="N6110" t="s">
        <v>7106</v>
      </c>
      <c r="O6110" t="str">
        <f t="shared" si="95"/>
        <v>INSERT INTO USUARIOS_USUARIO(id,nombre,apellidos,foto,cedula,codigo,programa,uid,email,saldo,reserva_desayuno,reserva_almuerzo,reserva_cena,sancion,comida_consumida) VALUES (6109,'JHOAN FELIPE','IDROBO CHOCUE','true','1059605864','1059605864','ingenieria de sitemas','1059605864','diegomazorram@gmail.com',5000,'true','true','true','true');</v>
      </c>
    </row>
    <row r="6111" spans="1:15">
      <c r="A6111">
        <v>6110</v>
      </c>
      <c r="B6111" s="55" t="s">
        <v>6833</v>
      </c>
      <c r="C6111" s="325" t="s">
        <v>4644</v>
      </c>
      <c r="D6111" t="s">
        <v>7106</v>
      </c>
      <c r="E6111" s="76" t="s">
        <v>5197</v>
      </c>
      <c r="F6111" s="76" t="s">
        <v>5197</v>
      </c>
      <c r="G6111" t="s">
        <v>7107</v>
      </c>
      <c r="H6111" s="76" t="s">
        <v>5197</v>
      </c>
      <c r="I6111" t="s">
        <v>7108</v>
      </c>
      <c r="J6111">
        <v>5000</v>
      </c>
      <c r="K6111" t="s">
        <v>7106</v>
      </c>
      <c r="L6111" t="s">
        <v>7106</v>
      </c>
      <c r="M6111" t="s">
        <v>7106</v>
      </c>
      <c r="N6111" t="s">
        <v>7106</v>
      </c>
      <c r="O6111" t="str">
        <f t="shared" si="95"/>
        <v>INSERT INTO USUARIOS_USUARIO(id,nombre,apellidos,foto,cedula,codigo,programa,uid,email,saldo,reserva_desayuno,reserva_almuerzo,reserva_cena,sancion,comida_consumida) VALUES (6110,'FLORENTINO','CHOCUE OSNAS','true','1516438','1516438','ingenieria de sitemas','1516438','diegomazorram@gmail.com',5000,'true','true','true','true');</v>
      </c>
    </row>
    <row r="6112" spans="1:15">
      <c r="A6112">
        <v>6111</v>
      </c>
      <c r="B6112" s="56" t="s">
        <v>4645</v>
      </c>
      <c r="C6112" s="312" t="s">
        <v>6958</v>
      </c>
      <c r="D6112" t="s">
        <v>7106</v>
      </c>
      <c r="E6112" s="70" t="s">
        <v>5198</v>
      </c>
      <c r="F6112" s="70" t="s">
        <v>5198</v>
      </c>
      <c r="G6112" t="s">
        <v>7107</v>
      </c>
      <c r="H6112" s="70" t="s">
        <v>5198</v>
      </c>
      <c r="I6112" t="s">
        <v>7108</v>
      </c>
      <c r="J6112">
        <v>5000</v>
      </c>
      <c r="K6112" t="s">
        <v>7106</v>
      </c>
      <c r="L6112" t="s">
        <v>7106</v>
      </c>
      <c r="M6112" t="s">
        <v>7106</v>
      </c>
      <c r="N6112" t="s">
        <v>7106</v>
      </c>
      <c r="O6112" t="str">
        <f t="shared" si="95"/>
        <v>INSERT INTO USUARIOS_USUARIO(id,nombre,apellidos,foto,cedula,codigo,programa,uid,email,saldo,reserva_desayuno,reserva_almuerzo,reserva_cena,sancion,comida_consumida) VALUES (6111,'JOSE LIBERDO','CHOCUE PECHENE','true','14720322','14720322','ingenieria de sitemas','14720322','diegomazorram@gmail.com',5000,'true','true','true','true');</v>
      </c>
    </row>
    <row r="6113" spans="1:15">
      <c r="A6113">
        <v>6112</v>
      </c>
      <c r="B6113" s="56" t="s">
        <v>4149</v>
      </c>
      <c r="C6113" s="312" t="s">
        <v>6958</v>
      </c>
      <c r="D6113" t="s">
        <v>7106</v>
      </c>
      <c r="E6113" s="70" t="s">
        <v>5199</v>
      </c>
      <c r="F6113" s="70" t="s">
        <v>5199</v>
      </c>
      <c r="G6113" t="s">
        <v>7107</v>
      </c>
      <c r="H6113" s="70" t="s">
        <v>5199</v>
      </c>
      <c r="I6113" t="s">
        <v>7108</v>
      </c>
      <c r="J6113">
        <v>5000</v>
      </c>
      <c r="K6113" t="s">
        <v>7106</v>
      </c>
      <c r="L6113" t="s">
        <v>7106</v>
      </c>
      <c r="M6113" t="s">
        <v>7106</v>
      </c>
      <c r="N6113" t="s">
        <v>7106</v>
      </c>
      <c r="O6113" t="str">
        <f t="shared" si="95"/>
        <v>INSERT INTO USUARIOS_USUARIO(id,nombre,apellidos,foto,cedula,codigo,programa,uid,email,saldo,reserva_desayuno,reserva_almuerzo,reserva_cena,sancion,comida_consumida) VALUES (6112,'LEONOR','CHOCUE PECHENE','true','25687637','25687637','ingenieria de sitemas','25687637','diegomazorram@gmail.com',5000,'true','true','true','true');</v>
      </c>
    </row>
    <row r="6114" spans="1:15">
      <c r="A6114">
        <v>6113</v>
      </c>
      <c r="B6114" s="55" t="s">
        <v>82</v>
      </c>
      <c r="C6114" s="325" t="s">
        <v>6959</v>
      </c>
      <c r="D6114" t="s">
        <v>7106</v>
      </c>
      <c r="E6114" s="76" t="s">
        <v>5200</v>
      </c>
      <c r="F6114" s="76" t="s">
        <v>5200</v>
      </c>
      <c r="G6114" t="s">
        <v>7107</v>
      </c>
      <c r="H6114" s="76" t="s">
        <v>5200</v>
      </c>
      <c r="I6114" t="s">
        <v>7108</v>
      </c>
      <c r="J6114">
        <v>5000</v>
      </c>
      <c r="K6114" t="s">
        <v>7106</v>
      </c>
      <c r="L6114" t="s">
        <v>7106</v>
      </c>
      <c r="M6114" t="s">
        <v>7106</v>
      </c>
      <c r="N6114" t="s">
        <v>7106</v>
      </c>
      <c r="O6114" t="str">
        <f t="shared" si="95"/>
        <v>INSERT INTO USUARIOS_USUARIO(id,nombre,apellidos,foto,cedula,codigo,programa,uid,email,saldo,reserva_desayuno,reserva_almuerzo,reserva_cena,sancion,comida_consumida) VALUES (6113,'SANDRA PATRICIA','SANCHEZ CHOCUE','true','25547044','25547044','ingenieria de sitemas','25547044','diegomazorram@gmail.com',5000,'true','true','true','true');</v>
      </c>
    </row>
    <row r="6115" spans="1:15">
      <c r="A6115">
        <v>6114</v>
      </c>
      <c r="B6115" s="56" t="s">
        <v>4646</v>
      </c>
      <c r="C6115" s="312" t="s">
        <v>4647</v>
      </c>
      <c r="D6115" t="s">
        <v>7106</v>
      </c>
      <c r="E6115" s="70" t="s">
        <v>5201</v>
      </c>
      <c r="F6115" s="70" t="s">
        <v>5201</v>
      </c>
      <c r="G6115" t="s">
        <v>7107</v>
      </c>
      <c r="H6115" s="70" t="s">
        <v>5201</v>
      </c>
      <c r="I6115" t="s">
        <v>7108</v>
      </c>
      <c r="J6115">
        <v>5000</v>
      </c>
      <c r="K6115" t="s">
        <v>7106</v>
      </c>
      <c r="L6115" t="s">
        <v>7106</v>
      </c>
      <c r="M6115" t="s">
        <v>7106</v>
      </c>
      <c r="N6115" t="s">
        <v>7106</v>
      </c>
      <c r="O6115" t="str">
        <f t="shared" si="95"/>
        <v>INSERT INTO USUARIOS_USUARIO(id,nombre,apellidos,foto,cedula,codigo,programa,uid,email,saldo,reserva_desayuno,reserva_almuerzo,reserva_cena,sancion,comida_consumida) VALUES (6114,'GERMAN','VELASCO YADI','true','76259614','76259614','ingenieria de sitemas','76259614','diegomazorram@gmail.com',5000,'true','true','true','true');</v>
      </c>
    </row>
    <row r="6116" spans="1:15">
      <c r="A6116">
        <v>6115</v>
      </c>
      <c r="B6116" s="56" t="s">
        <v>4648</v>
      </c>
      <c r="C6116" s="312" t="s">
        <v>5680</v>
      </c>
      <c r="D6116" t="s">
        <v>7106</v>
      </c>
      <c r="E6116" s="70" t="s">
        <v>5202</v>
      </c>
      <c r="F6116" s="70" t="s">
        <v>5202</v>
      </c>
      <c r="G6116" t="s">
        <v>7107</v>
      </c>
      <c r="H6116" s="70" t="s">
        <v>5202</v>
      </c>
      <c r="I6116" t="s">
        <v>7108</v>
      </c>
      <c r="J6116">
        <v>5000</v>
      </c>
      <c r="K6116" t="s">
        <v>7106</v>
      </c>
      <c r="L6116" t="s">
        <v>7106</v>
      </c>
      <c r="M6116" t="s">
        <v>7106</v>
      </c>
      <c r="N6116" t="s">
        <v>7106</v>
      </c>
      <c r="O6116" t="str">
        <f t="shared" si="95"/>
        <v>INSERT INTO USUARIOS_USUARIO(id,nombre,apellidos,foto,cedula,codigo,programa,uid,email,saldo,reserva_desayuno,reserva_almuerzo,reserva_cena,sancion,comida_consumida) VALUES (6115,'ANGELA CAMILA','VELASCO SANCHEZ','true','1002847570','1002847570','ingenieria de sitemas','1002847570','diegomazorram@gmail.com',5000,'true','true','true','true');</v>
      </c>
    </row>
    <row r="6117" spans="1:15">
      <c r="A6117">
        <v>6116</v>
      </c>
      <c r="B6117" s="56" t="s">
        <v>4646</v>
      </c>
      <c r="C6117" s="312" t="s">
        <v>5680</v>
      </c>
      <c r="D6117" t="s">
        <v>7106</v>
      </c>
      <c r="E6117" s="70" t="s">
        <v>5203</v>
      </c>
      <c r="F6117" s="70" t="s">
        <v>5203</v>
      </c>
      <c r="G6117" t="s">
        <v>7107</v>
      </c>
      <c r="H6117" s="70" t="s">
        <v>5203</v>
      </c>
      <c r="I6117" t="s">
        <v>7108</v>
      </c>
      <c r="J6117">
        <v>5000</v>
      </c>
      <c r="K6117" t="s">
        <v>7106</v>
      </c>
      <c r="L6117" t="s">
        <v>7106</v>
      </c>
      <c r="M6117" t="s">
        <v>7106</v>
      </c>
      <c r="N6117" t="s">
        <v>7106</v>
      </c>
      <c r="O6117" t="str">
        <f t="shared" si="95"/>
        <v>INSERT INTO USUARIOS_USUARIO(id,nombre,apellidos,foto,cedula,codigo,programa,uid,email,saldo,reserva_desayuno,reserva_almuerzo,reserva_cena,sancion,comida_consumida) VALUES (6116,'GERMAN','VELASCO SANCHEZ','true','1002847790','1002847790','ingenieria de sitemas','1002847790','diegomazorram@gmail.com',5000,'true','true','true','true');</v>
      </c>
    </row>
    <row r="6118" spans="1:15">
      <c r="A6118">
        <v>6117</v>
      </c>
      <c r="B6118" s="55" t="s">
        <v>4649</v>
      </c>
      <c r="C6118" s="325" t="s">
        <v>4636</v>
      </c>
      <c r="D6118" t="s">
        <v>7106</v>
      </c>
      <c r="E6118" s="76" t="s">
        <v>5204</v>
      </c>
      <c r="F6118" s="76" t="s">
        <v>5204</v>
      </c>
      <c r="G6118" t="s">
        <v>7107</v>
      </c>
      <c r="H6118" s="76" t="s">
        <v>5204</v>
      </c>
      <c r="I6118" t="s">
        <v>7108</v>
      </c>
      <c r="J6118">
        <v>5000</v>
      </c>
      <c r="K6118" t="s">
        <v>7106</v>
      </c>
      <c r="L6118" t="s">
        <v>7106</v>
      </c>
      <c r="M6118" t="s">
        <v>7106</v>
      </c>
      <c r="N6118" t="s">
        <v>7106</v>
      </c>
      <c r="O6118" t="str">
        <f t="shared" si="95"/>
        <v>INSERT INTO USUARIOS_USUARIO(id,nombre,apellidos,foto,cedula,codigo,programa,uid,email,saldo,reserva_desayuno,reserva_almuerzo,reserva_cena,sancion,comida_consumida) VALUES (6117,'OLGA','FERNANDEZ ROSERO','true','1059594138','1059594138','ingenieria de sitemas','1059594138','diegomazorram@gmail.com',5000,'true','true','true','true');</v>
      </c>
    </row>
    <row r="6119" spans="1:15">
      <c r="A6119">
        <v>6118</v>
      </c>
      <c r="B6119" s="56" t="s">
        <v>4650</v>
      </c>
      <c r="C6119" s="312" t="s">
        <v>4651</v>
      </c>
      <c r="D6119" t="s">
        <v>7106</v>
      </c>
      <c r="E6119" s="70" t="s">
        <v>5205</v>
      </c>
      <c r="F6119" s="70" t="s">
        <v>5205</v>
      </c>
      <c r="G6119" t="s">
        <v>7107</v>
      </c>
      <c r="H6119" s="70" t="s">
        <v>5205</v>
      </c>
      <c r="I6119" t="s">
        <v>7108</v>
      </c>
      <c r="J6119">
        <v>5000</v>
      </c>
      <c r="K6119" t="s">
        <v>7106</v>
      </c>
      <c r="L6119" t="s">
        <v>7106</v>
      </c>
      <c r="M6119" t="s">
        <v>7106</v>
      </c>
      <c r="N6119" t="s">
        <v>7106</v>
      </c>
      <c r="O6119" t="str">
        <f t="shared" si="95"/>
        <v>INSERT INTO USUARIOS_USUARIO(id,nombre,apellidos,foto,cedula,codigo,programa,uid,email,saldo,reserva_desayuno,reserva_almuerzo,reserva_cena,sancion,comida_consumida) VALUES (6118,'SARA  YULIET','VEGA FERNANSEZ','true','1059235049','1059235049','ingenieria de sitemas','1059235049','diegomazorram@gmail.com',5000,'true','true','true','true');</v>
      </c>
    </row>
    <row r="6120" spans="1:15">
      <c r="A6120">
        <v>6119</v>
      </c>
      <c r="B6120" s="56" t="s">
        <v>6960</v>
      </c>
      <c r="C6120" s="312" t="s">
        <v>6961</v>
      </c>
      <c r="D6120" t="s">
        <v>7106</v>
      </c>
      <c r="E6120" s="70" t="s">
        <v>5206</v>
      </c>
      <c r="F6120" s="70" t="s">
        <v>5206</v>
      </c>
      <c r="G6120" t="s">
        <v>7107</v>
      </c>
      <c r="H6120" s="70" t="s">
        <v>5206</v>
      </c>
      <c r="I6120" t="s">
        <v>7108</v>
      </c>
      <c r="J6120">
        <v>5000</v>
      </c>
      <c r="K6120" t="s">
        <v>7106</v>
      </c>
      <c r="L6120" t="s">
        <v>7106</v>
      </c>
      <c r="M6120" t="s">
        <v>7106</v>
      </c>
      <c r="N6120" t="s">
        <v>7106</v>
      </c>
      <c r="O6120" t="str">
        <f t="shared" si="95"/>
        <v>INSERT INTO USUARIOS_USUARIO(id,nombre,apellidos,foto,cedula,codigo,programa,uid,email,saldo,reserva_desayuno,reserva_almuerzo,reserva_cena,sancion,comida_consumida) VALUES (6119,'JULIETH  ESTEFANY','SANCHEZ FERNANDEZ','true','1060186258','1060186258','ingenieria de sitemas','1060186258','diegomazorram@gmail.com',5000,'true','true','true','true');</v>
      </c>
    </row>
    <row r="6121" spans="1:15">
      <c r="A6121">
        <v>6120</v>
      </c>
      <c r="B6121" s="55" t="s">
        <v>4652</v>
      </c>
      <c r="C6121" s="325" t="s">
        <v>6734</v>
      </c>
      <c r="D6121" t="s">
        <v>7106</v>
      </c>
      <c r="E6121" s="76" t="s">
        <v>5207</v>
      </c>
      <c r="F6121" s="76" t="s">
        <v>5207</v>
      </c>
      <c r="G6121" t="s">
        <v>7107</v>
      </c>
      <c r="H6121" s="76" t="s">
        <v>5207</v>
      </c>
      <c r="I6121" t="s">
        <v>7108</v>
      </c>
      <c r="J6121">
        <v>5000</v>
      </c>
      <c r="K6121" t="s">
        <v>7106</v>
      </c>
      <c r="L6121" t="s">
        <v>7106</v>
      </c>
      <c r="M6121" t="s">
        <v>7106</v>
      </c>
      <c r="N6121" t="s">
        <v>7106</v>
      </c>
      <c r="O6121" t="str">
        <f t="shared" si="95"/>
        <v>INSERT INTO USUARIOS_USUARIO(id,nombre,apellidos,foto,cedula,codigo,programa,uid,email,saldo,reserva_desayuno,reserva_almuerzo,reserva_cena,sancion,comida_consumida) VALUES (6120,'DOLLY  ANDREA','CORTES CALAMBAS','true','31309044','31309044','ingenieria de sitemas','31309044','diegomazorram@gmail.com',5000,'true','true','true','true');</v>
      </c>
    </row>
    <row r="6122" spans="1:15">
      <c r="A6122">
        <v>6121</v>
      </c>
      <c r="B6122" s="56" t="s">
        <v>4653</v>
      </c>
      <c r="C6122" s="312" t="s">
        <v>4654</v>
      </c>
      <c r="D6122" t="s">
        <v>7106</v>
      </c>
      <c r="E6122" s="70" t="s">
        <v>5208</v>
      </c>
      <c r="F6122" s="70" t="s">
        <v>5208</v>
      </c>
      <c r="G6122" t="s">
        <v>7107</v>
      </c>
      <c r="H6122" s="70" t="s">
        <v>5208</v>
      </c>
      <c r="I6122" t="s">
        <v>7108</v>
      </c>
      <c r="J6122">
        <v>5000</v>
      </c>
      <c r="K6122" t="s">
        <v>7106</v>
      </c>
      <c r="L6122" t="s">
        <v>7106</v>
      </c>
      <c r="M6122" t="s">
        <v>7106</v>
      </c>
      <c r="N6122" t="s">
        <v>7106</v>
      </c>
      <c r="O6122" t="str">
        <f t="shared" si="95"/>
        <v>INSERT INTO USUARIOS_USUARIO(id,nombre,apellidos,foto,cedula,codigo,programa,uid,email,saldo,reserva_desayuno,reserva_almuerzo,reserva_cena,sancion,comida_consumida) VALUES (6121,'EMILSON','DIAZ SOTO','true','4722035','4722035','ingenieria de sitemas','4722035','diegomazorram@gmail.com',5000,'true','true','true','true');</v>
      </c>
    </row>
    <row r="6123" spans="1:15">
      <c r="A6123">
        <v>6122</v>
      </c>
      <c r="B6123" s="56" t="s">
        <v>4655</v>
      </c>
      <c r="C6123" s="312" t="s">
        <v>6962</v>
      </c>
      <c r="D6123" t="s">
        <v>7106</v>
      </c>
      <c r="E6123" s="70" t="s">
        <v>5209</v>
      </c>
      <c r="F6123" s="70" t="s">
        <v>5209</v>
      </c>
      <c r="G6123" t="s">
        <v>7107</v>
      </c>
      <c r="H6123" s="70" t="s">
        <v>5209</v>
      </c>
      <c r="I6123" t="s">
        <v>7108</v>
      </c>
      <c r="J6123">
        <v>5000</v>
      </c>
      <c r="K6123" t="s">
        <v>7106</v>
      </c>
      <c r="L6123" t="s">
        <v>7106</v>
      </c>
      <c r="M6123" t="s">
        <v>7106</v>
      </c>
      <c r="N6123" t="s">
        <v>7106</v>
      </c>
      <c r="O6123" t="str">
        <f t="shared" si="95"/>
        <v>INSERT INTO USUARIOS_USUARIO(id,nombre,apellidos,foto,cedula,codigo,programa,uid,email,saldo,reserva_desayuno,reserva_almuerzo,reserva_cena,sancion,comida_consumida) VALUES (6122,'GISELLA','DIAZ CORTES','true','1061693641','1061693641','ingenieria de sitemas','1061693641','diegomazorram@gmail.com',5000,'true','true','true','true');</v>
      </c>
    </row>
    <row r="6124" spans="1:15">
      <c r="A6124">
        <v>6123</v>
      </c>
      <c r="B6124" s="56" t="s">
        <v>4656</v>
      </c>
      <c r="C6124" s="312" t="s">
        <v>6962</v>
      </c>
      <c r="D6124" t="s">
        <v>7106</v>
      </c>
      <c r="E6124" s="70" t="s">
        <v>5210</v>
      </c>
      <c r="F6124" s="70" t="s">
        <v>5210</v>
      </c>
      <c r="G6124" t="s">
        <v>7107</v>
      </c>
      <c r="H6124" s="70" t="s">
        <v>5210</v>
      </c>
      <c r="I6124" t="s">
        <v>7108</v>
      </c>
      <c r="J6124">
        <v>5000</v>
      </c>
      <c r="K6124" t="s">
        <v>7106</v>
      </c>
      <c r="L6124" t="s">
        <v>7106</v>
      </c>
      <c r="M6124" t="s">
        <v>7106</v>
      </c>
      <c r="N6124" t="s">
        <v>7106</v>
      </c>
      <c r="O6124" t="str">
        <f t="shared" si="95"/>
        <v>INSERT INTO USUARIOS_USUARIO(id,nombre,apellidos,foto,cedula,codigo,programa,uid,email,saldo,reserva_desayuno,reserva_almuerzo,reserva_cena,sancion,comida_consumida) VALUES (6123,'JHONATAN ANDREY','DIAZ CORTES','true','1059606573','1059606573','ingenieria de sitemas','1059606573','diegomazorram@gmail.com',5000,'true','true','true','true');</v>
      </c>
    </row>
    <row r="6125" spans="1:15">
      <c r="A6125">
        <v>6124</v>
      </c>
      <c r="B6125" s="56" t="s">
        <v>4657</v>
      </c>
      <c r="C6125" s="312" t="s">
        <v>4658</v>
      </c>
      <c r="D6125" t="s">
        <v>7106</v>
      </c>
      <c r="E6125" s="70" t="s">
        <v>5211</v>
      </c>
      <c r="F6125" s="70" t="s">
        <v>5211</v>
      </c>
      <c r="G6125" t="s">
        <v>7107</v>
      </c>
      <c r="H6125" s="70" t="s">
        <v>5211</v>
      </c>
      <c r="I6125" t="s">
        <v>7108</v>
      </c>
      <c r="J6125">
        <v>5000</v>
      </c>
      <c r="K6125" t="s">
        <v>7106</v>
      </c>
      <c r="L6125" t="s">
        <v>7106</v>
      </c>
      <c r="M6125" t="s">
        <v>7106</v>
      </c>
      <c r="N6125" t="s">
        <v>7106</v>
      </c>
      <c r="O6125" t="str">
        <f t="shared" si="95"/>
        <v>INSERT INTO USUARIOS_USUARIO(id,nombre,apellidos,foto,cedula,codigo,programa,uid,email,saldo,reserva_desayuno,reserva_almuerzo,reserva_cena,sancion,comida_consumida) VALUES (6124,'ALEJANDRA','DIAZ OTERO','true','1002963160','1002963160','ingenieria de sitemas','1002963160','diegomazorram@gmail.com',5000,'true','true','true','true');</v>
      </c>
    </row>
    <row r="6126" spans="1:15">
      <c r="A6126">
        <v>6125</v>
      </c>
      <c r="B6126" s="55" t="s">
        <v>214</v>
      </c>
      <c r="C6126" s="325" t="s">
        <v>621</v>
      </c>
      <c r="D6126" t="s">
        <v>7106</v>
      </c>
      <c r="E6126" s="76" t="s">
        <v>5212</v>
      </c>
      <c r="F6126" s="76" t="s">
        <v>5212</v>
      </c>
      <c r="G6126" t="s">
        <v>7107</v>
      </c>
      <c r="H6126" s="76" t="s">
        <v>5212</v>
      </c>
      <c r="I6126" t="s">
        <v>7108</v>
      </c>
      <c r="J6126">
        <v>5000</v>
      </c>
      <c r="K6126" t="s">
        <v>7106</v>
      </c>
      <c r="L6126" t="s">
        <v>7106</v>
      </c>
      <c r="M6126" t="s">
        <v>7106</v>
      </c>
      <c r="N6126" t="s">
        <v>7106</v>
      </c>
      <c r="O6126" t="str">
        <f t="shared" si="95"/>
        <v>INSERT INTO USUARIOS_USUARIO(id,nombre,apellidos,foto,cedula,codigo,programa,uid,email,saldo,reserva_desayuno,reserva_almuerzo,reserva_cena,sancion,comida_consumida) VALUES (6125,'LUIS EDUARDO','HURTADO HURTADO','true','4720287','4720287','ingenieria de sitemas','4720287','diegomazorram@gmail.com',5000,'true','true','true','true');</v>
      </c>
    </row>
    <row r="6127" spans="1:15">
      <c r="A6127">
        <v>6126</v>
      </c>
      <c r="B6127" s="56" t="s">
        <v>4659</v>
      </c>
      <c r="C6127" s="312" t="s">
        <v>6961</v>
      </c>
      <c r="D6127" t="s">
        <v>7106</v>
      </c>
      <c r="E6127" s="70" t="s">
        <v>5213</v>
      </c>
      <c r="F6127" s="70" t="s">
        <v>5213</v>
      </c>
      <c r="G6127" t="s">
        <v>7107</v>
      </c>
      <c r="H6127" s="70" t="s">
        <v>5213</v>
      </c>
      <c r="I6127" t="s">
        <v>7108</v>
      </c>
      <c r="J6127">
        <v>5000</v>
      </c>
      <c r="K6127" t="s">
        <v>7106</v>
      </c>
      <c r="L6127" t="s">
        <v>7106</v>
      </c>
      <c r="M6127" t="s">
        <v>7106</v>
      </c>
      <c r="N6127" t="s">
        <v>7106</v>
      </c>
      <c r="O6127" t="str">
        <f t="shared" si="95"/>
        <v>INSERT INTO USUARIOS_USUARIO(id,nombre,apellidos,foto,cedula,codigo,programa,uid,email,saldo,reserva_desayuno,reserva_almuerzo,reserva_cena,sancion,comida_consumida) VALUES (6126,'MYRIAM','SANCHEZ FERNANDEZ','true','25550847','25550847','ingenieria de sitemas','25550847','diegomazorram@gmail.com',5000,'true','true','true','true');</v>
      </c>
    </row>
    <row r="6128" spans="1:15">
      <c r="A6128">
        <v>6127</v>
      </c>
      <c r="B6128" s="55" t="s">
        <v>4115</v>
      </c>
      <c r="C6128" s="325" t="s">
        <v>6112</v>
      </c>
      <c r="D6128" t="s">
        <v>7106</v>
      </c>
      <c r="E6128" s="76" t="s">
        <v>5214</v>
      </c>
      <c r="F6128" s="76" t="s">
        <v>5214</v>
      </c>
      <c r="G6128" t="s">
        <v>7107</v>
      </c>
      <c r="H6128" s="76" t="s">
        <v>5214</v>
      </c>
      <c r="I6128" t="s">
        <v>7108</v>
      </c>
      <c r="J6128">
        <v>5000</v>
      </c>
      <c r="K6128" t="s">
        <v>7106</v>
      </c>
      <c r="L6128" t="s">
        <v>7106</v>
      </c>
      <c r="M6128" t="s">
        <v>7106</v>
      </c>
      <c r="N6128" t="s">
        <v>7106</v>
      </c>
      <c r="O6128" t="str">
        <f t="shared" si="95"/>
        <v>INSERT INTO USUARIOS_USUARIO(id,nombre,apellidos,foto,cedula,codigo,programa,uid,email,saldo,reserva_desayuno,reserva_almuerzo,reserva_cena,sancion,comida_consumida) VALUES (6127,'EDILMA','HURTADO SANCHEZ','true','1059598814','1059598814','ingenieria de sitemas','1059598814','diegomazorram@gmail.com',5000,'true','true','true','true');</v>
      </c>
    </row>
    <row r="6129" spans="1:15">
      <c r="A6129">
        <v>6128</v>
      </c>
      <c r="B6129" s="55" t="s">
        <v>6963</v>
      </c>
      <c r="C6129" s="325" t="s">
        <v>6279</v>
      </c>
      <c r="D6129" t="s">
        <v>7106</v>
      </c>
      <c r="E6129" s="76" t="s">
        <v>5215</v>
      </c>
      <c r="F6129" s="76" t="s">
        <v>5215</v>
      </c>
      <c r="G6129" t="s">
        <v>7107</v>
      </c>
      <c r="H6129" s="76" t="s">
        <v>5215</v>
      </c>
      <c r="I6129" t="s">
        <v>7108</v>
      </c>
      <c r="J6129">
        <v>5000</v>
      </c>
      <c r="K6129" t="s">
        <v>7106</v>
      </c>
      <c r="L6129" t="s">
        <v>7106</v>
      </c>
      <c r="M6129" t="s">
        <v>7106</v>
      </c>
      <c r="N6129" t="s">
        <v>7106</v>
      </c>
      <c r="O6129" t="str">
        <f t="shared" si="95"/>
        <v>INSERT INTO USUARIOS_USUARIO(id,nombre,apellidos,foto,cedula,codigo,programa,uid,email,saldo,reserva_desayuno,reserva_almuerzo,reserva_cena,sancion,comida_consumida) VALUES (6128,'JESUS EMILIO','PECHENE FERNANDEZ','true','4767477','4767477','ingenieria de sitemas','4767477','diegomazorram@gmail.com',5000,'true','true','true','true');</v>
      </c>
    </row>
    <row r="6130" spans="1:15">
      <c r="A6130">
        <v>6129</v>
      </c>
      <c r="B6130" s="55" t="s">
        <v>4660</v>
      </c>
      <c r="C6130" s="325" t="s">
        <v>6001</v>
      </c>
      <c r="D6130" t="s">
        <v>7106</v>
      </c>
      <c r="E6130" s="76" t="s">
        <v>5216</v>
      </c>
      <c r="F6130" s="76" t="s">
        <v>5216</v>
      </c>
      <c r="G6130" t="s">
        <v>7107</v>
      </c>
      <c r="H6130" s="76" t="s">
        <v>5216</v>
      </c>
      <c r="I6130" t="s">
        <v>7108</v>
      </c>
      <c r="J6130">
        <v>5000</v>
      </c>
      <c r="K6130" t="s">
        <v>7106</v>
      </c>
      <c r="L6130" t="s">
        <v>7106</v>
      </c>
      <c r="M6130" t="s">
        <v>7106</v>
      </c>
      <c r="N6130" t="s">
        <v>7106</v>
      </c>
      <c r="O6130" t="str">
        <f t="shared" si="95"/>
        <v>INSERT INTO USUARIOS_USUARIO(id,nombre,apellidos,foto,cedula,codigo,programa,uid,email,saldo,reserva_desayuno,reserva_almuerzo,reserva_cena,sancion,comida_consumida) VALUES (6129,'ROSALIA','SANCHEZ HURTADO','true','25550912','25550912','ingenieria de sitemas','25550912','diegomazorram@gmail.com',5000,'true','true','true','true');</v>
      </c>
    </row>
    <row r="6131" spans="1:15">
      <c r="A6131">
        <v>6130</v>
      </c>
      <c r="B6131" s="56" t="s">
        <v>4171</v>
      </c>
      <c r="C6131" s="312" t="s">
        <v>5763</v>
      </c>
      <c r="D6131" t="s">
        <v>7106</v>
      </c>
      <c r="E6131" s="70" t="s">
        <v>5217</v>
      </c>
      <c r="F6131" s="70" t="s">
        <v>5217</v>
      </c>
      <c r="G6131" t="s">
        <v>7107</v>
      </c>
      <c r="H6131" s="70" t="s">
        <v>5217</v>
      </c>
      <c r="I6131" t="s">
        <v>7108</v>
      </c>
      <c r="J6131">
        <v>5000</v>
      </c>
      <c r="K6131" t="s">
        <v>7106</v>
      </c>
      <c r="L6131" t="s">
        <v>7106</v>
      </c>
      <c r="M6131" t="s">
        <v>7106</v>
      </c>
      <c r="N6131" t="s">
        <v>7106</v>
      </c>
      <c r="O6131" t="str">
        <f t="shared" si="95"/>
        <v>INSERT INTO USUARIOS_USUARIO(id,nombre,apellidos,foto,cedula,codigo,programa,uid,email,saldo,reserva_desayuno,reserva_almuerzo,reserva_cena,sancion,comida_consumida) VALUES (6130,'FABIAN','PECHENE SANCHEZ','true','1059603075','1059603075','ingenieria de sitemas','1059603075','diegomazorram@gmail.com',5000,'true','true','true','true');</v>
      </c>
    </row>
    <row r="6132" spans="1:15">
      <c r="A6132">
        <v>6131</v>
      </c>
      <c r="B6132" s="56" t="s">
        <v>6964</v>
      </c>
      <c r="C6132" s="312" t="s">
        <v>5763</v>
      </c>
      <c r="D6132" t="s">
        <v>7106</v>
      </c>
      <c r="E6132" s="70" t="s">
        <v>5218</v>
      </c>
      <c r="F6132" s="70" t="s">
        <v>5218</v>
      </c>
      <c r="G6132" t="s">
        <v>7107</v>
      </c>
      <c r="H6132" s="70" t="s">
        <v>5218</v>
      </c>
      <c r="I6132" t="s">
        <v>7108</v>
      </c>
      <c r="J6132">
        <v>5000</v>
      </c>
      <c r="K6132" t="s">
        <v>7106</v>
      </c>
      <c r="L6132" t="s">
        <v>7106</v>
      </c>
      <c r="M6132" t="s">
        <v>7106</v>
      </c>
      <c r="N6132" t="s">
        <v>7106</v>
      </c>
      <c r="O6132" t="str">
        <f t="shared" si="95"/>
        <v>INSERT INTO USUARIOS_USUARIO(id,nombre,apellidos,foto,cedula,codigo,programa,uid,email,saldo,reserva_desayuno,reserva_almuerzo,reserva_cena,sancion,comida_consumida) VALUES (6131,'HECTOR','PECHENE SANCHEZ','true','1059605005','1059605005','ingenieria de sitemas','1059605005','diegomazorram@gmail.com',5000,'true','true','true','true');</v>
      </c>
    </row>
    <row r="6133" spans="1:15">
      <c r="A6133">
        <v>6132</v>
      </c>
      <c r="B6133" s="56" t="s">
        <v>6965</v>
      </c>
      <c r="C6133" s="312" t="s">
        <v>5763</v>
      </c>
      <c r="D6133" t="s">
        <v>7106</v>
      </c>
      <c r="E6133" s="70" t="s">
        <v>5219</v>
      </c>
      <c r="F6133" s="70" t="s">
        <v>5219</v>
      </c>
      <c r="G6133" t="s">
        <v>7107</v>
      </c>
      <c r="H6133" s="70" t="s">
        <v>5219</v>
      </c>
      <c r="I6133" t="s">
        <v>7108</v>
      </c>
      <c r="J6133">
        <v>5000</v>
      </c>
      <c r="K6133" t="s">
        <v>7106</v>
      </c>
      <c r="L6133" t="s">
        <v>7106</v>
      </c>
      <c r="M6133" t="s">
        <v>7106</v>
      </c>
      <c r="N6133" t="s">
        <v>7106</v>
      </c>
      <c r="O6133" t="str">
        <f t="shared" si="95"/>
        <v>INSERT INTO USUARIOS_USUARIO(id,nombre,apellidos,foto,cedula,codigo,programa,uid,email,saldo,reserva_desayuno,reserva_almuerzo,reserva_cena,sancion,comida_consumida) VALUES (6132,'ANDRES','PECHENE SANCHEZ','true','1059607018','1059607018','ingenieria de sitemas','1059607018','diegomazorram@gmail.com',5000,'true','true','true','true');</v>
      </c>
    </row>
    <row r="6134" spans="1:15">
      <c r="A6134">
        <v>6133</v>
      </c>
      <c r="B6134" s="55" t="s">
        <v>4661</v>
      </c>
      <c r="C6134" s="325" t="s">
        <v>459</v>
      </c>
      <c r="D6134" t="s">
        <v>7106</v>
      </c>
      <c r="E6134" s="76" t="s">
        <v>5220</v>
      </c>
      <c r="F6134" s="76" t="s">
        <v>5220</v>
      </c>
      <c r="G6134" t="s">
        <v>7107</v>
      </c>
      <c r="H6134" s="76" t="s">
        <v>5220</v>
      </c>
      <c r="I6134" t="s">
        <v>7108</v>
      </c>
      <c r="J6134">
        <v>5000</v>
      </c>
      <c r="K6134" t="s">
        <v>7106</v>
      </c>
      <c r="L6134" t="s">
        <v>7106</v>
      </c>
      <c r="M6134" t="s">
        <v>7106</v>
      </c>
      <c r="N6134" t="s">
        <v>7106</v>
      </c>
      <c r="O6134" t="str">
        <f t="shared" si="95"/>
        <v>INSERT INTO USUARIOS_USUARIO(id,nombre,apellidos,foto,cedula,codigo,programa,uid,email,saldo,reserva_desayuno,reserva_almuerzo,reserva_cena,sancion,comida_consumida) VALUES (6133,'ROFEL','TUNUBALA PAJA','true','1059602259','1059602259','ingenieria de sitemas','1059602259','diegomazorram@gmail.com',5000,'true','true','true','true');</v>
      </c>
    </row>
    <row r="6135" spans="1:15">
      <c r="A6135">
        <v>6134</v>
      </c>
      <c r="B6135" s="55" t="s">
        <v>4662</v>
      </c>
      <c r="C6135" s="325" t="s">
        <v>3627</v>
      </c>
      <c r="D6135" t="s">
        <v>7106</v>
      </c>
      <c r="E6135" s="76" t="s">
        <v>5221</v>
      </c>
      <c r="F6135" s="76" t="s">
        <v>5221</v>
      </c>
      <c r="G6135" t="s">
        <v>7107</v>
      </c>
      <c r="H6135" s="76" t="s">
        <v>5221</v>
      </c>
      <c r="I6135" t="s">
        <v>7108</v>
      </c>
      <c r="J6135">
        <v>5000</v>
      </c>
      <c r="K6135" t="s">
        <v>7106</v>
      </c>
      <c r="L6135" t="s">
        <v>7106</v>
      </c>
      <c r="M6135" t="s">
        <v>7106</v>
      </c>
      <c r="N6135" t="s">
        <v>7106</v>
      </c>
      <c r="O6135" t="str">
        <f t="shared" si="95"/>
        <v>INSERT INTO USUARIOS_USUARIO(id,nombre,apellidos,foto,cedula,codigo,programa,uid,email,saldo,reserva_desayuno,reserva_almuerzo,reserva_cena,sancion,comida_consumida) VALUES (6134,'ELIECER','MUELAS CANTERO','true','4767417','4767417','ingenieria de sitemas','4767417','diegomazorram@gmail.com',5000,'true','true','true','true');</v>
      </c>
    </row>
    <row r="6136" spans="1:15">
      <c r="A6136">
        <v>6135</v>
      </c>
      <c r="B6136" s="56" t="s">
        <v>25</v>
      </c>
      <c r="C6136" s="312" t="s">
        <v>2402</v>
      </c>
      <c r="D6136" t="s">
        <v>7106</v>
      </c>
      <c r="E6136" s="70" t="s">
        <v>5222</v>
      </c>
      <c r="F6136" s="70" t="s">
        <v>5222</v>
      </c>
      <c r="G6136" t="s">
        <v>7107</v>
      </c>
      <c r="H6136" s="70" t="s">
        <v>5222</v>
      </c>
      <c r="I6136" t="s">
        <v>7108</v>
      </c>
      <c r="J6136">
        <v>5000</v>
      </c>
      <c r="K6136" t="s">
        <v>7106</v>
      </c>
      <c r="L6136" t="s">
        <v>7106</v>
      </c>
      <c r="M6136" t="s">
        <v>7106</v>
      </c>
      <c r="N6136" t="s">
        <v>7106</v>
      </c>
      <c r="O6136" t="str">
        <f t="shared" si="95"/>
        <v>INSERT INTO USUARIOS_USUARIO(id,nombre,apellidos,foto,cedula,codigo,programa,uid,email,saldo,reserva_desayuno,reserva_almuerzo,reserva_cena,sancion,comida_consumida) VALUES (6135,'ANA MARIA','MUELAS MUELAS','true','25550801','25550801','ingenieria de sitemas','25550801','diegomazorram@gmail.com',5000,'true','true','true','true');</v>
      </c>
    </row>
    <row r="6137" spans="1:15">
      <c r="A6137">
        <v>6136</v>
      </c>
      <c r="B6137" s="56" t="s">
        <v>4663</v>
      </c>
      <c r="C6137" s="312" t="s">
        <v>2402</v>
      </c>
      <c r="D6137" t="s">
        <v>7106</v>
      </c>
      <c r="E6137" s="70" t="s">
        <v>5223</v>
      </c>
      <c r="F6137" s="70" t="s">
        <v>5223</v>
      </c>
      <c r="G6137" t="s">
        <v>7107</v>
      </c>
      <c r="H6137" s="70" t="s">
        <v>5223</v>
      </c>
      <c r="I6137" t="s">
        <v>7108</v>
      </c>
      <c r="J6137">
        <v>5000</v>
      </c>
      <c r="K6137" t="s">
        <v>7106</v>
      </c>
      <c r="L6137" t="s">
        <v>7106</v>
      </c>
      <c r="M6137" t="s">
        <v>7106</v>
      </c>
      <c r="N6137" t="s">
        <v>7106</v>
      </c>
      <c r="O6137" t="str">
        <f t="shared" si="95"/>
        <v>INSERT INTO USUARIOS_USUARIO(id,nombre,apellidos,foto,cedula,codigo,programa,uid,email,saldo,reserva_desayuno,reserva_almuerzo,reserva_cena,sancion,comida_consumida) VALUES (6136,'JORGE','MUELAS MUELAS','true','4722132','4722132','ingenieria de sitemas','4722132','diegomazorram@gmail.com',5000,'true','true','true','true');</v>
      </c>
    </row>
    <row r="6138" spans="1:15">
      <c r="A6138">
        <v>6137</v>
      </c>
      <c r="B6138" s="56" t="s">
        <v>4664</v>
      </c>
      <c r="C6138" s="312" t="s">
        <v>2402</v>
      </c>
      <c r="D6138" t="s">
        <v>7106</v>
      </c>
      <c r="E6138" s="70" t="s">
        <v>5224</v>
      </c>
      <c r="F6138" s="70" t="s">
        <v>5224</v>
      </c>
      <c r="G6138" t="s">
        <v>7107</v>
      </c>
      <c r="H6138" s="70" t="s">
        <v>5224</v>
      </c>
      <c r="I6138" t="s">
        <v>7108</v>
      </c>
      <c r="J6138">
        <v>5000</v>
      </c>
      <c r="K6138" t="s">
        <v>7106</v>
      </c>
      <c r="L6138" t="s">
        <v>7106</v>
      </c>
      <c r="M6138" t="s">
        <v>7106</v>
      </c>
      <c r="N6138" t="s">
        <v>7106</v>
      </c>
      <c r="O6138" t="str">
        <f t="shared" si="95"/>
        <v>INSERT INTO USUARIOS_USUARIO(id,nombre,apellidos,foto,cedula,codigo,programa,uid,email,saldo,reserva_desayuno,reserva_almuerzo,reserva_cena,sancion,comida_consumida) VALUES (6137,'OLIVA','MUELAS MUELAS','true','1059598776','1059598776','ingenieria de sitemas','1059598776','diegomazorram@gmail.com',5000,'true','true','true','true');</v>
      </c>
    </row>
    <row r="6139" spans="1:15">
      <c r="A6139">
        <v>6138</v>
      </c>
      <c r="B6139" s="56" t="s">
        <v>6966</v>
      </c>
      <c r="C6139" s="312" t="s">
        <v>2402</v>
      </c>
      <c r="D6139" t="s">
        <v>7106</v>
      </c>
      <c r="E6139" s="70" t="s">
        <v>5225</v>
      </c>
      <c r="F6139" s="70" t="s">
        <v>5225</v>
      </c>
      <c r="G6139" t="s">
        <v>7107</v>
      </c>
      <c r="H6139" s="70" t="s">
        <v>5225</v>
      </c>
      <c r="I6139" t="s">
        <v>7108</v>
      </c>
      <c r="J6139">
        <v>5000</v>
      </c>
      <c r="K6139" t="s">
        <v>7106</v>
      </c>
      <c r="L6139" t="s">
        <v>7106</v>
      </c>
      <c r="M6139" t="s">
        <v>7106</v>
      </c>
      <c r="N6139" t="s">
        <v>7106</v>
      </c>
      <c r="O6139" t="str">
        <f t="shared" si="95"/>
        <v>INSERT INTO USUARIOS_USUARIO(id,nombre,apellidos,foto,cedula,codigo,programa,uid,email,saldo,reserva_desayuno,reserva_almuerzo,reserva_cena,sancion,comida_consumida) VALUES (6138,'ELIESER','MUELAS MUELAS','true','1059602194','1059602194','ingenieria de sitemas','1059602194','diegomazorram@gmail.com',5000,'true','true','true','true');</v>
      </c>
    </row>
    <row r="6140" spans="1:15">
      <c r="A6140">
        <v>6139</v>
      </c>
      <c r="B6140" s="56" t="s">
        <v>4115</v>
      </c>
      <c r="C6140" s="312" t="s">
        <v>2402</v>
      </c>
      <c r="D6140" t="s">
        <v>7106</v>
      </c>
      <c r="E6140" s="70" t="s">
        <v>5226</v>
      </c>
      <c r="F6140" s="70" t="s">
        <v>5226</v>
      </c>
      <c r="G6140" t="s">
        <v>7107</v>
      </c>
      <c r="H6140" s="70" t="s">
        <v>5226</v>
      </c>
      <c r="I6140" t="s">
        <v>7108</v>
      </c>
      <c r="J6140">
        <v>5000</v>
      </c>
      <c r="K6140" t="s">
        <v>7106</v>
      </c>
      <c r="L6140" t="s">
        <v>7106</v>
      </c>
      <c r="M6140" t="s">
        <v>7106</v>
      </c>
      <c r="N6140" t="s">
        <v>7106</v>
      </c>
      <c r="O6140" t="str">
        <f t="shared" si="95"/>
        <v>INSERT INTO USUARIOS_USUARIO(id,nombre,apellidos,foto,cedula,codigo,programa,uid,email,saldo,reserva_desayuno,reserva_almuerzo,reserva_cena,sancion,comida_consumida) VALUES (6139,'EDILMA','MUELAS MUELAS','true','1059596550','1059596550','ingenieria de sitemas','1059596550','diegomazorram@gmail.com',5000,'true','true','true','true');</v>
      </c>
    </row>
    <row r="6141" spans="1:15">
      <c r="A6141">
        <v>6140</v>
      </c>
      <c r="B6141" s="55" t="s">
        <v>4665</v>
      </c>
      <c r="C6141" s="325" t="s">
        <v>6201</v>
      </c>
      <c r="D6141" t="s">
        <v>7106</v>
      </c>
      <c r="E6141" s="76" t="s">
        <v>5227</v>
      </c>
      <c r="F6141" s="76" t="s">
        <v>5227</v>
      </c>
      <c r="G6141" t="s">
        <v>7107</v>
      </c>
      <c r="H6141" s="76" t="s">
        <v>5227</v>
      </c>
      <c r="I6141" t="s">
        <v>7108</v>
      </c>
      <c r="J6141">
        <v>5000</v>
      </c>
      <c r="K6141" t="s">
        <v>7106</v>
      </c>
      <c r="L6141" t="s">
        <v>7106</v>
      </c>
      <c r="M6141" t="s">
        <v>7106</v>
      </c>
      <c r="N6141" t="s">
        <v>7106</v>
      </c>
      <c r="O6141" t="str">
        <f t="shared" si="95"/>
        <v>INSERT INTO USUARIOS_USUARIO(id,nombre,apellidos,foto,cedula,codigo,programa,uid,email,saldo,reserva_desayuno,reserva_almuerzo,reserva_cena,sancion,comida_consumida) VALUES (6140,'CLAUDIA','MUELAS PECHENE','true','1059597882','1059597882','ingenieria de sitemas','1059597882','diegomazorram@gmail.com',5000,'true','true','true','true');</v>
      </c>
    </row>
    <row r="6142" spans="1:15">
      <c r="A6142">
        <v>6141</v>
      </c>
      <c r="B6142" s="55" t="s">
        <v>4666</v>
      </c>
      <c r="C6142" s="325" t="s">
        <v>2402</v>
      </c>
      <c r="D6142" t="s">
        <v>7106</v>
      </c>
      <c r="E6142" s="76" t="s">
        <v>5228</v>
      </c>
      <c r="F6142" s="76" t="s">
        <v>5228</v>
      </c>
      <c r="G6142" t="s">
        <v>7107</v>
      </c>
      <c r="H6142" s="76" t="s">
        <v>5228</v>
      </c>
      <c r="I6142" t="s">
        <v>7108</v>
      </c>
      <c r="J6142">
        <v>5000</v>
      </c>
      <c r="K6142" t="s">
        <v>7106</v>
      </c>
      <c r="L6142" t="s">
        <v>7106</v>
      </c>
      <c r="M6142" t="s">
        <v>7106</v>
      </c>
      <c r="N6142" t="s">
        <v>7106</v>
      </c>
      <c r="O6142" t="str">
        <f t="shared" si="95"/>
        <v>INSERT INTO USUARIOS_USUARIO(id,nombre,apellidos,foto,cedula,codigo,programa,uid,email,saldo,reserva_desayuno,reserva_almuerzo,reserva_cena,sancion,comida_consumida) VALUES (6141,'DIANA','MUELAS MUELAS','true','1059594188','1059594188','ingenieria de sitemas','1059594188','diegomazorram@gmail.com',5000,'true','true','true','true');</v>
      </c>
    </row>
    <row r="6143" spans="1:15">
      <c r="A6143">
        <v>6142</v>
      </c>
      <c r="B6143" s="56" t="s">
        <v>4667</v>
      </c>
      <c r="C6143" s="312" t="s">
        <v>6108</v>
      </c>
      <c r="D6143" t="s">
        <v>7106</v>
      </c>
      <c r="E6143" s="70" t="s">
        <v>5229</v>
      </c>
      <c r="F6143" s="70" t="s">
        <v>5229</v>
      </c>
      <c r="G6143" t="s">
        <v>7107</v>
      </c>
      <c r="H6143" s="70" t="s">
        <v>5229</v>
      </c>
      <c r="I6143" t="s">
        <v>7108</v>
      </c>
      <c r="J6143">
        <v>5000</v>
      </c>
      <c r="K6143" t="s">
        <v>7106</v>
      </c>
      <c r="L6143" t="s">
        <v>7106</v>
      </c>
      <c r="M6143" t="s">
        <v>7106</v>
      </c>
      <c r="N6143" t="s">
        <v>7106</v>
      </c>
      <c r="O6143" t="str">
        <f t="shared" si="95"/>
        <v>INSERT INTO USUARIOS_USUARIO(id,nombre,apellidos,foto,cedula,codigo,programa,uid,email,saldo,reserva_desayuno,reserva_almuerzo,reserva_cena,sancion,comida_consumida) VALUES (6142,'LAURA GIMENA','SANCHEZ MUELAS','true','1059596648','1059596648','ingenieria de sitemas','1059596648','diegomazorram@gmail.com',5000,'true','true','true','true');</v>
      </c>
    </row>
    <row r="6144" spans="1:15">
      <c r="A6144">
        <v>6143</v>
      </c>
      <c r="B6144" s="55" t="s">
        <v>4668</v>
      </c>
      <c r="C6144" s="325" t="s">
        <v>913</v>
      </c>
      <c r="D6144" t="s">
        <v>7106</v>
      </c>
      <c r="E6144" s="76" t="s">
        <v>5230</v>
      </c>
      <c r="F6144" s="76" t="s">
        <v>5230</v>
      </c>
      <c r="G6144" t="s">
        <v>7107</v>
      </c>
      <c r="H6144" s="76" t="s">
        <v>5230</v>
      </c>
      <c r="I6144" t="s">
        <v>7108</v>
      </c>
      <c r="J6144">
        <v>5000</v>
      </c>
      <c r="K6144" t="s">
        <v>7106</v>
      </c>
      <c r="L6144" t="s">
        <v>7106</v>
      </c>
      <c r="M6144" t="s">
        <v>7106</v>
      </c>
      <c r="N6144" t="s">
        <v>7106</v>
      </c>
      <c r="O6144" t="str">
        <f t="shared" si="95"/>
        <v>INSERT INTO USUARIOS_USUARIO(id,nombre,apellidos,foto,cedula,codigo,programa,uid,email,saldo,reserva_desayuno,reserva_almuerzo,reserva_cena,sancion,comida_consumida) VALUES (6143,'ILDE MARO','TUNUBALA PILLIMUE','true','76291467','76291467','ingenieria de sitemas','76291467','diegomazorram@gmail.com',5000,'true','true','true','true');</v>
      </c>
    </row>
    <row r="6145" spans="1:15">
      <c r="A6145">
        <v>6144</v>
      </c>
      <c r="B6145" s="56" t="s">
        <v>4669</v>
      </c>
      <c r="C6145" s="312" t="s">
        <v>4670</v>
      </c>
      <c r="D6145" t="s">
        <v>7106</v>
      </c>
      <c r="E6145" s="70" t="s">
        <v>5231</v>
      </c>
      <c r="F6145" s="70" t="s">
        <v>5231</v>
      </c>
      <c r="G6145" t="s">
        <v>7107</v>
      </c>
      <c r="H6145" s="70" t="s">
        <v>5231</v>
      </c>
      <c r="I6145" t="s">
        <v>7108</v>
      </c>
      <c r="J6145">
        <v>5000</v>
      </c>
      <c r="K6145" t="s">
        <v>7106</v>
      </c>
      <c r="L6145" t="s">
        <v>7106</v>
      </c>
      <c r="M6145" t="s">
        <v>7106</v>
      </c>
      <c r="N6145" t="s">
        <v>7106</v>
      </c>
      <c r="O6145" t="str">
        <f t="shared" si="95"/>
        <v>INSERT INTO USUARIOS_USUARIO(id,nombre,apellidos,foto,cedula,codigo,programa,uid,email,saldo,reserva_desayuno,reserva_almuerzo,reserva_cena,sancion,comida_consumida) VALUES (6144,'ADANIZA','CAMAYO TULANDE','true','25550935','25550935','ingenieria de sitemas','25550935','diegomazorram@gmail.com',5000,'true','true','true','true');</v>
      </c>
    </row>
    <row r="6146" spans="1:15">
      <c r="A6146">
        <v>6145</v>
      </c>
      <c r="B6146" s="56" t="s">
        <v>6967</v>
      </c>
      <c r="C6146" s="312" t="s">
        <v>2507</v>
      </c>
      <c r="D6146" t="s">
        <v>7106</v>
      </c>
      <c r="E6146" s="70" t="s">
        <v>5232</v>
      </c>
      <c r="F6146" s="70" t="s">
        <v>5232</v>
      </c>
      <c r="G6146" t="s">
        <v>7107</v>
      </c>
      <c r="H6146" s="70" t="s">
        <v>5232</v>
      </c>
      <c r="I6146" t="s">
        <v>7108</v>
      </c>
      <c r="J6146">
        <v>5000</v>
      </c>
      <c r="K6146" t="s">
        <v>7106</v>
      </c>
      <c r="L6146" t="s">
        <v>7106</v>
      </c>
      <c r="M6146" t="s">
        <v>7106</v>
      </c>
      <c r="N6146" t="s">
        <v>7106</v>
      </c>
      <c r="O6146" t="str">
        <f t="shared" si="95"/>
        <v>INSERT INTO USUARIOS_USUARIO(id,nombre,apellidos,foto,cedula,codigo,programa,uid,email,saldo,reserva_desayuno,reserva_almuerzo,reserva_cena,sancion,comida_consumida) VALUES (6145,'WALTHER','TUNUBALA CAMAYO','true','1002846720','1002846720','ingenieria de sitemas','1002846720','diegomazorram@gmail.com',5000,'true','true','true','true');</v>
      </c>
    </row>
    <row r="6147" spans="1:15">
      <c r="A6147">
        <v>6146</v>
      </c>
      <c r="B6147" s="55" t="s">
        <v>4671</v>
      </c>
      <c r="C6147" s="325" t="s">
        <v>2507</v>
      </c>
      <c r="D6147" t="s">
        <v>7106</v>
      </c>
      <c r="E6147" s="76" t="s">
        <v>5233</v>
      </c>
      <c r="F6147" s="76" t="s">
        <v>5233</v>
      </c>
      <c r="G6147" t="s">
        <v>7107</v>
      </c>
      <c r="H6147" s="76" t="s">
        <v>5233</v>
      </c>
      <c r="I6147" t="s">
        <v>7108</v>
      </c>
      <c r="J6147">
        <v>5000</v>
      </c>
      <c r="K6147" t="s">
        <v>7106</v>
      </c>
      <c r="L6147" t="s">
        <v>7106</v>
      </c>
      <c r="M6147" t="s">
        <v>7106</v>
      </c>
      <c r="N6147" t="s">
        <v>7106</v>
      </c>
      <c r="O6147" t="str">
        <f t="shared" ref="O6147:O6210" si="96">"INSERT INTO USUARIOS_USUARIO(id,nombre,apellidos,foto,cedula,codigo,programa,uid,email,saldo,reserva_desayuno,reserva_almuerzo,reserva_cena,sancion,comida_consumida) VALUES ("&amp;A6147&amp;",'"&amp;B6147&amp;"','"&amp;C6147&amp;"','"&amp;D6147&amp;"','"&amp;E6147&amp;"','"&amp;F6147&amp;"','"&amp;G6147&amp;"','"&amp;H6147&amp;"','"&amp;I6147&amp;"',"&amp;J6147&amp;",'"&amp;K6147&amp;"','"&amp;L6147&amp;"','"&amp;M6147&amp;"','"&amp;N6147&amp;"');"</f>
        <v>INSERT INTO USUARIOS_USUARIO(id,nombre,apellidos,foto,cedula,codigo,programa,uid,email,saldo,reserva_desayuno,reserva_almuerzo,reserva_cena,sancion,comida_consumida) VALUES (6146,'ALEXIS  FABIAN','TUNUBALA CAMAYO','true','1059605505','1059605505','ingenieria de sitemas','1059605505','diegomazorram@gmail.com',5000,'true','true','true','true');</v>
      </c>
    </row>
    <row r="6148" spans="1:15">
      <c r="A6148">
        <v>6147</v>
      </c>
      <c r="B6148" s="56" t="s">
        <v>4672</v>
      </c>
      <c r="C6148" s="312" t="s">
        <v>4673</v>
      </c>
      <c r="D6148" t="s">
        <v>7106</v>
      </c>
      <c r="E6148" s="70" t="s">
        <v>5234</v>
      </c>
      <c r="F6148" s="70" t="s">
        <v>5234</v>
      </c>
      <c r="G6148" t="s">
        <v>7107</v>
      </c>
      <c r="H6148" s="70" t="s">
        <v>5234</v>
      </c>
      <c r="I6148" t="s">
        <v>7108</v>
      </c>
      <c r="J6148">
        <v>5000</v>
      </c>
      <c r="K6148" t="s">
        <v>7106</v>
      </c>
      <c r="L6148" t="s">
        <v>7106</v>
      </c>
      <c r="M6148" t="s">
        <v>7106</v>
      </c>
      <c r="N6148" t="s">
        <v>7106</v>
      </c>
      <c r="O6148" t="str">
        <f t="shared" si="96"/>
        <v>INSERT INTO USUARIOS_USUARIO(id,nombre,apellidos,foto,cedula,codigo,programa,uid,email,saldo,reserva_desayuno,reserva_almuerzo,reserva_cena,sancion,comida_consumida) VALUES (6147,'YADIRA','OTERO FIGEROA','true','1002846806','1002846806','ingenieria de sitemas','1002846806','diegomazorram@gmail.com',5000,'true','true','true','true');</v>
      </c>
    </row>
    <row r="6149" spans="1:15">
      <c r="A6149">
        <v>6148</v>
      </c>
      <c r="B6149" s="55" t="s">
        <v>4674</v>
      </c>
      <c r="C6149" s="325" t="s">
        <v>6052</v>
      </c>
      <c r="D6149" t="s">
        <v>7106</v>
      </c>
      <c r="E6149" s="76" t="s">
        <v>5235</v>
      </c>
      <c r="F6149" s="76" t="s">
        <v>5235</v>
      </c>
      <c r="G6149" t="s">
        <v>7107</v>
      </c>
      <c r="H6149" s="76" t="s">
        <v>5235</v>
      </c>
      <c r="I6149" t="s">
        <v>7108</v>
      </c>
      <c r="J6149">
        <v>5000</v>
      </c>
      <c r="K6149" t="s">
        <v>7106</v>
      </c>
      <c r="L6149" t="s">
        <v>7106</v>
      </c>
      <c r="M6149" t="s">
        <v>7106</v>
      </c>
      <c r="N6149" t="s">
        <v>7106</v>
      </c>
      <c r="O6149" t="str">
        <f t="shared" si="96"/>
        <v>INSERT INTO USUARIOS_USUARIO(id,nombre,apellidos,foto,cedula,codigo,programa,uid,email,saldo,reserva_desayuno,reserva_almuerzo,reserva_cena,sancion,comida_consumida) VALUES (6148,'DELFIN','PECHENE HURTADO','true','4766755','4766755','ingenieria de sitemas','4766755','diegomazorram@gmail.com',5000,'true','true','true','true');</v>
      </c>
    </row>
    <row r="6150" spans="1:15">
      <c r="A6150">
        <v>6149</v>
      </c>
      <c r="B6150" s="55" t="s">
        <v>3782</v>
      </c>
      <c r="C6150" s="325" t="s">
        <v>4675</v>
      </c>
      <c r="D6150" t="s">
        <v>7106</v>
      </c>
      <c r="E6150" s="76" t="s">
        <v>5236</v>
      </c>
      <c r="F6150" s="76" t="s">
        <v>5236</v>
      </c>
      <c r="G6150" t="s">
        <v>7107</v>
      </c>
      <c r="H6150" s="76" t="s">
        <v>5236</v>
      </c>
      <c r="I6150" t="s">
        <v>7108</v>
      </c>
      <c r="J6150">
        <v>5000</v>
      </c>
      <c r="K6150" t="s">
        <v>7106</v>
      </c>
      <c r="L6150" t="s">
        <v>7106</v>
      </c>
      <c r="M6150" t="s">
        <v>7106</v>
      </c>
      <c r="N6150" t="s">
        <v>7106</v>
      </c>
      <c r="O6150" t="str">
        <f t="shared" si="96"/>
        <v>INSERT INTO USUARIOS_USUARIO(id,nombre,apellidos,foto,cedula,codigo,programa,uid,email,saldo,reserva_desayuno,reserva_almuerzo,reserva_cena,sancion,comida_consumida) VALUES (6149,'ALBERTO','FERNANDEZ','true','4720154','4720154','ingenieria de sitemas','4720154','diegomazorram@gmail.com',5000,'true','true','true','true');</v>
      </c>
    </row>
    <row r="6151" spans="1:15">
      <c r="A6151">
        <v>6150</v>
      </c>
      <c r="B6151" s="56" t="s">
        <v>4599</v>
      </c>
      <c r="C6151" s="312" t="s">
        <v>4636</v>
      </c>
      <c r="D6151" t="s">
        <v>7106</v>
      </c>
      <c r="E6151" s="70" t="s">
        <v>5237</v>
      </c>
      <c r="F6151" s="70" t="s">
        <v>5237</v>
      </c>
      <c r="G6151" t="s">
        <v>7107</v>
      </c>
      <c r="H6151" s="70" t="s">
        <v>5237</v>
      </c>
      <c r="I6151" t="s">
        <v>7108</v>
      </c>
      <c r="J6151">
        <v>5000</v>
      </c>
      <c r="K6151" t="s">
        <v>7106</v>
      </c>
      <c r="L6151" t="s">
        <v>7106</v>
      </c>
      <c r="M6151" t="s">
        <v>7106</v>
      </c>
      <c r="N6151" t="s">
        <v>7106</v>
      </c>
      <c r="O6151" t="str">
        <f t="shared" si="96"/>
        <v>INSERT INTO USUARIOS_USUARIO(id,nombre,apellidos,foto,cedula,codigo,programa,uid,email,saldo,reserva_desayuno,reserva_almuerzo,reserva_cena,sancion,comida_consumida) VALUES (6150,'ORLANDO','FERNANDEZ ROSERO','true','76292486','76292486','ingenieria de sitemas','76292486','diegomazorram@gmail.com',5000,'true','true','true','true');</v>
      </c>
    </row>
    <row r="6152" spans="1:15">
      <c r="A6152">
        <v>6151</v>
      </c>
      <c r="B6152" s="55" t="s">
        <v>4676</v>
      </c>
      <c r="C6152" s="325" t="s">
        <v>6961</v>
      </c>
      <c r="D6152" t="s">
        <v>7106</v>
      </c>
      <c r="E6152" s="76" t="s">
        <v>5238</v>
      </c>
      <c r="F6152" s="76" t="s">
        <v>5238</v>
      </c>
      <c r="G6152" t="s">
        <v>7107</v>
      </c>
      <c r="H6152" s="76" t="s">
        <v>5238</v>
      </c>
      <c r="I6152" t="s">
        <v>7108</v>
      </c>
      <c r="J6152">
        <v>5000</v>
      </c>
      <c r="K6152" t="s">
        <v>7106</v>
      </c>
      <c r="L6152" t="s">
        <v>7106</v>
      </c>
      <c r="M6152" t="s">
        <v>7106</v>
      </c>
      <c r="N6152" t="s">
        <v>7106</v>
      </c>
      <c r="O6152" t="str">
        <f t="shared" si="96"/>
        <v>INSERT INTO USUARIOS_USUARIO(id,nombre,apellidos,foto,cedula,codigo,programa,uid,email,saldo,reserva_desayuno,reserva_almuerzo,reserva_cena,sancion,comida_consumida) VALUES (6151,'AMELIA','SANCHEZ FERNANDEZ','true','48645901','48645901','ingenieria de sitemas','48645901','diegomazorram@gmail.com',5000,'true','true','true','true');</v>
      </c>
    </row>
    <row r="6153" spans="1:15">
      <c r="A6153">
        <v>6152</v>
      </c>
      <c r="B6153" s="56" t="s">
        <v>6968</v>
      </c>
      <c r="C6153" s="312" t="s">
        <v>4677</v>
      </c>
      <c r="D6153" t="s">
        <v>7106</v>
      </c>
      <c r="E6153" s="70" t="s">
        <v>5239</v>
      </c>
      <c r="F6153" s="70" t="s">
        <v>5239</v>
      </c>
      <c r="G6153" t="s">
        <v>7107</v>
      </c>
      <c r="H6153" s="70" t="s">
        <v>5239</v>
      </c>
      <c r="I6153" t="s">
        <v>7108</v>
      </c>
      <c r="J6153">
        <v>5000</v>
      </c>
      <c r="K6153" t="s">
        <v>7106</v>
      </c>
      <c r="L6153" t="s">
        <v>7106</v>
      </c>
      <c r="M6153" t="s">
        <v>7106</v>
      </c>
      <c r="N6153" t="s">
        <v>7106</v>
      </c>
      <c r="O6153" t="str">
        <f t="shared" si="96"/>
        <v>INSERT INTO USUARIOS_USUARIO(id,nombre,apellidos,foto,cedula,codigo,programa,uid,email,saldo,reserva_desayuno,reserva_almuerzo,reserva_cena,sancion,comida_consumida) VALUES (6152,'ALCIBIADES','VICTORIA VALENCIA','true','76259455','76259455','ingenieria de sitemas','76259455','diegomazorram@gmail.com',5000,'true','true','true','true');</v>
      </c>
    </row>
    <row r="6154" spans="1:15">
      <c r="A6154">
        <v>6153</v>
      </c>
      <c r="B6154" s="56" t="s">
        <v>4678</v>
      </c>
      <c r="C6154" s="312" t="s">
        <v>6969</v>
      </c>
      <c r="D6154" t="s">
        <v>7106</v>
      </c>
      <c r="E6154" s="70" t="s">
        <v>5240</v>
      </c>
      <c r="F6154" s="70" t="s">
        <v>5240</v>
      </c>
      <c r="G6154" t="s">
        <v>7107</v>
      </c>
      <c r="H6154" s="70" t="s">
        <v>5240</v>
      </c>
      <c r="I6154" t="s">
        <v>7108</v>
      </c>
      <c r="J6154">
        <v>5000</v>
      </c>
      <c r="K6154" t="s">
        <v>7106</v>
      </c>
      <c r="L6154" t="s">
        <v>7106</v>
      </c>
      <c r="M6154" t="s">
        <v>7106</v>
      </c>
      <c r="N6154" t="s">
        <v>7106</v>
      </c>
      <c r="O6154" t="str">
        <f t="shared" si="96"/>
        <v>INSERT INTO USUARIOS_USUARIO(id,nombre,apellidos,foto,cedula,codigo,programa,uid,email,saldo,reserva_desayuno,reserva_almuerzo,reserva_cena,sancion,comida_consumida) VALUES (6153,'YEISON FERNANDO','SANCHEZ  FERNANDEZ','true','1002847591','1002847591','ingenieria de sitemas','1002847591','diegomazorram@gmail.com',5000,'true','true','true','true');</v>
      </c>
    </row>
    <row r="6155" spans="1:15">
      <c r="A6155">
        <v>6154</v>
      </c>
      <c r="B6155" s="55" t="s">
        <v>4679</v>
      </c>
      <c r="C6155" s="325" t="s">
        <v>5763</v>
      </c>
      <c r="D6155" t="s">
        <v>7106</v>
      </c>
      <c r="E6155" s="76" t="s">
        <v>5241</v>
      </c>
      <c r="F6155" s="76" t="s">
        <v>5241</v>
      </c>
      <c r="G6155" t="s">
        <v>7107</v>
      </c>
      <c r="H6155" s="76" t="s">
        <v>5241</v>
      </c>
      <c r="I6155" t="s">
        <v>7108</v>
      </c>
      <c r="J6155">
        <v>5000</v>
      </c>
      <c r="K6155" t="s">
        <v>7106</v>
      </c>
      <c r="L6155" t="s">
        <v>7106</v>
      </c>
      <c r="M6155" t="s">
        <v>7106</v>
      </c>
      <c r="N6155" t="s">
        <v>7106</v>
      </c>
      <c r="O6155" t="str">
        <f t="shared" si="96"/>
        <v>INSERT INTO USUARIOS_USUARIO(id,nombre,apellidos,foto,cedula,codigo,programa,uid,email,saldo,reserva_desayuno,reserva_almuerzo,reserva_cena,sancion,comida_consumida) VALUES (6154,'MILENA','PECHENE SANCHEZ','true','1059597159','1059597159','ingenieria de sitemas','1059597159','diegomazorram@gmail.com',5000,'true','true','true','true');</v>
      </c>
    </row>
    <row r="6156" spans="1:15">
      <c r="A6156">
        <v>6155</v>
      </c>
      <c r="B6156" s="56" t="s">
        <v>4680</v>
      </c>
      <c r="C6156" s="312" t="s">
        <v>5763</v>
      </c>
      <c r="D6156" t="s">
        <v>7106</v>
      </c>
      <c r="E6156" s="70" t="s">
        <v>5242</v>
      </c>
      <c r="F6156" s="70" t="s">
        <v>5242</v>
      </c>
      <c r="G6156" t="s">
        <v>7107</v>
      </c>
      <c r="H6156" s="70" t="s">
        <v>5242</v>
      </c>
      <c r="I6156" t="s">
        <v>7108</v>
      </c>
      <c r="J6156">
        <v>5000</v>
      </c>
      <c r="K6156" t="s">
        <v>7106</v>
      </c>
      <c r="L6156" t="s">
        <v>7106</v>
      </c>
      <c r="M6156" t="s">
        <v>7106</v>
      </c>
      <c r="N6156" t="s">
        <v>7106</v>
      </c>
      <c r="O6156" t="str">
        <f t="shared" si="96"/>
        <v>INSERT INTO USUARIOS_USUARIO(id,nombre,apellidos,foto,cedula,codigo,programa,uid,email,saldo,reserva_desayuno,reserva_almuerzo,reserva_cena,sancion,comida_consumida) VALUES (6155,'ROBER  YULIAN','PECHENE SANCHEZ','true','1166463363','1166463363','ingenieria de sitemas','1166463363','diegomazorram@gmail.com',5000,'true','true','true','true');</v>
      </c>
    </row>
    <row r="6157" spans="1:15">
      <c r="A6157">
        <v>6156</v>
      </c>
      <c r="B6157" s="56" t="s">
        <v>4681</v>
      </c>
      <c r="C6157" s="312" t="s">
        <v>5763</v>
      </c>
      <c r="D6157" t="s">
        <v>7106</v>
      </c>
      <c r="E6157" s="70" t="s">
        <v>5243</v>
      </c>
      <c r="F6157" s="70" t="s">
        <v>5243</v>
      </c>
      <c r="G6157" t="s">
        <v>7107</v>
      </c>
      <c r="H6157" s="70" t="s">
        <v>5243</v>
      </c>
      <c r="I6157" t="s">
        <v>7108</v>
      </c>
      <c r="J6157">
        <v>5000</v>
      </c>
      <c r="K6157" t="s">
        <v>7106</v>
      </c>
      <c r="L6157" t="s">
        <v>7106</v>
      </c>
      <c r="M6157" t="s">
        <v>7106</v>
      </c>
      <c r="N6157" t="s">
        <v>7106</v>
      </c>
      <c r="O6157" t="str">
        <f t="shared" si="96"/>
        <v>INSERT INTO USUARIOS_USUARIO(id,nombre,apellidos,foto,cedula,codigo,programa,uid,email,saldo,reserva_desayuno,reserva_almuerzo,reserva_cena,sancion,comida_consumida) VALUES (6156,'DANA GIMENA','PECHENE SANCHEZ','true','1166463364','1166463364','ingenieria de sitemas','1166463364','diegomazorram@gmail.com',5000,'true','true','true','true');</v>
      </c>
    </row>
    <row r="6158" spans="1:15">
      <c r="A6158">
        <v>6157</v>
      </c>
      <c r="B6158" s="55" t="s">
        <v>4662</v>
      </c>
      <c r="C6158" s="325" t="s">
        <v>6970</v>
      </c>
      <c r="D6158" t="s">
        <v>7106</v>
      </c>
      <c r="E6158" s="76" t="s">
        <v>5244</v>
      </c>
      <c r="F6158" s="76" t="s">
        <v>5244</v>
      </c>
      <c r="G6158" t="s">
        <v>7107</v>
      </c>
      <c r="H6158" s="76" t="s">
        <v>5244</v>
      </c>
      <c r="I6158" t="s">
        <v>7108</v>
      </c>
      <c r="J6158">
        <v>5000</v>
      </c>
      <c r="K6158" t="s">
        <v>7106</v>
      </c>
      <c r="L6158" t="s">
        <v>7106</v>
      </c>
      <c r="M6158" t="s">
        <v>7106</v>
      </c>
      <c r="N6158" t="s">
        <v>7106</v>
      </c>
      <c r="O6158" t="str">
        <f t="shared" si="96"/>
        <v>INSERT INTO USUARIOS_USUARIO(id,nombre,apellidos,foto,cedula,codigo,programa,uid,email,saldo,reserva_desayuno,reserva_almuerzo,reserva_cena,sancion,comida_consumida) VALUES (6157,'ELIECER','HUETIA YACUE','true','10580295','10580295','ingenieria de sitemas','10580295','diegomazorram@gmail.com',5000,'true','true','true','true');</v>
      </c>
    </row>
    <row r="6159" spans="1:15">
      <c r="A6159">
        <v>6158</v>
      </c>
      <c r="B6159" s="56" t="s">
        <v>4682</v>
      </c>
      <c r="C6159" s="312" t="s">
        <v>4683</v>
      </c>
      <c r="D6159" t="s">
        <v>7106</v>
      </c>
      <c r="E6159" s="70" t="s">
        <v>5245</v>
      </c>
      <c r="F6159" s="70" t="s">
        <v>5245</v>
      </c>
      <c r="G6159" t="s">
        <v>7107</v>
      </c>
      <c r="H6159" s="70" t="s">
        <v>5245</v>
      </c>
      <c r="I6159" t="s">
        <v>7108</v>
      </c>
      <c r="J6159">
        <v>5000</v>
      </c>
      <c r="K6159" t="s">
        <v>7106</v>
      </c>
      <c r="L6159" t="s">
        <v>7106</v>
      </c>
      <c r="M6159" t="s">
        <v>7106</v>
      </c>
      <c r="N6159" t="s">
        <v>7106</v>
      </c>
      <c r="O6159" t="str">
        <f t="shared" si="96"/>
        <v>INSERT INTO USUARIOS_USUARIO(id,nombre,apellidos,foto,cedula,codigo,programa,uid,email,saldo,reserva_desayuno,reserva_almuerzo,reserva_cena,sancion,comida_consumida) VALUES (6158,'ELIDIA','LECTAMO RIVERA','true','25561277','25561277','ingenieria de sitemas','25561277','diegomazorram@gmail.com',5000,'true','true','true','true');</v>
      </c>
    </row>
    <row r="6160" spans="1:15">
      <c r="A6160">
        <v>6159</v>
      </c>
      <c r="B6160" s="56" t="s">
        <v>4684</v>
      </c>
      <c r="C6160" s="312" t="s">
        <v>6971</v>
      </c>
      <c r="D6160" t="s">
        <v>7106</v>
      </c>
      <c r="E6160" s="70" t="s">
        <v>5246</v>
      </c>
      <c r="F6160" s="70" t="s">
        <v>5246</v>
      </c>
      <c r="G6160" t="s">
        <v>7107</v>
      </c>
      <c r="H6160" s="70" t="s">
        <v>5246</v>
      </c>
      <c r="I6160" t="s">
        <v>7108</v>
      </c>
      <c r="J6160">
        <v>5000</v>
      </c>
      <c r="K6160" t="s">
        <v>7106</v>
      </c>
      <c r="L6160" t="s">
        <v>7106</v>
      </c>
      <c r="M6160" t="s">
        <v>7106</v>
      </c>
      <c r="N6160" t="s">
        <v>7106</v>
      </c>
      <c r="O6160" t="str">
        <f t="shared" si="96"/>
        <v>INSERT INTO USUARIOS_USUARIO(id,nombre,apellidos,foto,cedula,codigo,programa,uid,email,saldo,reserva_desayuno,reserva_almuerzo,reserva_cena,sancion,comida_consumida) VALUES (6159,'JHOAN FABIAN','HUETIA LECTAMO','true','1081403215','1081403215','ingenieria de sitemas','1081403215','diegomazorram@gmail.com',5000,'true','true','true','true');</v>
      </c>
    </row>
    <row r="6161" spans="1:15">
      <c r="A6161">
        <v>6160</v>
      </c>
      <c r="B6161" s="56" t="s">
        <v>4685</v>
      </c>
      <c r="C6161" s="312" t="s">
        <v>6972</v>
      </c>
      <c r="D6161" t="s">
        <v>7106</v>
      </c>
      <c r="E6161" s="70" t="s">
        <v>5247</v>
      </c>
      <c r="F6161" s="70" t="s">
        <v>5247</v>
      </c>
      <c r="G6161" t="s">
        <v>7107</v>
      </c>
      <c r="H6161" s="70" t="s">
        <v>5247</v>
      </c>
      <c r="I6161" t="s">
        <v>7108</v>
      </c>
      <c r="J6161">
        <v>5000</v>
      </c>
      <c r="K6161" t="s">
        <v>7106</v>
      </c>
      <c r="L6161" t="s">
        <v>7106</v>
      </c>
      <c r="M6161" t="s">
        <v>7106</v>
      </c>
      <c r="N6161" t="s">
        <v>7106</v>
      </c>
      <c r="O6161" t="str">
        <f t="shared" si="96"/>
        <v>INSERT INTO USUARIOS_USUARIO(id,nombre,apellidos,foto,cedula,codigo,programa,uid,email,saldo,reserva_desayuno,reserva_almuerzo,reserva_cena,sancion,comida_consumida) VALUES (6160,'YENI PAOLA','VIDAL BENAVIDES','true','1151952786','1151952786','ingenieria de sitemas','1151952786','diegomazorram@gmail.com',5000,'true','true','true','true');</v>
      </c>
    </row>
    <row r="6162" spans="1:15">
      <c r="A6162">
        <v>6161</v>
      </c>
      <c r="B6162" s="56" t="s">
        <v>4686</v>
      </c>
      <c r="C6162" s="312" t="s">
        <v>6971</v>
      </c>
      <c r="D6162" t="s">
        <v>7106</v>
      </c>
      <c r="E6162" s="70" t="s">
        <v>5248</v>
      </c>
      <c r="F6162" s="70" t="s">
        <v>5248</v>
      </c>
      <c r="G6162" t="s">
        <v>7107</v>
      </c>
      <c r="H6162" s="70" t="s">
        <v>5248</v>
      </c>
      <c r="I6162" t="s">
        <v>7108</v>
      </c>
      <c r="J6162">
        <v>5000</v>
      </c>
      <c r="K6162" t="s">
        <v>7106</v>
      </c>
      <c r="L6162" t="s">
        <v>7106</v>
      </c>
      <c r="M6162" t="s">
        <v>7106</v>
      </c>
      <c r="N6162" t="s">
        <v>7106</v>
      </c>
      <c r="O6162" t="str">
        <f t="shared" si="96"/>
        <v>INSERT INTO USUARIOS_USUARIO(id,nombre,apellidos,foto,cedula,codigo,programa,uid,email,saldo,reserva_desayuno,reserva_almuerzo,reserva_cena,sancion,comida_consumida) VALUES (6161,'DARWIN','HUETIA LECTAMO','true','1058936377','1058936377','ingenieria de sitemas','1058936377','diegomazorram@gmail.com',5000,'true','true','true','true');</v>
      </c>
    </row>
    <row r="6163" spans="1:15">
      <c r="A6163">
        <v>6162</v>
      </c>
      <c r="B6163" s="56" t="s">
        <v>6973</v>
      </c>
      <c r="C6163" s="312" t="s">
        <v>6971</v>
      </c>
      <c r="D6163" t="s">
        <v>7106</v>
      </c>
      <c r="E6163" s="70" t="s">
        <v>5249</v>
      </c>
      <c r="F6163" s="70" t="s">
        <v>5249</v>
      </c>
      <c r="G6163" t="s">
        <v>7107</v>
      </c>
      <c r="H6163" s="70" t="s">
        <v>5249</v>
      </c>
      <c r="I6163" t="s">
        <v>7108</v>
      </c>
      <c r="J6163">
        <v>5000</v>
      </c>
      <c r="K6163" t="s">
        <v>7106</v>
      </c>
      <c r="L6163" t="s">
        <v>7106</v>
      </c>
      <c r="M6163" t="s">
        <v>7106</v>
      </c>
      <c r="N6163" t="s">
        <v>7106</v>
      </c>
      <c r="O6163" t="str">
        <f t="shared" si="96"/>
        <v>INSERT INTO USUARIOS_USUARIO(id,nombre,apellidos,foto,cedula,codigo,programa,uid,email,saldo,reserva_desayuno,reserva_almuerzo,reserva_cena,sancion,comida_consumida) VALUES (6162,'DARCY ELIANA','HUETIA LECTAMO','true','1059604472','1059604472','ingenieria de sitemas','1059604472','diegomazorram@gmail.com',5000,'true','true','true','true');</v>
      </c>
    </row>
    <row r="6164" spans="1:15">
      <c r="A6164">
        <v>6163</v>
      </c>
      <c r="B6164" s="56" t="s">
        <v>4687</v>
      </c>
      <c r="C6164" s="312" t="s">
        <v>6971</v>
      </c>
      <c r="D6164" t="s">
        <v>7106</v>
      </c>
      <c r="E6164" s="70" t="s">
        <v>5250</v>
      </c>
      <c r="F6164" s="70" t="s">
        <v>5250</v>
      </c>
      <c r="G6164" t="s">
        <v>7107</v>
      </c>
      <c r="H6164" s="70" t="s">
        <v>5250</v>
      </c>
      <c r="I6164" t="s">
        <v>7108</v>
      </c>
      <c r="J6164">
        <v>5000</v>
      </c>
      <c r="K6164" t="s">
        <v>7106</v>
      </c>
      <c r="L6164" t="s">
        <v>7106</v>
      </c>
      <c r="M6164" t="s">
        <v>7106</v>
      </c>
      <c r="N6164" t="s">
        <v>7106</v>
      </c>
      <c r="O6164" t="str">
        <f t="shared" si="96"/>
        <v>INSERT INTO USUARIOS_USUARIO(id,nombre,apellidos,foto,cedula,codigo,programa,uid,email,saldo,reserva_desayuno,reserva_almuerzo,reserva_cena,sancion,comida_consumida) VALUES (6163,'ELKIN JAVIER','HUETIA LECTAMO','true','1061699539','1061699539','ingenieria de sitemas','1061699539','diegomazorram@gmail.com',5000,'true','true','true','true');</v>
      </c>
    </row>
    <row r="6165" spans="1:15">
      <c r="A6165">
        <v>6164</v>
      </c>
      <c r="B6165" s="56" t="s">
        <v>4392</v>
      </c>
      <c r="C6165" s="312" t="s">
        <v>6971</v>
      </c>
      <c r="D6165" t="s">
        <v>7106</v>
      </c>
      <c r="E6165" s="70" t="s">
        <v>5251</v>
      </c>
      <c r="F6165" s="70" t="s">
        <v>5251</v>
      </c>
      <c r="G6165" t="s">
        <v>7107</v>
      </c>
      <c r="H6165" s="70" t="s">
        <v>5251</v>
      </c>
      <c r="I6165" t="s">
        <v>7108</v>
      </c>
      <c r="J6165">
        <v>5000</v>
      </c>
      <c r="K6165" t="s">
        <v>7106</v>
      </c>
      <c r="L6165" t="s">
        <v>7106</v>
      </c>
      <c r="M6165" t="s">
        <v>7106</v>
      </c>
      <c r="N6165" t="s">
        <v>7106</v>
      </c>
      <c r="O6165" t="str">
        <f t="shared" si="96"/>
        <v>INSERT INTO USUARIOS_USUARIO(id,nombre,apellidos,foto,cedula,codigo,programa,uid,email,saldo,reserva_desayuno,reserva_almuerzo,reserva_cena,sancion,comida_consumida) VALUES (6164,'MAYERLI','HUETIA LECTAMO','true','1061746174','1061746174','ingenieria de sitemas','1061746174','diegomazorram@gmail.com',5000,'true','true','true','true');</v>
      </c>
    </row>
    <row r="6166" spans="1:15">
      <c r="A6166">
        <v>6165</v>
      </c>
      <c r="B6166" s="55" t="s">
        <v>4688</v>
      </c>
      <c r="C6166" s="325" t="s">
        <v>4689</v>
      </c>
      <c r="D6166" t="s">
        <v>7106</v>
      </c>
      <c r="E6166" s="76" t="s">
        <v>5252</v>
      </c>
      <c r="F6166" s="76" t="s">
        <v>5252</v>
      </c>
      <c r="G6166" t="s">
        <v>7107</v>
      </c>
      <c r="H6166" s="76" t="s">
        <v>5252</v>
      </c>
      <c r="I6166" t="s">
        <v>7108</v>
      </c>
      <c r="J6166">
        <v>5000</v>
      </c>
      <c r="K6166" t="s">
        <v>7106</v>
      </c>
      <c r="L6166" t="s">
        <v>7106</v>
      </c>
      <c r="M6166" t="s">
        <v>7106</v>
      </c>
      <c r="N6166" t="s">
        <v>7106</v>
      </c>
      <c r="O6166" t="str">
        <f t="shared" si="96"/>
        <v>INSERT INTO USUARIOS_USUARIO(id,nombre,apellidos,foto,cedula,codigo,programa,uid,email,saldo,reserva_desayuno,reserva_almuerzo,reserva_cena,sancion,comida_consumida) VALUES (6165,'LORENA','VASQUEZ LECTAMO','true','1002956923','1002956923','ingenieria de sitemas','1002956923','diegomazorram@gmail.com',5000,'true','true','true','true');</v>
      </c>
    </row>
    <row r="6167" spans="1:15">
      <c r="A6167">
        <v>6166</v>
      </c>
      <c r="B6167" s="56" t="s">
        <v>6974</v>
      </c>
      <c r="C6167" s="312" t="s">
        <v>4690</v>
      </c>
      <c r="D6167" t="s">
        <v>7106</v>
      </c>
      <c r="E6167" s="70" t="s">
        <v>5253</v>
      </c>
      <c r="F6167" s="70" t="s">
        <v>5253</v>
      </c>
      <c r="G6167" t="s">
        <v>7107</v>
      </c>
      <c r="H6167" s="70" t="s">
        <v>5253</v>
      </c>
      <c r="I6167" t="s">
        <v>7108</v>
      </c>
      <c r="J6167">
        <v>5000</v>
      </c>
      <c r="K6167" t="s">
        <v>7106</v>
      </c>
      <c r="L6167" t="s">
        <v>7106</v>
      </c>
      <c r="M6167" t="s">
        <v>7106</v>
      </c>
      <c r="N6167" t="s">
        <v>7106</v>
      </c>
      <c r="O6167" t="str">
        <f t="shared" si="96"/>
        <v>INSERT INTO USUARIOS_USUARIO(id,nombre,apellidos,foto,cedula,codigo,programa,uid,email,saldo,reserva_desayuno,reserva_almuerzo,reserva_cena,sancion,comida_consumida) VALUES (6166,'HELEN','DIZU VASQUEZ','true','1059606810','1059606810','ingenieria de sitemas','1059606810','diegomazorram@gmail.com',5000,'true','true','true','true');</v>
      </c>
    </row>
    <row r="6168" spans="1:15">
      <c r="A6168">
        <v>6167</v>
      </c>
      <c r="B6168" s="55" t="s">
        <v>5677</v>
      </c>
      <c r="C6168" s="325" t="s">
        <v>6975</v>
      </c>
      <c r="D6168" t="s">
        <v>7106</v>
      </c>
      <c r="E6168" s="76" t="s">
        <v>5254</v>
      </c>
      <c r="F6168" s="76" t="s">
        <v>5254</v>
      </c>
      <c r="G6168" t="s">
        <v>7107</v>
      </c>
      <c r="H6168" s="76" t="s">
        <v>5254</v>
      </c>
      <c r="I6168" t="s">
        <v>7108</v>
      </c>
      <c r="J6168">
        <v>5000</v>
      </c>
      <c r="K6168" t="s">
        <v>7106</v>
      </c>
      <c r="L6168" t="s">
        <v>7106</v>
      </c>
      <c r="M6168" t="s">
        <v>7106</v>
      </c>
      <c r="N6168" t="s">
        <v>7106</v>
      </c>
      <c r="O6168" t="str">
        <f t="shared" si="96"/>
        <v>INSERT INTO USUARIOS_USUARIO(id,nombre,apellidos,foto,cedula,codigo,programa,uid,email,saldo,reserva_desayuno,reserva_almuerzo,reserva_cena,sancion,comida_consumida) VALUES (6167,'JESUS ANTONIO','ALMENDRA PECHEN','true','4720828','4720828','ingenieria de sitemas','4720828','diegomazorram@gmail.com',5000,'true','true','true','true');</v>
      </c>
    </row>
    <row r="6169" spans="1:15">
      <c r="A6169">
        <v>6168</v>
      </c>
      <c r="B6169" s="56" t="s">
        <v>4691</v>
      </c>
      <c r="C6169" s="312" t="s">
        <v>6112</v>
      </c>
      <c r="D6169" t="s">
        <v>7106</v>
      </c>
      <c r="E6169" s="70" t="s">
        <v>5255</v>
      </c>
      <c r="F6169" s="70" t="s">
        <v>5255</v>
      </c>
      <c r="G6169" t="s">
        <v>7107</v>
      </c>
      <c r="H6169" s="70" t="s">
        <v>5255</v>
      </c>
      <c r="I6169" t="s">
        <v>7108</v>
      </c>
      <c r="J6169">
        <v>5000</v>
      </c>
      <c r="K6169" t="s">
        <v>7106</v>
      </c>
      <c r="L6169" t="s">
        <v>7106</v>
      </c>
      <c r="M6169" t="s">
        <v>7106</v>
      </c>
      <c r="N6169" t="s">
        <v>7106</v>
      </c>
      <c r="O6169" t="str">
        <f t="shared" si="96"/>
        <v>INSERT INTO USUARIOS_USUARIO(id,nombre,apellidos,foto,cedula,codigo,programa,uid,email,saldo,reserva_desayuno,reserva_almuerzo,reserva_cena,sancion,comida_consumida) VALUES (6168,'NOELBA','HURTADO SANCHEZ','true','1059597649','1059597649','ingenieria de sitemas','1059597649','diegomazorram@gmail.com',5000,'true','true','true','true');</v>
      </c>
    </row>
    <row r="6170" spans="1:15">
      <c r="A6170">
        <v>6169</v>
      </c>
      <c r="B6170" s="56" t="s">
        <v>6945</v>
      </c>
      <c r="C6170" s="312" t="s">
        <v>20</v>
      </c>
      <c r="D6170" t="s">
        <v>7106</v>
      </c>
      <c r="E6170" s="70" t="s">
        <v>5256</v>
      </c>
      <c r="F6170" s="70" t="s">
        <v>5256</v>
      </c>
      <c r="G6170" t="s">
        <v>7107</v>
      </c>
      <c r="H6170" s="70" t="s">
        <v>5256</v>
      </c>
      <c r="I6170" t="s">
        <v>7108</v>
      </c>
      <c r="J6170">
        <v>5000</v>
      </c>
      <c r="K6170" t="s">
        <v>7106</v>
      </c>
      <c r="L6170" t="s">
        <v>7106</v>
      </c>
      <c r="M6170" t="s">
        <v>7106</v>
      </c>
      <c r="N6170" t="s">
        <v>7106</v>
      </c>
      <c r="O6170" t="str">
        <f t="shared" si="96"/>
        <v>INSERT INTO USUARIOS_USUARIO(id,nombre,apellidos,foto,cedula,codigo,programa,uid,email,saldo,reserva_desayuno,reserva_almuerzo,reserva_cena,sancion,comida_consumida) VALUES (6169,'JULIAN SANTIAGO','ALMENDRA HURTADO','true','1059600804','1059600804','ingenieria de sitemas','1059600804','diegomazorram@gmail.com',5000,'true','true','true','true');</v>
      </c>
    </row>
    <row r="6171" spans="1:15">
      <c r="A6171">
        <v>6170</v>
      </c>
      <c r="B6171" s="56" t="s">
        <v>4692</v>
      </c>
      <c r="C6171" s="312" t="s">
        <v>20</v>
      </c>
      <c r="D6171" t="s">
        <v>7106</v>
      </c>
      <c r="E6171" s="70" t="s">
        <v>5257</v>
      </c>
      <c r="F6171" s="70" t="s">
        <v>5257</v>
      </c>
      <c r="G6171" t="s">
        <v>7107</v>
      </c>
      <c r="H6171" s="70" t="s">
        <v>5257</v>
      </c>
      <c r="I6171" t="s">
        <v>7108</v>
      </c>
      <c r="J6171">
        <v>5000</v>
      </c>
      <c r="K6171" t="s">
        <v>7106</v>
      </c>
      <c r="L6171" t="s">
        <v>7106</v>
      </c>
      <c r="M6171" t="s">
        <v>7106</v>
      </c>
      <c r="N6171" t="s">
        <v>7106</v>
      </c>
      <c r="O6171" t="str">
        <f t="shared" si="96"/>
        <v>INSERT INTO USUARIOS_USUARIO(id,nombre,apellidos,foto,cedula,codigo,programa,uid,email,saldo,reserva_desayuno,reserva_almuerzo,reserva_cena,sancion,comida_consumida) VALUES (6170,'SAMUEL  CAMILO','ALMENDRA HURTADO','true','1059602561','1059602561','ingenieria de sitemas','1059602561','diegomazorram@gmail.com',5000,'true','true','true','true');</v>
      </c>
    </row>
    <row r="6172" spans="1:15">
      <c r="A6172">
        <v>6171</v>
      </c>
      <c r="B6172" s="55" t="s">
        <v>4693</v>
      </c>
      <c r="C6172" s="325" t="s">
        <v>6112</v>
      </c>
      <c r="D6172" t="s">
        <v>7106</v>
      </c>
      <c r="E6172" s="76" t="s">
        <v>5258</v>
      </c>
      <c r="F6172" s="76" t="s">
        <v>5258</v>
      </c>
      <c r="G6172" t="s">
        <v>7107</v>
      </c>
      <c r="H6172" s="76" t="s">
        <v>5258</v>
      </c>
      <c r="I6172" t="s">
        <v>7108</v>
      </c>
      <c r="J6172">
        <v>5000</v>
      </c>
      <c r="K6172" t="s">
        <v>7106</v>
      </c>
      <c r="L6172" t="s">
        <v>7106</v>
      </c>
      <c r="M6172" t="s">
        <v>7106</v>
      </c>
      <c r="N6172" t="s">
        <v>7106</v>
      </c>
      <c r="O6172" t="str">
        <f t="shared" si="96"/>
        <v>INSERT INTO USUARIOS_USUARIO(id,nombre,apellidos,foto,cedula,codigo,programa,uid,email,saldo,reserva_desayuno,reserva_almuerzo,reserva_cena,sancion,comida_consumida) VALUES (6171,'IRMA','HURTADO SANCHEZ','true','1059601659','1059601659','ingenieria de sitemas','1059601659','diegomazorram@gmail.com',5000,'true','true','true','true');</v>
      </c>
    </row>
    <row r="6173" spans="1:15">
      <c r="A6173">
        <v>6172</v>
      </c>
      <c r="B6173" s="56" t="s">
        <v>4694</v>
      </c>
      <c r="C6173" s="312" t="s">
        <v>4695</v>
      </c>
      <c r="D6173" t="s">
        <v>7106</v>
      </c>
      <c r="E6173" s="70" t="s">
        <v>5259</v>
      </c>
      <c r="F6173" s="70" t="s">
        <v>5259</v>
      </c>
      <c r="G6173" t="s">
        <v>7107</v>
      </c>
      <c r="H6173" s="70" t="s">
        <v>5259</v>
      </c>
      <c r="I6173" t="s">
        <v>7108</v>
      </c>
      <c r="J6173">
        <v>5000</v>
      </c>
      <c r="K6173" t="s">
        <v>7106</v>
      </c>
      <c r="L6173" t="s">
        <v>7106</v>
      </c>
      <c r="M6173" t="s">
        <v>7106</v>
      </c>
      <c r="N6173" t="s">
        <v>7106</v>
      </c>
      <c r="O6173" t="str">
        <f t="shared" si="96"/>
        <v>INSERT INTO USUARIOS_USUARIO(id,nombre,apellidos,foto,cedula,codigo,programa,uid,email,saldo,reserva_desayuno,reserva_almuerzo,reserva_cena,sancion,comida_consumida) VALUES (6172,'VALERIA','BERMUDEZ HURTADO','true','1059600886','1059600886','ingenieria de sitemas','1059600886','diegomazorram@gmail.com',5000,'true','true','true','true');</v>
      </c>
    </row>
    <row r="6174" spans="1:15">
      <c r="A6174">
        <v>6173</v>
      </c>
      <c r="B6174" s="56" t="s">
        <v>4696</v>
      </c>
      <c r="C6174" s="312" t="s">
        <v>4695</v>
      </c>
      <c r="D6174" t="s">
        <v>7106</v>
      </c>
      <c r="E6174" s="70" t="s">
        <v>5260</v>
      </c>
      <c r="F6174" s="70" t="s">
        <v>5260</v>
      </c>
      <c r="G6174" t="s">
        <v>7107</v>
      </c>
      <c r="H6174" s="70" t="s">
        <v>5260</v>
      </c>
      <c r="I6174" t="s">
        <v>7108</v>
      </c>
      <c r="J6174">
        <v>5000</v>
      </c>
      <c r="K6174" t="s">
        <v>7106</v>
      </c>
      <c r="L6174" t="s">
        <v>7106</v>
      </c>
      <c r="M6174" t="s">
        <v>7106</v>
      </c>
      <c r="N6174" t="s">
        <v>7106</v>
      </c>
      <c r="O6174" t="str">
        <f t="shared" si="96"/>
        <v>INSERT INTO USUARIOS_USUARIO(id,nombre,apellidos,foto,cedula,codigo,programa,uid,email,saldo,reserva_desayuno,reserva_almuerzo,reserva_cena,sancion,comida_consumida) VALUES (6173,'ANTONI','BERMUDEZ HURTADO','true','1059602839','1059602839','ingenieria de sitemas','1059602839','diegomazorram@gmail.com',5000,'true','true','true','true');</v>
      </c>
    </row>
    <row r="6175" spans="1:15">
      <c r="A6175">
        <v>6174</v>
      </c>
      <c r="B6175" s="55" t="s">
        <v>4697</v>
      </c>
      <c r="C6175" s="325" t="s">
        <v>5693</v>
      </c>
      <c r="D6175" t="s">
        <v>7106</v>
      </c>
      <c r="E6175" s="76" t="s">
        <v>5261</v>
      </c>
      <c r="F6175" s="76" t="s">
        <v>5261</v>
      </c>
      <c r="G6175" t="s">
        <v>7107</v>
      </c>
      <c r="H6175" s="76" t="s">
        <v>5261</v>
      </c>
      <c r="I6175" t="s">
        <v>7108</v>
      </c>
      <c r="J6175">
        <v>5000</v>
      </c>
      <c r="K6175" t="s">
        <v>7106</v>
      </c>
      <c r="L6175" t="s">
        <v>7106</v>
      </c>
      <c r="M6175" t="s">
        <v>7106</v>
      </c>
      <c r="N6175" t="s">
        <v>7106</v>
      </c>
      <c r="O6175" t="str">
        <f t="shared" si="96"/>
        <v>INSERT INTO USUARIOS_USUARIO(id,nombre,apellidos,foto,cedula,codigo,programa,uid,email,saldo,reserva_desayuno,reserva_almuerzo,reserva_cena,sancion,comida_consumida) VALUES (6174,'BERTHA ELENA','CANTERO PECHENE','true','25683712','25683712','ingenieria de sitemas','25683712','diegomazorram@gmail.com',5000,'true','true','true','true');</v>
      </c>
    </row>
    <row r="6176" spans="1:15">
      <c r="A6176">
        <v>6175</v>
      </c>
      <c r="B6176" s="56" t="s">
        <v>4698</v>
      </c>
      <c r="C6176" s="312" t="s">
        <v>3627</v>
      </c>
      <c r="D6176" t="s">
        <v>7106</v>
      </c>
      <c r="E6176" s="70" t="s">
        <v>5262</v>
      </c>
      <c r="F6176" s="70" t="s">
        <v>5262</v>
      </c>
      <c r="G6176" t="s">
        <v>7107</v>
      </c>
      <c r="H6176" s="70" t="s">
        <v>5262</v>
      </c>
      <c r="I6176" t="s">
        <v>7108</v>
      </c>
      <c r="J6176">
        <v>5000</v>
      </c>
      <c r="K6176" t="s">
        <v>7106</v>
      </c>
      <c r="L6176" t="s">
        <v>7106</v>
      </c>
      <c r="M6176" t="s">
        <v>7106</v>
      </c>
      <c r="N6176" t="s">
        <v>7106</v>
      </c>
      <c r="O6176" t="str">
        <f t="shared" si="96"/>
        <v>INSERT INTO USUARIOS_USUARIO(id,nombre,apellidos,foto,cedula,codigo,programa,uid,email,saldo,reserva_desayuno,reserva_almuerzo,reserva_cena,sancion,comida_consumida) VALUES (6175,'ZULY MAYENI','MUELAS CANTERO','true','99032408210','99032408210','ingenieria de sitemas','99032408210','diegomazorram@gmail.com',5000,'true','true','true','true');</v>
      </c>
    </row>
    <row r="6177" spans="1:15">
      <c r="A6177">
        <v>6176</v>
      </c>
      <c r="B6177" s="56" t="s">
        <v>4699</v>
      </c>
      <c r="C6177" s="312" t="s">
        <v>3627</v>
      </c>
      <c r="D6177" t="s">
        <v>7106</v>
      </c>
      <c r="E6177" s="70" t="s">
        <v>5263</v>
      </c>
      <c r="F6177" s="70" t="s">
        <v>5263</v>
      </c>
      <c r="G6177" t="s">
        <v>7107</v>
      </c>
      <c r="H6177" s="70" t="s">
        <v>5263</v>
      </c>
      <c r="I6177" t="s">
        <v>7108</v>
      </c>
      <c r="J6177">
        <v>5000</v>
      </c>
      <c r="K6177" t="s">
        <v>7106</v>
      </c>
      <c r="L6177" t="s">
        <v>7106</v>
      </c>
      <c r="M6177" t="s">
        <v>7106</v>
      </c>
      <c r="N6177" t="s">
        <v>7106</v>
      </c>
      <c r="O6177" t="str">
        <f t="shared" si="96"/>
        <v>INSERT INTO USUARIOS_USUARIO(id,nombre,apellidos,foto,cedula,codigo,programa,uid,email,saldo,reserva_desayuno,reserva_almuerzo,reserva_cena,sancion,comida_consumida) VALUES (6176,'EIMER DANIEL','MUELAS CANTERO','true','1002846542','1002846542','ingenieria de sitemas','1002846542','diegomazorram@gmail.com',5000,'true','true','true','true');</v>
      </c>
    </row>
    <row r="6178" spans="1:15">
      <c r="A6178">
        <v>6177</v>
      </c>
      <c r="B6178" s="56" t="s">
        <v>4700</v>
      </c>
      <c r="C6178" s="312" t="s">
        <v>3627</v>
      </c>
      <c r="D6178" t="s">
        <v>7106</v>
      </c>
      <c r="E6178" s="70" t="s">
        <v>5264</v>
      </c>
      <c r="F6178" s="70" t="s">
        <v>5264</v>
      </c>
      <c r="G6178" t="s">
        <v>7107</v>
      </c>
      <c r="H6178" s="70" t="s">
        <v>5264</v>
      </c>
      <c r="I6178" t="s">
        <v>7108</v>
      </c>
      <c r="J6178">
        <v>5000</v>
      </c>
      <c r="K6178" t="s">
        <v>7106</v>
      </c>
      <c r="L6178" t="s">
        <v>7106</v>
      </c>
      <c r="M6178" t="s">
        <v>7106</v>
      </c>
      <c r="N6178" t="s">
        <v>7106</v>
      </c>
      <c r="O6178" t="str">
        <f t="shared" si="96"/>
        <v>INSERT INTO USUARIOS_USUARIO(id,nombre,apellidos,foto,cedula,codigo,programa,uid,email,saldo,reserva_desayuno,reserva_almuerzo,reserva_cena,sancion,comida_consumida) VALUES (6177,'NILFER EDUARDO','MUELAS CANTERO','true','1059600998','1059600998','ingenieria de sitemas','1059600998','diegomazorram@gmail.com',5000,'true','true','true','true');</v>
      </c>
    </row>
    <row r="6179" spans="1:15">
      <c r="A6179">
        <v>6178</v>
      </c>
      <c r="B6179" s="56" t="s">
        <v>6976</v>
      </c>
      <c r="C6179" s="312" t="s">
        <v>3627</v>
      </c>
      <c r="D6179" t="s">
        <v>7106</v>
      </c>
      <c r="E6179" s="70" t="s">
        <v>5265</v>
      </c>
      <c r="F6179" s="70" t="s">
        <v>5265</v>
      </c>
      <c r="G6179" t="s">
        <v>7107</v>
      </c>
      <c r="H6179" s="70" t="s">
        <v>5265</v>
      </c>
      <c r="I6179" t="s">
        <v>7108</v>
      </c>
      <c r="J6179">
        <v>5000</v>
      </c>
      <c r="K6179" t="s">
        <v>7106</v>
      </c>
      <c r="L6179" t="s">
        <v>7106</v>
      </c>
      <c r="M6179" t="s">
        <v>7106</v>
      </c>
      <c r="N6179" t="s">
        <v>7106</v>
      </c>
      <c r="O6179" t="str">
        <f t="shared" si="96"/>
        <v>INSERT INTO USUARIOS_USUARIO(id,nombre,apellidos,foto,cedula,codigo,programa,uid,email,saldo,reserva_desayuno,reserva_almuerzo,reserva_cena,sancion,comida_consumida) VALUES (6178,'ESNEDA YINETH','MUELAS CANTERO','true','1002847836','1002847836','ingenieria de sitemas','1002847836','diegomazorram@gmail.com',5000,'true','true','true','true');</v>
      </c>
    </row>
    <row r="6180" spans="1:15">
      <c r="A6180">
        <v>6179</v>
      </c>
      <c r="B6180" s="55" t="s">
        <v>4701</v>
      </c>
      <c r="C6180" s="325" t="s">
        <v>6112</v>
      </c>
      <c r="D6180" t="s">
        <v>7106</v>
      </c>
      <c r="E6180" s="76" t="s">
        <v>5266</v>
      </c>
      <c r="F6180" s="76" t="s">
        <v>5266</v>
      </c>
      <c r="G6180" t="s">
        <v>7107</v>
      </c>
      <c r="H6180" s="76" t="s">
        <v>5266</v>
      </c>
      <c r="I6180" t="s">
        <v>7108</v>
      </c>
      <c r="J6180">
        <v>5000</v>
      </c>
      <c r="K6180" t="s">
        <v>7106</v>
      </c>
      <c r="L6180" t="s">
        <v>7106</v>
      </c>
      <c r="M6180" t="s">
        <v>7106</v>
      </c>
      <c r="N6180" t="s">
        <v>7106</v>
      </c>
      <c r="O6180" t="str">
        <f t="shared" si="96"/>
        <v>INSERT INTO USUARIOS_USUARIO(id,nombre,apellidos,foto,cedula,codigo,programa,uid,email,saldo,reserva_desayuno,reserva_almuerzo,reserva_cena,sancion,comida_consumida) VALUES (6179,'ENUAR','HURTADO SANCHEZ','true','4719436','4719436','ingenieria de sitemas','4719436','diegomazorram@gmail.com',5000,'true','true','true','true');</v>
      </c>
    </row>
    <row r="6181" spans="1:15">
      <c r="A6181">
        <v>6180</v>
      </c>
      <c r="B6181" s="56" t="s">
        <v>4702</v>
      </c>
      <c r="C6181" s="312" t="s">
        <v>459</v>
      </c>
      <c r="D6181" t="s">
        <v>7106</v>
      </c>
      <c r="E6181" s="70" t="s">
        <v>5267</v>
      </c>
      <c r="F6181" s="70" t="s">
        <v>5267</v>
      </c>
      <c r="G6181" t="s">
        <v>7107</v>
      </c>
      <c r="H6181" s="70" t="s">
        <v>5267</v>
      </c>
      <c r="I6181" t="s">
        <v>7108</v>
      </c>
      <c r="J6181">
        <v>5000</v>
      </c>
      <c r="K6181" t="s">
        <v>7106</v>
      </c>
      <c r="L6181" t="s">
        <v>7106</v>
      </c>
      <c r="M6181" t="s">
        <v>7106</v>
      </c>
      <c r="N6181" t="s">
        <v>7106</v>
      </c>
      <c r="O6181" t="str">
        <f t="shared" si="96"/>
        <v>INSERT INTO USUARIOS_USUARIO(id,nombre,apellidos,foto,cedula,codigo,programa,uid,email,saldo,reserva_desayuno,reserva_almuerzo,reserva_cena,sancion,comida_consumida) VALUES (6180,'YURANI','TUNUBALA PAJA','true','1059599274','1059599274','ingenieria de sitemas','1059599274','diegomazorram@gmail.com',5000,'true','true','true','true');</v>
      </c>
    </row>
    <row r="6182" spans="1:15">
      <c r="A6182">
        <v>6181</v>
      </c>
      <c r="B6182" s="56" t="s">
        <v>4703</v>
      </c>
      <c r="C6182" s="312" t="s">
        <v>191</v>
      </c>
      <c r="D6182" t="s">
        <v>7106</v>
      </c>
      <c r="E6182" s="70" t="s">
        <v>5268</v>
      </c>
      <c r="F6182" s="70" t="s">
        <v>5268</v>
      </c>
      <c r="G6182" t="s">
        <v>7107</v>
      </c>
      <c r="H6182" s="70" t="s">
        <v>5268</v>
      </c>
      <c r="I6182" t="s">
        <v>7108</v>
      </c>
      <c r="J6182">
        <v>5000</v>
      </c>
      <c r="K6182" t="s">
        <v>7106</v>
      </c>
      <c r="L6182" t="s">
        <v>7106</v>
      </c>
      <c r="M6182" t="s">
        <v>7106</v>
      </c>
      <c r="N6182" t="s">
        <v>7106</v>
      </c>
      <c r="O6182" t="str">
        <f t="shared" si="96"/>
        <v>INSERT INTO USUARIOS_USUARIO(id,nombre,apellidos,foto,cedula,codigo,programa,uid,email,saldo,reserva_desayuno,reserva_almuerzo,reserva_cena,sancion,comida_consumida) VALUES (6181,'BRIANNA  SOFIA','HURTADO TUNUBALA','true','1029604940','1029604940','ingenieria de sitemas','1029604940','diegomazorram@gmail.com',5000,'true','true','true','true');</v>
      </c>
    </row>
    <row r="6183" spans="1:15">
      <c r="A6183">
        <v>6182</v>
      </c>
      <c r="B6183" s="55" t="s">
        <v>4704</v>
      </c>
      <c r="C6183" s="325" t="s">
        <v>6152</v>
      </c>
      <c r="D6183" t="s">
        <v>7106</v>
      </c>
      <c r="E6183" s="76" t="s">
        <v>5269</v>
      </c>
      <c r="F6183" s="76" t="s">
        <v>5269</v>
      </c>
      <c r="G6183" t="s">
        <v>7107</v>
      </c>
      <c r="H6183" s="76" t="s">
        <v>5269</v>
      </c>
      <c r="I6183" t="s">
        <v>7108</v>
      </c>
      <c r="J6183">
        <v>5000</v>
      </c>
      <c r="K6183" t="s">
        <v>7106</v>
      </c>
      <c r="L6183" t="s">
        <v>7106</v>
      </c>
      <c r="M6183" t="s">
        <v>7106</v>
      </c>
      <c r="N6183" t="s">
        <v>7106</v>
      </c>
      <c r="O6183" t="str">
        <f t="shared" si="96"/>
        <v>INSERT INTO USUARIOS_USUARIO(id,nombre,apellidos,foto,cedula,codigo,programa,uid,email,saldo,reserva_desayuno,reserva_almuerzo,reserva_cena,sancion,comida_consumida) VALUES (6182,'SORAYDA','CAMPO SANCHEZ','true','25552032','25552032','ingenieria de sitemas','25552032','diegomazorram@gmail.com',5000,'true','true','true','true');</v>
      </c>
    </row>
    <row r="6184" spans="1:15">
      <c r="A6184">
        <v>6183</v>
      </c>
      <c r="B6184" s="56" t="s">
        <v>1488</v>
      </c>
      <c r="C6184" s="312" t="s">
        <v>6604</v>
      </c>
      <c r="D6184" t="s">
        <v>7106</v>
      </c>
      <c r="E6184" s="70" t="s">
        <v>5270</v>
      </c>
      <c r="F6184" s="70" t="s">
        <v>5270</v>
      </c>
      <c r="G6184" t="s">
        <v>7107</v>
      </c>
      <c r="H6184" s="70" t="s">
        <v>5270</v>
      </c>
      <c r="I6184" t="s">
        <v>7108</v>
      </c>
      <c r="J6184">
        <v>5000</v>
      </c>
      <c r="K6184" t="s">
        <v>7106</v>
      </c>
      <c r="L6184" t="s">
        <v>7106</v>
      </c>
      <c r="M6184" t="s">
        <v>7106</v>
      </c>
      <c r="N6184" t="s">
        <v>7106</v>
      </c>
      <c r="O6184" t="str">
        <f t="shared" si="96"/>
        <v>INSERT INTO USUARIOS_USUARIO(id,nombre,apellidos,foto,cedula,codigo,programa,uid,email,saldo,reserva_desayuno,reserva_almuerzo,reserva_cena,sancion,comida_consumida) VALUES (6183,'JUAN GABRIEL','GUACHETA CAMPO','true','1059596405','1059596405','ingenieria de sitemas','1059596405','diegomazorram@gmail.com',5000,'true','true','true','true');</v>
      </c>
    </row>
    <row r="6185" spans="1:15">
      <c r="A6185">
        <v>6184</v>
      </c>
      <c r="B6185" s="56" t="s">
        <v>4705</v>
      </c>
      <c r="C6185" s="312" t="s">
        <v>6604</v>
      </c>
      <c r="D6185" t="s">
        <v>7106</v>
      </c>
      <c r="E6185" s="70" t="s">
        <v>5271</v>
      </c>
      <c r="F6185" s="70" t="s">
        <v>5271</v>
      </c>
      <c r="G6185" t="s">
        <v>7107</v>
      </c>
      <c r="H6185" s="70" t="s">
        <v>5271</v>
      </c>
      <c r="I6185" t="s">
        <v>7108</v>
      </c>
      <c r="J6185">
        <v>5000</v>
      </c>
      <c r="K6185" t="s">
        <v>7106</v>
      </c>
      <c r="L6185" t="s">
        <v>7106</v>
      </c>
      <c r="M6185" t="s">
        <v>7106</v>
      </c>
      <c r="N6185" t="s">
        <v>7106</v>
      </c>
      <c r="O6185" t="str">
        <f t="shared" si="96"/>
        <v>INSERT INTO USUARIOS_USUARIO(id,nombre,apellidos,foto,cedula,codigo,programa,uid,email,saldo,reserva_desayuno,reserva_almuerzo,reserva_cena,sancion,comida_consumida) VALUES (6184,'YAMPIER','GUACHETA CAMPO','true','1059599435','1059599435','ingenieria de sitemas','1059599435','diegomazorram@gmail.com',5000,'true','true','true','true');</v>
      </c>
    </row>
    <row r="6186" spans="1:15">
      <c r="A6186">
        <v>6185</v>
      </c>
      <c r="B6186" s="55" t="s">
        <v>4706</v>
      </c>
      <c r="C6186" s="325" t="s">
        <v>6977</v>
      </c>
      <c r="D6186" t="s">
        <v>7106</v>
      </c>
      <c r="E6186" s="76" t="s">
        <v>5272</v>
      </c>
      <c r="F6186" s="76" t="s">
        <v>5272</v>
      </c>
      <c r="G6186" t="s">
        <v>7107</v>
      </c>
      <c r="H6186" s="76" t="s">
        <v>5272</v>
      </c>
      <c r="I6186" t="s">
        <v>7108</v>
      </c>
      <c r="J6186">
        <v>5000</v>
      </c>
      <c r="K6186" t="s">
        <v>7106</v>
      </c>
      <c r="L6186" t="s">
        <v>7106</v>
      </c>
      <c r="M6186" t="s">
        <v>7106</v>
      </c>
      <c r="N6186" t="s">
        <v>7106</v>
      </c>
      <c r="O6186" t="str">
        <f t="shared" si="96"/>
        <v>INSERT INTO USUARIOS_USUARIO(id,nombre,apellidos,foto,cedula,codigo,programa,uid,email,saldo,reserva_desayuno,reserva_almuerzo,reserva_cena,sancion,comida_consumida) VALUES (6185,'NATALY','TOCHEZ FERNANDEZ','true','1059604081','1059604081','ingenieria de sitemas','1059604081','diegomazorram@gmail.com',5000,'true','true','true','true');</v>
      </c>
    </row>
    <row r="6187" spans="1:15">
      <c r="A6187">
        <v>6186</v>
      </c>
      <c r="B6187" s="56" t="s">
        <v>4707</v>
      </c>
      <c r="C6187" s="312" t="s">
        <v>6978</v>
      </c>
      <c r="D6187" t="s">
        <v>7106</v>
      </c>
      <c r="E6187" s="70" t="s">
        <v>5273</v>
      </c>
      <c r="F6187" s="70" t="s">
        <v>5273</v>
      </c>
      <c r="G6187" t="s">
        <v>7107</v>
      </c>
      <c r="H6187" s="70" t="s">
        <v>5273</v>
      </c>
      <c r="I6187" t="s">
        <v>7108</v>
      </c>
      <c r="J6187">
        <v>5000</v>
      </c>
      <c r="K6187" t="s">
        <v>7106</v>
      </c>
      <c r="L6187" t="s">
        <v>7106</v>
      </c>
      <c r="M6187" t="s">
        <v>7106</v>
      </c>
      <c r="N6187" t="s">
        <v>7106</v>
      </c>
      <c r="O6187" t="str">
        <f t="shared" si="96"/>
        <v>INSERT INTO USUARIOS_USUARIO(id,nombre,apellidos,foto,cedula,codigo,programa,uid,email,saldo,reserva_desayuno,reserva_almuerzo,reserva_cena,sancion,comida_consumida) VALUES (6186,'FELIPE ALEJANDRO','CAMPO TROCHEZ','true','1059602914','1059602914','ingenieria de sitemas','1059602914','diegomazorram@gmail.com',5000,'true','true','true','true');</v>
      </c>
    </row>
    <row r="6188" spans="1:15">
      <c r="A6188">
        <v>6187</v>
      </c>
      <c r="B6188" s="55" t="s">
        <v>4708</v>
      </c>
      <c r="C6188" s="325" t="s">
        <v>6979</v>
      </c>
      <c r="D6188" t="s">
        <v>7106</v>
      </c>
      <c r="E6188" s="76" t="s">
        <v>5274</v>
      </c>
      <c r="F6188" s="76" t="s">
        <v>5274</v>
      </c>
      <c r="G6188" t="s">
        <v>7107</v>
      </c>
      <c r="H6188" s="76" t="s">
        <v>5274</v>
      </c>
      <c r="I6188" t="s">
        <v>7108</v>
      </c>
      <c r="J6188">
        <v>5000</v>
      </c>
      <c r="K6188" t="s">
        <v>7106</v>
      </c>
      <c r="L6188" t="s">
        <v>7106</v>
      </c>
      <c r="M6188" t="s">
        <v>7106</v>
      </c>
      <c r="N6188" t="s">
        <v>7106</v>
      </c>
      <c r="O6188" t="str">
        <f t="shared" si="96"/>
        <v>INSERT INTO USUARIOS_USUARIO(id,nombre,apellidos,foto,cedula,codigo,programa,uid,email,saldo,reserva_desayuno,reserva_almuerzo,reserva_cena,sancion,comida_consumida) VALUES (6187,'ROBINSON EMIR','PILLIMUE TORRES','true','1130648289','1130648289','ingenieria de sitemas','1130648289','diegomazorram@gmail.com',5000,'true','true','true','true');</v>
      </c>
    </row>
    <row r="6189" spans="1:15">
      <c r="A6189">
        <v>6188</v>
      </c>
      <c r="B6189" s="55" t="s">
        <v>4709</v>
      </c>
      <c r="C6189" s="325" t="s">
        <v>6979</v>
      </c>
      <c r="D6189" t="s">
        <v>7106</v>
      </c>
      <c r="E6189" s="76" t="s">
        <v>5275</v>
      </c>
      <c r="F6189" s="76" t="s">
        <v>5275</v>
      </c>
      <c r="G6189" t="s">
        <v>7107</v>
      </c>
      <c r="H6189" s="76" t="s">
        <v>5275</v>
      </c>
      <c r="I6189" t="s">
        <v>7108</v>
      </c>
      <c r="J6189">
        <v>5000</v>
      </c>
      <c r="K6189" t="s">
        <v>7106</v>
      </c>
      <c r="L6189" t="s">
        <v>7106</v>
      </c>
      <c r="M6189" t="s">
        <v>7106</v>
      </c>
      <c r="N6189" t="s">
        <v>7106</v>
      </c>
      <c r="O6189" t="str">
        <f t="shared" si="96"/>
        <v>INSERT INTO USUARIOS_USUARIO(id,nombre,apellidos,foto,cedula,codigo,programa,uid,email,saldo,reserva_desayuno,reserva_almuerzo,reserva_cena,sancion,comida_consumida) VALUES (6188,'YOJAN EDILTON','PILLIMUE TORRES','true','1144199091','1144199091','ingenieria de sitemas','1144199091','diegomazorram@gmail.com',5000,'true','true','true','true');</v>
      </c>
    </row>
    <row r="6190" spans="1:15">
      <c r="A6190">
        <v>6189</v>
      </c>
      <c r="B6190" s="55" t="s">
        <v>4710</v>
      </c>
      <c r="C6190" s="325" t="s">
        <v>6112</v>
      </c>
      <c r="D6190" t="s">
        <v>7106</v>
      </c>
      <c r="E6190" s="76" t="s">
        <v>5276</v>
      </c>
      <c r="F6190" s="76" t="s">
        <v>5276</v>
      </c>
      <c r="G6190" t="s">
        <v>7107</v>
      </c>
      <c r="H6190" s="76" t="s">
        <v>5276</v>
      </c>
      <c r="I6190" t="s">
        <v>7108</v>
      </c>
      <c r="J6190">
        <v>5000</v>
      </c>
      <c r="K6190" t="s">
        <v>7106</v>
      </c>
      <c r="L6190" t="s">
        <v>7106</v>
      </c>
      <c r="M6190" t="s">
        <v>7106</v>
      </c>
      <c r="N6190" t="s">
        <v>7106</v>
      </c>
      <c r="O6190" t="str">
        <f t="shared" si="96"/>
        <v>INSERT INTO USUARIOS_USUARIO(id,nombre,apellidos,foto,cedula,codigo,programa,uid,email,saldo,reserva_desayuno,reserva_almuerzo,reserva_cena,sancion,comida_consumida) VALUES (6189,'ISLENA','HURTADO SANCHEZ','true','1059604594','1059604594','ingenieria de sitemas','1059604594','diegomazorram@gmail.com',5000,'true','true','true','true');</v>
      </c>
    </row>
    <row r="6191" spans="1:15">
      <c r="A6191">
        <v>6190</v>
      </c>
      <c r="B6191" s="56" t="s">
        <v>4711</v>
      </c>
      <c r="C6191" s="312" t="s">
        <v>1425</v>
      </c>
      <c r="D6191" t="s">
        <v>7106</v>
      </c>
      <c r="E6191" s="70" t="s">
        <v>5277</v>
      </c>
      <c r="F6191" s="70" t="s">
        <v>5277</v>
      </c>
      <c r="G6191" t="s">
        <v>7107</v>
      </c>
      <c r="H6191" s="70" t="s">
        <v>5277</v>
      </c>
      <c r="I6191" t="s">
        <v>7108</v>
      </c>
      <c r="J6191">
        <v>5000</v>
      </c>
      <c r="K6191" t="s">
        <v>7106</v>
      </c>
      <c r="L6191" t="s">
        <v>7106</v>
      </c>
      <c r="M6191" t="s">
        <v>7106</v>
      </c>
      <c r="N6191" t="s">
        <v>7106</v>
      </c>
      <c r="O6191" t="str">
        <f t="shared" si="96"/>
        <v>INSERT INTO USUARIOS_USUARIO(id,nombre,apellidos,foto,cedula,codigo,programa,uid,email,saldo,reserva_desayuno,reserva_almuerzo,reserva_cena,sancion,comida_consumida) VALUES (6190,'MELANY SARAY','CAMAYO HURTADO','true','1059602205','1059602205','ingenieria de sitemas','1059602205','diegomazorram@gmail.com',5000,'true','true','true','true');</v>
      </c>
    </row>
    <row r="6192" spans="1:15">
      <c r="A6192">
        <v>6191</v>
      </c>
      <c r="B6192" s="55" t="s">
        <v>4712</v>
      </c>
      <c r="C6192" s="325" t="s">
        <v>4713</v>
      </c>
      <c r="D6192" t="s">
        <v>7106</v>
      </c>
      <c r="E6192" s="76" t="s">
        <v>5278</v>
      </c>
      <c r="F6192" s="76" t="s">
        <v>5278</v>
      </c>
      <c r="G6192" t="s">
        <v>7107</v>
      </c>
      <c r="H6192" s="76" t="s">
        <v>5278</v>
      </c>
      <c r="I6192" t="s">
        <v>7108</v>
      </c>
      <c r="J6192">
        <v>5000</v>
      </c>
      <c r="K6192" t="s">
        <v>7106</v>
      </c>
      <c r="L6192" t="s">
        <v>7106</v>
      </c>
      <c r="M6192" t="s">
        <v>7106</v>
      </c>
      <c r="N6192" t="s">
        <v>7106</v>
      </c>
      <c r="O6192" t="str">
        <f t="shared" si="96"/>
        <v>INSERT INTO USUARIOS_USUARIO(id,nombre,apellidos,foto,cedula,codigo,programa,uid,email,saldo,reserva_desayuno,reserva_almuerzo,reserva_cena,sancion,comida_consumida) VALUES (6191,'LINO JOSE','LLANTEN CARVAJAL','true','1059357730','1059357730','ingenieria de sitemas','1059357730','diegomazorram@gmail.com',5000,'true','true','true','true');</v>
      </c>
    </row>
    <row r="6193" spans="1:15">
      <c r="A6193">
        <v>6192</v>
      </c>
      <c r="B6193" s="56" t="s">
        <v>3355</v>
      </c>
      <c r="C6193" s="312" t="s">
        <v>2507</v>
      </c>
      <c r="D6193" t="s">
        <v>7106</v>
      </c>
      <c r="E6193" s="70" t="s">
        <v>5279</v>
      </c>
      <c r="F6193" s="70" t="s">
        <v>5279</v>
      </c>
      <c r="G6193" t="s">
        <v>7107</v>
      </c>
      <c r="H6193" s="70" t="s">
        <v>5279</v>
      </c>
      <c r="I6193" t="s">
        <v>7108</v>
      </c>
      <c r="J6193">
        <v>5000</v>
      </c>
      <c r="K6193" t="s">
        <v>7106</v>
      </c>
      <c r="L6193" t="s">
        <v>7106</v>
      </c>
      <c r="M6193" t="s">
        <v>7106</v>
      </c>
      <c r="N6193" t="s">
        <v>7106</v>
      </c>
      <c r="O6193" t="str">
        <f t="shared" si="96"/>
        <v>INSERT INTO USUARIOS_USUARIO(id,nombre,apellidos,foto,cedula,codigo,programa,uid,email,saldo,reserva_desayuno,reserva_almuerzo,reserva_cena,sancion,comida_consumida) VALUES (6192,'MARISOL','TUNUBALA CAMAYO','true','1059599354','1059599354','ingenieria de sitemas','1059599354','diegomazorram@gmail.com',5000,'true','true','true','true');</v>
      </c>
    </row>
    <row r="6194" spans="1:15">
      <c r="A6194">
        <v>6193</v>
      </c>
      <c r="B6194" s="56" t="s">
        <v>4714</v>
      </c>
      <c r="C6194" s="312" t="s">
        <v>4715</v>
      </c>
      <c r="D6194" t="s">
        <v>7106</v>
      </c>
      <c r="E6194" s="70" t="s">
        <v>5280</v>
      </c>
      <c r="F6194" s="70" t="s">
        <v>5280</v>
      </c>
      <c r="G6194" t="s">
        <v>7107</v>
      </c>
      <c r="H6194" s="70" t="s">
        <v>5280</v>
      </c>
      <c r="I6194" t="s">
        <v>7108</v>
      </c>
      <c r="J6194">
        <v>5000</v>
      </c>
      <c r="K6194" t="s">
        <v>7106</v>
      </c>
      <c r="L6194" t="s">
        <v>7106</v>
      </c>
      <c r="M6194" t="s">
        <v>7106</v>
      </c>
      <c r="N6194" t="s">
        <v>7106</v>
      </c>
      <c r="O6194" t="str">
        <f t="shared" si="96"/>
        <v>INSERT INTO USUARIOS_USUARIO(id,nombre,apellidos,foto,cedula,codigo,programa,uid,email,saldo,reserva_desayuno,reserva_almuerzo,reserva_cena,sancion,comida_consumida) VALUES (6193,'GEIDY','LLANTEN TUNUBALA','true','1059603962','1059603962','ingenieria de sitemas','1059603962','diegomazorram@gmail.com',5000,'true','true','true','true');</v>
      </c>
    </row>
    <row r="6195" spans="1:15">
      <c r="A6195">
        <v>6194</v>
      </c>
      <c r="B6195" s="55" t="s">
        <v>4716</v>
      </c>
      <c r="C6195" s="325" t="s">
        <v>2402</v>
      </c>
      <c r="D6195" t="s">
        <v>7106</v>
      </c>
      <c r="E6195" s="76" t="s">
        <v>5281</v>
      </c>
      <c r="F6195" s="76" t="s">
        <v>5281</v>
      </c>
      <c r="G6195" t="s">
        <v>7107</v>
      </c>
      <c r="H6195" s="76" t="s">
        <v>5281</v>
      </c>
      <c r="I6195" t="s">
        <v>7108</v>
      </c>
      <c r="J6195">
        <v>5000</v>
      </c>
      <c r="K6195" t="s">
        <v>7106</v>
      </c>
      <c r="L6195" t="s">
        <v>7106</v>
      </c>
      <c r="M6195" t="s">
        <v>7106</v>
      </c>
      <c r="N6195" t="s">
        <v>7106</v>
      </c>
      <c r="O6195" t="str">
        <f t="shared" si="96"/>
        <v>INSERT INTO USUARIOS_USUARIO(id,nombre,apellidos,foto,cedula,codigo,programa,uid,email,saldo,reserva_desayuno,reserva_almuerzo,reserva_cena,sancion,comida_consumida) VALUES (6194,'CELIMO','MUELAS MUELAS','true','76259228','76259228','ingenieria de sitemas','76259228','diegomazorram@gmail.com',5000,'true','true','true','true');</v>
      </c>
    </row>
    <row r="6196" spans="1:15">
      <c r="A6196">
        <v>6195</v>
      </c>
      <c r="B6196" s="56" t="s">
        <v>6980</v>
      </c>
      <c r="C6196" s="312" t="s">
        <v>4717</v>
      </c>
      <c r="D6196" t="s">
        <v>7106</v>
      </c>
      <c r="E6196" s="70" t="s">
        <v>5282</v>
      </c>
      <c r="F6196" s="70" t="s">
        <v>5282</v>
      </c>
      <c r="G6196" t="s">
        <v>7107</v>
      </c>
      <c r="H6196" s="70" t="s">
        <v>5282</v>
      </c>
      <c r="I6196" t="s">
        <v>7108</v>
      </c>
      <c r="J6196">
        <v>5000</v>
      </c>
      <c r="K6196" t="s">
        <v>7106</v>
      </c>
      <c r="L6196" t="s">
        <v>7106</v>
      </c>
      <c r="M6196" t="s">
        <v>7106</v>
      </c>
      <c r="N6196" t="s">
        <v>7106</v>
      </c>
      <c r="O6196" t="str">
        <f t="shared" si="96"/>
        <v>INSERT INTO USUARIOS_USUARIO(id,nombre,apellidos,foto,cedula,codigo,programa,uid,email,saldo,reserva_desayuno,reserva_almuerzo,reserva_cena,sancion,comida_consumida) VALUES (6195,'JHORDAN ANDRES','MUELAS MOSQUERA','true','1029621400','1029621400','ingenieria de sitemas','1029621400','diegomazorram@gmail.com',5000,'true','true','true','true');</v>
      </c>
    </row>
    <row r="6197" spans="1:15">
      <c r="A6197">
        <v>6196</v>
      </c>
      <c r="B6197" s="55" t="s">
        <v>4718</v>
      </c>
      <c r="C6197" s="325" t="s">
        <v>2022</v>
      </c>
      <c r="D6197" t="s">
        <v>7106</v>
      </c>
      <c r="E6197" s="76" t="s">
        <v>5283</v>
      </c>
      <c r="F6197" s="76" t="s">
        <v>5283</v>
      </c>
      <c r="G6197" t="s">
        <v>7107</v>
      </c>
      <c r="H6197" s="76" t="s">
        <v>5283</v>
      </c>
      <c r="I6197" t="s">
        <v>7108</v>
      </c>
      <c r="J6197">
        <v>5000</v>
      </c>
      <c r="K6197" t="s">
        <v>7106</v>
      </c>
      <c r="L6197" t="s">
        <v>7106</v>
      </c>
      <c r="M6197" t="s">
        <v>7106</v>
      </c>
      <c r="N6197" t="s">
        <v>7106</v>
      </c>
      <c r="O6197" t="str">
        <f t="shared" si="96"/>
        <v>INSERT INTO USUARIOS_USUARIO(id,nombre,apellidos,foto,cedula,codigo,programa,uid,email,saldo,reserva_desayuno,reserva_almuerzo,reserva_cena,sancion,comida_consumida) VALUES (6196,'GAUBRI YOHANA','MAMIAN PILLIMUE','true','1059599011','1059599011','ingenieria de sitemas','1059599011','diegomazorram@gmail.com',5000,'true','true','true','true');</v>
      </c>
    </row>
    <row r="6198" spans="1:15">
      <c r="A6198">
        <v>6197</v>
      </c>
      <c r="B6198" s="56" t="s">
        <v>748</v>
      </c>
      <c r="C6198" s="312" t="s">
        <v>4719</v>
      </c>
      <c r="D6198" t="s">
        <v>7106</v>
      </c>
      <c r="E6198" s="70" t="s">
        <v>5284</v>
      </c>
      <c r="F6198" s="70" t="s">
        <v>5284</v>
      </c>
      <c r="G6198" t="s">
        <v>7107</v>
      </c>
      <c r="H6198" s="70" t="s">
        <v>5284</v>
      </c>
      <c r="I6198" t="s">
        <v>7108</v>
      </c>
      <c r="J6198">
        <v>5000</v>
      </c>
      <c r="K6198" t="s">
        <v>7106</v>
      </c>
      <c r="L6198" t="s">
        <v>7106</v>
      </c>
      <c r="M6198" t="s">
        <v>7106</v>
      </c>
      <c r="N6198" t="s">
        <v>7106</v>
      </c>
      <c r="O6198" t="str">
        <f t="shared" si="96"/>
        <v>INSERT INTO USUARIOS_USUARIO(id,nombre,apellidos,foto,cedula,codigo,programa,uid,email,saldo,reserva_desayuno,reserva_almuerzo,reserva_cena,sancion,comida_consumida) VALUES (6197,'JUAN CAMILO','LUNA MAMIAM','true','1059596186','1059596186','ingenieria de sitemas','1059596186','diegomazorram@gmail.com',5000,'true','true','true','true');</v>
      </c>
    </row>
    <row r="6199" spans="1:15">
      <c r="A6199">
        <v>6198</v>
      </c>
      <c r="B6199" s="56" t="s">
        <v>4238</v>
      </c>
      <c r="C6199" s="312" t="s">
        <v>4719</v>
      </c>
      <c r="D6199" t="s">
        <v>7106</v>
      </c>
      <c r="E6199" s="70" t="s">
        <v>5285</v>
      </c>
      <c r="F6199" s="70" t="s">
        <v>5285</v>
      </c>
      <c r="G6199" t="s">
        <v>7107</v>
      </c>
      <c r="H6199" s="70" t="s">
        <v>5285</v>
      </c>
      <c r="I6199" t="s">
        <v>7108</v>
      </c>
      <c r="J6199">
        <v>5000</v>
      </c>
      <c r="K6199" t="s">
        <v>7106</v>
      </c>
      <c r="L6199" t="s">
        <v>7106</v>
      </c>
      <c r="M6199" t="s">
        <v>7106</v>
      </c>
      <c r="N6199" t="s">
        <v>7106</v>
      </c>
      <c r="O6199" t="str">
        <f t="shared" si="96"/>
        <v>INSERT INTO USUARIOS_USUARIO(id,nombre,apellidos,foto,cedula,codigo,programa,uid,email,saldo,reserva_desayuno,reserva_almuerzo,reserva_cena,sancion,comida_consumida) VALUES (6198,'MONICA','LUNA MAMIAM','true','1059600679','1059600679','ingenieria de sitemas','1059600679','diegomazorram@gmail.com',5000,'true','true','true','true');</v>
      </c>
    </row>
    <row r="6200" spans="1:15">
      <c r="A6200">
        <v>6199</v>
      </c>
      <c r="B6200" s="56" t="s">
        <v>6981</v>
      </c>
      <c r="C6200" s="312" t="s">
        <v>4720</v>
      </c>
      <c r="D6200" t="s">
        <v>7106</v>
      </c>
      <c r="E6200" s="70" t="s">
        <v>5286</v>
      </c>
      <c r="F6200" s="70" t="s">
        <v>5286</v>
      </c>
      <c r="G6200" t="s">
        <v>7107</v>
      </c>
      <c r="H6200" s="70" t="s">
        <v>5286</v>
      </c>
      <c r="I6200" t="s">
        <v>7108</v>
      </c>
      <c r="J6200">
        <v>5000</v>
      </c>
      <c r="K6200" t="s">
        <v>7106</v>
      </c>
      <c r="L6200" t="s">
        <v>7106</v>
      </c>
      <c r="M6200" t="s">
        <v>7106</v>
      </c>
      <c r="N6200" t="s">
        <v>7106</v>
      </c>
      <c r="O6200" t="str">
        <f t="shared" si="96"/>
        <v>INSERT INTO USUARIOS_USUARIO(id,nombre,apellidos,foto,cedula,codigo,programa,uid,email,saldo,reserva_desayuno,reserva_almuerzo,reserva_cena,sancion,comida_consumida) VALUES (6199,'JHOSTIN STIF',' LUNA MAMIAM','true','1059607412','1059607412','ingenieria de sitemas','1059607412','diegomazorram@gmail.com',5000,'true','true','true','true');</v>
      </c>
    </row>
    <row r="6201" spans="1:15">
      <c r="A6201">
        <v>6200</v>
      </c>
      <c r="B6201" s="55" t="s">
        <v>540</v>
      </c>
      <c r="C6201" s="325" t="s">
        <v>6255</v>
      </c>
      <c r="D6201" t="s">
        <v>7106</v>
      </c>
      <c r="E6201" s="76" t="s">
        <v>5287</v>
      </c>
      <c r="F6201" s="76" t="s">
        <v>5287</v>
      </c>
      <c r="G6201" t="s">
        <v>7107</v>
      </c>
      <c r="H6201" s="76" t="s">
        <v>5287</v>
      </c>
      <c r="I6201" t="s">
        <v>7108</v>
      </c>
      <c r="J6201">
        <v>5000</v>
      </c>
      <c r="K6201" t="s">
        <v>7106</v>
      </c>
      <c r="L6201" t="s">
        <v>7106</v>
      </c>
      <c r="M6201" t="s">
        <v>7106</v>
      </c>
      <c r="N6201" t="s">
        <v>7106</v>
      </c>
      <c r="O6201" t="str">
        <f t="shared" si="96"/>
        <v>INSERT INTO USUARIOS_USUARIO(id,nombre,apellidos,foto,cedula,codigo,programa,uid,email,saldo,reserva_desayuno,reserva_almuerzo,reserva_cena,sancion,comida_consumida) VALUES (6200,'DIEGO ARMANDO','ZAMBRANO SANCHEZ','true','76259664','76259664','ingenieria de sitemas','76259664','diegomazorram@gmail.com',5000,'true','true','true','true');</v>
      </c>
    </row>
    <row r="6202" spans="1:15">
      <c r="A6202">
        <v>6201</v>
      </c>
      <c r="B6202" s="56" t="s">
        <v>511</v>
      </c>
      <c r="C6202" s="312" t="s">
        <v>4721</v>
      </c>
      <c r="D6202" t="s">
        <v>7106</v>
      </c>
      <c r="E6202" s="70" t="s">
        <v>5288</v>
      </c>
      <c r="F6202" s="70" t="s">
        <v>5288</v>
      </c>
      <c r="G6202" t="s">
        <v>7107</v>
      </c>
      <c r="H6202" s="70" t="s">
        <v>5288</v>
      </c>
      <c r="I6202" t="s">
        <v>7108</v>
      </c>
      <c r="J6202">
        <v>5000</v>
      </c>
      <c r="K6202" t="s">
        <v>7106</v>
      </c>
      <c r="L6202" t="s">
        <v>7106</v>
      </c>
      <c r="M6202" t="s">
        <v>7106</v>
      </c>
      <c r="N6202" t="s">
        <v>7106</v>
      </c>
      <c r="O6202" t="str">
        <f t="shared" si="96"/>
        <v>INSERT INTO USUARIOS_USUARIO(id,nombre,apellidos,foto,cedula,codigo,programa,uid,email,saldo,reserva_desayuno,reserva_almuerzo,reserva_cena,sancion,comida_consumida) VALUES (6201,'VIVIANA ANDREA','PILLIMUE ORDOÑEZ','true','1059594440','1059594440','ingenieria de sitemas','1059594440','diegomazorram@gmail.com',5000,'true','true','true','true');</v>
      </c>
    </row>
    <row r="6203" spans="1:15">
      <c r="A6203">
        <v>6202</v>
      </c>
      <c r="B6203" s="56" t="s">
        <v>2286</v>
      </c>
      <c r="C6203" s="312" t="s">
        <v>2287</v>
      </c>
      <c r="D6203" t="s">
        <v>7106</v>
      </c>
      <c r="E6203" s="70" t="s">
        <v>5289</v>
      </c>
      <c r="F6203" s="70" t="s">
        <v>5289</v>
      </c>
      <c r="G6203" t="s">
        <v>7107</v>
      </c>
      <c r="H6203" s="70" t="s">
        <v>5289</v>
      </c>
      <c r="I6203" t="s">
        <v>7108</v>
      </c>
      <c r="J6203">
        <v>5000</v>
      </c>
      <c r="K6203" t="s">
        <v>7106</v>
      </c>
      <c r="L6203" t="s">
        <v>7106</v>
      </c>
      <c r="M6203" t="s">
        <v>7106</v>
      </c>
      <c r="N6203" t="s">
        <v>7106</v>
      </c>
      <c r="O6203" t="str">
        <f t="shared" si="96"/>
        <v>INSERT INTO USUARIOS_USUARIO(id,nombre,apellidos,foto,cedula,codigo,programa,uid,email,saldo,reserva_desayuno,reserva_almuerzo,reserva_cena,sancion,comida_consumida) VALUES (6202,'JOSE ARMANDO','ZAMBRANO PILLIMUE','true','1002777410','1002777410','ingenieria de sitemas','1002777410','diegomazorram@gmail.com',5000,'true','true','true','true');</v>
      </c>
    </row>
    <row r="6204" spans="1:15">
      <c r="A6204">
        <v>6203</v>
      </c>
      <c r="B6204" s="56" t="s">
        <v>4722</v>
      </c>
      <c r="C6204" s="312" t="s">
        <v>2287</v>
      </c>
      <c r="D6204" t="s">
        <v>7106</v>
      </c>
      <c r="E6204" s="70" t="s">
        <v>5290</v>
      </c>
      <c r="F6204" s="70" t="s">
        <v>5290</v>
      </c>
      <c r="G6204" t="s">
        <v>7107</v>
      </c>
      <c r="H6204" s="70" t="s">
        <v>5290</v>
      </c>
      <c r="I6204" t="s">
        <v>7108</v>
      </c>
      <c r="J6204">
        <v>5000</v>
      </c>
      <c r="K6204" t="s">
        <v>7106</v>
      </c>
      <c r="L6204" t="s">
        <v>7106</v>
      </c>
      <c r="M6204" t="s">
        <v>7106</v>
      </c>
      <c r="N6204" t="s">
        <v>7106</v>
      </c>
      <c r="O6204" t="str">
        <f t="shared" si="96"/>
        <v>INSERT INTO USUARIOS_USUARIO(id,nombre,apellidos,foto,cedula,codigo,programa,uid,email,saldo,reserva_desayuno,reserva_almuerzo,reserva_cena,sancion,comida_consumida) VALUES (6203,'ANGIE  KATERINE','ZAMBRANO PILLIMUE','true','1059598280','1059598280','ingenieria de sitemas','1059598280','diegomazorram@gmail.com',5000,'true','true','true','true');</v>
      </c>
    </row>
    <row r="6205" spans="1:15">
      <c r="A6205">
        <v>6204</v>
      </c>
      <c r="B6205" s="55" t="s">
        <v>4494</v>
      </c>
      <c r="C6205" s="325" t="s">
        <v>327</v>
      </c>
      <c r="D6205" t="s">
        <v>7106</v>
      </c>
      <c r="E6205" s="76" t="s">
        <v>5291</v>
      </c>
      <c r="F6205" s="76" t="s">
        <v>5291</v>
      </c>
      <c r="G6205" t="s">
        <v>7107</v>
      </c>
      <c r="H6205" s="76" t="s">
        <v>5291</v>
      </c>
      <c r="I6205" t="s">
        <v>7108</v>
      </c>
      <c r="J6205">
        <v>5000</v>
      </c>
      <c r="K6205" t="s">
        <v>7106</v>
      </c>
      <c r="L6205" t="s">
        <v>7106</v>
      </c>
      <c r="M6205" t="s">
        <v>7106</v>
      </c>
      <c r="N6205" t="s">
        <v>7106</v>
      </c>
      <c r="O6205" t="str">
        <f t="shared" si="96"/>
        <v>INSERT INTO USUARIOS_USUARIO(id,nombre,apellidos,foto,cedula,codigo,programa,uid,email,saldo,reserva_desayuno,reserva_almuerzo,reserva_cena,sancion,comida_consumida) VALUES (6204,'ROSALBINA','CHAVACO HURTADO','true','255543068','255543068','ingenieria de sitemas','255543068','diegomazorram@gmail.com',5000,'true','true','true','true');</v>
      </c>
    </row>
    <row r="6206" spans="1:15">
      <c r="A6206">
        <v>6205</v>
      </c>
      <c r="B6206" s="56" t="s">
        <v>4723</v>
      </c>
      <c r="C6206" s="312" t="s">
        <v>4724</v>
      </c>
      <c r="D6206" t="s">
        <v>7106</v>
      </c>
      <c r="E6206" s="70" t="s">
        <v>5292</v>
      </c>
      <c r="F6206" s="70" t="s">
        <v>5292</v>
      </c>
      <c r="G6206" t="s">
        <v>7107</v>
      </c>
      <c r="H6206" s="70" t="s">
        <v>5292</v>
      </c>
      <c r="I6206" t="s">
        <v>7108</v>
      </c>
      <c r="J6206">
        <v>5000</v>
      </c>
      <c r="K6206" t="s">
        <v>7106</v>
      </c>
      <c r="L6206" t="s">
        <v>7106</v>
      </c>
      <c r="M6206" t="s">
        <v>7106</v>
      </c>
      <c r="N6206" t="s">
        <v>7106</v>
      </c>
      <c r="O6206" t="str">
        <f t="shared" si="96"/>
        <v>INSERT INTO USUARIOS_USUARIO(id,nombre,apellidos,foto,cedula,codigo,programa,uid,email,saldo,reserva_desayuno,reserva_almuerzo,reserva_cena,sancion,comida_consumida) VALUES (6205,'FAIVER','CHAVACO MAMIAM','true','1059601905','1059601905','ingenieria de sitemas','1059601905','diegomazorram@gmail.com',5000,'true','true','true','true');</v>
      </c>
    </row>
    <row r="6207" spans="1:15">
      <c r="A6207">
        <v>6206</v>
      </c>
      <c r="B6207" s="55" t="s">
        <v>4725</v>
      </c>
      <c r="C6207" s="325" t="s">
        <v>4724</v>
      </c>
      <c r="D6207" t="s">
        <v>7106</v>
      </c>
      <c r="E6207" s="76" t="s">
        <v>5293</v>
      </c>
      <c r="F6207" s="76" t="s">
        <v>5293</v>
      </c>
      <c r="G6207" t="s">
        <v>7107</v>
      </c>
      <c r="H6207" s="76" t="s">
        <v>5293</v>
      </c>
      <c r="I6207" t="s">
        <v>7108</v>
      </c>
      <c r="J6207">
        <v>5000</v>
      </c>
      <c r="K6207" t="s">
        <v>7106</v>
      </c>
      <c r="L6207" t="s">
        <v>7106</v>
      </c>
      <c r="M6207" t="s">
        <v>7106</v>
      </c>
      <c r="N6207" t="s">
        <v>7106</v>
      </c>
      <c r="O6207" t="str">
        <f t="shared" si="96"/>
        <v>INSERT INTO USUARIOS_USUARIO(id,nombre,apellidos,foto,cedula,codigo,programa,uid,email,saldo,reserva_desayuno,reserva_almuerzo,reserva_cena,sancion,comida_consumida) VALUES (6206,'MIRIAN','CHAVACO MAMIAM','true','1059600133','1059600133','ingenieria de sitemas','1059600133','diegomazorram@gmail.com',5000,'true','true','true','true');</v>
      </c>
    </row>
    <row r="6208" spans="1:15">
      <c r="A6208">
        <v>6207</v>
      </c>
      <c r="B6208" s="56" t="s">
        <v>6982</v>
      </c>
      <c r="C6208" s="312" t="s">
        <v>4726</v>
      </c>
      <c r="D6208" t="s">
        <v>7106</v>
      </c>
      <c r="E6208" s="70" t="s">
        <v>5294</v>
      </c>
      <c r="F6208" s="70" t="s">
        <v>5294</v>
      </c>
      <c r="G6208" t="s">
        <v>7107</v>
      </c>
      <c r="H6208" s="70" t="s">
        <v>5294</v>
      </c>
      <c r="I6208" t="s">
        <v>7108</v>
      </c>
      <c r="J6208">
        <v>5000</v>
      </c>
      <c r="K6208" t="s">
        <v>7106</v>
      </c>
      <c r="L6208" t="s">
        <v>7106</v>
      </c>
      <c r="M6208" t="s">
        <v>7106</v>
      </c>
      <c r="N6208" t="s">
        <v>7106</v>
      </c>
      <c r="O6208" t="str">
        <f t="shared" si="96"/>
        <v>INSERT INTO USUARIOS_USUARIO(id,nombre,apellidos,foto,cedula,codigo,programa,uid,email,saldo,reserva_desayuno,reserva_almuerzo,reserva_cena,sancion,comida_consumida) VALUES (6207,'JHOAN SANTIAGO','GEMBUEL CHAVACO','true','1059601758','1059601758','ingenieria de sitemas','1059601758','diegomazorram@gmail.com',5000,'true','true','true','true');</v>
      </c>
    </row>
    <row r="6209" spans="1:15">
      <c r="A6209">
        <v>6208</v>
      </c>
      <c r="B6209" s="55" t="s">
        <v>4727</v>
      </c>
      <c r="C6209" s="325" t="s">
        <v>4728</v>
      </c>
      <c r="D6209" t="s">
        <v>7106</v>
      </c>
      <c r="E6209" s="76" t="s">
        <v>5295</v>
      </c>
      <c r="F6209" s="76" t="s">
        <v>5295</v>
      </c>
      <c r="G6209" t="s">
        <v>7107</v>
      </c>
      <c r="H6209" s="76" t="s">
        <v>5295</v>
      </c>
      <c r="I6209" t="s">
        <v>7108</v>
      </c>
      <c r="J6209">
        <v>5000</v>
      </c>
      <c r="K6209" t="s">
        <v>7106</v>
      </c>
      <c r="L6209" t="s">
        <v>7106</v>
      </c>
      <c r="M6209" t="s">
        <v>7106</v>
      </c>
      <c r="N6209" t="s">
        <v>7106</v>
      </c>
      <c r="O6209" t="str">
        <f t="shared" si="96"/>
        <v>INSERT INTO USUARIOS_USUARIO(id,nombre,apellidos,foto,cedula,codigo,programa,uid,email,saldo,reserva_desayuno,reserva_almuerzo,reserva_cena,sancion,comida_consumida) VALUES (6208,'ROLMEL','MAMIAN','true','15570950','15570950','ingenieria de sitemas','15570950','diegomazorram@gmail.com',5000,'true','true','true','true');</v>
      </c>
    </row>
    <row r="6210" spans="1:15">
      <c r="A6210">
        <v>6209</v>
      </c>
      <c r="B6210" s="56" t="s">
        <v>4729</v>
      </c>
      <c r="C6210" s="312" t="s">
        <v>224</v>
      </c>
      <c r="D6210" t="s">
        <v>7106</v>
      </c>
      <c r="E6210" s="70" t="s">
        <v>5296</v>
      </c>
      <c r="F6210" s="70" t="s">
        <v>5296</v>
      </c>
      <c r="G6210" t="s">
        <v>7107</v>
      </c>
      <c r="H6210" s="70" t="s">
        <v>5296</v>
      </c>
      <c r="I6210" t="s">
        <v>7108</v>
      </c>
      <c r="J6210">
        <v>5000</v>
      </c>
      <c r="K6210" t="s">
        <v>7106</v>
      </c>
      <c r="L6210" t="s">
        <v>7106</v>
      </c>
      <c r="M6210" t="s">
        <v>7106</v>
      </c>
      <c r="N6210" t="s">
        <v>7106</v>
      </c>
      <c r="O6210" t="str">
        <f t="shared" si="96"/>
        <v>INSERT INTO USUARIOS_USUARIO(id,nombre,apellidos,foto,cedula,codigo,programa,uid,email,saldo,reserva_desayuno,reserva_almuerzo,reserva_cena,sancion,comida_consumida) VALUES (6209,'ALICIA','PILLIMUE PILLIMUE','true','48645658','48645658','ingenieria de sitemas','48645658','diegomazorram@gmail.com',5000,'true','true','true','true');</v>
      </c>
    </row>
    <row r="6211" spans="1:15">
      <c r="A6211">
        <v>6210</v>
      </c>
      <c r="B6211" s="56" t="s">
        <v>6983</v>
      </c>
      <c r="C6211" s="312" t="s">
        <v>2022</v>
      </c>
      <c r="D6211" t="s">
        <v>7106</v>
      </c>
      <c r="E6211" s="70" t="s">
        <v>5297</v>
      </c>
      <c r="F6211" s="70" t="s">
        <v>5297</v>
      </c>
      <c r="G6211" t="s">
        <v>7107</v>
      </c>
      <c r="H6211" s="70" t="s">
        <v>5297</v>
      </c>
      <c r="I6211" t="s">
        <v>7108</v>
      </c>
      <c r="J6211">
        <v>5000</v>
      </c>
      <c r="K6211" t="s">
        <v>7106</v>
      </c>
      <c r="L6211" t="s">
        <v>7106</v>
      </c>
      <c r="M6211" t="s">
        <v>7106</v>
      </c>
      <c r="N6211" t="s">
        <v>7106</v>
      </c>
      <c r="O6211" t="str">
        <f t="shared" ref="O6211:O6274" si="97">"INSERT INTO USUARIOS_USUARIO(id,nombre,apellidos,foto,cedula,codigo,programa,uid,email,saldo,reserva_desayuno,reserva_almuerzo,reserva_cena,sancion,comida_consumida) VALUES ("&amp;A6211&amp;",'"&amp;B6211&amp;"','"&amp;C6211&amp;"','"&amp;D6211&amp;"','"&amp;E6211&amp;"','"&amp;F6211&amp;"','"&amp;G6211&amp;"','"&amp;H6211&amp;"','"&amp;I6211&amp;"',"&amp;J6211&amp;",'"&amp;K6211&amp;"','"&amp;L6211&amp;"','"&amp;M6211&amp;"','"&amp;N6211&amp;"');"</f>
        <v>INSERT INTO USUARIOS_USUARIO(id,nombre,apellidos,foto,cedula,codigo,programa,uid,email,saldo,reserva_desayuno,reserva_almuerzo,reserva_cena,sancion,comida_consumida) VALUES (6210,'DUVER HERNEY','MAMIAN PILLIMUE','true','1059600784','1059600784','ingenieria de sitemas','1059600784','diegomazorram@gmail.com',5000,'true','true','true','true');</v>
      </c>
    </row>
    <row r="6212" spans="1:15">
      <c r="A6212">
        <v>6211</v>
      </c>
      <c r="B6212" s="55" t="s">
        <v>4730</v>
      </c>
      <c r="C6212" s="325" t="s">
        <v>2022</v>
      </c>
      <c r="D6212" t="s">
        <v>7106</v>
      </c>
      <c r="E6212" s="76" t="s">
        <v>5298</v>
      </c>
      <c r="F6212" s="76" t="s">
        <v>5298</v>
      </c>
      <c r="G6212" t="s">
        <v>7107</v>
      </c>
      <c r="H6212" s="76" t="s">
        <v>5298</v>
      </c>
      <c r="I6212" t="s">
        <v>7108</v>
      </c>
      <c r="J6212">
        <v>5000</v>
      </c>
      <c r="K6212" t="s">
        <v>7106</v>
      </c>
      <c r="L6212" t="s">
        <v>7106</v>
      </c>
      <c r="M6212" t="s">
        <v>7106</v>
      </c>
      <c r="N6212" t="s">
        <v>7106</v>
      </c>
      <c r="O6212" t="str">
        <f t="shared" si="97"/>
        <v>INSERT INTO USUARIOS_USUARIO(id,nombre,apellidos,foto,cedula,codigo,programa,uid,email,saldo,reserva_desayuno,reserva_almuerzo,reserva_cena,sancion,comida_consumida) VALUES (6211,'NIDIA STELA','MAMIAN PILLIMUE','true','1059606126','1059606126','ingenieria de sitemas','1059606126','diegomazorram@gmail.com',5000,'true','true','true','true');</v>
      </c>
    </row>
    <row r="6213" spans="1:15">
      <c r="A6213">
        <v>6212</v>
      </c>
      <c r="B6213" s="56" t="s">
        <v>4731</v>
      </c>
      <c r="C6213" s="312" t="s">
        <v>4732</v>
      </c>
      <c r="D6213" t="s">
        <v>7106</v>
      </c>
      <c r="E6213" s="70" t="s">
        <v>5299</v>
      </c>
      <c r="F6213" s="70" t="s">
        <v>5299</v>
      </c>
      <c r="G6213" t="s">
        <v>7107</v>
      </c>
      <c r="H6213" s="70" t="s">
        <v>5299</v>
      </c>
      <c r="I6213" t="s">
        <v>7108</v>
      </c>
      <c r="J6213">
        <v>5000</v>
      </c>
      <c r="K6213" t="s">
        <v>7106</v>
      </c>
      <c r="L6213" t="s">
        <v>7106</v>
      </c>
      <c r="M6213" t="s">
        <v>7106</v>
      </c>
      <c r="N6213" t="s">
        <v>7106</v>
      </c>
      <c r="O6213" t="str">
        <f t="shared" si="97"/>
        <v>INSERT INTO USUARIOS_USUARIO(id,nombre,apellidos,foto,cedula,codigo,programa,uid,email,saldo,reserva_desayuno,reserva_almuerzo,reserva_cena,sancion,comida_consumida) VALUES (6212,'EMILY  SOFIA','VELASCO MAMIAM','true','1059607131','1059607131','ingenieria de sitemas','1059607131','diegomazorram@gmail.com',5000,'true','true','true','true');</v>
      </c>
    </row>
    <row r="6214" spans="1:15">
      <c r="A6214">
        <v>6213</v>
      </c>
      <c r="B6214" s="56" t="s">
        <v>4733</v>
      </c>
      <c r="C6214" s="312" t="s">
        <v>2022</v>
      </c>
      <c r="D6214" t="s">
        <v>7106</v>
      </c>
      <c r="E6214" s="70" t="s">
        <v>5300</v>
      </c>
      <c r="F6214" s="70" t="s">
        <v>5300</v>
      </c>
      <c r="G6214" t="s">
        <v>7107</v>
      </c>
      <c r="H6214" s="70" t="s">
        <v>5300</v>
      </c>
      <c r="I6214" t="s">
        <v>7108</v>
      </c>
      <c r="J6214">
        <v>5000</v>
      </c>
      <c r="K6214" t="s">
        <v>7106</v>
      </c>
      <c r="L6214" t="s">
        <v>7106</v>
      </c>
      <c r="M6214" t="s">
        <v>7106</v>
      </c>
      <c r="N6214" t="s">
        <v>7106</v>
      </c>
      <c r="O6214" t="str">
        <f t="shared" si="97"/>
        <v>INSERT INTO USUARIOS_USUARIO(id,nombre,apellidos,foto,cedula,codigo,programa,uid,email,saldo,reserva_desayuno,reserva_almuerzo,reserva_cena,sancion,comida_consumida) VALUES (6213,'JOSE LIBERMAN','MAMIAN PILLIMUE','true','1059596671','1059596671','ingenieria de sitemas','1059596671','diegomazorram@gmail.com',5000,'true','true','true','true');</v>
      </c>
    </row>
    <row r="6215" spans="1:15">
      <c r="A6215">
        <v>6214</v>
      </c>
      <c r="B6215" s="55" t="s">
        <v>4734</v>
      </c>
      <c r="C6215" s="325" t="s">
        <v>2022</v>
      </c>
      <c r="D6215" t="s">
        <v>7106</v>
      </c>
      <c r="E6215" s="76" t="s">
        <v>5301</v>
      </c>
      <c r="F6215" s="76" t="s">
        <v>5301</v>
      </c>
      <c r="G6215" t="s">
        <v>7107</v>
      </c>
      <c r="H6215" s="76" t="s">
        <v>5301</v>
      </c>
      <c r="I6215" t="s">
        <v>7108</v>
      </c>
      <c r="J6215">
        <v>5000</v>
      </c>
      <c r="K6215" t="s">
        <v>7106</v>
      </c>
      <c r="L6215" t="s">
        <v>7106</v>
      </c>
      <c r="M6215" t="s">
        <v>7106</v>
      </c>
      <c r="N6215" t="s">
        <v>7106</v>
      </c>
      <c r="O6215" t="str">
        <f t="shared" si="97"/>
        <v>INSERT INTO USUARIOS_USUARIO(id,nombre,apellidos,foto,cedula,codigo,programa,uid,email,saldo,reserva_desayuno,reserva_almuerzo,reserva_cena,sancion,comida_consumida) VALUES (6214,'AURA AMPARO','MAMIAN PILLIMUE','true','1059604109','1059604109','ingenieria de sitemas','1059604109','diegomazorram@gmail.com',5000,'true','true','true','true');</v>
      </c>
    </row>
    <row r="6216" spans="1:15">
      <c r="A6216">
        <v>6215</v>
      </c>
      <c r="B6216" s="56" t="s">
        <v>168</v>
      </c>
      <c r="C6216" s="312" t="s">
        <v>4735</v>
      </c>
      <c r="D6216" t="s">
        <v>7106</v>
      </c>
      <c r="E6216" s="70" t="s">
        <v>5302</v>
      </c>
      <c r="F6216" s="70" t="s">
        <v>5302</v>
      </c>
      <c r="G6216" t="s">
        <v>7107</v>
      </c>
      <c r="H6216" s="70" t="s">
        <v>5302</v>
      </c>
      <c r="I6216" t="s">
        <v>7108</v>
      </c>
      <c r="J6216">
        <v>5000</v>
      </c>
      <c r="K6216" t="s">
        <v>7106</v>
      </c>
      <c r="L6216" t="s">
        <v>7106</v>
      </c>
      <c r="M6216" t="s">
        <v>7106</v>
      </c>
      <c r="N6216" t="s">
        <v>7106</v>
      </c>
      <c r="O6216" t="str">
        <f t="shared" si="97"/>
        <v>INSERT INTO USUARIOS_USUARIO(id,nombre,apellidos,foto,cedula,codigo,programa,uid,email,saldo,reserva_desayuno,reserva_almuerzo,reserva_cena,sancion,comida_consumida) VALUES (6215,'LUISA FERNANDA','ALVEAR MAMIAM','true','1059604356','1059604356','ingenieria de sitemas','1059604356','diegomazorram@gmail.com',5000,'true','true','true','true');</v>
      </c>
    </row>
    <row r="6217" spans="1:15">
      <c r="A6217">
        <v>6216</v>
      </c>
      <c r="B6217" s="57" t="s">
        <v>4736</v>
      </c>
      <c r="C6217" s="338" t="s">
        <v>3995</v>
      </c>
      <c r="D6217" t="s">
        <v>7106</v>
      </c>
      <c r="E6217" s="192" t="s">
        <v>5303</v>
      </c>
      <c r="F6217" s="192" t="s">
        <v>5303</v>
      </c>
      <c r="G6217" t="s">
        <v>7107</v>
      </c>
      <c r="H6217" s="192" t="s">
        <v>5303</v>
      </c>
      <c r="I6217" t="s">
        <v>7108</v>
      </c>
      <c r="J6217">
        <v>5000</v>
      </c>
      <c r="K6217" t="s">
        <v>7106</v>
      </c>
      <c r="L6217" t="s">
        <v>7106</v>
      </c>
      <c r="M6217" t="s">
        <v>7106</v>
      </c>
      <c r="N6217" t="s">
        <v>7106</v>
      </c>
      <c r="O6217" t="str">
        <f t="shared" si="97"/>
        <v>INSERT INTO USUARIOS_USUARIO(id,nombre,apellidos,foto,cedula,codigo,programa,uid,email,saldo,reserva_desayuno,reserva_almuerzo,reserva_cena,sancion,comida_consumida) VALUES (6216,'CARMENSA','CHAVACO GEMBUEL','true','25545898','25545898','ingenieria de sitemas','25545898','diegomazorram@gmail.com',5000,'true','true','true','true');</v>
      </c>
    </row>
    <row r="6218" spans="1:15">
      <c r="A6218">
        <v>6217</v>
      </c>
      <c r="B6218" s="56" t="s">
        <v>1904</v>
      </c>
      <c r="C6218" s="312" t="s">
        <v>4721</v>
      </c>
      <c r="D6218" t="s">
        <v>7106</v>
      </c>
      <c r="E6218" s="70" t="s">
        <v>5304</v>
      </c>
      <c r="F6218" s="70" t="s">
        <v>5304</v>
      </c>
      <c r="G6218" t="s">
        <v>7107</v>
      </c>
      <c r="H6218" s="70" t="s">
        <v>5304</v>
      </c>
      <c r="I6218" t="s">
        <v>7108</v>
      </c>
      <c r="J6218">
        <v>5000</v>
      </c>
      <c r="K6218" t="s">
        <v>7106</v>
      </c>
      <c r="L6218" t="s">
        <v>7106</v>
      </c>
      <c r="M6218" t="s">
        <v>7106</v>
      </c>
      <c r="N6218" t="s">
        <v>7106</v>
      </c>
      <c r="O6218" t="str">
        <f t="shared" si="97"/>
        <v>INSERT INTO USUARIOS_USUARIO(id,nombre,apellidos,foto,cedula,codigo,programa,uid,email,saldo,reserva_desayuno,reserva_almuerzo,reserva_cena,sancion,comida_consumida) VALUES (6217,'DIEGO FERNANDO','PILLIMUE ORDOÑEZ','true','4722395','4722395','ingenieria de sitemas','4722395','diegomazorram@gmail.com',5000,'true','true','true','true');</v>
      </c>
    </row>
    <row r="6219" spans="1:15">
      <c r="A6219">
        <v>6218</v>
      </c>
      <c r="B6219" s="56" t="s">
        <v>6984</v>
      </c>
      <c r="C6219" s="312" t="s">
        <v>222</v>
      </c>
      <c r="D6219" t="s">
        <v>7106</v>
      </c>
      <c r="E6219" s="70" t="s">
        <v>5305</v>
      </c>
      <c r="F6219" s="70" t="s">
        <v>5305</v>
      </c>
      <c r="G6219" t="s">
        <v>7107</v>
      </c>
      <c r="H6219" s="70" t="s">
        <v>5305</v>
      </c>
      <c r="I6219" t="s">
        <v>7108</v>
      </c>
      <c r="J6219">
        <v>5000</v>
      </c>
      <c r="K6219" t="s">
        <v>7106</v>
      </c>
      <c r="L6219" t="s">
        <v>7106</v>
      </c>
      <c r="M6219" t="s">
        <v>7106</v>
      </c>
      <c r="N6219" t="s">
        <v>7106</v>
      </c>
      <c r="O6219" t="str">
        <f t="shared" si="97"/>
        <v>INSERT INTO USUARIOS_USUARIO(id,nombre,apellidos,foto,cedula,codigo,programa,uid,email,saldo,reserva_desayuno,reserva_almuerzo,reserva_cena,sancion,comida_consumida) VALUES (6218,'BRANDON YESID','PILLIMUE CHAVACO','true','1002848498','1002848498','ingenieria de sitemas','1002848498','diegomazorram@gmail.com',5000,'true','true','true','true');</v>
      </c>
    </row>
    <row r="6220" spans="1:15">
      <c r="A6220">
        <v>6219</v>
      </c>
      <c r="B6220" s="56" t="s">
        <v>6985</v>
      </c>
      <c r="C6220" s="312" t="s">
        <v>222</v>
      </c>
      <c r="D6220" t="s">
        <v>7106</v>
      </c>
      <c r="E6220" s="70" t="s">
        <v>5306</v>
      </c>
      <c r="F6220" s="70" t="s">
        <v>5306</v>
      </c>
      <c r="G6220" t="s">
        <v>7107</v>
      </c>
      <c r="H6220" s="70" t="s">
        <v>5306</v>
      </c>
      <c r="I6220" t="s">
        <v>7108</v>
      </c>
      <c r="J6220">
        <v>5000</v>
      </c>
      <c r="K6220" t="s">
        <v>7106</v>
      </c>
      <c r="L6220" t="s">
        <v>7106</v>
      </c>
      <c r="M6220" t="s">
        <v>7106</v>
      </c>
      <c r="N6220" t="s">
        <v>7106</v>
      </c>
      <c r="O6220" t="str">
        <f t="shared" si="97"/>
        <v>INSERT INTO USUARIOS_USUARIO(id,nombre,apellidos,foto,cedula,codigo,programa,uid,email,saldo,reserva_desayuno,reserva_almuerzo,reserva_cena,sancion,comida_consumida) VALUES (6219,'LUARA VANESA','PILLIMUE CHAVACO','true','1059594887','1059594887','ingenieria de sitemas','1059594887','diegomazorram@gmail.com',5000,'true','true','true','true');</v>
      </c>
    </row>
    <row r="6221" spans="1:15">
      <c r="A6221">
        <v>6220</v>
      </c>
      <c r="B6221" s="55" t="s">
        <v>4088</v>
      </c>
      <c r="C6221" s="325" t="s">
        <v>24</v>
      </c>
      <c r="D6221" t="s">
        <v>7106</v>
      </c>
      <c r="E6221" s="76" t="s">
        <v>5307</v>
      </c>
      <c r="F6221" s="76" t="s">
        <v>5307</v>
      </c>
      <c r="G6221" t="s">
        <v>7107</v>
      </c>
      <c r="H6221" s="76" t="s">
        <v>5307</v>
      </c>
      <c r="I6221" t="s">
        <v>7108</v>
      </c>
      <c r="J6221">
        <v>5000</v>
      </c>
      <c r="K6221" t="s">
        <v>7106</v>
      </c>
      <c r="L6221" t="s">
        <v>7106</v>
      </c>
      <c r="M6221" t="s">
        <v>7106</v>
      </c>
      <c r="N6221" t="s">
        <v>7106</v>
      </c>
      <c r="O6221" t="str">
        <f t="shared" si="97"/>
        <v>INSERT INTO USUARIOS_USUARIO(id,nombre,apellidos,foto,cedula,codigo,programa,uid,email,saldo,reserva_desayuno,reserva_almuerzo,reserva_cena,sancion,comida_consumida) VALUES (6220,'JAIME','CHAVACO CHAVACO','true','76259183','76259183','ingenieria de sitemas','76259183','diegomazorram@gmail.com',5000,'true','true','true','true');</v>
      </c>
    </row>
    <row r="6222" spans="1:15">
      <c r="A6222">
        <v>6221</v>
      </c>
      <c r="B6222" s="56" t="s">
        <v>4737</v>
      </c>
      <c r="C6222" s="312" t="s">
        <v>4326</v>
      </c>
      <c r="D6222" t="s">
        <v>7106</v>
      </c>
      <c r="E6222" s="70" t="s">
        <v>5308</v>
      </c>
      <c r="F6222" s="70" t="s">
        <v>5308</v>
      </c>
      <c r="G6222" t="s">
        <v>7107</v>
      </c>
      <c r="H6222" s="70" t="s">
        <v>5308</v>
      </c>
      <c r="I6222" t="s">
        <v>7108</v>
      </c>
      <c r="J6222">
        <v>5000</v>
      </c>
      <c r="K6222" t="s">
        <v>7106</v>
      </c>
      <c r="L6222" t="s">
        <v>7106</v>
      </c>
      <c r="M6222" t="s">
        <v>7106</v>
      </c>
      <c r="N6222" t="s">
        <v>7106</v>
      </c>
      <c r="O6222" t="str">
        <f t="shared" si="97"/>
        <v>INSERT INTO USUARIOS_USUARIO(id,nombre,apellidos,foto,cedula,codigo,programa,uid,email,saldo,reserva_desayuno,reserva_almuerzo,reserva_cena,sancion,comida_consumida) VALUES (6221,'MARIA GIMENA','PILLIMUE','true','25545984','25545984','ingenieria de sitemas','25545984','diegomazorram@gmail.com',5000,'true','true','true','true');</v>
      </c>
    </row>
    <row r="6223" spans="1:15">
      <c r="A6223">
        <v>6222</v>
      </c>
      <c r="B6223" s="56" t="s">
        <v>4738</v>
      </c>
      <c r="C6223" s="312" t="s">
        <v>708</v>
      </c>
      <c r="D6223" t="s">
        <v>7106</v>
      </c>
      <c r="E6223" s="70" t="s">
        <v>5309</v>
      </c>
      <c r="F6223" s="70" t="s">
        <v>5309</v>
      </c>
      <c r="G6223" t="s">
        <v>7107</v>
      </c>
      <c r="H6223" s="70" t="s">
        <v>5309</v>
      </c>
      <c r="I6223" t="s">
        <v>7108</v>
      </c>
      <c r="J6223">
        <v>5000</v>
      </c>
      <c r="K6223" t="s">
        <v>7106</v>
      </c>
      <c r="L6223" t="s">
        <v>7106</v>
      </c>
      <c r="M6223" t="s">
        <v>7106</v>
      </c>
      <c r="N6223" t="s">
        <v>7106</v>
      </c>
      <c r="O6223" t="str">
        <f t="shared" si="97"/>
        <v>INSERT INTO USUARIOS_USUARIO(id,nombre,apellidos,foto,cedula,codigo,programa,uid,email,saldo,reserva_desayuno,reserva_almuerzo,reserva_cena,sancion,comida_consumida) VALUES (6222,'MANUEL FELIPE','CHAVACO PILLIMUE','true','1059598873','1059598873','ingenieria de sitemas','1059598873','diegomazorram@gmail.com',5000,'true','true','true','true');</v>
      </c>
    </row>
    <row r="6224" spans="1:15">
      <c r="A6224">
        <v>6223</v>
      </c>
      <c r="B6224" s="56" t="s">
        <v>4286</v>
      </c>
      <c r="C6224" s="312" t="s">
        <v>4739</v>
      </c>
      <c r="D6224" t="s">
        <v>7106</v>
      </c>
      <c r="E6224" s="70" t="s">
        <v>5310</v>
      </c>
      <c r="F6224" s="70" t="s">
        <v>5310</v>
      </c>
      <c r="G6224" t="s">
        <v>7107</v>
      </c>
      <c r="H6224" s="70" t="s">
        <v>5310</v>
      </c>
      <c r="I6224" t="s">
        <v>7108</v>
      </c>
      <c r="J6224">
        <v>5000</v>
      </c>
      <c r="K6224" t="s">
        <v>7106</v>
      </c>
      <c r="L6224" t="s">
        <v>7106</v>
      </c>
      <c r="M6224" t="s">
        <v>7106</v>
      </c>
      <c r="N6224" t="s">
        <v>7106</v>
      </c>
      <c r="O6224" t="str">
        <f t="shared" si="97"/>
        <v>INSERT INTO USUARIOS_USUARIO(id,nombre,apellidos,foto,cedula,codigo,programa,uid,email,saldo,reserva_desayuno,reserva_almuerzo,reserva_cena,sancion,comida_consumida) VALUES (6223,'DANIEL','VICTORIA PILLIMUE','true','1002846453','1002846453','ingenieria de sitemas','1002846453','diegomazorram@gmail.com',5000,'true','true','true','true');</v>
      </c>
    </row>
    <row r="6225" spans="1:15">
      <c r="A6225">
        <v>6224</v>
      </c>
      <c r="B6225" s="55" t="s">
        <v>6986</v>
      </c>
      <c r="C6225" s="325" t="s">
        <v>2870</v>
      </c>
      <c r="D6225" t="s">
        <v>7106</v>
      </c>
      <c r="E6225" s="76" t="s">
        <v>5311</v>
      </c>
      <c r="F6225" s="76" t="s">
        <v>5311</v>
      </c>
      <c r="G6225" t="s">
        <v>7107</v>
      </c>
      <c r="H6225" s="76" t="s">
        <v>5311</v>
      </c>
      <c r="I6225" t="s">
        <v>7108</v>
      </c>
      <c r="J6225">
        <v>5000</v>
      </c>
      <c r="K6225" t="s">
        <v>7106</v>
      </c>
      <c r="L6225" t="s">
        <v>7106</v>
      </c>
      <c r="M6225" t="s">
        <v>7106</v>
      </c>
      <c r="N6225" t="s">
        <v>7106</v>
      </c>
      <c r="O6225" t="str">
        <f t="shared" si="97"/>
        <v>INSERT INTO USUARIOS_USUARIO(id,nombre,apellidos,foto,cedula,codigo,programa,uid,email,saldo,reserva_desayuno,reserva_almuerzo,reserva_cena,sancion,comida_consumida) VALUES (6224,'MARCOS RAUL','HURTADO','true','4720637','4720637','ingenieria de sitemas','4720637','diegomazorram@gmail.com',5000,'true','true','true','true');</v>
      </c>
    </row>
    <row r="6226" spans="1:15">
      <c r="A6226">
        <v>6225</v>
      </c>
      <c r="B6226" s="56" t="s">
        <v>4740</v>
      </c>
      <c r="C6226" s="312" t="s">
        <v>2826</v>
      </c>
      <c r="D6226" t="s">
        <v>7106</v>
      </c>
      <c r="E6226" s="70" t="s">
        <v>5312</v>
      </c>
      <c r="F6226" s="70" t="s">
        <v>5312</v>
      </c>
      <c r="G6226" t="s">
        <v>7107</v>
      </c>
      <c r="H6226" s="70" t="s">
        <v>5312</v>
      </c>
      <c r="I6226" t="s">
        <v>7108</v>
      </c>
      <c r="J6226">
        <v>5000</v>
      </c>
      <c r="K6226" t="s">
        <v>7106</v>
      </c>
      <c r="L6226" t="s">
        <v>7106</v>
      </c>
      <c r="M6226" t="s">
        <v>7106</v>
      </c>
      <c r="N6226" t="s">
        <v>7106</v>
      </c>
      <c r="O6226" t="str">
        <f t="shared" si="97"/>
        <v>INSERT INTO USUARIOS_USUARIO(id,nombre,apellidos,foto,cedula,codigo,programa,uid,email,saldo,reserva_desayuno,reserva_almuerzo,reserva_cena,sancion,comida_consumida) VALUES (6225,'TEOLINDA','ARANDA MUELAS','true','25543516','25543516','ingenieria de sitemas','25543516','diegomazorram@gmail.com',5000,'true','true','true','true');</v>
      </c>
    </row>
    <row r="6227" spans="1:15">
      <c r="A6227">
        <v>6226</v>
      </c>
      <c r="B6227" s="55" t="s">
        <v>5685</v>
      </c>
      <c r="C6227" s="325" t="s">
        <v>6385</v>
      </c>
      <c r="D6227" t="s">
        <v>7106</v>
      </c>
      <c r="E6227" s="76" t="s">
        <v>5313</v>
      </c>
      <c r="F6227" s="76" t="s">
        <v>5313</v>
      </c>
      <c r="G6227" t="s">
        <v>7107</v>
      </c>
      <c r="H6227" s="76" t="s">
        <v>5313</v>
      </c>
      <c r="I6227" t="s">
        <v>7108</v>
      </c>
      <c r="J6227">
        <v>5000</v>
      </c>
      <c r="K6227" t="s">
        <v>7106</v>
      </c>
      <c r="L6227" t="s">
        <v>7106</v>
      </c>
      <c r="M6227" t="s">
        <v>7106</v>
      </c>
      <c r="N6227" t="s">
        <v>7106</v>
      </c>
      <c r="O6227" t="str">
        <f t="shared" si="97"/>
        <v>INSERT INTO USUARIOS_USUARIO(id,nombre,apellidos,foto,cedula,codigo,programa,uid,email,saldo,reserva_desayuno,reserva_almuerzo,reserva_cena,sancion,comida_consumida) VALUES (6226,'BRAYAN STIVEN','ARANDA PECHENE','true','1059606656','1059606656','ingenieria de sitemas','1059606656','diegomazorram@gmail.com',5000,'true','true','true','true');</v>
      </c>
    </row>
    <row r="6228" spans="1:15">
      <c r="A6228">
        <v>6227</v>
      </c>
      <c r="B6228" s="55" t="s">
        <v>4741</v>
      </c>
      <c r="C6228" s="325" t="s">
        <v>2007</v>
      </c>
      <c r="D6228" t="s">
        <v>7106</v>
      </c>
      <c r="E6228" s="76" t="s">
        <v>5314</v>
      </c>
      <c r="F6228" s="76" t="s">
        <v>5314</v>
      </c>
      <c r="G6228" t="s">
        <v>7107</v>
      </c>
      <c r="H6228" s="76" t="s">
        <v>5314</v>
      </c>
      <c r="I6228" t="s">
        <v>7108</v>
      </c>
      <c r="J6228">
        <v>5000</v>
      </c>
      <c r="K6228" t="s">
        <v>7106</v>
      </c>
      <c r="L6228" t="s">
        <v>7106</v>
      </c>
      <c r="M6228" t="s">
        <v>7106</v>
      </c>
      <c r="N6228" t="s">
        <v>7106</v>
      </c>
      <c r="O6228" t="str">
        <f t="shared" si="97"/>
        <v>INSERT INTO USUARIOS_USUARIO(id,nombre,apellidos,foto,cedula,codigo,programa,uid,email,saldo,reserva_desayuno,reserva_almuerzo,reserva_cena,sancion,comida_consumida) VALUES (6227,'YICELA','CHATE CALAMBAS','true','1059602642','1059602642','ingenieria de sitemas','1059602642','diegomazorram@gmail.com',5000,'true','true','true','true');</v>
      </c>
    </row>
    <row r="6229" spans="1:15">
      <c r="A6229">
        <v>6228</v>
      </c>
      <c r="B6229" s="55" t="s">
        <v>2636</v>
      </c>
      <c r="C6229" s="325" t="s">
        <v>4742</v>
      </c>
      <c r="D6229" t="s">
        <v>7106</v>
      </c>
      <c r="E6229" s="76" t="s">
        <v>5315</v>
      </c>
      <c r="F6229" s="76" t="s">
        <v>5315</v>
      </c>
      <c r="G6229" t="s">
        <v>7107</v>
      </c>
      <c r="H6229" s="76" t="s">
        <v>5315</v>
      </c>
      <c r="I6229" t="s">
        <v>7108</v>
      </c>
      <c r="J6229">
        <v>5000</v>
      </c>
      <c r="K6229" t="s">
        <v>7106</v>
      </c>
      <c r="L6229" t="s">
        <v>7106</v>
      </c>
      <c r="M6229" t="s">
        <v>7106</v>
      </c>
      <c r="N6229" t="s">
        <v>7106</v>
      </c>
      <c r="O6229" t="str">
        <f t="shared" si="97"/>
        <v>INSERT INTO USUARIOS_USUARIO(id,nombre,apellidos,foto,cedula,codigo,programa,uid,email,saldo,reserva_desayuno,reserva_almuerzo,reserva_cena,sancion,comida_consumida) VALUES (6228,'OSWALDO','CHAVACO','true','4720756','4720756','ingenieria de sitemas','4720756','diegomazorram@gmail.com',5000,'true','true','true','true');</v>
      </c>
    </row>
    <row r="6230" spans="1:15">
      <c r="A6230">
        <v>6229</v>
      </c>
      <c r="B6230" s="56" t="s">
        <v>4743</v>
      </c>
      <c r="C6230" s="312" t="s">
        <v>4744</v>
      </c>
      <c r="D6230" t="s">
        <v>7106</v>
      </c>
      <c r="E6230" s="70" t="s">
        <v>5316</v>
      </c>
      <c r="F6230" s="70" t="s">
        <v>5316</v>
      </c>
      <c r="G6230" t="s">
        <v>7107</v>
      </c>
      <c r="H6230" s="70" t="s">
        <v>5316</v>
      </c>
      <c r="I6230" t="s">
        <v>7108</v>
      </c>
      <c r="J6230">
        <v>5000</v>
      </c>
      <c r="K6230" t="s">
        <v>7106</v>
      </c>
      <c r="L6230" t="s">
        <v>7106</v>
      </c>
      <c r="M6230" t="s">
        <v>7106</v>
      </c>
      <c r="N6230" t="s">
        <v>7106</v>
      </c>
      <c r="O6230" t="str">
        <f t="shared" si="97"/>
        <v>INSERT INTO USUARIOS_USUARIO(id,nombre,apellidos,foto,cedula,codigo,programa,uid,email,saldo,reserva_desayuno,reserva_almuerzo,reserva_cena,sancion,comida_consumida) VALUES (6229,'LUCELLY','DIZU PALCO','true','25547440','25547440','ingenieria de sitemas','25547440','diegomazorram@gmail.com',5000,'true','true','true','true');</v>
      </c>
    </row>
    <row r="6231" spans="1:15">
      <c r="A6231">
        <v>6230</v>
      </c>
      <c r="B6231" s="56" t="s">
        <v>6987</v>
      </c>
      <c r="C6231" s="312" t="s">
        <v>4745</v>
      </c>
      <c r="D6231" t="s">
        <v>7106</v>
      </c>
      <c r="E6231" s="70" t="s">
        <v>5317</v>
      </c>
      <c r="F6231" s="70" t="s">
        <v>5317</v>
      </c>
      <c r="G6231" t="s">
        <v>7107</v>
      </c>
      <c r="H6231" s="70" t="s">
        <v>5317</v>
      </c>
      <c r="I6231" t="s">
        <v>7108</v>
      </c>
      <c r="J6231">
        <v>5000</v>
      </c>
      <c r="K6231" t="s">
        <v>7106</v>
      </c>
      <c r="L6231" t="s">
        <v>7106</v>
      </c>
      <c r="M6231" t="s">
        <v>7106</v>
      </c>
      <c r="N6231" t="s">
        <v>7106</v>
      </c>
      <c r="O6231" t="str">
        <f t="shared" si="97"/>
        <v>INSERT INTO USUARIOS_USUARIO(id,nombre,apellidos,foto,cedula,codigo,programa,uid,email,saldo,reserva_desayuno,reserva_almuerzo,reserva_cena,sancion,comida_consumida) VALUES (6230,'JULIETH TATIANA','CHAVACO DIZU','true','1059594989','1059594989','ingenieria de sitemas','1059594989','diegomazorram@gmail.com',5000,'true','true','true','true');</v>
      </c>
    </row>
    <row r="6232" spans="1:15">
      <c r="A6232">
        <v>6231</v>
      </c>
      <c r="B6232" s="56" t="s">
        <v>4746</v>
      </c>
      <c r="C6232" s="312" t="s">
        <v>4745</v>
      </c>
      <c r="D6232" t="s">
        <v>7106</v>
      </c>
      <c r="E6232" s="70" t="s">
        <v>5318</v>
      </c>
      <c r="F6232" s="70" t="s">
        <v>5318</v>
      </c>
      <c r="G6232" t="s">
        <v>7107</v>
      </c>
      <c r="H6232" s="70" t="s">
        <v>5318</v>
      </c>
      <c r="I6232" t="s">
        <v>7108</v>
      </c>
      <c r="J6232">
        <v>5000</v>
      </c>
      <c r="K6232" t="s">
        <v>7106</v>
      </c>
      <c r="L6232" t="s">
        <v>7106</v>
      </c>
      <c r="M6232" t="s">
        <v>7106</v>
      </c>
      <c r="N6232" t="s">
        <v>7106</v>
      </c>
      <c r="O6232" t="str">
        <f t="shared" si="97"/>
        <v>INSERT INTO USUARIOS_USUARIO(id,nombre,apellidos,foto,cedula,codigo,programa,uid,email,saldo,reserva_desayuno,reserva_almuerzo,reserva_cena,sancion,comida_consumida) VALUES (6231,'YONIER ADOLFO','CHAVACO DIZU','true','1059604300','1059604300','ingenieria de sitemas','1059604300','diegomazorram@gmail.com',5000,'true','true','true','true');</v>
      </c>
    </row>
    <row r="6233" spans="1:15">
      <c r="A6233">
        <v>6232</v>
      </c>
      <c r="B6233" s="55" t="s">
        <v>466</v>
      </c>
      <c r="C6233" s="325" t="s">
        <v>224</v>
      </c>
      <c r="D6233" t="s">
        <v>7106</v>
      </c>
      <c r="E6233" s="76" t="s">
        <v>5319</v>
      </c>
      <c r="F6233" s="76" t="s">
        <v>5319</v>
      </c>
      <c r="G6233" t="s">
        <v>7107</v>
      </c>
      <c r="H6233" s="76" t="s">
        <v>5319</v>
      </c>
      <c r="I6233" t="s">
        <v>7108</v>
      </c>
      <c r="J6233">
        <v>5000</v>
      </c>
      <c r="K6233" t="s">
        <v>7106</v>
      </c>
      <c r="L6233" t="s">
        <v>7106</v>
      </c>
      <c r="M6233" t="s">
        <v>7106</v>
      </c>
      <c r="N6233" t="s">
        <v>7106</v>
      </c>
      <c r="O6233" t="str">
        <f t="shared" si="97"/>
        <v>INSERT INTO USUARIOS_USUARIO(id,nombre,apellidos,foto,cedula,codigo,programa,uid,email,saldo,reserva_desayuno,reserva_almuerzo,reserva_cena,sancion,comida_consumida) VALUES (6232,'LUIS CARLOS','PILLIMUE PILLIMUE','true','10721263','10721263','ingenieria de sitemas','10721263','diegomazorram@gmail.com',5000,'true','true','true','true');</v>
      </c>
    </row>
    <row r="6234" spans="1:15">
      <c r="A6234">
        <v>6233</v>
      </c>
      <c r="B6234" s="55" t="s">
        <v>214</v>
      </c>
      <c r="C6234" s="325" t="s">
        <v>224</v>
      </c>
      <c r="D6234" t="s">
        <v>7106</v>
      </c>
      <c r="E6234" s="76" t="s">
        <v>5320</v>
      </c>
      <c r="F6234" s="76" t="s">
        <v>5320</v>
      </c>
      <c r="G6234" t="s">
        <v>7107</v>
      </c>
      <c r="H6234" s="76" t="s">
        <v>5320</v>
      </c>
      <c r="I6234" t="s">
        <v>7108</v>
      </c>
      <c r="J6234">
        <v>5000</v>
      </c>
      <c r="K6234" t="s">
        <v>7106</v>
      </c>
      <c r="L6234" t="s">
        <v>7106</v>
      </c>
      <c r="M6234" t="s">
        <v>7106</v>
      </c>
      <c r="N6234" t="s">
        <v>7106</v>
      </c>
      <c r="O6234" t="str">
        <f t="shared" si="97"/>
        <v>INSERT INTO USUARIOS_USUARIO(id,nombre,apellidos,foto,cedula,codigo,programa,uid,email,saldo,reserva_desayuno,reserva_almuerzo,reserva_cena,sancion,comida_consumida) VALUES (6233,'LUIS EDUARDO','PILLIMUE PILLIMUE','true','4718159','4718159','ingenieria de sitemas','4718159','diegomazorram@gmail.com',5000,'true','true','true','true');</v>
      </c>
    </row>
    <row r="6235" spans="1:15">
      <c r="A6235">
        <v>6234</v>
      </c>
      <c r="B6235" s="55" t="s">
        <v>4747</v>
      </c>
      <c r="C6235" s="325" t="s">
        <v>4748</v>
      </c>
      <c r="D6235" t="s">
        <v>7106</v>
      </c>
      <c r="E6235" s="76" t="s">
        <v>5321</v>
      </c>
      <c r="F6235" s="76" t="s">
        <v>5321</v>
      </c>
      <c r="G6235" t="s">
        <v>7107</v>
      </c>
      <c r="H6235" s="76" t="s">
        <v>5321</v>
      </c>
      <c r="I6235" t="s">
        <v>7108</v>
      </c>
      <c r="J6235">
        <v>5000</v>
      </c>
      <c r="K6235" t="s">
        <v>7106</v>
      </c>
      <c r="L6235" t="s">
        <v>7106</v>
      </c>
      <c r="M6235" t="s">
        <v>7106</v>
      </c>
      <c r="N6235" t="s">
        <v>7106</v>
      </c>
      <c r="O6235" t="str">
        <f t="shared" si="97"/>
        <v>INSERT INTO USUARIOS_USUARIO(id,nombre,apellidos,foto,cedula,codigo,programa,uid,email,saldo,reserva_desayuno,reserva_almuerzo,reserva_cena,sancion,comida_consumida) VALUES (6234,'MILTON SMITH','CAMAYO ARANDA','true','1059594684','1059594684','ingenieria de sitemas','1059594684','diegomazorram@gmail.com',5000,'true','true','true','true');</v>
      </c>
    </row>
    <row r="6236" spans="1:15">
      <c r="A6236">
        <v>6235</v>
      </c>
      <c r="B6236" s="56" t="s">
        <v>6988</v>
      </c>
      <c r="C6236" s="312" t="s">
        <v>6989</v>
      </c>
      <c r="D6236" t="s">
        <v>7106</v>
      </c>
      <c r="E6236" s="70" t="s">
        <v>5322</v>
      </c>
      <c r="F6236" s="70" t="s">
        <v>5322</v>
      </c>
      <c r="G6236" t="s">
        <v>7107</v>
      </c>
      <c r="H6236" s="70" t="s">
        <v>5322</v>
      </c>
      <c r="I6236" t="s">
        <v>7108</v>
      </c>
      <c r="J6236">
        <v>5000</v>
      </c>
      <c r="K6236" t="s">
        <v>7106</v>
      </c>
      <c r="L6236" t="s">
        <v>7106</v>
      </c>
      <c r="M6236" t="s">
        <v>7106</v>
      </c>
      <c r="N6236" t="s">
        <v>7106</v>
      </c>
      <c r="O6236" t="str">
        <f t="shared" si="97"/>
        <v>INSERT INTO USUARIOS_USUARIO(id,nombre,apellidos,foto,cedula,codigo,programa,uid,email,saldo,reserva_desayuno,reserva_almuerzo,reserva_cena,sancion,comida_consumida) VALUES (6235,'CARLOS STIVEN','CAMAYO PATIÑO','true','1060186075','1060186075','ingenieria de sitemas','1060186075','diegomazorram@gmail.com',5000,'true','true','true','true');</v>
      </c>
    </row>
    <row r="6237" spans="1:15">
      <c r="A6237">
        <v>6236</v>
      </c>
      <c r="B6237" s="56" t="s">
        <v>6107</v>
      </c>
      <c r="C6237" s="312" t="s">
        <v>6989</v>
      </c>
      <c r="D6237" t="s">
        <v>7106</v>
      </c>
      <c r="E6237" s="70" t="s">
        <v>5323</v>
      </c>
      <c r="F6237" s="70" t="s">
        <v>5323</v>
      </c>
      <c r="G6237" t="s">
        <v>7107</v>
      </c>
      <c r="H6237" s="70" t="s">
        <v>5323</v>
      </c>
      <c r="I6237" t="s">
        <v>7108</v>
      </c>
      <c r="J6237">
        <v>5000</v>
      </c>
      <c r="K6237" t="s">
        <v>7106</v>
      </c>
      <c r="L6237" t="s">
        <v>7106</v>
      </c>
      <c r="M6237" t="s">
        <v>7106</v>
      </c>
      <c r="N6237" t="s">
        <v>7106</v>
      </c>
      <c r="O6237" t="str">
        <f t="shared" si="97"/>
        <v>INSERT INTO USUARIOS_USUARIO(id,nombre,apellidos,foto,cedula,codigo,programa,uid,email,saldo,reserva_desayuno,reserva_almuerzo,reserva_cena,sancion,comida_consumida) VALUES (6236,'ANYI TATIANA','CAMAYO PATIÑO','true','1059599008','1059599008','ingenieria de sitemas','1059599008','diegomazorram@gmail.com',5000,'true','true','true','true');</v>
      </c>
    </row>
    <row r="6238" spans="1:15">
      <c r="A6238">
        <v>6237</v>
      </c>
      <c r="B6238" s="56" t="s">
        <v>4749</v>
      </c>
      <c r="C6238" s="312" t="s">
        <v>6989</v>
      </c>
      <c r="D6238" t="s">
        <v>7106</v>
      </c>
      <c r="E6238" s="70" t="s">
        <v>5324</v>
      </c>
      <c r="F6238" s="70" t="s">
        <v>5324</v>
      </c>
      <c r="G6238" t="s">
        <v>7107</v>
      </c>
      <c r="H6238" s="70" t="s">
        <v>5324</v>
      </c>
      <c r="I6238" t="s">
        <v>7108</v>
      </c>
      <c r="J6238">
        <v>5000</v>
      </c>
      <c r="K6238" t="s">
        <v>7106</v>
      </c>
      <c r="L6238" t="s">
        <v>7106</v>
      </c>
      <c r="M6238" t="s">
        <v>7106</v>
      </c>
      <c r="N6238" t="s">
        <v>7106</v>
      </c>
      <c r="O6238" t="str">
        <f t="shared" si="97"/>
        <v>INSERT INTO USUARIOS_USUARIO(id,nombre,apellidos,foto,cedula,codigo,programa,uid,email,saldo,reserva_desayuno,reserva_almuerzo,reserva_cena,sancion,comida_consumida) VALUES (6237,'YOJAN ALEXIS','CAMAYO PATIÑO','true','1059601191','1059601191','ingenieria de sitemas','1059601191','diegomazorram@gmail.com',5000,'true','true','true','true');</v>
      </c>
    </row>
    <row r="6239" spans="1:15">
      <c r="A6239">
        <v>6238</v>
      </c>
      <c r="B6239" s="55" t="s">
        <v>6990</v>
      </c>
      <c r="C6239" s="325" t="s">
        <v>131</v>
      </c>
      <c r="D6239" t="s">
        <v>7106</v>
      </c>
      <c r="E6239" s="76" t="s">
        <v>5325</v>
      </c>
      <c r="F6239" s="76" t="s">
        <v>5325</v>
      </c>
      <c r="G6239" t="s">
        <v>7107</v>
      </c>
      <c r="H6239" s="76" t="s">
        <v>5325</v>
      </c>
      <c r="I6239" t="s">
        <v>7108</v>
      </c>
      <c r="J6239">
        <v>5000</v>
      </c>
      <c r="K6239" t="s">
        <v>7106</v>
      </c>
      <c r="L6239" t="s">
        <v>7106</v>
      </c>
      <c r="M6239" t="s">
        <v>7106</v>
      </c>
      <c r="N6239" t="s">
        <v>7106</v>
      </c>
      <c r="O6239" t="str">
        <f t="shared" si="97"/>
        <v>INSERT INTO USUARIOS_USUARIO(id,nombre,apellidos,foto,cedula,codigo,programa,uid,email,saldo,reserva_desayuno,reserva_almuerzo,reserva_cena,sancion,comida_consumida) VALUES (6238,'HERMES','CALAMBAS HURTADO','true','4767513','4767513','ingenieria de sitemas','4767513','diegomazorram@gmail.com',5000,'true','true','true','true');</v>
      </c>
    </row>
    <row r="6240" spans="1:15">
      <c r="A6240">
        <v>6239</v>
      </c>
      <c r="B6240" s="56" t="s">
        <v>4750</v>
      </c>
      <c r="C6240" s="312" t="s">
        <v>92</v>
      </c>
      <c r="D6240" t="s">
        <v>7106</v>
      </c>
      <c r="E6240" s="70" t="s">
        <v>5326</v>
      </c>
      <c r="F6240" s="70" t="s">
        <v>5326</v>
      </c>
      <c r="G6240" t="s">
        <v>7107</v>
      </c>
      <c r="H6240" s="70" t="s">
        <v>5326</v>
      </c>
      <c r="I6240" t="s">
        <v>7108</v>
      </c>
      <c r="J6240">
        <v>5000</v>
      </c>
      <c r="K6240" t="s">
        <v>7106</v>
      </c>
      <c r="L6240" t="s">
        <v>7106</v>
      </c>
      <c r="M6240" t="s">
        <v>7106</v>
      </c>
      <c r="N6240" t="s">
        <v>7106</v>
      </c>
      <c r="O6240" t="str">
        <f t="shared" si="97"/>
        <v>INSERT INTO USUARIOS_USUARIO(id,nombre,apellidos,foto,cedula,codigo,programa,uid,email,saldo,reserva_desayuno,reserva_almuerzo,reserva_cena,sancion,comida_consumida) VALUES (6239,'GERARDINA','ALMENDRA MUELAS','true','25612697','25612697','ingenieria de sitemas','25612697','diegomazorram@gmail.com',5000,'true','true','true','true');</v>
      </c>
    </row>
    <row r="6241" spans="1:15">
      <c r="A6241">
        <v>6240</v>
      </c>
      <c r="B6241" s="56" t="s">
        <v>4751</v>
      </c>
      <c r="C6241" s="312" t="s">
        <v>916</v>
      </c>
      <c r="D6241" t="s">
        <v>7106</v>
      </c>
      <c r="E6241" s="70" t="s">
        <v>5327</v>
      </c>
      <c r="F6241" s="70" t="s">
        <v>5327</v>
      </c>
      <c r="G6241" t="s">
        <v>7107</v>
      </c>
      <c r="H6241" s="70" t="s">
        <v>5327</v>
      </c>
      <c r="I6241" t="s">
        <v>7108</v>
      </c>
      <c r="J6241">
        <v>5000</v>
      </c>
      <c r="K6241" t="s">
        <v>7106</v>
      </c>
      <c r="L6241" t="s">
        <v>7106</v>
      </c>
      <c r="M6241" t="s">
        <v>7106</v>
      </c>
      <c r="N6241" t="s">
        <v>7106</v>
      </c>
      <c r="O6241" t="str">
        <f t="shared" si="97"/>
        <v>INSERT INTO USUARIOS_USUARIO(id,nombre,apellidos,foto,cedula,codigo,programa,uid,email,saldo,reserva_desayuno,reserva_almuerzo,reserva_cena,sancion,comida_consumida) VALUES (6240,'ANGEL ALBEIRO','CALAMBAS ALMENDRA','true','76291989','76291989','ingenieria de sitemas','76291989','diegomazorram@gmail.com',5000,'true','true','true','true');</v>
      </c>
    </row>
    <row r="6242" spans="1:15">
      <c r="A6242">
        <v>6241</v>
      </c>
      <c r="B6242" s="56" t="s">
        <v>6916</v>
      </c>
      <c r="C6242" s="312" t="s">
        <v>916</v>
      </c>
      <c r="D6242" t="s">
        <v>7106</v>
      </c>
      <c r="E6242" s="70" t="s">
        <v>5328</v>
      </c>
      <c r="F6242" s="70" t="s">
        <v>5328</v>
      </c>
      <c r="G6242" t="s">
        <v>7107</v>
      </c>
      <c r="H6242" s="70" t="s">
        <v>5328</v>
      </c>
      <c r="I6242" t="s">
        <v>7108</v>
      </c>
      <c r="J6242">
        <v>5000</v>
      </c>
      <c r="K6242" t="s">
        <v>7106</v>
      </c>
      <c r="L6242" t="s">
        <v>7106</v>
      </c>
      <c r="M6242" t="s">
        <v>7106</v>
      </c>
      <c r="N6242" t="s">
        <v>7106</v>
      </c>
      <c r="O6242" t="str">
        <f t="shared" si="97"/>
        <v>INSERT INTO USUARIOS_USUARIO(id,nombre,apellidos,foto,cedula,codigo,programa,uid,email,saldo,reserva_desayuno,reserva_almuerzo,reserva_cena,sancion,comida_consumida) VALUES (6241,'SANTIAGO','CALAMBAS ALMENDRA','true','4720373','4720373','ingenieria de sitemas','4720373','diegomazorram@gmail.com',5000,'true','true','true','true');</v>
      </c>
    </row>
    <row r="6243" spans="1:15">
      <c r="A6243">
        <v>6242</v>
      </c>
      <c r="B6243" s="56" t="s">
        <v>4752</v>
      </c>
      <c r="C6243" s="312" t="s">
        <v>916</v>
      </c>
      <c r="D6243" t="s">
        <v>7106</v>
      </c>
      <c r="E6243" s="70" t="s">
        <v>5329</v>
      </c>
      <c r="F6243" s="70" t="s">
        <v>5329</v>
      </c>
      <c r="G6243" t="s">
        <v>7107</v>
      </c>
      <c r="H6243" s="70" t="s">
        <v>5329</v>
      </c>
      <c r="I6243" t="s">
        <v>7108</v>
      </c>
      <c r="J6243">
        <v>5000</v>
      </c>
      <c r="K6243" t="s">
        <v>7106</v>
      </c>
      <c r="L6243" t="s">
        <v>7106</v>
      </c>
      <c r="M6243" t="s">
        <v>7106</v>
      </c>
      <c r="N6243" t="s">
        <v>7106</v>
      </c>
      <c r="O6243" t="str">
        <f t="shared" si="97"/>
        <v>INSERT INTO USUARIOS_USUARIO(id,nombre,apellidos,foto,cedula,codigo,programa,uid,email,saldo,reserva_desayuno,reserva_almuerzo,reserva_cena,sancion,comida_consumida) VALUES (6242,'LADY YANETH','CALAMBAS ALMENDRA','true','1059599299','1059599299','ingenieria de sitemas','1059599299','diegomazorram@gmail.com',5000,'true','true','true','true');</v>
      </c>
    </row>
    <row r="6244" spans="1:15">
      <c r="A6244">
        <v>6243</v>
      </c>
      <c r="B6244" s="55" t="s">
        <v>4753</v>
      </c>
      <c r="C6244" s="325" t="s">
        <v>4754</v>
      </c>
      <c r="D6244" t="s">
        <v>7106</v>
      </c>
      <c r="E6244" s="76" t="s">
        <v>5330</v>
      </c>
      <c r="F6244" s="76" t="s">
        <v>5330</v>
      </c>
      <c r="G6244" t="s">
        <v>7107</v>
      </c>
      <c r="H6244" s="76" t="s">
        <v>5330</v>
      </c>
      <c r="I6244" t="s">
        <v>7108</v>
      </c>
      <c r="J6244">
        <v>5000</v>
      </c>
      <c r="K6244" t="s">
        <v>7106</v>
      </c>
      <c r="L6244" t="s">
        <v>7106</v>
      </c>
      <c r="M6244" t="s">
        <v>7106</v>
      </c>
      <c r="N6244" t="s">
        <v>7106</v>
      </c>
      <c r="O6244" t="str">
        <f t="shared" si="97"/>
        <v>INSERT INTO USUARIOS_USUARIO(id,nombre,apellidos,foto,cedula,codigo,programa,uid,email,saldo,reserva_desayuno,reserva_almuerzo,reserva_cena,sancion,comida_consumida) VALUES (6243,'ALBA ANTONIA','DIAZ','true','25550871','25550871','ingenieria de sitemas','25550871','diegomazorram@gmail.com',5000,'true','true','true','true');</v>
      </c>
    </row>
    <row r="6245" spans="1:15">
      <c r="A6245">
        <v>6244</v>
      </c>
      <c r="B6245" s="56" t="s">
        <v>2642</v>
      </c>
      <c r="C6245" s="312" t="s">
        <v>4755</v>
      </c>
      <c r="D6245" t="s">
        <v>7106</v>
      </c>
      <c r="E6245" s="70" t="s">
        <v>5331</v>
      </c>
      <c r="F6245" s="70" t="s">
        <v>5331</v>
      </c>
      <c r="G6245" t="s">
        <v>7107</v>
      </c>
      <c r="H6245" s="70" t="s">
        <v>5331</v>
      </c>
      <c r="I6245" t="s">
        <v>7108</v>
      </c>
      <c r="J6245">
        <v>5000</v>
      </c>
      <c r="K6245" t="s">
        <v>7106</v>
      </c>
      <c r="L6245" t="s">
        <v>7106</v>
      </c>
      <c r="M6245" t="s">
        <v>7106</v>
      </c>
      <c r="N6245" t="s">
        <v>7106</v>
      </c>
      <c r="O6245" t="str">
        <f t="shared" si="97"/>
        <v>INSERT INTO USUARIOS_USUARIO(id,nombre,apellidos,foto,cedula,codigo,programa,uid,email,saldo,reserva_desayuno,reserva_almuerzo,reserva_cena,sancion,comida_consumida) VALUES (6244,'ANTONIO JOSE','SALAZAR BRAVO','true','16644438','16644438','ingenieria de sitemas','16644438','diegomazorram@gmail.com',5000,'true','true','true','true');</v>
      </c>
    </row>
    <row r="6246" spans="1:15">
      <c r="A6246">
        <v>6245</v>
      </c>
      <c r="B6246" s="55" t="s">
        <v>989</v>
      </c>
      <c r="C6246" s="325" t="s">
        <v>4756</v>
      </c>
      <c r="D6246" t="s">
        <v>7106</v>
      </c>
      <c r="E6246" s="76" t="s">
        <v>5332</v>
      </c>
      <c r="F6246" s="76" t="s">
        <v>5332</v>
      </c>
      <c r="G6246" t="s">
        <v>7107</v>
      </c>
      <c r="H6246" s="76" t="s">
        <v>5332</v>
      </c>
      <c r="I6246" t="s">
        <v>7108</v>
      </c>
      <c r="J6246">
        <v>5000</v>
      </c>
      <c r="K6246" t="s">
        <v>7106</v>
      </c>
      <c r="L6246" t="s">
        <v>7106</v>
      </c>
      <c r="M6246" t="s">
        <v>7106</v>
      </c>
      <c r="N6246" t="s">
        <v>7106</v>
      </c>
      <c r="O6246" t="str">
        <f t="shared" si="97"/>
        <v>INSERT INTO USUARIOS_USUARIO(id,nombre,apellidos,foto,cedula,codigo,programa,uid,email,saldo,reserva_desayuno,reserva_almuerzo,reserva_cena,sancion,comida_consumida) VALUES (6245,'CARMEN ROSA','CALAMBAS DE VELASCO','true','25550814','25550814','ingenieria de sitemas','25550814','diegomazorram@gmail.com',5000,'true','true','true','true');</v>
      </c>
    </row>
    <row r="6247" spans="1:15">
      <c r="A6247">
        <v>6246</v>
      </c>
      <c r="B6247" s="56" t="s">
        <v>4211</v>
      </c>
      <c r="C6247" s="312" t="s">
        <v>1226</v>
      </c>
      <c r="D6247" t="s">
        <v>7106</v>
      </c>
      <c r="E6247" s="70" t="s">
        <v>5333</v>
      </c>
      <c r="F6247" s="70" t="s">
        <v>5333</v>
      </c>
      <c r="G6247" t="s">
        <v>7107</v>
      </c>
      <c r="H6247" s="70" t="s">
        <v>5333</v>
      </c>
      <c r="I6247" t="s">
        <v>7108</v>
      </c>
      <c r="J6247">
        <v>5000</v>
      </c>
      <c r="K6247" t="s">
        <v>7106</v>
      </c>
      <c r="L6247" t="s">
        <v>7106</v>
      </c>
      <c r="M6247" t="s">
        <v>7106</v>
      </c>
      <c r="N6247" t="s">
        <v>7106</v>
      </c>
      <c r="O6247" t="str">
        <f t="shared" si="97"/>
        <v>INSERT INTO USUARIOS_USUARIO(id,nombre,apellidos,foto,cedula,codigo,programa,uid,email,saldo,reserva_desayuno,reserva_almuerzo,reserva_cena,sancion,comida_consumida) VALUES (6246,'GERARDO','VELASCO VELASCO','true','4717495','4717495','ingenieria de sitemas','4717495','diegomazorram@gmail.com',5000,'true','true','true','true');</v>
      </c>
    </row>
    <row r="6248" spans="1:15">
      <c r="A6248">
        <v>6247</v>
      </c>
      <c r="B6248" s="56" t="s">
        <v>6759</v>
      </c>
      <c r="C6248" s="312" t="s">
        <v>2275</v>
      </c>
      <c r="D6248" t="s">
        <v>7106</v>
      </c>
      <c r="E6248" s="70" t="s">
        <v>5334</v>
      </c>
      <c r="F6248" s="70" t="s">
        <v>5334</v>
      </c>
      <c r="G6248" t="s">
        <v>7107</v>
      </c>
      <c r="H6248" s="70" t="s">
        <v>5334</v>
      </c>
      <c r="I6248" t="s">
        <v>7108</v>
      </c>
      <c r="J6248">
        <v>5000</v>
      </c>
      <c r="K6248" t="s">
        <v>7106</v>
      </c>
      <c r="L6248" t="s">
        <v>7106</v>
      </c>
      <c r="M6248" t="s">
        <v>7106</v>
      </c>
      <c r="N6248" t="s">
        <v>7106</v>
      </c>
      <c r="O6248" t="str">
        <f t="shared" si="97"/>
        <v>INSERT INTO USUARIOS_USUARIO(id,nombre,apellidos,foto,cedula,codigo,programa,uid,email,saldo,reserva_desayuno,reserva_almuerzo,reserva_cena,sancion,comida_consumida) VALUES (6247,'YESICA','CALAMBAS VELASCO','true','1059594293','1059594293','ingenieria de sitemas','1059594293','diegomazorram@gmail.com',5000,'true','true','true','true');</v>
      </c>
    </row>
    <row r="6249" spans="1:15">
      <c r="A6249">
        <v>6248</v>
      </c>
      <c r="B6249" s="55" t="s">
        <v>4757</v>
      </c>
      <c r="C6249" s="325" t="s">
        <v>6112</v>
      </c>
      <c r="D6249" t="s">
        <v>7106</v>
      </c>
      <c r="E6249" s="76" t="s">
        <v>5335</v>
      </c>
      <c r="F6249" s="76" t="s">
        <v>5335</v>
      </c>
      <c r="G6249" t="s">
        <v>7107</v>
      </c>
      <c r="H6249" s="76" t="s">
        <v>5335</v>
      </c>
      <c r="I6249" t="s">
        <v>7108</v>
      </c>
      <c r="J6249">
        <v>5000</v>
      </c>
      <c r="K6249" t="s">
        <v>7106</v>
      </c>
      <c r="L6249" t="s">
        <v>7106</v>
      </c>
      <c r="M6249" t="s">
        <v>7106</v>
      </c>
      <c r="N6249" t="s">
        <v>7106</v>
      </c>
      <c r="O6249" t="str">
        <f t="shared" si="97"/>
        <v>INSERT INTO USUARIOS_USUARIO(id,nombre,apellidos,foto,cedula,codigo,programa,uid,email,saldo,reserva_desayuno,reserva_almuerzo,reserva_cena,sancion,comida_consumida) VALUES (6248,'YANETH','HURTADO SANCHEZ','true','25547226','25547226','ingenieria de sitemas','25547226','diegomazorram@gmail.com',5000,'true','true','true','true');</v>
      </c>
    </row>
    <row r="6250" spans="1:15">
      <c r="A6250">
        <v>6249</v>
      </c>
      <c r="B6250" s="56" t="s">
        <v>4758</v>
      </c>
      <c r="C6250" s="312" t="s">
        <v>4759</v>
      </c>
      <c r="D6250" t="s">
        <v>7106</v>
      </c>
      <c r="E6250" s="70" t="s">
        <v>5336</v>
      </c>
      <c r="F6250" s="70" t="s">
        <v>5336</v>
      </c>
      <c r="G6250" t="s">
        <v>7107</v>
      </c>
      <c r="H6250" s="70" t="s">
        <v>5336</v>
      </c>
      <c r="I6250" t="s">
        <v>7108</v>
      </c>
      <c r="J6250">
        <v>5000</v>
      </c>
      <c r="K6250" t="s">
        <v>7106</v>
      </c>
      <c r="L6250" t="s">
        <v>7106</v>
      </c>
      <c r="M6250" t="s">
        <v>7106</v>
      </c>
      <c r="N6250" t="s">
        <v>7106</v>
      </c>
      <c r="O6250" t="str">
        <f t="shared" si="97"/>
        <v>INSERT INTO USUARIOS_USUARIO(id,nombre,apellidos,foto,cedula,codigo,programa,uid,email,saldo,reserva_desayuno,reserva_almuerzo,reserva_cena,sancion,comida_consumida) VALUES (6249,'ISRAEL','CALAMBAS CAMAYO','true','76292637','76292637','ingenieria de sitemas','76292637','diegomazorram@gmail.com',5000,'true','true','true','true');</v>
      </c>
    </row>
    <row r="6251" spans="1:15">
      <c r="A6251">
        <v>6250</v>
      </c>
      <c r="B6251" s="56" t="s">
        <v>4760</v>
      </c>
      <c r="C6251" s="312" t="s">
        <v>131</v>
      </c>
      <c r="D6251" t="s">
        <v>7106</v>
      </c>
      <c r="E6251" s="70" t="s">
        <v>5337</v>
      </c>
      <c r="F6251" s="70" t="s">
        <v>5337</v>
      </c>
      <c r="G6251" t="s">
        <v>7107</v>
      </c>
      <c r="H6251" s="70" t="s">
        <v>5337</v>
      </c>
      <c r="I6251" t="s">
        <v>7108</v>
      </c>
      <c r="J6251">
        <v>5000</v>
      </c>
      <c r="K6251" t="s">
        <v>7106</v>
      </c>
      <c r="L6251" t="s">
        <v>7106</v>
      </c>
      <c r="M6251" t="s">
        <v>7106</v>
      </c>
      <c r="N6251" t="s">
        <v>7106</v>
      </c>
      <c r="O6251" t="str">
        <f t="shared" si="97"/>
        <v>INSERT INTO USUARIOS_USUARIO(id,nombre,apellidos,foto,cedula,codigo,programa,uid,email,saldo,reserva_desayuno,reserva_almuerzo,reserva_cena,sancion,comida_consumida) VALUES (6250,'VERONICA','CALAMBAS HURTADO','true','1061687083','1061687083','ingenieria de sitemas','1061687083','diegomazorram@gmail.com',5000,'true','true','true','true');</v>
      </c>
    </row>
    <row r="6252" spans="1:15">
      <c r="A6252">
        <v>6251</v>
      </c>
      <c r="B6252" s="55" t="s">
        <v>4761</v>
      </c>
      <c r="C6252" s="325" t="s">
        <v>6991</v>
      </c>
      <c r="D6252" t="s">
        <v>7106</v>
      </c>
      <c r="E6252" s="76" t="s">
        <v>5338</v>
      </c>
      <c r="F6252" s="76" t="s">
        <v>5338</v>
      </c>
      <c r="G6252" t="s">
        <v>7107</v>
      </c>
      <c r="H6252" s="76" t="s">
        <v>5338</v>
      </c>
      <c r="I6252" t="s">
        <v>7108</v>
      </c>
      <c r="J6252">
        <v>5000</v>
      </c>
      <c r="K6252" t="s">
        <v>7106</v>
      </c>
      <c r="L6252" t="s">
        <v>7106</v>
      </c>
      <c r="M6252" t="s">
        <v>7106</v>
      </c>
      <c r="N6252" t="s">
        <v>7106</v>
      </c>
      <c r="O6252" t="str">
        <f t="shared" si="97"/>
        <v>INSERT INTO USUARIOS_USUARIO(id,nombre,apellidos,foto,cedula,codigo,programa,uid,email,saldo,reserva_desayuno,reserva_almuerzo,reserva_cena,sancion,comida_consumida) VALUES (6251,'CLEDELMIRA','ESCOBAR REALPE','true','51653914','51653914','ingenieria de sitemas','51653914','diegomazorram@gmail.com',5000,'true','true','true','true');</v>
      </c>
    </row>
    <row r="6253" spans="1:15">
      <c r="A6253">
        <v>6252</v>
      </c>
      <c r="B6253" s="55" t="s">
        <v>4762</v>
      </c>
      <c r="C6253" s="325" t="s">
        <v>2086</v>
      </c>
      <c r="D6253" t="s">
        <v>7106</v>
      </c>
      <c r="E6253" s="76" t="s">
        <v>5339</v>
      </c>
      <c r="F6253" s="76" t="s">
        <v>5339</v>
      </c>
      <c r="G6253" t="s">
        <v>7107</v>
      </c>
      <c r="H6253" s="76" t="s">
        <v>5339</v>
      </c>
      <c r="I6253" t="s">
        <v>7108</v>
      </c>
      <c r="J6253">
        <v>5000</v>
      </c>
      <c r="K6253" t="s">
        <v>7106</v>
      </c>
      <c r="L6253" t="s">
        <v>7106</v>
      </c>
      <c r="M6253" t="s">
        <v>7106</v>
      </c>
      <c r="N6253" t="s">
        <v>7106</v>
      </c>
      <c r="O6253" t="str">
        <f t="shared" si="97"/>
        <v>INSERT INTO USUARIOS_USUARIO(id,nombre,apellidos,foto,cedula,codigo,programa,uid,email,saldo,reserva_desayuno,reserva_almuerzo,reserva_cena,sancion,comida_consumida) VALUES (6252,'DILIO','VELASCO OTERO','true','4720207','4720207','ingenieria de sitemas','4720207','diegomazorram@gmail.com',5000,'true','true','true','true');</v>
      </c>
    </row>
    <row r="6254" spans="1:15">
      <c r="A6254">
        <v>6253</v>
      </c>
      <c r="B6254" s="55" t="s">
        <v>4763</v>
      </c>
      <c r="C6254" s="325" t="s">
        <v>6992</v>
      </c>
      <c r="D6254" t="s">
        <v>7106</v>
      </c>
      <c r="E6254" s="76" t="s">
        <v>5340</v>
      </c>
      <c r="F6254" s="76" t="s">
        <v>5340</v>
      </c>
      <c r="G6254" t="s">
        <v>7107</v>
      </c>
      <c r="H6254" s="76" t="s">
        <v>5340</v>
      </c>
      <c r="I6254" t="s">
        <v>7108</v>
      </c>
      <c r="J6254">
        <v>5000</v>
      </c>
      <c r="K6254" t="s">
        <v>7106</v>
      </c>
      <c r="L6254" t="s">
        <v>7106</v>
      </c>
      <c r="M6254" t="s">
        <v>7106</v>
      </c>
      <c r="N6254" t="s">
        <v>7106</v>
      </c>
      <c r="O6254" t="str">
        <f t="shared" si="97"/>
        <v>INSERT INTO USUARIOS_USUARIO(id,nombre,apellidos,foto,cedula,codigo,programa,uid,email,saldo,reserva_desayuno,reserva_almuerzo,reserva_cena,sancion,comida_consumida) VALUES (6253,'CARLOS MARIO','SUAREZ TROCHEZ','true','97022803925','97022803925','ingenieria de sitemas','97022803925','diegomazorram@gmail.com',5000,'true','true','true','true');</v>
      </c>
    </row>
    <row r="6255" spans="1:15">
      <c r="A6255">
        <v>6254</v>
      </c>
      <c r="B6255" s="56" t="s">
        <v>4764</v>
      </c>
      <c r="C6255" s="312" t="s">
        <v>6993</v>
      </c>
      <c r="D6255" t="s">
        <v>7106</v>
      </c>
      <c r="E6255" s="70" t="s">
        <v>5341</v>
      </c>
      <c r="F6255" s="70" t="s">
        <v>5341</v>
      </c>
      <c r="G6255" t="s">
        <v>7107</v>
      </c>
      <c r="H6255" s="70" t="s">
        <v>5341</v>
      </c>
      <c r="I6255" t="s">
        <v>7108</v>
      </c>
      <c r="J6255">
        <v>5000</v>
      </c>
      <c r="K6255" t="s">
        <v>7106</v>
      </c>
      <c r="L6255" t="s">
        <v>7106</v>
      </c>
      <c r="M6255" t="s">
        <v>7106</v>
      </c>
      <c r="N6255" t="s">
        <v>7106</v>
      </c>
      <c r="O6255" t="str">
        <f t="shared" si="97"/>
        <v>INSERT INTO USUARIOS_USUARIO(id,nombre,apellidos,foto,cedula,codigo,programa,uid,email,saldo,reserva_desayuno,reserva_almuerzo,reserva_cena,sancion,comida_consumida) VALUES (6254,'KAROL YULIANA','RODALLEGA TROCHEZ','true','96102111912','96102111912','ingenieria de sitemas','96102111912','diegomazorram@gmail.com',5000,'true','true','true','true');</v>
      </c>
    </row>
    <row r="6256" spans="1:15">
      <c r="A6256">
        <v>6255</v>
      </c>
      <c r="B6256" s="55" t="s">
        <v>4765</v>
      </c>
      <c r="C6256" s="325" t="s">
        <v>916</v>
      </c>
      <c r="D6256" t="s">
        <v>7106</v>
      </c>
      <c r="E6256" s="76" t="s">
        <v>5342</v>
      </c>
      <c r="F6256" s="76" t="s">
        <v>5342</v>
      </c>
      <c r="G6256" t="s">
        <v>7107</v>
      </c>
      <c r="H6256" s="76" t="s">
        <v>5342</v>
      </c>
      <c r="I6256" t="s">
        <v>7108</v>
      </c>
      <c r="J6256">
        <v>5000</v>
      </c>
      <c r="K6256" t="s">
        <v>7106</v>
      </c>
      <c r="L6256" t="s">
        <v>7106</v>
      </c>
      <c r="M6256" t="s">
        <v>7106</v>
      </c>
      <c r="N6256" t="s">
        <v>7106</v>
      </c>
      <c r="O6256" t="str">
        <f t="shared" si="97"/>
        <v>INSERT INTO USUARIOS_USUARIO(id,nombre,apellidos,foto,cedula,codigo,programa,uid,email,saldo,reserva_desayuno,reserva_almuerzo,reserva_cena,sancion,comida_consumida) VALUES (6255,'LUZ ENI','CALAMBAS ALMENDRA','true','25550954','25550954','ingenieria de sitemas','25550954','diegomazorram@gmail.com',5000,'true','true','true','true');</v>
      </c>
    </row>
    <row r="6257" spans="1:15">
      <c r="A6257">
        <v>6256</v>
      </c>
      <c r="B6257" s="56" t="s">
        <v>4766</v>
      </c>
      <c r="C6257" s="312" t="s">
        <v>2760</v>
      </c>
      <c r="D6257" t="s">
        <v>7106</v>
      </c>
      <c r="E6257" s="70" t="s">
        <v>5343</v>
      </c>
      <c r="F6257" s="70" t="s">
        <v>5343</v>
      </c>
      <c r="G6257" t="s">
        <v>7107</v>
      </c>
      <c r="H6257" s="70" t="s">
        <v>5343</v>
      </c>
      <c r="I6257" t="s">
        <v>7108</v>
      </c>
      <c r="J6257">
        <v>5000</v>
      </c>
      <c r="K6257" t="s">
        <v>7106</v>
      </c>
      <c r="L6257" t="s">
        <v>7106</v>
      </c>
      <c r="M6257" t="s">
        <v>7106</v>
      </c>
      <c r="N6257" t="s">
        <v>7106</v>
      </c>
      <c r="O6257" t="str">
        <f t="shared" si="97"/>
        <v>INSERT INTO USUARIOS_USUARIO(id,nombre,apellidos,foto,cedula,codigo,programa,uid,email,saldo,reserva_desayuno,reserva_almuerzo,reserva_cena,sancion,comida_consumida) VALUES (6256,'DANIELA FERNANDA','OTERO CALAMBAS','true','1059604380','1059604380','ingenieria de sitemas','1059604380','diegomazorram@gmail.com',5000,'true','true','true','true');</v>
      </c>
    </row>
    <row r="6258" spans="1:15">
      <c r="A6258">
        <v>6257</v>
      </c>
      <c r="B6258" s="56" t="s">
        <v>4767</v>
      </c>
      <c r="C6258" s="312" t="s">
        <v>2994</v>
      </c>
      <c r="D6258" t="s">
        <v>7106</v>
      </c>
      <c r="E6258" s="70" t="s">
        <v>5344</v>
      </c>
      <c r="F6258" s="70" t="s">
        <v>5344</v>
      </c>
      <c r="G6258" t="s">
        <v>7107</v>
      </c>
      <c r="H6258" s="70" t="s">
        <v>5344</v>
      </c>
      <c r="I6258" t="s">
        <v>7108</v>
      </c>
      <c r="J6258">
        <v>5000</v>
      </c>
      <c r="K6258" t="s">
        <v>7106</v>
      </c>
      <c r="L6258" t="s">
        <v>7106</v>
      </c>
      <c r="M6258" t="s">
        <v>7106</v>
      </c>
      <c r="N6258" t="s">
        <v>7106</v>
      </c>
      <c r="O6258" t="str">
        <f t="shared" si="97"/>
        <v>INSERT INTO USUARIOS_USUARIO(id,nombre,apellidos,foto,cedula,codigo,programa,uid,email,saldo,reserva_desayuno,reserva_almuerzo,reserva_cena,sancion,comida_consumida) VALUES (6257,'KAREN YULITH','MUELAS CALAMBAS','true','1002846721','1002846721','ingenieria de sitemas','1002846721','diegomazorram@gmail.com',5000,'true','true','true','true');</v>
      </c>
    </row>
    <row r="6259" spans="1:15">
      <c r="A6259">
        <v>6258</v>
      </c>
      <c r="B6259" s="58" t="s">
        <v>4267</v>
      </c>
      <c r="C6259" s="325" t="s">
        <v>6385</v>
      </c>
      <c r="D6259" t="s">
        <v>7106</v>
      </c>
      <c r="E6259" s="76" t="s">
        <v>5345</v>
      </c>
      <c r="F6259" s="76" t="s">
        <v>5345</v>
      </c>
      <c r="G6259" t="s">
        <v>7107</v>
      </c>
      <c r="H6259" s="76" t="s">
        <v>5345</v>
      </c>
      <c r="I6259" t="s">
        <v>7108</v>
      </c>
      <c r="J6259">
        <v>5000</v>
      </c>
      <c r="K6259" t="s">
        <v>7106</v>
      </c>
      <c r="L6259" t="s">
        <v>7106</v>
      </c>
      <c r="M6259" t="s">
        <v>7106</v>
      </c>
      <c r="N6259" t="s">
        <v>7106</v>
      </c>
      <c r="O6259" t="str">
        <f t="shared" si="97"/>
        <v>INSERT INTO USUARIOS_USUARIO(id,nombre,apellidos,foto,cedula,codigo,programa,uid,email,saldo,reserva_desayuno,reserva_almuerzo,reserva_cena,sancion,comida_consumida) VALUES (6258,'RIGOBERTO','ARANDA PECHENE','true','1059601061','1059601061','ingenieria de sitemas','1059601061','diegomazorram@gmail.com',5000,'true','true','true','true');</v>
      </c>
    </row>
    <row r="6260" spans="1:15">
      <c r="A6260">
        <v>6259</v>
      </c>
      <c r="B6260" s="44" t="s">
        <v>4768</v>
      </c>
      <c r="C6260" s="339" t="s">
        <v>6994</v>
      </c>
      <c r="D6260" t="s">
        <v>7106</v>
      </c>
      <c r="E6260" s="85">
        <v>1144151197</v>
      </c>
      <c r="F6260" s="85">
        <v>1144151197</v>
      </c>
      <c r="G6260" t="s">
        <v>7107</v>
      </c>
      <c r="H6260" s="85">
        <v>1144151197</v>
      </c>
      <c r="I6260" t="s">
        <v>7108</v>
      </c>
      <c r="J6260">
        <v>5000</v>
      </c>
      <c r="K6260" t="s">
        <v>7106</v>
      </c>
      <c r="L6260" t="s">
        <v>7106</v>
      </c>
      <c r="M6260" t="s">
        <v>7106</v>
      </c>
      <c r="N6260" t="s">
        <v>7106</v>
      </c>
      <c r="O6260" t="str">
        <f t="shared" si="97"/>
        <v>INSERT INTO USUARIOS_USUARIO(id,nombre,apellidos,foto,cedula,codigo,programa,uid,email,saldo,reserva_desayuno,reserva_almuerzo,reserva_cena,sancion,comida_consumida) VALUES (6259,'LEIDY  JEOVANA','ORJUELA ESCOLAR','true','1144151197','1144151197','ingenieria de sitemas','1144151197','diegomazorram@gmail.com',5000,'true','true','true','true');</v>
      </c>
    </row>
    <row r="6261" spans="1:15">
      <c r="A6261">
        <v>6260</v>
      </c>
      <c r="B6261" s="59" t="s">
        <v>16</v>
      </c>
      <c r="C6261" s="339" t="s">
        <v>4769</v>
      </c>
      <c r="D6261" t="s">
        <v>7106</v>
      </c>
      <c r="E6261" s="85">
        <v>1111695923</v>
      </c>
      <c r="F6261" s="85">
        <v>1111695923</v>
      </c>
      <c r="G6261" t="s">
        <v>7107</v>
      </c>
      <c r="H6261" s="85">
        <v>1111695923</v>
      </c>
      <c r="I6261" t="s">
        <v>7108</v>
      </c>
      <c r="J6261">
        <v>5000</v>
      </c>
      <c r="K6261" t="s">
        <v>7106</v>
      </c>
      <c r="L6261" t="s">
        <v>7106</v>
      </c>
      <c r="M6261" t="s">
        <v>7106</v>
      </c>
      <c r="N6261" t="s">
        <v>7106</v>
      </c>
      <c r="O6261" t="str">
        <f t="shared" si="97"/>
        <v>INSERT INTO USUARIOS_USUARIO(id,nombre,apellidos,foto,cedula,codigo,programa,uid,email,saldo,reserva_desayuno,reserva_almuerzo,reserva_cena,sancion,comida_consumida) VALUES (6260,'ANA LUCIA','ARANDA ORJUELA','true','1111695923','1111695923','ingenieria de sitemas','1111695923','diegomazorram@gmail.com',5000,'true','true','true','true');</v>
      </c>
    </row>
    <row r="6262" spans="1:15">
      <c r="A6262">
        <v>6261</v>
      </c>
      <c r="B6262" s="55" t="s">
        <v>4729</v>
      </c>
      <c r="C6262" s="325" t="s">
        <v>2402</v>
      </c>
      <c r="D6262" t="s">
        <v>7106</v>
      </c>
      <c r="E6262" s="76" t="s">
        <v>5346</v>
      </c>
      <c r="F6262" s="76" t="s">
        <v>5346</v>
      </c>
      <c r="G6262" t="s">
        <v>7107</v>
      </c>
      <c r="H6262" s="76" t="s">
        <v>5346</v>
      </c>
      <c r="I6262" t="s">
        <v>7108</v>
      </c>
      <c r="J6262">
        <v>5000</v>
      </c>
      <c r="K6262" t="s">
        <v>7106</v>
      </c>
      <c r="L6262" t="s">
        <v>7106</v>
      </c>
      <c r="M6262" t="s">
        <v>7106</v>
      </c>
      <c r="N6262" t="s">
        <v>7106</v>
      </c>
      <c r="O6262" t="str">
        <f t="shared" si="97"/>
        <v>INSERT INTO USUARIOS_USUARIO(id,nombre,apellidos,foto,cedula,codigo,programa,uid,email,saldo,reserva_desayuno,reserva_almuerzo,reserva_cena,sancion,comida_consumida) VALUES (6261,'ALICIA','MUELAS MUELAS','true','29582705','29582705','ingenieria de sitemas','29582705','diegomazorram@gmail.com',5000,'true','true','true','true');</v>
      </c>
    </row>
    <row r="6263" spans="1:15">
      <c r="A6263">
        <v>6262</v>
      </c>
      <c r="B6263" s="56" t="s">
        <v>4770</v>
      </c>
      <c r="C6263" s="312" t="s">
        <v>4771</v>
      </c>
      <c r="D6263" t="s">
        <v>7106</v>
      </c>
      <c r="E6263" s="70" t="s">
        <v>5347</v>
      </c>
      <c r="F6263" s="70" t="s">
        <v>5347</v>
      </c>
      <c r="G6263" t="s">
        <v>7107</v>
      </c>
      <c r="H6263" s="70" t="s">
        <v>5347</v>
      </c>
      <c r="I6263" t="s">
        <v>7108</v>
      </c>
      <c r="J6263">
        <v>5000</v>
      </c>
      <c r="K6263" t="s">
        <v>7106</v>
      </c>
      <c r="L6263" t="s">
        <v>7106</v>
      </c>
      <c r="M6263" t="s">
        <v>7106</v>
      </c>
      <c r="N6263" t="s">
        <v>7106</v>
      </c>
      <c r="O6263" t="str">
        <f t="shared" si="97"/>
        <v>INSERT INTO USUARIOS_USUARIO(id,nombre,apellidos,foto,cedula,codigo,programa,uid,email,saldo,reserva_desayuno,reserva_almuerzo,reserva_cena,sancion,comida_consumida) VALUES (6262,'LIBER','GEMBUEL MOSQUERA','true','14577054','14577054','ingenieria de sitemas','14577054','diegomazorram@gmail.com',5000,'true','true','true','true');</v>
      </c>
    </row>
    <row r="6264" spans="1:15">
      <c r="A6264">
        <v>6263</v>
      </c>
      <c r="B6264" s="56" t="s">
        <v>4772</v>
      </c>
      <c r="C6264" s="312" t="s">
        <v>4773</v>
      </c>
      <c r="D6264" t="s">
        <v>7106</v>
      </c>
      <c r="E6264" s="70" t="s">
        <v>5348</v>
      </c>
      <c r="F6264" s="70" t="s">
        <v>5348</v>
      </c>
      <c r="G6264" t="s">
        <v>7107</v>
      </c>
      <c r="H6264" s="70" t="s">
        <v>5348</v>
      </c>
      <c r="I6264" t="s">
        <v>7108</v>
      </c>
      <c r="J6264">
        <v>5000</v>
      </c>
      <c r="K6264" t="s">
        <v>7106</v>
      </c>
      <c r="L6264" t="s">
        <v>7106</v>
      </c>
      <c r="M6264" t="s">
        <v>7106</v>
      </c>
      <c r="N6264" t="s">
        <v>7106</v>
      </c>
      <c r="O6264" t="str">
        <f t="shared" si="97"/>
        <v>INSERT INTO USUARIOS_USUARIO(id,nombre,apellidos,foto,cedula,codigo,programa,uid,email,saldo,reserva_desayuno,reserva_almuerzo,reserva_cena,sancion,comida_consumida) VALUES (6263,'EDINSON','GEMBUEL MUELAS','true','1059602794','1059602794','ingenieria de sitemas','1059602794','diegomazorram@gmail.com',5000,'true','true','true','true');</v>
      </c>
    </row>
    <row r="6265" spans="1:15">
      <c r="A6265">
        <v>6264</v>
      </c>
      <c r="B6265" s="56" t="s">
        <v>4774</v>
      </c>
      <c r="C6265" s="312" t="s">
        <v>4773</v>
      </c>
      <c r="D6265" t="s">
        <v>7106</v>
      </c>
      <c r="E6265" s="70" t="s">
        <v>5349</v>
      </c>
      <c r="F6265" s="70" t="s">
        <v>5349</v>
      </c>
      <c r="G6265" t="s">
        <v>7107</v>
      </c>
      <c r="H6265" s="70" t="s">
        <v>5349</v>
      </c>
      <c r="I6265" t="s">
        <v>7108</v>
      </c>
      <c r="J6265">
        <v>5000</v>
      </c>
      <c r="K6265" t="s">
        <v>7106</v>
      </c>
      <c r="L6265" t="s">
        <v>7106</v>
      </c>
      <c r="M6265" t="s">
        <v>7106</v>
      </c>
      <c r="N6265" t="s">
        <v>7106</v>
      </c>
      <c r="O6265" t="str">
        <f t="shared" si="97"/>
        <v>INSERT INTO USUARIOS_USUARIO(id,nombre,apellidos,foto,cedula,codigo,programa,uid,email,saldo,reserva_desayuno,reserva_almuerzo,reserva_cena,sancion,comida_consumida) VALUES (6264,'JERSON','GEMBUEL MUELAS','true','1062294710','1062294710','ingenieria de sitemas','1062294710','diegomazorram@gmail.com',5000,'true','true','true','true');</v>
      </c>
    </row>
    <row r="6266" spans="1:15">
      <c r="A6266">
        <v>6265</v>
      </c>
      <c r="B6266" s="55" t="s">
        <v>4775</v>
      </c>
      <c r="C6266" s="325" t="s">
        <v>4776</v>
      </c>
      <c r="D6266" t="s">
        <v>7106</v>
      </c>
      <c r="E6266" s="76" t="s">
        <v>5350</v>
      </c>
      <c r="F6266" s="76" t="s">
        <v>5350</v>
      </c>
      <c r="G6266" t="s">
        <v>7107</v>
      </c>
      <c r="H6266" s="76" t="s">
        <v>5350</v>
      </c>
      <c r="I6266" t="s">
        <v>7108</v>
      </c>
      <c r="J6266">
        <v>5000</v>
      </c>
      <c r="K6266" t="s">
        <v>7106</v>
      </c>
      <c r="L6266" t="s">
        <v>7106</v>
      </c>
      <c r="M6266" t="s">
        <v>7106</v>
      </c>
      <c r="N6266" t="s">
        <v>7106</v>
      </c>
      <c r="O6266" t="str">
        <f t="shared" si="97"/>
        <v>INSERT INTO USUARIOS_USUARIO(id,nombre,apellidos,foto,cedula,codigo,programa,uid,email,saldo,reserva_desayuno,reserva_almuerzo,reserva_cena,sancion,comida_consumida) VALUES (6265,'AIMER','SARRIA GMBUEL','true','1059596664','1059596664','ingenieria de sitemas','1059596664','diegomazorram@gmail.com',5000,'true','true','true','true');</v>
      </c>
    </row>
    <row r="6267" spans="1:15">
      <c r="A6267">
        <v>6266</v>
      </c>
      <c r="B6267" s="55" t="s">
        <v>4777</v>
      </c>
      <c r="C6267" s="325" t="s">
        <v>2783</v>
      </c>
      <c r="D6267" t="s">
        <v>7106</v>
      </c>
      <c r="E6267" s="76" t="s">
        <v>5351</v>
      </c>
      <c r="F6267" s="76" t="s">
        <v>5351</v>
      </c>
      <c r="G6267" t="s">
        <v>7107</v>
      </c>
      <c r="H6267" s="76" t="s">
        <v>5351</v>
      </c>
      <c r="I6267" t="s">
        <v>7108</v>
      </c>
      <c r="J6267">
        <v>5000</v>
      </c>
      <c r="K6267" t="s">
        <v>7106</v>
      </c>
      <c r="L6267" t="s">
        <v>7106</v>
      </c>
      <c r="M6267" t="s">
        <v>7106</v>
      </c>
      <c r="N6267" t="s">
        <v>7106</v>
      </c>
      <c r="O6267" t="str">
        <f t="shared" si="97"/>
        <v>INSERT INTO USUARIOS_USUARIO(id,nombre,apellidos,foto,cedula,codigo,programa,uid,email,saldo,reserva_desayuno,reserva_almuerzo,reserva_cena,sancion,comida_consumida) VALUES (6266,'SIXTO','MUELAS ARANDA','true','4769099','4769099','ingenieria de sitemas','4769099','diegomazorram@gmail.com',5000,'true','true','true','true');</v>
      </c>
    </row>
    <row r="6268" spans="1:15">
      <c r="A6268">
        <v>6267</v>
      </c>
      <c r="B6268" s="56" t="s">
        <v>4778</v>
      </c>
      <c r="C6268" s="312" t="s">
        <v>4779</v>
      </c>
      <c r="D6268" t="s">
        <v>7106</v>
      </c>
      <c r="E6268" s="70" t="s">
        <v>5352</v>
      </c>
      <c r="F6268" s="70" t="s">
        <v>5352</v>
      </c>
      <c r="G6268" t="s">
        <v>7107</v>
      </c>
      <c r="H6268" s="70" t="s">
        <v>5352</v>
      </c>
      <c r="I6268" t="s">
        <v>7108</v>
      </c>
      <c r="J6268">
        <v>5000</v>
      </c>
      <c r="K6268" t="s">
        <v>7106</v>
      </c>
      <c r="L6268" t="s">
        <v>7106</v>
      </c>
      <c r="M6268" t="s">
        <v>7106</v>
      </c>
      <c r="N6268" t="s">
        <v>7106</v>
      </c>
      <c r="O6268" t="str">
        <f t="shared" si="97"/>
        <v>INSERT INTO USUARIOS_USUARIO(id,nombre,apellidos,foto,cedula,codigo,programa,uid,email,saldo,reserva_desayuno,reserva_almuerzo,reserva_cena,sancion,comida_consumida) VALUES (6267,'VIRGINIA','PAJA DE  MUELAS','true','25687577','25687577','ingenieria de sitemas','25687577','diegomazorram@gmail.com',5000,'true','true','true','true');</v>
      </c>
    </row>
    <row r="6269" spans="1:15">
      <c r="A6269">
        <v>6268</v>
      </c>
      <c r="B6269" s="56" t="s">
        <v>4780</v>
      </c>
      <c r="C6269" s="312" t="s">
        <v>2097</v>
      </c>
      <c r="D6269" t="s">
        <v>7106</v>
      </c>
      <c r="E6269" s="70" t="s">
        <v>5353</v>
      </c>
      <c r="F6269" s="70" t="s">
        <v>5353</v>
      </c>
      <c r="G6269" t="s">
        <v>7107</v>
      </c>
      <c r="H6269" s="70" t="s">
        <v>5353</v>
      </c>
      <c r="I6269" t="s">
        <v>7108</v>
      </c>
      <c r="J6269">
        <v>5000</v>
      </c>
      <c r="K6269" t="s">
        <v>7106</v>
      </c>
      <c r="L6269" t="s">
        <v>7106</v>
      </c>
      <c r="M6269" t="s">
        <v>7106</v>
      </c>
      <c r="N6269" t="s">
        <v>7106</v>
      </c>
      <c r="O6269" t="str">
        <f t="shared" si="97"/>
        <v>INSERT INTO USUARIOS_USUARIO(id,nombre,apellidos,foto,cedula,codigo,programa,uid,email,saldo,reserva_desayuno,reserva_almuerzo,reserva_cena,sancion,comida_consumida) VALUES (6268,'JAIRO  HUMBERTO','MUELAS PAJA','true','76292872','76292872','ingenieria de sitemas','76292872','diegomazorram@gmail.com',5000,'true','true','true','true');</v>
      </c>
    </row>
    <row r="6270" spans="1:15">
      <c r="A6270">
        <v>6269</v>
      </c>
      <c r="B6270" s="56" t="s">
        <v>6995</v>
      </c>
      <c r="C6270" s="312" t="s">
        <v>2097</v>
      </c>
      <c r="D6270" t="s">
        <v>7106</v>
      </c>
      <c r="E6270" s="70" t="s">
        <v>5354</v>
      </c>
      <c r="F6270" s="70" t="s">
        <v>5354</v>
      </c>
      <c r="G6270" t="s">
        <v>7107</v>
      </c>
      <c r="H6270" s="70" t="s">
        <v>5354</v>
      </c>
      <c r="I6270" t="s">
        <v>7108</v>
      </c>
      <c r="J6270">
        <v>5000</v>
      </c>
      <c r="K6270" t="s">
        <v>7106</v>
      </c>
      <c r="L6270" t="s">
        <v>7106</v>
      </c>
      <c r="M6270" t="s">
        <v>7106</v>
      </c>
      <c r="N6270" t="s">
        <v>7106</v>
      </c>
      <c r="O6270" t="str">
        <f t="shared" si="97"/>
        <v>INSERT INTO USUARIOS_USUARIO(id,nombre,apellidos,foto,cedula,codigo,programa,uid,email,saldo,reserva_desayuno,reserva_almuerzo,reserva_cena,sancion,comida_consumida) VALUES (6269,'AURA NICCE','MUELAS PAJA','true','38554584','38554584','ingenieria de sitemas','38554584','diegomazorram@gmail.com',5000,'true','true','true','true');</v>
      </c>
    </row>
    <row r="6271" spans="1:15">
      <c r="A6271">
        <v>6270</v>
      </c>
      <c r="B6271" s="56" t="s">
        <v>4781</v>
      </c>
      <c r="C6271" s="312" t="s">
        <v>2097</v>
      </c>
      <c r="D6271" t="s">
        <v>7106</v>
      </c>
      <c r="E6271" s="70" t="s">
        <v>5355</v>
      </c>
      <c r="F6271" s="70" t="s">
        <v>5355</v>
      </c>
      <c r="G6271" t="s">
        <v>7107</v>
      </c>
      <c r="H6271" s="70" t="s">
        <v>5355</v>
      </c>
      <c r="I6271" t="s">
        <v>7108</v>
      </c>
      <c r="J6271">
        <v>5000</v>
      </c>
      <c r="K6271" t="s">
        <v>7106</v>
      </c>
      <c r="L6271" t="s">
        <v>7106</v>
      </c>
      <c r="M6271" t="s">
        <v>7106</v>
      </c>
      <c r="N6271" t="s">
        <v>7106</v>
      </c>
      <c r="O6271" t="str">
        <f t="shared" si="97"/>
        <v>INSERT INTO USUARIOS_USUARIO(id,nombre,apellidos,foto,cedula,codigo,programa,uid,email,saldo,reserva_desayuno,reserva_almuerzo,reserva_cena,sancion,comida_consumida) VALUES (6270,'HUGO FERNANDO','MUELAS PAJA','true','76259660','76259660','ingenieria de sitemas','76259660','diegomazorram@gmail.com',5000,'true','true','true','true');</v>
      </c>
    </row>
    <row r="6272" spans="1:15">
      <c r="A6272">
        <v>6271</v>
      </c>
      <c r="B6272" s="56" t="s">
        <v>4782</v>
      </c>
      <c r="C6272" s="312" t="s">
        <v>2097</v>
      </c>
      <c r="D6272" t="s">
        <v>7106</v>
      </c>
      <c r="E6272" s="70" t="s">
        <v>5356</v>
      </c>
      <c r="F6272" s="70" t="s">
        <v>5356</v>
      </c>
      <c r="G6272" t="s">
        <v>7107</v>
      </c>
      <c r="H6272" s="70" t="s">
        <v>5356</v>
      </c>
      <c r="I6272" t="s">
        <v>7108</v>
      </c>
      <c r="J6272">
        <v>5000</v>
      </c>
      <c r="K6272" t="s">
        <v>7106</v>
      </c>
      <c r="L6272" t="s">
        <v>7106</v>
      </c>
      <c r="M6272" t="s">
        <v>7106</v>
      </c>
      <c r="N6272" t="s">
        <v>7106</v>
      </c>
      <c r="O6272" t="str">
        <f t="shared" si="97"/>
        <v>INSERT INTO USUARIOS_USUARIO(id,nombre,apellidos,foto,cedula,codigo,programa,uid,email,saldo,reserva_desayuno,reserva_almuerzo,reserva_cena,sancion,comida_consumida) VALUES (6271,'SIXTO FABIAN','MUELAS PAJA','true','1059600279','1059600279','ingenieria de sitemas','1059600279','diegomazorram@gmail.com',5000,'true','true','true','true');</v>
      </c>
    </row>
    <row r="6273" spans="1:15">
      <c r="A6273">
        <v>6272</v>
      </c>
      <c r="B6273" s="55" t="s">
        <v>440</v>
      </c>
      <c r="C6273" s="325" t="s">
        <v>2097</v>
      </c>
      <c r="D6273" t="s">
        <v>7106</v>
      </c>
      <c r="E6273" s="76" t="s">
        <v>5357</v>
      </c>
      <c r="F6273" s="76" t="s">
        <v>5357</v>
      </c>
      <c r="G6273" t="s">
        <v>7107</v>
      </c>
      <c r="H6273" s="76" t="s">
        <v>5357</v>
      </c>
      <c r="I6273" t="s">
        <v>7108</v>
      </c>
      <c r="J6273">
        <v>5000</v>
      </c>
      <c r="K6273" t="s">
        <v>7106</v>
      </c>
      <c r="L6273" t="s">
        <v>7106</v>
      </c>
      <c r="M6273" t="s">
        <v>7106</v>
      </c>
      <c r="N6273" t="s">
        <v>7106</v>
      </c>
      <c r="O6273" t="str">
        <f t="shared" si="97"/>
        <v>INSERT INTO USUARIOS_USUARIO(id,nombre,apellidos,foto,cedula,codigo,programa,uid,email,saldo,reserva_desayuno,reserva_almuerzo,reserva_cena,sancion,comida_consumida) VALUES (6272,'SANDRA MILENA','MUELAS PAJA','true','25546584','25546584','ingenieria de sitemas','25546584','diegomazorram@gmail.com',5000,'true','true','true','true');</v>
      </c>
    </row>
    <row r="6274" spans="1:15">
      <c r="A6274">
        <v>6273</v>
      </c>
      <c r="B6274" s="56" t="s">
        <v>6996</v>
      </c>
      <c r="C6274" s="312" t="s">
        <v>6997</v>
      </c>
      <c r="D6274" t="s">
        <v>7106</v>
      </c>
      <c r="E6274" s="70" t="s">
        <v>5358</v>
      </c>
      <c r="F6274" s="70" t="s">
        <v>5358</v>
      </c>
      <c r="G6274" t="s">
        <v>7107</v>
      </c>
      <c r="H6274" s="70" t="s">
        <v>5358</v>
      </c>
      <c r="I6274" t="s">
        <v>7108</v>
      </c>
      <c r="J6274">
        <v>5000</v>
      </c>
      <c r="K6274" t="s">
        <v>7106</v>
      </c>
      <c r="L6274" t="s">
        <v>7106</v>
      </c>
      <c r="M6274" t="s">
        <v>7106</v>
      </c>
      <c r="N6274" t="s">
        <v>7106</v>
      </c>
      <c r="O6274" t="str">
        <f t="shared" si="97"/>
        <v>INSERT INTO USUARIOS_USUARIO(id,nombre,apellidos,foto,cedula,codigo,programa,uid,email,saldo,reserva_desayuno,reserva_almuerzo,reserva_cena,sancion,comida_consumida) VALUES (6273,'DAHIANA','TROCHEZ MUELAS','true','1112057490','1112057490','ingenieria de sitemas','1112057490','diegomazorram@gmail.com',5000,'true','true','true','true');</v>
      </c>
    </row>
    <row r="6275" spans="1:15">
      <c r="A6275">
        <v>6274</v>
      </c>
      <c r="B6275" s="55" t="s">
        <v>4783</v>
      </c>
      <c r="C6275" s="325" t="s">
        <v>6998</v>
      </c>
      <c r="D6275" t="s">
        <v>7106</v>
      </c>
      <c r="E6275" s="76" t="s">
        <v>5359</v>
      </c>
      <c r="F6275" s="76" t="s">
        <v>5359</v>
      </c>
      <c r="G6275" t="s">
        <v>7107</v>
      </c>
      <c r="H6275" s="76" t="s">
        <v>5359</v>
      </c>
      <c r="I6275" t="s">
        <v>7108</v>
      </c>
      <c r="J6275">
        <v>5000</v>
      </c>
      <c r="K6275" t="s">
        <v>7106</v>
      </c>
      <c r="L6275" t="s">
        <v>7106</v>
      </c>
      <c r="M6275" t="s">
        <v>7106</v>
      </c>
      <c r="N6275" t="s">
        <v>7106</v>
      </c>
      <c r="O6275" t="str">
        <f t="shared" ref="O6275:O6338" si="98">"INSERT INTO USUARIOS_USUARIO(id,nombre,apellidos,foto,cedula,codigo,programa,uid,email,saldo,reserva_desayuno,reserva_almuerzo,reserva_cena,sancion,comida_consumida) VALUES ("&amp;A6275&amp;",'"&amp;B6275&amp;"','"&amp;C6275&amp;"','"&amp;D6275&amp;"','"&amp;E6275&amp;"','"&amp;F6275&amp;"','"&amp;G6275&amp;"','"&amp;H6275&amp;"','"&amp;I6275&amp;"',"&amp;J6275&amp;",'"&amp;K6275&amp;"','"&amp;L6275&amp;"','"&amp;M6275&amp;"','"&amp;N6275&amp;"');"</f>
        <v>INSERT INTO USUARIOS_USUARIO(id,nombre,apellidos,foto,cedula,codigo,programa,uid,email,saldo,reserva_desayuno,reserva_almuerzo,reserva_cena,sancion,comida_consumida) VALUES (6274,'RAMIRO','TROCHEZ VILLANO','true','4720097','4720097','ingenieria de sitemas','4720097','diegomazorram@gmail.com',5000,'true','true','true','true');</v>
      </c>
    </row>
    <row r="6276" spans="1:15">
      <c r="A6276">
        <v>6275</v>
      </c>
      <c r="B6276" s="56" t="s">
        <v>2891</v>
      </c>
      <c r="C6276" s="312" t="s">
        <v>4754</v>
      </c>
      <c r="D6276" t="s">
        <v>7106</v>
      </c>
      <c r="E6276" s="70" t="s">
        <v>5360</v>
      </c>
      <c r="F6276" s="70" t="s">
        <v>5360</v>
      </c>
      <c r="G6276" t="s">
        <v>7107</v>
      </c>
      <c r="H6276" s="70" t="s">
        <v>5360</v>
      </c>
      <c r="I6276" t="s">
        <v>7108</v>
      </c>
      <c r="J6276">
        <v>5000</v>
      </c>
      <c r="K6276" t="s">
        <v>7106</v>
      </c>
      <c r="L6276" t="s">
        <v>7106</v>
      </c>
      <c r="M6276" t="s">
        <v>7106</v>
      </c>
      <c r="N6276" t="s">
        <v>7106</v>
      </c>
      <c r="O6276" t="str">
        <f t="shared" si="98"/>
        <v>INSERT INTO USUARIOS_USUARIO(id,nombre,apellidos,foto,cedula,codigo,programa,uid,email,saldo,reserva_desayuno,reserva_almuerzo,reserva_cena,sancion,comida_consumida) VALUES (6275,'FLOR MARIA','DIAZ','true','25550763','25550763','ingenieria de sitemas','25550763','diegomazorram@gmail.com',5000,'true','true','true','true');</v>
      </c>
    </row>
    <row r="6277" spans="1:15">
      <c r="A6277">
        <v>6276</v>
      </c>
      <c r="B6277" s="56" t="s">
        <v>1299</v>
      </c>
      <c r="C6277" s="312" t="s">
        <v>6708</v>
      </c>
      <c r="D6277" t="s">
        <v>7106</v>
      </c>
      <c r="E6277" s="70" t="s">
        <v>5361</v>
      </c>
      <c r="F6277" s="70" t="s">
        <v>5361</v>
      </c>
      <c r="G6277" t="s">
        <v>7107</v>
      </c>
      <c r="H6277" s="70" t="s">
        <v>5361</v>
      </c>
      <c r="I6277" t="s">
        <v>7108</v>
      </c>
      <c r="J6277">
        <v>5000</v>
      </c>
      <c r="K6277" t="s">
        <v>7106</v>
      </c>
      <c r="L6277" t="s">
        <v>7106</v>
      </c>
      <c r="M6277" t="s">
        <v>7106</v>
      </c>
      <c r="N6277" t="s">
        <v>7106</v>
      </c>
      <c r="O6277" t="str">
        <f t="shared" si="98"/>
        <v>INSERT INTO USUARIOS_USUARIO(id,nombre,apellidos,foto,cedula,codigo,programa,uid,email,saldo,reserva_desayuno,reserva_almuerzo,reserva_cena,sancion,comida_consumida) VALUES (6276,'MARTHA ','TROCHEZ DIAZ','true','25547047','25547047','ingenieria de sitemas','25547047','diegomazorram@gmail.com',5000,'true','true','true','true');</v>
      </c>
    </row>
    <row r="6278" spans="1:15">
      <c r="A6278">
        <v>6277</v>
      </c>
      <c r="B6278" s="56" t="s">
        <v>4784</v>
      </c>
      <c r="C6278" s="312" t="s">
        <v>6708</v>
      </c>
      <c r="D6278" t="s">
        <v>7106</v>
      </c>
      <c r="E6278" s="70" t="s">
        <v>5362</v>
      </c>
      <c r="F6278" s="70" t="s">
        <v>5362</v>
      </c>
      <c r="G6278" t="s">
        <v>7107</v>
      </c>
      <c r="H6278" s="70" t="s">
        <v>5362</v>
      </c>
      <c r="I6278" t="s">
        <v>7108</v>
      </c>
      <c r="J6278">
        <v>5000</v>
      </c>
      <c r="K6278" t="s">
        <v>7106</v>
      </c>
      <c r="L6278" t="s">
        <v>7106</v>
      </c>
      <c r="M6278" t="s">
        <v>7106</v>
      </c>
      <c r="N6278" t="s">
        <v>7106</v>
      </c>
      <c r="O6278" t="str">
        <f t="shared" si="98"/>
        <v>INSERT INTO USUARIOS_USUARIO(id,nombre,apellidos,foto,cedula,codigo,programa,uid,email,saldo,reserva_desayuno,reserva_almuerzo,reserva_cena,sancion,comida_consumida) VALUES (6277,'OLBER','TROCHEZ DIAZ','true','76259022','76259022','ingenieria de sitemas','76259022','diegomazorram@gmail.com',5000,'true','true','true','true');</v>
      </c>
    </row>
    <row r="6279" spans="1:15">
      <c r="A6279">
        <v>6278</v>
      </c>
      <c r="B6279" s="56" t="s">
        <v>3625</v>
      </c>
      <c r="C6279" s="312" t="s">
        <v>131</v>
      </c>
      <c r="D6279" t="s">
        <v>7106</v>
      </c>
      <c r="E6279" s="70" t="s">
        <v>5363</v>
      </c>
      <c r="F6279" s="70" t="s">
        <v>5363</v>
      </c>
      <c r="G6279" t="s">
        <v>7107</v>
      </c>
      <c r="H6279" s="70" t="s">
        <v>5363</v>
      </c>
      <c r="I6279" t="s">
        <v>7108</v>
      </c>
      <c r="J6279">
        <v>5000</v>
      </c>
      <c r="K6279" t="s">
        <v>7106</v>
      </c>
      <c r="L6279" t="s">
        <v>7106</v>
      </c>
      <c r="M6279" t="s">
        <v>7106</v>
      </c>
      <c r="N6279" t="s">
        <v>7106</v>
      </c>
      <c r="O6279" t="str">
        <f t="shared" si="98"/>
        <v>INSERT INTO USUARIOS_USUARIO(id,nombre,apellidos,foto,cedula,codigo,programa,uid,email,saldo,reserva_desayuno,reserva_almuerzo,reserva_cena,sancion,comida_consumida) VALUES (6278,'LUIS ANTONIO','CALAMBAS HURTADO','true','4720290','4720290','ingenieria de sitemas','4720290','diegomazorram@gmail.com',5000,'true','true','true','true');</v>
      </c>
    </row>
    <row r="6280" spans="1:15">
      <c r="A6280">
        <v>6279</v>
      </c>
      <c r="B6280" s="55" t="s">
        <v>4785</v>
      </c>
      <c r="C6280" s="325" t="s">
        <v>2097</v>
      </c>
      <c r="D6280" t="s">
        <v>7106</v>
      </c>
      <c r="E6280" s="76" t="s">
        <v>5364</v>
      </c>
      <c r="F6280" s="76" t="s">
        <v>5364</v>
      </c>
      <c r="G6280" t="s">
        <v>7107</v>
      </c>
      <c r="H6280" s="76" t="s">
        <v>5364</v>
      </c>
      <c r="I6280" t="s">
        <v>7108</v>
      </c>
      <c r="J6280">
        <v>5000</v>
      </c>
      <c r="K6280" t="s">
        <v>7106</v>
      </c>
      <c r="L6280" t="s">
        <v>7106</v>
      </c>
      <c r="M6280" t="s">
        <v>7106</v>
      </c>
      <c r="N6280" t="s">
        <v>7106</v>
      </c>
      <c r="O6280" t="str">
        <f t="shared" si="98"/>
        <v>INSERT INTO USUARIOS_USUARIO(id,nombre,apellidos,foto,cedula,codigo,programa,uid,email,saldo,reserva_desayuno,reserva_almuerzo,reserva_cena,sancion,comida_consumida) VALUES (6279,'CARMEN CECILIA','MUELAS PAJA','true','48645931','48645931','ingenieria de sitemas','48645931','diegomazorram@gmail.com',5000,'true','true','true','true');</v>
      </c>
    </row>
    <row r="6281" spans="1:15">
      <c r="A6281">
        <v>6280</v>
      </c>
      <c r="B6281" s="56" t="s">
        <v>628</v>
      </c>
      <c r="C6281" s="312" t="s">
        <v>2404</v>
      </c>
      <c r="D6281" t="s">
        <v>7106</v>
      </c>
      <c r="E6281" s="70" t="s">
        <v>5365</v>
      </c>
      <c r="F6281" s="70" t="s">
        <v>5365</v>
      </c>
      <c r="G6281" t="s">
        <v>7107</v>
      </c>
      <c r="H6281" s="70" t="s">
        <v>5365</v>
      </c>
      <c r="I6281" t="s">
        <v>7108</v>
      </c>
      <c r="J6281">
        <v>5000</v>
      </c>
      <c r="K6281" t="s">
        <v>7106</v>
      </c>
      <c r="L6281" t="s">
        <v>7106</v>
      </c>
      <c r="M6281" t="s">
        <v>7106</v>
      </c>
      <c r="N6281" t="s">
        <v>7106</v>
      </c>
      <c r="O6281" t="str">
        <f t="shared" si="98"/>
        <v>INSERT INTO USUARIOS_USUARIO(id,nombre,apellidos,foto,cedula,codigo,programa,uid,email,saldo,reserva_desayuno,reserva_almuerzo,reserva_cena,sancion,comida_consumida) VALUES (6280,'LUIS ALEJANDRO','CALAMBAS MUELAS','true','1059604407','1059604407','ingenieria de sitemas','1059604407','diegomazorram@gmail.com',5000,'true','true','true','true');</v>
      </c>
    </row>
    <row r="6282" spans="1:15">
      <c r="A6282">
        <v>6281</v>
      </c>
      <c r="B6282" s="55" t="s">
        <v>4786</v>
      </c>
      <c r="C6282" s="325" t="s">
        <v>2404</v>
      </c>
      <c r="D6282" t="s">
        <v>7106</v>
      </c>
      <c r="E6282" s="76" t="s">
        <v>5366</v>
      </c>
      <c r="F6282" s="76" t="s">
        <v>5366</v>
      </c>
      <c r="G6282" t="s">
        <v>7107</v>
      </c>
      <c r="H6282" s="76" t="s">
        <v>5366</v>
      </c>
      <c r="I6282" t="s">
        <v>7108</v>
      </c>
      <c r="J6282">
        <v>5000</v>
      </c>
      <c r="K6282" t="s">
        <v>7106</v>
      </c>
      <c r="L6282" t="s">
        <v>7106</v>
      </c>
      <c r="M6282" t="s">
        <v>7106</v>
      </c>
      <c r="N6282" t="s">
        <v>7106</v>
      </c>
      <c r="O6282" t="str">
        <f t="shared" si="98"/>
        <v>INSERT INTO USUARIOS_USUARIO(id,nombre,apellidos,foto,cedula,codigo,programa,uid,email,saldo,reserva_desayuno,reserva_almuerzo,reserva_cena,sancion,comida_consumida) VALUES (6281,'YENIFER','CALAMBAS MUELAS','true','99040913412','99040913412','ingenieria de sitemas','99040913412','diegomazorram@gmail.com',5000,'true','true','true','true');</v>
      </c>
    </row>
    <row r="6283" spans="1:15">
      <c r="A6283">
        <v>6282</v>
      </c>
      <c r="B6283" s="56" t="s">
        <v>168</v>
      </c>
      <c r="C6283" s="312" t="s">
        <v>945</v>
      </c>
      <c r="D6283" t="s">
        <v>7106</v>
      </c>
      <c r="E6283" s="70" t="s">
        <v>5367</v>
      </c>
      <c r="F6283" s="70" t="s">
        <v>5367</v>
      </c>
      <c r="G6283" t="s">
        <v>7107</v>
      </c>
      <c r="H6283" s="70" t="s">
        <v>5367</v>
      </c>
      <c r="I6283" t="s">
        <v>7108</v>
      </c>
      <c r="J6283">
        <v>5000</v>
      </c>
      <c r="K6283" t="s">
        <v>7106</v>
      </c>
      <c r="L6283" t="s">
        <v>7106</v>
      </c>
      <c r="M6283" t="s">
        <v>7106</v>
      </c>
      <c r="N6283" t="s">
        <v>7106</v>
      </c>
      <c r="O6283" t="str">
        <f t="shared" si="98"/>
        <v>INSERT INTO USUARIOS_USUARIO(id,nombre,apellidos,foto,cedula,codigo,programa,uid,email,saldo,reserva_desayuno,reserva_almuerzo,reserva_cena,sancion,comida_consumida) VALUES (6282,'LUISA FERNANDA','PAJA CALAMBAS','true','1029624502','1029624502','ingenieria de sitemas','1029624502','diegomazorram@gmail.com',5000,'true','true','true','true');</v>
      </c>
    </row>
    <row r="6284" spans="1:15">
      <c r="A6284">
        <v>6283</v>
      </c>
      <c r="B6284" s="55" t="s">
        <v>4484</v>
      </c>
      <c r="C6284" s="325" t="s">
        <v>4759</v>
      </c>
      <c r="D6284" t="s">
        <v>7106</v>
      </c>
      <c r="E6284" s="76" t="s">
        <v>5368</v>
      </c>
      <c r="F6284" s="76" t="s">
        <v>5368</v>
      </c>
      <c r="G6284" t="s">
        <v>7107</v>
      </c>
      <c r="H6284" s="76" t="s">
        <v>5368</v>
      </c>
      <c r="I6284" t="s">
        <v>7108</v>
      </c>
      <c r="J6284">
        <v>5000</v>
      </c>
      <c r="K6284" t="s">
        <v>7106</v>
      </c>
      <c r="L6284" t="s">
        <v>7106</v>
      </c>
      <c r="M6284" t="s">
        <v>7106</v>
      </c>
      <c r="N6284" t="s">
        <v>7106</v>
      </c>
      <c r="O6284" t="str">
        <f t="shared" si="98"/>
        <v>INSERT INTO USUARIOS_USUARIO(id,nombre,apellidos,foto,cedula,codigo,programa,uid,email,saldo,reserva_desayuno,reserva_almuerzo,reserva_cena,sancion,comida_consumida) VALUES (6283,'NELSON','CALAMBAS CAMAYO','true','4720332','4720332','ingenieria de sitemas','4720332','diegomazorram@gmail.com',5000,'true','true','true','true');</v>
      </c>
    </row>
    <row r="6285" spans="1:15">
      <c r="A6285">
        <v>6284</v>
      </c>
      <c r="B6285" s="56" t="s">
        <v>690</v>
      </c>
      <c r="C6285" s="312" t="s">
        <v>6001</v>
      </c>
      <c r="D6285" t="s">
        <v>7106</v>
      </c>
      <c r="E6285" s="70" t="s">
        <v>5369</v>
      </c>
      <c r="F6285" s="70" t="s">
        <v>5369</v>
      </c>
      <c r="G6285" t="s">
        <v>7107</v>
      </c>
      <c r="H6285" s="70" t="s">
        <v>5369</v>
      </c>
      <c r="I6285" t="s">
        <v>7108</v>
      </c>
      <c r="J6285">
        <v>5000</v>
      </c>
      <c r="K6285" t="s">
        <v>7106</v>
      </c>
      <c r="L6285" t="s">
        <v>7106</v>
      </c>
      <c r="M6285" t="s">
        <v>7106</v>
      </c>
      <c r="N6285" t="s">
        <v>7106</v>
      </c>
      <c r="O6285" t="str">
        <f t="shared" si="98"/>
        <v>INSERT INTO USUARIOS_USUARIO(id,nombre,apellidos,foto,cedula,codigo,programa,uid,email,saldo,reserva_desayuno,reserva_almuerzo,reserva_cena,sancion,comida_consumida) VALUES (6284,'MARIA ELVIA','SANCHEZ HURTADO','true','25544455','25544455','ingenieria de sitemas','25544455','diegomazorram@gmail.com',5000,'true','true','true','true');</v>
      </c>
    </row>
    <row r="6286" spans="1:15">
      <c r="A6286">
        <v>6285</v>
      </c>
      <c r="B6286" s="56" t="s">
        <v>344</v>
      </c>
      <c r="C6286" s="312" t="s">
        <v>6853</v>
      </c>
      <c r="D6286" t="s">
        <v>7106</v>
      </c>
      <c r="E6286" s="70" t="s">
        <v>5370</v>
      </c>
      <c r="F6286" s="70" t="s">
        <v>5370</v>
      </c>
      <c r="G6286" t="s">
        <v>7107</v>
      </c>
      <c r="H6286" s="70" t="s">
        <v>5370</v>
      </c>
      <c r="I6286" t="s">
        <v>7108</v>
      </c>
      <c r="J6286">
        <v>5000</v>
      </c>
      <c r="K6286" t="s">
        <v>7106</v>
      </c>
      <c r="L6286" t="s">
        <v>7106</v>
      </c>
      <c r="M6286" t="s">
        <v>7106</v>
      </c>
      <c r="N6286" t="s">
        <v>7106</v>
      </c>
      <c r="O6286" t="str">
        <f t="shared" si="98"/>
        <v>INSERT INTO USUARIOS_USUARIO(id,nombre,apellidos,foto,cedula,codigo,programa,uid,email,saldo,reserva_desayuno,reserva_almuerzo,reserva_cena,sancion,comida_consumida) VALUES (6285,'FABIO NELSON','CALAMBAS SANCHEZ','true','1059600440','1059600440','ingenieria de sitemas','1059600440','diegomazorram@gmail.com',5000,'true','true','true','true');</v>
      </c>
    </row>
    <row r="6287" spans="1:15">
      <c r="A6287">
        <v>6286</v>
      </c>
      <c r="B6287" s="56" t="s">
        <v>6707</v>
      </c>
      <c r="C6287" s="312" t="s">
        <v>6853</v>
      </c>
      <c r="D6287" t="s">
        <v>7106</v>
      </c>
      <c r="E6287" s="70" t="s">
        <v>5371</v>
      </c>
      <c r="F6287" s="70" t="s">
        <v>5371</v>
      </c>
      <c r="G6287" t="s">
        <v>7107</v>
      </c>
      <c r="H6287" s="70" t="s">
        <v>5371</v>
      </c>
      <c r="I6287" t="s">
        <v>7108</v>
      </c>
      <c r="J6287">
        <v>5000</v>
      </c>
      <c r="K6287" t="s">
        <v>7106</v>
      </c>
      <c r="L6287" t="s">
        <v>7106</v>
      </c>
      <c r="M6287" t="s">
        <v>7106</v>
      </c>
      <c r="N6287" t="s">
        <v>7106</v>
      </c>
      <c r="O6287" t="str">
        <f t="shared" si="98"/>
        <v>INSERT INTO USUARIOS_USUARIO(id,nombre,apellidos,foto,cedula,codigo,programa,uid,email,saldo,reserva_desayuno,reserva_almuerzo,reserva_cena,sancion,comida_consumida) VALUES (6286,'CRISTIAN MAURICIO','CALAMBAS SANCHEZ','true','1059602377','1059602377','ingenieria de sitemas','1059602377','diegomazorram@gmail.com',5000,'true','true','true','true');</v>
      </c>
    </row>
    <row r="6288" spans="1:15">
      <c r="A6288">
        <v>6287</v>
      </c>
      <c r="B6288" s="55" t="s">
        <v>5649</v>
      </c>
      <c r="C6288" s="325" t="s">
        <v>4787</v>
      </c>
      <c r="D6288" t="s">
        <v>7106</v>
      </c>
      <c r="E6288" s="76" t="s">
        <v>5372</v>
      </c>
      <c r="F6288" s="76" t="s">
        <v>5372</v>
      </c>
      <c r="G6288" t="s">
        <v>7107</v>
      </c>
      <c r="H6288" s="76" t="s">
        <v>5372</v>
      </c>
      <c r="I6288" t="s">
        <v>7108</v>
      </c>
      <c r="J6288">
        <v>5000</v>
      </c>
      <c r="K6288" t="s">
        <v>7106</v>
      </c>
      <c r="L6288" t="s">
        <v>7106</v>
      </c>
      <c r="M6288" t="s">
        <v>7106</v>
      </c>
      <c r="N6288" t="s">
        <v>7106</v>
      </c>
      <c r="O6288" t="str">
        <f t="shared" si="98"/>
        <v>INSERT INTO USUARIOS_USUARIO(id,nombre,apellidos,foto,cedula,codigo,programa,uid,email,saldo,reserva_desayuno,reserva_almuerzo,reserva_cena,sancion,comida_consumida) VALUES (6287,'MARCO ANTONIO','CALAMBAS PAJA','true','4769218','4769218','ingenieria de sitemas','4769218','diegomazorram@gmail.com',5000,'true','true','true','true');</v>
      </c>
    </row>
    <row r="6289" spans="1:15">
      <c r="A6289">
        <v>6288</v>
      </c>
      <c r="B6289" s="56" t="s">
        <v>4788</v>
      </c>
      <c r="C6289" s="312" t="s">
        <v>6708</v>
      </c>
      <c r="D6289" t="s">
        <v>7106</v>
      </c>
      <c r="E6289" s="70" t="s">
        <v>5373</v>
      </c>
      <c r="F6289" s="70" t="s">
        <v>5373</v>
      </c>
      <c r="G6289" t="s">
        <v>7107</v>
      </c>
      <c r="H6289" s="70" t="s">
        <v>5373</v>
      </c>
      <c r="I6289" t="s">
        <v>7108</v>
      </c>
      <c r="J6289">
        <v>5000</v>
      </c>
      <c r="K6289" t="s">
        <v>7106</v>
      </c>
      <c r="L6289" t="s">
        <v>7106</v>
      </c>
      <c r="M6289" t="s">
        <v>7106</v>
      </c>
      <c r="N6289" t="s">
        <v>7106</v>
      </c>
      <c r="O6289" t="str">
        <f t="shared" si="98"/>
        <v>INSERT INTO USUARIOS_USUARIO(id,nombre,apellidos,foto,cedula,codigo,programa,uid,email,saldo,reserva_desayuno,reserva_almuerzo,reserva_cena,sancion,comida_consumida) VALUES (6288,'DORA ELCY','TROCHEZ DIAZ','true','25544736','25544736','ingenieria de sitemas','25544736','diegomazorram@gmail.com',5000,'true','true','true','true');</v>
      </c>
    </row>
    <row r="6290" spans="1:15">
      <c r="A6290">
        <v>6289</v>
      </c>
      <c r="B6290" s="56" t="s">
        <v>6999</v>
      </c>
      <c r="C6290" s="312" t="s">
        <v>7000</v>
      </c>
      <c r="D6290" t="s">
        <v>7106</v>
      </c>
      <c r="E6290" s="70" t="s">
        <v>5374</v>
      </c>
      <c r="F6290" s="70" t="s">
        <v>5374</v>
      </c>
      <c r="G6290" t="s">
        <v>7107</v>
      </c>
      <c r="H6290" s="70" t="s">
        <v>5374</v>
      </c>
      <c r="I6290" t="s">
        <v>7108</v>
      </c>
      <c r="J6290">
        <v>5000</v>
      </c>
      <c r="K6290" t="s">
        <v>7106</v>
      </c>
      <c r="L6290" t="s">
        <v>7106</v>
      </c>
      <c r="M6290" t="s">
        <v>7106</v>
      </c>
      <c r="N6290" t="s">
        <v>7106</v>
      </c>
      <c r="O6290" t="str">
        <f t="shared" si="98"/>
        <v>INSERT INTO USUARIOS_USUARIO(id,nombre,apellidos,foto,cedula,codigo,programa,uid,email,saldo,reserva_desayuno,reserva_almuerzo,reserva_cena,sancion,comida_consumida) VALUES (6289,'ENUAR YESID','CALAMBAS TROCHEZ','true','1059606776','1059606776','ingenieria de sitemas','1059606776','diegomazorram@gmail.com',5000,'true','true','true','true');</v>
      </c>
    </row>
    <row r="6291" spans="1:15">
      <c r="A6291">
        <v>6290</v>
      </c>
      <c r="B6291" s="56" t="s">
        <v>4789</v>
      </c>
      <c r="C6291" s="312" t="s">
        <v>7000</v>
      </c>
      <c r="D6291" t="s">
        <v>7106</v>
      </c>
      <c r="E6291" s="70" t="s">
        <v>5375</v>
      </c>
      <c r="F6291" s="70" t="s">
        <v>5375</v>
      </c>
      <c r="G6291" t="s">
        <v>7107</v>
      </c>
      <c r="H6291" s="70" t="s">
        <v>5375</v>
      </c>
      <c r="I6291" t="s">
        <v>7108</v>
      </c>
      <c r="J6291">
        <v>5000</v>
      </c>
      <c r="K6291" t="s">
        <v>7106</v>
      </c>
      <c r="L6291" t="s">
        <v>7106</v>
      </c>
      <c r="M6291" t="s">
        <v>7106</v>
      </c>
      <c r="N6291" t="s">
        <v>7106</v>
      </c>
      <c r="O6291" t="str">
        <f t="shared" si="98"/>
        <v>INSERT INTO USUARIOS_USUARIO(id,nombre,apellidos,foto,cedula,codigo,programa,uid,email,saldo,reserva_desayuno,reserva_almuerzo,reserva_cena,sancion,comida_consumida) VALUES (6290,'LICET FERNANDA','CALAMBAS TROCHEZ','true','1059600228','1059600228','ingenieria de sitemas','1059600228','diegomazorram@gmail.com',5000,'true','true','true','true');</v>
      </c>
    </row>
    <row r="6292" spans="1:15">
      <c r="A6292">
        <v>6291</v>
      </c>
      <c r="B6292" s="56" t="s">
        <v>4790</v>
      </c>
      <c r="C6292" s="312" t="s">
        <v>7000</v>
      </c>
      <c r="D6292" t="s">
        <v>7106</v>
      </c>
      <c r="E6292" s="70" t="s">
        <v>5376</v>
      </c>
      <c r="F6292" s="70" t="s">
        <v>5376</v>
      </c>
      <c r="G6292" t="s">
        <v>7107</v>
      </c>
      <c r="H6292" s="70" t="s">
        <v>5376</v>
      </c>
      <c r="I6292" t="s">
        <v>7108</v>
      </c>
      <c r="J6292">
        <v>5000</v>
      </c>
      <c r="K6292" t="s">
        <v>7106</v>
      </c>
      <c r="L6292" t="s">
        <v>7106</v>
      </c>
      <c r="M6292" t="s">
        <v>7106</v>
      </c>
      <c r="N6292" t="s">
        <v>7106</v>
      </c>
      <c r="O6292" t="str">
        <f t="shared" si="98"/>
        <v>INSERT INTO USUARIOS_USUARIO(id,nombre,apellidos,foto,cedula,codigo,programa,uid,email,saldo,reserva_desayuno,reserva_almuerzo,reserva_cena,sancion,comida_consumida) VALUES (6291,'JHONIER','CALAMBAS TROCHEZ','true','1059604148','1059604148','ingenieria de sitemas','1059604148','diegomazorram@gmail.com',5000,'true','true','true','true');</v>
      </c>
    </row>
    <row r="6293" spans="1:15">
      <c r="A6293">
        <v>6292</v>
      </c>
      <c r="B6293" s="55" t="s">
        <v>4791</v>
      </c>
      <c r="C6293" s="325" t="s">
        <v>7001</v>
      </c>
      <c r="D6293" t="s">
        <v>7106</v>
      </c>
      <c r="E6293" s="76" t="s">
        <v>5377</v>
      </c>
      <c r="F6293" s="76" t="s">
        <v>5377</v>
      </c>
      <c r="G6293" t="s">
        <v>7107</v>
      </c>
      <c r="H6293" s="76" t="s">
        <v>5377</v>
      </c>
      <c r="I6293" t="s">
        <v>7108</v>
      </c>
      <c r="J6293">
        <v>5000</v>
      </c>
      <c r="K6293" t="s">
        <v>7106</v>
      </c>
      <c r="L6293" t="s">
        <v>7106</v>
      </c>
      <c r="M6293" t="s">
        <v>7106</v>
      </c>
      <c r="N6293" t="s">
        <v>7106</v>
      </c>
      <c r="O6293" t="str">
        <f t="shared" si="98"/>
        <v>INSERT INTO USUARIOS_USUARIO(id,nombre,apellidos,foto,cedula,codigo,programa,uid,email,saldo,reserva_desayuno,reserva_almuerzo,reserva_cena,sancion,comida_consumida) VALUES (6292,'YULIANY','PAYARES MARTINEZ','true','1050924875','1050924875','ingenieria de sitemas','1050924875','diegomazorram@gmail.com',5000,'true','true','true','true');</v>
      </c>
    </row>
    <row r="6294" spans="1:15">
      <c r="A6294">
        <v>6293</v>
      </c>
      <c r="B6294" s="56" t="s">
        <v>4455</v>
      </c>
      <c r="C6294" s="312" t="s">
        <v>7002</v>
      </c>
      <c r="D6294" t="s">
        <v>7106</v>
      </c>
      <c r="E6294" s="70" t="s">
        <v>5378</v>
      </c>
      <c r="F6294" s="70" t="s">
        <v>5378</v>
      </c>
      <c r="G6294" t="s">
        <v>7107</v>
      </c>
      <c r="H6294" s="70" t="s">
        <v>5378</v>
      </c>
      <c r="I6294" t="s">
        <v>7108</v>
      </c>
      <c r="J6294">
        <v>5000</v>
      </c>
      <c r="K6294" t="s">
        <v>7106</v>
      </c>
      <c r="L6294" t="s">
        <v>7106</v>
      </c>
      <c r="M6294" t="s">
        <v>7106</v>
      </c>
      <c r="N6294" t="s">
        <v>7106</v>
      </c>
      <c r="O6294" t="str">
        <f t="shared" si="98"/>
        <v>INSERT INTO USUARIOS_USUARIO(id,nombre,apellidos,foto,cedula,codigo,programa,uid,email,saldo,reserva_desayuno,reserva_almuerzo,reserva_cena,sancion,comida_consumida) VALUES (6293,'SALOME','CALAMBAS PAYARES','true','1059607359','1059607359','ingenieria de sitemas','1059607359','diegomazorram@gmail.com',5000,'true','true','true','true');</v>
      </c>
    </row>
    <row r="6295" spans="1:15">
      <c r="A6295">
        <v>6294</v>
      </c>
      <c r="B6295" s="55" t="s">
        <v>4211</v>
      </c>
      <c r="C6295" s="325" t="s">
        <v>4787</v>
      </c>
      <c r="D6295" t="s">
        <v>7106</v>
      </c>
      <c r="E6295" s="76" t="s">
        <v>5379</v>
      </c>
      <c r="F6295" s="76" t="s">
        <v>5379</v>
      </c>
      <c r="G6295" t="s">
        <v>7107</v>
      </c>
      <c r="H6295" s="76" t="s">
        <v>5379</v>
      </c>
      <c r="I6295" t="s">
        <v>7108</v>
      </c>
      <c r="J6295">
        <v>5000</v>
      </c>
      <c r="K6295" t="s">
        <v>7106</v>
      </c>
      <c r="L6295" t="s">
        <v>7106</v>
      </c>
      <c r="M6295" t="s">
        <v>7106</v>
      </c>
      <c r="N6295" t="s">
        <v>7106</v>
      </c>
      <c r="O6295" t="str">
        <f t="shared" si="98"/>
        <v>INSERT INTO USUARIOS_USUARIO(id,nombre,apellidos,foto,cedula,codigo,programa,uid,email,saldo,reserva_desayuno,reserva_almuerzo,reserva_cena,sancion,comida_consumida) VALUES (6294,'GERARDO','CALAMBAS PAJA','true','4769069','4769069','ingenieria de sitemas','4769069','diegomazorram@gmail.com',5000,'true','true','true','true');</v>
      </c>
    </row>
    <row r="6296" spans="1:15">
      <c r="A6296">
        <v>6295</v>
      </c>
      <c r="B6296" s="56" t="s">
        <v>4792</v>
      </c>
      <c r="C6296" s="312" t="s">
        <v>4793</v>
      </c>
      <c r="D6296" t="s">
        <v>7106</v>
      </c>
      <c r="E6296" s="70" t="s">
        <v>5380</v>
      </c>
      <c r="F6296" s="70" t="s">
        <v>5380</v>
      </c>
      <c r="G6296" t="s">
        <v>7107</v>
      </c>
      <c r="H6296" s="70" t="s">
        <v>5380</v>
      </c>
      <c r="I6296" t="s">
        <v>7108</v>
      </c>
      <c r="J6296">
        <v>5000</v>
      </c>
      <c r="K6296" t="s">
        <v>7106</v>
      </c>
      <c r="L6296" t="s">
        <v>7106</v>
      </c>
      <c r="M6296" t="s">
        <v>7106</v>
      </c>
      <c r="N6296" t="s">
        <v>7106</v>
      </c>
      <c r="O6296" t="str">
        <f t="shared" si="98"/>
        <v>INSERT INTO USUARIOS_USUARIO(id,nombre,apellidos,foto,cedula,codigo,programa,uid,email,saldo,reserva_desayuno,reserva_almuerzo,reserva_cena,sancion,comida_consumida) VALUES (6295,'OBDULIA','MUELAS DE CALAMBAS','true','25687643','25687643','ingenieria de sitemas','25687643','diegomazorram@gmail.com',5000,'true','true','true','true');</v>
      </c>
    </row>
    <row r="6297" spans="1:15">
      <c r="A6297">
        <v>6296</v>
      </c>
      <c r="B6297" s="56" t="s">
        <v>378</v>
      </c>
      <c r="C6297" s="312" t="s">
        <v>2404</v>
      </c>
      <c r="D6297" t="s">
        <v>7106</v>
      </c>
      <c r="E6297" s="70" t="s">
        <v>5381</v>
      </c>
      <c r="F6297" s="70" t="s">
        <v>5381</v>
      </c>
      <c r="G6297" t="s">
        <v>7107</v>
      </c>
      <c r="H6297" s="70" t="s">
        <v>5381</v>
      </c>
      <c r="I6297" t="s">
        <v>7108</v>
      </c>
      <c r="J6297">
        <v>5000</v>
      </c>
      <c r="K6297" t="s">
        <v>7106</v>
      </c>
      <c r="L6297" t="s">
        <v>7106</v>
      </c>
      <c r="M6297" t="s">
        <v>7106</v>
      </c>
      <c r="N6297" t="s">
        <v>7106</v>
      </c>
      <c r="O6297" t="str">
        <f t="shared" si="98"/>
        <v>INSERT INTO USUARIOS_USUARIO(id,nombre,apellidos,foto,cedula,codigo,programa,uid,email,saldo,reserva_desayuno,reserva_almuerzo,reserva_cena,sancion,comida_consumida) VALUES (6296,'PAOLA ANDREA','CALAMBAS MUELAS','true','1059595535','1059595535','ingenieria de sitemas','1059595535','diegomazorram@gmail.com',5000,'true','true','true','true');</v>
      </c>
    </row>
    <row r="6298" spans="1:15">
      <c r="A6298">
        <v>6297</v>
      </c>
      <c r="B6298" s="55" t="s">
        <v>4794</v>
      </c>
      <c r="C6298" s="325" t="s">
        <v>2404</v>
      </c>
      <c r="D6298" t="s">
        <v>7106</v>
      </c>
      <c r="E6298" s="76" t="s">
        <v>5382</v>
      </c>
      <c r="F6298" s="76" t="s">
        <v>5382</v>
      </c>
      <c r="G6298" t="s">
        <v>7107</v>
      </c>
      <c r="H6298" s="76" t="s">
        <v>5382</v>
      </c>
      <c r="I6298" t="s">
        <v>7108</v>
      </c>
      <c r="J6298">
        <v>5000</v>
      </c>
      <c r="K6298" t="s">
        <v>7106</v>
      </c>
      <c r="L6298" t="s">
        <v>7106</v>
      </c>
      <c r="M6298" t="s">
        <v>7106</v>
      </c>
      <c r="N6298" t="s">
        <v>7106</v>
      </c>
      <c r="O6298" t="str">
        <f t="shared" si="98"/>
        <v>INSERT INTO USUARIOS_USUARIO(id,nombre,apellidos,foto,cedula,codigo,programa,uid,email,saldo,reserva_desayuno,reserva_almuerzo,reserva_cena,sancion,comida_consumida) VALUES (6297,'YEISON GERARDO','CALAMBAS MUELAS','true','1059600141','1059600141','ingenieria de sitemas','1059600141','diegomazorram@gmail.com',5000,'true','true','true','true');</v>
      </c>
    </row>
    <row r="6299" spans="1:15">
      <c r="A6299">
        <v>6298</v>
      </c>
      <c r="B6299" s="56" t="s">
        <v>4795</v>
      </c>
      <c r="C6299" s="312" t="s">
        <v>629</v>
      </c>
      <c r="D6299" t="s">
        <v>7106</v>
      </c>
      <c r="E6299" s="70" t="s">
        <v>5383</v>
      </c>
      <c r="F6299" s="70" t="s">
        <v>5383</v>
      </c>
      <c r="G6299" t="s">
        <v>7107</v>
      </c>
      <c r="H6299" s="70" t="s">
        <v>5383</v>
      </c>
      <c r="I6299" t="s">
        <v>7108</v>
      </c>
      <c r="J6299">
        <v>5000</v>
      </c>
      <c r="K6299" t="s">
        <v>7106</v>
      </c>
      <c r="L6299" t="s">
        <v>7106</v>
      </c>
      <c r="M6299" t="s">
        <v>7106</v>
      </c>
      <c r="N6299" t="s">
        <v>7106</v>
      </c>
      <c r="O6299" t="str">
        <f t="shared" si="98"/>
        <v>INSERT INTO USUARIOS_USUARIO(id,nombre,apellidos,foto,cedula,codigo,programa,uid,email,saldo,reserva_desayuno,reserva_almuerzo,reserva_cena,sancion,comida_consumida) VALUES (6298,'YISELA','VELASCO HURTADO','true','97012215375','97012215375','ingenieria de sitemas','97012215375','diegomazorram@gmail.com',5000,'true','true','true','true');</v>
      </c>
    </row>
    <row r="6300" spans="1:15">
      <c r="A6300">
        <v>6299</v>
      </c>
      <c r="B6300" s="56" t="s">
        <v>4796</v>
      </c>
      <c r="C6300" s="312" t="s">
        <v>2275</v>
      </c>
      <c r="D6300" t="s">
        <v>7106</v>
      </c>
      <c r="E6300" s="70" t="s">
        <v>5384</v>
      </c>
      <c r="F6300" s="70" t="s">
        <v>5384</v>
      </c>
      <c r="G6300" t="s">
        <v>7107</v>
      </c>
      <c r="H6300" s="70" t="s">
        <v>5384</v>
      </c>
      <c r="I6300" t="s">
        <v>7108</v>
      </c>
      <c r="J6300">
        <v>5000</v>
      </c>
      <c r="K6300" t="s">
        <v>7106</v>
      </c>
      <c r="L6300" t="s">
        <v>7106</v>
      </c>
      <c r="M6300" t="s">
        <v>7106</v>
      </c>
      <c r="N6300" t="s">
        <v>7106</v>
      </c>
      <c r="O6300" t="str">
        <f t="shared" si="98"/>
        <v>INSERT INTO USUARIOS_USUARIO(id,nombre,apellidos,foto,cedula,codigo,programa,uid,email,saldo,reserva_desayuno,reserva_almuerzo,reserva_cena,sancion,comida_consumida) VALUES (6299,'SAMUEL ADRIAN','CALAMBAS VELASCO','true','1059604964','1059604964','ingenieria de sitemas','1059604964','diegomazorram@gmail.com',5000,'true','true','true','true');</v>
      </c>
    </row>
    <row r="6301" spans="1:15">
      <c r="A6301">
        <v>6300</v>
      </c>
      <c r="B6301" s="55" t="s">
        <v>7003</v>
      </c>
      <c r="C6301" s="325" t="s">
        <v>2404</v>
      </c>
      <c r="D6301" t="s">
        <v>7106</v>
      </c>
      <c r="E6301" s="76" t="s">
        <v>5385</v>
      </c>
      <c r="F6301" s="76" t="s">
        <v>5385</v>
      </c>
      <c r="G6301" t="s">
        <v>7107</v>
      </c>
      <c r="H6301" s="76" t="s">
        <v>5385</v>
      </c>
      <c r="I6301" t="s">
        <v>7108</v>
      </c>
      <c r="J6301">
        <v>5000</v>
      </c>
      <c r="K6301" t="s">
        <v>7106</v>
      </c>
      <c r="L6301" t="s">
        <v>7106</v>
      </c>
      <c r="M6301" t="s">
        <v>7106</v>
      </c>
      <c r="N6301" t="s">
        <v>7106</v>
      </c>
      <c r="O6301" t="str">
        <f t="shared" si="98"/>
        <v>INSERT INTO USUARIOS_USUARIO(id,nombre,apellidos,foto,cedula,codigo,programa,uid,email,saldo,reserva_desayuno,reserva_almuerzo,reserva_cena,sancion,comida_consumida) VALUES (6300,'EDWAR ANDRES','CALAMBAS MUELAS','true','1059602065','1059602065','ingenieria de sitemas','1059602065','diegomazorram@gmail.com',5000,'true','true','true','true');</v>
      </c>
    </row>
    <row r="6302" spans="1:15">
      <c r="A6302">
        <v>6301</v>
      </c>
      <c r="B6302" s="56" t="s">
        <v>4797</v>
      </c>
      <c r="C6302" s="312" t="s">
        <v>629</v>
      </c>
      <c r="D6302" t="s">
        <v>7106</v>
      </c>
      <c r="E6302" s="70" t="s">
        <v>5386</v>
      </c>
      <c r="F6302" s="70" t="s">
        <v>5386</v>
      </c>
      <c r="G6302" t="s">
        <v>7107</v>
      </c>
      <c r="H6302" s="70" t="s">
        <v>5386</v>
      </c>
      <c r="I6302" t="s">
        <v>7108</v>
      </c>
      <c r="J6302">
        <v>5000</v>
      </c>
      <c r="K6302" t="s">
        <v>7106</v>
      </c>
      <c r="L6302" t="s">
        <v>7106</v>
      </c>
      <c r="M6302" t="s">
        <v>7106</v>
      </c>
      <c r="N6302" t="s">
        <v>7106</v>
      </c>
      <c r="O6302" t="str">
        <f t="shared" si="98"/>
        <v>INSERT INTO USUARIOS_USUARIO(id,nombre,apellidos,foto,cedula,codigo,programa,uid,email,saldo,reserva_desayuno,reserva_almuerzo,reserva_cena,sancion,comida_consumida) VALUES (6301,'LINA PAOLA','VELASCO HURTADO','true','1059604071','1059604071','ingenieria de sitemas','1059604071','diegomazorram@gmail.com',5000,'true','true','true','true');</v>
      </c>
    </row>
    <row r="6303" spans="1:15">
      <c r="A6303">
        <v>6302</v>
      </c>
      <c r="B6303" s="56" t="s">
        <v>4798</v>
      </c>
      <c r="C6303" s="312" t="s">
        <v>2275</v>
      </c>
      <c r="D6303" t="s">
        <v>7106</v>
      </c>
      <c r="E6303" s="70" t="s">
        <v>5387</v>
      </c>
      <c r="F6303" s="70" t="s">
        <v>5387</v>
      </c>
      <c r="G6303" t="s">
        <v>7107</v>
      </c>
      <c r="H6303" s="70" t="s">
        <v>5387</v>
      </c>
      <c r="I6303" t="s">
        <v>7108</v>
      </c>
      <c r="J6303">
        <v>5000</v>
      </c>
      <c r="K6303" t="s">
        <v>7106</v>
      </c>
      <c r="L6303" t="s">
        <v>7106</v>
      </c>
      <c r="M6303" t="s">
        <v>7106</v>
      </c>
      <c r="N6303" t="s">
        <v>7106</v>
      </c>
      <c r="O6303" t="str">
        <f t="shared" si="98"/>
        <v>INSERT INTO USUARIOS_USUARIO(id,nombre,apellidos,foto,cedula,codigo,programa,uid,email,saldo,reserva_desayuno,reserva_almuerzo,reserva_cena,sancion,comida_consumida) VALUES (6302,'ALISON ELIANA','CALAMBAS VELASCO','true','1059603844','1059603844','ingenieria de sitemas','1059603844','diegomazorram@gmail.com',5000,'true','true','true','true');</v>
      </c>
    </row>
    <row r="6304" spans="1:15">
      <c r="A6304">
        <v>6303</v>
      </c>
      <c r="B6304" s="55" t="s">
        <v>4077</v>
      </c>
      <c r="C6304" s="325" t="s">
        <v>4537</v>
      </c>
      <c r="D6304" t="s">
        <v>7106</v>
      </c>
      <c r="E6304" s="76" t="s">
        <v>5388</v>
      </c>
      <c r="F6304" s="76" t="s">
        <v>5388</v>
      </c>
      <c r="G6304" t="s">
        <v>7107</v>
      </c>
      <c r="H6304" s="76" t="s">
        <v>5388</v>
      </c>
      <c r="I6304" t="s">
        <v>7108</v>
      </c>
      <c r="J6304">
        <v>5000</v>
      </c>
      <c r="K6304" t="s">
        <v>7106</v>
      </c>
      <c r="L6304" t="s">
        <v>7106</v>
      </c>
      <c r="M6304" t="s">
        <v>7106</v>
      </c>
      <c r="N6304" t="s">
        <v>7106</v>
      </c>
      <c r="O6304" t="str">
        <f t="shared" si="98"/>
        <v>INSERT INTO USUARIOS_USUARIO(id,nombre,apellidos,foto,cedula,codigo,programa,uid,email,saldo,reserva_desayuno,reserva_almuerzo,reserva_cena,sancion,comida_consumida) VALUES (6303,'ADELMO','CALAMBAS','true','1516454','1516454','ingenieria de sitemas','1516454','diegomazorram@gmail.com',5000,'true','true','true','true');</v>
      </c>
    </row>
    <row r="6305" spans="1:15">
      <c r="A6305">
        <v>6304</v>
      </c>
      <c r="B6305" s="55" t="s">
        <v>6968</v>
      </c>
      <c r="C6305" s="325" t="s">
        <v>6956</v>
      </c>
      <c r="D6305" t="s">
        <v>7106</v>
      </c>
      <c r="E6305" s="76" t="s">
        <v>5389</v>
      </c>
      <c r="F6305" s="76" t="s">
        <v>5389</v>
      </c>
      <c r="G6305" t="s">
        <v>7107</v>
      </c>
      <c r="H6305" s="76" t="s">
        <v>5389</v>
      </c>
      <c r="I6305" t="s">
        <v>7108</v>
      </c>
      <c r="J6305">
        <v>5000</v>
      </c>
      <c r="K6305" t="s">
        <v>7106</v>
      </c>
      <c r="L6305" t="s">
        <v>7106</v>
      </c>
      <c r="M6305" t="s">
        <v>7106</v>
      </c>
      <c r="N6305" t="s">
        <v>7106</v>
      </c>
      <c r="O6305" t="str">
        <f t="shared" si="98"/>
        <v>INSERT INTO USUARIOS_USUARIO(id,nombre,apellidos,foto,cedula,codigo,programa,uid,email,saldo,reserva_desayuno,reserva_almuerzo,reserva_cena,sancion,comida_consumida) VALUES (6304,'ALCIBIADES','TROCHEZ VILLANI','true','94503573','94503573','ingenieria de sitemas','94503573','diegomazorram@gmail.com',5000,'true','true','true','true');</v>
      </c>
    </row>
    <row r="6306" spans="1:15">
      <c r="A6306">
        <v>6305</v>
      </c>
      <c r="B6306" s="56" t="s">
        <v>4799</v>
      </c>
      <c r="C6306" s="312" t="s">
        <v>2097</v>
      </c>
      <c r="D6306" t="s">
        <v>7106</v>
      </c>
      <c r="E6306" s="70" t="s">
        <v>5390</v>
      </c>
      <c r="F6306" s="70" t="s">
        <v>5390</v>
      </c>
      <c r="G6306" t="s">
        <v>7107</v>
      </c>
      <c r="H6306" s="70" t="s">
        <v>5390</v>
      </c>
      <c r="I6306" t="s">
        <v>7108</v>
      </c>
      <c r="J6306">
        <v>5000</v>
      </c>
      <c r="K6306" t="s">
        <v>7106</v>
      </c>
      <c r="L6306" t="s">
        <v>7106</v>
      </c>
      <c r="M6306" t="s">
        <v>7106</v>
      </c>
      <c r="N6306" t="s">
        <v>7106</v>
      </c>
      <c r="O6306" t="str">
        <f t="shared" si="98"/>
        <v>INSERT INTO USUARIOS_USUARIO(id,nombre,apellidos,foto,cedula,codigo,programa,uid,email,saldo,reserva_desayuno,reserva_almuerzo,reserva_cena,sancion,comida_consumida) VALUES (6305,'YAMILE','MUELAS PAJA','true','1059597005','1059597005','ingenieria de sitemas','1059597005','diegomazorram@gmail.com',5000,'true','true','true','true');</v>
      </c>
    </row>
    <row r="6307" spans="1:15">
      <c r="A6307">
        <v>6306</v>
      </c>
      <c r="B6307" s="56" t="s">
        <v>4800</v>
      </c>
      <c r="C6307" s="312" t="s">
        <v>6997</v>
      </c>
      <c r="D6307" t="s">
        <v>7106</v>
      </c>
      <c r="E6307" s="70" t="s">
        <v>5391</v>
      </c>
      <c r="F6307" s="70" t="s">
        <v>5391</v>
      </c>
      <c r="G6307" t="s">
        <v>7107</v>
      </c>
      <c r="H6307" s="70" t="s">
        <v>5391</v>
      </c>
      <c r="I6307" t="s">
        <v>7108</v>
      </c>
      <c r="J6307">
        <v>5000</v>
      </c>
      <c r="K6307" t="s">
        <v>7106</v>
      </c>
      <c r="L6307" t="s">
        <v>7106</v>
      </c>
      <c r="M6307" t="s">
        <v>7106</v>
      </c>
      <c r="N6307" t="s">
        <v>7106</v>
      </c>
      <c r="O6307" t="str">
        <f t="shared" si="98"/>
        <v>INSERT INTO USUARIOS_USUARIO(id,nombre,apellidos,foto,cedula,codigo,programa,uid,email,saldo,reserva_desayuno,reserva_almuerzo,reserva_cena,sancion,comida_consumida) VALUES (6306,'ERICK','TROCHEZ MUELAS','true','1112045068','1112045068','ingenieria de sitemas','1112045068','diegomazorram@gmail.com',5000,'true','true','true','true');</v>
      </c>
    </row>
    <row r="6308" spans="1:15">
      <c r="A6308">
        <v>6307</v>
      </c>
      <c r="B6308" s="56" t="s">
        <v>4694</v>
      </c>
      <c r="C6308" s="312" t="s">
        <v>6997</v>
      </c>
      <c r="D6308" t="s">
        <v>7106</v>
      </c>
      <c r="E6308" s="70" t="s">
        <v>5392</v>
      </c>
      <c r="F6308" s="70" t="s">
        <v>5392</v>
      </c>
      <c r="G6308" t="s">
        <v>7107</v>
      </c>
      <c r="H6308" s="70" t="s">
        <v>5392</v>
      </c>
      <c r="I6308" t="s">
        <v>7108</v>
      </c>
      <c r="J6308">
        <v>5000</v>
      </c>
      <c r="K6308" t="s">
        <v>7106</v>
      </c>
      <c r="L6308" t="s">
        <v>7106</v>
      </c>
      <c r="M6308" t="s">
        <v>7106</v>
      </c>
      <c r="N6308" t="s">
        <v>7106</v>
      </c>
      <c r="O6308" t="str">
        <f t="shared" si="98"/>
        <v>INSERT INTO USUARIOS_USUARIO(id,nombre,apellidos,foto,cedula,codigo,programa,uid,email,saldo,reserva_desayuno,reserva_almuerzo,reserva_cena,sancion,comida_consumida) VALUES (6307,'VALERIA','TROCHEZ MUELAS','true','1059605390','1059605390','ingenieria de sitemas','1059605390','diegomazorram@gmail.com',5000,'true','true','true','true');</v>
      </c>
    </row>
    <row r="6309" spans="1:15">
      <c r="A6309">
        <v>6308</v>
      </c>
      <c r="B6309" s="55" t="s">
        <v>4801</v>
      </c>
      <c r="C6309" s="325" t="s">
        <v>7004</v>
      </c>
      <c r="D6309" t="s">
        <v>7106</v>
      </c>
      <c r="E6309" s="76" t="s">
        <v>5393</v>
      </c>
      <c r="F6309" s="76" t="s">
        <v>5393</v>
      </c>
      <c r="G6309" t="s">
        <v>7107</v>
      </c>
      <c r="H6309" s="76" t="s">
        <v>5393</v>
      </c>
      <c r="I6309" t="s">
        <v>7108</v>
      </c>
      <c r="J6309">
        <v>5000</v>
      </c>
      <c r="K6309" t="s">
        <v>7106</v>
      </c>
      <c r="L6309" t="s">
        <v>7106</v>
      </c>
      <c r="M6309" t="s">
        <v>7106</v>
      </c>
      <c r="N6309" t="s">
        <v>7106</v>
      </c>
      <c r="O6309" t="str">
        <f t="shared" si="98"/>
        <v>INSERT INTO USUARIOS_USUARIO(id,nombre,apellidos,foto,cedula,codigo,programa,uid,email,saldo,reserva_desayuno,reserva_almuerzo,reserva_cena,sancion,comida_consumida) VALUES (6308,'LEON ISABRO','TROCHEZ IDROBO','true','4717535','4717535','ingenieria de sitemas','4717535','diegomazorram@gmail.com',5000,'true','true','true','true');</v>
      </c>
    </row>
    <row r="6310" spans="1:15">
      <c r="A6310">
        <v>6309</v>
      </c>
      <c r="B6310" s="56" t="s">
        <v>915</v>
      </c>
      <c r="C6310" s="312" t="s">
        <v>4802</v>
      </c>
      <c r="D6310" t="s">
        <v>7106</v>
      </c>
      <c r="E6310" s="70" t="s">
        <v>5394</v>
      </c>
      <c r="F6310" s="70" t="s">
        <v>5394</v>
      </c>
      <c r="G6310" t="s">
        <v>7107</v>
      </c>
      <c r="H6310" s="70" t="s">
        <v>5394</v>
      </c>
      <c r="I6310" t="s">
        <v>7108</v>
      </c>
      <c r="J6310">
        <v>5000</v>
      </c>
      <c r="K6310" t="s">
        <v>7106</v>
      </c>
      <c r="L6310" t="s">
        <v>7106</v>
      </c>
      <c r="M6310" t="s">
        <v>7106</v>
      </c>
      <c r="N6310" t="s">
        <v>7106</v>
      </c>
      <c r="O6310" t="str">
        <f t="shared" si="98"/>
        <v>INSERT INTO USUARIOS_USUARIO(id,nombre,apellidos,foto,cedula,codigo,programa,uid,email,saldo,reserva_desayuno,reserva_almuerzo,reserva_cena,sancion,comida_consumida) VALUES (6309,'LUZ MILA','VILLANI DAZA','true','25550795','25550795','ingenieria de sitemas','25550795','diegomazorram@gmail.com',5000,'true','true','true','true');</v>
      </c>
    </row>
    <row r="6311" spans="1:15">
      <c r="A6311">
        <v>6310</v>
      </c>
      <c r="B6311" s="56" t="s">
        <v>4171</v>
      </c>
      <c r="C6311" s="312" t="s">
        <v>7005</v>
      </c>
      <c r="D6311" t="s">
        <v>7106</v>
      </c>
      <c r="E6311" s="70" t="s">
        <v>5395</v>
      </c>
      <c r="F6311" s="70" t="s">
        <v>5395</v>
      </c>
      <c r="G6311" t="s">
        <v>7107</v>
      </c>
      <c r="H6311" s="70" t="s">
        <v>5395</v>
      </c>
      <c r="I6311" t="s">
        <v>7108</v>
      </c>
      <c r="J6311">
        <v>5000</v>
      </c>
      <c r="K6311" t="s">
        <v>7106</v>
      </c>
      <c r="L6311" t="s">
        <v>7106</v>
      </c>
      <c r="M6311" t="s">
        <v>7106</v>
      </c>
      <c r="N6311" t="s">
        <v>7106</v>
      </c>
      <c r="O6311" t="str">
        <f t="shared" si="98"/>
        <v>INSERT INTO USUARIOS_USUARIO(id,nombre,apellidos,foto,cedula,codigo,programa,uid,email,saldo,reserva_desayuno,reserva_almuerzo,reserva_cena,sancion,comida_consumida) VALUES (6310,'FABIAN','TROCHEZ PINTO','true','99041014187','99041014187','ingenieria de sitemas','99041014187','diegomazorram@gmail.com',5000,'true','true','true','true');</v>
      </c>
    </row>
    <row r="6312" spans="1:15">
      <c r="A6312">
        <v>6311</v>
      </c>
      <c r="B6312" s="56" t="s">
        <v>4803</v>
      </c>
      <c r="C6312" s="312" t="s">
        <v>6956</v>
      </c>
      <c r="D6312" t="s">
        <v>7106</v>
      </c>
      <c r="E6312" s="70" t="s">
        <v>5396</v>
      </c>
      <c r="F6312" s="70" t="s">
        <v>5396</v>
      </c>
      <c r="G6312" t="s">
        <v>7107</v>
      </c>
      <c r="H6312" s="70" t="s">
        <v>5396</v>
      </c>
      <c r="I6312" t="s">
        <v>7108</v>
      </c>
      <c r="J6312">
        <v>5000</v>
      </c>
      <c r="K6312" t="s">
        <v>7106</v>
      </c>
      <c r="L6312" t="s">
        <v>7106</v>
      </c>
      <c r="M6312" t="s">
        <v>7106</v>
      </c>
      <c r="N6312" t="s">
        <v>7106</v>
      </c>
      <c r="O6312" t="str">
        <f t="shared" si="98"/>
        <v>INSERT INTO USUARIOS_USUARIO(id,nombre,apellidos,foto,cedula,codigo,programa,uid,email,saldo,reserva_desayuno,reserva_almuerzo,reserva_cena,sancion,comida_consumida) VALUES (6311,'EIDER','TROCHEZ VILLANI','true','1059594079','1059594079','ingenieria de sitemas','1059594079','diegomazorram@gmail.com',5000,'true','true','true','true');</v>
      </c>
    </row>
    <row r="6313" spans="1:15">
      <c r="A6313">
        <v>6312</v>
      </c>
      <c r="B6313" s="55" t="s">
        <v>4804</v>
      </c>
      <c r="C6313" s="325" t="s">
        <v>131</v>
      </c>
      <c r="D6313" t="s">
        <v>7106</v>
      </c>
      <c r="E6313" s="76" t="s">
        <v>5397</v>
      </c>
      <c r="F6313" s="76" t="s">
        <v>5397</v>
      </c>
      <c r="G6313" t="s">
        <v>7107</v>
      </c>
      <c r="H6313" s="76" t="s">
        <v>5397</v>
      </c>
      <c r="I6313" t="s">
        <v>7108</v>
      </c>
      <c r="J6313">
        <v>5000</v>
      </c>
      <c r="K6313" t="s">
        <v>7106</v>
      </c>
      <c r="L6313" t="s">
        <v>7106</v>
      </c>
      <c r="M6313" t="s">
        <v>7106</v>
      </c>
      <c r="N6313" t="s">
        <v>7106</v>
      </c>
      <c r="O6313" t="str">
        <f t="shared" si="98"/>
        <v>INSERT INTO USUARIOS_USUARIO(id,nombre,apellidos,foto,cedula,codigo,programa,uid,email,saldo,reserva_desayuno,reserva_almuerzo,reserva_cena,sancion,comida_consumida) VALUES (6312,'ANA ILIA','CALAMBAS HURTADO','true','25543418','25543418','ingenieria de sitemas','25543418','diegomazorram@gmail.com',5000,'true','true','true','true');</v>
      </c>
    </row>
    <row r="6314" spans="1:15">
      <c r="A6314">
        <v>6313</v>
      </c>
      <c r="B6314" s="55" t="s">
        <v>799</v>
      </c>
      <c r="C6314" s="325" t="s">
        <v>4787</v>
      </c>
      <c r="D6314" t="s">
        <v>7106</v>
      </c>
      <c r="E6314" s="76" t="s">
        <v>5398</v>
      </c>
      <c r="F6314" s="76" t="s">
        <v>5398</v>
      </c>
      <c r="G6314" t="s">
        <v>7107</v>
      </c>
      <c r="H6314" s="76" t="s">
        <v>5398</v>
      </c>
      <c r="I6314" t="s">
        <v>7108</v>
      </c>
      <c r="J6314">
        <v>5000</v>
      </c>
      <c r="K6314" t="s">
        <v>7106</v>
      </c>
      <c r="L6314" t="s">
        <v>7106</v>
      </c>
      <c r="M6314" t="s">
        <v>7106</v>
      </c>
      <c r="N6314" t="s">
        <v>7106</v>
      </c>
      <c r="O6314" t="str">
        <f t="shared" si="98"/>
        <v>INSERT INTO USUARIOS_USUARIO(id,nombre,apellidos,foto,cedula,codigo,programa,uid,email,saldo,reserva_desayuno,reserva_almuerzo,reserva_cena,sancion,comida_consumida) VALUES (6313,'EDUARDO ','CALAMBAS PAJA','true','10720237','10720237','ingenieria de sitemas','10720237','diegomazorram@gmail.com',5000,'true','true','true','true');</v>
      </c>
    </row>
    <row r="6315" spans="1:15">
      <c r="A6315">
        <v>6314</v>
      </c>
      <c r="B6315" s="56" t="s">
        <v>4805</v>
      </c>
      <c r="C6315" s="312" t="s">
        <v>6631</v>
      </c>
      <c r="D6315" t="s">
        <v>7106</v>
      </c>
      <c r="E6315" s="70" t="s">
        <v>5399</v>
      </c>
      <c r="F6315" s="70" t="s">
        <v>5399</v>
      </c>
      <c r="G6315" t="s">
        <v>7107</v>
      </c>
      <c r="H6315" s="70" t="s">
        <v>5399</v>
      </c>
      <c r="I6315" t="s">
        <v>7108</v>
      </c>
      <c r="J6315">
        <v>5000</v>
      </c>
      <c r="K6315" t="s">
        <v>7106</v>
      </c>
      <c r="L6315" t="s">
        <v>7106</v>
      </c>
      <c r="M6315" t="s">
        <v>7106</v>
      </c>
      <c r="N6315" t="s">
        <v>7106</v>
      </c>
      <c r="O6315" t="str">
        <f t="shared" si="98"/>
        <v>INSERT INTO USUARIOS_USUARIO(id,nombre,apellidos,foto,cedula,codigo,programa,uid,email,saldo,reserva_desayuno,reserva_almuerzo,reserva_cena,sancion,comida_consumida) VALUES (6314,'MARINA','CHIRIMUSCAY CALAMBAS','true','25687640','25687640','ingenieria de sitemas','25687640','diegomazorram@gmail.com',5000,'true','true','true','true');</v>
      </c>
    </row>
    <row r="6316" spans="1:15">
      <c r="A6316">
        <v>6315</v>
      </c>
      <c r="B6316" s="56" t="s">
        <v>4806</v>
      </c>
      <c r="C6316" s="312" t="s">
        <v>7006</v>
      </c>
      <c r="D6316" t="s">
        <v>7106</v>
      </c>
      <c r="E6316" s="70" t="s">
        <v>5400</v>
      </c>
      <c r="F6316" s="70" t="s">
        <v>5400</v>
      </c>
      <c r="G6316" t="s">
        <v>7107</v>
      </c>
      <c r="H6316" s="70" t="s">
        <v>5400</v>
      </c>
      <c r="I6316" t="s">
        <v>7108</v>
      </c>
      <c r="J6316">
        <v>5000</v>
      </c>
      <c r="K6316" t="s">
        <v>7106</v>
      </c>
      <c r="L6316" t="s">
        <v>7106</v>
      </c>
      <c r="M6316" t="s">
        <v>7106</v>
      </c>
      <c r="N6316" t="s">
        <v>7106</v>
      </c>
      <c r="O6316" t="str">
        <f t="shared" si="98"/>
        <v>INSERT INTO USUARIOS_USUARIO(id,nombre,apellidos,foto,cedula,codigo,programa,uid,email,saldo,reserva_desayuno,reserva_almuerzo,reserva_cena,sancion,comida_consumida) VALUES (6315,'PATRICIA','CALAMBAS CHIRIMUSCAY','true','1059605802','1059605802','ingenieria de sitemas','1059605802','diegomazorram@gmail.com',5000,'true','true','true','true');</v>
      </c>
    </row>
    <row r="6317" spans="1:15">
      <c r="A6317">
        <v>6316</v>
      </c>
      <c r="B6317" s="55" t="s">
        <v>4807</v>
      </c>
      <c r="C6317" s="325" t="s">
        <v>7006</v>
      </c>
      <c r="D6317" t="s">
        <v>7106</v>
      </c>
      <c r="E6317" s="76" t="s">
        <v>5401</v>
      </c>
      <c r="F6317" s="76" t="s">
        <v>5401</v>
      </c>
      <c r="G6317" t="s">
        <v>7107</v>
      </c>
      <c r="H6317" s="76" t="s">
        <v>5401</v>
      </c>
      <c r="I6317" t="s">
        <v>7108</v>
      </c>
      <c r="J6317">
        <v>5000</v>
      </c>
      <c r="K6317" t="s">
        <v>7106</v>
      </c>
      <c r="L6317" t="s">
        <v>7106</v>
      </c>
      <c r="M6317" t="s">
        <v>7106</v>
      </c>
      <c r="N6317" t="s">
        <v>7106</v>
      </c>
      <c r="O6317" t="str">
        <f t="shared" si="98"/>
        <v>INSERT INTO USUARIOS_USUARIO(id,nombre,apellidos,foto,cedula,codigo,programa,uid,email,saldo,reserva_desayuno,reserva_almuerzo,reserva_cena,sancion,comida_consumida) VALUES (6316,'YULI VIVIANA','CALAMBAS CHIRIMUSCAY','true','1059599897','1059599897','ingenieria de sitemas','1059599897','diegomazorram@gmail.com',5000,'true','true','true','true');</v>
      </c>
    </row>
    <row r="6318" spans="1:15">
      <c r="A6318">
        <v>6317</v>
      </c>
      <c r="B6318" s="56" t="s">
        <v>4808</v>
      </c>
      <c r="C6318" s="312" t="s">
        <v>4809</v>
      </c>
      <c r="D6318" t="s">
        <v>7106</v>
      </c>
      <c r="E6318" s="70" t="s">
        <v>5402</v>
      </c>
      <c r="F6318" s="70" t="s">
        <v>5402</v>
      </c>
      <c r="G6318" t="s">
        <v>7107</v>
      </c>
      <c r="H6318" s="70" t="s">
        <v>5402</v>
      </c>
      <c r="I6318" t="s">
        <v>7108</v>
      </c>
      <c r="J6318">
        <v>5000</v>
      </c>
      <c r="K6318" t="s">
        <v>7106</v>
      </c>
      <c r="L6318" t="s">
        <v>7106</v>
      </c>
      <c r="M6318" t="s">
        <v>7106</v>
      </c>
      <c r="N6318" t="s">
        <v>7106</v>
      </c>
      <c r="O6318" t="str">
        <f t="shared" si="98"/>
        <v>INSERT INTO USUARIOS_USUARIO(id,nombre,apellidos,foto,cedula,codigo,programa,uid,email,saldo,reserva_desayuno,reserva_almuerzo,reserva_cena,sancion,comida_consumida) VALUES (6317,'JHOJAN CAMILO','VILLEGAS CALAMBAS','true','1060186287','1060186287','ingenieria de sitemas','1060186287','diegomazorram@gmail.com',5000,'true','true','true','true');</v>
      </c>
    </row>
    <row r="6319" spans="1:15">
      <c r="A6319">
        <v>6318</v>
      </c>
      <c r="B6319" s="56" t="s">
        <v>4810</v>
      </c>
      <c r="C6319" s="312" t="s">
        <v>4809</v>
      </c>
      <c r="D6319" t="s">
        <v>7106</v>
      </c>
      <c r="E6319" s="70" t="s">
        <v>5403</v>
      </c>
      <c r="F6319" s="70" t="s">
        <v>5403</v>
      </c>
      <c r="G6319" t="s">
        <v>7107</v>
      </c>
      <c r="H6319" s="70" t="s">
        <v>5403</v>
      </c>
      <c r="I6319" t="s">
        <v>7108</v>
      </c>
      <c r="J6319">
        <v>5000</v>
      </c>
      <c r="K6319" t="s">
        <v>7106</v>
      </c>
      <c r="L6319" t="s">
        <v>7106</v>
      </c>
      <c r="M6319" t="s">
        <v>7106</v>
      </c>
      <c r="N6319" t="s">
        <v>7106</v>
      </c>
      <c r="O6319" t="str">
        <f t="shared" si="98"/>
        <v>INSERT INTO USUARIOS_USUARIO(id,nombre,apellidos,foto,cedula,codigo,programa,uid,email,saldo,reserva_desayuno,reserva_almuerzo,reserva_cena,sancion,comida_consumida) VALUES (6318,'GENDERSON DAVID','VILLEGAS CALAMBAS','true','1059604774','1059604774','ingenieria de sitemas','1059604774','diegomazorram@gmail.com',5000,'true','true','true','true');</v>
      </c>
    </row>
    <row r="6320" spans="1:15">
      <c r="A6320">
        <v>6319</v>
      </c>
      <c r="B6320" s="55" t="s">
        <v>700</v>
      </c>
      <c r="C6320" s="325" t="s">
        <v>7006</v>
      </c>
      <c r="D6320" t="s">
        <v>7106</v>
      </c>
      <c r="E6320" s="76" t="s">
        <v>5404</v>
      </c>
      <c r="F6320" s="76" t="s">
        <v>5404</v>
      </c>
      <c r="G6320" t="s">
        <v>7107</v>
      </c>
      <c r="H6320" s="76" t="s">
        <v>5404</v>
      </c>
      <c r="I6320" t="s">
        <v>7108</v>
      </c>
      <c r="J6320">
        <v>5000</v>
      </c>
      <c r="K6320" t="s">
        <v>7106</v>
      </c>
      <c r="L6320" t="s">
        <v>7106</v>
      </c>
      <c r="M6320" t="s">
        <v>7106</v>
      </c>
      <c r="N6320" t="s">
        <v>7106</v>
      </c>
      <c r="O6320" t="str">
        <f t="shared" si="98"/>
        <v>INSERT INTO USUARIOS_USUARIO(id,nombre,apellidos,foto,cedula,codigo,programa,uid,email,saldo,reserva_desayuno,reserva_almuerzo,reserva_cena,sancion,comida_consumida) VALUES (6319,'JHON EDINSON','CALAMBAS CHIRIMUSCAY','true','1064427442','1064427442','ingenieria de sitemas','1064427442','diegomazorram@gmail.com',5000,'true','true','true','true');</v>
      </c>
    </row>
    <row r="6321" spans="1:15">
      <c r="A6321">
        <v>6320</v>
      </c>
      <c r="B6321" s="56" t="s">
        <v>4811</v>
      </c>
      <c r="C6321" s="312" t="s">
        <v>3584</v>
      </c>
      <c r="D6321" t="s">
        <v>7106</v>
      </c>
      <c r="E6321" s="70" t="s">
        <v>5405</v>
      </c>
      <c r="F6321" s="70" t="s">
        <v>5405</v>
      </c>
      <c r="G6321" t="s">
        <v>7107</v>
      </c>
      <c r="H6321" s="70" t="s">
        <v>5405</v>
      </c>
      <c r="I6321" t="s">
        <v>7108</v>
      </c>
      <c r="J6321">
        <v>5000</v>
      </c>
      <c r="K6321" t="s">
        <v>7106</v>
      </c>
      <c r="L6321" t="s">
        <v>7106</v>
      </c>
      <c r="M6321" t="s">
        <v>7106</v>
      </c>
      <c r="N6321" t="s">
        <v>7106</v>
      </c>
      <c r="O6321" t="str">
        <f t="shared" si="98"/>
        <v>INSERT INTO USUARIOS_USUARIO(id,nombre,apellidos,foto,cedula,codigo,programa,uid,email,saldo,reserva_desayuno,reserva_almuerzo,reserva_cena,sancion,comida_consumida) VALUES (6320,'YURANE','HURTADO GALARZA','true','1059599074','1059599074','ingenieria de sitemas','1059599074','diegomazorram@gmail.com',5000,'true','true','true','true');</v>
      </c>
    </row>
    <row r="6322" spans="1:15">
      <c r="A6322">
        <v>6321</v>
      </c>
      <c r="B6322" s="56" t="s">
        <v>5960</v>
      </c>
      <c r="C6322" s="312" t="s">
        <v>131</v>
      </c>
      <c r="D6322" t="s">
        <v>7106</v>
      </c>
      <c r="E6322" s="70" t="s">
        <v>5406</v>
      </c>
      <c r="F6322" s="70" t="s">
        <v>5406</v>
      </c>
      <c r="G6322" t="s">
        <v>7107</v>
      </c>
      <c r="H6322" s="70" t="s">
        <v>5406</v>
      </c>
      <c r="I6322" t="s">
        <v>7108</v>
      </c>
      <c r="J6322">
        <v>5000</v>
      </c>
      <c r="K6322" t="s">
        <v>7106</v>
      </c>
      <c r="L6322" t="s">
        <v>7106</v>
      </c>
      <c r="M6322" t="s">
        <v>7106</v>
      </c>
      <c r="N6322" t="s">
        <v>7106</v>
      </c>
      <c r="O6322" t="str">
        <f t="shared" si="98"/>
        <v>INSERT INTO USUARIOS_USUARIO(id,nombre,apellidos,foto,cedula,codigo,programa,uid,email,saldo,reserva_desayuno,reserva_almuerzo,reserva_cena,sancion,comida_consumida) VALUES (6321,'VALENTINA','CALAMBAS HURTADO','true','1059599077','1059599077','ingenieria de sitemas','1059599077','diegomazorram@gmail.com',5000,'true','true','true','true');</v>
      </c>
    </row>
    <row r="6323" spans="1:15">
      <c r="A6323">
        <v>6322</v>
      </c>
      <c r="B6323" s="55" t="s">
        <v>4812</v>
      </c>
      <c r="C6323" s="325" t="s">
        <v>7006</v>
      </c>
      <c r="D6323" t="s">
        <v>7106</v>
      </c>
      <c r="E6323" s="76" t="s">
        <v>5407</v>
      </c>
      <c r="F6323" s="76" t="s">
        <v>5407</v>
      </c>
      <c r="G6323" t="s">
        <v>7107</v>
      </c>
      <c r="H6323" s="76" t="s">
        <v>5407</v>
      </c>
      <c r="I6323" t="s">
        <v>7108</v>
      </c>
      <c r="J6323">
        <v>5000</v>
      </c>
      <c r="K6323" t="s">
        <v>7106</v>
      </c>
      <c r="L6323" t="s">
        <v>7106</v>
      </c>
      <c r="M6323" t="s">
        <v>7106</v>
      </c>
      <c r="N6323" t="s">
        <v>7106</v>
      </c>
      <c r="O6323" t="str">
        <f t="shared" si="98"/>
        <v>INSERT INTO USUARIOS_USUARIO(id,nombre,apellidos,foto,cedula,codigo,programa,uid,email,saldo,reserva_desayuno,reserva_almuerzo,reserva_cena,sancion,comida_consumida) VALUES (6322,'BETY  LORENA','CALAMBAS CHIRIMUSCAY','true','1061713127','1061713127','ingenieria de sitemas','1061713127','diegomazorram@gmail.com',5000,'true','true','true','true');</v>
      </c>
    </row>
    <row r="6324" spans="1:15">
      <c r="A6324">
        <v>6323</v>
      </c>
      <c r="B6324" s="56" t="s">
        <v>4813</v>
      </c>
      <c r="C6324" s="312" t="s">
        <v>4814</v>
      </c>
      <c r="D6324" t="s">
        <v>7106</v>
      </c>
      <c r="E6324" s="70" t="s">
        <v>5408</v>
      </c>
      <c r="F6324" s="70" t="s">
        <v>5408</v>
      </c>
      <c r="G6324" t="s">
        <v>7107</v>
      </c>
      <c r="H6324" s="70" t="s">
        <v>5408</v>
      </c>
      <c r="I6324" t="s">
        <v>7108</v>
      </c>
      <c r="J6324">
        <v>5000</v>
      </c>
      <c r="K6324" t="s">
        <v>7106</v>
      </c>
      <c r="L6324" t="s">
        <v>7106</v>
      </c>
      <c r="M6324" t="s">
        <v>7106</v>
      </c>
      <c r="N6324" t="s">
        <v>7106</v>
      </c>
      <c r="O6324" t="str">
        <f t="shared" si="98"/>
        <v>INSERT INTO USUARIOS_USUARIO(id,nombre,apellidos,foto,cedula,codigo,programa,uid,email,saldo,reserva_desayuno,reserva_almuerzo,reserva_cena,sancion,comida_consumida) VALUES (6323,'WILLIAM ARMANDO','PALECHOR OBANDO','true','10294637','10294637','ingenieria de sitemas','10294637','diegomazorram@gmail.com',5000,'true','true','true','true');</v>
      </c>
    </row>
    <row r="6325" spans="1:15">
      <c r="A6325">
        <v>6324</v>
      </c>
      <c r="B6325" s="56" t="s">
        <v>4815</v>
      </c>
      <c r="C6325" s="312" t="s">
        <v>4816</v>
      </c>
      <c r="D6325" t="s">
        <v>7106</v>
      </c>
      <c r="E6325" s="70" t="s">
        <v>5409</v>
      </c>
      <c r="F6325" s="70" t="s">
        <v>5409</v>
      </c>
      <c r="G6325" t="s">
        <v>7107</v>
      </c>
      <c r="H6325" s="70" t="s">
        <v>5409</v>
      </c>
      <c r="I6325" t="s">
        <v>7108</v>
      </c>
      <c r="J6325">
        <v>5000</v>
      </c>
      <c r="K6325" t="s">
        <v>7106</v>
      </c>
      <c r="L6325" t="s">
        <v>7106</v>
      </c>
      <c r="M6325" t="s">
        <v>7106</v>
      </c>
      <c r="N6325" t="s">
        <v>7106</v>
      </c>
      <c r="O6325" t="str">
        <f t="shared" si="98"/>
        <v>INSERT INTO USUARIOS_USUARIO(id,nombre,apellidos,foto,cedula,codigo,programa,uid,email,saldo,reserva_desayuno,reserva_almuerzo,reserva_cena,sancion,comida_consumida) VALUES (6324,'ÑUSTA CAMILA','PALECHOR CALAMBAS','true','1059599229','1059599229','ingenieria de sitemas','1059599229','diegomazorram@gmail.com',5000,'true','true','true','true');</v>
      </c>
    </row>
    <row r="6326" spans="1:15">
      <c r="A6326">
        <v>6325</v>
      </c>
      <c r="B6326" s="56" t="s">
        <v>2084</v>
      </c>
      <c r="C6326" s="312" t="s">
        <v>4816</v>
      </c>
      <c r="D6326" t="s">
        <v>7106</v>
      </c>
      <c r="E6326" s="70" t="s">
        <v>5410</v>
      </c>
      <c r="F6326" s="70" t="s">
        <v>5410</v>
      </c>
      <c r="G6326" t="s">
        <v>7107</v>
      </c>
      <c r="H6326" s="70" t="s">
        <v>5410</v>
      </c>
      <c r="I6326" t="s">
        <v>7108</v>
      </c>
      <c r="J6326">
        <v>5000</v>
      </c>
      <c r="K6326" t="s">
        <v>7106</v>
      </c>
      <c r="L6326" t="s">
        <v>7106</v>
      </c>
      <c r="M6326" t="s">
        <v>7106</v>
      </c>
      <c r="N6326" t="s">
        <v>7106</v>
      </c>
      <c r="O6326" t="str">
        <f t="shared" si="98"/>
        <v>INSERT INTO USUARIOS_USUARIO(id,nombre,apellidos,foto,cedula,codigo,programa,uid,email,saldo,reserva_desayuno,reserva_almuerzo,reserva_cena,sancion,comida_consumida) VALUES (6325,'MARIA JOSE','PALECHOR CALAMBAS','true','1059601460','1059601460','ingenieria de sitemas','1059601460','diegomazorram@gmail.com',5000,'true','true','true','true');</v>
      </c>
    </row>
    <row r="6327" spans="1:15">
      <c r="A6327">
        <v>6326</v>
      </c>
      <c r="B6327" s="55" t="s">
        <v>7007</v>
      </c>
      <c r="C6327" s="325" t="s">
        <v>7006</v>
      </c>
      <c r="D6327" t="s">
        <v>7106</v>
      </c>
      <c r="E6327" s="76" t="s">
        <v>5411</v>
      </c>
      <c r="F6327" s="76" t="s">
        <v>5411</v>
      </c>
      <c r="G6327" t="s">
        <v>7107</v>
      </c>
      <c r="H6327" s="76" t="s">
        <v>5411</v>
      </c>
      <c r="I6327" t="s">
        <v>7108</v>
      </c>
      <c r="J6327">
        <v>5000</v>
      </c>
      <c r="K6327" t="s">
        <v>7106</v>
      </c>
      <c r="L6327" t="s">
        <v>7106</v>
      </c>
      <c r="M6327" t="s">
        <v>7106</v>
      </c>
      <c r="N6327" t="s">
        <v>7106</v>
      </c>
      <c r="O6327" t="str">
        <f t="shared" si="98"/>
        <v>INSERT INTO USUARIOS_USUARIO(id,nombre,apellidos,foto,cedula,codigo,programa,uid,email,saldo,reserva_desayuno,reserva_almuerzo,reserva_cena,sancion,comida_consumida) VALUES (6326,'YUDI ESPERANZA','CALAMBAS CHIRIMUSCAY','true','25546788','25546788','ingenieria de sitemas','25546788','diegomazorram@gmail.com',5000,'true','true','true','true');</v>
      </c>
    </row>
    <row r="6328" spans="1:15">
      <c r="A6328">
        <v>6327</v>
      </c>
      <c r="B6328" s="56" t="s">
        <v>5943</v>
      </c>
      <c r="C6328" s="312" t="s">
        <v>7008</v>
      </c>
      <c r="D6328" t="s">
        <v>7106</v>
      </c>
      <c r="E6328" s="70" t="s">
        <v>5412</v>
      </c>
      <c r="F6328" s="70" t="s">
        <v>5412</v>
      </c>
      <c r="G6328" t="s">
        <v>7107</v>
      </c>
      <c r="H6328" s="70" t="s">
        <v>5412</v>
      </c>
      <c r="I6328" t="s">
        <v>7108</v>
      </c>
      <c r="J6328">
        <v>5000</v>
      </c>
      <c r="K6328" t="s">
        <v>7106</v>
      </c>
      <c r="L6328" t="s">
        <v>7106</v>
      </c>
      <c r="M6328" t="s">
        <v>7106</v>
      </c>
      <c r="N6328" t="s">
        <v>7106</v>
      </c>
      <c r="O6328" t="str">
        <f t="shared" si="98"/>
        <v>INSERT INTO USUARIOS_USUARIO(id,nombre,apellidos,foto,cedula,codigo,programa,uid,email,saldo,reserva_desayuno,reserva_almuerzo,reserva_cena,sancion,comida_consumida) VALUES (6327,'ANDRES FELIPE','HINCAPIE CALAMBAS','true','1028865233','1028865233','ingenieria de sitemas','1028865233','diegomazorram@gmail.com',5000,'true','true','true','true');</v>
      </c>
    </row>
    <row r="6329" spans="1:15">
      <c r="A6329">
        <v>6328</v>
      </c>
      <c r="B6329" s="55" t="s">
        <v>3288</v>
      </c>
      <c r="C6329" s="325" t="s">
        <v>6631</v>
      </c>
      <c r="D6329" t="s">
        <v>7106</v>
      </c>
      <c r="E6329" s="76" t="s">
        <v>5413</v>
      </c>
      <c r="F6329" s="76" t="s">
        <v>5413</v>
      </c>
      <c r="G6329" t="s">
        <v>7107</v>
      </c>
      <c r="H6329" s="76" t="s">
        <v>5413</v>
      </c>
      <c r="I6329" t="s">
        <v>7108</v>
      </c>
      <c r="J6329">
        <v>5000</v>
      </c>
      <c r="K6329" t="s">
        <v>7106</v>
      </c>
      <c r="L6329" t="s">
        <v>7106</v>
      </c>
      <c r="M6329" t="s">
        <v>7106</v>
      </c>
      <c r="N6329" t="s">
        <v>7106</v>
      </c>
      <c r="O6329" t="str">
        <f t="shared" si="98"/>
        <v>INSERT INTO USUARIOS_USUARIO(id,nombre,apellidos,foto,cedula,codigo,programa,uid,email,saldo,reserva_desayuno,reserva_almuerzo,reserva_cena,sancion,comida_consumida) VALUES (6328,'ANA JULIA','CHIRIMUSCAY CALAMBAS','true','25550893','25550893','ingenieria de sitemas','25550893','diegomazorram@gmail.com',5000,'true','true','true','true');</v>
      </c>
    </row>
    <row r="6330" spans="1:15">
      <c r="A6330">
        <v>6329</v>
      </c>
      <c r="B6330" s="55" t="s">
        <v>4817</v>
      </c>
      <c r="C6330" s="325" t="s">
        <v>4537</v>
      </c>
      <c r="D6330" t="s">
        <v>7106</v>
      </c>
      <c r="E6330" s="76" t="s">
        <v>5414</v>
      </c>
      <c r="F6330" s="76" t="s">
        <v>5414</v>
      </c>
      <c r="G6330" t="s">
        <v>7107</v>
      </c>
      <c r="H6330" s="76" t="s">
        <v>5414</v>
      </c>
      <c r="I6330" t="s">
        <v>7108</v>
      </c>
      <c r="J6330">
        <v>5000</v>
      </c>
      <c r="K6330" t="s">
        <v>7106</v>
      </c>
      <c r="L6330" t="s">
        <v>7106</v>
      </c>
      <c r="M6330" t="s">
        <v>7106</v>
      </c>
      <c r="N6330" t="s">
        <v>7106</v>
      </c>
      <c r="O6330" t="str">
        <f t="shared" si="98"/>
        <v>INSERT INTO USUARIOS_USUARIO(id,nombre,apellidos,foto,cedula,codigo,programa,uid,email,saldo,reserva_desayuno,reserva_almuerzo,reserva_cena,sancion,comida_consumida) VALUES (6329,'ADELAIDA','CALAMBAS','true','34750018','34750018','ingenieria de sitemas','34750018','diegomazorram@gmail.com',5000,'true','true','true','true');</v>
      </c>
    </row>
    <row r="6331" spans="1:15">
      <c r="A6331">
        <v>6330</v>
      </c>
      <c r="B6331" s="55" t="s">
        <v>7009</v>
      </c>
      <c r="C6331" s="325" t="s">
        <v>4537</v>
      </c>
      <c r="D6331" t="s">
        <v>7106</v>
      </c>
      <c r="E6331" s="76" t="s">
        <v>5415</v>
      </c>
      <c r="F6331" s="76" t="s">
        <v>5415</v>
      </c>
      <c r="G6331" t="s">
        <v>7107</v>
      </c>
      <c r="H6331" s="76" t="s">
        <v>5415</v>
      </c>
      <c r="I6331" t="s">
        <v>7108</v>
      </c>
      <c r="J6331">
        <v>5000</v>
      </c>
      <c r="K6331" t="s">
        <v>7106</v>
      </c>
      <c r="L6331" t="s">
        <v>7106</v>
      </c>
      <c r="M6331" t="s">
        <v>7106</v>
      </c>
      <c r="N6331" t="s">
        <v>7106</v>
      </c>
      <c r="O6331" t="str">
        <f t="shared" si="98"/>
        <v>INSERT INTO USUARIOS_USUARIO(id,nombre,apellidos,foto,cedula,codigo,programa,uid,email,saldo,reserva_desayuno,reserva_almuerzo,reserva_cena,sancion,comida_consumida) VALUES (6330,'HERMINIA','CALAMBAS','true','25681416','25681416','ingenieria de sitemas','25681416','diegomazorram@gmail.com',5000,'true','true','true','true');</v>
      </c>
    </row>
    <row r="6332" spans="1:15">
      <c r="A6332">
        <v>6331</v>
      </c>
      <c r="B6332" s="55" t="s">
        <v>5784</v>
      </c>
      <c r="C6332" s="325" t="s">
        <v>2404</v>
      </c>
      <c r="D6332" t="s">
        <v>7106</v>
      </c>
      <c r="E6332" s="76" t="s">
        <v>5416</v>
      </c>
      <c r="F6332" s="76" t="s">
        <v>5416</v>
      </c>
      <c r="G6332" t="s">
        <v>7107</v>
      </c>
      <c r="H6332" s="76" t="s">
        <v>5416</v>
      </c>
      <c r="I6332" t="s">
        <v>7108</v>
      </c>
      <c r="J6332">
        <v>5000</v>
      </c>
      <c r="K6332" t="s">
        <v>7106</v>
      </c>
      <c r="L6332" t="s">
        <v>7106</v>
      </c>
      <c r="M6332" t="s">
        <v>7106</v>
      </c>
      <c r="N6332" t="s">
        <v>7106</v>
      </c>
      <c r="O6332" t="str">
        <f t="shared" si="98"/>
        <v>INSERT INTO USUARIOS_USUARIO(id,nombre,apellidos,foto,cedula,codigo,programa,uid,email,saldo,reserva_desayuno,reserva_almuerzo,reserva_cena,sancion,comida_consumida) VALUES (6331,'FLOR ESNEDA','CALAMBAS MUELAS','true','25545878','25545878','ingenieria de sitemas','25545878','diegomazorram@gmail.com',5000,'true','true','true','true');</v>
      </c>
    </row>
    <row r="6333" spans="1:15">
      <c r="A6333">
        <v>6332</v>
      </c>
      <c r="B6333" s="56" t="s">
        <v>4818</v>
      </c>
      <c r="C6333" s="312" t="s">
        <v>2702</v>
      </c>
      <c r="D6333" t="s">
        <v>7106</v>
      </c>
      <c r="E6333" s="70" t="s">
        <v>5417</v>
      </c>
      <c r="F6333" s="70" t="s">
        <v>5417</v>
      </c>
      <c r="G6333" t="s">
        <v>7107</v>
      </c>
      <c r="H6333" s="70" t="s">
        <v>5417</v>
      </c>
      <c r="I6333" t="s">
        <v>7108</v>
      </c>
      <c r="J6333">
        <v>5000</v>
      </c>
      <c r="K6333" t="s">
        <v>7106</v>
      </c>
      <c r="L6333" t="s">
        <v>7106</v>
      </c>
      <c r="M6333" t="s">
        <v>7106</v>
      </c>
      <c r="N6333" t="s">
        <v>7106</v>
      </c>
      <c r="O6333" t="str">
        <f t="shared" si="98"/>
        <v>INSERT INTO USUARIOS_USUARIO(id,nombre,apellidos,foto,cedula,codigo,programa,uid,email,saldo,reserva_desayuno,reserva_almuerzo,reserva_cena,sancion,comida_consumida) VALUES (6332,'JAIVER ANTONIO','VELASCO CALAMBAS','true','76259553','76259553','ingenieria de sitemas','76259553','diegomazorram@gmail.com',5000,'true','true','true','true');</v>
      </c>
    </row>
    <row r="6334" spans="1:15">
      <c r="A6334">
        <v>6333</v>
      </c>
      <c r="B6334" s="56" t="s">
        <v>4819</v>
      </c>
      <c r="C6334" s="312" t="s">
        <v>2702</v>
      </c>
      <c r="D6334" t="s">
        <v>7106</v>
      </c>
      <c r="E6334" s="70" t="s">
        <v>5418</v>
      </c>
      <c r="F6334" s="70" t="s">
        <v>5418</v>
      </c>
      <c r="G6334" t="s">
        <v>7107</v>
      </c>
      <c r="H6334" s="70" t="s">
        <v>5418</v>
      </c>
      <c r="I6334" t="s">
        <v>7108</v>
      </c>
      <c r="J6334">
        <v>5000</v>
      </c>
      <c r="K6334" t="s">
        <v>7106</v>
      </c>
      <c r="L6334" t="s">
        <v>7106</v>
      </c>
      <c r="M6334" t="s">
        <v>7106</v>
      </c>
      <c r="N6334" t="s">
        <v>7106</v>
      </c>
      <c r="O6334" t="str">
        <f t="shared" si="98"/>
        <v>INSERT INTO USUARIOS_USUARIO(id,nombre,apellidos,foto,cedula,codigo,programa,uid,email,saldo,reserva_desayuno,reserva_almuerzo,reserva_cena,sancion,comida_consumida) VALUES (6333,'DILAN','VELASCO CALAMBAS','true','1059606071','1059606071','ingenieria de sitemas','1059606071','diegomazorram@gmail.com',5000,'true','true','true','true');</v>
      </c>
    </row>
    <row r="6335" spans="1:15">
      <c r="A6335">
        <v>6334</v>
      </c>
      <c r="B6335" s="56" t="s">
        <v>4820</v>
      </c>
      <c r="C6335" s="312" t="s">
        <v>3865</v>
      </c>
      <c r="D6335" t="s">
        <v>7106</v>
      </c>
      <c r="E6335" s="70" t="s">
        <v>5419</v>
      </c>
      <c r="F6335" s="70" t="s">
        <v>5419</v>
      </c>
      <c r="G6335" t="s">
        <v>7107</v>
      </c>
      <c r="H6335" s="70" t="s">
        <v>5419</v>
      </c>
      <c r="I6335" t="s">
        <v>7108</v>
      </c>
      <c r="J6335">
        <v>5000</v>
      </c>
      <c r="K6335" t="s">
        <v>7106</v>
      </c>
      <c r="L6335" t="s">
        <v>7106</v>
      </c>
      <c r="M6335" t="s">
        <v>7106</v>
      </c>
      <c r="N6335" t="s">
        <v>7106</v>
      </c>
      <c r="O6335" t="str">
        <f t="shared" si="98"/>
        <v>INSERT INTO USUARIOS_USUARIO(id,nombre,apellidos,foto,cedula,codigo,programa,uid,email,saldo,reserva_desayuno,reserva_almuerzo,reserva_cena,sancion,comida_consumida) VALUES (6334,'JHONATHAN DAVID','SARRIA CALAMBAS','true','1002846976','1002846976','ingenieria de sitemas','1002846976','diegomazorram@gmail.com',5000,'true','true','true','true');</v>
      </c>
    </row>
    <row r="6336" spans="1:15">
      <c r="A6336">
        <v>6335</v>
      </c>
      <c r="B6336" s="55" t="s">
        <v>4821</v>
      </c>
      <c r="C6336" s="325" t="s">
        <v>2404</v>
      </c>
      <c r="D6336" t="s">
        <v>7106</v>
      </c>
      <c r="E6336" s="76" t="s">
        <v>5420</v>
      </c>
      <c r="F6336" s="76" t="s">
        <v>5420</v>
      </c>
      <c r="G6336" t="s">
        <v>7107</v>
      </c>
      <c r="H6336" s="76" t="s">
        <v>5420</v>
      </c>
      <c r="I6336" t="s">
        <v>7108</v>
      </c>
      <c r="J6336">
        <v>5000</v>
      </c>
      <c r="K6336" t="s">
        <v>7106</v>
      </c>
      <c r="L6336" t="s">
        <v>7106</v>
      </c>
      <c r="M6336" t="s">
        <v>7106</v>
      </c>
      <c r="N6336" t="s">
        <v>7106</v>
      </c>
      <c r="O6336" t="str">
        <f t="shared" si="98"/>
        <v>INSERT INTO USUARIOS_USUARIO(id,nombre,apellidos,foto,cedula,codigo,programa,uid,email,saldo,reserva_desayuno,reserva_almuerzo,reserva_cena,sancion,comida_consumida) VALUES (6335,'ROSANA','CALAMBAS MUELAS','true','25552012','25552012','ingenieria de sitemas','25552012','diegomazorram@gmail.com',5000,'true','true','true','true');</v>
      </c>
    </row>
    <row r="6337" spans="1:15">
      <c r="A6337">
        <v>6336</v>
      </c>
      <c r="B6337" s="56" t="s">
        <v>4822</v>
      </c>
      <c r="C6337" s="312" t="s">
        <v>4823</v>
      </c>
      <c r="D6337" t="s">
        <v>7106</v>
      </c>
      <c r="E6337" s="70" t="s">
        <v>5421</v>
      </c>
      <c r="F6337" s="70" t="s">
        <v>5421</v>
      </c>
      <c r="G6337" t="s">
        <v>7107</v>
      </c>
      <c r="H6337" s="70" t="s">
        <v>5421</v>
      </c>
      <c r="I6337" t="s">
        <v>7108</v>
      </c>
      <c r="J6337">
        <v>5000</v>
      </c>
      <c r="K6337" t="s">
        <v>7106</v>
      </c>
      <c r="L6337" t="s">
        <v>7106</v>
      </c>
      <c r="M6337" t="s">
        <v>7106</v>
      </c>
      <c r="N6337" t="s">
        <v>7106</v>
      </c>
      <c r="O6337" t="str">
        <f t="shared" si="98"/>
        <v>INSERT INTO USUARIOS_USUARIO(id,nombre,apellidos,foto,cedula,codigo,programa,uid,email,saldo,reserva_desayuno,reserva_almuerzo,reserva_cena,sancion,comida_consumida) VALUES (6336,'JHON KENEDY','PAZ SUAREZ','true','1059599181','1059599181','ingenieria de sitemas','1059599181','diegomazorram@gmail.com',5000,'true','true','true','true');</v>
      </c>
    </row>
    <row r="6338" spans="1:15">
      <c r="A6338">
        <v>6337</v>
      </c>
      <c r="B6338" s="56" t="s">
        <v>4824</v>
      </c>
      <c r="C6338" s="312" t="s">
        <v>4825</v>
      </c>
      <c r="D6338" t="s">
        <v>7106</v>
      </c>
      <c r="E6338" s="70" t="s">
        <v>5422</v>
      </c>
      <c r="F6338" s="70" t="s">
        <v>5422</v>
      </c>
      <c r="G6338" t="s">
        <v>7107</v>
      </c>
      <c r="H6338" s="70" t="s">
        <v>5422</v>
      </c>
      <c r="I6338" t="s">
        <v>7108</v>
      </c>
      <c r="J6338">
        <v>5000</v>
      </c>
      <c r="K6338" t="s">
        <v>7106</v>
      </c>
      <c r="L6338" t="s">
        <v>7106</v>
      </c>
      <c r="M6338" t="s">
        <v>7106</v>
      </c>
      <c r="N6338" t="s">
        <v>7106</v>
      </c>
      <c r="O6338" t="str">
        <f t="shared" si="98"/>
        <v>INSERT INTO USUARIOS_USUARIO(id,nombre,apellidos,foto,cedula,codigo,programa,uid,email,saldo,reserva_desayuno,reserva_almuerzo,reserva_cena,sancion,comida_consumida) VALUES (6337,'HADE MARIANA','PAZ CALAMBAS','true','1059603032','1059603032','ingenieria de sitemas','1059603032','diegomazorram@gmail.com',5000,'true','true','true','true');</v>
      </c>
    </row>
    <row r="6339" spans="1:15">
      <c r="A6339">
        <v>6338</v>
      </c>
      <c r="B6339" s="56" t="s">
        <v>4826</v>
      </c>
      <c r="C6339" s="312" t="s">
        <v>4825</v>
      </c>
      <c r="D6339" t="s">
        <v>7106</v>
      </c>
      <c r="E6339" s="70" t="s">
        <v>5423</v>
      </c>
      <c r="F6339" s="70" t="s">
        <v>5423</v>
      </c>
      <c r="G6339" t="s">
        <v>7107</v>
      </c>
      <c r="H6339" s="70" t="s">
        <v>5423</v>
      </c>
      <c r="I6339" t="s">
        <v>7108</v>
      </c>
      <c r="J6339">
        <v>5000</v>
      </c>
      <c r="K6339" t="s">
        <v>7106</v>
      </c>
      <c r="L6339" t="s">
        <v>7106</v>
      </c>
      <c r="M6339" t="s">
        <v>7106</v>
      </c>
      <c r="N6339" t="s">
        <v>7106</v>
      </c>
      <c r="O6339" t="str">
        <f t="shared" ref="O6339:O6402" si="99">"INSERT INTO USUARIOS_USUARIO(id,nombre,apellidos,foto,cedula,codigo,programa,uid,email,saldo,reserva_desayuno,reserva_almuerzo,reserva_cena,sancion,comida_consumida) VALUES ("&amp;A6339&amp;",'"&amp;B6339&amp;"','"&amp;C6339&amp;"','"&amp;D6339&amp;"','"&amp;E6339&amp;"','"&amp;F6339&amp;"','"&amp;G6339&amp;"','"&amp;H6339&amp;"','"&amp;I6339&amp;"',"&amp;J6339&amp;",'"&amp;K6339&amp;"','"&amp;L6339&amp;"','"&amp;M6339&amp;"','"&amp;N6339&amp;"');"</f>
        <v>INSERT INTO USUARIOS_USUARIO(id,nombre,apellidos,foto,cedula,codigo,programa,uid,email,saldo,reserva_desayuno,reserva_almuerzo,reserva_cena,sancion,comida_consumida) VALUES (6338,'MANUEL JOSE','PAZ CALAMBAS','true','1059605686','1059605686','ingenieria de sitemas','1059605686','diegomazorram@gmail.com',5000,'true','true','true','true');</v>
      </c>
    </row>
    <row r="6340" spans="1:15">
      <c r="A6340">
        <v>6339</v>
      </c>
      <c r="B6340" s="55" t="s">
        <v>466</v>
      </c>
      <c r="C6340" s="325" t="s">
        <v>4713</v>
      </c>
      <c r="D6340" t="s">
        <v>7106</v>
      </c>
      <c r="E6340" s="76" t="s">
        <v>5424</v>
      </c>
      <c r="F6340" s="76" t="s">
        <v>5424</v>
      </c>
      <c r="G6340" t="s">
        <v>7107</v>
      </c>
      <c r="H6340" s="76" t="s">
        <v>5424</v>
      </c>
      <c r="I6340" t="s">
        <v>7108</v>
      </c>
      <c r="J6340">
        <v>5000</v>
      </c>
      <c r="K6340" t="s">
        <v>7106</v>
      </c>
      <c r="L6340" t="s">
        <v>7106</v>
      </c>
      <c r="M6340" t="s">
        <v>7106</v>
      </c>
      <c r="N6340" t="s">
        <v>7106</v>
      </c>
      <c r="O6340" t="str">
        <f t="shared" si="99"/>
        <v>INSERT INTO USUARIOS_USUARIO(id,nombre,apellidos,foto,cedula,codigo,programa,uid,email,saldo,reserva_desayuno,reserva_almuerzo,reserva_cena,sancion,comida_consumida) VALUES (6339,'LUIS CARLOS','LLANTEN CARVAJAL','true','10320604','10320604','ingenieria de sitemas','10320604','diegomazorram@gmail.com',5000,'true','true','true','true');</v>
      </c>
    </row>
    <row r="6341" spans="1:15">
      <c r="A6341">
        <v>6340</v>
      </c>
      <c r="B6341" s="56" t="s">
        <v>1912</v>
      </c>
      <c r="C6341" s="312" t="s">
        <v>4827</v>
      </c>
      <c r="D6341" t="s">
        <v>7106</v>
      </c>
      <c r="E6341" s="70" t="s">
        <v>5425</v>
      </c>
      <c r="F6341" s="70" t="s">
        <v>5425</v>
      </c>
      <c r="G6341" t="s">
        <v>7107</v>
      </c>
      <c r="H6341" s="70" t="s">
        <v>5425</v>
      </c>
      <c r="I6341" t="s">
        <v>7108</v>
      </c>
      <c r="J6341">
        <v>5000</v>
      </c>
      <c r="K6341" t="s">
        <v>7106</v>
      </c>
      <c r="L6341" t="s">
        <v>7106</v>
      </c>
      <c r="M6341" t="s">
        <v>7106</v>
      </c>
      <c r="N6341" t="s">
        <v>7106</v>
      </c>
      <c r="O6341" t="str">
        <f t="shared" si="99"/>
        <v>INSERT INTO USUARIOS_USUARIO(id,nombre,apellidos,foto,cedula,codigo,programa,uid,email,saldo,reserva_desayuno,reserva_almuerzo,reserva_cena,sancion,comida_consumida) VALUES (6340,'MARIA FERNANDA','HURTADO GONZALEZ','true','1061779252','1061779252','ingenieria de sitemas','1061779252','diegomazorram@gmail.com',5000,'true','true','true','true');</v>
      </c>
    </row>
    <row r="6342" spans="1:15">
      <c r="A6342">
        <v>6341</v>
      </c>
      <c r="B6342" s="56" t="s">
        <v>4546</v>
      </c>
      <c r="C6342" s="312" t="s">
        <v>4828</v>
      </c>
      <c r="D6342" t="s">
        <v>7106</v>
      </c>
      <c r="E6342" s="70" t="s">
        <v>5426</v>
      </c>
      <c r="F6342" s="70" t="s">
        <v>5426</v>
      </c>
      <c r="G6342" t="s">
        <v>7107</v>
      </c>
      <c r="H6342" s="70" t="s">
        <v>5426</v>
      </c>
      <c r="I6342" t="s">
        <v>7108</v>
      </c>
      <c r="J6342">
        <v>5000</v>
      </c>
      <c r="K6342" t="s">
        <v>7106</v>
      </c>
      <c r="L6342" t="s">
        <v>7106</v>
      </c>
      <c r="M6342" t="s">
        <v>7106</v>
      </c>
      <c r="N6342" t="s">
        <v>7106</v>
      </c>
      <c r="O6342" t="str">
        <f t="shared" si="99"/>
        <v>INSERT INTO USUARIOS_USUARIO(id,nombre,apellidos,foto,cedula,codigo,programa,uid,email,saldo,reserva_desayuno,reserva_almuerzo,reserva_cena,sancion,comida_consumida) VALUES (6341,'DANIELA','LLANTEN HURTADO','true','1058936576','1058936576','ingenieria de sitemas','1058936576','diegomazorram@gmail.com',5000,'true','true','true','true');</v>
      </c>
    </row>
    <row r="6343" spans="1:15">
      <c r="A6343">
        <v>6342</v>
      </c>
      <c r="B6343" s="55" t="s">
        <v>4829</v>
      </c>
      <c r="C6343" s="325" t="s">
        <v>4830</v>
      </c>
      <c r="D6343" t="s">
        <v>7106</v>
      </c>
      <c r="E6343" s="76" t="s">
        <v>5427</v>
      </c>
      <c r="F6343" s="76" t="s">
        <v>5427</v>
      </c>
      <c r="G6343" t="s">
        <v>7107</v>
      </c>
      <c r="H6343" s="76" t="s">
        <v>5427</v>
      </c>
      <c r="I6343" t="s">
        <v>7108</v>
      </c>
      <c r="J6343">
        <v>5000</v>
      </c>
      <c r="K6343" t="s">
        <v>7106</v>
      </c>
      <c r="L6343" t="s">
        <v>7106</v>
      </c>
      <c r="M6343" t="s">
        <v>7106</v>
      </c>
      <c r="N6343" t="s">
        <v>7106</v>
      </c>
      <c r="O6343" t="str">
        <f t="shared" si="99"/>
        <v>INSERT INTO USUARIOS_USUARIO(id,nombre,apellidos,foto,cedula,codigo,programa,uid,email,saldo,reserva_desayuno,reserva_almuerzo,reserva_cena,sancion,comida_consumida) VALUES (6342,'LIBARDO','MOSQUERA VALENCIA','true','15906186','15906186','ingenieria de sitemas','15906186','diegomazorram@gmail.com',5000,'true','true','true','true');</v>
      </c>
    </row>
    <row r="6344" spans="1:15">
      <c r="A6344">
        <v>6343</v>
      </c>
      <c r="B6344" s="56" t="s">
        <v>5960</v>
      </c>
      <c r="C6344" s="312" t="s">
        <v>4831</v>
      </c>
      <c r="D6344" t="s">
        <v>7106</v>
      </c>
      <c r="E6344" s="70" t="s">
        <v>5428</v>
      </c>
      <c r="F6344" s="70" t="s">
        <v>5428</v>
      </c>
      <c r="G6344" t="s">
        <v>7107</v>
      </c>
      <c r="H6344" s="70" t="s">
        <v>5428</v>
      </c>
      <c r="I6344" t="s">
        <v>7108</v>
      </c>
      <c r="J6344">
        <v>5000</v>
      </c>
      <c r="K6344" t="s">
        <v>7106</v>
      </c>
      <c r="L6344" t="s">
        <v>7106</v>
      </c>
      <c r="M6344" t="s">
        <v>7106</v>
      </c>
      <c r="N6344" t="s">
        <v>7106</v>
      </c>
      <c r="O6344" t="str">
        <f t="shared" si="99"/>
        <v>INSERT INTO USUARIOS_USUARIO(id,nombre,apellidos,foto,cedula,codigo,programa,uid,email,saldo,reserva_desayuno,reserva_almuerzo,reserva_cena,sancion,comida_consumida) VALUES (6343,'VALENTINA','MOSQUERA ARROYAVE','true','1117013815','1117013815','ingenieria de sitemas','1117013815','diegomazorram@gmail.com',5000,'true','true','true','true');</v>
      </c>
    </row>
    <row r="6345" spans="1:15">
      <c r="A6345">
        <v>6344</v>
      </c>
      <c r="B6345" s="55" t="s">
        <v>7010</v>
      </c>
      <c r="C6345" s="325" t="s">
        <v>4832</v>
      </c>
      <c r="D6345" t="s">
        <v>7106</v>
      </c>
      <c r="E6345" s="76" t="s">
        <v>5429</v>
      </c>
      <c r="F6345" s="76" t="s">
        <v>5429</v>
      </c>
      <c r="G6345" t="s">
        <v>7107</v>
      </c>
      <c r="H6345" s="76" t="s">
        <v>5429</v>
      </c>
      <c r="I6345" t="s">
        <v>7108</v>
      </c>
      <c r="J6345">
        <v>5000</v>
      </c>
      <c r="K6345" t="s">
        <v>7106</v>
      </c>
      <c r="L6345" t="s">
        <v>7106</v>
      </c>
      <c r="M6345" t="s">
        <v>7106</v>
      </c>
      <c r="N6345" t="s">
        <v>7106</v>
      </c>
      <c r="O6345" t="str">
        <f t="shared" si="99"/>
        <v>INSERT INTO USUARIOS_USUARIO(id,nombre,apellidos,foto,cedula,codigo,programa,uid,email,saldo,reserva_desayuno,reserva_almuerzo,reserva_cena,sancion,comida_consumida) VALUES (6344,'ARCELIA','GOMEZ TUNUBALA','true','25550946','25550946','ingenieria de sitemas','25550946','diegomazorram@gmail.com',5000,'true','true','true','true');</v>
      </c>
    </row>
    <row r="6346" spans="1:15">
      <c r="A6346">
        <v>6345</v>
      </c>
      <c r="B6346" s="56" t="s">
        <v>4833</v>
      </c>
      <c r="C6346" s="312" t="s">
        <v>4834</v>
      </c>
      <c r="D6346" t="s">
        <v>7106</v>
      </c>
      <c r="E6346" s="70" t="s">
        <v>5430</v>
      </c>
      <c r="F6346" s="70" t="s">
        <v>5430</v>
      </c>
      <c r="G6346" t="s">
        <v>7107</v>
      </c>
      <c r="H6346" s="70" t="s">
        <v>5430</v>
      </c>
      <c r="I6346" t="s">
        <v>7108</v>
      </c>
      <c r="J6346">
        <v>5000</v>
      </c>
      <c r="K6346" t="s">
        <v>7106</v>
      </c>
      <c r="L6346" t="s">
        <v>7106</v>
      </c>
      <c r="M6346" t="s">
        <v>7106</v>
      </c>
      <c r="N6346" t="s">
        <v>7106</v>
      </c>
      <c r="O6346" t="str">
        <f t="shared" si="99"/>
        <v>INSERT INTO USUARIOS_USUARIO(id,nombre,apellidos,foto,cedula,codigo,programa,uid,email,saldo,reserva_desayuno,reserva_almuerzo,reserva_cena,sancion,comida_consumida) VALUES (6345,'ARLEX','VELASCO GOMEZ','true','1059602810','1059602810','ingenieria de sitemas','1059602810','diegomazorram@gmail.com',5000,'true','true','true','true');</v>
      </c>
    </row>
    <row r="6347" spans="1:15">
      <c r="A6347">
        <v>6346</v>
      </c>
      <c r="B6347" s="55" t="s">
        <v>4757</v>
      </c>
      <c r="C6347" s="325" t="s">
        <v>4834</v>
      </c>
      <c r="D6347" t="s">
        <v>7106</v>
      </c>
      <c r="E6347" s="76" t="s">
        <v>5431</v>
      </c>
      <c r="F6347" s="76" t="s">
        <v>5431</v>
      </c>
      <c r="G6347" t="s">
        <v>7107</v>
      </c>
      <c r="H6347" s="76" t="s">
        <v>5431</v>
      </c>
      <c r="I6347" t="s">
        <v>7108</v>
      </c>
      <c r="J6347">
        <v>5000</v>
      </c>
      <c r="K6347" t="s">
        <v>7106</v>
      </c>
      <c r="L6347" t="s">
        <v>7106</v>
      </c>
      <c r="M6347" t="s">
        <v>7106</v>
      </c>
      <c r="N6347" t="s">
        <v>7106</v>
      </c>
      <c r="O6347" t="str">
        <f t="shared" si="99"/>
        <v>INSERT INTO USUARIOS_USUARIO(id,nombre,apellidos,foto,cedula,codigo,programa,uid,email,saldo,reserva_desayuno,reserva_almuerzo,reserva_cena,sancion,comida_consumida) VALUES (6346,'YANETH','VELASCO GOMEZ','true','1059601249','1059601249','ingenieria de sitemas','1059601249','diegomazorram@gmail.com',5000,'true','true','true','true');</v>
      </c>
    </row>
    <row r="6348" spans="1:15">
      <c r="A6348">
        <v>6347</v>
      </c>
      <c r="B6348" s="56" t="s">
        <v>4835</v>
      </c>
      <c r="C6348" s="312" t="s">
        <v>4836</v>
      </c>
      <c r="D6348" t="s">
        <v>7106</v>
      </c>
      <c r="E6348" s="70" t="s">
        <v>5432</v>
      </c>
      <c r="F6348" s="70" t="s">
        <v>5432</v>
      </c>
      <c r="G6348" t="s">
        <v>7107</v>
      </c>
      <c r="H6348" s="70" t="s">
        <v>5432</v>
      </c>
      <c r="I6348" t="s">
        <v>7108</v>
      </c>
      <c r="J6348">
        <v>5000</v>
      </c>
      <c r="K6348" t="s">
        <v>7106</v>
      </c>
      <c r="L6348" t="s">
        <v>7106</v>
      </c>
      <c r="M6348" t="s">
        <v>7106</v>
      </c>
      <c r="N6348" t="s">
        <v>7106</v>
      </c>
      <c r="O6348" t="str">
        <f t="shared" si="99"/>
        <v>INSERT INTO USUARIOS_USUARIO(id,nombre,apellidos,foto,cedula,codigo,programa,uid,email,saldo,reserva_desayuno,reserva_almuerzo,reserva_cena,sancion,comida_consumida) VALUES (6347,'SAMUEL ALEJANDRO','CAMAYO VELASCO','true','1059602814','1059602814','ingenieria de sitemas','1059602814','diegomazorram@gmail.com',5000,'true','true','true','true');</v>
      </c>
    </row>
    <row r="6349" spans="1:15">
      <c r="A6349">
        <v>6348</v>
      </c>
      <c r="B6349" s="55" t="s">
        <v>193</v>
      </c>
      <c r="C6349" s="325" t="s">
        <v>6708</v>
      </c>
      <c r="D6349" t="s">
        <v>7106</v>
      </c>
      <c r="E6349" s="76" t="s">
        <v>5433</v>
      </c>
      <c r="F6349" s="76" t="s">
        <v>5433</v>
      </c>
      <c r="G6349" t="s">
        <v>7107</v>
      </c>
      <c r="H6349" s="76" t="s">
        <v>5433</v>
      </c>
      <c r="I6349" t="s">
        <v>7108</v>
      </c>
      <c r="J6349">
        <v>5000</v>
      </c>
      <c r="K6349" t="s">
        <v>7106</v>
      </c>
      <c r="L6349" t="s">
        <v>7106</v>
      </c>
      <c r="M6349" t="s">
        <v>7106</v>
      </c>
      <c r="N6349" t="s">
        <v>7106</v>
      </c>
      <c r="O6349" t="str">
        <f t="shared" si="99"/>
        <v>INSERT INTO USUARIOS_USUARIO(id,nombre,apellidos,foto,cedula,codigo,programa,uid,email,saldo,reserva_desayuno,reserva_almuerzo,reserva_cena,sancion,comida_consumida) VALUES (6348,'JHON ALEXANDER','TROCHEZ DIAZ','true','4722178','4722178','ingenieria de sitemas','4722178','diegomazorram@gmail.com',5000,'true','true','true','true');</v>
      </c>
    </row>
    <row r="6350" spans="1:15">
      <c r="A6350">
        <v>6349</v>
      </c>
      <c r="B6350" s="56" t="s">
        <v>4837</v>
      </c>
      <c r="C6350" s="312" t="s">
        <v>7011</v>
      </c>
      <c r="D6350" t="s">
        <v>7106</v>
      </c>
      <c r="E6350" s="70" t="s">
        <v>5434</v>
      </c>
      <c r="F6350" s="70" t="s">
        <v>5434</v>
      </c>
      <c r="G6350" t="s">
        <v>7107</v>
      </c>
      <c r="H6350" s="70" t="s">
        <v>5434</v>
      </c>
      <c r="I6350" t="s">
        <v>7108</v>
      </c>
      <c r="J6350">
        <v>5000</v>
      </c>
      <c r="K6350" t="s">
        <v>7106</v>
      </c>
      <c r="L6350" t="s">
        <v>7106</v>
      </c>
      <c r="M6350" t="s">
        <v>7106</v>
      </c>
      <c r="N6350" t="s">
        <v>7106</v>
      </c>
      <c r="O6350" t="str">
        <f t="shared" si="99"/>
        <v>INSERT INTO USUARIOS_USUARIO(id,nombre,apellidos,foto,cedula,codigo,programa,uid,email,saldo,reserva_desayuno,reserva_almuerzo,reserva_cena,sancion,comida_consumida) VALUES (6349,'YAMILETH','RESTREPO CONTRERAS','true','29114998','29114998','ingenieria de sitemas','29114998','diegomazorram@gmail.com',5000,'true','true','true','true');</v>
      </c>
    </row>
    <row r="6351" spans="1:15">
      <c r="A6351">
        <v>6350</v>
      </c>
      <c r="B6351" s="56" t="s">
        <v>3043</v>
      </c>
      <c r="C6351" s="312" t="s">
        <v>7012</v>
      </c>
      <c r="D6351" t="s">
        <v>7106</v>
      </c>
      <c r="E6351" s="70" t="s">
        <v>5435</v>
      </c>
      <c r="F6351" s="70" t="s">
        <v>5435</v>
      </c>
      <c r="G6351" t="s">
        <v>7107</v>
      </c>
      <c r="H6351" s="70" t="s">
        <v>5435</v>
      </c>
      <c r="I6351" t="s">
        <v>7108</v>
      </c>
      <c r="J6351">
        <v>5000</v>
      </c>
      <c r="K6351" t="s">
        <v>7106</v>
      </c>
      <c r="L6351" t="s">
        <v>7106</v>
      </c>
      <c r="M6351" t="s">
        <v>7106</v>
      </c>
      <c r="N6351" t="s">
        <v>7106</v>
      </c>
      <c r="O6351" t="str">
        <f t="shared" si="99"/>
        <v>INSERT INTO USUARIOS_USUARIO(id,nombre,apellidos,foto,cedula,codigo,programa,uid,email,saldo,reserva_desayuno,reserva_almuerzo,reserva_cena,sancion,comida_consumida) VALUES (6350,'MARIANA','TROCHEZ RESTREPO','true','1111557917','1111557917','ingenieria de sitemas','1111557917','diegomazorram@gmail.com',5000,'true','true','true','true');</v>
      </c>
    </row>
    <row r="6352" spans="1:15">
      <c r="A6352">
        <v>6351</v>
      </c>
      <c r="B6352" s="55" t="s">
        <v>4599</v>
      </c>
      <c r="C6352" s="325" t="s">
        <v>6708</v>
      </c>
      <c r="D6352" t="s">
        <v>7106</v>
      </c>
      <c r="E6352" s="76" t="s">
        <v>5436</v>
      </c>
      <c r="F6352" s="76" t="s">
        <v>5436</v>
      </c>
      <c r="G6352" t="s">
        <v>7107</v>
      </c>
      <c r="H6352" s="76" t="s">
        <v>5436</v>
      </c>
      <c r="I6352" t="s">
        <v>7108</v>
      </c>
      <c r="J6352">
        <v>5000</v>
      </c>
      <c r="K6352" t="s">
        <v>7106</v>
      </c>
      <c r="L6352" t="s">
        <v>7106</v>
      </c>
      <c r="M6352" t="s">
        <v>7106</v>
      </c>
      <c r="N6352" t="s">
        <v>7106</v>
      </c>
      <c r="O6352" t="str">
        <f t="shared" si="99"/>
        <v>INSERT INTO USUARIOS_USUARIO(id,nombre,apellidos,foto,cedula,codigo,programa,uid,email,saldo,reserva_desayuno,reserva_almuerzo,reserva_cena,sancion,comida_consumida) VALUES (6351,'ORLANDO','TROCHEZ DIAZ','true','76292549','76292549','ingenieria de sitemas','76292549','diegomazorram@gmail.com',5000,'true','true','true','true');</v>
      </c>
    </row>
    <row r="6353" spans="1:15">
      <c r="A6353">
        <v>6352</v>
      </c>
      <c r="B6353" s="56" t="s">
        <v>2338</v>
      </c>
      <c r="C6353" s="312" t="s">
        <v>7013</v>
      </c>
      <c r="D6353" t="s">
        <v>7106</v>
      </c>
      <c r="E6353" s="70" t="s">
        <v>5437</v>
      </c>
      <c r="F6353" s="70" t="s">
        <v>5437</v>
      </c>
      <c r="G6353" t="s">
        <v>7107</v>
      </c>
      <c r="H6353" s="70" t="s">
        <v>5437</v>
      </c>
      <c r="I6353" t="s">
        <v>7108</v>
      </c>
      <c r="J6353">
        <v>5000</v>
      </c>
      <c r="K6353" t="s">
        <v>7106</v>
      </c>
      <c r="L6353" t="s">
        <v>7106</v>
      </c>
      <c r="M6353" t="s">
        <v>7106</v>
      </c>
      <c r="N6353" t="s">
        <v>7106</v>
      </c>
      <c r="O6353" t="str">
        <f t="shared" si="99"/>
        <v>INSERT INTO USUARIOS_USUARIO(id,nombre,apellidos,foto,cedula,codigo,programa,uid,email,saldo,reserva_desayuno,reserva_almuerzo,reserva_cena,sancion,comida_consumida) VALUES (6352,'DIANA CAROLINA','TROCHEZ PAZ','true','1005966760','1005966760','ingenieria de sitemas','1005966760','diegomazorram@gmail.com',5000,'true','true','true','true');</v>
      </c>
    </row>
    <row r="6354" spans="1:15">
      <c r="A6354">
        <v>6353</v>
      </c>
      <c r="B6354" s="56" t="s">
        <v>2128</v>
      </c>
      <c r="C6354" s="312" t="s">
        <v>6708</v>
      </c>
      <c r="D6354" t="s">
        <v>7106</v>
      </c>
      <c r="E6354" s="70" t="s">
        <v>5438</v>
      </c>
      <c r="F6354" s="70" t="s">
        <v>5438</v>
      </c>
      <c r="G6354" t="s">
        <v>7107</v>
      </c>
      <c r="H6354" s="70" t="s">
        <v>5438</v>
      </c>
      <c r="I6354" t="s">
        <v>7108</v>
      </c>
      <c r="J6354">
        <v>5000</v>
      </c>
      <c r="K6354" t="s">
        <v>7106</v>
      </c>
      <c r="L6354" t="s">
        <v>7106</v>
      </c>
      <c r="M6354" t="s">
        <v>7106</v>
      </c>
      <c r="N6354" t="s">
        <v>7106</v>
      </c>
      <c r="O6354" t="str">
        <f t="shared" si="99"/>
        <v>INSERT INTO USUARIOS_USUARIO(id,nombre,apellidos,foto,cedula,codigo,programa,uid,email,saldo,reserva_desayuno,reserva_almuerzo,reserva_cena,sancion,comida_consumida) VALUES (6353,'ISABEL SOFIA','TROCHEZ DIAZ','true','1107849722','1107849722','ingenieria de sitemas','1107849722','diegomazorram@gmail.com',5000,'true','true','true','true');</v>
      </c>
    </row>
    <row r="6355" spans="1:15">
      <c r="A6355">
        <v>6354</v>
      </c>
      <c r="B6355" s="55" t="s">
        <v>3132</v>
      </c>
      <c r="C6355" s="325" t="s">
        <v>4111</v>
      </c>
      <c r="D6355" t="s">
        <v>7106</v>
      </c>
      <c r="E6355" s="76" t="s">
        <v>5439</v>
      </c>
      <c r="F6355" s="76" t="s">
        <v>5439</v>
      </c>
      <c r="G6355" t="s">
        <v>7107</v>
      </c>
      <c r="H6355" s="76" t="s">
        <v>5439</v>
      </c>
      <c r="I6355" t="s">
        <v>7108</v>
      </c>
      <c r="J6355">
        <v>5000</v>
      </c>
      <c r="K6355" t="s">
        <v>7106</v>
      </c>
      <c r="L6355" t="s">
        <v>7106</v>
      </c>
      <c r="M6355" t="s">
        <v>7106</v>
      </c>
      <c r="N6355" t="s">
        <v>7106</v>
      </c>
      <c r="O6355" t="str">
        <f t="shared" si="99"/>
        <v>INSERT INTO USUARIOS_USUARIO(id,nombre,apellidos,foto,cedula,codigo,programa,uid,email,saldo,reserva_desayuno,reserva_almuerzo,reserva_cena,sancion,comida_consumida) VALUES (6354,'LEONEL','IPIA CANTERO','true','4767641','4767641','ingenieria de sitemas','4767641','diegomazorram@gmail.com',5000,'true','true','true','true');</v>
      </c>
    </row>
    <row r="6356" spans="1:15">
      <c r="A6356">
        <v>6355</v>
      </c>
      <c r="B6356" s="56" t="s">
        <v>4838</v>
      </c>
      <c r="C6356" s="312" t="s">
        <v>2994</v>
      </c>
      <c r="D6356" t="s">
        <v>7106</v>
      </c>
      <c r="E6356" s="70" t="s">
        <v>5440</v>
      </c>
      <c r="F6356" s="70" t="s">
        <v>5440</v>
      </c>
      <c r="G6356" t="s">
        <v>7107</v>
      </c>
      <c r="H6356" s="70" t="s">
        <v>5440</v>
      </c>
      <c r="I6356" t="s">
        <v>7108</v>
      </c>
      <c r="J6356">
        <v>5000</v>
      </c>
      <c r="K6356" t="s">
        <v>7106</v>
      </c>
      <c r="L6356" t="s">
        <v>7106</v>
      </c>
      <c r="M6356" t="s">
        <v>7106</v>
      </c>
      <c r="N6356" t="s">
        <v>7106</v>
      </c>
      <c r="O6356" t="str">
        <f t="shared" si="99"/>
        <v>INSERT INTO USUARIOS_USUARIO(id,nombre,apellidos,foto,cedula,codigo,programa,uid,email,saldo,reserva_desayuno,reserva_almuerzo,reserva_cena,sancion,comida_consumida) VALUES (6355,'MARIA ELVIRA','MUELAS CALAMBAS','true','25543052','25543052','ingenieria de sitemas','25543052','diegomazorram@gmail.com',5000,'true','true','true','true');</v>
      </c>
    </row>
    <row r="6357" spans="1:15">
      <c r="A6357">
        <v>6356</v>
      </c>
      <c r="B6357" s="55" t="s">
        <v>4839</v>
      </c>
      <c r="C6357" s="325" t="s">
        <v>6998</v>
      </c>
      <c r="D6357" t="s">
        <v>7106</v>
      </c>
      <c r="E6357" s="76" t="s">
        <v>5441</v>
      </c>
      <c r="F6357" s="76" t="s">
        <v>5441</v>
      </c>
      <c r="G6357" t="s">
        <v>7107</v>
      </c>
      <c r="H6357" s="76" t="s">
        <v>5441</v>
      </c>
      <c r="I6357" t="s">
        <v>7108</v>
      </c>
      <c r="J6357">
        <v>5000</v>
      </c>
      <c r="K6357" t="s">
        <v>7106</v>
      </c>
      <c r="L6357" t="s">
        <v>7106</v>
      </c>
      <c r="M6357" t="s">
        <v>7106</v>
      </c>
      <c r="N6357" t="s">
        <v>7106</v>
      </c>
      <c r="O6357" t="str">
        <f t="shared" si="99"/>
        <v>INSERT INTO USUARIOS_USUARIO(id,nombre,apellidos,foto,cedula,codigo,programa,uid,email,saldo,reserva_desayuno,reserva_almuerzo,reserva_cena,sancion,comida_consumida) VALUES (6356,'MARIA VIGELINA','TROCHEZ VILLANO','true','31213116','31213116','ingenieria de sitemas','31213116','diegomazorram@gmail.com',5000,'true','true','true','true');</v>
      </c>
    </row>
    <row r="6358" spans="1:15">
      <c r="A6358">
        <v>6357</v>
      </c>
      <c r="B6358" s="56" t="s">
        <v>3560</v>
      </c>
      <c r="C6358" s="312" t="s">
        <v>7014</v>
      </c>
      <c r="D6358" t="s">
        <v>7106</v>
      </c>
      <c r="E6358" s="70" t="s">
        <v>5442</v>
      </c>
      <c r="F6358" s="70" t="s">
        <v>5442</v>
      </c>
      <c r="G6358" t="s">
        <v>7107</v>
      </c>
      <c r="H6358" s="70" t="s">
        <v>5442</v>
      </c>
      <c r="I6358" t="s">
        <v>7108</v>
      </c>
      <c r="J6358">
        <v>5000</v>
      </c>
      <c r="K6358" t="s">
        <v>7106</v>
      </c>
      <c r="L6358" t="s">
        <v>7106</v>
      </c>
      <c r="M6358" t="s">
        <v>7106</v>
      </c>
      <c r="N6358" t="s">
        <v>7106</v>
      </c>
      <c r="O6358" t="str">
        <f t="shared" si="99"/>
        <v>INSERT INTO USUARIOS_USUARIO(id,nombre,apellidos,foto,cedula,codigo,programa,uid,email,saldo,reserva_desayuno,reserva_almuerzo,reserva_cena,sancion,comida_consumida) VALUES (6357,'ISABELLA','FUQUENE HIDROBO','true','1110364300','1110364300','ingenieria de sitemas','1110364300','diegomazorram@gmail.com',5000,'true','true','true','true');</v>
      </c>
    </row>
    <row r="6359" spans="1:15">
      <c r="A6359">
        <v>6358</v>
      </c>
      <c r="B6359" s="55" t="s">
        <v>4840</v>
      </c>
      <c r="C6359" s="325" t="s">
        <v>916</v>
      </c>
      <c r="D6359" t="s">
        <v>7106</v>
      </c>
      <c r="E6359" s="76" t="s">
        <v>5443</v>
      </c>
      <c r="F6359" s="76" t="s">
        <v>5443</v>
      </c>
      <c r="G6359" t="s">
        <v>7107</v>
      </c>
      <c r="H6359" s="76" t="s">
        <v>5443</v>
      </c>
      <c r="I6359" t="s">
        <v>7108</v>
      </c>
      <c r="J6359">
        <v>5000</v>
      </c>
      <c r="K6359" t="s">
        <v>7106</v>
      </c>
      <c r="L6359" t="s">
        <v>7106</v>
      </c>
      <c r="M6359" t="s">
        <v>7106</v>
      </c>
      <c r="N6359" t="s">
        <v>7106</v>
      </c>
      <c r="O6359" t="str">
        <f t="shared" si="99"/>
        <v>INSERT INTO USUARIOS_USUARIO(id,nombre,apellidos,foto,cedula,codigo,programa,uid,email,saldo,reserva_desayuno,reserva_almuerzo,reserva_cena,sancion,comida_consumida) VALUES (6358,'MABEL','CALAMBAS ALMENDRA','true','25545783','25545783','ingenieria de sitemas','25545783','diegomazorram@gmail.com',5000,'true','true','true','true');</v>
      </c>
    </row>
    <row r="6360" spans="1:15">
      <c r="A6360">
        <v>6359</v>
      </c>
      <c r="B6360" s="56" t="s">
        <v>7015</v>
      </c>
      <c r="C6360" s="312" t="s">
        <v>4841</v>
      </c>
      <c r="D6360" t="s">
        <v>7106</v>
      </c>
      <c r="E6360" s="70" t="s">
        <v>5444</v>
      </c>
      <c r="F6360" s="70" t="s">
        <v>5444</v>
      </c>
      <c r="G6360" t="s">
        <v>7107</v>
      </c>
      <c r="H6360" s="70" t="s">
        <v>5444</v>
      </c>
      <c r="I6360" t="s">
        <v>7108</v>
      </c>
      <c r="J6360">
        <v>5000</v>
      </c>
      <c r="K6360" t="s">
        <v>7106</v>
      </c>
      <c r="L6360" t="s">
        <v>7106</v>
      </c>
      <c r="M6360" t="s">
        <v>7106</v>
      </c>
      <c r="N6360" t="s">
        <v>7106</v>
      </c>
      <c r="O6360" t="str">
        <f t="shared" si="99"/>
        <v>INSERT INTO USUARIOS_USUARIO(id,nombre,apellidos,foto,cedula,codigo,programa,uid,email,saldo,reserva_desayuno,reserva_almuerzo,reserva_cena,sancion,comida_consumida) VALUES (6359,'GENTIL','OROZCO PILLIMUE','true','4720901','4720901','ingenieria de sitemas','4720901','diegomazorram@gmail.com',5000,'true','true','true','true');</v>
      </c>
    </row>
    <row r="6361" spans="1:15">
      <c r="A6361">
        <v>6360</v>
      </c>
      <c r="B6361" s="56" t="s">
        <v>4842</v>
      </c>
      <c r="C6361" s="312" t="s">
        <v>4843</v>
      </c>
      <c r="D6361" t="s">
        <v>7106</v>
      </c>
      <c r="E6361" s="70" t="s">
        <v>5445</v>
      </c>
      <c r="F6361" s="70" t="s">
        <v>5445</v>
      </c>
      <c r="G6361" t="s">
        <v>7107</v>
      </c>
      <c r="H6361" s="70" t="s">
        <v>5445</v>
      </c>
      <c r="I6361" t="s">
        <v>7108</v>
      </c>
      <c r="J6361">
        <v>5000</v>
      </c>
      <c r="K6361" t="s">
        <v>7106</v>
      </c>
      <c r="L6361" t="s">
        <v>7106</v>
      </c>
      <c r="M6361" t="s">
        <v>7106</v>
      </c>
      <c r="N6361" t="s">
        <v>7106</v>
      </c>
      <c r="O6361" t="str">
        <f t="shared" si="99"/>
        <v>INSERT INTO USUARIOS_USUARIO(id,nombre,apellidos,foto,cedula,codigo,programa,uid,email,saldo,reserva_desayuno,reserva_almuerzo,reserva_cena,sancion,comida_consumida) VALUES (6360,'LEYDY DAYANA','OROZCO CALAMBAS','true','1002971057','1002971057','ingenieria de sitemas','1002971057','diegomazorram@gmail.com',5000,'true','true','true','true');</v>
      </c>
    </row>
    <row r="6362" spans="1:15">
      <c r="A6362">
        <v>6361</v>
      </c>
      <c r="B6362" s="56" t="s">
        <v>4844</v>
      </c>
      <c r="C6362" s="312" t="s">
        <v>4843</v>
      </c>
      <c r="D6362" t="s">
        <v>7106</v>
      </c>
      <c r="E6362" s="70" t="s">
        <v>5446</v>
      </c>
      <c r="F6362" s="70" t="s">
        <v>5446</v>
      </c>
      <c r="G6362" t="s">
        <v>7107</v>
      </c>
      <c r="H6362" s="70" t="s">
        <v>5446</v>
      </c>
      <c r="I6362" t="s">
        <v>7108</v>
      </c>
      <c r="J6362">
        <v>5000</v>
      </c>
      <c r="K6362" t="s">
        <v>7106</v>
      </c>
      <c r="L6362" t="s">
        <v>7106</v>
      </c>
      <c r="M6362" t="s">
        <v>7106</v>
      </c>
      <c r="N6362" t="s">
        <v>7106</v>
      </c>
      <c r="O6362" t="str">
        <f t="shared" si="99"/>
        <v>INSERT INTO USUARIOS_USUARIO(id,nombre,apellidos,foto,cedula,codigo,programa,uid,email,saldo,reserva_desayuno,reserva_almuerzo,reserva_cena,sancion,comida_consumida) VALUES (6361,'EMMANUEL ','OROZCO CALAMBAS','true','1061746176','1061746176','ingenieria de sitemas','1061746176','diegomazorram@gmail.com',5000,'true','true','true','true');</v>
      </c>
    </row>
    <row r="6363" spans="1:15">
      <c r="A6363">
        <v>6362</v>
      </c>
      <c r="B6363" s="55" t="s">
        <v>7016</v>
      </c>
      <c r="C6363" s="325" t="s">
        <v>4841</v>
      </c>
      <c r="D6363" t="s">
        <v>7106</v>
      </c>
      <c r="E6363" s="76" t="s">
        <v>5447</v>
      </c>
      <c r="F6363" s="76" t="s">
        <v>5447</v>
      </c>
      <c r="G6363" t="s">
        <v>7107</v>
      </c>
      <c r="H6363" s="76" t="s">
        <v>5447</v>
      </c>
      <c r="I6363" t="s">
        <v>7108</v>
      </c>
      <c r="J6363">
        <v>5000</v>
      </c>
      <c r="K6363" t="s">
        <v>7106</v>
      </c>
      <c r="L6363" t="s">
        <v>7106</v>
      </c>
      <c r="M6363" t="s">
        <v>7106</v>
      </c>
      <c r="N6363" t="s">
        <v>7106</v>
      </c>
      <c r="O6363" t="str">
        <f t="shared" si="99"/>
        <v>INSERT INTO USUARIOS_USUARIO(id,nombre,apellidos,foto,cedula,codigo,programa,uid,email,saldo,reserva_desayuno,reserva_almuerzo,reserva_cena,sancion,comida_consumida) VALUES (6362,'JAMES  ANDRES','OROZCO PILLIMUE','true','4718917','4718917','ingenieria de sitemas','4718917','diegomazorram@gmail.com',5000,'true','true','true','true');</v>
      </c>
    </row>
    <row r="6364" spans="1:15">
      <c r="A6364">
        <v>6363</v>
      </c>
      <c r="B6364" s="56" t="s">
        <v>4845</v>
      </c>
      <c r="C6364" s="312" t="s">
        <v>4846</v>
      </c>
      <c r="D6364" t="s">
        <v>7106</v>
      </c>
      <c r="E6364" s="70" t="s">
        <v>5448</v>
      </c>
      <c r="F6364" s="70" t="s">
        <v>5448</v>
      </c>
      <c r="G6364" t="s">
        <v>7107</v>
      </c>
      <c r="H6364" s="70" t="s">
        <v>5448</v>
      </c>
      <c r="I6364" t="s">
        <v>7108</v>
      </c>
      <c r="J6364">
        <v>5000</v>
      </c>
      <c r="K6364" t="s">
        <v>7106</v>
      </c>
      <c r="L6364" t="s">
        <v>7106</v>
      </c>
      <c r="M6364" t="s">
        <v>7106</v>
      </c>
      <c r="N6364" t="s">
        <v>7106</v>
      </c>
      <c r="O6364" t="str">
        <f t="shared" si="99"/>
        <v>INSERT INTO USUARIOS_USUARIO(id,nombre,apellidos,foto,cedula,codigo,programa,uid,email,saldo,reserva_desayuno,reserva_almuerzo,reserva_cena,sancion,comida_consumida) VALUES (6363,'JOAN SNEYDER','OROZCO CEDEÑO','true','1061701849','1061701849','ingenieria de sitemas','1061701849','diegomazorram@gmail.com',5000,'true','true','true','true');</v>
      </c>
    </row>
    <row r="6365" spans="1:15">
      <c r="A6365">
        <v>6364</v>
      </c>
      <c r="B6365" s="55" t="s">
        <v>4847</v>
      </c>
      <c r="C6365" s="325" t="s">
        <v>4848</v>
      </c>
      <c r="D6365" t="s">
        <v>7106</v>
      </c>
      <c r="E6365" s="76" t="s">
        <v>5449</v>
      </c>
      <c r="F6365" s="76" t="s">
        <v>5449</v>
      </c>
      <c r="G6365" t="s">
        <v>7107</v>
      </c>
      <c r="H6365" s="76" t="s">
        <v>5449</v>
      </c>
      <c r="I6365" t="s">
        <v>7108</v>
      </c>
      <c r="J6365">
        <v>5000</v>
      </c>
      <c r="K6365" t="s">
        <v>7106</v>
      </c>
      <c r="L6365" t="s">
        <v>7106</v>
      </c>
      <c r="M6365" t="s">
        <v>7106</v>
      </c>
      <c r="N6365" t="s">
        <v>7106</v>
      </c>
      <c r="O6365" t="str">
        <f t="shared" si="99"/>
        <v>INSERT INTO USUARIOS_USUARIO(id,nombre,apellidos,foto,cedula,codigo,programa,uid,email,saldo,reserva_desayuno,reserva_almuerzo,reserva_cena,sancion,comida_consumida) VALUES (6364,'FLOR ELDA','PILLIMUE DE OROZCO','true','25542990','25542990','ingenieria de sitemas','25542990','diegomazorram@gmail.com',5000,'true','true','true','true');</v>
      </c>
    </row>
    <row r="6366" spans="1:15">
      <c r="A6366">
        <v>6365</v>
      </c>
      <c r="B6366" s="55" t="s">
        <v>7017</v>
      </c>
      <c r="C6366" s="325" t="s">
        <v>4849</v>
      </c>
      <c r="D6366" t="s">
        <v>7106</v>
      </c>
      <c r="E6366" s="76" t="s">
        <v>5450</v>
      </c>
      <c r="F6366" s="76" t="s">
        <v>5450</v>
      </c>
      <c r="G6366" t="s">
        <v>7107</v>
      </c>
      <c r="H6366" s="76" t="s">
        <v>5450</v>
      </c>
      <c r="I6366" t="s">
        <v>7108</v>
      </c>
      <c r="J6366">
        <v>5000</v>
      </c>
      <c r="K6366" t="s">
        <v>7106</v>
      </c>
      <c r="L6366" t="s">
        <v>7106</v>
      </c>
      <c r="M6366" t="s">
        <v>7106</v>
      </c>
      <c r="N6366" t="s">
        <v>7106</v>
      </c>
      <c r="O6366" t="str">
        <f t="shared" si="99"/>
        <v>INSERT INTO USUARIOS_USUARIO(id,nombre,apellidos,foto,cedula,codigo,programa,uid,email,saldo,reserva_desayuno,reserva_almuerzo,reserva_cena,sancion,comida_consumida) VALUES (6365,'PRIMITIVA','YANDY RIVERA','true','25547821','25547821','ingenieria de sitemas','25547821','diegomazorram@gmail.com',5000,'true','true','true','true');</v>
      </c>
    </row>
    <row r="6367" spans="1:15">
      <c r="A6367">
        <v>6366</v>
      </c>
      <c r="B6367" s="55" t="s">
        <v>4850</v>
      </c>
      <c r="C6367" s="325" t="s">
        <v>4851</v>
      </c>
      <c r="D6367" t="s">
        <v>7106</v>
      </c>
      <c r="E6367" s="76" t="s">
        <v>5451</v>
      </c>
      <c r="F6367" s="76" t="s">
        <v>5451</v>
      </c>
      <c r="G6367" t="s">
        <v>7107</v>
      </c>
      <c r="H6367" s="76" t="s">
        <v>5451</v>
      </c>
      <c r="I6367" t="s">
        <v>7108</v>
      </c>
      <c r="J6367">
        <v>5000</v>
      </c>
      <c r="K6367" t="s">
        <v>7106</v>
      </c>
      <c r="L6367" t="s">
        <v>7106</v>
      </c>
      <c r="M6367" t="s">
        <v>7106</v>
      </c>
      <c r="N6367" t="s">
        <v>7106</v>
      </c>
      <c r="O6367" t="str">
        <f t="shared" si="99"/>
        <v>INSERT INTO USUARIOS_USUARIO(id,nombre,apellidos,foto,cedula,codigo,programa,uid,email,saldo,reserva_desayuno,reserva_almuerzo,reserva_cena,sancion,comida_consumida) VALUES (6366,'GREGORIA','RIVERA  ZAMBRANO','true','25544447','25544447','ingenieria de sitemas','25544447','diegomazorram@gmail.com',5000,'true','true','true','true');</v>
      </c>
    </row>
    <row r="6368" spans="1:15">
      <c r="A6368">
        <v>6367</v>
      </c>
      <c r="B6368" s="55" t="s">
        <v>4599</v>
      </c>
      <c r="C6368" s="325" t="s">
        <v>4852</v>
      </c>
      <c r="D6368" t="s">
        <v>7106</v>
      </c>
      <c r="E6368" s="76" t="s">
        <v>5452</v>
      </c>
      <c r="F6368" s="76" t="s">
        <v>5452</v>
      </c>
      <c r="G6368" t="s">
        <v>7107</v>
      </c>
      <c r="H6368" s="76" t="s">
        <v>5452</v>
      </c>
      <c r="I6368" t="s">
        <v>7108</v>
      </c>
      <c r="J6368">
        <v>5000</v>
      </c>
      <c r="K6368" t="s">
        <v>7106</v>
      </c>
      <c r="L6368" t="s">
        <v>7106</v>
      </c>
      <c r="M6368" t="s">
        <v>7106</v>
      </c>
      <c r="N6368" t="s">
        <v>7106</v>
      </c>
      <c r="O6368" t="str">
        <f t="shared" si="99"/>
        <v>INSERT INTO USUARIOS_USUARIO(id,nombre,apellidos,foto,cedula,codigo,programa,uid,email,saldo,reserva_desayuno,reserva_almuerzo,reserva_cena,sancion,comida_consumida) VALUES (6367,'ORLANDO','RIOS PENAGOS','true','76258850','76258850','ingenieria de sitemas','76258850','diegomazorram@gmail.com',5000,'true','true','true','true');</v>
      </c>
    </row>
    <row r="6369" spans="1:15">
      <c r="A6369">
        <v>6368</v>
      </c>
      <c r="B6369" s="56" t="s">
        <v>179</v>
      </c>
      <c r="C6369" s="312" t="s">
        <v>7018</v>
      </c>
      <c r="D6369" t="s">
        <v>7106</v>
      </c>
      <c r="E6369" s="70" t="s">
        <v>5453</v>
      </c>
      <c r="F6369" s="70" t="s">
        <v>5453</v>
      </c>
      <c r="G6369" t="s">
        <v>7107</v>
      </c>
      <c r="H6369" s="70" t="s">
        <v>5453</v>
      </c>
      <c r="I6369" t="s">
        <v>7108</v>
      </c>
      <c r="J6369">
        <v>5000</v>
      </c>
      <c r="K6369" t="s">
        <v>7106</v>
      </c>
      <c r="L6369" t="s">
        <v>7106</v>
      </c>
      <c r="M6369" t="s">
        <v>7106</v>
      </c>
      <c r="N6369" t="s">
        <v>7106</v>
      </c>
      <c r="O6369" t="str">
        <f t="shared" si="99"/>
        <v>INSERT INTO USUARIOS_USUARIO(id,nombre,apellidos,foto,cedula,codigo,programa,uid,email,saldo,reserva_desayuno,reserva_almuerzo,reserva_cena,sancion,comida_consumida) VALUES (6368,'ANA DELIA','FIGUEROA GUTIERREZ','true','25545491','25545491','ingenieria de sitemas','25545491','diegomazorram@gmail.com',5000,'true','true','true','true');</v>
      </c>
    </row>
    <row r="6370" spans="1:15">
      <c r="A6370">
        <v>6369</v>
      </c>
      <c r="B6370" s="55" t="s">
        <v>4853</v>
      </c>
      <c r="C6370" s="325" t="s">
        <v>5953</v>
      </c>
      <c r="D6370" t="s">
        <v>7106</v>
      </c>
      <c r="E6370" s="76" t="s">
        <v>5454</v>
      </c>
      <c r="F6370" s="76" t="s">
        <v>5454</v>
      </c>
      <c r="G6370" t="s">
        <v>7107</v>
      </c>
      <c r="H6370" s="76" t="s">
        <v>5454</v>
      </c>
      <c r="I6370" t="s">
        <v>7108</v>
      </c>
      <c r="J6370">
        <v>5000</v>
      </c>
      <c r="K6370" t="s">
        <v>7106</v>
      </c>
      <c r="L6370" t="s">
        <v>7106</v>
      </c>
      <c r="M6370" t="s">
        <v>7106</v>
      </c>
      <c r="N6370" t="s">
        <v>7106</v>
      </c>
      <c r="O6370" t="str">
        <f t="shared" si="99"/>
        <v>INSERT INTO USUARIOS_USUARIO(id,nombre,apellidos,foto,cedula,codigo,programa,uid,email,saldo,reserva_desayuno,reserva_almuerzo,reserva_cena,sancion,comida_consumida) VALUES (6369,'ELISEO','SANCHEZ','true','1487999','1487999','ingenieria de sitemas','1487999','diegomazorram@gmail.com',5000,'true','true','true','true');</v>
      </c>
    </row>
    <row r="6371" spans="1:15">
      <c r="A6371">
        <v>6370</v>
      </c>
      <c r="B6371" s="55" t="s">
        <v>4095</v>
      </c>
      <c r="C6371" s="325" t="s">
        <v>4854</v>
      </c>
      <c r="D6371" t="s">
        <v>7106</v>
      </c>
      <c r="E6371" s="76" t="s">
        <v>5455</v>
      </c>
      <c r="F6371" s="76" t="s">
        <v>5455</v>
      </c>
      <c r="G6371" t="s">
        <v>7107</v>
      </c>
      <c r="H6371" s="76" t="s">
        <v>5455</v>
      </c>
      <c r="I6371" t="s">
        <v>7108</v>
      </c>
      <c r="J6371">
        <v>5000</v>
      </c>
      <c r="K6371" t="s">
        <v>7106</v>
      </c>
      <c r="L6371" t="s">
        <v>7106</v>
      </c>
      <c r="M6371" t="s">
        <v>7106</v>
      </c>
      <c r="N6371" t="s">
        <v>7106</v>
      </c>
      <c r="O6371" t="str">
        <f t="shared" si="99"/>
        <v>INSERT INTO USUARIOS_USUARIO(id,nombre,apellidos,foto,cedula,codigo,programa,uid,email,saldo,reserva_desayuno,reserva_almuerzo,reserva_cena,sancion,comida_consumida) VALUES (6370,'MARINO','RIOS FIGUEROA','true','1059603574','1059603574','ingenieria de sitemas','1059603574','diegomazorram@gmail.com',5000,'true','true','true','true');</v>
      </c>
    </row>
    <row r="6372" spans="1:15">
      <c r="A6372">
        <v>6371</v>
      </c>
      <c r="B6372" s="55" t="s">
        <v>4855</v>
      </c>
      <c r="C6372" s="325" t="s">
        <v>4854</v>
      </c>
      <c r="D6372" t="s">
        <v>7106</v>
      </c>
      <c r="E6372" s="76" t="s">
        <v>5456</v>
      </c>
      <c r="F6372" s="76" t="s">
        <v>5456</v>
      </c>
      <c r="G6372" t="s">
        <v>7107</v>
      </c>
      <c r="H6372" s="76" t="s">
        <v>5456</v>
      </c>
      <c r="I6372" t="s">
        <v>7108</v>
      </c>
      <c r="J6372">
        <v>5000</v>
      </c>
      <c r="K6372" t="s">
        <v>7106</v>
      </c>
      <c r="L6372" t="s">
        <v>7106</v>
      </c>
      <c r="M6372" t="s">
        <v>7106</v>
      </c>
      <c r="N6372" t="s">
        <v>7106</v>
      </c>
      <c r="O6372" t="str">
        <f t="shared" si="99"/>
        <v>INSERT INTO USUARIOS_USUARIO(id,nombre,apellidos,foto,cedula,codigo,programa,uid,email,saldo,reserva_desayuno,reserva_almuerzo,reserva_cena,sancion,comida_consumida) VALUES (6371,'ROBEYRO','RIOS FIGUEROA','true','1059598526','1059598526','ingenieria de sitemas','1059598526','diegomazorram@gmail.com',5000,'true','true','true','true');</v>
      </c>
    </row>
    <row r="6373" spans="1:15">
      <c r="A6373">
        <v>6372</v>
      </c>
      <c r="B6373" s="55" t="s">
        <v>4856</v>
      </c>
      <c r="C6373" s="325" t="s">
        <v>7019</v>
      </c>
      <c r="D6373" t="s">
        <v>7106</v>
      </c>
      <c r="E6373" s="76" t="s">
        <v>5457</v>
      </c>
      <c r="F6373" s="76" t="s">
        <v>5457</v>
      </c>
      <c r="G6373" t="s">
        <v>7107</v>
      </c>
      <c r="H6373" s="76" t="s">
        <v>5457</v>
      </c>
      <c r="I6373" t="s">
        <v>7108</v>
      </c>
      <c r="J6373">
        <v>5000</v>
      </c>
      <c r="K6373" t="s">
        <v>7106</v>
      </c>
      <c r="L6373" t="s">
        <v>7106</v>
      </c>
      <c r="M6373" t="s">
        <v>7106</v>
      </c>
      <c r="N6373" t="s">
        <v>7106</v>
      </c>
      <c r="O6373" t="str">
        <f t="shared" si="99"/>
        <v>INSERT INTO USUARIOS_USUARIO(id,nombre,apellidos,foto,cedula,codigo,programa,uid,email,saldo,reserva_desayuno,reserva_almuerzo,reserva_cena,sancion,comida_consumida) VALUES (6372,'IVAN','TUNUBALA SANCHEZ','true','4720269','4720269','ingenieria de sitemas','4720269','diegomazorram@gmail.com',5000,'true','true','true','true');</v>
      </c>
    </row>
    <row r="6374" spans="1:15">
      <c r="A6374">
        <v>6373</v>
      </c>
      <c r="B6374" s="56" t="s">
        <v>4857</v>
      </c>
      <c r="C6374" s="312" t="s">
        <v>5931</v>
      </c>
      <c r="D6374" t="s">
        <v>7106</v>
      </c>
      <c r="E6374" s="70" t="s">
        <v>5458</v>
      </c>
      <c r="F6374" s="70" t="s">
        <v>5458</v>
      </c>
      <c r="G6374" t="s">
        <v>7107</v>
      </c>
      <c r="H6374" s="70" t="s">
        <v>5458</v>
      </c>
      <c r="I6374" t="s">
        <v>7108</v>
      </c>
      <c r="J6374">
        <v>5000</v>
      </c>
      <c r="K6374" t="s">
        <v>7106</v>
      </c>
      <c r="L6374" t="s">
        <v>7106</v>
      </c>
      <c r="M6374" t="s">
        <v>7106</v>
      </c>
      <c r="N6374" t="s">
        <v>7106</v>
      </c>
      <c r="O6374" t="str">
        <f t="shared" si="99"/>
        <v>INSERT INTO USUARIOS_USUARIO(id,nombre,apellidos,foto,cedula,codigo,programa,uid,email,saldo,reserva_desayuno,reserva_almuerzo,reserva_cena,sancion,comida_consumida) VALUES (6373,'ILDA STELA','PECHENE MUELAS','true','25543868','25543868','ingenieria de sitemas','25543868','diegomazorram@gmail.com',5000,'true','true','true','true');</v>
      </c>
    </row>
    <row r="6375" spans="1:15">
      <c r="A6375">
        <v>6374</v>
      </c>
      <c r="B6375" s="55" t="s">
        <v>4484</v>
      </c>
      <c r="C6375" s="325" t="s">
        <v>6989</v>
      </c>
      <c r="D6375" t="s">
        <v>7106</v>
      </c>
      <c r="E6375" s="76" t="s">
        <v>5459</v>
      </c>
      <c r="F6375" s="76" t="s">
        <v>5459</v>
      </c>
      <c r="G6375" t="s">
        <v>7107</v>
      </c>
      <c r="H6375" s="76" t="s">
        <v>5459</v>
      </c>
      <c r="I6375" t="s">
        <v>7108</v>
      </c>
      <c r="J6375">
        <v>5000</v>
      </c>
      <c r="K6375" t="s">
        <v>7106</v>
      </c>
      <c r="L6375" t="s">
        <v>7106</v>
      </c>
      <c r="M6375" t="s">
        <v>7106</v>
      </c>
      <c r="N6375" t="s">
        <v>7106</v>
      </c>
      <c r="O6375" t="str">
        <f t="shared" si="99"/>
        <v>INSERT INTO USUARIOS_USUARIO(id,nombre,apellidos,foto,cedula,codigo,programa,uid,email,saldo,reserva_desayuno,reserva_almuerzo,reserva_cena,sancion,comida_consumida) VALUES (6374,'NELSON','CAMAYO PATIÑO','true','76259460','76259460','ingenieria de sitemas','76259460','diegomazorram@gmail.com',5000,'true','true','true','true');</v>
      </c>
    </row>
    <row r="6376" spans="1:15">
      <c r="A6376">
        <v>6375</v>
      </c>
      <c r="B6376" s="56" t="s">
        <v>4100</v>
      </c>
      <c r="C6376" s="312" t="s">
        <v>7020</v>
      </c>
      <c r="D6376" t="s">
        <v>7106</v>
      </c>
      <c r="E6376" s="70" t="s">
        <v>5460</v>
      </c>
      <c r="F6376" s="70" t="s">
        <v>5460</v>
      </c>
      <c r="G6376" t="s">
        <v>7107</v>
      </c>
      <c r="H6376" s="70" t="s">
        <v>5460</v>
      </c>
      <c r="I6376" t="s">
        <v>7108</v>
      </c>
      <c r="J6376">
        <v>5000</v>
      </c>
      <c r="K6376" t="s">
        <v>7106</v>
      </c>
      <c r="L6376" t="s">
        <v>7106</v>
      </c>
      <c r="M6376" t="s">
        <v>7106</v>
      </c>
      <c r="N6376" t="s">
        <v>7106</v>
      </c>
      <c r="O6376" t="str">
        <f t="shared" si="99"/>
        <v>INSERT INTO USUARIOS_USUARIO(id,nombre,apellidos,foto,cedula,codigo,programa,uid,email,saldo,reserva_desayuno,reserva_almuerzo,reserva_cena,sancion,comida_consumida) VALUES (6375,'LINDELIA','LOPEZ PECHENE','true','25545854','25545854','ingenieria de sitemas','25545854','diegomazorram@gmail.com',5000,'true','true','true','true');</v>
      </c>
    </row>
    <row r="6377" spans="1:15">
      <c r="A6377">
        <v>6376</v>
      </c>
      <c r="B6377" s="56" t="s">
        <v>4858</v>
      </c>
      <c r="C6377" s="312" t="s">
        <v>4859</v>
      </c>
      <c r="D6377" t="s">
        <v>7106</v>
      </c>
      <c r="E6377" s="70" t="s">
        <v>5461</v>
      </c>
      <c r="F6377" s="70" t="s">
        <v>5461</v>
      </c>
      <c r="G6377" t="s">
        <v>7107</v>
      </c>
      <c r="H6377" s="70" t="s">
        <v>5461</v>
      </c>
      <c r="I6377" t="s">
        <v>7108</v>
      </c>
      <c r="J6377">
        <v>5000</v>
      </c>
      <c r="K6377" t="s">
        <v>7106</v>
      </c>
      <c r="L6377" t="s">
        <v>7106</v>
      </c>
      <c r="M6377" t="s">
        <v>7106</v>
      </c>
      <c r="N6377" t="s">
        <v>7106</v>
      </c>
      <c r="O6377" t="str">
        <f t="shared" si="99"/>
        <v>INSERT INTO USUARIOS_USUARIO(id,nombre,apellidos,foto,cedula,codigo,programa,uid,email,saldo,reserva_desayuno,reserva_almuerzo,reserva_cena,sancion,comida_consumida) VALUES (6376,'LEYDY ISABELA','CAMAYO LOPEZ','true','1059604709','1059604709','ingenieria de sitemas','1059604709','diegomazorram@gmail.com',5000,'true','true','true','true');</v>
      </c>
    </row>
    <row r="6378" spans="1:15">
      <c r="A6378">
        <v>6377</v>
      </c>
      <c r="B6378" s="56" t="s">
        <v>5943</v>
      </c>
      <c r="C6378" s="312" t="s">
        <v>4859</v>
      </c>
      <c r="D6378" t="s">
        <v>7106</v>
      </c>
      <c r="E6378" s="70" t="s">
        <v>5462</v>
      </c>
      <c r="F6378" s="70" t="s">
        <v>5462</v>
      </c>
      <c r="G6378" t="s">
        <v>7107</v>
      </c>
      <c r="H6378" s="70" t="s">
        <v>5462</v>
      </c>
      <c r="I6378" t="s">
        <v>7108</v>
      </c>
      <c r="J6378">
        <v>5000</v>
      </c>
      <c r="K6378" t="s">
        <v>7106</v>
      </c>
      <c r="L6378" t="s">
        <v>7106</v>
      </c>
      <c r="M6378" t="s">
        <v>7106</v>
      </c>
      <c r="N6378" t="s">
        <v>7106</v>
      </c>
      <c r="O6378" t="str">
        <f t="shared" si="99"/>
        <v>INSERT INTO USUARIOS_USUARIO(id,nombre,apellidos,foto,cedula,codigo,programa,uid,email,saldo,reserva_desayuno,reserva_almuerzo,reserva_cena,sancion,comida_consumida) VALUES (6377,'ANDRES FELIPE','CAMAYO LOPEZ','true','99011315620','99011315620','ingenieria de sitemas','99011315620','diegomazorram@gmail.com',5000,'true','true','true','true');</v>
      </c>
    </row>
    <row r="6379" spans="1:15">
      <c r="A6379">
        <v>6378</v>
      </c>
      <c r="B6379" s="55" t="s">
        <v>4860</v>
      </c>
      <c r="C6379" s="325" t="s">
        <v>1188</v>
      </c>
      <c r="D6379" t="s">
        <v>7106</v>
      </c>
      <c r="E6379" s="76" t="s">
        <v>5463</v>
      </c>
      <c r="F6379" s="76" t="s">
        <v>5463</v>
      </c>
      <c r="G6379" t="s">
        <v>7107</v>
      </c>
      <c r="H6379" s="76" t="s">
        <v>5463</v>
      </c>
      <c r="I6379" t="s">
        <v>7108</v>
      </c>
      <c r="J6379">
        <v>5000</v>
      </c>
      <c r="K6379" t="s">
        <v>7106</v>
      </c>
      <c r="L6379" t="s">
        <v>7106</v>
      </c>
      <c r="M6379" t="s">
        <v>7106</v>
      </c>
      <c r="N6379" t="s">
        <v>7106</v>
      </c>
      <c r="O6379" t="str">
        <f t="shared" si="99"/>
        <v>INSERT INTO USUARIOS_USUARIO(id,nombre,apellidos,foto,cedula,codigo,programa,uid,email,saldo,reserva_desayuno,reserva_almuerzo,reserva_cena,sancion,comida_consumida) VALUES (6378,'JUAN ANTONIO','TUNUBALA DAZA','true','4720109','4720109','ingenieria de sitemas','4720109','diegomazorram@gmail.com',5000,'true','true','true','true');</v>
      </c>
    </row>
    <row r="6380" spans="1:15">
      <c r="A6380">
        <v>6379</v>
      </c>
      <c r="B6380" s="56" t="s">
        <v>4013</v>
      </c>
      <c r="C6380" s="312" t="s">
        <v>13</v>
      </c>
      <c r="D6380" t="s">
        <v>7106</v>
      </c>
      <c r="E6380" s="70" t="s">
        <v>5464</v>
      </c>
      <c r="F6380" s="70" t="s">
        <v>5464</v>
      </c>
      <c r="G6380" t="s">
        <v>7107</v>
      </c>
      <c r="H6380" s="70" t="s">
        <v>5464</v>
      </c>
      <c r="I6380" t="s">
        <v>7108</v>
      </c>
      <c r="J6380">
        <v>5000</v>
      </c>
      <c r="K6380" t="s">
        <v>7106</v>
      </c>
      <c r="L6380" t="s">
        <v>7106</v>
      </c>
      <c r="M6380" t="s">
        <v>7106</v>
      </c>
      <c r="N6380" t="s">
        <v>7106</v>
      </c>
      <c r="O6380" t="str">
        <f t="shared" si="99"/>
        <v>INSERT INTO USUARIOS_USUARIO(id,nombre,apellidos,foto,cedula,codigo,programa,uid,email,saldo,reserva_desayuno,reserva_almuerzo,reserva_cena,sancion,comida_consumida) VALUES (6379,'FLORINDA','PAJA','true','25550756','25550756','ingenieria de sitemas','25550756','diegomazorram@gmail.com',5000,'true','true','true','true');</v>
      </c>
    </row>
    <row r="6381" spans="1:15">
      <c r="A6381">
        <v>6380</v>
      </c>
      <c r="B6381" s="55" t="s">
        <v>4861</v>
      </c>
      <c r="C6381" s="325" t="s">
        <v>4862</v>
      </c>
      <c r="D6381" t="s">
        <v>7106</v>
      </c>
      <c r="E6381" s="76" t="s">
        <v>5465</v>
      </c>
      <c r="F6381" s="76" t="s">
        <v>5465</v>
      </c>
      <c r="G6381" t="s">
        <v>7107</v>
      </c>
      <c r="H6381" s="76" t="s">
        <v>5465</v>
      </c>
      <c r="I6381" t="s">
        <v>7108</v>
      </c>
      <c r="J6381">
        <v>5000</v>
      </c>
      <c r="K6381" t="s">
        <v>7106</v>
      </c>
      <c r="L6381" t="s">
        <v>7106</v>
      </c>
      <c r="M6381" t="s">
        <v>7106</v>
      </c>
      <c r="N6381" t="s">
        <v>7106</v>
      </c>
      <c r="O6381" t="str">
        <f t="shared" si="99"/>
        <v>INSERT INTO USUARIOS_USUARIO(id,nombre,apellidos,foto,cedula,codigo,programa,uid,email,saldo,reserva_desayuno,reserva_almuerzo,reserva_cena,sancion,comida_consumida) VALUES (6380,'DIANA ZULEIMI','TUNUBALA CHOCUE','true','1059600803','1059600803','ingenieria de sitemas','1059600803','diegomazorram@gmail.com',5000,'true','true','true','true');</v>
      </c>
    </row>
    <row r="6382" spans="1:15">
      <c r="A6382">
        <v>6381</v>
      </c>
      <c r="B6382" s="56" t="s">
        <v>4461</v>
      </c>
      <c r="C6382" s="312" t="s">
        <v>5898</v>
      </c>
      <c r="D6382" t="s">
        <v>7106</v>
      </c>
      <c r="E6382" s="70" t="s">
        <v>5466</v>
      </c>
      <c r="F6382" s="70" t="s">
        <v>5466</v>
      </c>
      <c r="G6382" t="s">
        <v>7107</v>
      </c>
      <c r="H6382" s="70" t="s">
        <v>5466</v>
      </c>
      <c r="I6382" t="s">
        <v>7108</v>
      </c>
      <c r="J6382">
        <v>5000</v>
      </c>
      <c r="K6382" t="s">
        <v>7106</v>
      </c>
      <c r="L6382" t="s">
        <v>7106</v>
      </c>
      <c r="M6382" t="s">
        <v>7106</v>
      </c>
      <c r="N6382" t="s">
        <v>7106</v>
      </c>
      <c r="O6382" t="str">
        <f t="shared" si="99"/>
        <v>INSERT INTO USUARIOS_USUARIO(id,nombre,apellidos,foto,cedula,codigo,programa,uid,email,saldo,reserva_desayuno,reserva_almuerzo,reserva_cena,sancion,comida_consumida) VALUES (6381,'YEFERSON','TUNUBALA PECHENE','true','1059597735','1059597735','ingenieria de sitemas','1059597735','diegomazorram@gmail.com',5000,'true','true','true','true');</v>
      </c>
    </row>
    <row r="6383" spans="1:15">
      <c r="A6383">
        <v>6382</v>
      </c>
      <c r="B6383" s="56" t="s">
        <v>4863</v>
      </c>
      <c r="C6383" s="312" t="s">
        <v>442</v>
      </c>
      <c r="D6383" t="s">
        <v>7106</v>
      </c>
      <c r="E6383" s="70" t="s">
        <v>5467</v>
      </c>
      <c r="F6383" s="70" t="s">
        <v>5467</v>
      </c>
      <c r="G6383" t="s">
        <v>7107</v>
      </c>
      <c r="H6383" s="70" t="s">
        <v>5467</v>
      </c>
      <c r="I6383" t="s">
        <v>7108</v>
      </c>
      <c r="J6383">
        <v>5000</v>
      </c>
      <c r="K6383" t="s">
        <v>7106</v>
      </c>
      <c r="L6383" t="s">
        <v>7106</v>
      </c>
      <c r="M6383" t="s">
        <v>7106</v>
      </c>
      <c r="N6383" t="s">
        <v>7106</v>
      </c>
      <c r="O6383" t="str">
        <f t="shared" si="99"/>
        <v>INSERT INTO USUARIOS_USUARIO(id,nombre,apellidos,foto,cedula,codigo,programa,uid,email,saldo,reserva_desayuno,reserva_almuerzo,reserva_cena,sancion,comida_consumida) VALUES (6382,'DAVID','TUNUBALA TUNUBALA','true','1059600913','1059600913','ingenieria de sitemas','1059600913','diegomazorram@gmail.com',5000,'true','true','true','true');</v>
      </c>
    </row>
    <row r="6384" spans="1:15">
      <c r="A6384">
        <v>6383</v>
      </c>
      <c r="B6384" s="56" t="s">
        <v>4864</v>
      </c>
      <c r="C6384" s="312" t="s">
        <v>442</v>
      </c>
      <c r="D6384" t="s">
        <v>7106</v>
      </c>
      <c r="E6384" s="70" t="s">
        <v>5468</v>
      </c>
      <c r="F6384" s="70" t="s">
        <v>5468</v>
      </c>
      <c r="G6384" t="s">
        <v>7107</v>
      </c>
      <c r="H6384" s="70" t="s">
        <v>5468</v>
      </c>
      <c r="I6384" t="s">
        <v>7108</v>
      </c>
      <c r="J6384">
        <v>5000</v>
      </c>
      <c r="K6384" t="s">
        <v>7106</v>
      </c>
      <c r="L6384" t="s">
        <v>7106</v>
      </c>
      <c r="M6384" t="s">
        <v>7106</v>
      </c>
      <c r="N6384" t="s">
        <v>7106</v>
      </c>
      <c r="O6384" t="str">
        <f t="shared" si="99"/>
        <v>INSERT INTO USUARIOS_USUARIO(id,nombre,apellidos,foto,cedula,codigo,programa,uid,email,saldo,reserva_desayuno,reserva_almuerzo,reserva_cena,sancion,comida_consumida) VALUES (6383,'SHAMUEL ALEJANDRO','TUNUBALA TUNUBALA','true','1059606931','1059606931','ingenieria de sitemas','1059606931','diegomazorram@gmail.com',5000,'true','true','true','true');</v>
      </c>
    </row>
    <row r="6385" spans="1:15">
      <c r="A6385">
        <v>6384</v>
      </c>
      <c r="B6385" s="55" t="s">
        <v>7021</v>
      </c>
      <c r="C6385" s="325" t="s">
        <v>5988</v>
      </c>
      <c r="D6385" t="s">
        <v>7106</v>
      </c>
      <c r="E6385" s="76" t="s">
        <v>5469</v>
      </c>
      <c r="F6385" s="76" t="s">
        <v>5469</v>
      </c>
      <c r="G6385" t="s">
        <v>7107</v>
      </c>
      <c r="H6385" s="76" t="s">
        <v>5469</v>
      </c>
      <c r="I6385" t="s">
        <v>7108</v>
      </c>
      <c r="J6385">
        <v>5000</v>
      </c>
      <c r="K6385" t="s">
        <v>7106</v>
      </c>
      <c r="L6385" t="s">
        <v>7106</v>
      </c>
      <c r="M6385" t="s">
        <v>7106</v>
      </c>
      <c r="N6385" t="s">
        <v>7106</v>
      </c>
      <c r="O6385" t="str">
        <f t="shared" si="99"/>
        <v>INSERT INTO USUARIOS_USUARIO(id,nombre,apellidos,foto,cedula,codigo,programa,uid,email,saldo,reserva_desayuno,reserva_almuerzo,reserva_cena,sancion,comida_consumida) VALUES (6384,'JOSE MOISES','PECHENE VELASCO','true','4720272','4720272','ingenieria de sitemas','4720272','diegomazorram@gmail.com',5000,'true','true','true','true');</v>
      </c>
    </row>
    <row r="6386" spans="1:15">
      <c r="A6386">
        <v>6385</v>
      </c>
      <c r="B6386" s="56" t="s">
        <v>4865</v>
      </c>
      <c r="C6386" s="312" t="s">
        <v>4866</v>
      </c>
      <c r="D6386" t="s">
        <v>7106</v>
      </c>
      <c r="E6386" s="70" t="s">
        <v>5470</v>
      </c>
      <c r="F6386" s="70" t="s">
        <v>5470</v>
      </c>
      <c r="G6386" t="s">
        <v>7107</v>
      </c>
      <c r="H6386" s="70" t="s">
        <v>5470</v>
      </c>
      <c r="I6386" t="s">
        <v>7108</v>
      </c>
      <c r="J6386">
        <v>5000</v>
      </c>
      <c r="K6386" t="s">
        <v>7106</v>
      </c>
      <c r="L6386" t="s">
        <v>7106</v>
      </c>
      <c r="M6386" t="s">
        <v>7106</v>
      </c>
      <c r="N6386" t="s">
        <v>7106</v>
      </c>
      <c r="O6386" t="str">
        <f t="shared" si="99"/>
        <v>INSERT INTO USUARIOS_USUARIO(id,nombre,apellidos,foto,cedula,codigo,programa,uid,email,saldo,reserva_desayuno,reserva_almuerzo,reserva_cena,sancion,comida_consumida) VALUES (6385,'LIGIA','FIGUEROA TUNUBALA','true','25550860','25550860','ingenieria de sitemas','25550860','diegomazorram@gmail.com',5000,'true','true','true','true');</v>
      </c>
    </row>
    <row r="6387" spans="1:15">
      <c r="A6387">
        <v>6386</v>
      </c>
      <c r="B6387" s="56" t="s">
        <v>4867</v>
      </c>
      <c r="C6387" s="312" t="s">
        <v>7022</v>
      </c>
      <c r="D6387" t="s">
        <v>7106</v>
      </c>
      <c r="E6387" s="70" t="s">
        <v>5471</v>
      </c>
      <c r="F6387" s="70" t="s">
        <v>5471</v>
      </c>
      <c r="G6387" t="s">
        <v>7107</v>
      </c>
      <c r="H6387" s="70" t="s">
        <v>5471</v>
      </c>
      <c r="I6387" t="s">
        <v>7108</v>
      </c>
      <c r="J6387">
        <v>5000</v>
      </c>
      <c r="K6387" t="s">
        <v>7106</v>
      </c>
      <c r="L6387" t="s">
        <v>7106</v>
      </c>
      <c r="M6387" t="s">
        <v>7106</v>
      </c>
      <c r="N6387" t="s">
        <v>7106</v>
      </c>
      <c r="O6387" t="str">
        <f t="shared" si="99"/>
        <v>INSERT INTO USUARIOS_USUARIO(id,nombre,apellidos,foto,cedula,codigo,programa,uid,email,saldo,reserva_desayuno,reserva_almuerzo,reserva_cena,sancion,comida_consumida) VALUES (6386,'NORAYNI','PECHENE FIGUEROA','true','1059602012','1059602012','ingenieria de sitemas','1059602012','diegomazorram@gmail.com',5000,'true','true','true','true');</v>
      </c>
    </row>
    <row r="6388" spans="1:15">
      <c r="A6388">
        <v>6387</v>
      </c>
      <c r="B6388" s="55" t="s">
        <v>7023</v>
      </c>
      <c r="C6388" s="325" t="s">
        <v>7022</v>
      </c>
      <c r="D6388" t="s">
        <v>7106</v>
      </c>
      <c r="E6388" s="76" t="s">
        <v>5472</v>
      </c>
      <c r="F6388" s="76" t="s">
        <v>5472</v>
      </c>
      <c r="G6388" t="s">
        <v>7107</v>
      </c>
      <c r="H6388" s="76" t="s">
        <v>5472</v>
      </c>
      <c r="I6388" t="s">
        <v>7108</v>
      </c>
      <c r="J6388">
        <v>5000</v>
      </c>
      <c r="K6388" t="s">
        <v>7106</v>
      </c>
      <c r="L6388" t="s">
        <v>7106</v>
      </c>
      <c r="M6388" t="s">
        <v>7106</v>
      </c>
      <c r="N6388" t="s">
        <v>7106</v>
      </c>
      <c r="O6388" t="str">
        <f t="shared" si="99"/>
        <v>INSERT INTO USUARIOS_USUARIO(id,nombre,apellidos,foto,cedula,codigo,programa,uid,email,saldo,reserva_desayuno,reserva_almuerzo,reserva_cena,sancion,comida_consumida) VALUES (6387,'ESTIVEL','PECHENE FIGUEROA','true','1059597530','1059597530','ingenieria de sitemas','1059597530','diegomazorram@gmail.com',5000,'true','true','true','true');</v>
      </c>
    </row>
    <row r="6389" spans="1:15">
      <c r="A6389">
        <v>6388</v>
      </c>
      <c r="B6389" s="56" t="s">
        <v>4868</v>
      </c>
      <c r="C6389" s="312" t="s">
        <v>7022</v>
      </c>
      <c r="D6389" t="s">
        <v>7106</v>
      </c>
      <c r="E6389" s="70" t="s">
        <v>5473</v>
      </c>
      <c r="F6389" s="70" t="s">
        <v>5473</v>
      </c>
      <c r="G6389" t="s">
        <v>7107</v>
      </c>
      <c r="H6389" s="70" t="s">
        <v>5473</v>
      </c>
      <c r="I6389" t="s">
        <v>7108</v>
      </c>
      <c r="J6389">
        <v>5000</v>
      </c>
      <c r="K6389" t="s">
        <v>7106</v>
      </c>
      <c r="L6389" t="s">
        <v>7106</v>
      </c>
      <c r="M6389" t="s">
        <v>7106</v>
      </c>
      <c r="N6389" t="s">
        <v>7106</v>
      </c>
      <c r="O6389" t="str">
        <f t="shared" si="99"/>
        <v>INSERT INTO USUARIOS_USUARIO(id,nombre,apellidos,foto,cedula,codigo,programa,uid,email,saldo,reserva_desayuno,reserva_almuerzo,reserva_cena,sancion,comida_consumida) VALUES (6388,'ADRIAN','PECHENE FIGUEROA','true','1059601743','1059601743','ingenieria de sitemas','1059601743','diegomazorram@gmail.com',5000,'true','true','true','true');</v>
      </c>
    </row>
    <row r="6390" spans="1:15">
      <c r="A6390">
        <v>6389</v>
      </c>
      <c r="B6390" s="55" t="s">
        <v>4869</v>
      </c>
      <c r="C6390" s="325" t="s">
        <v>459</v>
      </c>
      <c r="D6390" t="s">
        <v>7106</v>
      </c>
      <c r="E6390" s="76" t="s">
        <v>5474</v>
      </c>
      <c r="F6390" s="76" t="s">
        <v>5474</v>
      </c>
      <c r="G6390" t="s">
        <v>7107</v>
      </c>
      <c r="H6390" s="76" t="s">
        <v>5474</v>
      </c>
      <c r="I6390" t="s">
        <v>7108</v>
      </c>
      <c r="J6390">
        <v>5000</v>
      </c>
      <c r="K6390" t="s">
        <v>7106</v>
      </c>
      <c r="L6390" t="s">
        <v>7106</v>
      </c>
      <c r="M6390" t="s">
        <v>7106</v>
      </c>
      <c r="N6390" t="s">
        <v>7106</v>
      </c>
      <c r="O6390" t="str">
        <f t="shared" si="99"/>
        <v>INSERT INTO USUARIOS_USUARIO(id,nombre,apellidos,foto,cedula,codigo,programa,uid,email,saldo,reserva_desayuno,reserva_almuerzo,reserva_cena,sancion,comida_consumida) VALUES (6389,'ARTEMO','TUNUBALA PAJA','true','4720335','4720335','ingenieria de sitemas','4720335','diegomazorram@gmail.com',5000,'true','true','true','true');</v>
      </c>
    </row>
    <row r="6391" spans="1:15">
      <c r="A6391">
        <v>6390</v>
      </c>
      <c r="B6391" s="56" t="s">
        <v>4870</v>
      </c>
      <c r="C6391" s="312" t="s">
        <v>4871</v>
      </c>
      <c r="D6391" t="s">
        <v>7106</v>
      </c>
      <c r="E6391" s="70" t="s">
        <v>5475</v>
      </c>
      <c r="F6391" s="70" t="s">
        <v>5475</v>
      </c>
      <c r="G6391" t="s">
        <v>7107</v>
      </c>
      <c r="H6391" s="70" t="s">
        <v>5475</v>
      </c>
      <c r="I6391" t="s">
        <v>7108</v>
      </c>
      <c r="J6391">
        <v>5000</v>
      </c>
      <c r="K6391" t="s">
        <v>7106</v>
      </c>
      <c r="L6391" t="s">
        <v>7106</v>
      </c>
      <c r="M6391" t="s">
        <v>7106</v>
      </c>
      <c r="N6391" t="s">
        <v>7106</v>
      </c>
      <c r="O6391" t="str">
        <f t="shared" si="99"/>
        <v>INSERT INTO USUARIOS_USUARIO(id,nombre,apellidos,foto,cedula,codigo,programa,uid,email,saldo,reserva_desayuno,reserva_almuerzo,reserva_cena,sancion,comida_consumida) VALUES (6390,'ORLINDA','DAZA','true','25550928','25550928','ingenieria de sitemas','25550928','diegomazorram@gmail.com',5000,'true','true','true','true');</v>
      </c>
    </row>
    <row r="6392" spans="1:15">
      <c r="A6392">
        <v>6391</v>
      </c>
      <c r="B6392" s="56" t="s">
        <v>4741</v>
      </c>
      <c r="C6392" s="312" t="s">
        <v>1188</v>
      </c>
      <c r="D6392" t="s">
        <v>7106</v>
      </c>
      <c r="E6392" s="70" t="s">
        <v>5476</v>
      </c>
      <c r="F6392" s="70" t="s">
        <v>5476</v>
      </c>
      <c r="G6392" t="s">
        <v>7107</v>
      </c>
      <c r="H6392" s="70" t="s">
        <v>5476</v>
      </c>
      <c r="I6392" t="s">
        <v>7108</v>
      </c>
      <c r="J6392">
        <v>5000</v>
      </c>
      <c r="K6392" t="s">
        <v>7106</v>
      </c>
      <c r="L6392" t="s">
        <v>7106</v>
      </c>
      <c r="M6392" t="s">
        <v>7106</v>
      </c>
      <c r="N6392" t="s">
        <v>7106</v>
      </c>
      <c r="O6392" t="str">
        <f t="shared" si="99"/>
        <v>INSERT INTO USUARIOS_USUARIO(id,nombre,apellidos,foto,cedula,codigo,programa,uid,email,saldo,reserva_desayuno,reserva_almuerzo,reserva_cena,sancion,comida_consumida) VALUES (6391,'YICELA','TUNUBALA DAZA','true','1059594129','1059594129','ingenieria de sitemas','1059594129','diegomazorram@gmail.com',5000,'true','true','true','true');</v>
      </c>
    </row>
    <row r="6393" spans="1:15">
      <c r="A6393">
        <v>6392</v>
      </c>
      <c r="B6393" s="56" t="s">
        <v>4872</v>
      </c>
      <c r="C6393" s="312" t="s">
        <v>1188</v>
      </c>
      <c r="D6393" t="s">
        <v>7106</v>
      </c>
      <c r="E6393" s="70" t="s">
        <v>5477</v>
      </c>
      <c r="F6393" s="70" t="s">
        <v>5477</v>
      </c>
      <c r="G6393" t="s">
        <v>7107</v>
      </c>
      <c r="H6393" s="70" t="s">
        <v>5477</v>
      </c>
      <c r="I6393" t="s">
        <v>7108</v>
      </c>
      <c r="J6393">
        <v>5000</v>
      </c>
      <c r="K6393" t="s">
        <v>7106</v>
      </c>
      <c r="L6393" t="s">
        <v>7106</v>
      </c>
      <c r="M6393" t="s">
        <v>7106</v>
      </c>
      <c r="N6393" t="s">
        <v>7106</v>
      </c>
      <c r="O6393" t="str">
        <f t="shared" si="99"/>
        <v>INSERT INTO USUARIOS_USUARIO(id,nombre,apellidos,foto,cedula,codigo,programa,uid,email,saldo,reserva_desayuno,reserva_almuerzo,reserva_cena,sancion,comida_consumida) VALUES (6392,'DEIRI MAYERLY','TUNUBALA DAZA','true','1059598567','1059598567','ingenieria de sitemas','1059598567','diegomazorram@gmail.com',5000,'true','true','true','true');</v>
      </c>
    </row>
    <row r="6394" spans="1:15">
      <c r="A6394">
        <v>6393</v>
      </c>
      <c r="B6394" s="55" t="s">
        <v>4873</v>
      </c>
      <c r="C6394" s="325" t="s">
        <v>5898</v>
      </c>
      <c r="D6394" t="s">
        <v>7106</v>
      </c>
      <c r="E6394" s="76" t="s">
        <v>5478</v>
      </c>
      <c r="F6394" s="76" t="s">
        <v>5478</v>
      </c>
      <c r="G6394" t="s">
        <v>7107</v>
      </c>
      <c r="H6394" s="76" t="s">
        <v>5478</v>
      </c>
      <c r="I6394" t="s">
        <v>7108</v>
      </c>
      <c r="J6394">
        <v>5000</v>
      </c>
      <c r="K6394" t="s">
        <v>7106</v>
      </c>
      <c r="L6394" t="s">
        <v>7106</v>
      </c>
      <c r="M6394" t="s">
        <v>7106</v>
      </c>
      <c r="N6394" t="s">
        <v>7106</v>
      </c>
      <c r="O6394" t="str">
        <f t="shared" si="99"/>
        <v>INSERT INTO USUARIOS_USUARIO(id,nombre,apellidos,foto,cedula,codigo,programa,uid,email,saldo,reserva_desayuno,reserva_almuerzo,reserva_cena,sancion,comida_consumida) VALUES (6393,'EIVER','TUNUBALA PECHENE','true','1059595284','1059595284','ingenieria de sitemas','1059595284','diegomazorram@gmail.com',5000,'true','true','true','true');</v>
      </c>
    </row>
    <row r="6395" spans="1:15">
      <c r="A6395">
        <v>6394</v>
      </c>
      <c r="B6395" s="56" t="s">
        <v>4874</v>
      </c>
      <c r="C6395" s="312" t="s">
        <v>7024</v>
      </c>
      <c r="D6395" t="s">
        <v>7106</v>
      </c>
      <c r="E6395" s="70" t="s">
        <v>5479</v>
      </c>
      <c r="F6395" s="70" t="s">
        <v>5479</v>
      </c>
      <c r="G6395" t="s">
        <v>7107</v>
      </c>
      <c r="H6395" s="70" t="s">
        <v>5479</v>
      </c>
      <c r="I6395" t="s">
        <v>7108</v>
      </c>
      <c r="J6395">
        <v>5000</v>
      </c>
      <c r="K6395" t="s">
        <v>7106</v>
      </c>
      <c r="L6395" t="s">
        <v>7106</v>
      </c>
      <c r="M6395" t="s">
        <v>7106</v>
      </c>
      <c r="N6395" t="s">
        <v>7106</v>
      </c>
      <c r="O6395" t="str">
        <f t="shared" si="99"/>
        <v>INSERT INTO USUARIOS_USUARIO(id,nombre,apellidos,foto,cedula,codigo,programa,uid,email,saldo,reserva_desayuno,reserva_almuerzo,reserva_cena,sancion,comida_consumida) VALUES (6394,'CARMENZA','FLOR ORTIZ','true','1061528877','1061528877','ingenieria de sitemas','1061528877','diegomazorram@gmail.com',5000,'true','true','true','true');</v>
      </c>
    </row>
    <row r="6396" spans="1:15">
      <c r="A6396">
        <v>6395</v>
      </c>
      <c r="B6396" s="56" t="s">
        <v>4875</v>
      </c>
      <c r="C6396" s="312" t="s">
        <v>4876</v>
      </c>
      <c r="D6396" t="s">
        <v>7106</v>
      </c>
      <c r="E6396" s="70" t="s">
        <v>5480</v>
      </c>
      <c r="F6396" s="70" t="s">
        <v>5480</v>
      </c>
      <c r="G6396" t="s">
        <v>7107</v>
      </c>
      <c r="H6396" s="70" t="s">
        <v>5480</v>
      </c>
      <c r="I6396" t="s">
        <v>7108</v>
      </c>
      <c r="J6396">
        <v>5000</v>
      </c>
      <c r="K6396" t="s">
        <v>7106</v>
      </c>
      <c r="L6396" t="s">
        <v>7106</v>
      </c>
      <c r="M6396" t="s">
        <v>7106</v>
      </c>
      <c r="N6396" t="s">
        <v>7106</v>
      </c>
      <c r="O6396" t="str">
        <f t="shared" si="99"/>
        <v>INSERT INTO USUARIOS_USUARIO(id,nombre,apellidos,foto,cedula,codigo,programa,uid,email,saldo,reserva_desayuno,reserva_almuerzo,reserva_cena,sancion,comida_consumida) VALUES (6395,'JULIANA ANDREA','TUNUBALA FLOR','true','1059597039','1059597039','ingenieria de sitemas','1059597039','diegomazorram@gmail.com',5000,'true','true','true','true');</v>
      </c>
    </row>
    <row r="6397" spans="1:15">
      <c r="A6397">
        <v>6396</v>
      </c>
      <c r="B6397" s="55" t="s">
        <v>4877</v>
      </c>
      <c r="C6397" s="325" t="s">
        <v>3865</v>
      </c>
      <c r="D6397" t="s">
        <v>7106</v>
      </c>
      <c r="E6397" s="76" t="s">
        <v>5481</v>
      </c>
      <c r="F6397" s="76" t="s">
        <v>5481</v>
      </c>
      <c r="G6397" t="s">
        <v>7107</v>
      </c>
      <c r="H6397" s="76" t="s">
        <v>5481</v>
      </c>
      <c r="I6397" t="s">
        <v>7108</v>
      </c>
      <c r="J6397">
        <v>5000</v>
      </c>
      <c r="K6397" t="s">
        <v>7106</v>
      </c>
      <c r="L6397" t="s">
        <v>7106</v>
      </c>
      <c r="M6397" t="s">
        <v>7106</v>
      </c>
      <c r="N6397" t="s">
        <v>7106</v>
      </c>
      <c r="O6397" t="str">
        <f t="shared" si="99"/>
        <v>INSERT INTO USUARIOS_USUARIO(id,nombre,apellidos,foto,cedula,codigo,programa,uid,email,saldo,reserva_desayuno,reserva_almuerzo,reserva_cena,sancion,comida_consumida) VALUES (6396,'YODI MAGNOLIA','SARRIA CALAMBAS','true','1059596065','1059596065','ingenieria de sitemas','1059596065','diegomazorram@gmail.com',5000,'true','true','true','true');</v>
      </c>
    </row>
    <row r="6398" spans="1:15">
      <c r="A6398">
        <v>6397</v>
      </c>
      <c r="B6398" s="56" t="s">
        <v>4123</v>
      </c>
      <c r="C6398" s="312" t="s">
        <v>4878</v>
      </c>
      <c r="D6398" t="s">
        <v>7106</v>
      </c>
      <c r="E6398" s="70" t="s">
        <v>5482</v>
      </c>
      <c r="F6398" s="70" t="s">
        <v>5482</v>
      </c>
      <c r="G6398" t="s">
        <v>7107</v>
      </c>
      <c r="H6398" s="70" t="s">
        <v>5482</v>
      </c>
      <c r="I6398" t="s">
        <v>7108</v>
      </c>
      <c r="J6398">
        <v>5000</v>
      </c>
      <c r="K6398" t="s">
        <v>7106</v>
      </c>
      <c r="L6398" t="s">
        <v>7106</v>
      </c>
      <c r="M6398" t="s">
        <v>7106</v>
      </c>
      <c r="N6398" t="s">
        <v>7106</v>
      </c>
      <c r="O6398" t="str">
        <f t="shared" si="99"/>
        <v>INSERT INTO USUARIOS_USUARIO(id,nombre,apellidos,foto,cedula,codigo,programa,uid,email,saldo,reserva_desayuno,reserva_almuerzo,reserva_cena,sancion,comida_consumida) VALUES (6397,'ALEXANDER','OTERO PEREZ','true','76259588','76259588','ingenieria de sitemas','76259588','diegomazorram@gmail.com',5000,'true','true','true','true');</v>
      </c>
    </row>
    <row r="6399" spans="1:15">
      <c r="A6399">
        <v>6398</v>
      </c>
      <c r="B6399" s="56" t="s">
        <v>1968</v>
      </c>
      <c r="C6399" s="312" t="s">
        <v>4879</v>
      </c>
      <c r="D6399" t="s">
        <v>7106</v>
      </c>
      <c r="E6399" s="70" t="s">
        <v>5483</v>
      </c>
      <c r="F6399" s="70" t="s">
        <v>5483</v>
      </c>
      <c r="G6399" t="s">
        <v>7107</v>
      </c>
      <c r="H6399" s="70" t="s">
        <v>5483</v>
      </c>
      <c r="I6399" t="s">
        <v>7108</v>
      </c>
      <c r="J6399">
        <v>5000</v>
      </c>
      <c r="K6399" t="s">
        <v>7106</v>
      </c>
      <c r="L6399" t="s">
        <v>7106</v>
      </c>
      <c r="M6399" t="s">
        <v>7106</v>
      </c>
      <c r="N6399" t="s">
        <v>7106</v>
      </c>
      <c r="O6399" t="str">
        <f t="shared" si="99"/>
        <v>INSERT INTO USUARIOS_USUARIO(id,nombre,apellidos,foto,cedula,codigo,programa,uid,email,saldo,reserva_desayuno,reserva_almuerzo,reserva_cena,sancion,comida_consumida) VALUES (6398,'JOSE MANUEL','OTERO SARRIA','true','1109191314','1109191314','ingenieria de sitemas','1109191314','diegomazorram@gmail.com',5000,'true','true','true','true');</v>
      </c>
    </row>
    <row r="6400" spans="1:15">
      <c r="A6400">
        <v>6399</v>
      </c>
      <c r="B6400" s="56" t="s">
        <v>5963</v>
      </c>
      <c r="C6400" s="312" t="s">
        <v>4879</v>
      </c>
      <c r="D6400" t="s">
        <v>7106</v>
      </c>
      <c r="E6400" s="70" t="s">
        <v>5484</v>
      </c>
      <c r="F6400" s="70" t="s">
        <v>5484</v>
      </c>
      <c r="G6400" t="s">
        <v>7107</v>
      </c>
      <c r="H6400" s="70" t="s">
        <v>5484</v>
      </c>
      <c r="I6400" t="s">
        <v>7108</v>
      </c>
      <c r="J6400">
        <v>5000</v>
      </c>
      <c r="K6400" t="s">
        <v>7106</v>
      </c>
      <c r="L6400" t="s">
        <v>7106</v>
      </c>
      <c r="M6400" t="s">
        <v>7106</v>
      </c>
      <c r="N6400" t="s">
        <v>7106</v>
      </c>
      <c r="O6400" t="str">
        <f t="shared" si="99"/>
        <v>INSERT INTO USUARIOS_USUARIO(id,nombre,apellidos,foto,cedula,codigo,programa,uid,email,saldo,reserva_desayuno,reserva_almuerzo,reserva_cena,sancion,comida_consumida) VALUES (6399,'JUAN SEBASTIAN','OTERO SARRIA','true','1029622332','1029622332','ingenieria de sitemas','1029622332','diegomazorram@gmail.com',5000,'true','true','true','true');</v>
      </c>
    </row>
    <row r="6401" spans="1:15">
      <c r="A6401">
        <v>6400</v>
      </c>
      <c r="B6401" s="55" t="s">
        <v>4880</v>
      </c>
      <c r="C6401" s="325" t="s">
        <v>459</v>
      </c>
      <c r="D6401" t="s">
        <v>7106</v>
      </c>
      <c r="E6401" s="76" t="s">
        <v>5485</v>
      </c>
      <c r="F6401" s="76" t="s">
        <v>5485</v>
      </c>
      <c r="G6401" t="s">
        <v>7107</v>
      </c>
      <c r="H6401" s="76" t="s">
        <v>5485</v>
      </c>
      <c r="I6401" t="s">
        <v>7108</v>
      </c>
      <c r="J6401">
        <v>5000</v>
      </c>
      <c r="K6401" t="s">
        <v>7106</v>
      </c>
      <c r="L6401" t="s">
        <v>7106</v>
      </c>
      <c r="M6401" t="s">
        <v>7106</v>
      </c>
      <c r="N6401" t="s">
        <v>7106</v>
      </c>
      <c r="O6401" t="str">
        <f t="shared" si="99"/>
        <v>INSERT INTO USUARIOS_USUARIO(id,nombre,apellidos,foto,cedula,codigo,programa,uid,email,saldo,reserva_desayuno,reserva_almuerzo,reserva_cena,sancion,comida_consumida) VALUES (6400,'ALIDA','TUNUBALA PAJA','true','67017158','67017158','ingenieria de sitemas','67017158','diegomazorram@gmail.com',5000,'true','true','true','true');</v>
      </c>
    </row>
    <row r="6402" spans="1:15">
      <c r="A6402">
        <v>6401</v>
      </c>
      <c r="B6402" s="56" t="s">
        <v>7025</v>
      </c>
      <c r="C6402" s="312" t="s">
        <v>6041</v>
      </c>
      <c r="D6402" t="s">
        <v>7106</v>
      </c>
      <c r="E6402" s="70" t="s">
        <v>5486</v>
      </c>
      <c r="F6402" s="70" t="s">
        <v>5486</v>
      </c>
      <c r="G6402" t="s">
        <v>7107</v>
      </c>
      <c r="H6402" s="70" t="s">
        <v>5486</v>
      </c>
      <c r="I6402" t="s">
        <v>7108</v>
      </c>
      <c r="J6402">
        <v>5000</v>
      </c>
      <c r="K6402" t="s">
        <v>7106</v>
      </c>
      <c r="L6402" t="s">
        <v>7106</v>
      </c>
      <c r="M6402" t="s">
        <v>7106</v>
      </c>
      <c r="N6402" t="s">
        <v>7106</v>
      </c>
      <c r="O6402" t="str">
        <f t="shared" si="99"/>
        <v>INSERT INTO USUARIOS_USUARIO(id,nombre,apellidos,foto,cedula,codigo,programa,uid,email,saldo,reserva_desayuno,reserva_almuerzo,reserva_cena,sancion,comida_consumida) VALUES (6401,'TATIANA','SANCHEZ TUNUBALA','true','1007620164','1007620164','ingenieria de sitemas','1007620164','diegomazorram@gmail.com',5000,'true','true','true','true');</v>
      </c>
    </row>
    <row r="6403" spans="1:15">
      <c r="A6403">
        <v>6402</v>
      </c>
      <c r="B6403" s="55" t="s">
        <v>4757</v>
      </c>
      <c r="C6403" s="325" t="s">
        <v>4841</v>
      </c>
      <c r="D6403" t="s">
        <v>7106</v>
      </c>
      <c r="E6403" s="76" t="s">
        <v>5487</v>
      </c>
      <c r="F6403" s="76" t="s">
        <v>5487</v>
      </c>
      <c r="G6403" t="s">
        <v>7107</v>
      </c>
      <c r="H6403" s="76" t="s">
        <v>5487</v>
      </c>
      <c r="I6403" t="s">
        <v>7108</v>
      </c>
      <c r="J6403">
        <v>5000</v>
      </c>
      <c r="K6403" t="s">
        <v>7106</v>
      </c>
      <c r="L6403" t="s">
        <v>7106</v>
      </c>
      <c r="M6403" t="s">
        <v>7106</v>
      </c>
      <c r="N6403" t="s">
        <v>7106</v>
      </c>
      <c r="O6403" t="str">
        <f t="shared" ref="O6403:O6466" si="100">"INSERT INTO USUARIOS_USUARIO(id,nombre,apellidos,foto,cedula,codigo,programa,uid,email,saldo,reserva_desayuno,reserva_almuerzo,reserva_cena,sancion,comida_consumida) VALUES ("&amp;A6403&amp;",'"&amp;B6403&amp;"','"&amp;C6403&amp;"','"&amp;D6403&amp;"','"&amp;E6403&amp;"','"&amp;F6403&amp;"','"&amp;G6403&amp;"','"&amp;H6403&amp;"','"&amp;I6403&amp;"',"&amp;J6403&amp;",'"&amp;K6403&amp;"','"&amp;L6403&amp;"','"&amp;M6403&amp;"','"&amp;N6403&amp;"');"</f>
        <v>INSERT INTO USUARIOS_USUARIO(id,nombre,apellidos,foto,cedula,codigo,programa,uid,email,saldo,reserva_desayuno,reserva_almuerzo,reserva_cena,sancion,comida_consumida) VALUES (6402,'YANETH','OROZCO PILLIMUE','true','25279049','25279049','ingenieria de sitemas','25279049','diegomazorram@gmail.com',5000,'true','true','true','true');</v>
      </c>
    </row>
    <row r="6404" spans="1:15">
      <c r="A6404">
        <v>6403</v>
      </c>
      <c r="B6404" s="56" t="s">
        <v>4881</v>
      </c>
      <c r="C6404" s="312" t="s">
        <v>4882</v>
      </c>
      <c r="D6404" t="s">
        <v>7106</v>
      </c>
      <c r="E6404" s="70" t="s">
        <v>5488</v>
      </c>
      <c r="F6404" s="70" t="s">
        <v>5488</v>
      </c>
      <c r="G6404" t="s">
        <v>7107</v>
      </c>
      <c r="H6404" s="70" t="s">
        <v>5488</v>
      </c>
      <c r="I6404" t="s">
        <v>7108</v>
      </c>
      <c r="J6404">
        <v>5000</v>
      </c>
      <c r="K6404" t="s">
        <v>7106</v>
      </c>
      <c r="L6404" t="s">
        <v>7106</v>
      </c>
      <c r="M6404" t="s">
        <v>7106</v>
      </c>
      <c r="N6404" t="s">
        <v>7106</v>
      </c>
      <c r="O6404" t="str">
        <f t="shared" si="100"/>
        <v>INSERT INTO USUARIOS_USUARIO(id,nombre,apellidos,foto,cedula,codigo,programa,uid,email,saldo,reserva_desayuno,reserva_almuerzo,reserva_cena,sancion,comida_consumida) VALUES (6403,'ERIC','BERMUDEZ OROSCO','true','1059606563','1059606563','ingenieria de sitemas','1059606563','diegomazorram@gmail.com',5000,'true','true','true','true');</v>
      </c>
    </row>
    <row r="6405" spans="1:15">
      <c r="A6405">
        <v>6404</v>
      </c>
      <c r="B6405" s="55" t="s">
        <v>4883</v>
      </c>
      <c r="C6405" s="325" t="s">
        <v>4884</v>
      </c>
      <c r="D6405" t="s">
        <v>7106</v>
      </c>
      <c r="E6405" s="76" t="s">
        <v>5489</v>
      </c>
      <c r="F6405" s="76" t="s">
        <v>5489</v>
      </c>
      <c r="G6405" t="s">
        <v>7107</v>
      </c>
      <c r="H6405" s="76" t="s">
        <v>5489</v>
      </c>
      <c r="I6405" t="s">
        <v>7108</v>
      </c>
      <c r="J6405">
        <v>5000</v>
      </c>
      <c r="K6405" t="s">
        <v>7106</v>
      </c>
      <c r="L6405" t="s">
        <v>7106</v>
      </c>
      <c r="M6405" t="s">
        <v>7106</v>
      </c>
      <c r="N6405" t="s">
        <v>7106</v>
      </c>
      <c r="O6405" t="str">
        <f t="shared" si="100"/>
        <v>INSERT INTO USUARIOS_USUARIO(id,nombre,apellidos,foto,cedula,codigo,programa,uid,email,saldo,reserva_desayuno,reserva_almuerzo,reserva_cena,sancion,comida_consumida) VALUES (6404,'LUIS','VIVAS MERA','true','76211123','76211123','ingenieria de sitemas','76211123','diegomazorram@gmail.com',5000,'true','true','true','true');</v>
      </c>
    </row>
    <row r="6406" spans="1:15">
      <c r="A6406">
        <v>6405</v>
      </c>
      <c r="B6406" s="56" t="s">
        <v>4885</v>
      </c>
      <c r="C6406" s="312" t="s">
        <v>7026</v>
      </c>
      <c r="D6406" t="s">
        <v>7106</v>
      </c>
      <c r="E6406" s="70" t="s">
        <v>5490</v>
      </c>
      <c r="F6406" s="70" t="s">
        <v>5490</v>
      </c>
      <c r="G6406" t="s">
        <v>7107</v>
      </c>
      <c r="H6406" s="70" t="s">
        <v>5490</v>
      </c>
      <c r="I6406" t="s">
        <v>7108</v>
      </c>
      <c r="J6406">
        <v>5000</v>
      </c>
      <c r="K6406" t="s">
        <v>7106</v>
      </c>
      <c r="L6406" t="s">
        <v>7106</v>
      </c>
      <c r="M6406" t="s">
        <v>7106</v>
      </c>
      <c r="N6406" t="s">
        <v>7106</v>
      </c>
      <c r="O6406" t="str">
        <f t="shared" si="100"/>
        <v>INSERT INTO USUARIOS_USUARIO(id,nombre,apellidos,foto,cedula,codigo,programa,uid,email,saldo,reserva_desayuno,reserva_almuerzo,reserva_cena,sancion,comida_consumida) VALUES (6405,'NANCY','TROCHEZ SANCHEZ','true','25547372','25547372','ingenieria de sitemas','25547372','diegomazorram@gmail.com',5000,'true','true','true','true');</v>
      </c>
    </row>
    <row r="6407" spans="1:15">
      <c r="A6407">
        <v>6406</v>
      </c>
      <c r="B6407" s="55" t="s">
        <v>82</v>
      </c>
      <c r="C6407" s="325" t="s">
        <v>7027</v>
      </c>
      <c r="D6407" t="s">
        <v>7106</v>
      </c>
      <c r="E6407" s="76" t="s">
        <v>5491</v>
      </c>
      <c r="F6407" s="76" t="s">
        <v>5491</v>
      </c>
      <c r="G6407" t="s">
        <v>7107</v>
      </c>
      <c r="H6407" s="76" t="s">
        <v>5491</v>
      </c>
      <c r="I6407" t="s">
        <v>7108</v>
      </c>
      <c r="J6407">
        <v>5000</v>
      </c>
      <c r="K6407" t="s">
        <v>7106</v>
      </c>
      <c r="L6407" t="s">
        <v>7106</v>
      </c>
      <c r="M6407" t="s">
        <v>7106</v>
      </c>
      <c r="N6407" t="s">
        <v>7106</v>
      </c>
      <c r="O6407" t="str">
        <f t="shared" si="100"/>
        <v>INSERT INTO USUARIOS_USUARIO(id,nombre,apellidos,foto,cedula,codigo,programa,uid,email,saldo,reserva_desayuno,reserva_almuerzo,reserva_cena,sancion,comida_consumida) VALUES (6406,'SANDRA PATRICIA','VIVAS TROCHEZ','true','1059600001','1059600001','ingenieria de sitemas','1059600001','diegomazorram@gmail.com',5000,'true','true','true','true');</v>
      </c>
    </row>
    <row r="6408" spans="1:15">
      <c r="A6408">
        <v>6407</v>
      </c>
      <c r="B6408" s="56" t="s">
        <v>6106</v>
      </c>
      <c r="C6408" s="312" t="s">
        <v>4886</v>
      </c>
      <c r="D6408" t="s">
        <v>7106</v>
      </c>
      <c r="E6408" s="70" t="s">
        <v>5492</v>
      </c>
      <c r="F6408" s="70" t="s">
        <v>5492</v>
      </c>
      <c r="G6408" t="s">
        <v>7107</v>
      </c>
      <c r="H6408" s="70" t="s">
        <v>5492</v>
      </c>
      <c r="I6408" t="s">
        <v>7108</v>
      </c>
      <c r="J6408">
        <v>5000</v>
      </c>
      <c r="K6408" t="s">
        <v>7106</v>
      </c>
      <c r="L6408" t="s">
        <v>7106</v>
      </c>
      <c r="M6408" t="s">
        <v>7106</v>
      </c>
      <c r="N6408" t="s">
        <v>7106</v>
      </c>
      <c r="O6408" t="str">
        <f t="shared" si="100"/>
        <v>INSERT INTO USUARIOS_USUARIO(id,nombre,apellidos,foto,cedula,codigo,programa,uid,email,saldo,reserva_desayuno,reserva_almuerzo,reserva_cena,sancion,comida_consumida) VALUES (6407,'ANDRES  FELIPE','OTERO VIVAS','true','1029625288','1029625288','ingenieria de sitemas','1029625288','diegomazorram@gmail.com',5000,'true','true','true','true');</v>
      </c>
    </row>
    <row r="6409" spans="1:15">
      <c r="A6409">
        <v>6408</v>
      </c>
      <c r="B6409" s="56" t="s">
        <v>4887</v>
      </c>
      <c r="C6409" s="312" t="s">
        <v>7027</v>
      </c>
      <c r="D6409" t="s">
        <v>7106</v>
      </c>
      <c r="E6409" s="70" t="s">
        <v>5493</v>
      </c>
      <c r="F6409" s="70" t="s">
        <v>5493</v>
      </c>
      <c r="G6409" t="s">
        <v>7107</v>
      </c>
      <c r="H6409" s="70" t="s">
        <v>5493</v>
      </c>
      <c r="I6409" t="s">
        <v>7108</v>
      </c>
      <c r="J6409">
        <v>5000</v>
      </c>
      <c r="K6409" t="s">
        <v>7106</v>
      </c>
      <c r="L6409" t="s">
        <v>7106</v>
      </c>
      <c r="M6409" t="s">
        <v>7106</v>
      </c>
      <c r="N6409" t="s">
        <v>7106</v>
      </c>
      <c r="O6409" t="str">
        <f t="shared" si="100"/>
        <v>INSERT INTO USUARIOS_USUARIO(id,nombre,apellidos,foto,cedula,codigo,programa,uid,email,saldo,reserva_desayuno,reserva_almuerzo,reserva_cena,sancion,comida_consumida) VALUES (6408,'ALCIBAR','VIVAS TROCHEZ','true','1059603764','1059603764','ingenieria de sitemas','1059603764','diegomazorram@gmail.com',5000,'true','true','true','true');</v>
      </c>
    </row>
    <row r="6410" spans="1:15">
      <c r="A6410">
        <v>6409</v>
      </c>
      <c r="B6410" s="56" t="s">
        <v>4888</v>
      </c>
      <c r="C6410" s="312" t="s">
        <v>7027</v>
      </c>
      <c r="D6410" t="s">
        <v>7106</v>
      </c>
      <c r="E6410" s="70" t="s">
        <v>5494</v>
      </c>
      <c r="F6410" s="70" t="s">
        <v>5494</v>
      </c>
      <c r="G6410" t="s">
        <v>7107</v>
      </c>
      <c r="H6410" s="70" t="s">
        <v>5494</v>
      </c>
      <c r="I6410" t="s">
        <v>7108</v>
      </c>
      <c r="J6410">
        <v>5000</v>
      </c>
      <c r="K6410" t="s">
        <v>7106</v>
      </c>
      <c r="L6410" t="s">
        <v>7106</v>
      </c>
      <c r="M6410" t="s">
        <v>7106</v>
      </c>
      <c r="N6410" t="s">
        <v>7106</v>
      </c>
      <c r="O6410" t="str">
        <f t="shared" si="100"/>
        <v>INSERT INTO USUARIOS_USUARIO(id,nombre,apellidos,foto,cedula,codigo,programa,uid,email,saldo,reserva_desayuno,reserva_almuerzo,reserva_cena,sancion,comida_consumida) VALUES (6409,'YINER','VIVAS TROCHEZ','true','1002847082','1002847082','ingenieria de sitemas','1002847082','diegomazorram@gmail.com',5000,'true','true','true','true');</v>
      </c>
    </row>
    <row r="6411" spans="1:15">
      <c r="A6411">
        <v>6410</v>
      </c>
      <c r="B6411" s="55" t="s">
        <v>4889</v>
      </c>
      <c r="C6411" s="325" t="s">
        <v>4890</v>
      </c>
      <c r="D6411" t="s">
        <v>7106</v>
      </c>
      <c r="E6411" s="76" t="s">
        <v>5495</v>
      </c>
      <c r="F6411" s="76" t="s">
        <v>5495</v>
      </c>
      <c r="G6411" t="s">
        <v>7107</v>
      </c>
      <c r="H6411" s="76" t="s">
        <v>5495</v>
      </c>
      <c r="I6411" t="s">
        <v>7108</v>
      </c>
      <c r="J6411">
        <v>5000</v>
      </c>
      <c r="K6411" t="s">
        <v>7106</v>
      </c>
      <c r="L6411" t="s">
        <v>7106</v>
      </c>
      <c r="M6411" t="s">
        <v>7106</v>
      </c>
      <c r="N6411" t="s">
        <v>7106</v>
      </c>
      <c r="O6411" t="str">
        <f t="shared" si="100"/>
        <v>INSERT INTO USUARIOS_USUARIO(id,nombre,apellidos,foto,cedula,codigo,programa,uid,email,saldo,reserva_desayuno,reserva_almuerzo,reserva_cena,sancion,comida_consumida) VALUES (6410,'LEIDY DAYANA','YANDE COMETA','true','1059594256','1059594256','ingenieria de sitemas','1059594256','diegomazorram@gmail.com',5000,'true','true','true','true');</v>
      </c>
    </row>
    <row r="6412" spans="1:15">
      <c r="A6412">
        <v>6411</v>
      </c>
      <c r="B6412" s="56" t="s">
        <v>4891</v>
      </c>
      <c r="C6412" s="312" t="s">
        <v>4892</v>
      </c>
      <c r="D6412" t="s">
        <v>7106</v>
      </c>
      <c r="E6412" s="70" t="s">
        <v>5496</v>
      </c>
      <c r="F6412" s="70" t="s">
        <v>5496</v>
      </c>
      <c r="G6412" t="s">
        <v>7107</v>
      </c>
      <c r="H6412" s="70" t="s">
        <v>5496</v>
      </c>
      <c r="I6412" t="s">
        <v>7108</v>
      </c>
      <c r="J6412">
        <v>5000</v>
      </c>
      <c r="K6412" t="s">
        <v>7106</v>
      </c>
      <c r="L6412" t="s">
        <v>7106</v>
      </c>
      <c r="M6412" t="s">
        <v>7106</v>
      </c>
      <c r="N6412" t="s">
        <v>7106</v>
      </c>
      <c r="O6412" t="str">
        <f t="shared" si="100"/>
        <v>INSERT INTO USUARIOS_USUARIO(id,nombre,apellidos,foto,cedula,codigo,programa,uid,email,saldo,reserva_desayuno,reserva_almuerzo,reserva_cena,sancion,comida_consumida) VALUES (6411,'CAREN ALEJANDRA','CHOCUE YANDE','true','1061745232','1061745232','ingenieria de sitemas','1061745232','diegomazorram@gmail.com',5000,'true','true','true','true');</v>
      </c>
    </row>
    <row r="6413" spans="1:15">
      <c r="A6413">
        <v>6412</v>
      </c>
      <c r="B6413" s="56" t="s">
        <v>770</v>
      </c>
      <c r="C6413" s="312" t="s">
        <v>4892</v>
      </c>
      <c r="D6413" t="s">
        <v>7106</v>
      </c>
      <c r="E6413" s="70" t="s">
        <v>5497</v>
      </c>
      <c r="F6413" s="70" t="s">
        <v>5497</v>
      </c>
      <c r="G6413" t="s">
        <v>7107</v>
      </c>
      <c r="H6413" s="70" t="s">
        <v>5497</v>
      </c>
      <c r="I6413" t="s">
        <v>7108</v>
      </c>
      <c r="J6413">
        <v>5000</v>
      </c>
      <c r="K6413" t="s">
        <v>7106</v>
      </c>
      <c r="L6413" t="s">
        <v>7106</v>
      </c>
      <c r="M6413" t="s">
        <v>7106</v>
      </c>
      <c r="N6413" t="s">
        <v>7106</v>
      </c>
      <c r="O6413" t="str">
        <f t="shared" si="100"/>
        <v>INSERT INTO USUARIOS_USUARIO(id,nombre,apellidos,foto,cedula,codigo,programa,uid,email,saldo,reserva_desayuno,reserva_almuerzo,reserva_cena,sancion,comida_consumida) VALUES (6412,'KELY JOHANA','CHOCUE YANDE','true','1059595783','1059595783','ingenieria de sitemas','1059595783','diegomazorram@gmail.com',5000,'true','true','true','true');</v>
      </c>
    </row>
    <row r="6414" spans="1:15">
      <c r="A6414">
        <v>6413</v>
      </c>
      <c r="B6414" s="56" t="s">
        <v>4893</v>
      </c>
      <c r="C6414" s="312" t="s">
        <v>4892</v>
      </c>
      <c r="D6414" t="s">
        <v>7106</v>
      </c>
      <c r="E6414" s="70" t="s">
        <v>5498</v>
      </c>
      <c r="F6414" s="70" t="s">
        <v>5498</v>
      </c>
      <c r="G6414" t="s">
        <v>7107</v>
      </c>
      <c r="H6414" s="70" t="s">
        <v>5498</v>
      </c>
      <c r="I6414" t="s">
        <v>7108</v>
      </c>
      <c r="J6414">
        <v>5000</v>
      </c>
      <c r="K6414" t="s">
        <v>7106</v>
      </c>
      <c r="L6414" t="s">
        <v>7106</v>
      </c>
      <c r="M6414" t="s">
        <v>7106</v>
      </c>
      <c r="N6414" t="s">
        <v>7106</v>
      </c>
      <c r="O6414" t="str">
        <f t="shared" si="100"/>
        <v>INSERT INTO USUARIOS_USUARIO(id,nombre,apellidos,foto,cedula,codigo,programa,uid,email,saldo,reserva_desayuno,reserva_almuerzo,reserva_cena,sancion,comida_consumida) VALUES (6413,'YINETH SOFIA','CHOCUE YANDE','true','1059601857','1059601857','ingenieria de sitemas','1059601857','diegomazorram@gmail.com',5000,'true','true','true','true');</v>
      </c>
    </row>
    <row r="6415" spans="1:15">
      <c r="A6415">
        <v>6414</v>
      </c>
      <c r="B6415" s="55" t="s">
        <v>5896</v>
      </c>
      <c r="C6415" s="325" t="s">
        <v>4894</v>
      </c>
      <c r="D6415" t="s">
        <v>7106</v>
      </c>
      <c r="E6415" s="76" t="s">
        <v>5499</v>
      </c>
      <c r="F6415" s="76" t="s">
        <v>5499</v>
      </c>
      <c r="G6415" t="s">
        <v>7107</v>
      </c>
      <c r="H6415" s="76" t="s">
        <v>5499</v>
      </c>
      <c r="I6415" t="s">
        <v>7108</v>
      </c>
      <c r="J6415">
        <v>5000</v>
      </c>
      <c r="K6415" t="s">
        <v>7106</v>
      </c>
      <c r="L6415" t="s">
        <v>7106</v>
      </c>
      <c r="M6415" t="s">
        <v>7106</v>
      </c>
      <c r="N6415" t="s">
        <v>7106</v>
      </c>
      <c r="O6415" t="str">
        <f t="shared" si="100"/>
        <v>INSERT INTO USUARIOS_USUARIO(id,nombre,apellidos,foto,cedula,codigo,programa,uid,email,saldo,reserva_desayuno,reserva_almuerzo,reserva_cena,sancion,comida_consumida) VALUES (6414,'MARIA INES','ZUÑIGA OTERO','true','25544052','25544052','ingenieria de sitemas','25544052','diegomazorram@gmail.com',5000,'true','true','true','true');</v>
      </c>
    </row>
    <row r="6416" spans="1:15">
      <c r="A6416">
        <v>6415</v>
      </c>
      <c r="B6416" s="56" t="s">
        <v>4895</v>
      </c>
      <c r="C6416" s="312" t="s">
        <v>4896</v>
      </c>
      <c r="D6416" t="s">
        <v>7106</v>
      </c>
      <c r="E6416" s="70" t="s">
        <v>5500</v>
      </c>
      <c r="F6416" s="70" t="s">
        <v>5500</v>
      </c>
      <c r="G6416" t="s">
        <v>7107</v>
      </c>
      <c r="H6416" s="70" t="s">
        <v>5500</v>
      </c>
      <c r="I6416" t="s">
        <v>7108</v>
      </c>
      <c r="J6416">
        <v>5000</v>
      </c>
      <c r="K6416" t="s">
        <v>7106</v>
      </c>
      <c r="L6416" t="s">
        <v>7106</v>
      </c>
      <c r="M6416" t="s">
        <v>7106</v>
      </c>
      <c r="N6416" t="s">
        <v>7106</v>
      </c>
      <c r="O6416" t="str">
        <f t="shared" si="100"/>
        <v>INSERT INTO USUARIOS_USUARIO(id,nombre,apellidos,foto,cedula,codigo,programa,uid,email,saldo,reserva_desayuno,reserva_almuerzo,reserva_cena,sancion,comida_consumida) VALUES (6415,'JOSE ABELARDO','BERNAL OTERO','true','1059598005','1059598005','ingenieria de sitemas','1059598005','diegomazorram@gmail.com',5000,'true','true','true','true');</v>
      </c>
    </row>
    <row r="6417" spans="1:15">
      <c r="A6417">
        <v>6416</v>
      </c>
      <c r="B6417" s="56" t="s">
        <v>4897</v>
      </c>
      <c r="C6417" s="312" t="s">
        <v>4898</v>
      </c>
      <c r="D6417" t="s">
        <v>7106</v>
      </c>
      <c r="E6417" s="70" t="s">
        <v>5501</v>
      </c>
      <c r="F6417" s="70" t="s">
        <v>5501</v>
      </c>
      <c r="G6417" t="s">
        <v>7107</v>
      </c>
      <c r="H6417" s="70" t="s">
        <v>5501</v>
      </c>
      <c r="I6417" t="s">
        <v>7108</v>
      </c>
      <c r="J6417">
        <v>5000</v>
      </c>
      <c r="K6417" t="s">
        <v>7106</v>
      </c>
      <c r="L6417" t="s">
        <v>7106</v>
      </c>
      <c r="M6417" t="s">
        <v>7106</v>
      </c>
      <c r="N6417" t="s">
        <v>7106</v>
      </c>
      <c r="O6417" t="str">
        <f t="shared" si="100"/>
        <v>INSERT INTO USUARIOS_USUARIO(id,nombre,apellidos,foto,cedula,codigo,programa,uid,email,saldo,reserva_desayuno,reserva_almuerzo,reserva_cena,sancion,comida_consumida) VALUES (6416,'PAULA ','BERNAL ZUÑIGA','true','1059605775','1059605775','ingenieria de sitemas','1059605775','diegomazorram@gmail.com',5000,'true','true','true','true');</v>
      </c>
    </row>
    <row r="6418" spans="1:15">
      <c r="A6418">
        <v>6417</v>
      </c>
      <c r="B6418" s="55" t="s">
        <v>4899</v>
      </c>
      <c r="C6418" s="325" t="s">
        <v>4900</v>
      </c>
      <c r="D6418" t="s">
        <v>7106</v>
      </c>
      <c r="E6418" s="76" t="s">
        <v>5502</v>
      </c>
      <c r="F6418" s="76" t="s">
        <v>5502</v>
      </c>
      <c r="G6418" t="s">
        <v>7107</v>
      </c>
      <c r="H6418" s="76" t="s">
        <v>5502</v>
      </c>
      <c r="I6418" t="s">
        <v>7108</v>
      </c>
      <c r="J6418">
        <v>5000</v>
      </c>
      <c r="K6418" t="s">
        <v>7106</v>
      </c>
      <c r="L6418" t="s">
        <v>7106</v>
      </c>
      <c r="M6418" t="s">
        <v>7106</v>
      </c>
      <c r="N6418" t="s">
        <v>7106</v>
      </c>
      <c r="O6418" t="str">
        <f t="shared" si="100"/>
        <v>INSERT INTO USUARIOS_USUARIO(id,nombre,apellidos,foto,cedula,codigo,programa,uid,email,saldo,reserva_desayuno,reserva_almuerzo,reserva_cena,sancion,comida_consumida) VALUES (6417,'EMILIANO','YANDE RIVERA','true','4719099','4719099','ingenieria de sitemas','4719099','diegomazorram@gmail.com',5000,'true','true','true','true');</v>
      </c>
    </row>
    <row r="6419" spans="1:15">
      <c r="A6419">
        <v>6418</v>
      </c>
      <c r="B6419" s="56" t="s">
        <v>907</v>
      </c>
      <c r="C6419" s="312" t="s">
        <v>4901</v>
      </c>
      <c r="D6419" t="s">
        <v>7106</v>
      </c>
      <c r="E6419" s="70" t="s">
        <v>5503</v>
      </c>
      <c r="F6419" s="70" t="s">
        <v>5503</v>
      </c>
      <c r="G6419" t="s">
        <v>7107</v>
      </c>
      <c r="H6419" s="70" t="s">
        <v>5503</v>
      </c>
      <c r="I6419" t="s">
        <v>7108</v>
      </c>
      <c r="J6419">
        <v>5000</v>
      </c>
      <c r="K6419" t="s">
        <v>7106</v>
      </c>
      <c r="L6419" t="s">
        <v>7106</v>
      </c>
      <c r="M6419" t="s">
        <v>7106</v>
      </c>
      <c r="N6419" t="s">
        <v>7106</v>
      </c>
      <c r="O6419" t="str">
        <f t="shared" si="100"/>
        <v>INSERT INTO USUARIOS_USUARIO(id,nombre,apellidos,foto,cedula,codigo,programa,uid,email,saldo,reserva_desayuno,reserva_almuerzo,reserva_cena,sancion,comida_consumida) VALUES (6418,'MARIA SANTOS','COMETA DE YANDE','true','25547770','25547770','ingenieria de sitemas','25547770','diegomazorram@gmail.com',5000,'true','true','true','true');</v>
      </c>
    </row>
    <row r="6420" spans="1:15">
      <c r="A6420">
        <v>6419</v>
      </c>
      <c r="B6420" s="56" t="s">
        <v>7028</v>
      </c>
      <c r="C6420" s="312" t="s">
        <v>4890</v>
      </c>
      <c r="D6420" t="s">
        <v>7106</v>
      </c>
      <c r="E6420" s="70" t="s">
        <v>5504</v>
      </c>
      <c r="F6420" s="70" t="s">
        <v>5504</v>
      </c>
      <c r="G6420" t="s">
        <v>7107</v>
      </c>
      <c r="H6420" s="70" t="s">
        <v>5504</v>
      </c>
      <c r="I6420" t="s">
        <v>7108</v>
      </c>
      <c r="J6420">
        <v>5000</v>
      </c>
      <c r="K6420" t="s">
        <v>7106</v>
      </c>
      <c r="L6420" t="s">
        <v>7106</v>
      </c>
      <c r="M6420" t="s">
        <v>7106</v>
      </c>
      <c r="N6420" t="s">
        <v>7106</v>
      </c>
      <c r="O6420" t="str">
        <f t="shared" si="100"/>
        <v>INSERT INTO USUARIOS_USUARIO(id,nombre,apellidos,foto,cedula,codigo,programa,uid,email,saldo,reserva_desayuno,reserva_almuerzo,reserva_cena,sancion,comida_consumida) VALUES (6419,'MARTIN','YANDE COMETA','true','4720922','4720922','ingenieria de sitemas','4720922','diegomazorram@gmail.com',5000,'true','true','true','true');</v>
      </c>
    </row>
    <row r="6421" spans="1:15">
      <c r="A6421">
        <v>6420</v>
      </c>
      <c r="B6421" s="55" t="s">
        <v>4762</v>
      </c>
      <c r="C6421" s="325" t="s">
        <v>4890</v>
      </c>
      <c r="D6421" t="s">
        <v>7106</v>
      </c>
      <c r="E6421" s="76" t="s">
        <v>5505</v>
      </c>
      <c r="F6421" s="76" t="s">
        <v>5505</v>
      </c>
      <c r="G6421" t="s">
        <v>7107</v>
      </c>
      <c r="H6421" s="76" t="s">
        <v>5505</v>
      </c>
      <c r="I6421" t="s">
        <v>7108</v>
      </c>
      <c r="J6421">
        <v>5000</v>
      </c>
      <c r="K6421" t="s">
        <v>7106</v>
      </c>
      <c r="L6421" t="s">
        <v>7106</v>
      </c>
      <c r="M6421" t="s">
        <v>7106</v>
      </c>
      <c r="N6421" t="s">
        <v>7106</v>
      </c>
      <c r="O6421" t="str">
        <f t="shared" si="100"/>
        <v>INSERT INTO USUARIOS_USUARIO(id,nombre,apellidos,foto,cedula,codigo,programa,uid,email,saldo,reserva_desayuno,reserva_almuerzo,reserva_cena,sancion,comida_consumida) VALUES (6420,'DILIO','YANDE COMETA','true','1059596007','1059596007','ingenieria de sitemas','1059596007','diegomazorram@gmail.com',5000,'true','true','true','true');</v>
      </c>
    </row>
    <row r="6422" spans="1:15">
      <c r="A6422">
        <v>6421</v>
      </c>
      <c r="B6422" s="56" t="s">
        <v>4902</v>
      </c>
      <c r="C6422" s="312" t="s">
        <v>4903</v>
      </c>
      <c r="D6422" t="s">
        <v>7106</v>
      </c>
      <c r="E6422" s="70" t="s">
        <v>5506</v>
      </c>
      <c r="F6422" s="70" t="s">
        <v>5506</v>
      </c>
      <c r="G6422" t="s">
        <v>7107</v>
      </c>
      <c r="H6422" s="70" t="s">
        <v>5506</v>
      </c>
      <c r="I6422" t="s">
        <v>7108</v>
      </c>
      <c r="J6422">
        <v>5000</v>
      </c>
      <c r="K6422" t="s">
        <v>7106</v>
      </c>
      <c r="L6422" t="s">
        <v>7106</v>
      </c>
      <c r="M6422" t="s">
        <v>7106</v>
      </c>
      <c r="N6422" t="s">
        <v>7106</v>
      </c>
      <c r="O6422" t="str">
        <f t="shared" si="100"/>
        <v>INSERT INTO USUARIOS_USUARIO(id,nombre,apellidos,foto,cedula,codigo,programa,uid,email,saldo,reserva_desayuno,reserva_almuerzo,reserva_cena,sancion,comida_consumida) VALUES (6421,'ABIMELEC','YANDE DIAGO','true','1059605174','1059605174','ingenieria de sitemas','1059605174','diegomazorram@gmail.com',5000,'true','true','true','true');</v>
      </c>
    </row>
    <row r="6423" spans="1:15">
      <c r="A6423">
        <v>6422</v>
      </c>
      <c r="B6423" s="55" t="s">
        <v>229</v>
      </c>
      <c r="C6423" s="325" t="s">
        <v>4890</v>
      </c>
      <c r="D6423" t="s">
        <v>7106</v>
      </c>
      <c r="E6423" s="76" t="s">
        <v>5507</v>
      </c>
      <c r="F6423" s="76" t="s">
        <v>5507</v>
      </c>
      <c r="G6423" t="s">
        <v>7107</v>
      </c>
      <c r="H6423" s="76" t="s">
        <v>5507</v>
      </c>
      <c r="I6423" t="s">
        <v>7108</v>
      </c>
      <c r="J6423">
        <v>5000</v>
      </c>
      <c r="K6423" t="s">
        <v>7106</v>
      </c>
      <c r="L6423" t="s">
        <v>7106</v>
      </c>
      <c r="M6423" t="s">
        <v>7106</v>
      </c>
      <c r="N6423" t="s">
        <v>7106</v>
      </c>
      <c r="O6423" t="str">
        <f t="shared" si="100"/>
        <v>INSERT INTO USUARIOS_USUARIO(id,nombre,apellidos,foto,cedula,codigo,programa,uid,email,saldo,reserva_desayuno,reserva_almuerzo,reserva_cena,sancion,comida_consumida) VALUES (6422,'JUAN CARLOS','YANDE COMETA','true','1006099796','1006099796','ingenieria de sitemas','1006099796','diegomazorram@gmail.com',5000,'true','true','true','true');</v>
      </c>
    </row>
    <row r="6424" spans="1:15">
      <c r="A6424">
        <v>6423</v>
      </c>
      <c r="B6424" s="55" t="s">
        <v>1583</v>
      </c>
      <c r="C6424" s="325" t="s">
        <v>7029</v>
      </c>
      <c r="D6424" t="s">
        <v>7106</v>
      </c>
      <c r="E6424" s="76" t="s">
        <v>5508</v>
      </c>
      <c r="F6424" s="76" t="s">
        <v>5508</v>
      </c>
      <c r="G6424" t="s">
        <v>7107</v>
      </c>
      <c r="H6424" s="76" t="s">
        <v>5508</v>
      </c>
      <c r="I6424" t="s">
        <v>7108</v>
      </c>
      <c r="J6424">
        <v>5000</v>
      </c>
      <c r="K6424" t="s">
        <v>7106</v>
      </c>
      <c r="L6424" t="s">
        <v>7106</v>
      </c>
      <c r="M6424" t="s">
        <v>7106</v>
      </c>
      <c r="N6424" t="s">
        <v>7106</v>
      </c>
      <c r="O6424" t="str">
        <f t="shared" si="100"/>
        <v>INSERT INTO USUARIOS_USUARIO(id,nombre,apellidos,foto,cedula,codigo,programa,uid,email,saldo,reserva_desayuno,reserva_almuerzo,reserva_cena,sancion,comida_consumida) VALUES (6423,'JOSE BOLIVAR','TROCHEZ TORRES','true','18462995','18462995','ingenieria de sitemas','18462995','diegomazorram@gmail.com',5000,'true','true','true','true');</v>
      </c>
    </row>
    <row r="6425" spans="1:15">
      <c r="A6425">
        <v>6424</v>
      </c>
      <c r="B6425" s="56" t="s">
        <v>2028</v>
      </c>
      <c r="C6425" s="312" t="s">
        <v>4636</v>
      </c>
      <c r="D6425" t="s">
        <v>7106</v>
      </c>
      <c r="E6425" s="70" t="s">
        <v>5509</v>
      </c>
      <c r="F6425" s="70" t="s">
        <v>5509</v>
      </c>
      <c r="G6425" t="s">
        <v>7107</v>
      </c>
      <c r="H6425" s="70" t="s">
        <v>5509</v>
      </c>
      <c r="I6425" t="s">
        <v>7108</v>
      </c>
      <c r="J6425">
        <v>5000</v>
      </c>
      <c r="K6425" t="s">
        <v>7106</v>
      </c>
      <c r="L6425" t="s">
        <v>7106</v>
      </c>
      <c r="M6425" t="s">
        <v>7106</v>
      </c>
      <c r="N6425" t="s">
        <v>7106</v>
      </c>
      <c r="O6425" t="str">
        <f t="shared" si="100"/>
        <v>INSERT INTO USUARIOS_USUARIO(id,nombre,apellidos,foto,cedula,codigo,programa,uid,email,saldo,reserva_desayuno,reserva_almuerzo,reserva_cena,sancion,comida_consumida) VALUES (6424,'MARTHA LUCIA','FERNANDEZ ROSERO','true','25545461','25545461','ingenieria de sitemas','25545461','diegomazorram@gmail.com',5000,'true','true','true','true');</v>
      </c>
    </row>
    <row r="6426" spans="1:15">
      <c r="A6426">
        <v>6425</v>
      </c>
      <c r="B6426" s="56" t="s">
        <v>7030</v>
      </c>
      <c r="C6426" s="312" t="s">
        <v>6670</v>
      </c>
      <c r="D6426" t="s">
        <v>7106</v>
      </c>
      <c r="E6426" s="70" t="s">
        <v>5510</v>
      </c>
      <c r="F6426" s="70" t="s">
        <v>5510</v>
      </c>
      <c r="G6426" t="s">
        <v>7107</v>
      </c>
      <c r="H6426" s="70" t="s">
        <v>5510</v>
      </c>
      <c r="I6426" t="s">
        <v>7108</v>
      </c>
      <c r="J6426">
        <v>5000</v>
      </c>
      <c r="K6426" t="s">
        <v>7106</v>
      </c>
      <c r="L6426" t="s">
        <v>7106</v>
      </c>
      <c r="M6426" t="s">
        <v>7106</v>
      </c>
      <c r="N6426" t="s">
        <v>7106</v>
      </c>
      <c r="O6426" t="str">
        <f t="shared" si="100"/>
        <v>INSERT INTO USUARIOS_USUARIO(id,nombre,apellidos,foto,cedula,codigo,programa,uid,email,saldo,reserva_desayuno,reserva_almuerzo,reserva_cena,sancion,comida_consumida) VALUES (6425,'ARLES','TROCHEZ FERNANDEZ','true','1059603768','1059603768','ingenieria de sitemas','1059603768','diegomazorram@gmail.com',5000,'true','true','true','true');</v>
      </c>
    </row>
    <row r="6427" spans="1:15">
      <c r="A6427">
        <v>6426</v>
      </c>
      <c r="B6427" s="56" t="s">
        <v>4904</v>
      </c>
      <c r="C6427" s="312" t="s">
        <v>6670</v>
      </c>
      <c r="D6427" t="s">
        <v>7106</v>
      </c>
      <c r="E6427" s="70" t="s">
        <v>5511</v>
      </c>
      <c r="F6427" s="70" t="s">
        <v>5511</v>
      </c>
      <c r="G6427" t="s">
        <v>7107</v>
      </c>
      <c r="H6427" s="70" t="s">
        <v>5511</v>
      </c>
      <c r="I6427" t="s">
        <v>7108</v>
      </c>
      <c r="J6427">
        <v>5000</v>
      </c>
      <c r="K6427" t="s">
        <v>7106</v>
      </c>
      <c r="L6427" t="s">
        <v>7106</v>
      </c>
      <c r="M6427" t="s">
        <v>7106</v>
      </c>
      <c r="N6427" t="s">
        <v>7106</v>
      </c>
      <c r="O6427" t="str">
        <f t="shared" si="100"/>
        <v>INSERT INTO USUARIOS_USUARIO(id,nombre,apellidos,foto,cedula,codigo,programa,uid,email,saldo,reserva_desayuno,reserva_almuerzo,reserva_cena,sancion,comida_consumida) VALUES (6426,'MARLON DAVID','TROCHEZ FERNANDEZ','true','1059596329','1059596329','ingenieria de sitemas','1059596329','diegomazorram@gmail.com',5000,'true','true','true','true');</v>
      </c>
    </row>
    <row r="6428" spans="1:15">
      <c r="A6428">
        <v>6427</v>
      </c>
      <c r="B6428" s="55" t="s">
        <v>7031</v>
      </c>
      <c r="C6428" s="325" t="s">
        <v>4905</v>
      </c>
      <c r="D6428" t="s">
        <v>7106</v>
      </c>
      <c r="E6428" s="76" t="s">
        <v>5512</v>
      </c>
      <c r="F6428" s="76" t="s">
        <v>5512</v>
      </c>
      <c r="G6428" t="s">
        <v>7107</v>
      </c>
      <c r="H6428" s="76" t="s">
        <v>5512</v>
      </c>
      <c r="I6428" t="s">
        <v>7108</v>
      </c>
      <c r="J6428">
        <v>5000</v>
      </c>
      <c r="K6428" t="s">
        <v>7106</v>
      </c>
      <c r="L6428" t="s">
        <v>7106</v>
      </c>
      <c r="M6428" t="s">
        <v>7106</v>
      </c>
      <c r="N6428" t="s">
        <v>7106</v>
      </c>
      <c r="O6428" t="str">
        <f t="shared" si="100"/>
        <v>INSERT INTO USUARIOS_USUARIO(id,nombre,apellidos,foto,cedula,codigo,programa,uid,email,saldo,reserva_desayuno,reserva_almuerzo,reserva_cena,sancion,comida_consumida) VALUES (6427,'JOSE HILARION','MOSQUERA MOSQUERA','true','46004505','46004505','ingenieria de sitemas','46004505','diegomazorram@gmail.com',5000,'true','true','true','true');</v>
      </c>
    </row>
    <row r="6429" spans="1:15">
      <c r="A6429">
        <v>6428</v>
      </c>
      <c r="B6429" s="56" t="s">
        <v>4906</v>
      </c>
      <c r="C6429" s="312" t="s">
        <v>4907</v>
      </c>
      <c r="D6429" t="s">
        <v>7106</v>
      </c>
      <c r="E6429" s="70" t="s">
        <v>5513</v>
      </c>
      <c r="F6429" s="70" t="s">
        <v>5513</v>
      </c>
      <c r="G6429" t="s">
        <v>7107</v>
      </c>
      <c r="H6429" s="70" t="s">
        <v>5513</v>
      </c>
      <c r="I6429" t="s">
        <v>7108</v>
      </c>
      <c r="J6429">
        <v>5000</v>
      </c>
      <c r="K6429" t="s">
        <v>7106</v>
      </c>
      <c r="L6429" t="s">
        <v>7106</v>
      </c>
      <c r="M6429" t="s">
        <v>7106</v>
      </c>
      <c r="N6429" t="s">
        <v>7106</v>
      </c>
      <c r="O6429" t="str">
        <f t="shared" si="100"/>
        <v>INSERT INTO USUARIOS_USUARIO(id,nombre,apellidos,foto,cedula,codigo,programa,uid,email,saldo,reserva_desayuno,reserva_almuerzo,reserva_cena,sancion,comida_consumida) VALUES (6428,'PAULA ENELIA','VALENCIA MANQUILLO','true','48645949','48645949','ingenieria de sitemas','48645949','diegomazorram@gmail.com',5000,'true','true','true','true');</v>
      </c>
    </row>
    <row r="6430" spans="1:15">
      <c r="A6430">
        <v>6429</v>
      </c>
      <c r="B6430" s="56" t="s">
        <v>229</v>
      </c>
      <c r="C6430" s="312" t="s">
        <v>4905</v>
      </c>
      <c r="D6430" t="s">
        <v>7106</v>
      </c>
      <c r="E6430" s="70" t="s">
        <v>5514</v>
      </c>
      <c r="F6430" s="70" t="s">
        <v>5514</v>
      </c>
      <c r="G6430" t="s">
        <v>7107</v>
      </c>
      <c r="H6430" s="70" t="s">
        <v>5514</v>
      </c>
      <c r="I6430" t="s">
        <v>7108</v>
      </c>
      <c r="J6430">
        <v>5000</v>
      </c>
      <c r="K6430" t="s">
        <v>7106</v>
      </c>
      <c r="L6430" t="s">
        <v>7106</v>
      </c>
      <c r="M6430" t="s">
        <v>7106</v>
      </c>
      <c r="N6430" t="s">
        <v>7106</v>
      </c>
      <c r="O6430" t="str">
        <f t="shared" si="100"/>
        <v>INSERT INTO USUARIOS_USUARIO(id,nombre,apellidos,foto,cedula,codigo,programa,uid,email,saldo,reserva_desayuno,reserva_almuerzo,reserva_cena,sancion,comida_consumida) VALUES (6429,'JUAN CARLOS','MOSQUERA MOSQUERA','true','1061750697','1061750697','ingenieria de sitemas','1061750697','diegomazorram@gmail.com',5000,'true','true','true','true');</v>
      </c>
    </row>
    <row r="6431" spans="1:15">
      <c r="A6431">
        <v>6430</v>
      </c>
      <c r="B6431" s="55" t="s">
        <v>3993</v>
      </c>
      <c r="C6431" s="325" t="s">
        <v>7032</v>
      </c>
      <c r="D6431" t="s">
        <v>7106</v>
      </c>
      <c r="E6431" s="76" t="s">
        <v>5515</v>
      </c>
      <c r="F6431" s="76" t="s">
        <v>5515</v>
      </c>
      <c r="G6431" t="s">
        <v>7107</v>
      </c>
      <c r="H6431" s="76" t="s">
        <v>5515</v>
      </c>
      <c r="I6431" t="s">
        <v>7108</v>
      </c>
      <c r="J6431">
        <v>5000</v>
      </c>
      <c r="K6431" t="s">
        <v>7106</v>
      </c>
      <c r="L6431" t="s">
        <v>7106</v>
      </c>
      <c r="M6431" t="s">
        <v>7106</v>
      </c>
      <c r="N6431" t="s">
        <v>7106</v>
      </c>
      <c r="O6431" t="str">
        <f t="shared" si="100"/>
        <v>INSERT INTO USUARIOS_USUARIO(id,nombre,apellidos,foto,cedula,codigo,programa,uid,email,saldo,reserva_desayuno,reserva_almuerzo,reserva_cena,sancion,comida_consumida) VALUES (6430,'EDILBERTO','BECOCHE FLOR','true','4643994','4643994','ingenieria de sitemas','4643994','diegomazorram@gmail.com',5000,'true','true','true','true');</v>
      </c>
    </row>
    <row r="6432" spans="1:15">
      <c r="A6432">
        <v>6431</v>
      </c>
      <c r="B6432" s="56" t="s">
        <v>4908</v>
      </c>
      <c r="C6432" s="312" t="s">
        <v>7033</v>
      </c>
      <c r="D6432" t="s">
        <v>7106</v>
      </c>
      <c r="E6432" s="70" t="s">
        <v>5516</v>
      </c>
      <c r="F6432" s="70" t="s">
        <v>5516</v>
      </c>
      <c r="G6432" t="s">
        <v>7107</v>
      </c>
      <c r="H6432" s="70" t="s">
        <v>5516</v>
      </c>
      <c r="I6432" t="s">
        <v>7108</v>
      </c>
      <c r="J6432">
        <v>5000</v>
      </c>
      <c r="K6432" t="s">
        <v>7106</v>
      </c>
      <c r="L6432" t="s">
        <v>7106</v>
      </c>
      <c r="M6432" t="s">
        <v>7106</v>
      </c>
      <c r="N6432" t="s">
        <v>7106</v>
      </c>
      <c r="O6432" t="str">
        <f t="shared" si="100"/>
        <v>INSERT INTO USUARIOS_USUARIO(id,nombre,apellidos,foto,cedula,codigo,programa,uid,email,saldo,reserva_desayuno,reserva_almuerzo,reserva_cena,sancion,comida_consumida) VALUES (6431,'LIDA MARIA','QUINA GUETIO','true','25546994','25546994','ingenieria de sitemas','25546994','diegomazorram@gmail.com',5000,'true','true','true','true');</v>
      </c>
    </row>
    <row r="6433" spans="1:15">
      <c r="A6433">
        <v>6432</v>
      </c>
      <c r="B6433" s="56" t="s">
        <v>4909</v>
      </c>
      <c r="C6433" s="312" t="s">
        <v>7034</v>
      </c>
      <c r="D6433" t="s">
        <v>7106</v>
      </c>
      <c r="E6433" s="70" t="s">
        <v>5517</v>
      </c>
      <c r="F6433" s="70" t="s">
        <v>5517</v>
      </c>
      <c r="G6433" t="s">
        <v>7107</v>
      </c>
      <c r="H6433" s="70" t="s">
        <v>5517</v>
      </c>
      <c r="I6433" t="s">
        <v>7108</v>
      </c>
      <c r="J6433">
        <v>5000</v>
      </c>
      <c r="K6433" t="s">
        <v>7106</v>
      </c>
      <c r="L6433" t="s">
        <v>7106</v>
      </c>
      <c r="M6433" t="s">
        <v>7106</v>
      </c>
      <c r="N6433" t="s">
        <v>7106</v>
      </c>
      <c r="O6433" t="str">
        <f t="shared" si="100"/>
        <v>INSERT INTO USUARIOS_USUARIO(id,nombre,apellidos,foto,cedula,codigo,programa,uid,email,saldo,reserva_desayuno,reserva_almuerzo,reserva_cena,sancion,comida_consumida) VALUES (6432,'WILSON LIBARDO','BECOCHE QUINA','true','1059595183','1059595183','ingenieria de sitemas','1059595183','diegomazorram@gmail.com',5000,'true','true','true','true');</v>
      </c>
    </row>
    <row r="6434" spans="1:15">
      <c r="A6434">
        <v>6433</v>
      </c>
      <c r="B6434" s="56" t="s">
        <v>4910</v>
      </c>
      <c r="C6434" s="312" t="s">
        <v>7034</v>
      </c>
      <c r="D6434" t="s">
        <v>7106</v>
      </c>
      <c r="E6434" s="70" t="s">
        <v>5518</v>
      </c>
      <c r="F6434" s="70" t="s">
        <v>5518</v>
      </c>
      <c r="G6434" t="s">
        <v>7107</v>
      </c>
      <c r="H6434" s="70" t="s">
        <v>5518</v>
      </c>
      <c r="I6434" t="s">
        <v>7108</v>
      </c>
      <c r="J6434">
        <v>5000</v>
      </c>
      <c r="K6434" t="s">
        <v>7106</v>
      </c>
      <c r="L6434" t="s">
        <v>7106</v>
      </c>
      <c r="M6434" t="s">
        <v>7106</v>
      </c>
      <c r="N6434" t="s">
        <v>7106</v>
      </c>
      <c r="O6434" t="str">
        <f t="shared" si="100"/>
        <v>INSERT INTO USUARIOS_USUARIO(id,nombre,apellidos,foto,cedula,codigo,programa,uid,email,saldo,reserva_desayuno,reserva_almuerzo,reserva_cena,sancion,comida_consumida) VALUES (6433,'MARIBEL','BECOCHE QUINA','true','1059598238','1059598238','ingenieria de sitemas','1059598238','diegomazorram@gmail.com',5000,'true','true','true','true');</v>
      </c>
    </row>
    <row r="6435" spans="1:15">
      <c r="A6435">
        <v>6434</v>
      </c>
      <c r="B6435" s="56" t="s">
        <v>4911</v>
      </c>
      <c r="C6435" s="312" t="s">
        <v>7034</v>
      </c>
      <c r="D6435" t="s">
        <v>7106</v>
      </c>
      <c r="E6435" s="70" t="s">
        <v>5519</v>
      </c>
      <c r="F6435" s="70" t="s">
        <v>5519</v>
      </c>
      <c r="G6435" t="s">
        <v>7107</v>
      </c>
      <c r="H6435" s="70" t="s">
        <v>5519</v>
      </c>
      <c r="I6435" t="s">
        <v>7108</v>
      </c>
      <c r="J6435">
        <v>5000</v>
      </c>
      <c r="K6435" t="s">
        <v>7106</v>
      </c>
      <c r="L6435" t="s">
        <v>7106</v>
      </c>
      <c r="M6435" t="s">
        <v>7106</v>
      </c>
      <c r="N6435" t="s">
        <v>7106</v>
      </c>
      <c r="O6435" t="str">
        <f t="shared" si="100"/>
        <v>INSERT INTO USUARIOS_USUARIO(id,nombre,apellidos,foto,cedula,codigo,programa,uid,email,saldo,reserva_desayuno,reserva_almuerzo,reserva_cena,sancion,comida_consumida) VALUES (6434,'NILBER','BECOCHE QUINA','true','1059604179','1059604179','ingenieria de sitemas','1059604179','diegomazorram@gmail.com',5000,'true','true','true','true');</v>
      </c>
    </row>
    <row r="6436" spans="1:15">
      <c r="A6436">
        <v>6435</v>
      </c>
      <c r="B6436" s="56" t="s">
        <v>4912</v>
      </c>
      <c r="C6436" s="312" t="s">
        <v>7034</v>
      </c>
      <c r="D6436" t="s">
        <v>7106</v>
      </c>
      <c r="E6436" s="70" t="s">
        <v>5520</v>
      </c>
      <c r="F6436" s="70" t="s">
        <v>5520</v>
      </c>
      <c r="G6436" t="s">
        <v>7107</v>
      </c>
      <c r="H6436" s="70" t="s">
        <v>5520</v>
      </c>
      <c r="I6436" t="s">
        <v>7108</v>
      </c>
      <c r="J6436">
        <v>5000</v>
      </c>
      <c r="K6436" t="s">
        <v>7106</v>
      </c>
      <c r="L6436" t="s">
        <v>7106</v>
      </c>
      <c r="M6436" t="s">
        <v>7106</v>
      </c>
      <c r="N6436" t="s">
        <v>7106</v>
      </c>
      <c r="O6436" t="str">
        <f t="shared" si="100"/>
        <v>INSERT INTO USUARIOS_USUARIO(id,nombre,apellidos,foto,cedula,codigo,programa,uid,email,saldo,reserva_desayuno,reserva_almuerzo,reserva_cena,sancion,comida_consumida) VALUES (6435,'BRAYAN ALDAIR','BECOCHE QUINA','true','1002848044','1002848044','ingenieria de sitemas','1002848044','diegomazorram@gmail.com',5000,'true','true','true','true');</v>
      </c>
    </row>
    <row r="6437" spans="1:15">
      <c r="A6437">
        <v>6436</v>
      </c>
      <c r="B6437" s="55" t="s">
        <v>4913</v>
      </c>
      <c r="C6437" s="325" t="s">
        <v>7034</v>
      </c>
      <c r="D6437" t="s">
        <v>7106</v>
      </c>
      <c r="E6437" s="76" t="s">
        <v>5521</v>
      </c>
      <c r="F6437" s="76" t="s">
        <v>5521</v>
      </c>
      <c r="G6437" t="s">
        <v>7107</v>
      </c>
      <c r="H6437" s="76" t="s">
        <v>5521</v>
      </c>
      <c r="I6437" t="s">
        <v>7108</v>
      </c>
      <c r="J6437">
        <v>5000</v>
      </c>
      <c r="K6437" t="s">
        <v>7106</v>
      </c>
      <c r="L6437" t="s">
        <v>7106</v>
      </c>
      <c r="M6437" t="s">
        <v>7106</v>
      </c>
      <c r="N6437" t="s">
        <v>7106</v>
      </c>
      <c r="O6437" t="str">
        <f t="shared" si="100"/>
        <v>INSERT INTO USUARIOS_USUARIO(id,nombre,apellidos,foto,cedula,codigo,programa,uid,email,saldo,reserva_desayuno,reserva_almuerzo,reserva_cena,sancion,comida_consumida) VALUES (6436,'LUIS EIDER','BECOCHE QUINA','true','4720942','4720942','ingenieria de sitemas','4720942','diegomazorram@gmail.com',5000,'true','true','true','true');</v>
      </c>
    </row>
    <row r="6438" spans="1:15">
      <c r="A6438">
        <v>6437</v>
      </c>
      <c r="B6438" s="56" t="s">
        <v>7035</v>
      </c>
      <c r="C6438" s="312" t="s">
        <v>4914</v>
      </c>
      <c r="D6438" t="s">
        <v>7106</v>
      </c>
      <c r="E6438" s="70" t="s">
        <v>5522</v>
      </c>
      <c r="F6438" s="70" t="s">
        <v>5522</v>
      </c>
      <c r="G6438" t="s">
        <v>7107</v>
      </c>
      <c r="H6438" s="70" t="s">
        <v>5522</v>
      </c>
      <c r="I6438" t="s">
        <v>7108</v>
      </c>
      <c r="J6438">
        <v>5000</v>
      </c>
      <c r="K6438" t="s">
        <v>7106</v>
      </c>
      <c r="L6438" t="s">
        <v>7106</v>
      </c>
      <c r="M6438" t="s">
        <v>7106</v>
      </c>
      <c r="N6438" t="s">
        <v>7106</v>
      </c>
      <c r="O6438" t="str">
        <f t="shared" si="100"/>
        <v>INSERT INTO USUARIOS_USUARIO(id,nombre,apellidos,foto,cedula,codigo,programa,uid,email,saldo,reserva_desayuno,reserva_almuerzo,reserva_cena,sancion,comida_consumida) VALUES (6437,'HERLINDA','YANDE ZAMBRANO','true','1059594726','1059594726','ingenieria de sitemas','1059594726','diegomazorram@gmail.com',5000,'true','true','true','true');</v>
      </c>
    </row>
    <row r="6439" spans="1:15">
      <c r="A6439">
        <v>6438</v>
      </c>
      <c r="B6439" s="56" t="s">
        <v>4915</v>
      </c>
      <c r="C6439" s="312" t="s">
        <v>7036</v>
      </c>
      <c r="D6439" t="s">
        <v>7106</v>
      </c>
      <c r="E6439" s="70" t="s">
        <v>5523</v>
      </c>
      <c r="F6439" s="70" t="s">
        <v>5523</v>
      </c>
      <c r="G6439" t="s">
        <v>7107</v>
      </c>
      <c r="H6439" s="70" t="s">
        <v>5523</v>
      </c>
      <c r="I6439" t="s">
        <v>7108</v>
      </c>
      <c r="J6439">
        <v>5000</v>
      </c>
      <c r="K6439" t="s">
        <v>7106</v>
      </c>
      <c r="L6439" t="s">
        <v>7106</v>
      </c>
      <c r="M6439" t="s">
        <v>7106</v>
      </c>
      <c r="N6439" t="s">
        <v>7106</v>
      </c>
      <c r="O6439" t="str">
        <f t="shared" si="100"/>
        <v>INSERT INTO USUARIOS_USUARIO(id,nombre,apellidos,foto,cedula,codigo,programa,uid,email,saldo,reserva_desayuno,reserva_almuerzo,reserva_cena,sancion,comida_consumida) VALUES (6438,'LUIS ELMER','BECOCHE YANDE','true','1002847421','1002847421','ingenieria de sitemas','1002847421','diegomazorram@gmail.com',5000,'true','true','true','true');</v>
      </c>
    </row>
    <row r="6440" spans="1:15">
      <c r="A6440">
        <v>6439</v>
      </c>
      <c r="B6440" s="56" t="s">
        <v>4916</v>
      </c>
      <c r="C6440" s="312" t="s">
        <v>7036</v>
      </c>
      <c r="D6440" t="s">
        <v>7106</v>
      </c>
      <c r="E6440" s="70" t="s">
        <v>5524</v>
      </c>
      <c r="F6440" s="70" t="s">
        <v>5524</v>
      </c>
      <c r="G6440" t="s">
        <v>7107</v>
      </c>
      <c r="H6440" s="70" t="s">
        <v>5524</v>
      </c>
      <c r="I6440" t="s">
        <v>7108</v>
      </c>
      <c r="J6440">
        <v>5000</v>
      </c>
      <c r="K6440" t="s">
        <v>7106</v>
      </c>
      <c r="L6440" t="s">
        <v>7106</v>
      </c>
      <c r="M6440" t="s">
        <v>7106</v>
      </c>
      <c r="N6440" t="s">
        <v>7106</v>
      </c>
      <c r="O6440" t="str">
        <f t="shared" si="100"/>
        <v>INSERT INTO USUARIOS_USUARIO(id,nombre,apellidos,foto,cedula,codigo,programa,uid,email,saldo,reserva_desayuno,reserva_almuerzo,reserva_cena,sancion,comida_consumida) VALUES (6439,'DUBER ALEXANDER','BECOCHE YANDE','true','1059594376','1059594376','ingenieria de sitemas','1059594376','diegomazorram@gmail.com',5000,'true','true','true','true');</v>
      </c>
    </row>
    <row r="6441" spans="1:15">
      <c r="A6441">
        <v>6440</v>
      </c>
      <c r="B6441" s="55" t="s">
        <v>4917</v>
      </c>
      <c r="C6441" s="325" t="s">
        <v>4918</v>
      </c>
      <c r="D6441" t="s">
        <v>7106</v>
      </c>
      <c r="E6441" s="76" t="s">
        <v>5525</v>
      </c>
      <c r="F6441" s="76" t="s">
        <v>5525</v>
      </c>
      <c r="G6441" t="s">
        <v>7107</v>
      </c>
      <c r="H6441" s="76" t="s">
        <v>5525</v>
      </c>
      <c r="I6441" t="s">
        <v>7108</v>
      </c>
      <c r="J6441">
        <v>5000</v>
      </c>
      <c r="K6441" t="s">
        <v>7106</v>
      </c>
      <c r="L6441" t="s">
        <v>7106</v>
      </c>
      <c r="M6441" t="s">
        <v>7106</v>
      </c>
      <c r="N6441" t="s">
        <v>7106</v>
      </c>
      <c r="O6441" t="str">
        <f t="shared" si="100"/>
        <v>INSERT INTO USUARIOS_USUARIO(id,nombre,apellidos,foto,cedula,codigo,programa,uid,email,saldo,reserva_desayuno,reserva_almuerzo,reserva_cena,sancion,comida_consumida) VALUES (6440,'CILIA ORFENIS','ZAMBRANO FLOR','true','25555303','25555303','ingenieria de sitemas','25555303','diegomazorram@gmail.com',5000,'true','true','true','true');</v>
      </c>
    </row>
    <row r="6442" spans="1:15">
      <c r="A6442">
        <v>6441</v>
      </c>
      <c r="B6442" s="56" t="s">
        <v>4919</v>
      </c>
      <c r="C6442" s="312" t="s">
        <v>7037</v>
      </c>
      <c r="D6442" t="s">
        <v>7106</v>
      </c>
      <c r="E6442" s="70" t="s">
        <v>5526</v>
      </c>
      <c r="F6442" s="70" t="s">
        <v>5526</v>
      </c>
      <c r="G6442" t="s">
        <v>7107</v>
      </c>
      <c r="H6442" s="70" t="s">
        <v>5526</v>
      </c>
      <c r="I6442" t="s">
        <v>7108</v>
      </c>
      <c r="J6442">
        <v>5000</v>
      </c>
      <c r="K6442" t="s">
        <v>7106</v>
      </c>
      <c r="L6442" t="s">
        <v>7106</v>
      </c>
      <c r="M6442" t="s">
        <v>7106</v>
      </c>
      <c r="N6442" t="s">
        <v>7106</v>
      </c>
      <c r="O6442" t="str">
        <f t="shared" si="100"/>
        <v>INSERT INTO USUARIOS_USUARIO(id,nombre,apellidos,foto,cedula,codigo,programa,uid,email,saldo,reserva_desayuno,reserva_almuerzo,reserva_cena,sancion,comida_consumida) VALUES (6441,'MARIO','TROCHEZ ULCHUR','true','76291786','76291786','ingenieria de sitemas','76291786','diegomazorram@gmail.com',5000,'true','true','true','true');</v>
      </c>
    </row>
    <row r="6443" spans="1:15">
      <c r="A6443">
        <v>6442</v>
      </c>
      <c r="B6443" s="56" t="s">
        <v>4620</v>
      </c>
      <c r="C6443" s="312" t="s">
        <v>4920</v>
      </c>
      <c r="D6443" t="s">
        <v>7106</v>
      </c>
      <c r="E6443" s="70" t="s">
        <v>5527</v>
      </c>
      <c r="F6443" s="70" t="s">
        <v>5527</v>
      </c>
      <c r="G6443" t="s">
        <v>7107</v>
      </c>
      <c r="H6443" s="70" t="s">
        <v>5527</v>
      </c>
      <c r="I6443" t="s">
        <v>7108</v>
      </c>
      <c r="J6443">
        <v>5000</v>
      </c>
      <c r="K6443" t="s">
        <v>7106</v>
      </c>
      <c r="L6443" t="s">
        <v>7106</v>
      </c>
      <c r="M6443" t="s">
        <v>7106</v>
      </c>
      <c r="N6443" t="s">
        <v>7106</v>
      </c>
      <c r="O6443" t="str">
        <f t="shared" si="100"/>
        <v>INSERT INTO USUARIOS_USUARIO(id,nombre,apellidos,foto,cedula,codigo,programa,uid,email,saldo,reserva_desayuno,reserva_almuerzo,reserva_cena,sancion,comida_consumida) VALUES (6442,'ALEIDA','COMETA ZAMBRANO','true','1059605689','1059605689','ingenieria de sitemas','1059605689','diegomazorram@gmail.com',5000,'true','true','true','true');</v>
      </c>
    </row>
    <row r="6444" spans="1:15">
      <c r="A6444">
        <v>6443</v>
      </c>
      <c r="B6444" s="56" t="s">
        <v>4921</v>
      </c>
      <c r="C6444" s="312" t="s">
        <v>4922</v>
      </c>
      <c r="D6444" t="s">
        <v>7106</v>
      </c>
      <c r="E6444" s="70" t="s">
        <v>5528</v>
      </c>
      <c r="F6444" s="70" t="s">
        <v>5528</v>
      </c>
      <c r="G6444" t="s">
        <v>7107</v>
      </c>
      <c r="H6444" s="70" t="s">
        <v>5528</v>
      </c>
      <c r="I6444" t="s">
        <v>7108</v>
      </c>
      <c r="J6444">
        <v>5000</v>
      </c>
      <c r="K6444" t="s">
        <v>7106</v>
      </c>
      <c r="L6444" t="s">
        <v>7106</v>
      </c>
      <c r="M6444" t="s">
        <v>7106</v>
      </c>
      <c r="N6444" t="s">
        <v>7106</v>
      </c>
      <c r="O6444" t="str">
        <f t="shared" si="100"/>
        <v>INSERT INTO USUARIOS_USUARIO(id,nombre,apellidos,foto,cedula,codigo,programa,uid,email,saldo,reserva_desayuno,reserva_almuerzo,reserva_cena,sancion,comida_consumida) VALUES (6443,'ANGIE CAROLINA','PAJA COMETA','true','1059607928','1059607928','ingenieria de sitemas','1059607928','diegomazorram@gmail.com',5000,'true','true','true','true');</v>
      </c>
    </row>
    <row r="6445" spans="1:15">
      <c r="A6445">
        <v>6444</v>
      </c>
      <c r="B6445" s="56" t="s">
        <v>7038</v>
      </c>
      <c r="C6445" s="312" t="s">
        <v>4920</v>
      </c>
      <c r="D6445" t="s">
        <v>7106</v>
      </c>
      <c r="E6445" s="70" t="s">
        <v>5529</v>
      </c>
      <c r="F6445" s="70" t="s">
        <v>5529</v>
      </c>
      <c r="G6445" t="s">
        <v>7107</v>
      </c>
      <c r="H6445" s="70" t="s">
        <v>5529</v>
      </c>
      <c r="I6445" t="s">
        <v>7108</v>
      </c>
      <c r="J6445">
        <v>5000</v>
      </c>
      <c r="K6445" t="s">
        <v>7106</v>
      </c>
      <c r="L6445" t="s">
        <v>7106</v>
      </c>
      <c r="M6445" t="s">
        <v>7106</v>
      </c>
      <c r="N6445" t="s">
        <v>7106</v>
      </c>
      <c r="O6445" t="str">
        <f t="shared" si="100"/>
        <v>INSERT INTO USUARIOS_USUARIO(id,nombre,apellidos,foto,cedula,codigo,programa,uid,email,saldo,reserva_desayuno,reserva_almuerzo,reserva_cena,sancion,comida_consumida) VALUES (6444,'ESNEIDER','COMETA ZAMBRANO','true','1002846908','1002846908','ingenieria de sitemas','1002846908','diegomazorram@gmail.com',5000,'true','true','true','true');</v>
      </c>
    </row>
    <row r="6446" spans="1:15">
      <c r="A6446">
        <v>6445</v>
      </c>
      <c r="B6446" s="55" t="s">
        <v>7039</v>
      </c>
      <c r="C6446" s="325" t="s">
        <v>4918</v>
      </c>
      <c r="D6446" t="s">
        <v>7106</v>
      </c>
      <c r="E6446" s="76" t="s">
        <v>5530</v>
      </c>
      <c r="F6446" s="76" t="s">
        <v>5530</v>
      </c>
      <c r="G6446" t="s">
        <v>7107</v>
      </c>
      <c r="H6446" s="76" t="s">
        <v>5530</v>
      </c>
      <c r="I6446" t="s">
        <v>7108</v>
      </c>
      <c r="J6446">
        <v>5000</v>
      </c>
      <c r="K6446" t="s">
        <v>7106</v>
      </c>
      <c r="L6446" t="s">
        <v>7106</v>
      </c>
      <c r="M6446" t="s">
        <v>7106</v>
      </c>
      <c r="N6446" t="s">
        <v>7106</v>
      </c>
      <c r="O6446" t="str">
        <f t="shared" si="100"/>
        <v>INSERT INTO USUARIOS_USUARIO(id,nombre,apellidos,foto,cedula,codigo,programa,uid,email,saldo,reserva_desayuno,reserva_almuerzo,reserva_cena,sancion,comida_consumida) VALUES (6445,'HEYBER','ZAMBRANO FLOR','true','1059599076','1059599076','ingenieria de sitemas','1059599076','diegomazorram@gmail.com',5000,'true','true','true','true');</v>
      </c>
    </row>
    <row r="6447" spans="1:15">
      <c r="A6447">
        <v>6446</v>
      </c>
      <c r="B6447" s="56" t="s">
        <v>3975</v>
      </c>
      <c r="C6447" s="312" t="s">
        <v>4851</v>
      </c>
      <c r="D6447" t="s">
        <v>7106</v>
      </c>
      <c r="E6447" s="70" t="s">
        <v>5531</v>
      </c>
      <c r="F6447" s="70" t="s">
        <v>5531</v>
      </c>
      <c r="G6447" t="s">
        <v>7107</v>
      </c>
      <c r="H6447" s="70" t="s">
        <v>5531</v>
      </c>
      <c r="I6447" t="s">
        <v>7108</v>
      </c>
      <c r="J6447">
        <v>5000</v>
      </c>
      <c r="K6447" t="s">
        <v>7106</v>
      </c>
      <c r="L6447" t="s">
        <v>7106</v>
      </c>
      <c r="M6447" t="s">
        <v>7106</v>
      </c>
      <c r="N6447" t="s">
        <v>7106</v>
      </c>
      <c r="O6447" t="str">
        <f t="shared" si="100"/>
        <v>INSERT INTO USUARIOS_USUARIO(id,nombre,apellidos,foto,cedula,codigo,programa,uid,email,saldo,reserva_desayuno,reserva_almuerzo,reserva_cena,sancion,comida_consumida) VALUES (6446,'ORFELINA','RIVERA  ZAMBRANO','true','1059596428','1059596428','ingenieria de sitemas','1059596428','diegomazorram@gmail.com',5000,'true','true','true','true');</v>
      </c>
    </row>
    <row r="6448" spans="1:15">
      <c r="A6448">
        <v>6447</v>
      </c>
      <c r="B6448" s="56" t="s">
        <v>4923</v>
      </c>
      <c r="C6448" s="312" t="s">
        <v>4924</v>
      </c>
      <c r="D6448" t="s">
        <v>7106</v>
      </c>
      <c r="E6448" s="70" t="s">
        <v>5532</v>
      </c>
      <c r="F6448" s="70" t="s">
        <v>5532</v>
      </c>
      <c r="G6448" t="s">
        <v>7107</v>
      </c>
      <c r="H6448" s="70" t="s">
        <v>5532</v>
      </c>
      <c r="I6448" t="s">
        <v>7108</v>
      </c>
      <c r="J6448">
        <v>5000</v>
      </c>
      <c r="K6448" t="s">
        <v>7106</v>
      </c>
      <c r="L6448" t="s">
        <v>7106</v>
      </c>
      <c r="M6448" t="s">
        <v>7106</v>
      </c>
      <c r="N6448" t="s">
        <v>7106</v>
      </c>
      <c r="O6448" t="str">
        <f t="shared" si="100"/>
        <v>INSERT INTO USUARIOS_USUARIO(id,nombre,apellidos,foto,cedula,codigo,programa,uid,email,saldo,reserva_desayuno,reserva_almuerzo,reserva_cena,sancion,comida_consumida) VALUES (6447,'VIVIANA PAOLA','ZAMBRANO RIVERA','true','1059599485','1059599485','ingenieria de sitemas','1059599485','diegomazorram@gmail.com',5000,'true','true','true','true');</v>
      </c>
    </row>
    <row r="6449" spans="1:15">
      <c r="A6449">
        <v>6448</v>
      </c>
      <c r="B6449" s="56" t="s">
        <v>7040</v>
      </c>
      <c r="C6449" s="312" t="s">
        <v>4924</v>
      </c>
      <c r="D6449" t="s">
        <v>7106</v>
      </c>
      <c r="E6449" s="70" t="s">
        <v>5533</v>
      </c>
      <c r="F6449" s="70" t="s">
        <v>5533</v>
      </c>
      <c r="G6449" t="s">
        <v>7107</v>
      </c>
      <c r="H6449" s="70" t="s">
        <v>5533</v>
      </c>
      <c r="I6449" t="s">
        <v>7108</v>
      </c>
      <c r="J6449">
        <v>5000</v>
      </c>
      <c r="K6449" t="s">
        <v>7106</v>
      </c>
      <c r="L6449" t="s">
        <v>7106</v>
      </c>
      <c r="M6449" t="s">
        <v>7106</v>
      </c>
      <c r="N6449" t="s">
        <v>7106</v>
      </c>
      <c r="O6449" t="str">
        <f t="shared" si="100"/>
        <v>INSERT INTO USUARIOS_USUARIO(id,nombre,apellidos,foto,cedula,codigo,programa,uid,email,saldo,reserva_desayuno,reserva_almuerzo,reserva_cena,sancion,comida_consumida) VALUES (6448,'HEIDI TATIANA','ZAMBRANO RIVERA','true','1059605568','1059605568','ingenieria de sitemas','1059605568','diegomazorram@gmail.com',5000,'true','true','true','true');</v>
      </c>
    </row>
    <row r="6450" spans="1:15">
      <c r="A6450">
        <v>6449</v>
      </c>
      <c r="B6450" s="55" t="s">
        <v>4925</v>
      </c>
      <c r="C6450" s="325" t="s">
        <v>7041</v>
      </c>
      <c r="D6450" t="s">
        <v>7106</v>
      </c>
      <c r="E6450" s="76" t="s">
        <v>5534</v>
      </c>
      <c r="F6450" s="76" t="s">
        <v>5534</v>
      </c>
      <c r="G6450" t="s">
        <v>7107</v>
      </c>
      <c r="H6450" s="76" t="s">
        <v>5534</v>
      </c>
      <c r="I6450" t="s">
        <v>7108</v>
      </c>
      <c r="J6450">
        <v>5000</v>
      </c>
      <c r="K6450" t="s">
        <v>7106</v>
      </c>
      <c r="L6450" t="s">
        <v>7106</v>
      </c>
      <c r="M6450" t="s">
        <v>7106</v>
      </c>
      <c r="N6450" t="s">
        <v>7106</v>
      </c>
      <c r="O6450" t="str">
        <f t="shared" si="100"/>
        <v>INSERT INTO USUARIOS_USUARIO(id,nombre,apellidos,foto,cedula,codigo,programa,uid,email,saldo,reserva_desayuno,reserva_almuerzo,reserva_cena,sancion,comida_consumida) VALUES (6449,'DELIO','CAMPO BECOCHE','true','1059595349','1059595349','ingenieria de sitemas','1059595349','diegomazorram@gmail.com',5000,'true','true','true','true');</v>
      </c>
    </row>
    <row r="6451" spans="1:15">
      <c r="A6451">
        <v>6450</v>
      </c>
      <c r="B6451" s="56" t="s">
        <v>4926</v>
      </c>
      <c r="C6451" s="312" t="s">
        <v>7042</v>
      </c>
      <c r="D6451" t="s">
        <v>7106</v>
      </c>
      <c r="E6451" s="70" t="s">
        <v>5535</v>
      </c>
      <c r="F6451" s="70" t="s">
        <v>5535</v>
      </c>
      <c r="G6451" t="s">
        <v>7107</v>
      </c>
      <c r="H6451" s="70" t="s">
        <v>5535</v>
      </c>
      <c r="I6451" t="s">
        <v>7108</v>
      </c>
      <c r="J6451">
        <v>5000</v>
      </c>
      <c r="K6451" t="s">
        <v>7106</v>
      </c>
      <c r="L6451" t="s">
        <v>7106</v>
      </c>
      <c r="M6451" t="s">
        <v>7106</v>
      </c>
      <c r="N6451" t="s">
        <v>7106</v>
      </c>
      <c r="O6451" t="str">
        <f t="shared" si="100"/>
        <v>INSERT INTO USUARIOS_USUARIO(id,nombre,apellidos,foto,cedula,codigo,programa,uid,email,saldo,reserva_desayuno,reserva_almuerzo,reserva_cena,sancion,comida_consumida) VALUES (6450,'LAURA','BECOCHE YANDY','true','25552035','25552035','ingenieria de sitemas','25552035','diegomazorram@gmail.com',5000,'true','true','true','true');</v>
      </c>
    </row>
    <row r="6452" spans="1:15">
      <c r="A6452">
        <v>6451</v>
      </c>
      <c r="B6452" s="56" t="s">
        <v>4927</v>
      </c>
      <c r="C6452" s="312" t="s">
        <v>7043</v>
      </c>
      <c r="D6452" t="s">
        <v>7106</v>
      </c>
      <c r="E6452" s="70" t="s">
        <v>5536</v>
      </c>
      <c r="F6452" s="70" t="s">
        <v>5536</v>
      </c>
      <c r="G6452" t="s">
        <v>7107</v>
      </c>
      <c r="H6452" s="70" t="s">
        <v>5536</v>
      </c>
      <c r="I6452" t="s">
        <v>7108</v>
      </c>
      <c r="J6452">
        <v>5000</v>
      </c>
      <c r="K6452" t="s">
        <v>7106</v>
      </c>
      <c r="L6452" t="s">
        <v>7106</v>
      </c>
      <c r="M6452" t="s">
        <v>7106</v>
      </c>
      <c r="N6452" t="s">
        <v>7106</v>
      </c>
      <c r="O6452" t="str">
        <f t="shared" si="100"/>
        <v>INSERT INTO USUARIOS_USUARIO(id,nombre,apellidos,foto,cedula,codigo,programa,uid,email,saldo,reserva_desayuno,reserva_almuerzo,reserva_cena,sancion,comida_consumida) VALUES (6451,'DIEGO  FERNANDO','VALENCIA BECOCHE','true','1061539509','1061539509','ingenieria de sitemas','1061539509','diegomazorram@gmail.com',5000,'true','true','true','true');</v>
      </c>
    </row>
    <row r="6453" spans="1:15">
      <c r="A6453">
        <v>6452</v>
      </c>
      <c r="B6453" s="55" t="s">
        <v>4928</v>
      </c>
      <c r="C6453" s="325" t="s">
        <v>4929</v>
      </c>
      <c r="D6453" t="s">
        <v>7106</v>
      </c>
      <c r="E6453" s="76" t="s">
        <v>5537</v>
      </c>
      <c r="F6453" s="76" t="s">
        <v>5537</v>
      </c>
      <c r="G6453" t="s">
        <v>7107</v>
      </c>
      <c r="H6453" s="76" t="s">
        <v>5537</v>
      </c>
      <c r="I6453" t="s">
        <v>7108</v>
      </c>
      <c r="J6453">
        <v>5000</v>
      </c>
      <c r="K6453" t="s">
        <v>7106</v>
      </c>
      <c r="L6453" t="s">
        <v>7106</v>
      </c>
      <c r="M6453" t="s">
        <v>7106</v>
      </c>
      <c r="N6453" t="s">
        <v>7106</v>
      </c>
      <c r="O6453" t="str">
        <f t="shared" si="100"/>
        <v>INSERT INTO USUARIOS_USUARIO(id,nombre,apellidos,foto,cedula,codigo,programa,uid,email,saldo,reserva_desayuno,reserva_almuerzo,reserva_cena,sancion,comida_consumida) VALUES (6452,'EDELMIRA','CAMAYO ZAMBRANO','true','25547333','25547333','ingenieria de sitemas','25547333','diegomazorram@gmail.com',5000,'true','true','true','true');</v>
      </c>
    </row>
    <row r="6454" spans="1:15">
      <c r="A6454">
        <v>6453</v>
      </c>
      <c r="B6454" s="56" t="s">
        <v>4930</v>
      </c>
      <c r="C6454" s="312" t="s">
        <v>4931</v>
      </c>
      <c r="D6454" t="s">
        <v>7106</v>
      </c>
      <c r="E6454" s="70" t="s">
        <v>5538</v>
      </c>
      <c r="F6454" s="70" t="s">
        <v>5538</v>
      </c>
      <c r="G6454" t="s">
        <v>7107</v>
      </c>
      <c r="H6454" s="70" t="s">
        <v>5538</v>
      </c>
      <c r="I6454" t="s">
        <v>7108</v>
      </c>
      <c r="J6454">
        <v>5000</v>
      </c>
      <c r="K6454" t="s">
        <v>7106</v>
      </c>
      <c r="L6454" t="s">
        <v>7106</v>
      </c>
      <c r="M6454" t="s">
        <v>7106</v>
      </c>
      <c r="N6454" t="s">
        <v>7106</v>
      </c>
      <c r="O6454" t="str">
        <f t="shared" si="100"/>
        <v>INSERT INTO USUARIOS_USUARIO(id,nombre,apellidos,foto,cedula,codigo,programa,uid,email,saldo,reserva_desayuno,reserva_almuerzo,reserva_cena,sancion,comida_consumida) VALUES (6453,'KEVIN YHOAN','MOSQUERA CAMAYO','true','1059601437','1059601437','ingenieria de sitemas','1059601437','diegomazorram@gmail.com',5000,'true','true','true','true');</v>
      </c>
    </row>
    <row r="6455" spans="1:15">
      <c r="A6455">
        <v>6454</v>
      </c>
      <c r="B6455" s="56" t="s">
        <v>63</v>
      </c>
      <c r="C6455" s="312" t="s">
        <v>4931</v>
      </c>
      <c r="D6455" t="s">
        <v>7106</v>
      </c>
      <c r="E6455" s="70" t="s">
        <v>5539</v>
      </c>
      <c r="F6455" s="70" t="s">
        <v>5539</v>
      </c>
      <c r="G6455" t="s">
        <v>7107</v>
      </c>
      <c r="H6455" s="70" t="s">
        <v>5539</v>
      </c>
      <c r="I6455" t="s">
        <v>7108</v>
      </c>
      <c r="J6455">
        <v>5000</v>
      </c>
      <c r="K6455" t="s">
        <v>7106</v>
      </c>
      <c r="L6455" t="s">
        <v>7106</v>
      </c>
      <c r="M6455" t="s">
        <v>7106</v>
      </c>
      <c r="N6455" t="s">
        <v>7106</v>
      </c>
      <c r="O6455" t="str">
        <f t="shared" si="100"/>
        <v>INSERT INTO USUARIOS_USUARIO(id,nombre,apellidos,foto,cedula,codigo,programa,uid,email,saldo,reserva_desayuno,reserva_almuerzo,reserva_cena,sancion,comida_consumida) VALUES (6454,'ALEXIS ','MOSQUERA CAMAYO','true','1059606822','1059606822','ingenieria de sitemas','1059606822','diegomazorram@gmail.com',5000,'true','true','true','true');</v>
      </c>
    </row>
    <row r="6456" spans="1:15">
      <c r="A6456">
        <v>6455</v>
      </c>
      <c r="B6456" s="56" t="s">
        <v>4932</v>
      </c>
      <c r="C6456" s="312" t="s">
        <v>4933</v>
      </c>
      <c r="D6456" t="s">
        <v>7106</v>
      </c>
      <c r="E6456" s="70" t="s">
        <v>5540</v>
      </c>
      <c r="F6456" s="70" t="s">
        <v>5540</v>
      </c>
      <c r="G6456" t="s">
        <v>7107</v>
      </c>
      <c r="H6456" s="70" t="s">
        <v>5540</v>
      </c>
      <c r="I6456" t="s">
        <v>7108</v>
      </c>
      <c r="J6456">
        <v>5000</v>
      </c>
      <c r="K6456" t="s">
        <v>7106</v>
      </c>
      <c r="L6456" t="s">
        <v>7106</v>
      </c>
      <c r="M6456" t="s">
        <v>7106</v>
      </c>
      <c r="N6456" t="s">
        <v>7106</v>
      </c>
      <c r="O6456" t="str">
        <f t="shared" si="100"/>
        <v>INSERT INTO USUARIOS_USUARIO(id,nombre,apellidos,foto,cedula,codigo,programa,uid,email,saldo,reserva_desayuno,reserva_almuerzo,reserva_cena,sancion,comida_consumida) VALUES (6455,'MAILYN JOHANA','ZAMBRANO CAMAYO','true','1059594634','1059594634','ingenieria de sitemas','1059594634','diegomazorram@gmail.com',5000,'true','true','true','true');</v>
      </c>
    </row>
    <row r="6457" spans="1:15">
      <c r="A6457">
        <v>6456</v>
      </c>
      <c r="B6457" s="55" t="s">
        <v>4934</v>
      </c>
      <c r="C6457" s="325" t="s">
        <v>4929</v>
      </c>
      <c r="D6457" t="s">
        <v>7106</v>
      </c>
      <c r="E6457" s="76" t="s">
        <v>5541</v>
      </c>
      <c r="F6457" s="76" t="s">
        <v>5541</v>
      </c>
      <c r="G6457" t="s">
        <v>7107</v>
      </c>
      <c r="H6457" s="76" t="s">
        <v>5541</v>
      </c>
      <c r="I6457" t="s">
        <v>7108</v>
      </c>
      <c r="J6457">
        <v>5000</v>
      </c>
      <c r="K6457" t="s">
        <v>7106</v>
      </c>
      <c r="L6457" t="s">
        <v>7106</v>
      </c>
      <c r="M6457" t="s">
        <v>7106</v>
      </c>
      <c r="N6457" t="s">
        <v>7106</v>
      </c>
      <c r="O6457" t="str">
        <f t="shared" si="100"/>
        <v>INSERT INTO USUARIOS_USUARIO(id,nombre,apellidos,foto,cedula,codigo,programa,uid,email,saldo,reserva_desayuno,reserva_almuerzo,reserva_cena,sancion,comida_consumida) VALUES (6456,'JOSE RICAUTE','CAMAYO ZAMBRANO','true','4721687','4721687','ingenieria de sitemas','4721687','diegomazorram@gmail.com',5000,'true','true','true','true');</v>
      </c>
    </row>
    <row r="6458" spans="1:15">
      <c r="A6458">
        <v>6457</v>
      </c>
      <c r="B6458" s="55" t="s">
        <v>7044</v>
      </c>
      <c r="C6458" s="325" t="s">
        <v>7045</v>
      </c>
      <c r="D6458" t="s">
        <v>7106</v>
      </c>
      <c r="E6458" s="76" t="s">
        <v>5542</v>
      </c>
      <c r="F6458" s="76" t="s">
        <v>5542</v>
      </c>
      <c r="G6458" t="s">
        <v>7107</v>
      </c>
      <c r="H6458" s="76" t="s">
        <v>5542</v>
      </c>
      <c r="I6458" t="s">
        <v>7108</v>
      </c>
      <c r="J6458">
        <v>5000</v>
      </c>
      <c r="K6458" t="s">
        <v>7106</v>
      </c>
      <c r="L6458" t="s">
        <v>7106</v>
      </c>
      <c r="M6458" t="s">
        <v>7106</v>
      </c>
      <c r="N6458" t="s">
        <v>7106</v>
      </c>
      <c r="O6458" t="str">
        <f t="shared" si="100"/>
        <v>INSERT INTO USUARIOS_USUARIO(id,nombre,apellidos,foto,cedula,codigo,programa,uid,email,saldo,reserva_desayuno,reserva_almuerzo,reserva_cena,sancion,comida_consumida) VALUES (6457,'ANA CLEOTILDE','BECOCHE BECOCHE','true','25547361','25547361','ingenieria de sitemas','25547361','diegomazorram@gmail.com',5000,'true','true','true','true');</v>
      </c>
    </row>
    <row r="6459" spans="1:15">
      <c r="A6459">
        <v>6458</v>
      </c>
      <c r="B6459" s="56" t="s">
        <v>4935</v>
      </c>
      <c r="C6459" s="312" t="s">
        <v>7046</v>
      </c>
      <c r="D6459" t="s">
        <v>7106</v>
      </c>
      <c r="E6459" s="70" t="s">
        <v>5543</v>
      </c>
      <c r="F6459" s="70" t="s">
        <v>5543</v>
      </c>
      <c r="G6459" t="s">
        <v>7107</v>
      </c>
      <c r="H6459" s="70" t="s">
        <v>5543</v>
      </c>
      <c r="I6459" t="s">
        <v>7108</v>
      </c>
      <c r="J6459">
        <v>5000</v>
      </c>
      <c r="K6459" t="s">
        <v>7106</v>
      </c>
      <c r="L6459" t="s">
        <v>7106</v>
      </c>
      <c r="M6459" t="s">
        <v>7106</v>
      </c>
      <c r="N6459" t="s">
        <v>7106</v>
      </c>
      <c r="O6459" t="str">
        <f t="shared" si="100"/>
        <v>INSERT INTO USUARIOS_USUARIO(id,nombre,apellidos,foto,cedula,codigo,programa,uid,email,saldo,reserva_desayuno,reserva_almuerzo,reserva_cena,sancion,comida_consumida) VALUES (6458,'JOSE FABIAN','RIVERA BECOCCHE','true','1002847166','1002847166','ingenieria de sitemas','1002847166','diegomazorram@gmail.com',5000,'true','true','true','true');</v>
      </c>
    </row>
    <row r="6460" spans="1:15">
      <c r="A6460">
        <v>6459</v>
      </c>
      <c r="B6460" s="56" t="s">
        <v>620</v>
      </c>
      <c r="C6460" s="312" t="s">
        <v>7046</v>
      </c>
      <c r="D6460" t="s">
        <v>7106</v>
      </c>
      <c r="E6460" s="70" t="s">
        <v>5544</v>
      </c>
      <c r="F6460" s="70" t="s">
        <v>5544</v>
      </c>
      <c r="G6460" t="s">
        <v>7107</v>
      </c>
      <c r="H6460" s="70" t="s">
        <v>5544</v>
      </c>
      <c r="I6460" t="s">
        <v>7108</v>
      </c>
      <c r="J6460">
        <v>5000</v>
      </c>
      <c r="K6460" t="s">
        <v>7106</v>
      </c>
      <c r="L6460" t="s">
        <v>7106</v>
      </c>
      <c r="M6460" t="s">
        <v>7106</v>
      </c>
      <c r="N6460" t="s">
        <v>7106</v>
      </c>
      <c r="O6460" t="str">
        <f t="shared" si="100"/>
        <v>INSERT INTO USUARIOS_USUARIO(id,nombre,apellidos,foto,cedula,codigo,programa,uid,email,saldo,reserva_desayuno,reserva_almuerzo,reserva_cena,sancion,comida_consumida) VALUES (6459,'JHON JAIRO','RIVERA BECOCCHE','true','1002846829','1002846829','ingenieria de sitemas','1002846829','diegomazorram@gmail.com',5000,'true','true','true','true');</v>
      </c>
    </row>
    <row r="6461" spans="1:15">
      <c r="A6461">
        <v>6460</v>
      </c>
      <c r="B6461" s="56" t="s">
        <v>7047</v>
      </c>
      <c r="C6461" s="312" t="s">
        <v>7046</v>
      </c>
      <c r="D6461" t="s">
        <v>7106</v>
      </c>
      <c r="E6461" s="70" t="s">
        <v>5545</v>
      </c>
      <c r="F6461" s="70" t="s">
        <v>5545</v>
      </c>
      <c r="G6461" t="s">
        <v>7107</v>
      </c>
      <c r="H6461" s="70" t="s">
        <v>5545</v>
      </c>
      <c r="I6461" t="s">
        <v>7108</v>
      </c>
      <c r="J6461">
        <v>5000</v>
      </c>
      <c r="K6461" t="s">
        <v>7106</v>
      </c>
      <c r="L6461" t="s">
        <v>7106</v>
      </c>
      <c r="M6461" t="s">
        <v>7106</v>
      </c>
      <c r="N6461" t="s">
        <v>7106</v>
      </c>
      <c r="O6461" t="str">
        <f t="shared" si="100"/>
        <v>INSERT INTO USUARIOS_USUARIO(id,nombre,apellidos,foto,cedula,codigo,programa,uid,email,saldo,reserva_desayuno,reserva_almuerzo,reserva_cena,sancion,comida_consumida) VALUES (6460,'JESSICA ANYELINA','RIVERA BECOCCHE','true','1059596251','1059596251','ingenieria de sitemas','1059596251','diegomazorram@gmail.com',5000,'true','true','true','true');</v>
      </c>
    </row>
    <row r="6462" spans="1:15">
      <c r="A6462">
        <v>6461</v>
      </c>
      <c r="B6462" s="55" t="s">
        <v>7048</v>
      </c>
      <c r="C6462" s="325" t="s">
        <v>4936</v>
      </c>
      <c r="D6462" t="s">
        <v>7106</v>
      </c>
      <c r="E6462" s="76" t="s">
        <v>5546</v>
      </c>
      <c r="F6462" s="76" t="s">
        <v>5546</v>
      </c>
      <c r="G6462" t="s">
        <v>7107</v>
      </c>
      <c r="H6462" s="76" t="s">
        <v>5546</v>
      </c>
      <c r="I6462" t="s">
        <v>7108</v>
      </c>
      <c r="J6462">
        <v>5000</v>
      </c>
      <c r="K6462" t="s">
        <v>7106</v>
      </c>
      <c r="L6462" t="s">
        <v>7106</v>
      </c>
      <c r="M6462" t="s">
        <v>7106</v>
      </c>
      <c r="N6462" t="s">
        <v>7106</v>
      </c>
      <c r="O6462" t="str">
        <f t="shared" si="100"/>
        <v>INSERT INTO USUARIOS_USUARIO(id,nombre,apellidos,foto,cedula,codigo,programa,uid,email,saldo,reserva_desayuno,reserva_almuerzo,reserva_cena,sancion,comida_consumida) VALUES (6461,'HILARION','CHOCUE TOMBE','true','4719212','4719212','ingenieria de sitemas','4719212','diegomazorram@gmail.com',5000,'true','true','true','true');</v>
      </c>
    </row>
    <row r="6463" spans="1:15">
      <c r="A6463">
        <v>6462</v>
      </c>
      <c r="B6463" s="56" t="s">
        <v>4016</v>
      </c>
      <c r="C6463" s="312" t="s">
        <v>4937</v>
      </c>
      <c r="D6463" t="s">
        <v>7106</v>
      </c>
      <c r="E6463" s="70" t="s">
        <v>5547</v>
      </c>
      <c r="F6463" s="70" t="s">
        <v>5547</v>
      </c>
      <c r="G6463" t="s">
        <v>7107</v>
      </c>
      <c r="H6463" s="70" t="s">
        <v>5547</v>
      </c>
      <c r="I6463" t="s">
        <v>7108</v>
      </c>
      <c r="J6463">
        <v>5000</v>
      </c>
      <c r="K6463" t="s">
        <v>7106</v>
      </c>
      <c r="L6463" t="s">
        <v>7106</v>
      </c>
      <c r="M6463" t="s">
        <v>7106</v>
      </c>
      <c r="N6463" t="s">
        <v>7106</v>
      </c>
      <c r="O6463" t="str">
        <f t="shared" si="100"/>
        <v>INSERT INTO USUARIOS_USUARIO(id,nombre,apellidos,foto,cedula,codigo,programa,uid,email,saldo,reserva_desayuno,reserva_almuerzo,reserva_cena,sancion,comida_consumida) VALUES (6462,'EVELIA','ZAMBRANO','true','25547851','25547851','ingenieria de sitemas','25547851','diegomazorram@gmail.com',5000,'true','true','true','true');</v>
      </c>
    </row>
    <row r="6464" spans="1:15">
      <c r="A6464">
        <v>6463</v>
      </c>
      <c r="B6464" s="56" t="s">
        <v>4938</v>
      </c>
      <c r="C6464" s="312" t="s">
        <v>4939</v>
      </c>
      <c r="D6464" t="s">
        <v>7106</v>
      </c>
      <c r="E6464" s="70" t="s">
        <v>5548</v>
      </c>
      <c r="F6464" s="70" t="s">
        <v>5548</v>
      </c>
      <c r="G6464" t="s">
        <v>7107</v>
      </c>
      <c r="H6464" s="70" t="s">
        <v>5548</v>
      </c>
      <c r="I6464" t="s">
        <v>7108</v>
      </c>
      <c r="J6464">
        <v>5000</v>
      </c>
      <c r="K6464" t="s">
        <v>7106</v>
      </c>
      <c r="L6464" t="s">
        <v>7106</v>
      </c>
      <c r="M6464" t="s">
        <v>7106</v>
      </c>
      <c r="N6464" t="s">
        <v>7106</v>
      </c>
      <c r="O6464" t="str">
        <f t="shared" si="100"/>
        <v>INSERT INTO USUARIOS_USUARIO(id,nombre,apellidos,foto,cedula,codigo,programa,uid,email,saldo,reserva_desayuno,reserva_almuerzo,reserva_cena,sancion,comida_consumida) VALUES (6463,'ELIAS','CHOCUE ZAMBRANO','true','1059598834','1059598834','ingenieria de sitemas','1059598834','diegomazorram@gmail.com',5000,'true','true','true','true');</v>
      </c>
    </row>
    <row r="6465" spans="1:15">
      <c r="A6465">
        <v>6464</v>
      </c>
      <c r="B6465" s="56" t="s">
        <v>4940</v>
      </c>
      <c r="C6465" s="312" t="s">
        <v>4939</v>
      </c>
      <c r="D6465" t="s">
        <v>7106</v>
      </c>
      <c r="E6465" s="70" t="s">
        <v>5549</v>
      </c>
      <c r="F6465" s="70" t="s">
        <v>5549</v>
      </c>
      <c r="G6465" t="s">
        <v>7107</v>
      </c>
      <c r="H6465" s="70" t="s">
        <v>5549</v>
      </c>
      <c r="I6465" t="s">
        <v>7108</v>
      </c>
      <c r="J6465">
        <v>5000</v>
      </c>
      <c r="K6465" t="s">
        <v>7106</v>
      </c>
      <c r="L6465" t="s">
        <v>7106</v>
      </c>
      <c r="M6465" t="s">
        <v>7106</v>
      </c>
      <c r="N6465" t="s">
        <v>7106</v>
      </c>
      <c r="O6465" t="str">
        <f t="shared" si="100"/>
        <v>INSERT INTO USUARIOS_USUARIO(id,nombre,apellidos,foto,cedula,codigo,programa,uid,email,saldo,reserva_desayuno,reserva_almuerzo,reserva_cena,sancion,comida_consumida) VALUES (6464,'MELIDA','CHOCUE ZAMBRANO','true','1002846995','1002846995','ingenieria de sitemas','1002846995','diegomazorram@gmail.com',5000,'true','true','true','true');</v>
      </c>
    </row>
    <row r="6466" spans="1:15">
      <c r="A6466">
        <v>6465</v>
      </c>
      <c r="B6466" s="56" t="s">
        <v>4941</v>
      </c>
      <c r="C6466" s="312" t="s">
        <v>4939</v>
      </c>
      <c r="D6466" t="s">
        <v>7106</v>
      </c>
      <c r="E6466" s="70" t="s">
        <v>5550</v>
      </c>
      <c r="F6466" s="70" t="s">
        <v>5550</v>
      </c>
      <c r="G6466" t="s">
        <v>7107</v>
      </c>
      <c r="H6466" s="70" t="s">
        <v>5550</v>
      </c>
      <c r="I6466" t="s">
        <v>7108</v>
      </c>
      <c r="J6466">
        <v>5000</v>
      </c>
      <c r="K6466" t="s">
        <v>7106</v>
      </c>
      <c r="L6466" t="s">
        <v>7106</v>
      </c>
      <c r="M6466" t="s">
        <v>7106</v>
      </c>
      <c r="N6466" t="s">
        <v>7106</v>
      </c>
      <c r="O6466" t="str">
        <f t="shared" si="100"/>
        <v>INSERT INTO USUARIOS_USUARIO(id,nombre,apellidos,foto,cedula,codigo,programa,uid,email,saldo,reserva_desayuno,reserva_almuerzo,reserva_cena,sancion,comida_consumida) VALUES (6465,'AMPARO','CHOCUE ZAMBRANO','true','1002846994','1002846994','ingenieria de sitemas','1002846994','diegomazorram@gmail.com',5000,'true','true','true','true');</v>
      </c>
    </row>
    <row r="6467" spans="1:15">
      <c r="A6467">
        <v>6466</v>
      </c>
      <c r="B6467" s="56" t="s">
        <v>4089</v>
      </c>
      <c r="C6467" s="312" t="s">
        <v>4939</v>
      </c>
      <c r="D6467" t="s">
        <v>7106</v>
      </c>
      <c r="E6467" s="70" t="s">
        <v>5551</v>
      </c>
      <c r="F6467" s="70" t="s">
        <v>5551</v>
      </c>
      <c r="G6467" t="s">
        <v>7107</v>
      </c>
      <c r="H6467" s="70" t="s">
        <v>5551</v>
      </c>
      <c r="I6467" t="s">
        <v>7108</v>
      </c>
      <c r="J6467">
        <v>5000</v>
      </c>
      <c r="K6467" t="s">
        <v>7106</v>
      </c>
      <c r="L6467" t="s">
        <v>7106</v>
      </c>
      <c r="M6467" t="s">
        <v>7106</v>
      </c>
      <c r="N6467" t="s">
        <v>7106</v>
      </c>
      <c r="O6467" t="str">
        <f t="shared" ref="O6467:O6530" si="101">"INSERT INTO USUARIOS_USUARIO(id,nombre,apellidos,foto,cedula,codigo,programa,uid,email,saldo,reserva_desayuno,reserva_almuerzo,reserva_cena,sancion,comida_consumida) VALUES ("&amp;A6467&amp;",'"&amp;B6467&amp;"','"&amp;C6467&amp;"','"&amp;D6467&amp;"','"&amp;E6467&amp;"','"&amp;F6467&amp;"','"&amp;G6467&amp;"','"&amp;H6467&amp;"','"&amp;I6467&amp;"',"&amp;J6467&amp;",'"&amp;K6467&amp;"','"&amp;L6467&amp;"','"&amp;M6467&amp;"','"&amp;N6467&amp;"');"</f>
        <v>INSERT INTO USUARIOS_USUARIO(id,nombre,apellidos,foto,cedula,codigo,programa,uid,email,saldo,reserva_desayuno,reserva_almuerzo,reserva_cena,sancion,comida_consumida) VALUES (6466,'LILIANA','CHOCUE ZAMBRANO','true','1002847505','1002847505','ingenieria de sitemas','1002847505','diegomazorram@gmail.com',5000,'true','true','true','true');</v>
      </c>
    </row>
    <row r="6468" spans="1:15">
      <c r="A6468">
        <v>6467</v>
      </c>
      <c r="B6468" s="55" t="s">
        <v>4942</v>
      </c>
      <c r="C6468" s="325" t="s">
        <v>4943</v>
      </c>
      <c r="D6468" t="s">
        <v>7106</v>
      </c>
      <c r="E6468" s="76" t="s">
        <v>5552</v>
      </c>
      <c r="F6468" s="76" t="s">
        <v>5552</v>
      </c>
      <c r="G6468" t="s">
        <v>7107</v>
      </c>
      <c r="H6468" s="76" t="s">
        <v>5552</v>
      </c>
      <c r="I6468" t="s">
        <v>7108</v>
      </c>
      <c r="J6468">
        <v>5000</v>
      </c>
      <c r="K6468" t="s">
        <v>7106</v>
      </c>
      <c r="L6468" t="s">
        <v>7106</v>
      </c>
      <c r="M6468" t="s">
        <v>7106</v>
      </c>
      <c r="N6468" t="s">
        <v>7106</v>
      </c>
      <c r="O6468" t="str">
        <f t="shared" si="101"/>
        <v>INSERT INTO USUARIOS_USUARIO(id,nombre,apellidos,foto,cedula,codigo,programa,uid,email,saldo,reserva_desayuno,reserva_almuerzo,reserva_cena,sancion,comida_consumida) VALUES (6467,'ROGERIO','CHOCUE','true','4721531','4721531','ingenieria de sitemas','4721531','diegomazorram@gmail.com',5000,'true','true','true','true');</v>
      </c>
    </row>
    <row r="6469" spans="1:15">
      <c r="A6469">
        <v>6468</v>
      </c>
      <c r="B6469" s="55" t="s">
        <v>4944</v>
      </c>
      <c r="C6469" s="325" t="s">
        <v>4939</v>
      </c>
      <c r="D6469" t="s">
        <v>7106</v>
      </c>
      <c r="E6469" s="76" t="s">
        <v>5553</v>
      </c>
      <c r="F6469" s="76" t="s">
        <v>5553</v>
      </c>
      <c r="G6469" t="s">
        <v>7107</v>
      </c>
      <c r="H6469" s="76" t="s">
        <v>5553</v>
      </c>
      <c r="I6469" t="s">
        <v>7108</v>
      </c>
      <c r="J6469">
        <v>5000</v>
      </c>
      <c r="K6469" t="s">
        <v>7106</v>
      </c>
      <c r="L6469" t="s">
        <v>7106</v>
      </c>
      <c r="M6469" t="s">
        <v>7106</v>
      </c>
      <c r="N6469" t="s">
        <v>7106</v>
      </c>
      <c r="O6469" t="str">
        <f t="shared" si="101"/>
        <v>INSERT INTO USUARIOS_USUARIO(id,nombre,apellidos,foto,cedula,codigo,programa,uid,email,saldo,reserva_desayuno,reserva_almuerzo,reserva_cena,sancion,comida_consumida) VALUES (6468,'DALIDA','CHOCUE ZAMBRANO','true','1002846996','1002846996','ingenieria de sitemas','1002846996','diegomazorram@gmail.com',5000,'true','true','true','true');</v>
      </c>
    </row>
    <row r="6470" spans="1:15">
      <c r="A6470">
        <v>6469</v>
      </c>
      <c r="B6470" s="56" t="s">
        <v>4945</v>
      </c>
      <c r="C6470" s="312" t="s">
        <v>2505</v>
      </c>
      <c r="D6470" t="s">
        <v>7106</v>
      </c>
      <c r="E6470" s="70" t="s">
        <v>5554</v>
      </c>
      <c r="F6470" s="70" t="s">
        <v>5554</v>
      </c>
      <c r="G6470" t="s">
        <v>7107</v>
      </c>
      <c r="H6470" s="70" t="s">
        <v>5554</v>
      </c>
      <c r="I6470" t="s">
        <v>7108</v>
      </c>
      <c r="J6470">
        <v>5000</v>
      </c>
      <c r="K6470" t="s">
        <v>7106</v>
      </c>
      <c r="L6470" t="s">
        <v>7106</v>
      </c>
      <c r="M6470" t="s">
        <v>7106</v>
      </c>
      <c r="N6470" t="s">
        <v>7106</v>
      </c>
      <c r="O6470" t="str">
        <f t="shared" si="101"/>
        <v>INSERT INTO USUARIOS_USUARIO(id,nombre,apellidos,foto,cedula,codigo,programa,uid,email,saldo,reserva_desayuno,reserva_almuerzo,reserva_cena,sancion,comida_consumida) VALUES (6469,'YILI STEFANI','CAMAYO CHOCUE','true','1059605296','1059605296','ingenieria de sitemas','1059605296','diegomazorram@gmail.com',5000,'true','true','true','true');</v>
      </c>
    </row>
    <row r="6471" spans="1:15">
      <c r="A6471">
        <v>6470</v>
      </c>
      <c r="B6471" s="55" t="s">
        <v>4946</v>
      </c>
      <c r="C6471" s="325" t="s">
        <v>7027</v>
      </c>
      <c r="D6471" t="s">
        <v>7106</v>
      </c>
      <c r="E6471" s="76" t="s">
        <v>5555</v>
      </c>
      <c r="F6471" s="76" t="s">
        <v>5555</v>
      </c>
      <c r="G6471" t="s">
        <v>7107</v>
      </c>
      <c r="H6471" s="76" t="s">
        <v>5555</v>
      </c>
      <c r="I6471" t="s">
        <v>7108</v>
      </c>
      <c r="J6471">
        <v>5000</v>
      </c>
      <c r="K6471" t="s">
        <v>7106</v>
      </c>
      <c r="L6471" t="s">
        <v>7106</v>
      </c>
      <c r="M6471" t="s">
        <v>7106</v>
      </c>
      <c r="N6471" t="s">
        <v>7106</v>
      </c>
      <c r="O6471" t="str">
        <f t="shared" si="101"/>
        <v>INSERT INTO USUARIOS_USUARIO(id,nombre,apellidos,foto,cedula,codigo,programa,uid,email,saldo,reserva_desayuno,reserva_almuerzo,reserva_cena,sancion,comida_consumida) VALUES (6470,'ARLEY','VIVAS TROCHEZ','true','1059594093','1059594093','ingenieria de sitemas','1059594093','diegomazorram@gmail.com',5000,'true','true','true','true');</v>
      </c>
    </row>
    <row r="6472" spans="1:15">
      <c r="A6472">
        <v>6471</v>
      </c>
      <c r="B6472" s="56" t="s">
        <v>4799</v>
      </c>
      <c r="C6472" s="312" t="s">
        <v>4947</v>
      </c>
      <c r="D6472" t="s">
        <v>7106</v>
      </c>
      <c r="E6472" s="70" t="s">
        <v>5556</v>
      </c>
      <c r="F6472" s="70" t="s">
        <v>5556</v>
      </c>
      <c r="G6472" t="s">
        <v>7107</v>
      </c>
      <c r="H6472" s="70" t="s">
        <v>5556</v>
      </c>
      <c r="I6472" t="s">
        <v>7108</v>
      </c>
      <c r="J6472">
        <v>5000</v>
      </c>
      <c r="K6472" t="s">
        <v>7106</v>
      </c>
      <c r="L6472" t="s">
        <v>7106</v>
      </c>
      <c r="M6472" t="s">
        <v>7106</v>
      </c>
      <c r="N6472" t="s">
        <v>7106</v>
      </c>
      <c r="O6472" t="str">
        <f t="shared" si="101"/>
        <v>INSERT INTO USUARIOS_USUARIO(id,nombre,apellidos,foto,cedula,codigo,programa,uid,email,saldo,reserva_desayuno,reserva_almuerzo,reserva_cena,sancion,comida_consumida) VALUES (6471,'YAMILE','VELASCO DAZA','true','1059598784','1059598784','ingenieria de sitemas','1059598784','diegomazorram@gmail.com',5000,'true','true','true','true');</v>
      </c>
    </row>
    <row r="6473" spans="1:15">
      <c r="A6473">
        <v>6472</v>
      </c>
      <c r="B6473" s="56" t="s">
        <v>4948</v>
      </c>
      <c r="C6473" s="312" t="s">
        <v>4949</v>
      </c>
      <c r="D6473" t="s">
        <v>7106</v>
      </c>
      <c r="E6473" s="70" t="s">
        <v>5557</v>
      </c>
      <c r="F6473" s="70" t="s">
        <v>5557</v>
      </c>
      <c r="G6473" t="s">
        <v>7107</v>
      </c>
      <c r="H6473" s="70" t="s">
        <v>5557</v>
      </c>
      <c r="I6473" t="s">
        <v>7108</v>
      </c>
      <c r="J6473">
        <v>5000</v>
      </c>
      <c r="K6473" t="s">
        <v>7106</v>
      </c>
      <c r="L6473" t="s">
        <v>7106</v>
      </c>
      <c r="M6473" t="s">
        <v>7106</v>
      </c>
      <c r="N6473" t="s">
        <v>7106</v>
      </c>
      <c r="O6473" t="str">
        <f t="shared" si="101"/>
        <v>INSERT INTO USUARIOS_USUARIO(id,nombre,apellidos,foto,cedula,codigo,programa,uid,email,saldo,reserva_desayuno,reserva_almuerzo,reserva_cena,sancion,comida_consumida) VALUES (6472,'ANA STEFANI','VIVAS VELASCO','true','1059244977','1059244977','ingenieria de sitemas','1059244977','diegomazorram@gmail.com',5000,'true','true','true','true');</v>
      </c>
    </row>
    <row r="6474" spans="1:15">
      <c r="A6474">
        <v>6473</v>
      </c>
      <c r="B6474" s="55" t="s">
        <v>4950</v>
      </c>
      <c r="C6474" s="325" t="s">
        <v>7034</v>
      </c>
      <c r="D6474" t="s">
        <v>7106</v>
      </c>
      <c r="E6474" s="76" t="s">
        <v>5558</v>
      </c>
      <c r="F6474" s="76" t="s">
        <v>5558</v>
      </c>
      <c r="G6474" t="s">
        <v>7107</v>
      </c>
      <c r="H6474" s="76" t="s">
        <v>5558</v>
      </c>
      <c r="I6474" t="s">
        <v>7108</v>
      </c>
      <c r="J6474">
        <v>5000</v>
      </c>
      <c r="K6474" t="s">
        <v>7106</v>
      </c>
      <c r="L6474" t="s">
        <v>7106</v>
      </c>
      <c r="M6474" t="s">
        <v>7106</v>
      </c>
      <c r="N6474" t="s">
        <v>7106</v>
      </c>
      <c r="O6474" t="str">
        <f t="shared" si="101"/>
        <v>INSERT INTO USUARIOS_USUARIO(id,nombre,apellidos,foto,cedula,codigo,programa,uid,email,saldo,reserva_desayuno,reserva_almuerzo,reserva_cena,sancion,comida_consumida) VALUES (6473,'LUZDERY','BECOCHE QUINA','true','25547027','25547027','ingenieria de sitemas','25547027','diegomazorram@gmail.com',5000,'true','true','true','true');</v>
      </c>
    </row>
    <row r="6475" spans="1:15">
      <c r="A6475">
        <v>6474</v>
      </c>
      <c r="B6475" s="56" t="s">
        <v>4431</v>
      </c>
      <c r="C6475" s="312" t="s">
        <v>7049</v>
      </c>
      <c r="D6475" t="s">
        <v>7106</v>
      </c>
      <c r="E6475" s="70" t="s">
        <v>5559</v>
      </c>
      <c r="F6475" s="70" t="s">
        <v>5559</v>
      </c>
      <c r="G6475" t="s">
        <v>7107</v>
      </c>
      <c r="H6475" s="70" t="s">
        <v>5559</v>
      </c>
      <c r="I6475" t="s">
        <v>7108</v>
      </c>
      <c r="J6475">
        <v>5000</v>
      </c>
      <c r="K6475" t="s">
        <v>7106</v>
      </c>
      <c r="L6475" t="s">
        <v>7106</v>
      </c>
      <c r="M6475" t="s">
        <v>7106</v>
      </c>
      <c r="N6475" t="s">
        <v>7106</v>
      </c>
      <c r="O6475" t="str">
        <f t="shared" si="101"/>
        <v>INSERT INTO USUARIOS_USUARIO(id,nombre,apellidos,foto,cedula,codigo,programa,uid,email,saldo,reserva_desayuno,reserva_almuerzo,reserva_cena,sancion,comida_consumida) VALUES (6474,'YULIANA','CAMAYO BECOCHE','true','1002847534','1002847534','ingenieria de sitemas','1002847534','diegomazorram@gmail.com',5000,'true','true','true','true');</v>
      </c>
    </row>
    <row r="6476" spans="1:15">
      <c r="A6476">
        <v>6475</v>
      </c>
      <c r="B6476" s="55" t="s">
        <v>4951</v>
      </c>
      <c r="C6476" s="325" t="s">
        <v>4952</v>
      </c>
      <c r="D6476" t="s">
        <v>7106</v>
      </c>
      <c r="E6476" s="76" t="s">
        <v>5560</v>
      </c>
      <c r="F6476" s="76" t="s">
        <v>5560</v>
      </c>
      <c r="G6476" t="s">
        <v>7107</v>
      </c>
      <c r="H6476" s="76" t="s">
        <v>5560</v>
      </c>
      <c r="I6476" t="s">
        <v>7108</v>
      </c>
      <c r="J6476">
        <v>5000</v>
      </c>
      <c r="K6476" t="s">
        <v>7106</v>
      </c>
      <c r="L6476" t="s">
        <v>7106</v>
      </c>
      <c r="M6476" t="s">
        <v>7106</v>
      </c>
      <c r="N6476" t="s">
        <v>7106</v>
      </c>
      <c r="O6476" t="str">
        <f t="shared" si="101"/>
        <v>INSERT INTO USUARIOS_USUARIO(id,nombre,apellidos,foto,cedula,codigo,programa,uid,email,saldo,reserva_desayuno,reserva_almuerzo,reserva_cena,sancion,comida_consumida) VALUES (6475,'ALIRIA','YANDY DIAGO','true','25544526','25544526','ingenieria de sitemas','25544526','diegomazorram@gmail.com',5000,'true','true','true','true');</v>
      </c>
    </row>
    <row r="6477" spans="1:15">
      <c r="A6477">
        <v>6476</v>
      </c>
      <c r="B6477" s="56" t="s">
        <v>4953</v>
      </c>
      <c r="C6477" s="312" t="s">
        <v>4954</v>
      </c>
      <c r="D6477" t="s">
        <v>7106</v>
      </c>
      <c r="E6477" s="70" t="s">
        <v>5561</v>
      </c>
      <c r="F6477" s="70" t="s">
        <v>5561</v>
      </c>
      <c r="G6477" t="s">
        <v>7107</v>
      </c>
      <c r="H6477" s="70" t="s">
        <v>5561</v>
      </c>
      <c r="I6477" t="s">
        <v>7108</v>
      </c>
      <c r="J6477">
        <v>5000</v>
      </c>
      <c r="K6477" t="s">
        <v>7106</v>
      </c>
      <c r="L6477" t="s">
        <v>7106</v>
      </c>
      <c r="M6477" t="s">
        <v>7106</v>
      </c>
      <c r="N6477" t="s">
        <v>7106</v>
      </c>
      <c r="O6477" t="str">
        <f t="shared" si="101"/>
        <v>INSERT INTO USUARIOS_USUARIO(id,nombre,apellidos,foto,cedula,codigo,programa,uid,email,saldo,reserva_desayuno,reserva_almuerzo,reserva_cena,sancion,comida_consumida) VALUES (6476,'REGOLO','VERDUGO  ACOSTA','true','4635951','4635951','ingenieria de sitemas','4635951','diegomazorram@gmail.com',5000,'true','true','true','true');</v>
      </c>
    </row>
    <row r="6478" spans="1:15">
      <c r="A6478">
        <v>6477</v>
      </c>
      <c r="B6478" s="56" t="s">
        <v>4955</v>
      </c>
      <c r="C6478" s="312" t="s">
        <v>4956</v>
      </c>
      <c r="D6478" t="s">
        <v>7106</v>
      </c>
      <c r="E6478" s="146" t="s">
        <v>5623</v>
      </c>
      <c r="F6478" s="146" t="s">
        <v>5623</v>
      </c>
      <c r="G6478" t="s">
        <v>7107</v>
      </c>
      <c r="H6478" s="146" t="s">
        <v>5623</v>
      </c>
      <c r="I6478" t="s">
        <v>7108</v>
      </c>
      <c r="J6478">
        <v>5000</v>
      </c>
      <c r="K6478" t="s">
        <v>7106</v>
      </c>
      <c r="L6478" t="s">
        <v>7106</v>
      </c>
      <c r="M6478" t="s">
        <v>7106</v>
      </c>
      <c r="N6478" t="s">
        <v>7106</v>
      </c>
      <c r="O6478" t="str">
        <f t="shared" si="101"/>
        <v>INSERT INTO USUARIOS_USUARIO(id,nombre,apellidos,foto,cedula,codigo,programa,uid,email,saldo,reserva_desayuno,reserva_almuerzo,reserva_cena,sancion,comida_consumida) VALUES (6477,'EDUAR FERNANDO','CAMAYO YANDY','true','null','null','ingenieria de sitemas','null','diegomazorram@gmail.com',5000,'true','true','true','true');</v>
      </c>
    </row>
    <row r="6479" spans="1:15">
      <c r="A6479">
        <v>6478</v>
      </c>
      <c r="B6479" s="56" t="s">
        <v>4957</v>
      </c>
      <c r="C6479" s="312" t="s">
        <v>4956</v>
      </c>
      <c r="D6479" t="s">
        <v>7106</v>
      </c>
      <c r="E6479" s="70" t="s">
        <v>5562</v>
      </c>
      <c r="F6479" s="70" t="s">
        <v>5562</v>
      </c>
      <c r="G6479" t="s">
        <v>7107</v>
      </c>
      <c r="H6479" s="70" t="s">
        <v>5562</v>
      </c>
      <c r="I6479" t="s">
        <v>7108</v>
      </c>
      <c r="J6479">
        <v>5000</v>
      </c>
      <c r="K6479" t="s">
        <v>7106</v>
      </c>
      <c r="L6479" t="s">
        <v>7106</v>
      </c>
      <c r="M6479" t="s">
        <v>7106</v>
      </c>
      <c r="N6479" t="s">
        <v>7106</v>
      </c>
      <c r="O6479" t="str">
        <f t="shared" si="101"/>
        <v>INSERT INTO USUARIOS_USUARIO(id,nombre,apellidos,foto,cedula,codigo,programa,uid,email,saldo,reserva_desayuno,reserva_almuerzo,reserva_cena,sancion,comida_consumida) VALUES (6478,'ROBER EDINSON','CAMAYO YANDY','true','1059603355','1059603355','ingenieria de sitemas','1059603355','diegomazorram@gmail.com',5000,'true','true','true','true');</v>
      </c>
    </row>
    <row r="6480" spans="1:15">
      <c r="A6480">
        <v>6479</v>
      </c>
      <c r="B6480" s="56" t="s">
        <v>4958</v>
      </c>
      <c r="C6480" s="312" t="s">
        <v>4956</v>
      </c>
      <c r="D6480" t="s">
        <v>7106</v>
      </c>
      <c r="E6480" s="70" t="s">
        <v>5563</v>
      </c>
      <c r="F6480" s="70" t="s">
        <v>5563</v>
      </c>
      <c r="G6480" t="s">
        <v>7107</v>
      </c>
      <c r="H6480" s="70" t="s">
        <v>5563</v>
      </c>
      <c r="I6480" t="s">
        <v>7108</v>
      </c>
      <c r="J6480">
        <v>5000</v>
      </c>
      <c r="K6480" t="s">
        <v>7106</v>
      </c>
      <c r="L6480" t="s">
        <v>7106</v>
      </c>
      <c r="M6480" t="s">
        <v>7106</v>
      </c>
      <c r="N6480" t="s">
        <v>7106</v>
      </c>
      <c r="O6480" t="str">
        <f t="shared" si="101"/>
        <v>INSERT INTO USUARIOS_USUARIO(id,nombre,apellidos,foto,cedula,codigo,programa,uid,email,saldo,reserva_desayuno,reserva_almuerzo,reserva_cena,sancion,comida_consumida) VALUES (6479,'WILLIAN','CAMAYO YANDY','true','1059598089','1059598089','ingenieria de sitemas','1059598089','diegomazorram@gmail.com',5000,'true','true','true','true');</v>
      </c>
    </row>
    <row r="6481" spans="1:15">
      <c r="A6481">
        <v>6480</v>
      </c>
      <c r="B6481" s="56" t="s">
        <v>7050</v>
      </c>
      <c r="C6481" s="312" t="s">
        <v>4952</v>
      </c>
      <c r="D6481" t="s">
        <v>7106</v>
      </c>
      <c r="E6481" s="70" t="s">
        <v>5564</v>
      </c>
      <c r="F6481" s="70" t="s">
        <v>5564</v>
      </c>
      <c r="G6481" t="s">
        <v>7107</v>
      </c>
      <c r="H6481" s="70" t="s">
        <v>5564</v>
      </c>
      <c r="I6481" t="s">
        <v>7108</v>
      </c>
      <c r="J6481">
        <v>5000</v>
      </c>
      <c r="K6481" t="s">
        <v>7106</v>
      </c>
      <c r="L6481" t="s">
        <v>7106</v>
      </c>
      <c r="M6481" t="s">
        <v>7106</v>
      </c>
      <c r="N6481" t="s">
        <v>7106</v>
      </c>
      <c r="O6481" t="str">
        <f t="shared" si="101"/>
        <v>INSERT INTO USUARIOS_USUARIO(id,nombre,apellidos,foto,cedula,codigo,programa,uid,email,saldo,reserva_desayuno,reserva_almuerzo,reserva_cena,sancion,comida_consumida) VALUES (6480,'HENRY','YANDY DIAGO','true','1059599916','1059599916','ingenieria de sitemas','1059599916','diegomazorram@gmail.com',5000,'true','true','true','true');</v>
      </c>
    </row>
    <row r="6482" spans="1:15">
      <c r="A6482">
        <v>6481</v>
      </c>
      <c r="B6482" s="55" t="s">
        <v>3179</v>
      </c>
      <c r="C6482" s="325" t="s">
        <v>4956</v>
      </c>
      <c r="D6482" t="s">
        <v>7106</v>
      </c>
      <c r="E6482" s="76" t="s">
        <v>5565</v>
      </c>
      <c r="F6482" s="76" t="s">
        <v>5565</v>
      </c>
      <c r="G6482" t="s">
        <v>7107</v>
      </c>
      <c r="H6482" s="76" t="s">
        <v>5565</v>
      </c>
      <c r="I6482" t="s">
        <v>7108</v>
      </c>
      <c r="J6482">
        <v>5000</v>
      </c>
      <c r="K6482" t="s">
        <v>7106</v>
      </c>
      <c r="L6482" t="s">
        <v>7106</v>
      </c>
      <c r="M6482" t="s">
        <v>7106</v>
      </c>
      <c r="N6482" t="s">
        <v>7106</v>
      </c>
      <c r="O6482" t="str">
        <f t="shared" si="101"/>
        <v>INSERT INTO USUARIOS_USUARIO(id,nombre,apellidos,foto,cedula,codigo,programa,uid,email,saldo,reserva_desayuno,reserva_almuerzo,reserva_cena,sancion,comida_consumida) VALUES (6481,'WILSON ','CAMAYO YANDY','true','1059598442','1059598442','ingenieria de sitemas','1059598442','diegomazorram@gmail.com',5000,'true','true','true','true');</v>
      </c>
    </row>
    <row r="6483" spans="1:15">
      <c r="A6483">
        <v>6482</v>
      </c>
      <c r="B6483" s="56" t="s">
        <v>2620</v>
      </c>
      <c r="C6483" s="312" t="s">
        <v>4959</v>
      </c>
      <c r="D6483" t="s">
        <v>7106</v>
      </c>
      <c r="E6483" s="70" t="s">
        <v>5566</v>
      </c>
      <c r="F6483" s="70" t="s">
        <v>5566</v>
      </c>
      <c r="G6483" t="s">
        <v>7107</v>
      </c>
      <c r="H6483" s="70" t="s">
        <v>5566</v>
      </c>
      <c r="I6483" t="s">
        <v>7108</v>
      </c>
      <c r="J6483">
        <v>5000</v>
      </c>
      <c r="K6483" t="s">
        <v>7106</v>
      </c>
      <c r="L6483" t="s">
        <v>7106</v>
      </c>
      <c r="M6483" t="s">
        <v>7106</v>
      </c>
      <c r="N6483" t="s">
        <v>7106</v>
      </c>
      <c r="O6483" t="str">
        <f t="shared" si="101"/>
        <v>INSERT INTO USUARIOS_USUARIO(id,nombre,apellidos,foto,cedula,codigo,programa,uid,email,saldo,reserva_desayuno,reserva_almuerzo,reserva_cena,sancion,comida_consumida) VALUES (6482,'MONICA ALEXANDRA','CAMAYO DAGUA','true','1059604174','1059604174','ingenieria de sitemas','1059604174','diegomazorram@gmail.com',5000,'true','true','true','true');</v>
      </c>
    </row>
    <row r="6484" spans="1:15">
      <c r="A6484">
        <v>6483</v>
      </c>
      <c r="B6484" s="55" t="s">
        <v>4960</v>
      </c>
      <c r="C6484" s="325" t="s">
        <v>4961</v>
      </c>
      <c r="D6484" t="s">
        <v>7106</v>
      </c>
      <c r="E6484" s="76" t="s">
        <v>5567</v>
      </c>
      <c r="F6484" s="76" t="s">
        <v>5567</v>
      </c>
      <c r="G6484" t="s">
        <v>7107</v>
      </c>
      <c r="H6484" s="76" t="s">
        <v>5567</v>
      </c>
      <c r="I6484" t="s">
        <v>7108</v>
      </c>
      <c r="J6484">
        <v>5000</v>
      </c>
      <c r="K6484" t="s">
        <v>7106</v>
      </c>
      <c r="L6484" t="s">
        <v>7106</v>
      </c>
      <c r="M6484" t="s">
        <v>7106</v>
      </c>
      <c r="N6484" t="s">
        <v>7106</v>
      </c>
      <c r="O6484" t="str">
        <f t="shared" si="101"/>
        <v>INSERT INTO USUARIOS_USUARIO(id,nombre,apellidos,foto,cedula,codigo,programa,uid,email,saldo,reserva_desayuno,reserva_almuerzo,reserva_cena,sancion,comida_consumida) VALUES (6483,'BELARDINO','DIAGO YANDE','true','1002846198','1002846198','ingenieria de sitemas','1002846198','diegomazorram@gmail.com',5000,'true','true','true','true');</v>
      </c>
    </row>
    <row r="6485" spans="1:15">
      <c r="A6485">
        <v>6484</v>
      </c>
      <c r="B6485" s="56" t="s">
        <v>758</v>
      </c>
      <c r="C6485" s="312" t="s">
        <v>4962</v>
      </c>
      <c r="D6485" t="s">
        <v>7106</v>
      </c>
      <c r="E6485" s="70" t="s">
        <v>5568</v>
      </c>
      <c r="F6485" s="70" t="s">
        <v>5568</v>
      </c>
      <c r="G6485" t="s">
        <v>7107</v>
      </c>
      <c r="H6485" s="70" t="s">
        <v>5568</v>
      </c>
      <c r="I6485" t="s">
        <v>7108</v>
      </c>
      <c r="J6485">
        <v>5000</v>
      </c>
      <c r="K6485" t="s">
        <v>7106</v>
      </c>
      <c r="L6485" t="s">
        <v>7106</v>
      </c>
      <c r="M6485" t="s">
        <v>7106</v>
      </c>
      <c r="N6485" t="s">
        <v>7106</v>
      </c>
      <c r="O6485" t="str">
        <f t="shared" si="101"/>
        <v>INSERT INTO USUARIOS_USUARIO(id,nombre,apellidos,foto,cedula,codigo,programa,uid,email,saldo,reserva_desayuno,reserva_almuerzo,reserva_cena,sancion,comida_consumida) VALUES (6484,'YEIMI ','DIAGO CHOCUE','true','1059601394','1059601394','ingenieria de sitemas','1059601394','diegomazorram@gmail.com',5000,'true','true','true','true');</v>
      </c>
    </row>
    <row r="6486" spans="1:15">
      <c r="A6486">
        <v>6485</v>
      </c>
      <c r="B6486" s="56" t="s">
        <v>4440</v>
      </c>
      <c r="C6486" s="312" t="s">
        <v>4962</v>
      </c>
      <c r="D6486" t="s">
        <v>7106</v>
      </c>
      <c r="E6486" s="70" t="s">
        <v>5569</v>
      </c>
      <c r="F6486" s="70" t="s">
        <v>5569</v>
      </c>
      <c r="G6486" t="s">
        <v>7107</v>
      </c>
      <c r="H6486" s="70" t="s">
        <v>5569</v>
      </c>
      <c r="I6486" t="s">
        <v>7108</v>
      </c>
      <c r="J6486">
        <v>5000</v>
      </c>
      <c r="K6486" t="s">
        <v>7106</v>
      </c>
      <c r="L6486" t="s">
        <v>7106</v>
      </c>
      <c r="M6486" t="s">
        <v>7106</v>
      </c>
      <c r="N6486" t="s">
        <v>7106</v>
      </c>
      <c r="O6486" t="str">
        <f t="shared" si="101"/>
        <v>INSERT INTO USUARIOS_USUARIO(id,nombre,apellidos,foto,cedula,codigo,programa,uid,email,saldo,reserva_desayuno,reserva_almuerzo,reserva_cena,sancion,comida_consumida) VALUES (6485,'SIRLEY','DIAGO CHOCUE','true','1059598922','1059598922','ingenieria de sitemas','1059598922','diegomazorram@gmail.com',5000,'true','true','true','true');</v>
      </c>
    </row>
    <row r="6487" spans="1:15">
      <c r="A6487">
        <v>6486</v>
      </c>
      <c r="B6487" s="56" t="s">
        <v>7051</v>
      </c>
      <c r="C6487" s="312" t="s">
        <v>7052</v>
      </c>
      <c r="D6487" t="s">
        <v>7106</v>
      </c>
      <c r="E6487" s="70" t="s">
        <v>5570</v>
      </c>
      <c r="F6487" s="70" t="s">
        <v>5570</v>
      </c>
      <c r="G6487" t="s">
        <v>7107</v>
      </c>
      <c r="H6487" s="70" t="s">
        <v>5570</v>
      </c>
      <c r="I6487" t="s">
        <v>7108</v>
      </c>
      <c r="J6487">
        <v>5000</v>
      </c>
      <c r="K6487" t="s">
        <v>7106</v>
      </c>
      <c r="L6487" t="s">
        <v>7106</v>
      </c>
      <c r="M6487" t="s">
        <v>7106</v>
      </c>
      <c r="N6487" t="s">
        <v>7106</v>
      </c>
      <c r="O6487" t="str">
        <f t="shared" si="101"/>
        <v>INSERT INTO USUARIOS_USUARIO(id,nombre,apellidos,foto,cedula,codigo,programa,uid,email,saldo,reserva_desayuno,reserva_almuerzo,reserva_cena,sancion,comida_consumida) VALUES (6486,'YERMIN VANESA','CHIRIMUSCAY CHOCUE','true','1002963819','1002963819','ingenieria de sitemas','1002963819','diegomazorram@gmail.com',5000,'true','true','true','true');</v>
      </c>
    </row>
    <row r="6488" spans="1:15">
      <c r="A6488">
        <v>6487</v>
      </c>
      <c r="B6488" s="56" t="s">
        <v>7053</v>
      </c>
      <c r="C6488" s="312" t="s">
        <v>4962</v>
      </c>
      <c r="D6488" t="s">
        <v>7106</v>
      </c>
      <c r="E6488" s="70" t="s">
        <v>5571</v>
      </c>
      <c r="F6488" s="70" t="s">
        <v>5571</v>
      </c>
      <c r="G6488" t="s">
        <v>7107</v>
      </c>
      <c r="H6488" s="70" t="s">
        <v>5571</v>
      </c>
      <c r="I6488" t="s">
        <v>7108</v>
      </c>
      <c r="J6488">
        <v>5000</v>
      </c>
      <c r="K6488" t="s">
        <v>7106</v>
      </c>
      <c r="L6488" t="s">
        <v>7106</v>
      </c>
      <c r="M6488" t="s">
        <v>7106</v>
      </c>
      <c r="N6488" t="s">
        <v>7106</v>
      </c>
      <c r="O6488" t="str">
        <f t="shared" si="101"/>
        <v>INSERT INTO USUARIOS_USUARIO(id,nombre,apellidos,foto,cedula,codigo,programa,uid,email,saldo,reserva_desayuno,reserva_almuerzo,reserva_cena,sancion,comida_consumida) VALUES (6487,'JAMES DAVID','DIAGO CHOCUE','true','1059604692','1059604692','ingenieria de sitemas','1059604692','diegomazorram@gmail.com',5000,'true','true','true','true');</v>
      </c>
    </row>
    <row r="6489" spans="1:15">
      <c r="A6489">
        <v>6488</v>
      </c>
      <c r="B6489" s="55" t="s">
        <v>4963</v>
      </c>
      <c r="C6489" s="325" t="s">
        <v>4964</v>
      </c>
      <c r="D6489" t="s">
        <v>7106</v>
      </c>
      <c r="E6489" s="76" t="s">
        <v>5572</v>
      </c>
      <c r="F6489" s="76" t="s">
        <v>5572</v>
      </c>
      <c r="G6489" t="s">
        <v>7107</v>
      </c>
      <c r="H6489" s="76" t="s">
        <v>5572</v>
      </c>
      <c r="I6489" t="s">
        <v>7108</v>
      </c>
      <c r="J6489">
        <v>5000</v>
      </c>
      <c r="K6489" t="s">
        <v>7106</v>
      </c>
      <c r="L6489" t="s">
        <v>7106</v>
      </c>
      <c r="M6489" t="s">
        <v>7106</v>
      </c>
      <c r="N6489" t="s">
        <v>7106</v>
      </c>
      <c r="O6489" t="str">
        <f t="shared" si="101"/>
        <v>INSERT INTO USUARIOS_USUARIO(id,nombre,apellidos,foto,cedula,codigo,programa,uid,email,saldo,reserva_desayuno,reserva_almuerzo,reserva_cena,sancion,comida_consumida) VALUES (6488,'PEDRO JOSE','MOSQUERA ASTUDILLO','true','1447947','1447947','ingenieria de sitemas','1447947','diegomazorram@gmail.com',5000,'true','true','true','true');</v>
      </c>
    </row>
    <row r="6490" spans="1:15">
      <c r="A6490">
        <v>6489</v>
      </c>
      <c r="B6490" s="56" t="s">
        <v>4965</v>
      </c>
      <c r="C6490" s="312" t="s">
        <v>4966</v>
      </c>
      <c r="D6490" t="s">
        <v>7106</v>
      </c>
      <c r="E6490" s="70" t="s">
        <v>5573</v>
      </c>
      <c r="F6490" s="70" t="s">
        <v>5573</v>
      </c>
      <c r="G6490" t="s">
        <v>7107</v>
      </c>
      <c r="H6490" s="70" t="s">
        <v>5573</v>
      </c>
      <c r="I6490" t="s">
        <v>7108</v>
      </c>
      <c r="J6490">
        <v>5000</v>
      </c>
      <c r="K6490" t="s">
        <v>7106</v>
      </c>
      <c r="L6490" t="s">
        <v>7106</v>
      </c>
      <c r="M6490" t="s">
        <v>7106</v>
      </c>
      <c r="N6490" t="s">
        <v>7106</v>
      </c>
      <c r="O6490" t="str">
        <f t="shared" si="101"/>
        <v>INSERT INTO USUARIOS_USUARIO(id,nombre,apellidos,foto,cedula,codigo,programa,uid,email,saldo,reserva_desayuno,reserva_almuerzo,reserva_cena,sancion,comida_consumida) VALUES (6489,'JHON ALEX ','FLOR YUNDA','true','1059600570','1059600570','ingenieria de sitemas','1059600570','diegomazorram@gmail.com',5000,'true','true','true','true');</v>
      </c>
    </row>
    <row r="6491" spans="1:15">
      <c r="A6491">
        <v>6490</v>
      </c>
      <c r="B6491" s="44" t="s">
        <v>4716</v>
      </c>
      <c r="C6491" s="339" t="s">
        <v>4967</v>
      </c>
      <c r="D6491" t="s">
        <v>7106</v>
      </c>
      <c r="E6491" s="85">
        <v>4739515</v>
      </c>
      <c r="F6491" s="85">
        <v>4739515</v>
      </c>
      <c r="G6491" t="s">
        <v>7107</v>
      </c>
      <c r="H6491" s="85">
        <v>4739515</v>
      </c>
      <c r="I6491" t="s">
        <v>7108</v>
      </c>
      <c r="J6491">
        <v>5000</v>
      </c>
      <c r="K6491" t="s">
        <v>7106</v>
      </c>
      <c r="L6491" t="s">
        <v>7106</v>
      </c>
      <c r="M6491" t="s">
        <v>7106</v>
      </c>
      <c r="N6491" t="s">
        <v>7106</v>
      </c>
      <c r="O6491" t="str">
        <f t="shared" si="101"/>
        <v>INSERT INTO USUARIOS_USUARIO(id,nombre,apellidos,foto,cedula,codigo,programa,uid,email,saldo,reserva_desayuno,reserva_almuerzo,reserva_cena,sancion,comida_consumida) VALUES (6490,'CELIMO','PERAFAN ','true','4739515','4739515','ingenieria de sitemas','4739515','diegomazorram@gmail.com',5000,'true','true','true','true');</v>
      </c>
    </row>
    <row r="6492" spans="1:15">
      <c r="A6492">
        <v>6491</v>
      </c>
      <c r="B6492" s="56" t="s">
        <v>4968</v>
      </c>
      <c r="C6492" s="312" t="s">
        <v>6670</v>
      </c>
      <c r="D6492" t="s">
        <v>7106</v>
      </c>
      <c r="E6492" s="70" t="s">
        <v>5574</v>
      </c>
      <c r="F6492" s="70" t="s">
        <v>5574</v>
      </c>
      <c r="G6492" t="s">
        <v>7107</v>
      </c>
      <c r="H6492" s="70" t="s">
        <v>5574</v>
      </c>
      <c r="I6492" t="s">
        <v>7108</v>
      </c>
      <c r="J6492">
        <v>5000</v>
      </c>
      <c r="K6492" t="s">
        <v>7106</v>
      </c>
      <c r="L6492" t="s">
        <v>7106</v>
      </c>
      <c r="M6492" t="s">
        <v>7106</v>
      </c>
      <c r="N6492" t="s">
        <v>7106</v>
      </c>
      <c r="O6492" t="str">
        <f t="shared" si="101"/>
        <v>INSERT INTO USUARIOS_USUARIO(id,nombre,apellidos,foto,cedula,codigo,programa,uid,email,saldo,reserva_desayuno,reserva_almuerzo,reserva_cena,sancion,comida_consumida) VALUES (6491,'FLOR ENIT','TROCHEZ FERNANDEZ','true','1059602627','1059602627','ingenieria de sitemas','1059602627','diegomazorram@gmail.com',5000,'true','true','true','true');</v>
      </c>
    </row>
    <row r="6493" spans="1:15">
      <c r="A6493">
        <v>6492</v>
      </c>
      <c r="B6493" s="56" t="s">
        <v>4969</v>
      </c>
      <c r="C6493" s="312" t="s">
        <v>7054</v>
      </c>
      <c r="D6493" t="s">
        <v>7106</v>
      </c>
      <c r="E6493" s="70" t="s">
        <v>5575</v>
      </c>
      <c r="F6493" s="70" t="s">
        <v>5575</v>
      </c>
      <c r="G6493" t="s">
        <v>7107</v>
      </c>
      <c r="H6493" s="70" t="s">
        <v>5575</v>
      </c>
      <c r="I6493" t="s">
        <v>7108</v>
      </c>
      <c r="J6493">
        <v>5000</v>
      </c>
      <c r="K6493" t="s">
        <v>7106</v>
      </c>
      <c r="L6493" t="s">
        <v>7106</v>
      </c>
      <c r="M6493" t="s">
        <v>7106</v>
      </c>
      <c r="N6493" t="s">
        <v>7106</v>
      </c>
      <c r="O6493" t="str">
        <f t="shared" si="101"/>
        <v>INSERT INTO USUARIOS_USUARIO(id,nombre,apellidos,foto,cedula,codigo,programa,uid,email,saldo,reserva_desayuno,reserva_almuerzo,reserva_cena,sancion,comida_consumida) VALUES (6492,'JHONNIER ANDREY','OMEN TROCHEZ','true','1059603155','1059603155','ingenieria de sitemas','1059603155','diegomazorram@gmail.com',5000,'true','true','true','true');</v>
      </c>
    </row>
    <row r="6494" spans="1:15">
      <c r="A6494">
        <v>6493</v>
      </c>
      <c r="B6494" s="55" t="s">
        <v>532</v>
      </c>
      <c r="C6494" s="325" t="s">
        <v>4970</v>
      </c>
      <c r="D6494" t="s">
        <v>7106</v>
      </c>
      <c r="E6494" s="76" t="s">
        <v>5576</v>
      </c>
      <c r="F6494" s="76" t="s">
        <v>5576</v>
      </c>
      <c r="G6494" t="s">
        <v>7107</v>
      </c>
      <c r="H6494" s="76" t="s">
        <v>5576</v>
      </c>
      <c r="I6494" t="s">
        <v>7108</v>
      </c>
      <c r="J6494">
        <v>5000</v>
      </c>
      <c r="K6494" t="s">
        <v>7106</v>
      </c>
      <c r="L6494" t="s">
        <v>7106</v>
      </c>
      <c r="M6494" t="s">
        <v>7106</v>
      </c>
      <c r="N6494" t="s">
        <v>7106</v>
      </c>
      <c r="O6494" t="str">
        <f t="shared" si="101"/>
        <v>INSERT INTO USUARIOS_USUARIO(id,nombre,apellidos,foto,cedula,codigo,programa,uid,email,saldo,reserva_desayuno,reserva_almuerzo,reserva_cena,sancion,comida_consumida) VALUES (6493,'JORGE ELIECER','SOTO GARAVITO','true','4720214','4720214','ingenieria de sitemas','4720214','diegomazorram@gmail.com',5000,'true','true','true','true');</v>
      </c>
    </row>
    <row r="6495" spans="1:15">
      <c r="A6495">
        <v>6494</v>
      </c>
      <c r="B6495" s="55" t="s">
        <v>1040</v>
      </c>
      <c r="C6495" s="325" t="s">
        <v>7055</v>
      </c>
      <c r="D6495" t="s">
        <v>7106</v>
      </c>
      <c r="E6495" s="76" t="s">
        <v>5577</v>
      </c>
      <c r="F6495" s="76" t="s">
        <v>5577</v>
      </c>
      <c r="G6495" t="s">
        <v>7107</v>
      </c>
      <c r="H6495" s="76" t="s">
        <v>5577</v>
      </c>
      <c r="I6495" t="s">
        <v>7108</v>
      </c>
      <c r="J6495">
        <v>5000</v>
      </c>
      <c r="K6495" t="s">
        <v>7106</v>
      </c>
      <c r="L6495" t="s">
        <v>7106</v>
      </c>
      <c r="M6495" t="s">
        <v>7106</v>
      </c>
      <c r="N6495" t="s">
        <v>7106</v>
      </c>
      <c r="O6495" t="str">
        <f t="shared" si="101"/>
        <v>INSERT INTO USUARIOS_USUARIO(id,nombre,apellidos,foto,cedula,codigo,programa,uid,email,saldo,reserva_desayuno,reserva_almuerzo,reserva_cena,sancion,comida_consumida) VALUES (6494,'ROSA ELVIRA','SANCHEZ DE SOTO','true','25550806','25550806','ingenieria de sitemas','25550806','diegomazorram@gmail.com',5000,'true','true','true','true');</v>
      </c>
    </row>
    <row r="6496" spans="1:15">
      <c r="A6496">
        <v>6495</v>
      </c>
      <c r="B6496" s="56" t="s">
        <v>4946</v>
      </c>
      <c r="C6496" s="312" t="s">
        <v>7056</v>
      </c>
      <c r="D6496" t="s">
        <v>7106</v>
      </c>
      <c r="E6496" s="70" t="s">
        <v>5578</v>
      </c>
      <c r="F6496" s="70" t="s">
        <v>5578</v>
      </c>
      <c r="G6496" t="s">
        <v>7107</v>
      </c>
      <c r="H6496" s="70" t="s">
        <v>5578</v>
      </c>
      <c r="I6496" t="s">
        <v>7108</v>
      </c>
      <c r="J6496">
        <v>5000</v>
      </c>
      <c r="K6496" t="s">
        <v>7106</v>
      </c>
      <c r="L6496" t="s">
        <v>7106</v>
      </c>
      <c r="M6496" t="s">
        <v>7106</v>
      </c>
      <c r="N6496" t="s">
        <v>7106</v>
      </c>
      <c r="O6496" t="str">
        <f t="shared" si="101"/>
        <v>INSERT INTO USUARIOS_USUARIO(id,nombre,apellidos,foto,cedula,codigo,programa,uid,email,saldo,reserva_desayuno,reserva_almuerzo,reserva_cena,sancion,comida_consumida) VALUES (6495,'ARLEY','SOTO SANCHEZ','true','13541684','13541684','ingenieria de sitemas','13541684','diegomazorram@gmail.com',5000,'true','true','true','true');</v>
      </c>
    </row>
    <row r="6497" spans="1:15">
      <c r="A6497">
        <v>6496</v>
      </c>
      <c r="B6497" s="55" t="s">
        <v>799</v>
      </c>
      <c r="C6497" s="325" t="s">
        <v>4956</v>
      </c>
      <c r="D6497" t="s">
        <v>7106</v>
      </c>
      <c r="E6497" s="76" t="s">
        <v>5579</v>
      </c>
      <c r="F6497" s="76" t="s">
        <v>5579</v>
      </c>
      <c r="G6497" t="s">
        <v>7107</v>
      </c>
      <c r="H6497" s="76" t="s">
        <v>5579</v>
      </c>
      <c r="I6497" t="s">
        <v>7108</v>
      </c>
      <c r="J6497">
        <v>5000</v>
      </c>
      <c r="K6497" t="s">
        <v>7106</v>
      </c>
      <c r="L6497" t="s">
        <v>7106</v>
      </c>
      <c r="M6497" t="s">
        <v>7106</v>
      </c>
      <c r="N6497" t="s">
        <v>7106</v>
      </c>
      <c r="O6497" t="str">
        <f t="shared" si="101"/>
        <v>INSERT INTO USUARIOS_USUARIO(id,nombre,apellidos,foto,cedula,codigo,programa,uid,email,saldo,reserva_desayuno,reserva_almuerzo,reserva_cena,sancion,comida_consumida) VALUES (6496,'EDUARDO ','CAMAYO YANDY','true','1059601253','1059601253','ingenieria de sitemas','1059601253','diegomazorram@gmail.com',5000,'true','true','true','true');</v>
      </c>
    </row>
    <row r="6498" spans="1:15">
      <c r="A6498">
        <v>6497</v>
      </c>
      <c r="B6498" s="56" t="s">
        <v>4971</v>
      </c>
      <c r="C6498" s="312" t="s">
        <v>4972</v>
      </c>
      <c r="D6498" t="s">
        <v>7106</v>
      </c>
      <c r="E6498" s="85">
        <v>1059605084</v>
      </c>
      <c r="F6498" s="85">
        <v>1059605084</v>
      </c>
      <c r="G6498" t="s">
        <v>7107</v>
      </c>
      <c r="H6498" s="85">
        <v>1059605084</v>
      </c>
      <c r="I6498" t="s">
        <v>7108</v>
      </c>
      <c r="J6498">
        <v>5000</v>
      </c>
      <c r="K6498" t="s">
        <v>7106</v>
      </c>
      <c r="L6498" t="s">
        <v>7106</v>
      </c>
      <c r="M6498" t="s">
        <v>7106</v>
      </c>
      <c r="N6498" t="s">
        <v>7106</v>
      </c>
      <c r="O6498" t="str">
        <f t="shared" si="101"/>
        <v>INSERT INTO USUARIOS_USUARIO(id,nombre,apellidos,foto,cedula,codigo,programa,uid,email,saldo,reserva_desayuno,reserva_almuerzo,reserva_cena,sancion,comida_consumida) VALUES (6497,'WENDY SOFIA','CAMAYO GARZON','true','1059605084','1059605084','ingenieria de sitemas','1059605084','diegomazorram@gmail.com',5000,'true','true','true','true');</v>
      </c>
    </row>
    <row r="6499" spans="1:15">
      <c r="A6499">
        <v>6498</v>
      </c>
      <c r="B6499" s="56" t="s">
        <v>7057</v>
      </c>
      <c r="C6499" s="312" t="s">
        <v>7049</v>
      </c>
      <c r="D6499" t="s">
        <v>7106</v>
      </c>
      <c r="E6499" s="85">
        <v>1059607416</v>
      </c>
      <c r="F6499" s="85">
        <v>1059607416</v>
      </c>
      <c r="G6499" t="s">
        <v>7107</v>
      </c>
      <c r="H6499" s="85">
        <v>1059607416</v>
      </c>
      <c r="I6499" t="s">
        <v>7108</v>
      </c>
      <c r="J6499">
        <v>5000</v>
      </c>
      <c r="K6499" t="s">
        <v>7106</v>
      </c>
      <c r="L6499" t="s">
        <v>7106</v>
      </c>
      <c r="M6499" t="s">
        <v>7106</v>
      </c>
      <c r="N6499" t="s">
        <v>7106</v>
      </c>
      <c r="O6499" t="str">
        <f t="shared" si="101"/>
        <v>INSERT INTO USUARIOS_USUARIO(id,nombre,apellidos,foto,cedula,codigo,programa,uid,email,saldo,reserva_desayuno,reserva_almuerzo,reserva_cena,sancion,comida_consumida) VALUES (6498,'YESID','CAMAYO BECOCHE','true','1059607416','1059607416','ingenieria de sitemas','1059607416','diegomazorram@gmail.com',5000,'true','true','true','true');</v>
      </c>
    </row>
    <row r="6500" spans="1:15">
      <c r="A6500">
        <v>6499</v>
      </c>
      <c r="B6500" s="60" t="s">
        <v>4973</v>
      </c>
      <c r="C6500" s="350" t="s">
        <v>4914</v>
      </c>
      <c r="D6500" t="s">
        <v>7106</v>
      </c>
      <c r="E6500" s="84">
        <v>4718519</v>
      </c>
      <c r="F6500" s="84">
        <v>4718519</v>
      </c>
      <c r="G6500" t="s">
        <v>7107</v>
      </c>
      <c r="H6500" s="84">
        <v>4718519</v>
      </c>
      <c r="I6500" t="s">
        <v>7108</v>
      </c>
      <c r="J6500">
        <v>5000</v>
      </c>
      <c r="K6500" t="s">
        <v>7106</v>
      </c>
      <c r="L6500" t="s">
        <v>7106</v>
      </c>
      <c r="M6500" t="s">
        <v>7106</v>
      </c>
      <c r="N6500" t="s">
        <v>7106</v>
      </c>
      <c r="O6500" t="str">
        <f t="shared" si="101"/>
        <v>INSERT INTO USUARIOS_USUARIO(id,nombre,apellidos,foto,cedula,codigo,programa,uid,email,saldo,reserva_desayuno,reserva_almuerzo,reserva_cena,sancion,comida_consumida) VALUES (6499,'JULIAN','YANDE ZAMBRANO','true','4718519','4718519','ingenieria de sitemas','4718519','diegomazorram@gmail.com',5000,'true','true','true','true');</v>
      </c>
    </row>
    <row r="6501" spans="1:15">
      <c r="A6501">
        <v>6500</v>
      </c>
      <c r="B6501" s="44" t="s">
        <v>4974</v>
      </c>
      <c r="C6501" s="339" t="s">
        <v>4975</v>
      </c>
      <c r="D6501" t="s">
        <v>7106</v>
      </c>
      <c r="E6501" s="85">
        <v>25547713</v>
      </c>
      <c r="F6501" s="85">
        <v>25547713</v>
      </c>
      <c r="G6501" t="s">
        <v>7107</v>
      </c>
      <c r="H6501" s="85">
        <v>25547713</v>
      </c>
      <c r="I6501" t="s">
        <v>7108</v>
      </c>
      <c r="J6501">
        <v>5000</v>
      </c>
      <c r="K6501" t="s">
        <v>7106</v>
      </c>
      <c r="L6501" t="s">
        <v>7106</v>
      </c>
      <c r="M6501" t="s">
        <v>7106</v>
      </c>
      <c r="N6501" t="s">
        <v>7106</v>
      </c>
      <c r="O6501" t="str">
        <f t="shared" si="101"/>
        <v>INSERT INTO USUARIOS_USUARIO(id,nombre,apellidos,foto,cedula,codigo,programa,uid,email,saldo,reserva_desayuno,reserva_almuerzo,reserva_cena,sancion,comida_consumida) VALUES (6500,'ISIDORA','DIAGO DE YANDE','true','25547713','25547713','ingenieria de sitemas','25547713','diegomazorram@gmail.com',5000,'true','true','true','true');</v>
      </c>
    </row>
    <row r="6502" spans="1:15">
      <c r="A6502">
        <v>6501</v>
      </c>
      <c r="B6502" s="55" t="s">
        <v>4976</v>
      </c>
      <c r="C6502" s="325" t="s">
        <v>2097</v>
      </c>
      <c r="D6502" t="s">
        <v>7106</v>
      </c>
      <c r="E6502" s="76" t="s">
        <v>5580</v>
      </c>
      <c r="F6502" s="76" t="s">
        <v>5580</v>
      </c>
      <c r="G6502" t="s">
        <v>7107</v>
      </c>
      <c r="H6502" s="76" t="s">
        <v>5580</v>
      </c>
      <c r="I6502" t="s">
        <v>7108</v>
      </c>
      <c r="J6502">
        <v>5000</v>
      </c>
      <c r="K6502" t="s">
        <v>7106</v>
      </c>
      <c r="L6502" t="s">
        <v>7106</v>
      </c>
      <c r="M6502" t="s">
        <v>7106</v>
      </c>
      <c r="N6502" t="s">
        <v>7106</v>
      </c>
      <c r="O6502" t="str">
        <f t="shared" si="101"/>
        <v>INSERT INTO USUARIOS_USUARIO(id,nombre,apellidos,foto,cedula,codigo,programa,uid,email,saldo,reserva_desayuno,reserva_almuerzo,reserva_cena,sancion,comida_consumida) VALUES (6501,'OMAIRA','MUELAS PAJA','true','48645963','48645963','ingenieria de sitemas','48645963','diegomazorram@gmail.com',5000,'true','true','true','true');</v>
      </c>
    </row>
    <row r="6503" spans="1:15">
      <c r="A6503">
        <v>6502</v>
      </c>
      <c r="B6503" s="55" t="s">
        <v>5771</v>
      </c>
      <c r="C6503" s="325" t="s">
        <v>301</v>
      </c>
      <c r="D6503" t="s">
        <v>7106</v>
      </c>
      <c r="E6503" s="76" t="s">
        <v>5581</v>
      </c>
      <c r="F6503" s="76" t="s">
        <v>5581</v>
      </c>
      <c r="G6503" t="s">
        <v>7107</v>
      </c>
      <c r="H6503" s="76" t="s">
        <v>5581</v>
      </c>
      <c r="I6503" t="s">
        <v>7108</v>
      </c>
      <c r="J6503">
        <v>5000</v>
      </c>
      <c r="K6503" t="s">
        <v>7106</v>
      </c>
      <c r="L6503" t="s">
        <v>7106</v>
      </c>
      <c r="M6503" t="s">
        <v>7106</v>
      </c>
      <c r="N6503" t="s">
        <v>7106</v>
      </c>
      <c r="O6503" t="str">
        <f t="shared" si="101"/>
        <v>INSERT INTO USUARIOS_USUARIO(id,nombre,apellidos,foto,cedula,codigo,programa,uid,email,saldo,reserva_desayuno,reserva_almuerzo,reserva_cena,sancion,comida_consumida) VALUES (6502,'MARIA JESUS','PAJA MUELAS','true','25544998','25544998','ingenieria de sitemas','25544998','diegomazorram@gmail.com',5000,'true','true','true','true');</v>
      </c>
    </row>
    <row r="6504" spans="1:15">
      <c r="A6504">
        <v>6503</v>
      </c>
      <c r="B6504" s="55" t="s">
        <v>7058</v>
      </c>
      <c r="C6504" s="325" t="s">
        <v>4977</v>
      </c>
      <c r="D6504" t="s">
        <v>7106</v>
      </c>
      <c r="E6504" s="76" t="s">
        <v>5582</v>
      </c>
      <c r="F6504" s="76" t="s">
        <v>5582</v>
      </c>
      <c r="G6504" t="s">
        <v>7107</v>
      </c>
      <c r="H6504" s="76" t="s">
        <v>5582</v>
      </c>
      <c r="I6504" t="s">
        <v>7108</v>
      </c>
      <c r="J6504">
        <v>5000</v>
      </c>
      <c r="K6504" t="s">
        <v>7106</v>
      </c>
      <c r="L6504" t="s">
        <v>7106</v>
      </c>
      <c r="M6504" t="s">
        <v>7106</v>
      </c>
      <c r="N6504" t="s">
        <v>7106</v>
      </c>
      <c r="O6504" t="str">
        <f t="shared" si="101"/>
        <v>INSERT INTO USUARIOS_USUARIO(id,nombre,apellidos,foto,cedula,codigo,programa,uid,email,saldo,reserva_desayuno,reserva_almuerzo,reserva_cena,sancion,comida_consumida) VALUES (6503,'DIOGENES','PENAGOS RIOS','true','4717883','4717883','ingenieria de sitemas','4717883','diegomazorram@gmail.com',5000,'true','true','true','true');</v>
      </c>
    </row>
    <row r="6505" spans="1:15">
      <c r="A6505">
        <v>6504</v>
      </c>
      <c r="B6505" s="56" t="s">
        <v>4978</v>
      </c>
      <c r="C6505" s="312" t="s">
        <v>7059</v>
      </c>
      <c r="D6505" t="s">
        <v>7106</v>
      </c>
      <c r="E6505" s="70" t="s">
        <v>5583</v>
      </c>
      <c r="F6505" s="70" t="s">
        <v>5583</v>
      </c>
      <c r="G6505" t="s">
        <v>7107</v>
      </c>
      <c r="H6505" s="70" t="s">
        <v>5583</v>
      </c>
      <c r="I6505" t="s">
        <v>7108</v>
      </c>
      <c r="J6505">
        <v>5000</v>
      </c>
      <c r="K6505" t="s">
        <v>7106</v>
      </c>
      <c r="L6505" t="s">
        <v>7106</v>
      </c>
      <c r="M6505" t="s">
        <v>7106</v>
      </c>
      <c r="N6505" t="s">
        <v>7106</v>
      </c>
      <c r="O6505" t="str">
        <f t="shared" si="101"/>
        <v>INSERT INTO USUARIOS_USUARIO(id,nombre,apellidos,foto,cedula,codigo,programa,uid,email,saldo,reserva_desayuno,reserva_almuerzo,reserva_cena,sancion,comida_consumida) VALUES (6504,'MARIA MINIA','TROCHEZ OROZCO','true','48645922','48645922','ingenieria de sitemas','48645922','diegomazorram@gmail.com',5000,'true','true','true','true');</v>
      </c>
    </row>
    <row r="6506" spans="1:15">
      <c r="A6506">
        <v>6505</v>
      </c>
      <c r="B6506" s="56" t="s">
        <v>4979</v>
      </c>
      <c r="C6506" s="312" t="s">
        <v>7060</v>
      </c>
      <c r="D6506" t="s">
        <v>7106</v>
      </c>
      <c r="E6506" s="70" t="s">
        <v>5584</v>
      </c>
      <c r="F6506" s="70" t="s">
        <v>5584</v>
      </c>
      <c r="G6506" t="s">
        <v>7107</v>
      </c>
      <c r="H6506" s="70" t="s">
        <v>5584</v>
      </c>
      <c r="I6506" t="s">
        <v>7108</v>
      </c>
      <c r="J6506">
        <v>5000</v>
      </c>
      <c r="K6506" t="s">
        <v>7106</v>
      </c>
      <c r="L6506" t="s">
        <v>7106</v>
      </c>
      <c r="M6506" t="s">
        <v>7106</v>
      </c>
      <c r="N6506" t="s">
        <v>7106</v>
      </c>
      <c r="O6506" t="str">
        <f t="shared" si="101"/>
        <v>INSERT INTO USUARIOS_USUARIO(id,nombre,apellidos,foto,cedula,codigo,programa,uid,email,saldo,reserva_desayuno,reserva_almuerzo,reserva_cena,sancion,comida_consumida) VALUES (6505,'LUIS DIEGO','RIOS TROCHEZ','true','98060854505','98060854505','ingenieria de sitemas','98060854505','diegomazorram@gmail.com',5000,'true','true','true','true');</v>
      </c>
    </row>
    <row r="6507" spans="1:15">
      <c r="A6507">
        <v>6506</v>
      </c>
      <c r="B6507" s="56" t="s">
        <v>4980</v>
      </c>
      <c r="C6507" s="312" t="s">
        <v>7060</v>
      </c>
      <c r="D6507" t="s">
        <v>7106</v>
      </c>
      <c r="E6507" s="70" t="s">
        <v>5585</v>
      </c>
      <c r="F6507" s="70" t="s">
        <v>5585</v>
      </c>
      <c r="G6507" t="s">
        <v>7107</v>
      </c>
      <c r="H6507" s="70" t="s">
        <v>5585</v>
      </c>
      <c r="I6507" t="s">
        <v>7108</v>
      </c>
      <c r="J6507">
        <v>5000</v>
      </c>
      <c r="K6507" t="s">
        <v>7106</v>
      </c>
      <c r="L6507" t="s">
        <v>7106</v>
      </c>
      <c r="M6507" t="s">
        <v>7106</v>
      </c>
      <c r="N6507" t="s">
        <v>7106</v>
      </c>
      <c r="O6507" t="str">
        <f t="shared" si="101"/>
        <v>INSERT INTO USUARIOS_USUARIO(id,nombre,apellidos,foto,cedula,codigo,programa,uid,email,saldo,reserva_desayuno,reserva_almuerzo,reserva_cena,sancion,comida_consumida) VALUES (6506,'SAMIR','RIOS TROCHEZ','true','1059596682','1059596682','ingenieria de sitemas','1059596682','diegomazorram@gmail.com',5000,'true','true','true','true');</v>
      </c>
    </row>
    <row r="6508" spans="1:15">
      <c r="A6508">
        <v>6507</v>
      </c>
      <c r="B6508" s="55" t="s">
        <v>6916</v>
      </c>
      <c r="C6508" s="325" t="s">
        <v>4981</v>
      </c>
      <c r="D6508" t="s">
        <v>7106</v>
      </c>
      <c r="E6508" s="76" t="s">
        <v>5586</v>
      </c>
      <c r="F6508" s="76" t="s">
        <v>5586</v>
      </c>
      <c r="G6508" t="s">
        <v>7107</v>
      </c>
      <c r="H6508" s="76" t="s">
        <v>5586</v>
      </c>
      <c r="I6508" t="s">
        <v>7108</v>
      </c>
      <c r="J6508">
        <v>5000</v>
      </c>
      <c r="K6508" t="s">
        <v>7106</v>
      </c>
      <c r="L6508" t="s">
        <v>7106</v>
      </c>
      <c r="M6508" t="s">
        <v>7106</v>
      </c>
      <c r="N6508" t="s">
        <v>7106</v>
      </c>
      <c r="O6508" t="str">
        <f t="shared" si="101"/>
        <v>INSERT INTO USUARIOS_USUARIO(id,nombre,apellidos,foto,cedula,codigo,programa,uid,email,saldo,reserva_desayuno,reserva_almuerzo,reserva_cena,sancion,comida_consumida) VALUES (6507,'SANTIAGO','OYOLA DAZA','true','4717456','4717456','ingenieria de sitemas','4717456','diegomazorram@gmail.com',5000,'true','true','true','true');</v>
      </c>
    </row>
    <row r="6509" spans="1:15">
      <c r="A6509">
        <v>6508</v>
      </c>
      <c r="B6509" s="56" t="s">
        <v>7061</v>
      </c>
      <c r="C6509" s="312" t="s">
        <v>4982</v>
      </c>
      <c r="D6509" t="s">
        <v>7106</v>
      </c>
      <c r="E6509" s="70" t="s">
        <v>5587</v>
      </c>
      <c r="F6509" s="70" t="s">
        <v>5587</v>
      </c>
      <c r="G6509" t="s">
        <v>7107</v>
      </c>
      <c r="H6509" s="70" t="s">
        <v>5587</v>
      </c>
      <c r="I6509" t="s">
        <v>7108</v>
      </c>
      <c r="J6509">
        <v>5000</v>
      </c>
      <c r="K6509" t="s">
        <v>7106</v>
      </c>
      <c r="L6509" t="s">
        <v>7106</v>
      </c>
      <c r="M6509" t="s">
        <v>7106</v>
      </c>
      <c r="N6509" t="s">
        <v>7106</v>
      </c>
      <c r="O6509" t="str">
        <f t="shared" si="101"/>
        <v>INSERT INTO USUARIOS_USUARIO(id,nombre,apellidos,foto,cedula,codigo,programa,uid,email,saldo,reserva_desayuno,reserva_almuerzo,reserva_cena,sancion,comida_consumida) VALUES (6508,'ESTEFANI ALEJANDRA','OYOLA GUAZA','true','1002847986','1002847986','ingenieria de sitemas','1002847986','diegomazorram@gmail.com',5000,'true','true','true','true');</v>
      </c>
    </row>
    <row r="6510" spans="1:15">
      <c r="A6510">
        <v>6509</v>
      </c>
      <c r="B6510" s="55" t="s">
        <v>4983</v>
      </c>
      <c r="C6510" s="325" t="s">
        <v>4537</v>
      </c>
      <c r="D6510" t="s">
        <v>7106</v>
      </c>
      <c r="E6510" s="76" t="s">
        <v>5588</v>
      </c>
      <c r="F6510" s="76" t="s">
        <v>5588</v>
      </c>
      <c r="G6510" t="s">
        <v>7107</v>
      </c>
      <c r="H6510" s="76" t="s">
        <v>5588</v>
      </c>
      <c r="I6510" t="s">
        <v>7108</v>
      </c>
      <c r="J6510">
        <v>5000</v>
      </c>
      <c r="K6510" t="s">
        <v>7106</v>
      </c>
      <c r="L6510" t="s">
        <v>7106</v>
      </c>
      <c r="M6510" t="s">
        <v>7106</v>
      </c>
      <c r="N6510" t="s">
        <v>7106</v>
      </c>
      <c r="O6510" t="str">
        <f t="shared" si="101"/>
        <v>INSERT INTO USUARIOS_USUARIO(id,nombre,apellidos,foto,cedula,codigo,programa,uid,email,saldo,reserva_desayuno,reserva_almuerzo,reserva_cena,sancion,comida_consumida) VALUES (6509,'DEICI JOHANA','CALAMBAS','true','1059596564','1059596564','ingenieria de sitemas','1059596564','diegomazorram@gmail.com',5000,'true','true','true','true');</v>
      </c>
    </row>
    <row r="6511" spans="1:15">
      <c r="A6511">
        <v>6510</v>
      </c>
      <c r="B6511" s="56" t="s">
        <v>7062</v>
      </c>
      <c r="C6511" s="312" t="s">
        <v>4984</v>
      </c>
      <c r="D6511" t="s">
        <v>7106</v>
      </c>
      <c r="E6511" s="70" t="s">
        <v>5589</v>
      </c>
      <c r="F6511" s="70" t="s">
        <v>5589</v>
      </c>
      <c r="G6511" t="s">
        <v>7107</v>
      </c>
      <c r="H6511" s="70" t="s">
        <v>5589</v>
      </c>
      <c r="I6511" t="s">
        <v>7108</v>
      </c>
      <c r="J6511">
        <v>5000</v>
      </c>
      <c r="K6511" t="s">
        <v>7106</v>
      </c>
      <c r="L6511" t="s">
        <v>7106</v>
      </c>
      <c r="M6511" t="s">
        <v>7106</v>
      </c>
      <c r="N6511" t="s">
        <v>7106</v>
      </c>
      <c r="O6511" t="str">
        <f t="shared" si="101"/>
        <v>INSERT INTO USUARIOS_USUARIO(id,nombre,apellidos,foto,cedula,codigo,programa,uid,email,saldo,reserva_desayuno,reserva_almuerzo,reserva_cena,sancion,comida_consumida) VALUES (6510,'AQUILES ','IDROBO DAZA','true','4719378','4719378','ingenieria de sitemas','4719378','diegomazorram@gmail.com',5000,'true','true','true','true');</v>
      </c>
    </row>
    <row r="6512" spans="1:15">
      <c r="A6512">
        <v>6511</v>
      </c>
      <c r="B6512" s="56" t="s">
        <v>3528</v>
      </c>
      <c r="C6512" s="312" t="s">
        <v>4985</v>
      </c>
      <c r="D6512" t="s">
        <v>7106</v>
      </c>
      <c r="E6512" s="70" t="s">
        <v>5590</v>
      </c>
      <c r="F6512" s="70" t="s">
        <v>5590</v>
      </c>
      <c r="G6512" t="s">
        <v>7107</v>
      </c>
      <c r="H6512" s="70" t="s">
        <v>5590</v>
      </c>
      <c r="I6512" t="s">
        <v>7108</v>
      </c>
      <c r="J6512">
        <v>5000</v>
      </c>
      <c r="K6512" t="s">
        <v>7106</v>
      </c>
      <c r="L6512" t="s">
        <v>7106</v>
      </c>
      <c r="M6512" t="s">
        <v>7106</v>
      </c>
      <c r="N6512" t="s">
        <v>7106</v>
      </c>
      <c r="O6512" t="str">
        <f t="shared" si="101"/>
        <v>INSERT INTO USUARIOS_USUARIO(id,nombre,apellidos,foto,cedula,codigo,programa,uid,email,saldo,reserva_desayuno,reserva_almuerzo,reserva_cena,sancion,comida_consumida) VALUES (6511,'ANGIE ','IDROBO CALAMBAS','true','1059595792','1059595792','ingenieria de sitemas','1059595792','diegomazorram@gmail.com',5000,'true','true','true','true');</v>
      </c>
    </row>
    <row r="6513" spans="1:15">
      <c r="A6513">
        <v>6512</v>
      </c>
      <c r="B6513" s="56" t="s">
        <v>2985</v>
      </c>
      <c r="C6513" s="312" t="s">
        <v>4985</v>
      </c>
      <c r="D6513" t="s">
        <v>7106</v>
      </c>
      <c r="E6513" s="70" t="s">
        <v>5591</v>
      </c>
      <c r="F6513" s="70" t="s">
        <v>5591</v>
      </c>
      <c r="G6513" t="s">
        <v>7107</v>
      </c>
      <c r="H6513" s="70" t="s">
        <v>5591</v>
      </c>
      <c r="I6513" t="s">
        <v>7108</v>
      </c>
      <c r="J6513">
        <v>5000</v>
      </c>
      <c r="K6513" t="s">
        <v>7106</v>
      </c>
      <c r="L6513" t="s">
        <v>7106</v>
      </c>
      <c r="M6513" t="s">
        <v>7106</v>
      </c>
      <c r="N6513" t="s">
        <v>7106</v>
      </c>
      <c r="O6513" t="str">
        <f t="shared" si="101"/>
        <v>INSERT INTO USUARIOS_USUARIO(id,nombre,apellidos,foto,cedula,codigo,programa,uid,email,saldo,reserva_desayuno,reserva_almuerzo,reserva_cena,sancion,comida_consumida) VALUES (6512,'DANIEL ALEXANDER','IDROBO CALAMBAS','true','1059601425','1059601425','ingenieria de sitemas','1059601425','diegomazorram@gmail.com',5000,'true','true','true','true');</v>
      </c>
    </row>
    <row r="6514" spans="1:15">
      <c r="A6514">
        <v>6513</v>
      </c>
      <c r="B6514" s="55" t="s">
        <v>5985</v>
      </c>
      <c r="C6514" s="325" t="s">
        <v>4986</v>
      </c>
      <c r="D6514" t="s">
        <v>7106</v>
      </c>
      <c r="E6514" s="76" t="s">
        <v>5592</v>
      </c>
      <c r="F6514" s="76" t="s">
        <v>5592</v>
      </c>
      <c r="G6514" t="s">
        <v>7107</v>
      </c>
      <c r="H6514" s="76" t="s">
        <v>5592</v>
      </c>
      <c r="I6514" t="s">
        <v>7108</v>
      </c>
      <c r="J6514">
        <v>5000</v>
      </c>
      <c r="K6514" t="s">
        <v>7106</v>
      </c>
      <c r="L6514" t="s">
        <v>7106</v>
      </c>
      <c r="M6514" t="s">
        <v>7106</v>
      </c>
      <c r="N6514" t="s">
        <v>7106</v>
      </c>
      <c r="O6514" t="str">
        <f t="shared" si="101"/>
        <v>INSERT INTO USUARIOS_USUARIO(id,nombre,apellidos,foto,cedula,codigo,programa,uid,email,saldo,reserva_desayuno,reserva_almuerzo,reserva_cena,sancion,comida_consumida) VALUES (6513,'LUIS HERNAN','CAJIAO BERNAL','true','76259446','76259446','ingenieria de sitemas','76259446','diegomazorram@gmail.com',5000,'true','true','true','true');</v>
      </c>
    </row>
    <row r="6515" spans="1:15">
      <c r="A6515">
        <v>6514</v>
      </c>
      <c r="B6515" s="56" t="s">
        <v>535</v>
      </c>
      <c r="C6515" s="312" t="s">
        <v>2402</v>
      </c>
      <c r="D6515" t="s">
        <v>7106</v>
      </c>
      <c r="E6515" s="70" t="s">
        <v>5593</v>
      </c>
      <c r="F6515" s="70" t="s">
        <v>5593</v>
      </c>
      <c r="G6515" t="s">
        <v>7107</v>
      </c>
      <c r="H6515" s="70" t="s">
        <v>5593</v>
      </c>
      <c r="I6515" t="s">
        <v>7108</v>
      </c>
      <c r="J6515">
        <v>5000</v>
      </c>
      <c r="K6515" t="s">
        <v>7106</v>
      </c>
      <c r="L6515" t="s">
        <v>7106</v>
      </c>
      <c r="M6515" t="s">
        <v>7106</v>
      </c>
      <c r="N6515" t="s">
        <v>7106</v>
      </c>
      <c r="O6515" t="str">
        <f t="shared" si="101"/>
        <v>INSERT INTO USUARIOS_USUARIO(id,nombre,apellidos,foto,cedula,codigo,programa,uid,email,saldo,reserva_desayuno,reserva_almuerzo,reserva_cena,sancion,comida_consumida) VALUES (6514,'LUZ DARY','MUELAS MUELAS','true','1059594489','1059594489','ingenieria de sitemas','1059594489','diegomazorram@gmail.com',5000,'true','true','true','true');</v>
      </c>
    </row>
    <row r="6516" spans="1:15">
      <c r="A6516">
        <v>6515</v>
      </c>
      <c r="B6516" s="56" t="s">
        <v>1866</v>
      </c>
      <c r="C6516" s="312" t="s">
        <v>2404</v>
      </c>
      <c r="D6516" t="s">
        <v>7106</v>
      </c>
      <c r="E6516" s="70" t="s">
        <v>5594</v>
      </c>
      <c r="F6516" s="70" t="s">
        <v>5594</v>
      </c>
      <c r="G6516" t="s">
        <v>7107</v>
      </c>
      <c r="H6516" s="70" t="s">
        <v>5594</v>
      </c>
      <c r="I6516" t="s">
        <v>7108</v>
      </c>
      <c r="J6516">
        <v>5000</v>
      </c>
      <c r="K6516" t="s">
        <v>7106</v>
      </c>
      <c r="L6516" t="s">
        <v>7106</v>
      </c>
      <c r="M6516" t="s">
        <v>7106</v>
      </c>
      <c r="N6516" t="s">
        <v>7106</v>
      </c>
      <c r="O6516" t="str">
        <f t="shared" si="101"/>
        <v>INSERT INTO USUARIOS_USUARIO(id,nombre,apellidos,foto,cedula,codigo,programa,uid,email,saldo,reserva_desayuno,reserva_almuerzo,reserva_cena,sancion,comida_consumida) VALUES (6515,'HAROLD DAVID','CALAMBAS MUELAS','true','1059594104','1059594104','ingenieria de sitemas','1059594104','diegomazorram@gmail.com',5000,'true','true','true','true');</v>
      </c>
    </row>
    <row r="6517" spans="1:15">
      <c r="A6517">
        <v>6516</v>
      </c>
      <c r="B6517" s="55" t="s">
        <v>4987</v>
      </c>
      <c r="C6517" s="325" t="s">
        <v>4939</v>
      </c>
      <c r="D6517" t="s">
        <v>7106</v>
      </c>
      <c r="E6517" s="76" t="s">
        <v>5595</v>
      </c>
      <c r="F6517" s="76" t="s">
        <v>5595</v>
      </c>
      <c r="G6517" t="s">
        <v>7107</v>
      </c>
      <c r="H6517" s="76" t="s">
        <v>5595</v>
      </c>
      <c r="I6517" t="s">
        <v>7108</v>
      </c>
      <c r="J6517">
        <v>5000</v>
      </c>
      <c r="K6517" t="s">
        <v>7106</v>
      </c>
      <c r="L6517" t="s">
        <v>7106</v>
      </c>
      <c r="M6517" t="s">
        <v>7106</v>
      </c>
      <c r="N6517" t="s">
        <v>7106</v>
      </c>
      <c r="O6517" t="str">
        <f t="shared" si="101"/>
        <v>INSERT INTO USUARIOS_USUARIO(id,nombre,apellidos,foto,cedula,codigo,programa,uid,email,saldo,reserva_desayuno,reserva_almuerzo,reserva_cena,sancion,comida_consumida) VALUES (6516,'FABIOLA','CHOCUE ZAMBRANO','true','1002847506','1002847506','ingenieria de sitemas','1002847506','diegomazorram@gmail.com',5000,'true','true','true','true');</v>
      </c>
    </row>
    <row r="6518" spans="1:15">
      <c r="A6518">
        <v>6517</v>
      </c>
      <c r="B6518" s="56" t="s">
        <v>3291</v>
      </c>
      <c r="C6518" s="312" t="s">
        <v>2505</v>
      </c>
      <c r="D6518" t="s">
        <v>7106</v>
      </c>
      <c r="E6518" s="70" t="s">
        <v>5596</v>
      </c>
      <c r="F6518" s="70" t="s">
        <v>5596</v>
      </c>
      <c r="G6518" t="s">
        <v>7107</v>
      </c>
      <c r="H6518" s="70" t="s">
        <v>5596</v>
      </c>
      <c r="I6518" t="s">
        <v>7108</v>
      </c>
      <c r="J6518">
        <v>5000</v>
      </c>
      <c r="K6518" t="s">
        <v>7106</v>
      </c>
      <c r="L6518" t="s">
        <v>7106</v>
      </c>
      <c r="M6518" t="s">
        <v>7106</v>
      </c>
      <c r="N6518" t="s">
        <v>7106</v>
      </c>
      <c r="O6518" t="str">
        <f t="shared" si="101"/>
        <v>INSERT INTO USUARIOS_USUARIO(id,nombre,apellidos,foto,cedula,codigo,programa,uid,email,saldo,reserva_desayuno,reserva_almuerzo,reserva_cena,sancion,comida_consumida) VALUES (6517,'DARWIN DAVID','CAMAYO CHOCUE','true','1059602979','1059602979','ingenieria de sitemas','1059602979','diegomazorram@gmail.com',5000,'true','true','true','true');</v>
      </c>
    </row>
    <row r="6519" spans="1:15">
      <c r="A6519">
        <v>6518</v>
      </c>
      <c r="B6519" s="55" t="s">
        <v>4988</v>
      </c>
      <c r="C6519" s="325" t="s">
        <v>7034</v>
      </c>
      <c r="D6519" t="s">
        <v>7106</v>
      </c>
      <c r="E6519" s="76" t="s">
        <v>5597</v>
      </c>
      <c r="F6519" s="76" t="s">
        <v>5597</v>
      </c>
      <c r="G6519" t="s">
        <v>7107</v>
      </c>
      <c r="H6519" s="76" t="s">
        <v>5597</v>
      </c>
      <c r="I6519" t="s">
        <v>7108</v>
      </c>
      <c r="J6519">
        <v>5000</v>
      </c>
      <c r="K6519" t="s">
        <v>7106</v>
      </c>
      <c r="L6519" t="s">
        <v>7106</v>
      </c>
      <c r="M6519" t="s">
        <v>7106</v>
      </c>
      <c r="N6519" t="s">
        <v>7106</v>
      </c>
      <c r="O6519" t="str">
        <f t="shared" si="101"/>
        <v>INSERT INTO USUARIOS_USUARIO(id,nombre,apellidos,foto,cedula,codigo,programa,uid,email,saldo,reserva_desayuno,reserva_almuerzo,reserva_cena,sancion,comida_consumida) VALUES (6518,'FABER ALDIVEY','BECOCHE QUINA','true','1059600506','1059600506','ingenieria de sitemas','1059600506','diegomazorram@gmail.com',5000,'true','true','true','true');</v>
      </c>
    </row>
    <row r="6520" spans="1:15">
      <c r="A6520">
        <v>6519</v>
      </c>
      <c r="B6520" s="56" t="s">
        <v>7063</v>
      </c>
      <c r="C6520" s="312" t="s">
        <v>4989</v>
      </c>
      <c r="D6520" t="s">
        <v>7106</v>
      </c>
      <c r="E6520" s="70" t="s">
        <v>5598</v>
      </c>
      <c r="F6520" s="70" t="s">
        <v>5598</v>
      </c>
      <c r="G6520" t="s">
        <v>7107</v>
      </c>
      <c r="H6520" s="70" t="s">
        <v>5598</v>
      </c>
      <c r="I6520" t="s">
        <v>7108</v>
      </c>
      <c r="J6520">
        <v>5000</v>
      </c>
      <c r="K6520" t="s">
        <v>7106</v>
      </c>
      <c r="L6520" t="s">
        <v>7106</v>
      </c>
      <c r="M6520" t="s">
        <v>7106</v>
      </c>
      <c r="N6520" t="s">
        <v>7106</v>
      </c>
      <c r="O6520" t="str">
        <f t="shared" si="101"/>
        <v>INSERT INTO USUARIOS_USUARIO(id,nombre,apellidos,foto,cedula,codigo,programa,uid,email,saldo,reserva_desayuno,reserva_almuerzo,reserva_cena,sancion,comida_consumida) VALUES (6519,'YODY VANESA','OSNAS CRUZ','true','1059605714','1059605714','ingenieria de sitemas','1059605714','diegomazorram@gmail.com',5000,'true','true','true','true');</v>
      </c>
    </row>
    <row r="6521" spans="1:15">
      <c r="A6521">
        <v>6520</v>
      </c>
      <c r="B6521" s="56" t="s">
        <v>7064</v>
      </c>
      <c r="C6521" s="312" t="s">
        <v>7065</v>
      </c>
      <c r="D6521" t="s">
        <v>7106</v>
      </c>
      <c r="E6521" s="70" t="s">
        <v>5599</v>
      </c>
      <c r="F6521" s="70" t="s">
        <v>5599</v>
      </c>
      <c r="G6521" t="s">
        <v>7107</v>
      </c>
      <c r="H6521" s="70" t="s">
        <v>5599</v>
      </c>
      <c r="I6521" t="s">
        <v>7108</v>
      </c>
      <c r="J6521">
        <v>5000</v>
      </c>
      <c r="K6521" t="s">
        <v>7106</v>
      </c>
      <c r="L6521" t="s">
        <v>7106</v>
      </c>
      <c r="M6521" t="s">
        <v>7106</v>
      </c>
      <c r="N6521" t="s">
        <v>7106</v>
      </c>
      <c r="O6521" t="str">
        <f t="shared" si="101"/>
        <v>INSERT INTO USUARIOS_USUARIO(id,nombre,apellidos,foto,cedula,codigo,programa,uid,email,saldo,reserva_desayuno,reserva_almuerzo,reserva_cena,sancion,comida_consumida) VALUES (6520,'CAREN TATIANA','BECOCHE OSNAS','true','1060186218','1060186218','ingenieria de sitemas','1060186218','diegomazorram@gmail.com',5000,'true','true','true','true');</v>
      </c>
    </row>
    <row r="6522" spans="1:15">
      <c r="A6522">
        <v>6521</v>
      </c>
      <c r="B6522" s="55" t="s">
        <v>4990</v>
      </c>
      <c r="C6522" s="325" t="s">
        <v>3627</v>
      </c>
      <c r="D6522" t="s">
        <v>7106</v>
      </c>
      <c r="E6522" s="76" t="s">
        <v>5600</v>
      </c>
      <c r="F6522" s="76" t="s">
        <v>5600</v>
      </c>
      <c r="G6522" t="s">
        <v>7107</v>
      </c>
      <c r="H6522" s="76" t="s">
        <v>5600</v>
      </c>
      <c r="I6522" t="s">
        <v>7108</v>
      </c>
      <c r="J6522">
        <v>5000</v>
      </c>
      <c r="K6522" t="s">
        <v>7106</v>
      </c>
      <c r="L6522" t="s">
        <v>7106</v>
      </c>
      <c r="M6522" t="s">
        <v>7106</v>
      </c>
      <c r="N6522" t="s">
        <v>7106</v>
      </c>
      <c r="O6522" t="str">
        <f t="shared" si="101"/>
        <v>INSERT INTO USUARIOS_USUARIO(id,nombre,apellidos,foto,cedula,codigo,programa,uid,email,saldo,reserva_desayuno,reserva_almuerzo,reserva_cena,sancion,comida_consumida) VALUES (6521,'VICTOR','MUELAS CANTERO','true','4720158','4720158','ingenieria de sitemas','4720158','diegomazorram@gmail.com',5000,'true','true','true','true');</v>
      </c>
    </row>
    <row r="6523" spans="1:15">
      <c r="A6523">
        <v>6522</v>
      </c>
      <c r="B6523" s="56" t="s">
        <v>4991</v>
      </c>
      <c r="C6523" s="312" t="s">
        <v>6279</v>
      </c>
      <c r="D6523" t="s">
        <v>7106</v>
      </c>
      <c r="E6523" s="70" t="s">
        <v>5601</v>
      </c>
      <c r="F6523" s="70" t="s">
        <v>5601</v>
      </c>
      <c r="G6523" t="s">
        <v>7107</v>
      </c>
      <c r="H6523" s="70" t="s">
        <v>5601</v>
      </c>
      <c r="I6523" t="s">
        <v>7108</v>
      </c>
      <c r="J6523">
        <v>5000</v>
      </c>
      <c r="K6523" t="s">
        <v>7106</v>
      </c>
      <c r="L6523" t="s">
        <v>7106</v>
      </c>
      <c r="M6523" t="s">
        <v>7106</v>
      </c>
      <c r="N6523" t="s">
        <v>7106</v>
      </c>
      <c r="O6523" t="str">
        <f t="shared" si="101"/>
        <v>INSERT INTO USUARIOS_USUARIO(id,nombre,apellidos,foto,cedula,codigo,programa,uid,email,saldo,reserva_desayuno,reserva_almuerzo,reserva_cena,sancion,comida_consumida) VALUES (6522,'MARIA ROSENDA','PECHENE FERNANDEZ','true','48645911','48645911','ingenieria de sitemas','48645911','diegomazorram@gmail.com',5000,'true','true','true','true');</v>
      </c>
    </row>
    <row r="6524" spans="1:15">
      <c r="A6524">
        <v>6523</v>
      </c>
      <c r="B6524" s="56" t="s">
        <v>4570</v>
      </c>
      <c r="C6524" s="312" t="s">
        <v>6201</v>
      </c>
      <c r="D6524" t="s">
        <v>7106</v>
      </c>
      <c r="E6524" s="70" t="s">
        <v>5602</v>
      </c>
      <c r="F6524" s="70" t="s">
        <v>5602</v>
      </c>
      <c r="G6524" t="s">
        <v>7107</v>
      </c>
      <c r="H6524" s="70" t="s">
        <v>5602</v>
      </c>
      <c r="I6524" t="s">
        <v>7108</v>
      </c>
      <c r="J6524">
        <v>5000</v>
      </c>
      <c r="K6524" t="s">
        <v>7106</v>
      </c>
      <c r="L6524" t="s">
        <v>7106</v>
      </c>
      <c r="M6524" t="s">
        <v>7106</v>
      </c>
      <c r="N6524" t="s">
        <v>7106</v>
      </c>
      <c r="O6524" t="str">
        <f t="shared" si="101"/>
        <v>INSERT INTO USUARIOS_USUARIO(id,nombre,apellidos,foto,cedula,codigo,programa,uid,email,saldo,reserva_desayuno,reserva_almuerzo,reserva_cena,sancion,comida_consumida) VALUES (6523,'CAROLINA','MUELAS PECHENE','true','1059596069','1059596069','ingenieria de sitemas','1059596069','diegomazorram@gmail.com',5000,'true','true','true','true');</v>
      </c>
    </row>
    <row r="6525" spans="1:15">
      <c r="A6525">
        <v>6524</v>
      </c>
      <c r="B6525" s="56" t="s">
        <v>4123</v>
      </c>
      <c r="C6525" s="312" t="s">
        <v>6201</v>
      </c>
      <c r="D6525" t="s">
        <v>7106</v>
      </c>
      <c r="E6525" s="70" t="s">
        <v>5603</v>
      </c>
      <c r="F6525" s="70" t="s">
        <v>5603</v>
      </c>
      <c r="G6525" t="s">
        <v>7107</v>
      </c>
      <c r="H6525" s="70" t="s">
        <v>5603</v>
      </c>
      <c r="I6525" t="s">
        <v>7108</v>
      </c>
      <c r="J6525">
        <v>5000</v>
      </c>
      <c r="K6525" t="s">
        <v>7106</v>
      </c>
      <c r="L6525" t="s">
        <v>7106</v>
      </c>
      <c r="M6525" t="s">
        <v>7106</v>
      </c>
      <c r="N6525" t="s">
        <v>7106</v>
      </c>
      <c r="O6525" t="str">
        <f t="shared" si="101"/>
        <v>INSERT INTO USUARIOS_USUARIO(id,nombre,apellidos,foto,cedula,codigo,programa,uid,email,saldo,reserva_desayuno,reserva_almuerzo,reserva_cena,sancion,comida_consumida) VALUES (6524,'ALEXANDER','MUELAS PECHENE','true','1112481472','1112481472','ingenieria de sitemas','1112481472','diegomazorram@gmail.com',5000,'true','true','true','true');</v>
      </c>
    </row>
    <row r="6526" spans="1:15">
      <c r="A6526">
        <v>6525</v>
      </c>
      <c r="B6526" s="61" t="s">
        <v>989</v>
      </c>
      <c r="C6526" s="325" t="s">
        <v>1518</v>
      </c>
      <c r="D6526" t="s">
        <v>7106</v>
      </c>
      <c r="E6526" s="84">
        <v>25682294</v>
      </c>
      <c r="F6526" s="84">
        <v>25682294</v>
      </c>
      <c r="G6526" t="s">
        <v>7107</v>
      </c>
      <c r="H6526" s="84">
        <v>25682294</v>
      </c>
      <c r="I6526" t="s">
        <v>7108</v>
      </c>
      <c r="J6526">
        <v>5000</v>
      </c>
      <c r="K6526" t="s">
        <v>7106</v>
      </c>
      <c r="L6526" t="s">
        <v>7106</v>
      </c>
      <c r="M6526" t="s">
        <v>7106</v>
      </c>
      <c r="N6526" t="s">
        <v>7106</v>
      </c>
      <c r="O6526" t="str">
        <f t="shared" si="101"/>
        <v>INSERT INTO USUARIOS_USUARIO(id,nombre,apellidos,foto,cedula,codigo,programa,uid,email,saldo,reserva_desayuno,reserva_almuerzo,reserva_cena,sancion,comida_consumida) VALUES (6525,'CARMEN ROSA','ALMENDRA ','true','25682294','25682294','ingenieria de sitemas','25682294','diegomazorram@gmail.com',5000,'true','true','true','true');</v>
      </c>
    </row>
    <row r="6527" spans="1:15">
      <c r="A6527">
        <v>6526</v>
      </c>
      <c r="B6527" s="62" t="s">
        <v>4992</v>
      </c>
      <c r="C6527" s="312" t="s">
        <v>207</v>
      </c>
      <c r="D6527" t="s">
        <v>7106</v>
      </c>
      <c r="E6527" s="85">
        <v>1003149994</v>
      </c>
      <c r="F6527" s="85">
        <v>1003149994</v>
      </c>
      <c r="G6527" t="s">
        <v>7107</v>
      </c>
      <c r="H6527" s="85">
        <v>1003149994</v>
      </c>
      <c r="I6527" t="s">
        <v>7108</v>
      </c>
      <c r="J6527">
        <v>5000</v>
      </c>
      <c r="K6527" t="s">
        <v>7106</v>
      </c>
      <c r="L6527" t="s">
        <v>7106</v>
      </c>
      <c r="M6527" t="s">
        <v>7106</v>
      </c>
      <c r="N6527" t="s">
        <v>7106</v>
      </c>
      <c r="O6527" t="str">
        <f t="shared" si="101"/>
        <v>INSERT INTO USUARIOS_USUARIO(id,nombre,apellidos,foto,cedula,codigo,programa,uid,email,saldo,reserva_desayuno,reserva_almuerzo,reserva_cena,sancion,comida_consumida) VALUES (6526,'FRAYAN FERLEY','PAJA ALMENDRA','true','1003149994','1003149994','ingenieria de sitemas','1003149994','diegomazorram@gmail.com',5000,'true','true','true','true');</v>
      </c>
    </row>
    <row r="6528" spans="1:15">
      <c r="A6528">
        <v>6527</v>
      </c>
      <c r="B6528" s="62" t="s">
        <v>4993</v>
      </c>
      <c r="C6528" s="312" t="s">
        <v>207</v>
      </c>
      <c r="D6528" t="s">
        <v>7106</v>
      </c>
      <c r="E6528" s="85">
        <v>1007178551</v>
      </c>
      <c r="F6528" s="85">
        <v>1007178551</v>
      </c>
      <c r="G6528" t="s">
        <v>7107</v>
      </c>
      <c r="H6528" s="85">
        <v>1007178551</v>
      </c>
      <c r="I6528" t="s">
        <v>7108</v>
      </c>
      <c r="J6528">
        <v>5000</v>
      </c>
      <c r="K6528" t="s">
        <v>7106</v>
      </c>
      <c r="L6528" t="s">
        <v>7106</v>
      </c>
      <c r="M6528" t="s">
        <v>7106</v>
      </c>
      <c r="N6528" t="s">
        <v>7106</v>
      </c>
      <c r="O6528" t="str">
        <f t="shared" si="101"/>
        <v>INSERT INTO USUARIOS_USUARIO(id,nombre,apellidos,foto,cedula,codigo,programa,uid,email,saldo,reserva_desayuno,reserva_almuerzo,reserva_cena,sancion,comida_consumida) VALUES (6527,'FREIMAN','PAJA ALMENDRA','true','1007178551','1007178551','ingenieria de sitemas','1007178551','diegomazorram@gmail.com',5000,'true','true','true','true');</v>
      </c>
    </row>
    <row r="6529" spans="1:15">
      <c r="A6529">
        <v>6528</v>
      </c>
      <c r="B6529" s="62" t="s">
        <v>344</v>
      </c>
      <c r="C6529" s="312" t="s">
        <v>207</v>
      </c>
      <c r="D6529" t="s">
        <v>7106</v>
      </c>
      <c r="E6529" s="85">
        <v>16722980</v>
      </c>
      <c r="F6529" s="85">
        <v>16722980</v>
      </c>
      <c r="G6529" t="s">
        <v>7107</v>
      </c>
      <c r="H6529" s="85">
        <v>16722980</v>
      </c>
      <c r="I6529" t="s">
        <v>7108</v>
      </c>
      <c r="J6529">
        <v>5000</v>
      </c>
      <c r="K6529" t="s">
        <v>7106</v>
      </c>
      <c r="L6529" t="s">
        <v>7106</v>
      </c>
      <c r="M6529" t="s">
        <v>7106</v>
      </c>
      <c r="N6529" t="s">
        <v>7106</v>
      </c>
      <c r="O6529" t="str">
        <f t="shared" si="101"/>
        <v>INSERT INTO USUARIOS_USUARIO(id,nombre,apellidos,foto,cedula,codigo,programa,uid,email,saldo,reserva_desayuno,reserva_almuerzo,reserva_cena,sancion,comida_consumida) VALUES (6528,'FABIO NELSON','PAJA ALMENDRA','true','16722980','16722980','ingenieria de sitemas','16722980','diegomazorram@gmail.com',5000,'true','true','true','true');</v>
      </c>
    </row>
    <row r="6530" spans="1:15">
      <c r="A6530">
        <v>6529</v>
      </c>
      <c r="B6530" s="61" t="s">
        <v>6292</v>
      </c>
      <c r="C6530" s="325" t="s">
        <v>207</v>
      </c>
      <c r="D6530" t="s">
        <v>7106</v>
      </c>
      <c r="E6530" s="84">
        <v>1064426719</v>
      </c>
      <c r="F6530" s="84">
        <v>1064426719</v>
      </c>
      <c r="G6530" t="s">
        <v>7107</v>
      </c>
      <c r="H6530" s="84">
        <v>1064426719</v>
      </c>
      <c r="I6530" t="s">
        <v>7108</v>
      </c>
      <c r="J6530">
        <v>5000</v>
      </c>
      <c r="K6530" t="s">
        <v>7106</v>
      </c>
      <c r="L6530" t="s">
        <v>7106</v>
      </c>
      <c r="M6530" t="s">
        <v>7106</v>
      </c>
      <c r="N6530" t="s">
        <v>7106</v>
      </c>
      <c r="O6530" t="str">
        <f t="shared" si="101"/>
        <v>INSERT INTO USUARIOS_USUARIO(id,nombre,apellidos,foto,cedula,codigo,programa,uid,email,saldo,reserva_desayuno,reserva_almuerzo,reserva_cena,sancion,comida_consumida) VALUES (6529,'MARCO FIDEL','PAJA ALMENDRA','true','1064426719','1064426719','ingenieria de sitemas','1064426719','diegomazorram@gmail.com',5000,'true','true','true','true');</v>
      </c>
    </row>
    <row r="6531" spans="1:15">
      <c r="A6531">
        <v>6530</v>
      </c>
      <c r="B6531" s="61" t="s">
        <v>4994</v>
      </c>
      <c r="C6531" s="325" t="s">
        <v>7066</v>
      </c>
      <c r="D6531" t="s">
        <v>7106</v>
      </c>
      <c r="E6531" s="84">
        <v>25469831</v>
      </c>
      <c r="F6531" s="84">
        <v>25469831</v>
      </c>
      <c r="G6531" t="s">
        <v>7107</v>
      </c>
      <c r="H6531" s="84">
        <v>25469831</v>
      </c>
      <c r="I6531" t="s">
        <v>7108</v>
      </c>
      <c r="J6531">
        <v>5000</v>
      </c>
      <c r="K6531" t="s">
        <v>7106</v>
      </c>
      <c r="L6531" t="s">
        <v>7106</v>
      </c>
      <c r="M6531" t="s">
        <v>7106</v>
      </c>
      <c r="N6531" t="s">
        <v>7106</v>
      </c>
      <c r="O6531" t="str">
        <f t="shared" ref="O6531:O6594" si="102">"INSERT INTO USUARIOS_USUARIO(id,nombre,apellidos,foto,cedula,codigo,programa,uid,email,saldo,reserva_desayuno,reserva_almuerzo,reserva_cena,sancion,comida_consumida) VALUES ("&amp;A6531&amp;",'"&amp;B6531&amp;"','"&amp;C6531&amp;"','"&amp;D6531&amp;"','"&amp;E6531&amp;"','"&amp;F6531&amp;"','"&amp;G6531&amp;"','"&amp;H6531&amp;"','"&amp;I6531&amp;"',"&amp;J6531&amp;",'"&amp;K6531&amp;"','"&amp;L6531&amp;"','"&amp;M6531&amp;"','"&amp;N6531&amp;"');"</f>
        <v>INSERT INTO USUARIOS_USUARIO(id,nombre,apellidos,foto,cedula,codigo,programa,uid,email,saldo,reserva_desayuno,reserva_almuerzo,reserva_cena,sancion,comida_consumida) VALUES (6530,'TEODOLINDA','PECHENE GEMBUEL','true','25469831','25469831','ingenieria de sitemas','25469831','diegomazorram@gmail.com',5000,'true','true','true','true');</v>
      </c>
    </row>
    <row r="6532" spans="1:15">
      <c r="A6532">
        <v>6531</v>
      </c>
      <c r="B6532" s="62" t="s">
        <v>4995</v>
      </c>
      <c r="C6532" s="312" t="s">
        <v>6127</v>
      </c>
      <c r="D6532" t="s">
        <v>7106</v>
      </c>
      <c r="E6532" s="85">
        <v>1059604689</v>
      </c>
      <c r="F6532" s="85">
        <v>1059604689</v>
      </c>
      <c r="G6532" t="s">
        <v>7107</v>
      </c>
      <c r="H6532" s="85">
        <v>1059604689</v>
      </c>
      <c r="I6532" t="s">
        <v>7108</v>
      </c>
      <c r="J6532">
        <v>5000</v>
      </c>
      <c r="K6532" t="s">
        <v>7106</v>
      </c>
      <c r="L6532" t="s">
        <v>7106</v>
      </c>
      <c r="M6532" t="s">
        <v>7106</v>
      </c>
      <c r="N6532" t="s">
        <v>7106</v>
      </c>
      <c r="O6532" t="str">
        <f t="shared" si="102"/>
        <v>INSERT INTO USUARIOS_USUARIO(id,nombre,apellidos,foto,cedula,codigo,programa,uid,email,saldo,reserva_desayuno,reserva_almuerzo,reserva_cena,sancion,comida_consumida) VALUES (6531,'ARNOL FABIAN','HURTADO PECHENE','true','1059604689','1059604689','ingenieria de sitemas','1059604689','diegomazorram@gmail.com',5000,'true','true','true','true');</v>
      </c>
    </row>
    <row r="6533" spans="1:15">
      <c r="A6533">
        <v>6532</v>
      </c>
      <c r="B6533" s="62" t="s">
        <v>2161</v>
      </c>
      <c r="C6533" s="312" t="s">
        <v>7067</v>
      </c>
      <c r="D6533" t="s">
        <v>7106</v>
      </c>
      <c r="E6533" s="85">
        <v>1064428681</v>
      </c>
      <c r="F6533" s="85">
        <v>1064428681</v>
      </c>
      <c r="G6533" t="s">
        <v>7107</v>
      </c>
      <c r="H6533" s="85">
        <v>1064428681</v>
      </c>
      <c r="I6533" t="s">
        <v>7108</v>
      </c>
      <c r="J6533">
        <v>5000</v>
      </c>
      <c r="K6533" t="s">
        <v>7106</v>
      </c>
      <c r="L6533" t="s">
        <v>7106</v>
      </c>
      <c r="M6533" t="s">
        <v>7106</v>
      </c>
      <c r="N6533" t="s">
        <v>7106</v>
      </c>
      <c r="O6533" t="str">
        <f t="shared" si="102"/>
        <v>INSERT INTO USUARIOS_USUARIO(id,nombre,apellidos,foto,cedula,codigo,programa,uid,email,saldo,reserva_desayuno,reserva_almuerzo,reserva_cena,sancion,comida_consumida) VALUES (6532,'VICTOR ALFONSO','HURTADO  PECHENE','true','1064428681','1064428681','ingenieria de sitemas','1064428681','diegomazorram@gmail.com',5000,'true','true','true','true');</v>
      </c>
    </row>
    <row r="6534" spans="1:15">
      <c r="A6534">
        <v>6533</v>
      </c>
      <c r="B6534" s="62" t="s">
        <v>4799</v>
      </c>
      <c r="C6534" s="312" t="s">
        <v>7067</v>
      </c>
      <c r="D6534" t="s">
        <v>7106</v>
      </c>
      <c r="E6534" s="85">
        <v>1064430524</v>
      </c>
      <c r="F6534" s="85">
        <v>1064430524</v>
      </c>
      <c r="G6534" t="s">
        <v>7107</v>
      </c>
      <c r="H6534" s="85">
        <v>1064430524</v>
      </c>
      <c r="I6534" t="s">
        <v>7108</v>
      </c>
      <c r="J6534">
        <v>5000</v>
      </c>
      <c r="K6534" t="s">
        <v>7106</v>
      </c>
      <c r="L6534" t="s">
        <v>7106</v>
      </c>
      <c r="M6534" t="s">
        <v>7106</v>
      </c>
      <c r="N6534" t="s">
        <v>7106</v>
      </c>
      <c r="O6534" t="str">
        <f t="shared" si="102"/>
        <v>INSERT INTO USUARIOS_USUARIO(id,nombre,apellidos,foto,cedula,codigo,programa,uid,email,saldo,reserva_desayuno,reserva_almuerzo,reserva_cena,sancion,comida_consumida) VALUES (6533,'YAMILE','HURTADO  PECHENE','true','1064430524','1064430524','ingenieria de sitemas','1064430524','diegomazorram@gmail.com',5000,'true','true','true','true');</v>
      </c>
    </row>
    <row r="6535" spans="1:15">
      <c r="A6535">
        <v>6534</v>
      </c>
      <c r="B6535" s="2" t="s">
        <v>4996</v>
      </c>
      <c r="C6535" s="307" t="s">
        <v>6127</v>
      </c>
      <c r="D6535" t="s">
        <v>7106</v>
      </c>
      <c r="E6535" s="95">
        <v>1064433121</v>
      </c>
      <c r="F6535" s="95">
        <v>1064433121</v>
      </c>
      <c r="G6535" t="s">
        <v>7107</v>
      </c>
      <c r="H6535" s="95">
        <v>1064433121</v>
      </c>
      <c r="I6535" t="s">
        <v>7108</v>
      </c>
      <c r="J6535">
        <v>5000</v>
      </c>
      <c r="K6535" t="s">
        <v>7106</v>
      </c>
      <c r="L6535" t="s">
        <v>7106</v>
      </c>
      <c r="M6535" t="s">
        <v>7106</v>
      </c>
      <c r="N6535" t="s">
        <v>7106</v>
      </c>
      <c r="O6535" t="str">
        <f t="shared" si="102"/>
        <v>INSERT INTO USUARIOS_USUARIO(id,nombre,apellidos,foto,cedula,codigo,programa,uid,email,saldo,reserva_desayuno,reserva_almuerzo,reserva_cena,sancion,comida_consumida) VALUES (6534,'ILVA FERNANDA','HURTADO PECHENE','true','1064433121','1064433121','ingenieria de sitemas','1064433121','diegomazorram@gmail.com',5000,'true','true','true','true');</v>
      </c>
    </row>
    <row r="6536" spans="1:15">
      <c r="A6536">
        <v>6535</v>
      </c>
      <c r="B6536" s="61" t="s">
        <v>4997</v>
      </c>
      <c r="C6536" s="325" t="s">
        <v>4998</v>
      </c>
      <c r="D6536" t="s">
        <v>7106</v>
      </c>
      <c r="E6536" s="84">
        <v>1059603229</v>
      </c>
      <c r="F6536" s="84">
        <v>1059603229</v>
      </c>
      <c r="G6536" t="s">
        <v>7107</v>
      </c>
      <c r="H6536" s="84">
        <v>1059603229</v>
      </c>
      <c r="I6536" t="s">
        <v>7108</v>
      </c>
      <c r="J6536">
        <v>5000</v>
      </c>
      <c r="K6536" t="s">
        <v>7106</v>
      </c>
      <c r="L6536" t="s">
        <v>7106</v>
      </c>
      <c r="M6536" t="s">
        <v>7106</v>
      </c>
      <c r="N6536" t="s">
        <v>7106</v>
      </c>
      <c r="O6536" t="str">
        <f t="shared" si="102"/>
        <v>INSERT INTO USUARIOS_USUARIO(id,nombre,apellidos,foto,cedula,codigo,programa,uid,email,saldo,reserva_desayuno,reserva_almuerzo,reserva_cena,sancion,comida_consumida) VALUES (6535,'DEYSI','YANDY COMETA','true','1059603229','1059603229','ingenieria de sitemas','1059603229','diegomazorram@gmail.com',5000,'true','true','true','true');</v>
      </c>
    </row>
    <row r="6537" spans="1:15">
      <c r="A6537">
        <v>6536</v>
      </c>
      <c r="B6537" s="62" t="s">
        <v>4999</v>
      </c>
      <c r="C6537" s="312" t="s">
        <v>5000</v>
      </c>
      <c r="D6537" t="s">
        <v>7106</v>
      </c>
      <c r="E6537" s="85">
        <v>4722420</v>
      </c>
      <c r="F6537" s="85">
        <v>4722420</v>
      </c>
      <c r="G6537" t="s">
        <v>7107</v>
      </c>
      <c r="H6537" s="85">
        <v>4722420</v>
      </c>
      <c r="I6537" t="s">
        <v>7108</v>
      </c>
      <c r="J6537">
        <v>5000</v>
      </c>
      <c r="K6537" t="s">
        <v>7106</v>
      </c>
      <c r="L6537" t="s">
        <v>7106</v>
      </c>
      <c r="M6537" t="s">
        <v>7106</v>
      </c>
      <c r="N6537" t="s">
        <v>7106</v>
      </c>
      <c r="O6537" t="str">
        <f t="shared" si="102"/>
        <v>INSERT INTO USUARIOS_USUARIO(id,nombre,apellidos,foto,cedula,codigo,programa,uid,email,saldo,reserva_desayuno,reserva_almuerzo,reserva_cena,sancion,comida_consumida) VALUES (6536,'ELMER','LEDEZMA TENEBUEL','true','4722420','4722420','ingenieria de sitemas','4722420','diegomazorram@gmail.com',5000,'true','true','true','true');</v>
      </c>
    </row>
    <row r="6538" spans="1:15">
      <c r="A6538">
        <v>6537</v>
      </c>
      <c r="B6538" s="62" t="s">
        <v>3703</v>
      </c>
      <c r="C6538" s="312" t="s">
        <v>5001</v>
      </c>
      <c r="D6538" t="s">
        <v>7106</v>
      </c>
      <c r="E6538" s="85">
        <v>1059603688</v>
      </c>
      <c r="F6538" s="85">
        <v>1059603688</v>
      </c>
      <c r="G6538" t="s">
        <v>7107</v>
      </c>
      <c r="H6538" s="85">
        <v>1059603688</v>
      </c>
      <c r="I6538" t="s">
        <v>7108</v>
      </c>
      <c r="J6538">
        <v>5000</v>
      </c>
      <c r="K6538" t="s">
        <v>7106</v>
      </c>
      <c r="L6538" t="s">
        <v>7106</v>
      </c>
      <c r="M6538" t="s">
        <v>7106</v>
      </c>
      <c r="N6538" t="s">
        <v>7106</v>
      </c>
      <c r="O6538" t="str">
        <f t="shared" si="102"/>
        <v>INSERT INTO USUARIOS_USUARIO(id,nombre,apellidos,foto,cedula,codigo,programa,uid,email,saldo,reserva_desayuno,reserva_almuerzo,reserva_cena,sancion,comida_consumida) VALUES (6537,'KEVIN ','LEDEZMA YANDI','true','1059603688','1059603688','ingenieria de sitemas','1059603688','diegomazorram@gmail.com',5000,'true','true','true','true');</v>
      </c>
    </row>
    <row r="6539" spans="1:15">
      <c r="A6539">
        <v>6538</v>
      </c>
      <c r="B6539" s="62" t="s">
        <v>2289</v>
      </c>
      <c r="C6539" s="312" t="s">
        <v>5001</v>
      </c>
      <c r="D6539" t="s">
        <v>7106</v>
      </c>
      <c r="E6539" s="85">
        <v>1060186313</v>
      </c>
      <c r="F6539" s="85">
        <v>1060186313</v>
      </c>
      <c r="G6539" t="s">
        <v>7107</v>
      </c>
      <c r="H6539" s="85">
        <v>1060186313</v>
      </c>
      <c r="I6539" t="s">
        <v>7108</v>
      </c>
      <c r="J6539">
        <v>5000</v>
      </c>
      <c r="K6539" t="s">
        <v>7106</v>
      </c>
      <c r="L6539" t="s">
        <v>7106</v>
      </c>
      <c r="M6539" t="s">
        <v>7106</v>
      </c>
      <c r="N6539" t="s">
        <v>7106</v>
      </c>
      <c r="O6539" t="str">
        <f t="shared" si="102"/>
        <v>INSERT INTO USUARIOS_USUARIO(id,nombre,apellidos,foto,cedula,codigo,programa,uid,email,saldo,reserva_desayuno,reserva_almuerzo,reserva_cena,sancion,comida_consumida) VALUES (6538,'ELMER ','LEDEZMA YANDI','true','1060186313','1060186313','ingenieria de sitemas','1060186313','diegomazorram@gmail.com',5000,'true','true','true','true');</v>
      </c>
    </row>
    <row r="6540" spans="1:15">
      <c r="A6540">
        <v>6539</v>
      </c>
      <c r="B6540" s="61" t="s">
        <v>5002</v>
      </c>
      <c r="C6540" s="325" t="s">
        <v>5953</v>
      </c>
      <c r="D6540" t="s">
        <v>7106</v>
      </c>
      <c r="E6540" s="84">
        <v>1059594282</v>
      </c>
      <c r="F6540" s="84">
        <v>1059594282</v>
      </c>
      <c r="G6540" t="s">
        <v>7107</v>
      </c>
      <c r="H6540" s="84">
        <v>1059594282</v>
      </c>
      <c r="I6540" t="s">
        <v>7108</v>
      </c>
      <c r="J6540">
        <v>5000</v>
      </c>
      <c r="K6540" t="s">
        <v>7106</v>
      </c>
      <c r="L6540" t="s">
        <v>7106</v>
      </c>
      <c r="M6540" t="s">
        <v>7106</v>
      </c>
      <c r="N6540" t="s">
        <v>7106</v>
      </c>
      <c r="O6540" t="str">
        <f t="shared" si="102"/>
        <v>INSERT INTO USUARIOS_USUARIO(id,nombre,apellidos,foto,cedula,codigo,programa,uid,email,saldo,reserva_desayuno,reserva_almuerzo,reserva_cena,sancion,comida_consumida) VALUES (6539,'ONEIDA','SANCHEZ','true','1059594282','1059594282','ingenieria de sitemas','1059594282','diegomazorram@gmail.com',5000,'true','true','true','true');</v>
      </c>
    </row>
    <row r="6541" spans="1:15">
      <c r="A6541">
        <v>6540</v>
      </c>
      <c r="B6541" s="62" t="s">
        <v>5003</v>
      </c>
      <c r="C6541" s="312" t="s">
        <v>7068</v>
      </c>
      <c r="D6541" t="s">
        <v>7106</v>
      </c>
      <c r="E6541" s="85">
        <v>1002847929</v>
      </c>
      <c r="F6541" s="85">
        <v>1002847929</v>
      </c>
      <c r="G6541" t="s">
        <v>7107</v>
      </c>
      <c r="H6541" s="85">
        <v>1002847929</v>
      </c>
      <c r="I6541" t="s">
        <v>7108</v>
      </c>
      <c r="J6541">
        <v>5000</v>
      </c>
      <c r="K6541" t="s">
        <v>7106</v>
      </c>
      <c r="L6541" t="s">
        <v>7106</v>
      </c>
      <c r="M6541" t="s">
        <v>7106</v>
      </c>
      <c r="N6541" t="s">
        <v>7106</v>
      </c>
      <c r="O6541" t="str">
        <f t="shared" si="102"/>
        <v>INSERT INTO USUARIOS_USUARIO(id,nombre,apellidos,foto,cedula,codigo,programa,uid,email,saldo,reserva_desayuno,reserva_almuerzo,reserva_cena,sancion,comida_consumida) VALUES (6540,'JHON DEIBINSON','DAZA SANCHEZ','true','1002847929','1002847929','ingenieria de sitemas','1002847929','diegomazorram@gmail.com',5000,'true','true','true','true');</v>
      </c>
    </row>
    <row r="6542" spans="1:15">
      <c r="A6542">
        <v>6541</v>
      </c>
      <c r="B6542" s="62" t="s">
        <v>7069</v>
      </c>
      <c r="C6542" s="312" t="s">
        <v>7068</v>
      </c>
      <c r="D6542" t="s">
        <v>7106</v>
      </c>
      <c r="E6542" s="85">
        <v>1193201383</v>
      </c>
      <c r="F6542" s="85">
        <v>1193201383</v>
      </c>
      <c r="G6542" t="s">
        <v>7107</v>
      </c>
      <c r="H6542" s="85">
        <v>1193201383</v>
      </c>
      <c r="I6542" t="s">
        <v>7108</v>
      </c>
      <c r="J6542">
        <v>5000</v>
      </c>
      <c r="K6542" t="s">
        <v>7106</v>
      </c>
      <c r="L6542" t="s">
        <v>7106</v>
      </c>
      <c r="M6542" t="s">
        <v>7106</v>
      </c>
      <c r="N6542" t="s">
        <v>7106</v>
      </c>
      <c r="O6542" t="str">
        <f t="shared" si="102"/>
        <v>INSERT INTO USUARIOS_USUARIO(id,nombre,apellidos,foto,cedula,codigo,programa,uid,email,saldo,reserva_desayuno,reserva_almuerzo,reserva_cena,sancion,comida_consumida) VALUES (6541,'YURI TATIANA','DAZA SANCHEZ','true','1193201383','1193201383','ingenieria de sitemas','1193201383','diegomazorram@gmail.com',5000,'true','true','true','true');</v>
      </c>
    </row>
    <row r="6543" spans="1:15">
      <c r="A6543">
        <v>6542</v>
      </c>
      <c r="B6543" s="61" t="s">
        <v>5004</v>
      </c>
      <c r="C6543" s="325" t="s">
        <v>5005</v>
      </c>
      <c r="D6543" t="s">
        <v>7106</v>
      </c>
      <c r="E6543" s="84">
        <v>4767884</v>
      </c>
      <c r="F6543" s="84">
        <v>4767884</v>
      </c>
      <c r="G6543" t="s">
        <v>7107</v>
      </c>
      <c r="H6543" s="84">
        <v>4767884</v>
      </c>
      <c r="I6543" t="s">
        <v>7108</v>
      </c>
      <c r="J6543">
        <v>5000</v>
      </c>
      <c r="K6543" t="s">
        <v>7106</v>
      </c>
      <c r="L6543" t="s">
        <v>7106</v>
      </c>
      <c r="M6543" t="s">
        <v>7106</v>
      </c>
      <c r="N6543" t="s">
        <v>7106</v>
      </c>
      <c r="O6543" t="str">
        <f t="shared" si="102"/>
        <v>INSERT INTO USUARIOS_USUARIO(id,nombre,apellidos,foto,cedula,codigo,programa,uid,email,saldo,reserva_desayuno,reserva_almuerzo,reserva_cena,sancion,comida_consumida) VALUES (6542,'ARISTOBULO','HURTADO  MUELAS','true','4767884','4767884','ingenieria de sitemas','4767884','diegomazorram@gmail.com',5000,'true','true','true','true');</v>
      </c>
    </row>
    <row r="6544" spans="1:15">
      <c r="A6544">
        <v>6543</v>
      </c>
      <c r="B6544" s="62" t="s">
        <v>318</v>
      </c>
      <c r="C6544" s="312" t="s">
        <v>5693</v>
      </c>
      <c r="D6544" t="s">
        <v>7106</v>
      </c>
      <c r="E6544" s="85">
        <v>25683707</v>
      </c>
      <c r="F6544" s="85">
        <v>25683707</v>
      </c>
      <c r="G6544" t="s">
        <v>7107</v>
      </c>
      <c r="H6544" s="85">
        <v>25683707</v>
      </c>
      <c r="I6544" t="s">
        <v>7108</v>
      </c>
      <c r="J6544">
        <v>5000</v>
      </c>
      <c r="K6544" t="s">
        <v>7106</v>
      </c>
      <c r="L6544" t="s">
        <v>7106</v>
      </c>
      <c r="M6544" t="s">
        <v>7106</v>
      </c>
      <c r="N6544" t="s">
        <v>7106</v>
      </c>
      <c r="O6544" t="str">
        <f t="shared" si="102"/>
        <v>INSERT INTO USUARIOS_USUARIO(id,nombre,apellidos,foto,cedula,codigo,programa,uid,email,saldo,reserva_desayuno,reserva_almuerzo,reserva_cena,sancion,comida_consumida) VALUES (6543,'LUZ MARINA','CANTERO PECHENE','true','25683707','25683707','ingenieria de sitemas','25683707','diegomazorram@gmail.com',5000,'true','true','true','true');</v>
      </c>
    </row>
    <row r="6545" spans="1:15">
      <c r="A6545">
        <v>6544</v>
      </c>
      <c r="B6545" s="62" t="s">
        <v>572</v>
      </c>
      <c r="C6545" s="312" t="s">
        <v>2725</v>
      </c>
      <c r="D6545" t="s">
        <v>7106</v>
      </c>
      <c r="E6545" s="85">
        <v>1064428466</v>
      </c>
      <c r="F6545" s="85">
        <v>1064428466</v>
      </c>
      <c r="G6545" t="s">
        <v>7107</v>
      </c>
      <c r="H6545" s="85">
        <v>1064428466</v>
      </c>
      <c r="I6545" t="s">
        <v>7108</v>
      </c>
      <c r="J6545">
        <v>5000</v>
      </c>
      <c r="K6545" t="s">
        <v>7106</v>
      </c>
      <c r="L6545" t="s">
        <v>7106</v>
      </c>
      <c r="M6545" t="s">
        <v>7106</v>
      </c>
      <c r="N6545" t="s">
        <v>7106</v>
      </c>
      <c r="O6545" t="str">
        <f t="shared" si="102"/>
        <v>INSERT INTO USUARIOS_USUARIO(id,nombre,apellidos,foto,cedula,codigo,programa,uid,email,saldo,reserva_desayuno,reserva_almuerzo,reserva_cena,sancion,comida_consumida) VALUES (6544,'LUZ MARY','HURTADO CANTERO','true','1064428466','1064428466','ingenieria de sitemas','1064428466','diegomazorram@gmail.com',5000,'true','true','true','true');</v>
      </c>
    </row>
    <row r="6546" spans="1:15">
      <c r="A6546">
        <v>6545</v>
      </c>
      <c r="B6546" s="62" t="s">
        <v>5006</v>
      </c>
      <c r="C6546" s="312" t="s">
        <v>2725</v>
      </c>
      <c r="D6546" t="s">
        <v>7106</v>
      </c>
      <c r="E6546" s="85">
        <v>1002847197</v>
      </c>
      <c r="F6546" s="85">
        <v>1002847197</v>
      </c>
      <c r="G6546" t="s">
        <v>7107</v>
      </c>
      <c r="H6546" s="85">
        <v>1002847197</v>
      </c>
      <c r="I6546" t="s">
        <v>7108</v>
      </c>
      <c r="J6546">
        <v>5000</v>
      </c>
      <c r="K6546" t="s">
        <v>7106</v>
      </c>
      <c r="L6546" t="s">
        <v>7106</v>
      </c>
      <c r="M6546" t="s">
        <v>7106</v>
      </c>
      <c r="N6546" t="s">
        <v>7106</v>
      </c>
      <c r="O6546" t="str">
        <f t="shared" si="102"/>
        <v>INSERT INTO USUARIOS_USUARIO(id,nombre,apellidos,foto,cedula,codigo,programa,uid,email,saldo,reserva_desayuno,reserva_almuerzo,reserva_cena,sancion,comida_consumida) VALUES (6545,'BETY  ULFARI','HURTADO CANTERO','true','1002847197','1002847197','ingenieria de sitemas','1002847197','diegomazorram@gmail.com',5000,'true','true','true','true');</v>
      </c>
    </row>
    <row r="6547" spans="1:15">
      <c r="A6547">
        <v>6546</v>
      </c>
      <c r="B6547" s="62" t="s">
        <v>5007</v>
      </c>
      <c r="C6547" s="312" t="s">
        <v>2725</v>
      </c>
      <c r="D6547" t="s">
        <v>7106</v>
      </c>
      <c r="E6547" s="85">
        <v>1064440801</v>
      </c>
      <c r="F6547" s="85">
        <v>1064440801</v>
      </c>
      <c r="G6547" t="s">
        <v>7107</v>
      </c>
      <c r="H6547" s="85">
        <v>1064440801</v>
      </c>
      <c r="I6547" t="s">
        <v>7108</v>
      </c>
      <c r="J6547">
        <v>5000</v>
      </c>
      <c r="K6547" t="s">
        <v>7106</v>
      </c>
      <c r="L6547" t="s">
        <v>7106</v>
      </c>
      <c r="M6547" t="s">
        <v>7106</v>
      </c>
      <c r="N6547" t="s">
        <v>7106</v>
      </c>
      <c r="O6547" t="str">
        <f t="shared" si="102"/>
        <v>INSERT INTO USUARIOS_USUARIO(id,nombre,apellidos,foto,cedula,codigo,programa,uid,email,saldo,reserva_desayuno,reserva_almuerzo,reserva_cena,sancion,comida_consumida) VALUES (6546,'YENIFER ','HURTADO CANTERO','true','1064440801','1064440801','ingenieria de sitemas','1064440801','diegomazorram@gmail.com',5000,'true','true','true','true');</v>
      </c>
    </row>
    <row r="6548" spans="1:15">
      <c r="A6548">
        <v>6547</v>
      </c>
      <c r="B6548" s="2" t="s">
        <v>7070</v>
      </c>
      <c r="C6548" s="307" t="s">
        <v>2654</v>
      </c>
      <c r="D6548" t="s">
        <v>7106</v>
      </c>
      <c r="E6548" s="146" t="s">
        <v>5623</v>
      </c>
      <c r="F6548" s="146" t="s">
        <v>5623</v>
      </c>
      <c r="G6548" t="s">
        <v>7107</v>
      </c>
      <c r="H6548" s="146" t="s">
        <v>5623</v>
      </c>
      <c r="I6548" t="s">
        <v>7108</v>
      </c>
      <c r="J6548">
        <v>5000</v>
      </c>
      <c r="K6548" t="s">
        <v>7106</v>
      </c>
      <c r="L6548" t="s">
        <v>7106</v>
      </c>
      <c r="M6548" t="s">
        <v>7106</v>
      </c>
      <c r="N6548" t="s">
        <v>7106</v>
      </c>
      <c r="O6548" t="str">
        <f t="shared" si="102"/>
        <v>INSERT INTO USUARIOS_USUARIO(id,nombre,apellidos,foto,cedula,codigo,programa,uid,email,saldo,reserva_desayuno,reserva_almuerzo,reserva_cena,sancion,comida_consumida) VALUES (6547,'CRISTIAN GABRIEL','CANTERO ','true','null','null','ingenieria de sitemas','null','diegomazorram@gmail.com',5000,'true','true','true','true');</v>
      </c>
    </row>
    <row r="6549" spans="1:15">
      <c r="A6549">
        <v>6548</v>
      </c>
      <c r="B6549" s="61" t="s">
        <v>5008</v>
      </c>
      <c r="C6549" s="325" t="s">
        <v>6385</v>
      </c>
      <c r="D6549" t="s">
        <v>7106</v>
      </c>
      <c r="E6549" s="84">
        <v>1059604974</v>
      </c>
      <c r="F6549" s="84">
        <v>1059604974</v>
      </c>
      <c r="G6549" t="s">
        <v>7107</v>
      </c>
      <c r="H6549" s="84">
        <v>1059604974</v>
      </c>
      <c r="I6549" t="s">
        <v>7108</v>
      </c>
      <c r="J6549">
        <v>5000</v>
      </c>
      <c r="K6549" t="s">
        <v>7106</v>
      </c>
      <c r="L6549" t="s">
        <v>7106</v>
      </c>
      <c r="M6549" t="s">
        <v>7106</v>
      </c>
      <c r="N6549" t="s">
        <v>7106</v>
      </c>
      <c r="O6549" t="str">
        <f t="shared" si="102"/>
        <v>INSERT INTO USUARIOS_USUARIO(id,nombre,apellidos,foto,cedula,codigo,programa,uid,email,saldo,reserva_desayuno,reserva_almuerzo,reserva_cena,sancion,comida_consumida) VALUES (6548,'NAYIBER ANDREA','ARANDA PECHENE','true','1059604974','1059604974','ingenieria de sitemas','1059604974','diegomazorram@gmail.com',5000,'true','true','true','true');</v>
      </c>
    </row>
    <row r="6550" spans="1:15">
      <c r="A6550">
        <v>6549</v>
      </c>
      <c r="B6550" s="62" t="s">
        <v>5009</v>
      </c>
      <c r="C6550" s="312" t="s">
        <v>5010</v>
      </c>
      <c r="D6550" t="s">
        <v>7106</v>
      </c>
      <c r="E6550" s="85">
        <v>1059602617</v>
      </c>
      <c r="F6550" s="85">
        <v>1059602617</v>
      </c>
      <c r="G6550" t="s">
        <v>7107</v>
      </c>
      <c r="H6550" s="85">
        <v>1059602617</v>
      </c>
      <c r="I6550" t="s">
        <v>7108</v>
      </c>
      <c r="J6550">
        <v>5000</v>
      </c>
      <c r="K6550" t="s">
        <v>7106</v>
      </c>
      <c r="L6550" t="s">
        <v>7106</v>
      </c>
      <c r="M6550" t="s">
        <v>7106</v>
      </c>
      <c r="N6550" t="s">
        <v>7106</v>
      </c>
      <c r="O6550" t="str">
        <f t="shared" si="102"/>
        <v>INSERT INTO USUARIOS_USUARIO(id,nombre,apellidos,foto,cedula,codigo,programa,uid,email,saldo,reserva_desayuno,reserva_almuerzo,reserva_cena,sancion,comida_consumida) VALUES (6549,'JOSE YIMI','JOJOA OJEDA','true','1059602617','1059602617','ingenieria de sitemas','1059602617','diegomazorram@gmail.com',5000,'true','true','true','true');</v>
      </c>
    </row>
    <row r="6551" spans="1:15">
      <c r="A6551">
        <v>6550</v>
      </c>
      <c r="B6551" s="62" t="s">
        <v>7071</v>
      </c>
      <c r="C6551" s="312" t="s">
        <v>5011</v>
      </c>
      <c r="D6551" t="s">
        <v>7106</v>
      </c>
      <c r="E6551" s="85">
        <v>1059606192</v>
      </c>
      <c r="F6551" s="85">
        <v>1059606192</v>
      </c>
      <c r="G6551" t="s">
        <v>7107</v>
      </c>
      <c r="H6551" s="85">
        <v>1059606192</v>
      </c>
      <c r="I6551" t="s">
        <v>7108</v>
      </c>
      <c r="J6551">
        <v>5000</v>
      </c>
      <c r="K6551" t="s">
        <v>7106</v>
      </c>
      <c r="L6551" t="s">
        <v>7106</v>
      </c>
      <c r="M6551" t="s">
        <v>7106</v>
      </c>
      <c r="N6551" t="s">
        <v>7106</v>
      </c>
      <c r="O6551" t="str">
        <f t="shared" si="102"/>
        <v>INSERT INTO USUARIOS_USUARIO(id,nombre,apellidos,foto,cedula,codigo,programa,uid,email,saldo,reserva_desayuno,reserva_almuerzo,reserva_cena,sancion,comida_consumida) VALUES (6550,'NESLY','JOJOA ARANDA','true','1059606192','1059606192','ingenieria de sitemas','1059606192','diegomazorram@gmail.com',5000,'true','true','true','true');</v>
      </c>
    </row>
    <row r="6552" spans="1:15">
      <c r="A6552">
        <v>6551</v>
      </c>
      <c r="B6552" s="61" t="s">
        <v>4129</v>
      </c>
      <c r="C6552" s="325" t="s">
        <v>2402</v>
      </c>
      <c r="D6552" t="s">
        <v>7106</v>
      </c>
      <c r="E6552" s="84">
        <v>76259241</v>
      </c>
      <c r="F6552" s="84">
        <v>76259241</v>
      </c>
      <c r="G6552" t="s">
        <v>7107</v>
      </c>
      <c r="H6552" s="84">
        <v>76259241</v>
      </c>
      <c r="I6552" t="s">
        <v>7108</v>
      </c>
      <c r="J6552">
        <v>5000</v>
      </c>
      <c r="K6552" t="s">
        <v>7106</v>
      </c>
      <c r="L6552" t="s">
        <v>7106</v>
      </c>
      <c r="M6552" t="s">
        <v>7106</v>
      </c>
      <c r="N6552" t="s">
        <v>7106</v>
      </c>
      <c r="O6552" t="str">
        <f t="shared" si="102"/>
        <v>INSERT INTO USUARIOS_USUARIO(id,nombre,apellidos,foto,cedula,codigo,programa,uid,email,saldo,reserva_desayuno,reserva_almuerzo,reserva_cena,sancion,comida_consumida) VALUES (6551,'OTONIEL','MUELAS MUELAS','true','76259241','76259241','ingenieria de sitemas','76259241','diegomazorram@gmail.com',5000,'true','true','true','true');</v>
      </c>
    </row>
    <row r="6553" spans="1:15">
      <c r="A6553">
        <v>6552</v>
      </c>
      <c r="B6553" s="62" t="s">
        <v>4398</v>
      </c>
      <c r="C6553" s="312" t="s">
        <v>6958</v>
      </c>
      <c r="D6553" t="s">
        <v>7106</v>
      </c>
      <c r="E6553" s="85">
        <v>25544813</v>
      </c>
      <c r="F6553" s="85">
        <v>25544813</v>
      </c>
      <c r="G6553" t="s">
        <v>7107</v>
      </c>
      <c r="H6553" s="85">
        <v>25544813</v>
      </c>
      <c r="I6553" t="s">
        <v>7108</v>
      </c>
      <c r="J6553">
        <v>5000</v>
      </c>
      <c r="K6553" t="s">
        <v>7106</v>
      </c>
      <c r="L6553" t="s">
        <v>7106</v>
      </c>
      <c r="M6553" t="s">
        <v>7106</v>
      </c>
      <c r="N6553" t="s">
        <v>7106</v>
      </c>
      <c r="O6553" t="str">
        <f t="shared" si="102"/>
        <v>INSERT INTO USUARIOS_USUARIO(id,nombre,apellidos,foto,cedula,codigo,programa,uid,email,saldo,reserva_desayuno,reserva_almuerzo,reserva_cena,sancion,comida_consumida) VALUES (6552,'MARIA','CHOCUE PECHENE','true','25544813','25544813','ingenieria de sitemas','25544813','diegomazorram@gmail.com',5000,'true','true','true','true');</v>
      </c>
    </row>
    <row r="6554" spans="1:15">
      <c r="A6554">
        <v>6553</v>
      </c>
      <c r="B6554" s="62" t="s">
        <v>7072</v>
      </c>
      <c r="C6554" s="312" t="s">
        <v>4862</v>
      </c>
      <c r="D6554" t="s">
        <v>7106</v>
      </c>
      <c r="E6554" s="85">
        <v>1059602836</v>
      </c>
      <c r="F6554" s="85">
        <v>1059602836</v>
      </c>
      <c r="G6554" t="s">
        <v>7107</v>
      </c>
      <c r="H6554" s="85">
        <v>1059602836</v>
      </c>
      <c r="I6554" t="s">
        <v>7108</v>
      </c>
      <c r="J6554">
        <v>5000</v>
      </c>
      <c r="K6554" t="s">
        <v>7106</v>
      </c>
      <c r="L6554" t="s">
        <v>7106</v>
      </c>
      <c r="M6554" t="s">
        <v>7106</v>
      </c>
      <c r="N6554" t="s">
        <v>7106</v>
      </c>
      <c r="O6554" t="str">
        <f t="shared" si="102"/>
        <v>INSERT INTO USUARIOS_USUARIO(id,nombre,apellidos,foto,cedula,codigo,programa,uid,email,saldo,reserva_desayuno,reserva_almuerzo,reserva_cena,sancion,comida_consumida) VALUES (6553,'CRISTIAN ','TUNUBALA CHOCUE','true','1059602836','1059602836','ingenieria de sitemas','1059602836','diegomazorram@gmail.com',5000,'true','true','true','true');</v>
      </c>
    </row>
    <row r="6555" spans="1:15">
      <c r="A6555">
        <v>6554</v>
      </c>
      <c r="B6555" s="61" t="s">
        <v>4095</v>
      </c>
      <c r="C6555" s="325" t="s">
        <v>3627</v>
      </c>
      <c r="D6555" t="s">
        <v>7106</v>
      </c>
      <c r="E6555" s="84">
        <v>2393328</v>
      </c>
      <c r="F6555" s="84">
        <v>2393328</v>
      </c>
      <c r="G6555" t="s">
        <v>7107</v>
      </c>
      <c r="H6555" s="84">
        <v>2393328</v>
      </c>
      <c r="I6555" t="s">
        <v>7108</v>
      </c>
      <c r="J6555">
        <v>5000</v>
      </c>
      <c r="K6555" t="s">
        <v>7106</v>
      </c>
      <c r="L6555" t="s">
        <v>7106</v>
      </c>
      <c r="M6555" t="s">
        <v>7106</v>
      </c>
      <c r="N6555" t="s">
        <v>7106</v>
      </c>
      <c r="O6555" t="str">
        <f t="shared" si="102"/>
        <v>INSERT INTO USUARIOS_USUARIO(id,nombre,apellidos,foto,cedula,codigo,programa,uid,email,saldo,reserva_desayuno,reserva_almuerzo,reserva_cena,sancion,comida_consumida) VALUES (6554,'MARINO','MUELAS CANTERO','true','2393328','2393328','ingenieria de sitemas','2393328','diegomazorram@gmail.com',5000,'true','true','true','true');</v>
      </c>
    </row>
    <row r="6556" spans="1:15">
      <c r="A6556">
        <v>6555</v>
      </c>
      <c r="B6556" s="61" t="s">
        <v>2247</v>
      </c>
      <c r="C6556" s="325" t="s">
        <v>5012</v>
      </c>
      <c r="D6556" t="s">
        <v>7106</v>
      </c>
      <c r="E6556" s="84">
        <v>4720805</v>
      </c>
      <c r="F6556" s="84">
        <v>4720805</v>
      </c>
      <c r="G6556" t="s">
        <v>7107</v>
      </c>
      <c r="H6556" s="84">
        <v>4720805</v>
      </c>
      <c r="I6556" t="s">
        <v>7108</v>
      </c>
      <c r="J6556">
        <v>5000</v>
      </c>
      <c r="K6556" t="s">
        <v>7106</v>
      </c>
      <c r="L6556" t="s">
        <v>7106</v>
      </c>
      <c r="M6556" t="s">
        <v>7106</v>
      </c>
      <c r="N6556" t="s">
        <v>7106</v>
      </c>
      <c r="O6556" t="str">
        <f t="shared" si="102"/>
        <v>INSERT INTO USUARIOS_USUARIO(id,nombre,apellidos,foto,cedula,codigo,programa,uid,email,saldo,reserva_desayuno,reserva_almuerzo,reserva_cena,sancion,comida_consumida) VALUES (6555,'LUIS GERARDO','GUAINAS CHANDILLO','true','4720805','4720805','ingenieria de sitemas','4720805','diegomazorram@gmail.com',5000,'true','true','true','true');</v>
      </c>
    </row>
    <row r="6557" spans="1:15">
      <c r="A6557">
        <v>6556</v>
      </c>
      <c r="B6557" s="62" t="s">
        <v>4460</v>
      </c>
      <c r="C6557" s="312" t="s">
        <v>7073</v>
      </c>
      <c r="D6557" t="s">
        <v>7106</v>
      </c>
      <c r="E6557" s="85">
        <v>48575077</v>
      </c>
      <c r="F6557" s="85">
        <v>48575077</v>
      </c>
      <c r="G6557" t="s">
        <v>7107</v>
      </c>
      <c r="H6557" s="85">
        <v>48575077</v>
      </c>
      <c r="I6557" t="s">
        <v>7108</v>
      </c>
      <c r="J6557">
        <v>5000</v>
      </c>
      <c r="K6557" t="s">
        <v>7106</v>
      </c>
      <c r="L6557" t="s">
        <v>7106</v>
      </c>
      <c r="M6557" t="s">
        <v>7106</v>
      </c>
      <c r="N6557" t="s">
        <v>7106</v>
      </c>
      <c r="O6557" t="str">
        <f t="shared" si="102"/>
        <v>INSERT INTO USUARIOS_USUARIO(id,nombre,apellidos,foto,cedula,codigo,programa,uid,email,saldo,reserva_desayuno,reserva_almuerzo,reserva_cena,sancion,comida_consumida) VALUES (6556,'GLADIS','TORRES','true','48575077','48575077','ingenieria de sitemas','48575077','diegomazorram@gmail.com',5000,'true','true','true','true');</v>
      </c>
    </row>
    <row r="6558" spans="1:15">
      <c r="A6558">
        <v>6557</v>
      </c>
      <c r="B6558" s="62" t="s">
        <v>474</v>
      </c>
      <c r="C6558" s="312" t="s">
        <v>7073</v>
      </c>
      <c r="D6558" t="s">
        <v>7106</v>
      </c>
      <c r="E6558" s="85">
        <v>1080801454</v>
      </c>
      <c r="F6558" s="85">
        <v>1080801454</v>
      </c>
      <c r="G6558" t="s">
        <v>7107</v>
      </c>
      <c r="H6558" s="85">
        <v>1080801454</v>
      </c>
      <c r="I6558" t="s">
        <v>7108</v>
      </c>
      <c r="J6558">
        <v>5000</v>
      </c>
      <c r="K6558" t="s">
        <v>7106</v>
      </c>
      <c r="L6558" t="s">
        <v>7106</v>
      </c>
      <c r="M6558" t="s">
        <v>7106</v>
      </c>
      <c r="N6558" t="s">
        <v>7106</v>
      </c>
      <c r="O6558" t="str">
        <f t="shared" si="102"/>
        <v>INSERT INTO USUARIOS_USUARIO(id,nombre,apellidos,foto,cedula,codigo,programa,uid,email,saldo,reserva_desayuno,reserva_almuerzo,reserva_cena,sancion,comida_consumida) VALUES (6557,'LEIDY JOHANA','TORRES','true','1080801454','1080801454','ingenieria de sitemas','1080801454','diegomazorram@gmail.com',5000,'true','true','true','true');</v>
      </c>
    </row>
    <row r="6559" spans="1:15">
      <c r="A6559">
        <v>6558</v>
      </c>
      <c r="B6559" s="62" t="s">
        <v>5013</v>
      </c>
      <c r="C6559" s="312" t="s">
        <v>7074</v>
      </c>
      <c r="D6559" t="s">
        <v>7106</v>
      </c>
      <c r="E6559" s="85">
        <v>1059602596</v>
      </c>
      <c r="F6559" s="85">
        <v>1059602596</v>
      </c>
      <c r="G6559" t="s">
        <v>7107</v>
      </c>
      <c r="H6559" s="85">
        <v>1059602596</v>
      </c>
      <c r="I6559" t="s">
        <v>7108</v>
      </c>
      <c r="J6559">
        <v>5000</v>
      </c>
      <c r="K6559" t="s">
        <v>7106</v>
      </c>
      <c r="L6559" t="s">
        <v>7106</v>
      </c>
      <c r="M6559" t="s">
        <v>7106</v>
      </c>
      <c r="N6559" t="s">
        <v>7106</v>
      </c>
      <c r="O6559" t="str">
        <f t="shared" si="102"/>
        <v>INSERT INTO USUARIOS_USUARIO(id,nombre,apellidos,foto,cedula,codigo,programa,uid,email,saldo,reserva_desayuno,reserva_almuerzo,reserva_cena,sancion,comida_consumida) VALUES (6558,'YORMAN','GUAINAS TORRES','true','1059602596','1059602596','ingenieria de sitemas','1059602596','diegomazorram@gmail.com',5000,'true','true','true','true');</v>
      </c>
    </row>
    <row r="6560" spans="1:15">
      <c r="A6560">
        <v>6559</v>
      </c>
      <c r="B6560" s="62" t="s">
        <v>5014</v>
      </c>
      <c r="C6560" s="312" t="s">
        <v>7074</v>
      </c>
      <c r="D6560" t="s">
        <v>7106</v>
      </c>
      <c r="E6560" s="85">
        <v>1059606892</v>
      </c>
      <c r="F6560" s="85">
        <v>1059606892</v>
      </c>
      <c r="G6560" t="s">
        <v>7107</v>
      </c>
      <c r="H6560" s="85">
        <v>1059606892</v>
      </c>
      <c r="I6560" t="s">
        <v>7108</v>
      </c>
      <c r="J6560">
        <v>5000</v>
      </c>
      <c r="K6560" t="s">
        <v>7106</v>
      </c>
      <c r="L6560" t="s">
        <v>7106</v>
      </c>
      <c r="M6560" t="s">
        <v>7106</v>
      </c>
      <c r="N6560" t="s">
        <v>7106</v>
      </c>
      <c r="O6560" t="str">
        <f t="shared" si="102"/>
        <v>INSERT INTO USUARIOS_USUARIO(id,nombre,apellidos,foto,cedula,codigo,programa,uid,email,saldo,reserva_desayuno,reserva_almuerzo,reserva_cena,sancion,comida_consumida) VALUES (6559,'ALINSON DAVID','GUAINAS TORRES','true','1059606892','1059606892','ingenieria de sitemas','1059606892','diegomazorram@gmail.com',5000,'true','true','true','true');</v>
      </c>
    </row>
    <row r="6561" spans="1:15">
      <c r="A6561">
        <v>6560</v>
      </c>
      <c r="B6561" s="63" t="s">
        <v>4919</v>
      </c>
      <c r="C6561" s="351" t="s">
        <v>6969</v>
      </c>
      <c r="D6561" t="s">
        <v>7106</v>
      </c>
      <c r="E6561" s="193">
        <v>4720257</v>
      </c>
      <c r="F6561" s="193">
        <v>4720257</v>
      </c>
      <c r="G6561" t="s">
        <v>7107</v>
      </c>
      <c r="H6561" s="193">
        <v>4720257</v>
      </c>
      <c r="I6561" t="s">
        <v>7108</v>
      </c>
      <c r="J6561">
        <v>5000</v>
      </c>
      <c r="K6561" t="s">
        <v>7106</v>
      </c>
      <c r="L6561" t="s">
        <v>7106</v>
      </c>
      <c r="M6561" t="s">
        <v>7106</v>
      </c>
      <c r="N6561" t="s">
        <v>7106</v>
      </c>
      <c r="O6561" t="str">
        <f t="shared" si="102"/>
        <v>INSERT INTO USUARIOS_USUARIO(id,nombre,apellidos,foto,cedula,codigo,programa,uid,email,saldo,reserva_desayuno,reserva_almuerzo,reserva_cena,sancion,comida_consumida) VALUES (6560,'MARIO','SANCHEZ  FERNANDEZ','true','4720257','4720257','ingenieria de sitemas','4720257','diegomazorram@gmail.com',5000,'true','true','true','true');</v>
      </c>
    </row>
    <row r="6562" spans="1:15">
      <c r="A6562">
        <v>6561</v>
      </c>
      <c r="B6562" s="65" t="s">
        <v>5015</v>
      </c>
      <c r="C6562" s="352" t="s">
        <v>7075</v>
      </c>
      <c r="D6562" t="s">
        <v>7106</v>
      </c>
      <c r="E6562" s="194">
        <v>25550940</v>
      </c>
      <c r="F6562" s="194">
        <v>25550940</v>
      </c>
      <c r="G6562" t="s">
        <v>7107</v>
      </c>
      <c r="H6562" s="194">
        <v>25550940</v>
      </c>
      <c r="I6562" t="s">
        <v>7108</v>
      </c>
      <c r="J6562">
        <v>5000</v>
      </c>
      <c r="K6562" t="s">
        <v>7106</v>
      </c>
      <c r="L6562" t="s">
        <v>7106</v>
      </c>
      <c r="M6562" t="s">
        <v>7106</v>
      </c>
      <c r="N6562" t="s">
        <v>7106</v>
      </c>
      <c r="O6562" t="str">
        <f t="shared" si="102"/>
        <v>INSERT INTO USUARIOS_USUARIO(id,nombre,apellidos,foto,cedula,codigo,programa,uid,email,saldo,reserva_desayuno,reserva_almuerzo,reserva_cena,sancion,comida_consumida) VALUES (6561,'ISABEL','TULANDE LEDDESMA','true','25550940','25550940','ingenieria de sitemas','25550940','diegomazorram@gmail.com',5000,'true','true','true','true');</v>
      </c>
    </row>
    <row r="6563" spans="1:15">
      <c r="A6563">
        <v>6562</v>
      </c>
      <c r="B6563" s="65" t="s">
        <v>5016</v>
      </c>
      <c r="C6563" s="352" t="s">
        <v>7076</v>
      </c>
      <c r="D6563" t="s">
        <v>7106</v>
      </c>
      <c r="E6563" s="194">
        <v>1115790288</v>
      </c>
      <c r="F6563" s="194">
        <v>1115790288</v>
      </c>
      <c r="G6563" t="s">
        <v>7107</v>
      </c>
      <c r="H6563" s="194">
        <v>1115790288</v>
      </c>
      <c r="I6563" t="s">
        <v>7108</v>
      </c>
      <c r="J6563">
        <v>5000</v>
      </c>
      <c r="K6563" t="s">
        <v>7106</v>
      </c>
      <c r="L6563" t="s">
        <v>7106</v>
      </c>
      <c r="M6563" t="s">
        <v>7106</v>
      </c>
      <c r="N6563" t="s">
        <v>7106</v>
      </c>
      <c r="O6563" t="str">
        <f t="shared" si="102"/>
        <v>INSERT INTO USUARIOS_USUARIO(id,nombre,apellidos,foto,cedula,codigo,programa,uid,email,saldo,reserva_desayuno,reserva_almuerzo,reserva_cena,sancion,comida_consumida) VALUES (6562,'ANDERSON FELIPE','SANCHEZ TULANDE','true','1115790288','1115790288','ingenieria de sitemas','1115790288','diegomazorram@gmail.com',5000,'true','true','true','true');</v>
      </c>
    </row>
    <row r="6564" spans="1:15">
      <c r="A6564">
        <v>6563</v>
      </c>
      <c r="B6564" s="61" t="s">
        <v>5017</v>
      </c>
      <c r="C6564" s="325" t="s">
        <v>5018</v>
      </c>
      <c r="D6564" t="s">
        <v>7106</v>
      </c>
      <c r="E6564" s="84">
        <v>1082877857</v>
      </c>
      <c r="F6564" s="84">
        <v>1082877857</v>
      </c>
      <c r="G6564" t="s">
        <v>7107</v>
      </c>
      <c r="H6564" s="84">
        <v>1082877857</v>
      </c>
      <c r="I6564" t="s">
        <v>7108</v>
      </c>
      <c r="J6564">
        <v>5000</v>
      </c>
      <c r="K6564" t="s">
        <v>7106</v>
      </c>
      <c r="L6564" t="s">
        <v>7106</v>
      </c>
      <c r="M6564" t="s">
        <v>7106</v>
      </c>
      <c r="N6564" t="s">
        <v>7106</v>
      </c>
      <c r="O6564" t="str">
        <f t="shared" si="102"/>
        <v>INSERT INTO USUARIOS_USUARIO(id,nombre,apellidos,foto,cedula,codigo,programa,uid,email,saldo,reserva_desayuno,reserva_almuerzo,reserva_cena,sancion,comida_consumida) VALUES (6563,'LUIS RAUL','LUNA MONTERO','true','1082877857','1082877857','ingenieria de sitemas','1082877857','diegomazorram@gmail.com',5000,'true','true','true','true');</v>
      </c>
    </row>
    <row r="6565" spans="1:15">
      <c r="A6565">
        <v>6564</v>
      </c>
      <c r="B6565" s="62" t="s">
        <v>5019</v>
      </c>
      <c r="C6565" s="312" t="s">
        <v>2702</v>
      </c>
      <c r="D6565" t="s">
        <v>7106</v>
      </c>
      <c r="E6565" s="85">
        <v>25546760</v>
      </c>
      <c r="F6565" s="85">
        <v>25546760</v>
      </c>
      <c r="G6565" t="s">
        <v>7107</v>
      </c>
      <c r="H6565" s="85">
        <v>25546760</v>
      </c>
      <c r="I6565" t="s">
        <v>7108</v>
      </c>
      <c r="J6565">
        <v>5000</v>
      </c>
      <c r="K6565" t="s">
        <v>7106</v>
      </c>
      <c r="L6565" t="s">
        <v>7106</v>
      </c>
      <c r="M6565" t="s">
        <v>7106</v>
      </c>
      <c r="N6565" t="s">
        <v>7106</v>
      </c>
      <c r="O6565" t="str">
        <f t="shared" si="102"/>
        <v>INSERT INTO USUARIOS_USUARIO(id,nombre,apellidos,foto,cedula,codigo,programa,uid,email,saldo,reserva_desayuno,reserva_almuerzo,reserva_cena,sancion,comida_consumida) VALUES (6564,'NORMA CONSTANZA','VELASCO CALAMBAS','true','25546760','25546760','ingenieria de sitemas','25546760','diegomazorram@gmail.com',5000,'true','true','true','true');</v>
      </c>
    </row>
    <row r="6566" spans="1:15">
      <c r="A6566">
        <v>6565</v>
      </c>
      <c r="B6566" s="62" t="s">
        <v>5020</v>
      </c>
      <c r="C6566" s="312" t="s">
        <v>5021</v>
      </c>
      <c r="D6566" t="s">
        <v>7106</v>
      </c>
      <c r="E6566" s="85">
        <v>111156911</v>
      </c>
      <c r="F6566" s="85">
        <v>111156911</v>
      </c>
      <c r="G6566" t="s">
        <v>7107</v>
      </c>
      <c r="H6566" s="85">
        <v>111156911</v>
      </c>
      <c r="I6566" t="s">
        <v>7108</v>
      </c>
      <c r="J6566">
        <v>5000</v>
      </c>
      <c r="K6566" t="s">
        <v>7106</v>
      </c>
      <c r="L6566" t="s">
        <v>7106</v>
      </c>
      <c r="M6566" t="s">
        <v>7106</v>
      </c>
      <c r="N6566" t="s">
        <v>7106</v>
      </c>
      <c r="O6566" t="str">
        <f t="shared" si="102"/>
        <v>INSERT INTO USUARIOS_USUARIO(id,nombre,apellidos,foto,cedula,codigo,programa,uid,email,saldo,reserva_desayuno,reserva_almuerzo,reserva_cena,sancion,comida_consumida) VALUES (6565,'ANA SOFIA','LUNA VELASCO','true','111156911','111156911','ingenieria de sitemas','111156911','diegomazorram@gmail.com',5000,'true','true','true','true');</v>
      </c>
    </row>
    <row r="6567" spans="1:15">
      <c r="A6567">
        <v>6566</v>
      </c>
      <c r="B6567" s="61" t="s">
        <v>5022</v>
      </c>
      <c r="C6567" s="325" t="s">
        <v>5023</v>
      </c>
      <c r="D6567" t="s">
        <v>7106</v>
      </c>
      <c r="E6567" s="84">
        <v>1002924646</v>
      </c>
      <c r="F6567" s="84">
        <v>1002924646</v>
      </c>
      <c r="G6567" t="s">
        <v>7107</v>
      </c>
      <c r="H6567" s="84">
        <v>1002924646</v>
      </c>
      <c r="I6567" t="s">
        <v>7108</v>
      </c>
      <c r="J6567">
        <v>5000</v>
      </c>
      <c r="K6567" t="s">
        <v>7106</v>
      </c>
      <c r="L6567" t="s">
        <v>7106</v>
      </c>
      <c r="M6567" t="s">
        <v>7106</v>
      </c>
      <c r="N6567" t="s">
        <v>7106</v>
      </c>
      <c r="O6567" t="str">
        <f t="shared" si="102"/>
        <v>INSERT INTO USUARIOS_USUARIO(id,nombre,apellidos,foto,cedula,codigo,programa,uid,email,saldo,reserva_desayuno,reserva_almuerzo,reserva_cena,sancion,comida_consumida) VALUES (6566,'LEIBER','CHOCUE CAMAYO','true','1002924646','1002924646','ingenieria de sitemas','1002924646','diegomazorram@gmail.com',5000,'true','true','true','true');</v>
      </c>
    </row>
    <row r="6568" spans="1:15">
      <c r="A6568">
        <v>6567</v>
      </c>
      <c r="B6568" s="56" t="s">
        <v>5024</v>
      </c>
      <c r="C6568" s="312" t="s">
        <v>5023</v>
      </c>
      <c r="D6568" t="s">
        <v>7106</v>
      </c>
      <c r="E6568" s="70" t="s">
        <v>5604</v>
      </c>
      <c r="F6568" s="70" t="s">
        <v>5604</v>
      </c>
      <c r="G6568" t="s">
        <v>7107</v>
      </c>
      <c r="H6568" s="70" t="s">
        <v>5604</v>
      </c>
      <c r="I6568" t="s">
        <v>7108</v>
      </c>
      <c r="J6568">
        <v>5000</v>
      </c>
      <c r="K6568" t="s">
        <v>7106</v>
      </c>
      <c r="L6568" t="s">
        <v>7106</v>
      </c>
      <c r="M6568" t="s">
        <v>7106</v>
      </c>
      <c r="N6568" t="s">
        <v>7106</v>
      </c>
      <c r="O6568" t="str">
        <f t="shared" si="102"/>
        <v>INSERT INTO USUARIOS_USUARIO(id,nombre,apellidos,foto,cedula,codigo,programa,uid,email,saldo,reserva_desayuno,reserva_almuerzo,reserva_cena,sancion,comida_consumida) VALUES (6567,'KAROL  DAYANA','CHOCUE CAMAYO','true','1060186288','1060186288','ingenieria de sitemas','1060186288','diegomazorram@gmail.com',5000,'true','true','true','true');</v>
      </c>
    </row>
    <row r="6569" spans="1:15">
      <c r="A6569">
        <v>6568</v>
      </c>
      <c r="B6569" s="55" t="s">
        <v>5025</v>
      </c>
      <c r="C6569" s="325" t="s">
        <v>4956</v>
      </c>
      <c r="D6569" t="s">
        <v>7106</v>
      </c>
      <c r="E6569" s="76" t="s">
        <v>5605</v>
      </c>
      <c r="F6569" s="76" t="s">
        <v>5605</v>
      </c>
      <c r="G6569" t="s">
        <v>7107</v>
      </c>
      <c r="H6569" s="76" t="s">
        <v>5605</v>
      </c>
      <c r="I6569" t="s">
        <v>7108</v>
      </c>
      <c r="J6569">
        <v>5000</v>
      </c>
      <c r="K6569" t="s">
        <v>7106</v>
      </c>
      <c r="L6569" t="s">
        <v>7106</v>
      </c>
      <c r="M6569" t="s">
        <v>7106</v>
      </c>
      <c r="N6569" t="s">
        <v>7106</v>
      </c>
      <c r="O6569" t="str">
        <f t="shared" si="102"/>
        <v>INSERT INTO USUARIOS_USUARIO(id,nombre,apellidos,foto,cedula,codigo,programa,uid,email,saldo,reserva_desayuno,reserva_almuerzo,reserva_cena,sancion,comida_consumida) VALUES (6568,'ROSA ISELA','CAMAYO YANDY','true','98021059072','98021059072','ingenieria de sitemas','98021059072','diegomazorram@gmail.com',5000,'true','true','true','true');</v>
      </c>
    </row>
    <row r="6570" spans="1:15">
      <c r="A6570">
        <v>6569</v>
      </c>
      <c r="B6570" s="56" t="s">
        <v>4973</v>
      </c>
      <c r="C6570" s="312" t="s">
        <v>4956</v>
      </c>
      <c r="D6570" t="s">
        <v>7106</v>
      </c>
      <c r="E6570" s="70" t="s">
        <v>5606</v>
      </c>
      <c r="F6570" s="70" t="s">
        <v>5606</v>
      </c>
      <c r="G6570" t="s">
        <v>7107</v>
      </c>
      <c r="H6570" s="70" t="s">
        <v>5606</v>
      </c>
      <c r="I6570" t="s">
        <v>7108</v>
      </c>
      <c r="J6570">
        <v>5000</v>
      </c>
      <c r="K6570" t="s">
        <v>7106</v>
      </c>
      <c r="L6570" t="s">
        <v>7106</v>
      </c>
      <c r="M6570" t="s">
        <v>7106</v>
      </c>
      <c r="N6570" t="s">
        <v>7106</v>
      </c>
      <c r="O6570" t="str">
        <f t="shared" si="102"/>
        <v>INSERT INTO USUARIOS_USUARIO(id,nombre,apellidos,foto,cedula,codigo,programa,uid,email,saldo,reserva_desayuno,reserva_almuerzo,reserva_cena,sancion,comida_consumida) VALUES (6569,'JULIAN','CAMAYO YANDY','true','1002971096','1002971096','ingenieria de sitemas','1002971096','diegomazorram@gmail.com',5000,'true','true','true','true');</v>
      </c>
    </row>
    <row r="6571" spans="1:15">
      <c r="A6571">
        <v>6570</v>
      </c>
      <c r="B6571" s="56" t="s">
        <v>989</v>
      </c>
      <c r="C6571" s="312" t="s">
        <v>5026</v>
      </c>
      <c r="D6571" t="s">
        <v>7106</v>
      </c>
      <c r="E6571" s="70" t="s">
        <v>5607</v>
      </c>
      <c r="F6571" s="70" t="s">
        <v>5607</v>
      </c>
      <c r="G6571" t="s">
        <v>7107</v>
      </c>
      <c r="H6571" s="70" t="s">
        <v>5607</v>
      </c>
      <c r="I6571" t="s">
        <v>7108</v>
      </c>
      <c r="J6571">
        <v>5000</v>
      </c>
      <c r="K6571" t="s">
        <v>7106</v>
      </c>
      <c r="L6571" t="s">
        <v>7106</v>
      </c>
      <c r="M6571" t="s">
        <v>7106</v>
      </c>
      <c r="N6571" t="s">
        <v>7106</v>
      </c>
      <c r="O6571" t="str">
        <f t="shared" si="102"/>
        <v>INSERT INTO USUARIOS_USUARIO(id,nombre,apellidos,foto,cedula,codigo,programa,uid,email,saldo,reserva_desayuno,reserva_almuerzo,reserva_cena,sancion,comida_consumida) VALUES (6570,'CARMEN ROSA','CAMPO  CAMAYO','true','1062778085','1062778085','ingenieria de sitemas','1062778085','diegomazorram@gmail.com',5000,'true','true','true','true');</v>
      </c>
    </row>
    <row r="6572" spans="1:15">
      <c r="A6572">
        <v>6571</v>
      </c>
      <c r="B6572" s="62" t="s">
        <v>480</v>
      </c>
      <c r="C6572" s="312" t="s">
        <v>5027</v>
      </c>
      <c r="D6572" t="s">
        <v>7106</v>
      </c>
      <c r="E6572" s="85">
        <v>1059607607</v>
      </c>
      <c r="F6572" s="85">
        <v>1059607607</v>
      </c>
      <c r="G6572" t="s">
        <v>7107</v>
      </c>
      <c r="H6572" s="85">
        <v>1059607607</v>
      </c>
      <c r="I6572" t="s">
        <v>7108</v>
      </c>
      <c r="J6572">
        <v>5000</v>
      </c>
      <c r="K6572" t="s">
        <v>7106</v>
      </c>
      <c r="L6572" t="s">
        <v>7106</v>
      </c>
      <c r="M6572" t="s">
        <v>7106</v>
      </c>
      <c r="N6572" t="s">
        <v>7106</v>
      </c>
      <c r="O6572" t="str">
        <f t="shared" si="102"/>
        <v>INSERT INTO USUARIOS_USUARIO(id,nombre,apellidos,foto,cedula,codigo,programa,uid,email,saldo,reserva_desayuno,reserva_almuerzo,reserva_cena,sancion,comida_consumida) VALUES (6571,'ANDREY ','COMAYO CAMPO','true','1059607607','1059607607','ingenieria de sitemas','1059607607','diegomazorram@gmail.com',5000,'true','true','true','true');</v>
      </c>
    </row>
    <row r="6573" spans="1:15">
      <c r="A6573">
        <v>6572</v>
      </c>
      <c r="B6573" s="61" t="s">
        <v>5028</v>
      </c>
      <c r="C6573" s="325" t="s">
        <v>5029</v>
      </c>
      <c r="D6573" t="s">
        <v>7106</v>
      </c>
      <c r="E6573" s="84">
        <v>1068217417</v>
      </c>
      <c r="F6573" s="84">
        <v>1068217417</v>
      </c>
      <c r="G6573" t="s">
        <v>7107</v>
      </c>
      <c r="H6573" s="84">
        <v>1068217417</v>
      </c>
      <c r="I6573" t="s">
        <v>7108</v>
      </c>
      <c r="J6573">
        <v>5000</v>
      </c>
      <c r="K6573" t="s">
        <v>7106</v>
      </c>
      <c r="L6573" t="s">
        <v>7106</v>
      </c>
      <c r="M6573" t="s">
        <v>7106</v>
      </c>
      <c r="N6573" t="s">
        <v>7106</v>
      </c>
      <c r="O6573" t="str">
        <f t="shared" si="102"/>
        <v>INSERT INTO USUARIOS_USUARIO(id,nombre,apellidos,foto,cedula,codigo,programa,uid,email,saldo,reserva_desayuno,reserva_almuerzo,reserva_cena,sancion,comida_consumida) VALUES (6572,'AUGUSTO','PACHO PEÑA','true','1068217417','1068217417','ingenieria de sitemas','1068217417','diegomazorram@gmail.com',5000,'true','true','true','true');</v>
      </c>
    </row>
    <row r="6574" spans="1:15">
      <c r="A6574">
        <v>6573</v>
      </c>
      <c r="B6574" s="61" t="s">
        <v>5030</v>
      </c>
      <c r="C6574" s="325" t="s">
        <v>1226</v>
      </c>
      <c r="D6574" t="s">
        <v>7106</v>
      </c>
      <c r="E6574" s="84">
        <v>76259424</v>
      </c>
      <c r="F6574" s="84">
        <v>76259424</v>
      </c>
      <c r="G6574" t="s">
        <v>7107</v>
      </c>
      <c r="H6574" s="84">
        <v>76259424</v>
      </c>
      <c r="I6574" t="s">
        <v>7108</v>
      </c>
      <c r="J6574">
        <v>5000</v>
      </c>
      <c r="K6574" t="s">
        <v>7106</v>
      </c>
      <c r="L6574" t="s">
        <v>7106</v>
      </c>
      <c r="M6574" t="s">
        <v>7106</v>
      </c>
      <c r="N6574" t="s">
        <v>7106</v>
      </c>
      <c r="O6574" t="str">
        <f t="shared" si="102"/>
        <v>INSERT INTO USUARIOS_USUARIO(id,nombre,apellidos,foto,cedula,codigo,programa,uid,email,saldo,reserva_desayuno,reserva_almuerzo,reserva_cena,sancion,comida_consumida) VALUES (6573,'ANIBAL','VELASCO VELASCO','true','76259424','76259424','ingenieria de sitemas','76259424','diegomazorram@gmail.com',5000,'true','true','true','true');</v>
      </c>
    </row>
    <row r="6575" spans="1:15">
      <c r="A6575">
        <v>6574</v>
      </c>
      <c r="B6575" s="62" t="s">
        <v>5031</v>
      </c>
      <c r="C6575" s="312" t="s">
        <v>7077</v>
      </c>
      <c r="D6575" t="s">
        <v>7106</v>
      </c>
      <c r="E6575" s="85">
        <v>31579647</v>
      </c>
      <c r="F6575" s="85">
        <v>31579647</v>
      </c>
      <c r="G6575" t="s">
        <v>7107</v>
      </c>
      <c r="H6575" s="85">
        <v>31579647</v>
      </c>
      <c r="I6575" t="s">
        <v>7108</v>
      </c>
      <c r="J6575">
        <v>5000</v>
      </c>
      <c r="K6575" t="s">
        <v>7106</v>
      </c>
      <c r="L6575" t="s">
        <v>7106</v>
      </c>
      <c r="M6575" t="s">
        <v>7106</v>
      </c>
      <c r="N6575" t="s">
        <v>7106</v>
      </c>
      <c r="O6575" t="str">
        <f t="shared" si="102"/>
        <v>INSERT INTO USUARIOS_USUARIO(id,nombre,apellidos,foto,cedula,codigo,programa,uid,email,saldo,reserva_desayuno,reserva_almuerzo,reserva_cena,sancion,comida_consumida) VALUES (6574,'MARITZA','GRUESO VALENCIA','true','31579647','31579647','ingenieria de sitemas','31579647','diegomazorram@gmail.com',5000,'true','true','true','true');</v>
      </c>
    </row>
    <row r="6576" spans="1:15">
      <c r="A6576">
        <v>6575</v>
      </c>
      <c r="B6576" s="62" t="s">
        <v>6799</v>
      </c>
      <c r="C6576" s="312" t="s">
        <v>7077</v>
      </c>
      <c r="D6576" t="s">
        <v>7106</v>
      </c>
      <c r="E6576" s="85">
        <v>1002847787</v>
      </c>
      <c r="F6576" s="85">
        <v>1002847787</v>
      </c>
      <c r="G6576" t="s">
        <v>7107</v>
      </c>
      <c r="H6576" s="85">
        <v>1002847787</v>
      </c>
      <c r="I6576" t="s">
        <v>7108</v>
      </c>
      <c r="J6576">
        <v>5000</v>
      </c>
      <c r="K6576" t="s">
        <v>7106</v>
      </c>
      <c r="L6576" t="s">
        <v>7106</v>
      </c>
      <c r="M6576" t="s">
        <v>7106</v>
      </c>
      <c r="N6576" t="s">
        <v>7106</v>
      </c>
      <c r="O6576" t="str">
        <f t="shared" si="102"/>
        <v>INSERT INTO USUARIOS_USUARIO(id,nombre,apellidos,foto,cedula,codigo,programa,uid,email,saldo,reserva_desayuno,reserva_almuerzo,reserva_cena,sancion,comida_consumida) VALUES (6575,'SEBASTIAN','GRUESO VALENCIA','true','1002847787','1002847787','ingenieria de sitemas','1002847787','diegomazorram@gmail.com',5000,'true','true','true','true');</v>
      </c>
    </row>
    <row r="6577" spans="1:15">
      <c r="A6577">
        <v>6576</v>
      </c>
      <c r="B6577" s="62" t="s">
        <v>7078</v>
      </c>
      <c r="C6577" s="312" t="s">
        <v>7079</v>
      </c>
      <c r="D6577" t="s">
        <v>7106</v>
      </c>
      <c r="E6577" s="85">
        <v>1002847625</v>
      </c>
      <c r="F6577" s="85">
        <v>1002847625</v>
      </c>
      <c r="G6577" t="s">
        <v>7107</v>
      </c>
      <c r="H6577" s="85">
        <v>1002847625</v>
      </c>
      <c r="I6577" t="s">
        <v>7108</v>
      </c>
      <c r="J6577">
        <v>5000</v>
      </c>
      <c r="K6577" t="s">
        <v>7106</v>
      </c>
      <c r="L6577" t="s">
        <v>7106</v>
      </c>
      <c r="M6577" t="s">
        <v>7106</v>
      </c>
      <c r="N6577" t="s">
        <v>7106</v>
      </c>
      <c r="O6577" t="str">
        <f t="shared" si="102"/>
        <v>INSERT INTO USUARIOS_USUARIO(id,nombre,apellidos,foto,cedula,codigo,programa,uid,email,saldo,reserva_desayuno,reserva_almuerzo,reserva_cena,sancion,comida_consumida) VALUES (6576,'VANESA','VELASCO GRUESO','true','1002847625','1002847625','ingenieria de sitemas','1002847625','diegomazorram@gmail.com',5000,'true','true','true','true');</v>
      </c>
    </row>
    <row r="6578" spans="1:15">
      <c r="A6578">
        <v>6577</v>
      </c>
      <c r="B6578" s="67" t="s">
        <v>7080</v>
      </c>
      <c r="C6578" s="325" t="s">
        <v>629</v>
      </c>
      <c r="D6578" t="s">
        <v>7106</v>
      </c>
      <c r="E6578" s="76" t="s">
        <v>5608</v>
      </c>
      <c r="F6578" s="76" t="s">
        <v>5608</v>
      </c>
      <c r="G6578" t="s">
        <v>7107</v>
      </c>
      <c r="H6578" s="76" t="s">
        <v>5608</v>
      </c>
      <c r="I6578" t="s">
        <v>7108</v>
      </c>
      <c r="J6578">
        <v>5000</v>
      </c>
      <c r="K6578" t="s">
        <v>7106</v>
      </c>
      <c r="L6578" t="s">
        <v>7106</v>
      </c>
      <c r="M6578" t="s">
        <v>7106</v>
      </c>
      <c r="N6578" t="s">
        <v>7106</v>
      </c>
      <c r="O6578" t="str">
        <f t="shared" si="102"/>
        <v>INSERT INTO USUARIOS_USUARIO(id,nombre,apellidos,foto,cedula,codigo,programa,uid,email,saldo,reserva_desayuno,reserva_almuerzo,reserva_cena,sancion,comida_consumida) VALUES (6577,'HEVER ARMANDO','VELASCO HURTADO','true','76259615','76259615','ingenieria de sitemas','76259615','diegomazorram@gmail.com',5000,'true','true','true','true');</v>
      </c>
    </row>
    <row r="6579" spans="1:15">
      <c r="A6579">
        <v>6578</v>
      </c>
      <c r="B6579" s="55" t="s">
        <v>5032</v>
      </c>
      <c r="C6579" s="325" t="s">
        <v>629</v>
      </c>
      <c r="D6579" t="s">
        <v>7106</v>
      </c>
      <c r="E6579" s="76" t="s">
        <v>5609</v>
      </c>
      <c r="F6579" s="76" t="s">
        <v>5609</v>
      </c>
      <c r="G6579" t="s">
        <v>7107</v>
      </c>
      <c r="H6579" s="76" t="s">
        <v>5609</v>
      </c>
      <c r="I6579" t="s">
        <v>7108</v>
      </c>
      <c r="J6579">
        <v>5000</v>
      </c>
      <c r="K6579" t="s">
        <v>7106</v>
      </c>
      <c r="L6579" t="s">
        <v>7106</v>
      </c>
      <c r="M6579" t="s">
        <v>7106</v>
      </c>
      <c r="N6579" t="s">
        <v>7106</v>
      </c>
      <c r="O6579" t="str">
        <f t="shared" si="102"/>
        <v>INSERT INTO USUARIOS_USUARIO(id,nombre,apellidos,foto,cedula,codigo,programa,uid,email,saldo,reserva_desayuno,reserva_almuerzo,reserva_cena,sancion,comida_consumida) VALUES (6578,'NORFALIA','VELASCO HURTADO','true','1059602280','1059602280','ingenieria de sitemas','1059602280','diegomazorram@gmail.com',5000,'true','true','true','true');</v>
      </c>
    </row>
    <row r="6580" spans="1:15">
      <c r="A6580">
        <v>6579</v>
      </c>
      <c r="B6580" s="54" t="s">
        <v>5033</v>
      </c>
      <c r="C6580" s="325" t="s">
        <v>2870</v>
      </c>
      <c r="D6580" t="s">
        <v>7106</v>
      </c>
      <c r="E6580" s="76" t="s">
        <v>5610</v>
      </c>
      <c r="F6580" s="76" t="s">
        <v>5610</v>
      </c>
      <c r="G6580" t="s">
        <v>7107</v>
      </c>
      <c r="H6580" s="76" t="s">
        <v>5610</v>
      </c>
      <c r="I6580" t="s">
        <v>7108</v>
      </c>
      <c r="J6580">
        <v>5000</v>
      </c>
      <c r="K6580" t="s">
        <v>7106</v>
      </c>
      <c r="L6580" t="s">
        <v>7106</v>
      </c>
      <c r="M6580" t="s">
        <v>7106</v>
      </c>
      <c r="N6580" t="s">
        <v>7106</v>
      </c>
      <c r="O6580" t="str">
        <f t="shared" si="102"/>
        <v>INSERT INTO USUARIOS_USUARIO(id,nombre,apellidos,foto,cedula,codigo,programa,uid,email,saldo,reserva_desayuno,reserva_almuerzo,reserva_cena,sancion,comida_consumida) VALUES (6579,'CARMEN ORDULIA','HURTADO','true','25550915','25550915','ingenieria de sitemas','25550915','diegomazorram@gmail.com',5000,'true','true','true','true');</v>
      </c>
    </row>
    <row r="6581" spans="1:15">
      <c r="A6581">
        <v>6580</v>
      </c>
      <c r="B6581" s="56" t="s">
        <v>5034</v>
      </c>
      <c r="C6581" s="312" t="s">
        <v>629</v>
      </c>
      <c r="D6581" t="s">
        <v>7106</v>
      </c>
      <c r="E6581" s="70" t="s">
        <v>5611</v>
      </c>
      <c r="F6581" s="70" t="s">
        <v>5611</v>
      </c>
      <c r="G6581" t="s">
        <v>7107</v>
      </c>
      <c r="H6581" s="70" t="s">
        <v>5611</v>
      </c>
      <c r="I6581" t="s">
        <v>7108</v>
      </c>
      <c r="J6581">
        <v>5000</v>
      </c>
      <c r="K6581" t="s">
        <v>7106</v>
      </c>
      <c r="L6581" t="s">
        <v>7106</v>
      </c>
      <c r="M6581" t="s">
        <v>7106</v>
      </c>
      <c r="N6581" t="s">
        <v>7106</v>
      </c>
      <c r="O6581" t="str">
        <f t="shared" si="102"/>
        <v>INSERT INTO USUARIOS_USUARIO(id,nombre,apellidos,foto,cedula,codigo,programa,uid,email,saldo,reserva_desayuno,reserva_almuerzo,reserva_cena,sancion,comida_consumida) VALUES (6580,'WILMER','VELASCO HURTADO','true','1059599551','1059599551','ingenieria de sitemas','1059599551','diegomazorram@gmail.com',5000,'true','true','true','true');</v>
      </c>
    </row>
    <row r="6582" spans="1:15">
      <c r="A6582">
        <v>6581</v>
      </c>
      <c r="B6582" s="61" t="s">
        <v>5035</v>
      </c>
      <c r="C6582" s="325" t="s">
        <v>629</v>
      </c>
      <c r="D6582" t="s">
        <v>7106</v>
      </c>
      <c r="E6582" s="84">
        <v>1059596465</v>
      </c>
      <c r="F6582" s="84">
        <v>1059596465</v>
      </c>
      <c r="G6582" t="s">
        <v>7107</v>
      </c>
      <c r="H6582" s="84">
        <v>1059596465</v>
      </c>
      <c r="I6582" t="s">
        <v>7108</v>
      </c>
      <c r="J6582">
        <v>5000</v>
      </c>
      <c r="K6582" t="s">
        <v>7106</v>
      </c>
      <c r="L6582" t="s">
        <v>7106</v>
      </c>
      <c r="M6582" t="s">
        <v>7106</v>
      </c>
      <c r="N6582" t="s">
        <v>7106</v>
      </c>
      <c r="O6582" t="str">
        <f t="shared" si="102"/>
        <v>INSERT INTO USUARIOS_USUARIO(id,nombre,apellidos,foto,cedula,codigo,programa,uid,email,saldo,reserva_desayuno,reserva_almuerzo,reserva_cena,sancion,comida_consumida) VALUES (6581,'IDALY','VELASCO HURTADO','true','1059596465','1059596465','ingenieria de sitemas','1059596465','diegomazorram@gmail.com',5000,'true','true','true','true');</v>
      </c>
    </row>
    <row r="6583" spans="1:15">
      <c r="A6583">
        <v>6582</v>
      </c>
      <c r="B6583" s="62" t="s">
        <v>3686</v>
      </c>
      <c r="C6583" s="312" t="s">
        <v>5036</v>
      </c>
      <c r="D6583" t="s">
        <v>7106</v>
      </c>
      <c r="E6583" s="85">
        <v>1059594106</v>
      </c>
      <c r="F6583" s="85">
        <v>1059594106</v>
      </c>
      <c r="G6583" t="s">
        <v>7107</v>
      </c>
      <c r="H6583" s="85">
        <v>1059594106</v>
      </c>
      <c r="I6583" t="s">
        <v>7108</v>
      </c>
      <c r="J6583">
        <v>5000</v>
      </c>
      <c r="K6583" t="s">
        <v>7106</v>
      </c>
      <c r="L6583" t="s">
        <v>7106</v>
      </c>
      <c r="M6583" t="s">
        <v>7106</v>
      </c>
      <c r="N6583" t="s">
        <v>7106</v>
      </c>
      <c r="O6583" t="str">
        <f t="shared" si="102"/>
        <v>INSERT INTO USUARIOS_USUARIO(id,nombre,apellidos,foto,cedula,codigo,programa,uid,email,saldo,reserva_desayuno,reserva_almuerzo,reserva_cena,sancion,comida_consumida) VALUES (6582,'JAVIER ','SARRIA VELASCO','true','1059594106','1059594106','ingenieria de sitemas','1059594106','diegomazorram@gmail.com',5000,'true','true','true','true');</v>
      </c>
    </row>
    <row r="6584" spans="1:15">
      <c r="A6584">
        <v>6583</v>
      </c>
      <c r="B6584" s="61" t="s">
        <v>5037</v>
      </c>
      <c r="C6584" s="325" t="s">
        <v>2586</v>
      </c>
      <c r="D6584" t="s">
        <v>7106</v>
      </c>
      <c r="E6584" s="84">
        <v>10752114</v>
      </c>
      <c r="F6584" s="84">
        <v>10752114</v>
      </c>
      <c r="G6584" t="s">
        <v>7107</v>
      </c>
      <c r="H6584" s="84">
        <v>10752114</v>
      </c>
      <c r="I6584" t="s">
        <v>7108</v>
      </c>
      <c r="J6584">
        <v>5000</v>
      </c>
      <c r="K6584" t="s">
        <v>7106</v>
      </c>
      <c r="L6584" t="s">
        <v>7106</v>
      </c>
      <c r="M6584" t="s">
        <v>7106</v>
      </c>
      <c r="N6584" t="s">
        <v>7106</v>
      </c>
      <c r="O6584" t="str">
        <f t="shared" si="102"/>
        <v>INSERT INTO USUARIOS_USUARIO(id,nombre,apellidos,foto,cedula,codigo,programa,uid,email,saldo,reserva_desayuno,reserva_almuerzo,reserva_cena,sancion,comida_consumida) VALUES (6583,'ALBEIRO','RIVERA HURTADO','true','10752114','10752114','ingenieria de sitemas','10752114','diegomazorram@gmail.com',5000,'true','true','true','true');</v>
      </c>
    </row>
    <row r="6585" spans="1:15">
      <c r="A6585">
        <v>6584</v>
      </c>
      <c r="B6585" s="62" t="s">
        <v>5038</v>
      </c>
      <c r="C6585" s="312" t="s">
        <v>2630</v>
      </c>
      <c r="D6585" t="s">
        <v>7106</v>
      </c>
      <c r="E6585" s="85">
        <v>25682950</v>
      </c>
      <c r="F6585" s="85">
        <v>25682950</v>
      </c>
      <c r="G6585" t="s">
        <v>7107</v>
      </c>
      <c r="H6585" s="85">
        <v>25682950</v>
      </c>
      <c r="I6585" t="s">
        <v>7108</v>
      </c>
      <c r="J6585">
        <v>5000</v>
      </c>
      <c r="K6585" t="s">
        <v>7106</v>
      </c>
      <c r="L6585" t="s">
        <v>7106</v>
      </c>
      <c r="M6585" t="s">
        <v>7106</v>
      </c>
      <c r="N6585" t="s">
        <v>7106</v>
      </c>
      <c r="O6585" t="str">
        <f t="shared" si="102"/>
        <v>INSERT INTO USUARIOS_USUARIO(id,nombre,apellidos,foto,cedula,codigo,programa,uid,email,saldo,reserva_desayuno,reserva_almuerzo,reserva_cena,sancion,comida_consumida) VALUES (6584,'EMERITA','CANTERO CALAMBAS','true','25682950','25682950','ingenieria de sitemas','25682950','diegomazorram@gmail.com',5000,'true','true','true','true');</v>
      </c>
    </row>
    <row r="6586" spans="1:15">
      <c r="A6586">
        <v>6585</v>
      </c>
      <c r="B6586" s="61" t="s">
        <v>5039</v>
      </c>
      <c r="C6586" s="325" t="s">
        <v>207</v>
      </c>
      <c r="D6586" t="s">
        <v>7106</v>
      </c>
      <c r="E6586" s="84">
        <v>1007178113</v>
      </c>
      <c r="F6586" s="84">
        <v>1007178113</v>
      </c>
      <c r="G6586" t="s">
        <v>7107</v>
      </c>
      <c r="H6586" s="84">
        <v>1007178113</v>
      </c>
      <c r="I6586" t="s">
        <v>7108</v>
      </c>
      <c r="J6586">
        <v>5000</v>
      </c>
      <c r="K6586" t="s">
        <v>7106</v>
      </c>
      <c r="L6586" t="s">
        <v>7106</v>
      </c>
      <c r="M6586" t="s">
        <v>7106</v>
      </c>
      <c r="N6586" t="s">
        <v>7106</v>
      </c>
      <c r="O6586" t="str">
        <f t="shared" si="102"/>
        <v>INSERT INTO USUARIOS_USUARIO(id,nombre,apellidos,foto,cedula,codigo,programa,uid,email,saldo,reserva_desayuno,reserva_almuerzo,reserva_cena,sancion,comida_consumida) VALUES (6585,'LUDIBIA AMPARO','PAJA ALMENDRA','true','1007178113','1007178113','ingenieria de sitemas','1007178113','diegomazorram@gmail.com',5000,'true','true','true','true');</v>
      </c>
    </row>
    <row r="6587" spans="1:15">
      <c r="A6587">
        <v>6586</v>
      </c>
      <c r="B6587" s="62" t="s">
        <v>1407</v>
      </c>
      <c r="C6587" s="312" t="s">
        <v>5753</v>
      </c>
      <c r="D6587" t="s">
        <v>7106</v>
      </c>
      <c r="E6587" s="85">
        <v>1064430457</v>
      </c>
      <c r="F6587" s="85">
        <v>1064430457</v>
      </c>
      <c r="G6587" t="s">
        <v>7107</v>
      </c>
      <c r="H6587" s="85">
        <v>1064430457</v>
      </c>
      <c r="I6587" t="s">
        <v>7108</v>
      </c>
      <c r="J6587">
        <v>5000</v>
      </c>
      <c r="K6587" t="s">
        <v>7106</v>
      </c>
      <c r="L6587" t="s">
        <v>7106</v>
      </c>
      <c r="M6587" t="s">
        <v>7106</v>
      </c>
      <c r="N6587" t="s">
        <v>7106</v>
      </c>
      <c r="O6587" t="str">
        <f t="shared" si="102"/>
        <v>INSERT INTO USUARIOS_USUARIO(id,nombre,apellidos,foto,cedula,codigo,programa,uid,email,saldo,reserva_desayuno,reserva_almuerzo,reserva_cena,sancion,comida_consumida) VALUES (6586,'YULY ALEXANDRA','SANCHEZ PAJA','true','1064430457','1064430457','ingenieria de sitemas','1064430457','diegomazorram@gmail.com',5000,'true','true','true','true');</v>
      </c>
    </row>
    <row r="6588" spans="1:15">
      <c r="A6588">
        <v>6587</v>
      </c>
      <c r="B6588" s="62" t="s">
        <v>5040</v>
      </c>
      <c r="C6588" s="312" t="s">
        <v>7081</v>
      </c>
      <c r="D6588" t="s">
        <v>7106</v>
      </c>
      <c r="E6588" s="85">
        <v>1064433245</v>
      </c>
      <c r="F6588" s="85">
        <v>1064433245</v>
      </c>
      <c r="G6588" t="s">
        <v>7107</v>
      </c>
      <c r="H6588" s="85">
        <v>1064433245</v>
      </c>
      <c r="I6588" t="s">
        <v>7108</v>
      </c>
      <c r="J6588">
        <v>5000</v>
      </c>
      <c r="K6588" t="s">
        <v>7106</v>
      </c>
      <c r="L6588" t="s">
        <v>7106</v>
      </c>
      <c r="M6588" t="s">
        <v>7106</v>
      </c>
      <c r="N6588" t="s">
        <v>7106</v>
      </c>
      <c r="O6588" t="str">
        <f t="shared" si="102"/>
        <v>INSERT INTO USUARIOS_USUARIO(id,nombre,apellidos,foto,cedula,codigo,programa,uid,email,saldo,reserva_desayuno,reserva_almuerzo,reserva_cena,sancion,comida_consumida) VALUES (6587,'JUAN ALEJANDRO','MORALES PAJA','true','1064433245','1064433245','ingenieria de sitemas','1064433245','diegomazorram@gmail.com',5000,'true','true','true','true');</v>
      </c>
    </row>
    <row r="6589" spans="1:15">
      <c r="A6589">
        <v>6588</v>
      </c>
      <c r="B6589" s="62" t="s">
        <v>5041</v>
      </c>
      <c r="C6589" s="312" t="s">
        <v>7081</v>
      </c>
      <c r="D6589" t="s">
        <v>7106</v>
      </c>
      <c r="E6589" s="85">
        <v>1064435424</v>
      </c>
      <c r="F6589" s="85">
        <v>1064435424</v>
      </c>
      <c r="G6589" t="s">
        <v>7107</v>
      </c>
      <c r="H6589" s="85">
        <v>1064435424</v>
      </c>
      <c r="I6589" t="s">
        <v>7108</v>
      </c>
      <c r="J6589">
        <v>5000</v>
      </c>
      <c r="K6589" t="s">
        <v>7106</v>
      </c>
      <c r="L6589" t="s">
        <v>7106</v>
      </c>
      <c r="M6589" t="s">
        <v>7106</v>
      </c>
      <c r="N6589" t="s">
        <v>7106</v>
      </c>
      <c r="O6589" t="str">
        <f t="shared" si="102"/>
        <v>INSERT INTO USUARIOS_USUARIO(id,nombre,apellidos,foto,cedula,codigo,programa,uid,email,saldo,reserva_desayuno,reserva_almuerzo,reserva_cena,sancion,comida_consumida) VALUES (6588,'CHALBER','MORALES PAJA','true','1064435424','1064435424','ingenieria de sitemas','1064435424','diegomazorram@gmail.com',5000,'true','true','true','true');</v>
      </c>
    </row>
    <row r="6590" spans="1:15">
      <c r="A6590">
        <v>6589</v>
      </c>
      <c r="B6590" s="61" t="s">
        <v>5042</v>
      </c>
      <c r="C6590" s="325" t="s">
        <v>1660</v>
      </c>
      <c r="D6590" t="s">
        <v>7106</v>
      </c>
      <c r="E6590" s="84">
        <v>1059600361</v>
      </c>
      <c r="F6590" s="84">
        <v>1059600361</v>
      </c>
      <c r="G6590" t="s">
        <v>7107</v>
      </c>
      <c r="H6590" s="84">
        <v>1059600361</v>
      </c>
      <c r="I6590" t="s">
        <v>7108</v>
      </c>
      <c r="J6590">
        <v>5000</v>
      </c>
      <c r="K6590" t="s">
        <v>7106</v>
      </c>
      <c r="L6590" t="s">
        <v>7106</v>
      </c>
      <c r="M6590" t="s">
        <v>7106</v>
      </c>
      <c r="N6590" t="s">
        <v>7106</v>
      </c>
      <c r="O6590" t="str">
        <f t="shared" si="102"/>
        <v>INSERT INTO USUARIOS_USUARIO(id,nombre,apellidos,foto,cedula,codigo,programa,uid,email,saldo,reserva_desayuno,reserva_almuerzo,reserva_cena,sancion,comida_consumida) VALUES (6589,'FRANCISCO','PAJA PAJA','true','1059600361','1059600361','ingenieria de sitemas','1059600361','diegomazorram@gmail.com',5000,'true','true','true','true');</v>
      </c>
    </row>
    <row r="6591" spans="1:15">
      <c r="A6591">
        <v>6590</v>
      </c>
      <c r="B6591" s="62" t="s">
        <v>5043</v>
      </c>
      <c r="C6591" s="312" t="s">
        <v>5044</v>
      </c>
      <c r="D6591" t="s">
        <v>7106</v>
      </c>
      <c r="E6591" s="85">
        <v>1059603790</v>
      </c>
      <c r="F6591" s="85">
        <v>1059603790</v>
      </c>
      <c r="G6591" t="s">
        <v>7107</v>
      </c>
      <c r="H6591" s="85">
        <v>1059603790</v>
      </c>
      <c r="I6591" t="s">
        <v>7108</v>
      </c>
      <c r="J6591">
        <v>5000</v>
      </c>
      <c r="K6591" t="s">
        <v>7106</v>
      </c>
      <c r="L6591" t="s">
        <v>7106</v>
      </c>
      <c r="M6591" t="s">
        <v>7106</v>
      </c>
      <c r="N6591" t="s">
        <v>7106</v>
      </c>
      <c r="O6591" t="str">
        <f t="shared" si="102"/>
        <v>INSERT INTO USUARIOS_USUARIO(id,nombre,apellidos,foto,cedula,codigo,programa,uid,email,saldo,reserva_desayuno,reserva_almuerzo,reserva_cena,sancion,comida_consumida) VALUES (6590,'LEYDI SORANI','PAJA PINCUE','true','1059603790','1059603790','ingenieria de sitemas','1059603790','diegomazorram@gmail.com',5000,'true','true','true','true');</v>
      </c>
    </row>
    <row r="6592" spans="1:15">
      <c r="A6592">
        <v>6591</v>
      </c>
      <c r="B6592" s="62" t="s">
        <v>5045</v>
      </c>
      <c r="C6592" s="312" t="s">
        <v>1660</v>
      </c>
      <c r="D6592" t="s">
        <v>7106</v>
      </c>
      <c r="E6592" s="85" t="s">
        <v>5623</v>
      </c>
      <c r="F6592" s="85" t="s">
        <v>5623</v>
      </c>
      <c r="G6592" t="s">
        <v>7107</v>
      </c>
      <c r="H6592" s="85" t="s">
        <v>5623</v>
      </c>
      <c r="I6592" t="s">
        <v>7108</v>
      </c>
      <c r="J6592">
        <v>5000</v>
      </c>
      <c r="K6592" t="s">
        <v>7106</v>
      </c>
      <c r="L6592" t="s">
        <v>7106</v>
      </c>
      <c r="M6592" t="s">
        <v>7106</v>
      </c>
      <c r="N6592" t="s">
        <v>7106</v>
      </c>
      <c r="O6592" t="str">
        <f t="shared" si="102"/>
        <v>INSERT INTO USUARIOS_USUARIO(id,nombre,apellidos,foto,cedula,codigo,programa,uid,email,saldo,reserva_desayuno,reserva_almuerzo,reserva_cena,sancion,comida_consumida) VALUES (6591,'YINA','PAJA PAJA','true','null','null','ingenieria de sitemas','null','diegomazorram@gmail.com',5000,'true','true','true','true');</v>
      </c>
    </row>
    <row r="6593" spans="1:15">
      <c r="A6593">
        <v>6592</v>
      </c>
      <c r="B6593" s="61" t="s">
        <v>5046</v>
      </c>
      <c r="C6593" s="325" t="s">
        <v>5047</v>
      </c>
      <c r="D6593" t="s">
        <v>7106</v>
      </c>
      <c r="E6593" s="84">
        <v>76259294</v>
      </c>
      <c r="F6593" s="84">
        <v>76259294</v>
      </c>
      <c r="G6593" t="s">
        <v>7107</v>
      </c>
      <c r="H6593" s="84">
        <v>76259294</v>
      </c>
      <c r="I6593" t="s">
        <v>7108</v>
      </c>
      <c r="J6593">
        <v>5000</v>
      </c>
      <c r="K6593" t="s">
        <v>7106</v>
      </c>
      <c r="L6593" t="s">
        <v>7106</v>
      </c>
      <c r="M6593" t="s">
        <v>7106</v>
      </c>
      <c r="N6593" t="s">
        <v>7106</v>
      </c>
      <c r="O6593" t="str">
        <f t="shared" si="102"/>
        <v>INSERT INTO USUARIOS_USUARIO(id,nombre,apellidos,foto,cedula,codigo,programa,uid,email,saldo,reserva_desayuno,reserva_almuerzo,reserva_cena,sancion,comida_consumida) VALUES (6592,'EDILBER','PILLIMUE RIOS','true','76259294','76259294','ingenieria de sitemas','76259294','diegomazorram@gmail.com',5000,'true','true','true','true');</v>
      </c>
    </row>
    <row r="6594" spans="1:15">
      <c r="A6594">
        <v>6593</v>
      </c>
      <c r="B6594" s="62" t="s">
        <v>5048</v>
      </c>
      <c r="C6594" s="312" t="s">
        <v>7082</v>
      </c>
      <c r="D6594" t="s">
        <v>7106</v>
      </c>
      <c r="E6594" s="85">
        <v>25545080</v>
      </c>
      <c r="F6594" s="85">
        <v>25545080</v>
      </c>
      <c r="G6594" t="s">
        <v>7107</v>
      </c>
      <c r="H6594" s="85">
        <v>25545080</v>
      </c>
      <c r="I6594" t="s">
        <v>7108</v>
      </c>
      <c r="J6594">
        <v>5000</v>
      </c>
      <c r="K6594" t="s">
        <v>7106</v>
      </c>
      <c r="L6594" t="s">
        <v>7106</v>
      </c>
      <c r="M6594" t="s">
        <v>7106</v>
      </c>
      <c r="N6594" t="s">
        <v>7106</v>
      </c>
      <c r="O6594" t="str">
        <f t="shared" si="102"/>
        <v>INSERT INTO USUARIOS_USUARIO(id,nombre,apellidos,foto,cedula,codigo,programa,uid,email,saldo,reserva_desayuno,reserva_almuerzo,reserva_cena,sancion,comida_consumida) VALUES (6593,'NORA','PECHENE VIVAS','true','25545080','25545080','ingenieria de sitemas','25545080','diegomazorram@gmail.com',5000,'true','true','true','true');</v>
      </c>
    </row>
    <row r="6595" spans="1:15">
      <c r="A6595">
        <v>6594</v>
      </c>
      <c r="B6595" s="61" t="s">
        <v>5049</v>
      </c>
      <c r="C6595" s="325" t="s">
        <v>5050</v>
      </c>
      <c r="D6595" t="s">
        <v>7106</v>
      </c>
      <c r="E6595" s="84">
        <v>1059599502</v>
      </c>
      <c r="F6595" s="84">
        <v>1059599502</v>
      </c>
      <c r="G6595" t="s">
        <v>7107</v>
      </c>
      <c r="H6595" s="84">
        <v>1059599502</v>
      </c>
      <c r="I6595" t="s">
        <v>7108</v>
      </c>
      <c r="J6595">
        <v>5000</v>
      </c>
      <c r="K6595" t="s">
        <v>7106</v>
      </c>
      <c r="L6595" t="s">
        <v>7106</v>
      </c>
      <c r="M6595" t="s">
        <v>7106</v>
      </c>
      <c r="N6595" t="s">
        <v>7106</v>
      </c>
      <c r="O6595" t="str">
        <f t="shared" ref="O6595:O6647" si="103">"INSERT INTO USUARIOS_USUARIO(id,nombre,apellidos,foto,cedula,codigo,programa,uid,email,saldo,reserva_desayuno,reserva_almuerzo,reserva_cena,sancion,comida_consumida) VALUES ("&amp;A6595&amp;",'"&amp;B6595&amp;"','"&amp;C6595&amp;"','"&amp;D6595&amp;"','"&amp;E6595&amp;"','"&amp;F6595&amp;"','"&amp;G6595&amp;"','"&amp;H6595&amp;"','"&amp;I6595&amp;"',"&amp;J6595&amp;",'"&amp;K6595&amp;"','"&amp;L6595&amp;"','"&amp;M6595&amp;"','"&amp;N6595&amp;"');"</f>
        <v>INSERT INTO USUARIOS_USUARIO(id,nombre,apellidos,foto,cedula,codigo,programa,uid,email,saldo,reserva_desayuno,reserva_almuerzo,reserva_cena,sancion,comida_consumida) VALUES (6594,'YULY ANDREA','CEDEÑO PILLIMUE','true','1059599502','1059599502','ingenieria de sitemas','1059599502','diegomazorram@gmail.com',5000,'true','true','true','true');</v>
      </c>
    </row>
    <row r="6596" spans="1:15">
      <c r="A6596">
        <v>6595</v>
      </c>
      <c r="B6596" s="61" t="s">
        <v>5051</v>
      </c>
      <c r="C6596" s="325" t="s">
        <v>2907</v>
      </c>
      <c r="D6596" t="s">
        <v>7106</v>
      </c>
      <c r="E6596" s="84">
        <v>10722756</v>
      </c>
      <c r="F6596" s="84">
        <v>10722756</v>
      </c>
      <c r="G6596" t="s">
        <v>7107</v>
      </c>
      <c r="H6596" s="84">
        <v>10722756</v>
      </c>
      <c r="I6596" t="s">
        <v>7108</v>
      </c>
      <c r="J6596">
        <v>5000</v>
      </c>
      <c r="K6596" t="s">
        <v>7106</v>
      </c>
      <c r="L6596" t="s">
        <v>7106</v>
      </c>
      <c r="M6596" t="s">
        <v>7106</v>
      </c>
      <c r="N6596" t="s">
        <v>7106</v>
      </c>
      <c r="O6596" t="str">
        <f t="shared" si="103"/>
        <v>INSERT INTO USUARIOS_USUARIO(id,nombre,apellidos,foto,cedula,codigo,programa,uid,email,saldo,reserva_desayuno,reserva_almuerzo,reserva_cena,sancion,comida_consumida) VALUES (6595,'FROYLAN ALBEIRO','RIVERA CAMPO','true','10722756','10722756','ingenieria de sitemas','10722756','diegomazorram@gmail.com',5000,'true','true','true','true');</v>
      </c>
    </row>
    <row r="6597" spans="1:15">
      <c r="A6597">
        <v>6596</v>
      </c>
      <c r="B6597" s="2" t="s">
        <v>3656</v>
      </c>
      <c r="C6597" s="307" t="s">
        <v>3135</v>
      </c>
      <c r="D6597" t="s">
        <v>7106</v>
      </c>
      <c r="E6597" s="95">
        <v>1064440492</v>
      </c>
      <c r="F6597" s="95">
        <v>1064440492</v>
      </c>
      <c r="G6597" t="s">
        <v>7107</v>
      </c>
      <c r="H6597" s="95">
        <v>1064440492</v>
      </c>
      <c r="I6597" t="s">
        <v>7108</v>
      </c>
      <c r="J6597">
        <v>5000</v>
      </c>
      <c r="K6597" t="s">
        <v>7106</v>
      </c>
      <c r="L6597" t="s">
        <v>7106</v>
      </c>
      <c r="M6597" t="s">
        <v>7106</v>
      </c>
      <c r="N6597" t="s">
        <v>7106</v>
      </c>
      <c r="O6597" t="str">
        <f t="shared" si="103"/>
        <v>INSERT INTO USUARIOS_USUARIO(id,nombre,apellidos,foto,cedula,codigo,programa,uid,email,saldo,reserva_desayuno,reserva_almuerzo,reserva_cena,sancion,comida_consumida) VALUES (6596,'JUANITA ','RIVERA FERNANDEZ','true','1064440492','1064440492','ingenieria de sitemas','1064440492','diegomazorram@gmail.com',5000,'true','true','true','true');</v>
      </c>
    </row>
    <row r="6598" spans="1:15">
      <c r="A6598">
        <v>6597</v>
      </c>
      <c r="B6598" s="61" t="s">
        <v>7083</v>
      </c>
      <c r="C6598" s="325" t="s">
        <v>6279</v>
      </c>
      <c r="D6598" t="s">
        <v>7106</v>
      </c>
      <c r="E6598" s="84">
        <v>10722966</v>
      </c>
      <c r="F6598" s="84">
        <v>10722966</v>
      </c>
      <c r="G6598" t="s">
        <v>7107</v>
      </c>
      <c r="H6598" s="84">
        <v>10722966</v>
      </c>
      <c r="I6598" t="s">
        <v>7108</v>
      </c>
      <c r="J6598">
        <v>5000</v>
      </c>
      <c r="K6598" t="s">
        <v>7106</v>
      </c>
      <c r="L6598" t="s">
        <v>7106</v>
      </c>
      <c r="M6598" t="s">
        <v>7106</v>
      </c>
      <c r="N6598" t="s">
        <v>7106</v>
      </c>
      <c r="O6598" t="str">
        <f t="shared" si="103"/>
        <v>INSERT INTO USUARIOS_USUARIO(id,nombre,apellidos,foto,cedula,codigo,programa,uid,email,saldo,reserva_desayuno,reserva_almuerzo,reserva_cena,sancion,comida_consumida) VALUES (6597,'HECTOR HEBELIO','PECHENE FERNANDEZ','true','10722966','10722966','ingenieria de sitemas','10722966','diegomazorram@gmail.com',5000,'true','true','true','true');</v>
      </c>
    </row>
    <row r="6599" spans="1:15">
      <c r="A6599">
        <v>6598</v>
      </c>
      <c r="B6599" s="62" t="s">
        <v>4941</v>
      </c>
      <c r="C6599" s="312" t="s">
        <v>5052</v>
      </c>
      <c r="D6599" t="s">
        <v>7106</v>
      </c>
      <c r="E6599" s="85">
        <v>48574569</v>
      </c>
      <c r="F6599" s="85">
        <v>48574569</v>
      </c>
      <c r="G6599" t="s">
        <v>7107</v>
      </c>
      <c r="H6599" s="85">
        <v>48574569</v>
      </c>
      <c r="I6599" t="s">
        <v>7108</v>
      </c>
      <c r="J6599">
        <v>5000</v>
      </c>
      <c r="K6599" t="s">
        <v>7106</v>
      </c>
      <c r="L6599" t="s">
        <v>7106</v>
      </c>
      <c r="M6599" t="s">
        <v>7106</v>
      </c>
      <c r="N6599" t="s">
        <v>7106</v>
      </c>
      <c r="O6599" t="str">
        <f t="shared" si="103"/>
        <v>INSERT INTO USUARIOS_USUARIO(id,nombre,apellidos,foto,cedula,codigo,programa,uid,email,saldo,reserva_desayuno,reserva_almuerzo,reserva_cena,sancion,comida_consumida) VALUES (6598,'AMPARO','TUNUBALA CALMBAS','true','48574569','48574569','ingenieria de sitemas','48574569','diegomazorram@gmail.com',5000,'true','true','true','true');</v>
      </c>
    </row>
    <row r="6600" spans="1:15">
      <c r="A6600">
        <v>6599</v>
      </c>
      <c r="B6600" s="62" t="s">
        <v>5053</v>
      </c>
      <c r="C6600" s="312" t="s">
        <v>5052</v>
      </c>
      <c r="D6600" t="s">
        <v>7106</v>
      </c>
      <c r="E6600" s="85">
        <v>1061531330</v>
      </c>
      <c r="F6600" s="85">
        <v>1061531330</v>
      </c>
      <c r="G6600" t="s">
        <v>7107</v>
      </c>
      <c r="H6600" s="85">
        <v>1061531330</v>
      </c>
      <c r="I6600" t="s">
        <v>7108</v>
      </c>
      <c r="J6600">
        <v>5000</v>
      </c>
      <c r="K6600" t="s">
        <v>7106</v>
      </c>
      <c r="L6600" t="s">
        <v>7106</v>
      </c>
      <c r="M6600" t="s">
        <v>7106</v>
      </c>
      <c r="N6600" t="s">
        <v>7106</v>
      </c>
      <c r="O6600" t="str">
        <f t="shared" si="103"/>
        <v>INSERT INTO USUARIOS_USUARIO(id,nombre,apellidos,foto,cedula,codigo,programa,uid,email,saldo,reserva_desayuno,reserva_almuerzo,reserva_cena,sancion,comida_consumida) VALUES (6599,'FRANCIA','TUNUBALA CALMBAS','true','1061531330','1061531330','ingenieria de sitemas','1061531330','diegomazorram@gmail.com',5000,'true','true','true','true');</v>
      </c>
    </row>
    <row r="6601" spans="1:15">
      <c r="A6601">
        <v>6600</v>
      </c>
      <c r="B6601" s="62" t="s">
        <v>2087</v>
      </c>
      <c r="C6601" s="312" t="s">
        <v>5728</v>
      </c>
      <c r="D6601" t="s">
        <v>7106</v>
      </c>
      <c r="E6601" s="85">
        <v>1061538024</v>
      </c>
      <c r="F6601" s="85">
        <v>1061538024</v>
      </c>
      <c r="G6601" t="s">
        <v>7107</v>
      </c>
      <c r="H6601" s="85">
        <v>1061538024</v>
      </c>
      <c r="I6601" t="s">
        <v>7108</v>
      </c>
      <c r="J6601">
        <v>5000</v>
      </c>
      <c r="K6601" t="s">
        <v>7106</v>
      </c>
      <c r="L6601" t="s">
        <v>7106</v>
      </c>
      <c r="M6601" t="s">
        <v>7106</v>
      </c>
      <c r="N6601" t="s">
        <v>7106</v>
      </c>
      <c r="O6601" t="str">
        <f t="shared" si="103"/>
        <v>INSERT INTO USUARIOS_USUARIO(id,nombre,apellidos,foto,cedula,codigo,programa,uid,email,saldo,reserva_desayuno,reserva_almuerzo,reserva_cena,sancion,comida_consumida) VALUES (6600,'JULIANA ','PECHENE TUNUBALA','true','1061538024','1061538024','ingenieria de sitemas','1061538024','diegomazorram@gmail.com',5000,'true','true','true','true');</v>
      </c>
    </row>
    <row r="6602" spans="1:15">
      <c r="A6602">
        <v>6601</v>
      </c>
      <c r="B6602" s="61" t="s">
        <v>7084</v>
      </c>
      <c r="C6602" s="325" t="s">
        <v>4900</v>
      </c>
      <c r="D6602" t="s">
        <v>7106</v>
      </c>
      <c r="E6602" s="84">
        <v>25544912</v>
      </c>
      <c r="F6602" s="84">
        <v>25544912</v>
      </c>
      <c r="G6602" t="s">
        <v>7107</v>
      </c>
      <c r="H6602" s="84">
        <v>25544912</v>
      </c>
      <c r="I6602" t="s">
        <v>7108</v>
      </c>
      <c r="J6602">
        <v>5000</v>
      </c>
      <c r="K6602" t="s">
        <v>7106</v>
      </c>
      <c r="L6602" t="s">
        <v>7106</v>
      </c>
      <c r="M6602" t="s">
        <v>7106</v>
      </c>
      <c r="N6602" t="s">
        <v>7106</v>
      </c>
      <c r="O6602" t="str">
        <f t="shared" si="103"/>
        <v>INSERT INTO USUARIOS_USUARIO(id,nombre,apellidos,foto,cedula,codigo,programa,uid,email,saldo,reserva_desayuno,reserva_almuerzo,reserva_cena,sancion,comida_consumida) VALUES (6601,'OTILIA','YANDE RIVERA','true','25544912','25544912','ingenieria de sitemas','25544912','diegomazorram@gmail.com',5000,'true','true','true','true');</v>
      </c>
    </row>
    <row r="6603" spans="1:15">
      <c r="A6603">
        <v>6602</v>
      </c>
      <c r="B6603" s="59" t="s">
        <v>5054</v>
      </c>
      <c r="C6603" s="339" t="s">
        <v>5055</v>
      </c>
      <c r="D6603" t="s">
        <v>7106</v>
      </c>
      <c r="E6603" s="85">
        <v>1059605346</v>
      </c>
      <c r="F6603" s="85">
        <v>1059605346</v>
      </c>
      <c r="G6603" t="s">
        <v>7107</v>
      </c>
      <c r="H6603" s="85">
        <v>1059605346</v>
      </c>
      <c r="I6603" t="s">
        <v>7108</v>
      </c>
      <c r="J6603">
        <v>5000</v>
      </c>
      <c r="K6603" t="s">
        <v>7106</v>
      </c>
      <c r="L6603" t="s">
        <v>7106</v>
      </c>
      <c r="M6603" t="s">
        <v>7106</v>
      </c>
      <c r="N6603" t="s">
        <v>7106</v>
      </c>
      <c r="O6603" t="str">
        <f t="shared" si="103"/>
        <v>INSERT INTO USUARIOS_USUARIO(id,nombre,apellidos,foto,cedula,codigo,programa,uid,email,saldo,reserva_desayuno,reserva_almuerzo,reserva_cena,sancion,comida_consumida) VALUES (6602,'ELVIRA','CAMAYO YANDE','true','1059605346','1059605346','ingenieria de sitemas','1059605346','diegomazorram@gmail.com',5000,'true','true','true','true');</v>
      </c>
    </row>
    <row r="6604" spans="1:15">
      <c r="A6604">
        <v>6603</v>
      </c>
      <c r="B6604" s="68" t="s">
        <v>4804</v>
      </c>
      <c r="C6604" s="350" t="s">
        <v>5056</v>
      </c>
      <c r="D6604" t="s">
        <v>7106</v>
      </c>
      <c r="E6604" s="84">
        <v>25545639</v>
      </c>
      <c r="F6604" s="84">
        <v>25545639</v>
      </c>
      <c r="G6604" t="s">
        <v>7107</v>
      </c>
      <c r="H6604" s="84">
        <v>25545639</v>
      </c>
      <c r="I6604" t="s">
        <v>7108</v>
      </c>
      <c r="J6604">
        <v>5000</v>
      </c>
      <c r="K6604" t="s">
        <v>7106</v>
      </c>
      <c r="L6604" t="s">
        <v>7106</v>
      </c>
      <c r="M6604" t="s">
        <v>7106</v>
      </c>
      <c r="N6604" t="s">
        <v>7106</v>
      </c>
      <c r="O6604" t="str">
        <f t="shared" si="103"/>
        <v>INSERT INTO USUARIOS_USUARIO(id,nombre,apellidos,foto,cedula,codigo,programa,uid,email,saldo,reserva_desayuno,reserva_almuerzo,reserva_cena,sancion,comida_consumida) VALUES (6603,'ANA ILIA','IPIA MUELAS','true','25545639','25545639','ingenieria de sitemas','25545639','diegomazorram@gmail.com',5000,'true','true','true','true');</v>
      </c>
    </row>
    <row r="6605" spans="1:15">
      <c r="A6605">
        <v>6604</v>
      </c>
      <c r="B6605" s="59" t="s">
        <v>1913</v>
      </c>
      <c r="C6605" s="339" t="s">
        <v>5057</v>
      </c>
      <c r="D6605" t="s">
        <v>7106</v>
      </c>
      <c r="E6605" s="85">
        <v>1059605535</v>
      </c>
      <c r="F6605" s="85">
        <v>1059605535</v>
      </c>
      <c r="G6605" t="s">
        <v>7107</v>
      </c>
      <c r="H6605" s="85">
        <v>1059605535</v>
      </c>
      <c r="I6605" t="s">
        <v>7108</v>
      </c>
      <c r="J6605">
        <v>5000</v>
      </c>
      <c r="K6605" t="s">
        <v>7106</v>
      </c>
      <c r="L6605" t="s">
        <v>7106</v>
      </c>
      <c r="M6605" t="s">
        <v>7106</v>
      </c>
      <c r="N6605" t="s">
        <v>7106</v>
      </c>
      <c r="O6605" t="str">
        <f t="shared" si="103"/>
        <v>INSERT INTO USUARIOS_USUARIO(id,nombre,apellidos,foto,cedula,codigo,programa,uid,email,saldo,reserva_desayuno,reserva_almuerzo,reserva_cena,sancion,comida_consumida) VALUES (6604,'LINA FERNANDA',' MUELAS IPIA','true','1059605535','1059605535','ingenieria de sitemas','1059605535','diegomazorram@gmail.com',5000,'true','true','true','true');</v>
      </c>
    </row>
    <row r="6606" spans="1:15">
      <c r="A6606">
        <v>6605</v>
      </c>
      <c r="B6606" s="59" t="s">
        <v>5058</v>
      </c>
      <c r="C6606" s="339" t="s">
        <v>5059</v>
      </c>
      <c r="D6606" t="s">
        <v>7106</v>
      </c>
      <c r="E6606" s="85">
        <v>1059602734</v>
      </c>
      <c r="F6606" s="85">
        <v>1059602734</v>
      </c>
      <c r="G6606" t="s">
        <v>7107</v>
      </c>
      <c r="H6606" s="85">
        <v>1059602734</v>
      </c>
      <c r="I6606" t="s">
        <v>7108</v>
      </c>
      <c r="J6606">
        <v>5000</v>
      </c>
      <c r="K6606" t="s">
        <v>7106</v>
      </c>
      <c r="L6606" t="s">
        <v>7106</v>
      </c>
      <c r="M6606" t="s">
        <v>7106</v>
      </c>
      <c r="N6606" t="s">
        <v>7106</v>
      </c>
      <c r="O6606" t="str">
        <f t="shared" si="103"/>
        <v>INSERT INTO USUARIOS_USUARIO(id,nombre,apellidos,foto,cedula,codigo,programa,uid,email,saldo,reserva_desayuno,reserva_almuerzo,reserva_cena,sancion,comida_consumida) VALUES (6605,'DERIAN ','SAMBONI IPIA','true','1059602734','1059602734','ingenieria de sitemas','1059602734','diegomazorram@gmail.com',5000,'true','true','true','true');</v>
      </c>
    </row>
    <row r="6607" spans="1:15">
      <c r="A6607">
        <v>6606</v>
      </c>
      <c r="B6607" s="68" t="s">
        <v>2028</v>
      </c>
      <c r="C6607" s="350" t="s">
        <v>5056</v>
      </c>
      <c r="D6607" t="s">
        <v>7106</v>
      </c>
      <c r="E6607" s="84">
        <v>25545262</v>
      </c>
      <c r="F6607" s="84">
        <v>25545262</v>
      </c>
      <c r="G6607" t="s">
        <v>7107</v>
      </c>
      <c r="H6607" s="84">
        <v>25545262</v>
      </c>
      <c r="I6607" t="s">
        <v>7108</v>
      </c>
      <c r="J6607">
        <v>5000</v>
      </c>
      <c r="K6607" t="s">
        <v>7106</v>
      </c>
      <c r="L6607" t="s">
        <v>7106</v>
      </c>
      <c r="M6607" t="s">
        <v>7106</v>
      </c>
      <c r="N6607" t="s">
        <v>7106</v>
      </c>
      <c r="O6607" t="str">
        <f t="shared" si="103"/>
        <v>INSERT INTO USUARIOS_USUARIO(id,nombre,apellidos,foto,cedula,codigo,programa,uid,email,saldo,reserva_desayuno,reserva_almuerzo,reserva_cena,sancion,comida_consumida) VALUES (6606,'MARTHA LUCIA','IPIA MUELAS','true','25545262','25545262','ingenieria de sitemas','25545262','diegomazorram@gmail.com',5000,'true','true','true','true');</v>
      </c>
    </row>
    <row r="6608" spans="1:15">
      <c r="A6608">
        <v>6607</v>
      </c>
      <c r="B6608" s="59" t="s">
        <v>1570</v>
      </c>
      <c r="C6608" s="339" t="s">
        <v>4627</v>
      </c>
      <c r="D6608" t="s">
        <v>7106</v>
      </c>
      <c r="E6608" s="85">
        <v>1059602967</v>
      </c>
      <c r="F6608" s="85">
        <v>1059602967</v>
      </c>
      <c r="G6608" t="s">
        <v>7107</v>
      </c>
      <c r="H6608" s="85">
        <v>1059602967</v>
      </c>
      <c r="I6608" t="s">
        <v>7108</v>
      </c>
      <c r="J6608">
        <v>5000</v>
      </c>
      <c r="K6608" t="s">
        <v>7106</v>
      </c>
      <c r="L6608" t="s">
        <v>7106</v>
      </c>
      <c r="M6608" t="s">
        <v>7106</v>
      </c>
      <c r="N6608" t="s">
        <v>7106</v>
      </c>
      <c r="O6608" t="str">
        <f t="shared" si="103"/>
        <v>INSERT INTO USUARIOS_USUARIO(id,nombre,apellidos,foto,cedula,codigo,programa,uid,email,saldo,reserva_desayuno,reserva_almuerzo,reserva_cena,sancion,comida_consumida) VALUES (6607,'JHON EMERSON','PILLIMUE IPIA','true','1059602967','1059602967','ingenieria de sitemas','1059602967','diegomazorram@gmail.com',5000,'true','true','true','true');</v>
      </c>
    </row>
    <row r="6609" spans="1:15">
      <c r="A6609">
        <v>6608</v>
      </c>
      <c r="B6609" s="60" t="s">
        <v>5060</v>
      </c>
      <c r="C6609" s="350" t="s">
        <v>6411</v>
      </c>
      <c r="D6609" t="s">
        <v>7106</v>
      </c>
      <c r="E6609" s="84">
        <v>1064430298</v>
      </c>
      <c r="F6609" s="84">
        <v>1064430298</v>
      </c>
      <c r="G6609" t="s">
        <v>7107</v>
      </c>
      <c r="H6609" s="84">
        <v>1064430298</v>
      </c>
      <c r="I6609" t="s">
        <v>7108</v>
      </c>
      <c r="J6609">
        <v>5000</v>
      </c>
      <c r="K6609" t="s">
        <v>7106</v>
      </c>
      <c r="L6609" t="s">
        <v>7106</v>
      </c>
      <c r="M6609" t="s">
        <v>7106</v>
      </c>
      <c r="N6609" t="s">
        <v>7106</v>
      </c>
      <c r="O6609" t="str">
        <f t="shared" si="103"/>
        <v>INSERT INTO USUARIOS_USUARIO(id,nombre,apellidos,foto,cedula,codigo,programa,uid,email,saldo,reserva_desayuno,reserva_almuerzo,reserva_cena,sancion,comida_consumida) VALUES (6608,'YANETH PATRICIA','PILLIMUE HERNANDEZ','true','1064430298','1064430298','ingenieria de sitemas','1064430298','diegomazorram@gmail.com',5000,'true','true','true','true');</v>
      </c>
    </row>
    <row r="6610" spans="1:15">
      <c r="A6610">
        <v>6609</v>
      </c>
      <c r="B6610" s="44" t="s">
        <v>5061</v>
      </c>
      <c r="C6610" s="339" t="s">
        <v>6279</v>
      </c>
      <c r="D6610" t="s">
        <v>7106</v>
      </c>
      <c r="E6610" s="85">
        <v>10757122</v>
      </c>
      <c r="F6610" s="85">
        <v>10757122</v>
      </c>
      <c r="G6610" t="s">
        <v>7107</v>
      </c>
      <c r="H6610" s="85">
        <v>10757122</v>
      </c>
      <c r="I6610" t="s">
        <v>7108</v>
      </c>
      <c r="J6610">
        <v>5000</v>
      </c>
      <c r="K6610" t="s">
        <v>7106</v>
      </c>
      <c r="L6610" t="s">
        <v>7106</v>
      </c>
      <c r="M6610" t="s">
        <v>7106</v>
      </c>
      <c r="N6610" t="s">
        <v>7106</v>
      </c>
      <c r="O6610" t="str">
        <f t="shared" si="103"/>
        <v>INSERT INTO USUARIOS_USUARIO(id,nombre,apellidos,foto,cedula,codigo,programa,uid,email,saldo,reserva_desayuno,reserva_almuerzo,reserva_cena,sancion,comida_consumida) VALUES (6609,'SILVIO IVAN','PECHENE FERNANDEZ','true','10757122','10757122','ingenieria de sitemas','10757122','diegomazorram@gmail.com',5000,'true','true','true','true');</v>
      </c>
    </row>
    <row r="6611" spans="1:15">
      <c r="A6611">
        <v>6610</v>
      </c>
      <c r="B6611" s="44" t="s">
        <v>7085</v>
      </c>
      <c r="C6611" s="339" t="s">
        <v>6410</v>
      </c>
      <c r="D6611" t="s">
        <v>7106</v>
      </c>
      <c r="E6611" s="85">
        <v>1054433372</v>
      </c>
      <c r="F6611" s="85">
        <v>1054433372</v>
      </c>
      <c r="G6611" t="s">
        <v>7107</v>
      </c>
      <c r="H6611" s="85">
        <v>1054433372</v>
      </c>
      <c r="I6611" t="s">
        <v>7108</v>
      </c>
      <c r="J6611">
        <v>5000</v>
      </c>
      <c r="K6611" t="s">
        <v>7106</v>
      </c>
      <c r="L6611" t="s">
        <v>7106</v>
      </c>
      <c r="M6611" t="s">
        <v>7106</v>
      </c>
      <c r="N6611" t="s">
        <v>7106</v>
      </c>
      <c r="O6611" t="str">
        <f t="shared" si="103"/>
        <v>INSERT INTO USUARIOS_USUARIO(id,nombre,apellidos,foto,cedula,codigo,programa,uid,email,saldo,reserva_desayuno,reserva_almuerzo,reserva_cena,sancion,comida_consumida) VALUES (6610,'ANYI VALENTINA','PECHENE PILLIMUE','true','1054433372','1054433372','ingenieria de sitemas','1054433372','diegomazorram@gmail.com',5000,'true','true','true','true');</v>
      </c>
    </row>
    <row r="6612" spans="1:15">
      <c r="A6612">
        <v>6611</v>
      </c>
      <c r="B6612" s="44" t="s">
        <v>5062</v>
      </c>
      <c r="C6612" s="339" t="s">
        <v>6410</v>
      </c>
      <c r="D6612" t="s">
        <v>7106</v>
      </c>
      <c r="E6612" s="85">
        <v>1061538226</v>
      </c>
      <c r="F6612" s="85">
        <v>1061538226</v>
      </c>
      <c r="G6612" t="s">
        <v>7107</v>
      </c>
      <c r="H6612" s="85">
        <v>1061538226</v>
      </c>
      <c r="I6612" t="s">
        <v>7108</v>
      </c>
      <c r="J6612">
        <v>5000</v>
      </c>
      <c r="K6612" t="s">
        <v>7106</v>
      </c>
      <c r="L6612" t="s">
        <v>7106</v>
      </c>
      <c r="M6612" t="s">
        <v>7106</v>
      </c>
      <c r="N6612" t="s">
        <v>7106</v>
      </c>
      <c r="O6612" t="str">
        <f t="shared" si="103"/>
        <v>INSERT INTO USUARIOS_USUARIO(id,nombre,apellidos,foto,cedula,codigo,programa,uid,email,saldo,reserva_desayuno,reserva_almuerzo,reserva_cena,sancion,comida_consumida) VALUES (6611,'LAURA LISBANA','PECHENE PILLIMUE','true','1061538226','1061538226','ingenieria de sitemas','1061538226','diegomazorram@gmail.com',5000,'true','true','true','true');</v>
      </c>
    </row>
    <row r="6613" spans="1:15">
      <c r="A6613">
        <v>6612</v>
      </c>
      <c r="B6613" s="44" t="s">
        <v>5892</v>
      </c>
      <c r="C6613" s="339" t="s">
        <v>6410</v>
      </c>
      <c r="D6613" t="s">
        <v>7106</v>
      </c>
      <c r="E6613" s="85">
        <v>1061540286</v>
      </c>
      <c r="F6613" s="85">
        <v>1061540286</v>
      </c>
      <c r="G6613" t="s">
        <v>7107</v>
      </c>
      <c r="H6613" s="85">
        <v>1061540286</v>
      </c>
      <c r="I6613" t="s">
        <v>7108</v>
      </c>
      <c r="J6613">
        <v>5000</v>
      </c>
      <c r="K6613" t="s">
        <v>7106</v>
      </c>
      <c r="L6613" t="s">
        <v>7106</v>
      </c>
      <c r="M6613" t="s">
        <v>7106</v>
      </c>
      <c r="N6613" t="s">
        <v>7106</v>
      </c>
      <c r="O6613" t="str">
        <f t="shared" si="103"/>
        <v>INSERT INTO USUARIOS_USUARIO(id,nombre,apellidos,foto,cedula,codigo,programa,uid,email,saldo,reserva_desayuno,reserva_almuerzo,reserva_cena,sancion,comida_consumida) VALUES (6612,'CRISTIAN ANDRES','PECHENE PILLIMUE','true','1061540286','1061540286','ingenieria de sitemas','1061540286','diegomazorram@gmail.com',5000,'true','true','true','true');</v>
      </c>
    </row>
    <row r="6614" spans="1:15">
      <c r="A6614">
        <v>6613</v>
      </c>
      <c r="B6614" s="44" t="s">
        <v>5063</v>
      </c>
      <c r="C6614" s="339" t="s">
        <v>6410</v>
      </c>
      <c r="D6614" t="s">
        <v>7106</v>
      </c>
      <c r="E6614" s="85">
        <v>1061542559</v>
      </c>
      <c r="F6614" s="85">
        <v>1061542559</v>
      </c>
      <c r="G6614" t="s">
        <v>7107</v>
      </c>
      <c r="H6614" s="85">
        <v>1061542559</v>
      </c>
      <c r="I6614" t="s">
        <v>7108</v>
      </c>
      <c r="J6614">
        <v>5000</v>
      </c>
      <c r="K6614" t="s">
        <v>7106</v>
      </c>
      <c r="L6614" t="s">
        <v>7106</v>
      </c>
      <c r="M6614" t="s">
        <v>7106</v>
      </c>
      <c r="N6614" t="s">
        <v>7106</v>
      </c>
      <c r="O6614" t="str">
        <f t="shared" si="103"/>
        <v>INSERT INTO USUARIOS_USUARIO(id,nombre,apellidos,foto,cedula,codigo,programa,uid,email,saldo,reserva_desayuno,reserva_almuerzo,reserva_cena,sancion,comida_consumida) VALUES (6613,'NATALY SOFIA','PECHENE PILLIMUE','true','1061542559','1061542559','ingenieria de sitemas','1061542559','diegomazorram@gmail.com',5000,'true','true','true','true');</v>
      </c>
    </row>
    <row r="6615" spans="1:15">
      <c r="A6615">
        <v>6614</v>
      </c>
      <c r="B6615" s="44" t="s">
        <v>212</v>
      </c>
      <c r="C6615" s="339" t="s">
        <v>6410</v>
      </c>
      <c r="D6615" t="s">
        <v>7106</v>
      </c>
      <c r="E6615" s="85">
        <v>1059607171</v>
      </c>
      <c r="F6615" s="85">
        <v>1059607171</v>
      </c>
      <c r="G6615" t="s">
        <v>7107</v>
      </c>
      <c r="H6615" s="85">
        <v>1059607171</v>
      </c>
      <c r="I6615" t="s">
        <v>7108</v>
      </c>
      <c r="J6615">
        <v>5000</v>
      </c>
      <c r="K6615" t="s">
        <v>7106</v>
      </c>
      <c r="L6615" t="s">
        <v>7106</v>
      </c>
      <c r="M6615" t="s">
        <v>7106</v>
      </c>
      <c r="N6615" t="s">
        <v>7106</v>
      </c>
      <c r="O6615" t="str">
        <f t="shared" si="103"/>
        <v>INSERT INTO USUARIOS_USUARIO(id,nombre,apellidos,foto,cedula,codigo,programa,uid,email,saldo,reserva_desayuno,reserva_almuerzo,reserva_cena,sancion,comida_consumida) VALUES (6614,'YEISON ','PECHENE PILLIMUE','true','1059607171','1059607171','ingenieria de sitemas','1059607171','diegomazorram@gmail.com',5000,'true','true','true','true');</v>
      </c>
    </row>
    <row r="6616" spans="1:15">
      <c r="A6616">
        <v>6615</v>
      </c>
      <c r="B6616" s="60" t="s">
        <v>994</v>
      </c>
      <c r="C6616" s="350" t="s">
        <v>6279</v>
      </c>
      <c r="D6616" t="s">
        <v>7106</v>
      </c>
      <c r="E6616" s="84">
        <v>25685409</v>
      </c>
      <c r="F6616" s="84">
        <v>25685409</v>
      </c>
      <c r="G6616" t="s">
        <v>7107</v>
      </c>
      <c r="H6616" s="84">
        <v>25685409</v>
      </c>
      <c r="I6616" t="s">
        <v>7108</v>
      </c>
      <c r="J6616">
        <v>5000</v>
      </c>
      <c r="K6616" t="s">
        <v>7106</v>
      </c>
      <c r="L6616" t="s">
        <v>7106</v>
      </c>
      <c r="M6616" t="s">
        <v>7106</v>
      </c>
      <c r="N6616" t="s">
        <v>7106</v>
      </c>
      <c r="O6616" t="str">
        <f t="shared" si="103"/>
        <v>INSERT INTO USUARIOS_USUARIO(id,nombre,apellidos,foto,cedula,codigo,programa,uid,email,saldo,reserva_desayuno,reserva_almuerzo,reserva_cena,sancion,comida_consumida) VALUES (6615,'LUZ DARI','PECHENE FERNANDEZ','true','25685409','25685409','ingenieria de sitemas','25685409','diegomazorram@gmail.com',5000,'true','true','true','true');</v>
      </c>
    </row>
    <row r="6617" spans="1:15">
      <c r="A6617">
        <v>6616</v>
      </c>
      <c r="B6617" s="44" t="s">
        <v>5064</v>
      </c>
      <c r="C6617" s="339" t="s">
        <v>6127</v>
      </c>
      <c r="D6617" t="s">
        <v>7106</v>
      </c>
      <c r="E6617" s="85">
        <v>1007178580</v>
      </c>
      <c r="F6617" s="85">
        <v>1007178580</v>
      </c>
      <c r="G6617" t="s">
        <v>7107</v>
      </c>
      <c r="H6617" s="85">
        <v>1007178580</v>
      </c>
      <c r="I6617" t="s">
        <v>7108</v>
      </c>
      <c r="J6617">
        <v>5000</v>
      </c>
      <c r="K6617" t="s">
        <v>7106</v>
      </c>
      <c r="L6617" t="s">
        <v>7106</v>
      </c>
      <c r="M6617" t="s">
        <v>7106</v>
      </c>
      <c r="N6617" t="s">
        <v>7106</v>
      </c>
      <c r="O6617" t="str">
        <f t="shared" si="103"/>
        <v>INSERT INTO USUARIOS_USUARIO(id,nombre,apellidos,foto,cedula,codigo,programa,uid,email,saldo,reserva_desayuno,reserva_almuerzo,reserva_cena,sancion,comida_consumida) VALUES (6616,'YEAN DAVID','HURTADO PECHENE','true','1007178580','1007178580','ingenieria de sitemas','1007178580','diegomazorram@gmail.com',5000,'true','true','true','true');</v>
      </c>
    </row>
    <row r="6618" spans="1:15">
      <c r="A6618">
        <v>6617</v>
      </c>
      <c r="B6618" s="2" t="s">
        <v>5892</v>
      </c>
      <c r="C6618" s="307" t="s">
        <v>6127</v>
      </c>
      <c r="D6618" t="s">
        <v>7106</v>
      </c>
      <c r="E6618" s="95">
        <v>1007178580</v>
      </c>
      <c r="F6618" s="95">
        <v>1007178580</v>
      </c>
      <c r="G6618" t="s">
        <v>7107</v>
      </c>
      <c r="H6618" s="95">
        <v>1007178580</v>
      </c>
      <c r="I6618" t="s">
        <v>7108</v>
      </c>
      <c r="J6618">
        <v>5000</v>
      </c>
      <c r="K6618" t="s">
        <v>7106</v>
      </c>
      <c r="L6618" t="s">
        <v>7106</v>
      </c>
      <c r="M6618" t="s">
        <v>7106</v>
      </c>
      <c r="N6618" t="s">
        <v>7106</v>
      </c>
      <c r="O6618" t="str">
        <f t="shared" si="103"/>
        <v>INSERT INTO USUARIOS_USUARIO(id,nombre,apellidos,foto,cedula,codigo,programa,uid,email,saldo,reserva_desayuno,reserva_almuerzo,reserva_cena,sancion,comida_consumida) VALUES (6617,'CRISTIAN ANDRES','HURTADO PECHENE','true','1007178580','1007178580','ingenieria de sitemas','1007178580','diegomazorram@gmail.com',5000,'true','true','true','true');</v>
      </c>
    </row>
    <row r="6619" spans="1:15">
      <c r="A6619">
        <v>6618</v>
      </c>
      <c r="B6619" s="44" t="s">
        <v>1404</v>
      </c>
      <c r="C6619" s="339" t="s">
        <v>7086</v>
      </c>
      <c r="D6619" t="s">
        <v>7106</v>
      </c>
      <c r="E6619" s="85">
        <v>1002953079</v>
      </c>
      <c r="F6619" s="85">
        <v>1002953079</v>
      </c>
      <c r="G6619" t="s">
        <v>7107</v>
      </c>
      <c r="H6619" s="85">
        <v>1002953079</v>
      </c>
      <c r="I6619" t="s">
        <v>7108</v>
      </c>
      <c r="J6619">
        <v>5000</v>
      </c>
      <c r="K6619" t="s">
        <v>7106</v>
      </c>
      <c r="L6619" t="s">
        <v>7106</v>
      </c>
      <c r="M6619" t="s">
        <v>7106</v>
      </c>
      <c r="N6619" t="s">
        <v>7106</v>
      </c>
      <c r="O6619" t="str">
        <f t="shared" si="103"/>
        <v>INSERT INTO USUARIOS_USUARIO(id,nombre,apellidos,foto,cedula,codigo,programa,uid,email,saldo,reserva_desayuno,reserva_almuerzo,reserva_cena,sancion,comida_consumida) VALUES (6618,'YEIMI ALEJANDRA','PECHENE  FERNANDEZ','true','1002953079','1002953079','ingenieria de sitemas','1002953079','diegomazorram@gmail.com',5000,'true','true','true','true');</v>
      </c>
    </row>
    <row r="6620" spans="1:15">
      <c r="A6620">
        <v>6619</v>
      </c>
      <c r="B6620" s="44" t="s">
        <v>4455</v>
      </c>
      <c r="C6620" s="339" t="s">
        <v>6371</v>
      </c>
      <c r="D6620" t="s">
        <v>7106</v>
      </c>
      <c r="E6620" s="85">
        <v>1061543411</v>
      </c>
      <c r="F6620" s="85">
        <v>1061543411</v>
      </c>
      <c r="G6620" t="s">
        <v>7107</v>
      </c>
      <c r="H6620" s="85">
        <v>1061543411</v>
      </c>
      <c r="I6620" t="s">
        <v>7108</v>
      </c>
      <c r="J6620">
        <v>5000</v>
      </c>
      <c r="K6620" t="s">
        <v>7106</v>
      </c>
      <c r="L6620" t="s">
        <v>7106</v>
      </c>
      <c r="M6620" t="s">
        <v>7106</v>
      </c>
      <c r="N6620" t="s">
        <v>7106</v>
      </c>
      <c r="O6620" t="str">
        <f t="shared" si="103"/>
        <v>INSERT INTO USUARIOS_USUARIO(id,nombre,apellidos,foto,cedula,codigo,programa,uid,email,saldo,reserva_desayuno,reserva_almuerzo,reserva_cena,sancion,comida_consumida) VALUES (6619,'SALOME','CALAMBAS PECHENE','true','1061543411','1061543411','ingenieria de sitemas','1061543411','diegomazorram@gmail.com',5000,'true','true','true','true');</v>
      </c>
    </row>
    <row r="6621" spans="1:15">
      <c r="A6621">
        <v>6620</v>
      </c>
      <c r="B6621" s="60" t="s">
        <v>2691</v>
      </c>
      <c r="C6621" s="350" t="s">
        <v>6279</v>
      </c>
      <c r="D6621" t="s">
        <v>7106</v>
      </c>
      <c r="E6621" s="84">
        <v>25691340</v>
      </c>
      <c r="F6621" s="84">
        <v>25691340</v>
      </c>
      <c r="G6621" t="s">
        <v>7107</v>
      </c>
      <c r="H6621" s="84">
        <v>25691340</v>
      </c>
      <c r="I6621" t="s">
        <v>7108</v>
      </c>
      <c r="J6621">
        <v>5000</v>
      </c>
      <c r="K6621" t="s">
        <v>7106</v>
      </c>
      <c r="L6621" t="s">
        <v>7106</v>
      </c>
      <c r="M6621" t="s">
        <v>7106</v>
      </c>
      <c r="N6621" t="s">
        <v>7106</v>
      </c>
      <c r="O6621" t="str">
        <f t="shared" si="103"/>
        <v>INSERT INTO USUARIOS_USUARIO(id,nombre,apellidos,foto,cedula,codigo,programa,uid,email,saldo,reserva_desayuno,reserva_almuerzo,reserva_cena,sancion,comida_consumida) VALUES (6620,'MARIA GLADIS','PECHENE FERNANDEZ','true','25691340','25691340','ingenieria de sitemas','25691340','diegomazorram@gmail.com',5000,'true','true','true','true');</v>
      </c>
    </row>
    <row r="6622" spans="1:15">
      <c r="A6622">
        <v>6621</v>
      </c>
      <c r="B6622" s="59" t="s">
        <v>7087</v>
      </c>
      <c r="C6622" s="339" t="s">
        <v>6279</v>
      </c>
      <c r="D6622" t="s">
        <v>7106</v>
      </c>
      <c r="E6622" s="95">
        <v>1007178030</v>
      </c>
      <c r="F6622" s="95">
        <v>1007178030</v>
      </c>
      <c r="G6622" t="s">
        <v>7107</v>
      </c>
      <c r="H6622" s="95">
        <v>1007178030</v>
      </c>
      <c r="I6622" t="s">
        <v>7108</v>
      </c>
      <c r="J6622">
        <v>5000</v>
      </c>
      <c r="K6622" t="s">
        <v>7106</v>
      </c>
      <c r="L6622" t="s">
        <v>7106</v>
      </c>
      <c r="M6622" t="s">
        <v>7106</v>
      </c>
      <c r="N6622" t="s">
        <v>7106</v>
      </c>
      <c r="O6622" t="str">
        <f t="shared" si="103"/>
        <v>INSERT INTO USUARIOS_USUARIO(id,nombre,apellidos,foto,cedula,codigo,programa,uid,email,saldo,reserva_desayuno,reserva_almuerzo,reserva_cena,sancion,comida_consumida) VALUES (6621,'HEIDI VALENTINA','PECHENE FERNANDEZ','true','1007178030','1007178030','ingenieria de sitemas','1007178030','diegomazorram@gmail.com',5000,'true','true','true','true');</v>
      </c>
    </row>
    <row r="6623" spans="1:15">
      <c r="A6623">
        <v>6622</v>
      </c>
      <c r="B6623" s="59" t="s">
        <v>5065</v>
      </c>
      <c r="C6623" s="339" t="s">
        <v>6279</v>
      </c>
      <c r="D6623" t="s">
        <v>7106</v>
      </c>
      <c r="E6623" s="95">
        <v>1064430945</v>
      </c>
      <c r="F6623" s="95">
        <v>1064430945</v>
      </c>
      <c r="G6623" t="s">
        <v>7107</v>
      </c>
      <c r="H6623" s="95">
        <v>1064430945</v>
      </c>
      <c r="I6623" t="s">
        <v>7108</v>
      </c>
      <c r="J6623">
        <v>5000</v>
      </c>
      <c r="K6623" t="s">
        <v>7106</v>
      </c>
      <c r="L6623" t="s">
        <v>7106</v>
      </c>
      <c r="M6623" t="s">
        <v>7106</v>
      </c>
      <c r="N6623" t="s">
        <v>7106</v>
      </c>
      <c r="O6623" t="str">
        <f t="shared" si="103"/>
        <v>INSERT INTO USUARIOS_USUARIO(id,nombre,apellidos,foto,cedula,codigo,programa,uid,email,saldo,reserva_desayuno,reserva_almuerzo,reserva_cena,sancion,comida_consumida) VALUES (6622,'LUISA ISABELA','PECHENE FERNANDEZ','true','1064430945','1064430945','ingenieria de sitemas','1064430945','diegomazorram@gmail.com',5000,'true','true','true','true');</v>
      </c>
    </row>
    <row r="6624" spans="1:15">
      <c r="A6624">
        <v>6623</v>
      </c>
      <c r="B6624" s="55" t="s">
        <v>5066</v>
      </c>
      <c r="C6624" s="325" t="s">
        <v>7034</v>
      </c>
      <c r="D6624" t="s">
        <v>7106</v>
      </c>
      <c r="E6624" s="76" t="s">
        <v>5612</v>
      </c>
      <c r="F6624" s="76" t="s">
        <v>5612</v>
      </c>
      <c r="G6624" t="s">
        <v>7107</v>
      </c>
      <c r="H6624" s="76" t="s">
        <v>5612</v>
      </c>
      <c r="I6624" t="s">
        <v>7108</v>
      </c>
      <c r="J6624">
        <v>5000</v>
      </c>
      <c r="K6624" t="s">
        <v>7106</v>
      </c>
      <c r="L6624" t="s">
        <v>7106</v>
      </c>
      <c r="M6624" t="s">
        <v>7106</v>
      </c>
      <c r="N6624" t="s">
        <v>7106</v>
      </c>
      <c r="O6624" t="str">
        <f t="shared" si="103"/>
        <v>INSERT INTO USUARIOS_USUARIO(id,nombre,apellidos,foto,cedula,codigo,programa,uid,email,saldo,reserva_desayuno,reserva_almuerzo,reserva_cena,sancion,comida_consumida) VALUES (6623,'LEIDI MERI','BECOCHE QUINA','true','98013115036','98013115036','ingenieria de sitemas','98013115036','diegomazorram@gmail.com',5000,'true','true','true','true');</v>
      </c>
    </row>
    <row r="6625" spans="1:15">
      <c r="A6625">
        <v>6624</v>
      </c>
      <c r="B6625" s="56" t="s">
        <v>5067</v>
      </c>
      <c r="C6625" s="312" t="s">
        <v>7049</v>
      </c>
      <c r="D6625" t="s">
        <v>7106</v>
      </c>
      <c r="E6625" s="70" t="s">
        <v>5613</v>
      </c>
      <c r="F6625" s="70" t="s">
        <v>5613</v>
      </c>
      <c r="G6625" t="s">
        <v>7107</v>
      </c>
      <c r="H6625" s="70" t="s">
        <v>5613</v>
      </c>
      <c r="I6625" t="s">
        <v>7108</v>
      </c>
      <c r="J6625">
        <v>5000</v>
      </c>
      <c r="K6625" t="s">
        <v>7106</v>
      </c>
      <c r="L6625" t="s">
        <v>7106</v>
      </c>
      <c r="M6625" t="s">
        <v>7106</v>
      </c>
      <c r="N6625" t="s">
        <v>7106</v>
      </c>
      <c r="O6625" t="str">
        <f t="shared" si="103"/>
        <v>INSERT INTO USUARIOS_USUARIO(id,nombre,apellidos,foto,cedula,codigo,programa,uid,email,saldo,reserva_desayuno,reserva_almuerzo,reserva_cena,sancion,comida_consumida) VALUES (6624,'DEIVID ','CAMAYO BECOCHE','true','1059607330','1059607330','ingenieria de sitemas','1059607330','diegomazorram@gmail.com',5000,'true','true','true','true');</v>
      </c>
    </row>
    <row r="6626" spans="1:15">
      <c r="A6626">
        <v>6625</v>
      </c>
      <c r="B6626" s="55" t="s">
        <v>5068</v>
      </c>
      <c r="C6626" s="325" t="s">
        <v>224</v>
      </c>
      <c r="D6626" t="s">
        <v>7106</v>
      </c>
      <c r="E6626" s="76" t="s">
        <v>5614</v>
      </c>
      <c r="F6626" s="76" t="s">
        <v>5614</v>
      </c>
      <c r="G6626" t="s">
        <v>7107</v>
      </c>
      <c r="H6626" s="76" t="s">
        <v>5614</v>
      </c>
      <c r="I6626" t="s">
        <v>7108</v>
      </c>
      <c r="J6626">
        <v>5000</v>
      </c>
      <c r="K6626" t="s">
        <v>7106</v>
      </c>
      <c r="L6626" t="s">
        <v>7106</v>
      </c>
      <c r="M6626" t="s">
        <v>7106</v>
      </c>
      <c r="N6626" t="s">
        <v>7106</v>
      </c>
      <c r="O6626" t="str">
        <f t="shared" si="103"/>
        <v>INSERT INTO USUARIOS_USUARIO(id,nombre,apellidos,foto,cedula,codigo,programa,uid,email,saldo,reserva_desayuno,reserva_almuerzo,reserva_cena,sancion,comida_consumida) VALUES (6625,'JOSE RODRIGO','PILLIMUE PILLIMUE','true','4717953','4717953','ingenieria de sitemas','4717953','diegomazorram@gmail.com',5000,'true','true','true','true');</v>
      </c>
    </row>
    <row r="6627" spans="1:15">
      <c r="A6627">
        <v>6626</v>
      </c>
      <c r="B6627" s="56" t="s">
        <v>5069</v>
      </c>
      <c r="C6627" s="312" t="s">
        <v>5070</v>
      </c>
      <c r="D6627" t="s">
        <v>7106</v>
      </c>
      <c r="E6627" s="70" t="s">
        <v>5615</v>
      </c>
      <c r="F6627" s="70" t="s">
        <v>5615</v>
      </c>
      <c r="G6627" t="s">
        <v>7107</v>
      </c>
      <c r="H6627" s="70" t="s">
        <v>5615</v>
      </c>
      <c r="I6627" t="s">
        <v>7108</v>
      </c>
      <c r="J6627">
        <v>5000</v>
      </c>
      <c r="K6627" t="s">
        <v>7106</v>
      </c>
      <c r="L6627" t="s">
        <v>7106</v>
      </c>
      <c r="M6627" t="s">
        <v>7106</v>
      </c>
      <c r="N6627" t="s">
        <v>7106</v>
      </c>
      <c r="O6627" t="str">
        <f t="shared" si="103"/>
        <v>INSERT INTO USUARIOS_USUARIO(id,nombre,apellidos,foto,cedula,codigo,programa,uid,email,saldo,reserva_desayuno,reserva_almuerzo,reserva_cena,sancion,comida_consumida) VALUES (6626,'NEILA','ORDOÑEZ MONTANO','true','48645631','48645631','ingenieria de sitemas','48645631','diegomazorram@gmail.com',5000,'true','true','true','true');</v>
      </c>
    </row>
    <row r="6628" spans="1:15">
      <c r="A6628">
        <v>6627</v>
      </c>
      <c r="B6628" s="56" t="s">
        <v>5071</v>
      </c>
      <c r="C6628" s="312" t="s">
        <v>4721</v>
      </c>
      <c r="D6628" t="s">
        <v>7106</v>
      </c>
      <c r="E6628" s="70" t="s">
        <v>5616</v>
      </c>
      <c r="F6628" s="70" t="s">
        <v>5616</v>
      </c>
      <c r="G6628" t="s">
        <v>7107</v>
      </c>
      <c r="H6628" s="70" t="s">
        <v>5616</v>
      </c>
      <c r="I6628" t="s">
        <v>7108</v>
      </c>
      <c r="J6628">
        <v>5000</v>
      </c>
      <c r="K6628" t="s">
        <v>7106</v>
      </c>
      <c r="L6628" t="s">
        <v>7106</v>
      </c>
      <c r="M6628" t="s">
        <v>7106</v>
      </c>
      <c r="N6628" t="s">
        <v>7106</v>
      </c>
      <c r="O6628" t="str">
        <f t="shared" si="103"/>
        <v>INSERT INTO USUARIOS_USUARIO(id,nombre,apellidos,foto,cedula,codigo,programa,uid,email,saldo,reserva_desayuno,reserva_almuerzo,reserva_cena,sancion,comida_consumida) VALUES (6627,'JOHANA LEIDI','PILLIMUE ORDOÑEZ','true','1059596093','1059596093','ingenieria de sitemas','1059596093','diegomazorram@gmail.com',5000,'true','true','true','true');</v>
      </c>
    </row>
    <row r="6629" spans="1:15">
      <c r="A6629">
        <v>6628</v>
      </c>
      <c r="B6629" s="1" t="s">
        <v>5072</v>
      </c>
      <c r="C6629" s="308" t="s">
        <v>5073</v>
      </c>
      <c r="D6629" t="s">
        <v>7106</v>
      </c>
      <c r="E6629" s="97">
        <v>25360506</v>
      </c>
      <c r="F6629" s="97">
        <v>25360506</v>
      </c>
      <c r="G6629" t="s">
        <v>7107</v>
      </c>
      <c r="H6629" s="97">
        <v>25360506</v>
      </c>
      <c r="I6629" t="s">
        <v>7108</v>
      </c>
      <c r="J6629">
        <v>5000</v>
      </c>
      <c r="K6629" t="s">
        <v>7106</v>
      </c>
      <c r="L6629" t="s">
        <v>7106</v>
      </c>
      <c r="M6629" t="s">
        <v>7106</v>
      </c>
      <c r="N6629" t="s">
        <v>7106</v>
      </c>
      <c r="O6629" t="str">
        <f t="shared" si="103"/>
        <v>INSERT INTO USUARIOS_USUARIO(id,nombre,apellidos,foto,cedula,codigo,programa,uid,email,saldo,reserva_desayuno,reserva_almuerzo,reserva_cena,sancion,comida_consumida) VALUES (6628,'CARLINA','IPIA HURTADO','true','25360506','25360506','ingenieria de sitemas','25360506','diegomazorram@gmail.com',5000,'true','true','true','true');</v>
      </c>
    </row>
    <row r="6630" spans="1:15">
      <c r="A6630">
        <v>6629</v>
      </c>
      <c r="B6630" s="1" t="s">
        <v>5074</v>
      </c>
      <c r="C6630" s="308" t="s">
        <v>4412</v>
      </c>
      <c r="D6630" t="s">
        <v>7106</v>
      </c>
      <c r="E6630" s="97">
        <v>25349824</v>
      </c>
      <c r="F6630" s="97">
        <v>25349824</v>
      </c>
      <c r="G6630" t="s">
        <v>7107</v>
      </c>
      <c r="H6630" s="97">
        <v>25349824</v>
      </c>
      <c r="I6630" t="s">
        <v>7108</v>
      </c>
      <c r="J6630">
        <v>5000</v>
      </c>
      <c r="K6630" t="s">
        <v>7106</v>
      </c>
      <c r="L6630" t="s">
        <v>7106</v>
      </c>
      <c r="M6630" t="s">
        <v>7106</v>
      </c>
      <c r="N6630" t="s">
        <v>7106</v>
      </c>
      <c r="O6630" t="str">
        <f t="shared" si="103"/>
        <v>INSERT INTO USUARIOS_USUARIO(id,nombre,apellidos,foto,cedula,codigo,programa,uid,email,saldo,reserva_desayuno,reserva_almuerzo,reserva_cena,sancion,comida_consumida) VALUES (6629,'MARIA ELIZABETH','HURTADO IPIA','true','25349824','25349824','ingenieria de sitemas','25349824','diegomazorram@gmail.com',5000,'true','true','true','true');</v>
      </c>
    </row>
    <row r="6631" spans="1:15">
      <c r="A6631">
        <v>6630</v>
      </c>
      <c r="B6631" s="1" t="s">
        <v>3337</v>
      </c>
      <c r="C6631" s="308" t="s">
        <v>6052</v>
      </c>
      <c r="D6631" t="s">
        <v>7106</v>
      </c>
      <c r="E6631" s="97">
        <v>4766827</v>
      </c>
      <c r="F6631" s="97">
        <v>4766827</v>
      </c>
      <c r="G6631" t="s">
        <v>7107</v>
      </c>
      <c r="H6631" s="97">
        <v>4766827</v>
      </c>
      <c r="I6631" t="s">
        <v>7108</v>
      </c>
      <c r="J6631">
        <v>5000</v>
      </c>
      <c r="K6631" t="s">
        <v>7106</v>
      </c>
      <c r="L6631" t="s">
        <v>7106</v>
      </c>
      <c r="M6631" t="s">
        <v>7106</v>
      </c>
      <c r="N6631" t="s">
        <v>7106</v>
      </c>
      <c r="O6631" t="str">
        <f t="shared" si="103"/>
        <v>INSERT INTO USUARIOS_USUARIO(id,nombre,apellidos,foto,cedula,codigo,programa,uid,email,saldo,reserva_desayuno,reserva_almuerzo,reserva_cena,sancion,comida_consumida) VALUES (6630,'LUBIN ','PECHENE HURTADO','true','4766827','4766827','ingenieria de sitemas','4766827','diegomazorram@gmail.com',5000,'true','true','true','true');</v>
      </c>
    </row>
    <row r="6632" spans="1:15">
      <c r="A6632">
        <v>6631</v>
      </c>
      <c r="B6632" s="1" t="s">
        <v>5075</v>
      </c>
      <c r="C6632" s="308" t="s">
        <v>6279</v>
      </c>
      <c r="D6632" t="s">
        <v>7106</v>
      </c>
      <c r="E6632" s="97">
        <v>10728810</v>
      </c>
      <c r="F6632" s="97">
        <v>10728810</v>
      </c>
      <c r="G6632" t="s">
        <v>7107</v>
      </c>
      <c r="H6632" s="97">
        <v>10728810</v>
      </c>
      <c r="I6632" t="s">
        <v>7108</v>
      </c>
      <c r="J6632">
        <v>5000</v>
      </c>
      <c r="K6632" t="s">
        <v>7106</v>
      </c>
      <c r="L6632" t="s">
        <v>7106</v>
      </c>
      <c r="M6632" t="s">
        <v>7106</v>
      </c>
      <c r="N6632" t="s">
        <v>7106</v>
      </c>
      <c r="O6632" t="str">
        <f t="shared" si="103"/>
        <v>INSERT INTO USUARIOS_USUARIO(id,nombre,apellidos,foto,cedula,codigo,programa,uid,email,saldo,reserva_desayuno,reserva_almuerzo,reserva_cena,sancion,comida_consumida) VALUES (6631,'JOSE AMADO','PECHENE FERNANDEZ','true','10728810','10728810','ingenieria de sitemas','10728810','diegomazorram@gmail.com',5000,'true','true','true','true');</v>
      </c>
    </row>
    <row r="6633" spans="1:15">
      <c r="A6633">
        <v>6632</v>
      </c>
      <c r="B6633" s="1" t="s">
        <v>5076</v>
      </c>
      <c r="C6633" s="308" t="s">
        <v>7088</v>
      </c>
      <c r="D6633" t="s">
        <v>7106</v>
      </c>
      <c r="E6633" s="97">
        <v>1007178613</v>
      </c>
      <c r="F6633" s="97">
        <v>1007178613</v>
      </c>
      <c r="G6633" t="s">
        <v>7107</v>
      </c>
      <c r="H6633" s="97">
        <v>1007178613</v>
      </c>
      <c r="I6633" t="s">
        <v>7108</v>
      </c>
      <c r="J6633">
        <v>5000</v>
      </c>
      <c r="K6633" t="s">
        <v>7106</v>
      </c>
      <c r="L6633" t="s">
        <v>7106</v>
      </c>
      <c r="M6633" t="s">
        <v>7106</v>
      </c>
      <c r="N6633" t="s">
        <v>7106</v>
      </c>
      <c r="O6633" t="str">
        <f t="shared" si="103"/>
        <v>INSERT INTO USUARIOS_USUARIO(id,nombre,apellidos,foto,cedula,codigo,programa,uid,email,saldo,reserva_desayuno,reserva_almuerzo,reserva_cena,sancion,comida_consumida) VALUES (6632,'JOSELIN ALEJANDRA','GUTIERREZ PECHENE','true','1007178613','1007178613','ingenieria de sitemas','1007178613','diegomazorram@gmail.com',5000,'true','true','true','true');</v>
      </c>
    </row>
    <row r="6634" spans="1:15">
      <c r="A6634">
        <v>6633</v>
      </c>
      <c r="B6634" s="1" t="s">
        <v>1001</v>
      </c>
      <c r="C6634" s="308" t="s">
        <v>309</v>
      </c>
      <c r="D6634" t="s">
        <v>7106</v>
      </c>
      <c r="E6634" s="97">
        <v>10720436</v>
      </c>
      <c r="F6634" s="97">
        <v>10720436</v>
      </c>
      <c r="G6634" t="s">
        <v>7107</v>
      </c>
      <c r="H6634" s="97">
        <v>10720436</v>
      </c>
      <c r="I6634" t="s">
        <v>7108</v>
      </c>
      <c r="J6634">
        <v>5000</v>
      </c>
      <c r="K6634" t="s">
        <v>7106</v>
      </c>
      <c r="L6634" t="s">
        <v>7106</v>
      </c>
      <c r="M6634" t="s">
        <v>7106</v>
      </c>
      <c r="N6634" t="s">
        <v>7106</v>
      </c>
      <c r="O6634" t="str">
        <f t="shared" si="103"/>
        <v>INSERT INTO USUARIOS_USUARIO(id,nombre,apellidos,foto,cedula,codigo,programa,uid,email,saldo,reserva_desayuno,reserva_almuerzo,reserva_cena,sancion,comida_consumida) VALUES (6633,'LUIS ALBERTO','PAJA PILLIMUE','true','10720436','10720436','ingenieria de sitemas','10720436','diegomazorram@gmail.com',5000,'true','true','true','true');</v>
      </c>
    </row>
    <row r="6635" spans="1:15">
      <c r="A6635">
        <v>6634</v>
      </c>
      <c r="B6635" s="2" t="s">
        <v>5077</v>
      </c>
      <c r="C6635" s="307" t="s">
        <v>5078</v>
      </c>
      <c r="D6635" t="s">
        <v>7106</v>
      </c>
      <c r="E6635" s="95">
        <v>25545028</v>
      </c>
      <c r="F6635" s="95">
        <v>25545028</v>
      </c>
      <c r="G6635" t="s">
        <v>7107</v>
      </c>
      <c r="H6635" s="95">
        <v>25545028</v>
      </c>
      <c r="I6635" t="s">
        <v>7108</v>
      </c>
      <c r="J6635">
        <v>5000</v>
      </c>
      <c r="K6635" t="s">
        <v>7106</v>
      </c>
      <c r="L6635" t="s">
        <v>7106</v>
      </c>
      <c r="M6635" t="s">
        <v>7106</v>
      </c>
      <c r="N6635" t="s">
        <v>7106</v>
      </c>
      <c r="O6635" t="str">
        <f t="shared" si="103"/>
        <v>INSERT INTO USUARIOS_USUARIO(id,nombre,apellidos,foto,cedula,codigo,programa,uid,email,saldo,reserva_desayuno,reserva_almuerzo,reserva_cena,sancion,comida_consumida) VALUES (6634,'MARIA ORTENCIA','VICTORIA ','true','25545028','25545028','ingenieria de sitemas','25545028','diegomazorram@gmail.com',5000,'true','true','true','true');</v>
      </c>
    </row>
    <row r="6636" spans="1:15">
      <c r="A6636">
        <v>6635</v>
      </c>
      <c r="B6636" s="2" t="s">
        <v>5079</v>
      </c>
      <c r="C6636" s="307" t="s">
        <v>5080</v>
      </c>
      <c r="D6636" t="s">
        <v>7106</v>
      </c>
      <c r="E6636" s="95">
        <v>1059601615</v>
      </c>
      <c r="F6636" s="95">
        <v>1059601615</v>
      </c>
      <c r="G6636" t="s">
        <v>7107</v>
      </c>
      <c r="H6636" s="95">
        <v>1059601615</v>
      </c>
      <c r="I6636" t="s">
        <v>7108</v>
      </c>
      <c r="J6636">
        <v>5000</v>
      </c>
      <c r="K6636" t="s">
        <v>7106</v>
      </c>
      <c r="L6636" t="s">
        <v>7106</v>
      </c>
      <c r="M6636" t="s">
        <v>7106</v>
      </c>
      <c r="N6636" t="s">
        <v>7106</v>
      </c>
      <c r="O6636" t="str">
        <f t="shared" si="103"/>
        <v>INSERT INTO USUARIOS_USUARIO(id,nombre,apellidos,foto,cedula,codigo,programa,uid,email,saldo,reserva_desayuno,reserva_almuerzo,reserva_cena,sancion,comida_consumida) VALUES (6635,'WILMER ADOLFO','PAJA VICTORIA','true','1059601615','1059601615','ingenieria de sitemas','1059601615','diegomazorram@gmail.com',5000,'true','true','true','true');</v>
      </c>
    </row>
    <row r="6637" spans="1:15">
      <c r="A6637">
        <v>6636</v>
      </c>
      <c r="B6637" s="2" t="s">
        <v>5081</v>
      </c>
      <c r="C6637" s="307" t="s">
        <v>5080</v>
      </c>
      <c r="D6637" t="s">
        <v>7106</v>
      </c>
      <c r="E6637" s="95">
        <v>1059603063</v>
      </c>
      <c r="F6637" s="95">
        <v>1059603063</v>
      </c>
      <c r="G6637" t="s">
        <v>7107</v>
      </c>
      <c r="H6637" s="95">
        <v>1059603063</v>
      </c>
      <c r="I6637" t="s">
        <v>7108</v>
      </c>
      <c r="J6637">
        <v>5000</v>
      </c>
      <c r="K6637" t="s">
        <v>7106</v>
      </c>
      <c r="L6637" t="s">
        <v>7106</v>
      </c>
      <c r="M6637" t="s">
        <v>7106</v>
      </c>
      <c r="N6637" t="s">
        <v>7106</v>
      </c>
      <c r="O6637" t="str">
        <f t="shared" si="103"/>
        <v>INSERT INTO USUARIOS_USUARIO(id,nombre,apellidos,foto,cedula,codigo,programa,uid,email,saldo,reserva_desayuno,reserva_almuerzo,reserva_cena,sancion,comida_consumida) VALUES (6636,'EDGAR ANTONIO','PAJA VICTORIA','true','1059603063','1059603063','ingenieria de sitemas','1059603063','diegomazorram@gmail.com',5000,'true','true','true','true');</v>
      </c>
    </row>
    <row r="6638" spans="1:15">
      <c r="A6638">
        <v>6637</v>
      </c>
      <c r="B6638" s="2" t="s">
        <v>5082</v>
      </c>
      <c r="C6638" s="307" t="s">
        <v>5080</v>
      </c>
      <c r="D6638" t="s">
        <v>7106</v>
      </c>
      <c r="E6638" s="95">
        <v>1059604722</v>
      </c>
      <c r="F6638" s="95">
        <v>1059604722</v>
      </c>
      <c r="G6638" t="s">
        <v>7107</v>
      </c>
      <c r="H6638" s="95">
        <v>1059604722</v>
      </c>
      <c r="I6638" t="s">
        <v>7108</v>
      </c>
      <c r="J6638">
        <v>5000</v>
      </c>
      <c r="K6638" t="s">
        <v>7106</v>
      </c>
      <c r="L6638" t="s">
        <v>7106</v>
      </c>
      <c r="M6638" t="s">
        <v>7106</v>
      </c>
      <c r="N6638" t="s">
        <v>7106</v>
      </c>
      <c r="O6638" t="str">
        <f t="shared" si="103"/>
        <v>INSERT INTO USUARIOS_USUARIO(id,nombre,apellidos,foto,cedula,codigo,programa,uid,email,saldo,reserva_desayuno,reserva_almuerzo,reserva_cena,sancion,comida_consumida) VALUES (6637,'ANYELA MILEN','PAJA VICTORIA','true','1059604722','1059604722','ingenieria de sitemas','1059604722','diegomazorram@gmail.com',5000,'true','true','true','true');</v>
      </c>
    </row>
    <row r="6639" spans="1:15">
      <c r="A6639">
        <v>6638</v>
      </c>
      <c r="B6639" s="2" t="s">
        <v>7089</v>
      </c>
      <c r="C6639" s="307" t="s">
        <v>5080</v>
      </c>
      <c r="D6639" t="s">
        <v>7106</v>
      </c>
      <c r="E6639" s="95">
        <v>1059606040</v>
      </c>
      <c r="F6639" s="95">
        <v>1059606040</v>
      </c>
      <c r="G6639" t="s">
        <v>7107</v>
      </c>
      <c r="H6639" s="95">
        <v>1059606040</v>
      </c>
      <c r="I6639" t="s">
        <v>7108</v>
      </c>
      <c r="J6639">
        <v>5000</v>
      </c>
      <c r="K6639" t="s">
        <v>7106</v>
      </c>
      <c r="L6639" t="s">
        <v>7106</v>
      </c>
      <c r="M6639" t="s">
        <v>7106</v>
      </c>
      <c r="N6639" t="s">
        <v>7106</v>
      </c>
      <c r="O6639" t="str">
        <f t="shared" si="103"/>
        <v>INSERT INTO USUARIOS_USUARIO(id,nombre,apellidos,foto,cedula,codigo,programa,uid,email,saldo,reserva_desayuno,reserva_almuerzo,reserva_cena,sancion,comida_consumida) VALUES (6638,'YULI MARCELA','PAJA VICTORIA','true','1059606040','1059606040','ingenieria de sitemas','1059606040','diegomazorram@gmail.com',5000,'true','true','true','true');</v>
      </c>
    </row>
    <row r="6640" spans="1:15">
      <c r="A6640">
        <v>6639</v>
      </c>
      <c r="B6640" s="2" t="s">
        <v>5083</v>
      </c>
      <c r="C6640" s="307" t="s">
        <v>5080</v>
      </c>
      <c r="D6640" t="s">
        <v>7106</v>
      </c>
      <c r="E6640" s="95">
        <v>38857948</v>
      </c>
      <c r="F6640" s="95">
        <v>38857948</v>
      </c>
      <c r="G6640" t="s">
        <v>7107</v>
      </c>
      <c r="H6640" s="95">
        <v>38857948</v>
      </c>
      <c r="I6640" t="s">
        <v>7108</v>
      </c>
      <c r="J6640">
        <v>5000</v>
      </c>
      <c r="K6640" t="s">
        <v>7106</v>
      </c>
      <c r="L6640" t="s">
        <v>7106</v>
      </c>
      <c r="M6640" t="s">
        <v>7106</v>
      </c>
      <c r="N6640" t="s">
        <v>7106</v>
      </c>
      <c r="O6640" t="str">
        <f t="shared" si="103"/>
        <v>INSERT INTO USUARIOS_USUARIO(id,nombre,apellidos,foto,cedula,codigo,programa,uid,email,saldo,reserva_desayuno,reserva_almuerzo,reserva_cena,sancion,comida_consumida) VALUES (6639,'LUIS FERNEY','PAJA VICTORIA','true','38857948','38857948','ingenieria de sitemas','38857948','diegomazorram@gmail.com',5000,'true','true','true','true');</v>
      </c>
    </row>
    <row r="6641" spans="1:15">
      <c r="A6641">
        <v>6640</v>
      </c>
      <c r="B6641" s="1" t="s">
        <v>7090</v>
      </c>
      <c r="C6641" s="308" t="s">
        <v>5922</v>
      </c>
      <c r="D6641" t="s">
        <v>7106</v>
      </c>
      <c r="E6641" s="97">
        <v>1064432824</v>
      </c>
      <c r="F6641" s="97">
        <v>1064432824</v>
      </c>
      <c r="G6641" t="s">
        <v>7107</v>
      </c>
      <c r="H6641" s="97">
        <v>1064432824</v>
      </c>
      <c r="I6641" t="s">
        <v>7108</v>
      </c>
      <c r="J6641">
        <v>5000</v>
      </c>
      <c r="K6641" t="s">
        <v>7106</v>
      </c>
      <c r="L6641" t="s">
        <v>7106</v>
      </c>
      <c r="M6641" t="s">
        <v>7106</v>
      </c>
      <c r="N6641" t="s">
        <v>7106</v>
      </c>
      <c r="O6641" t="str">
        <f t="shared" si="103"/>
        <v>INSERT INTO USUARIOS_USUARIO(id,nombre,apellidos,foto,cedula,codigo,programa,uid,email,saldo,reserva_desayuno,reserva_almuerzo,reserva_cena,sancion,comida_consumida) VALUES (6640,'JESUS EDGAR','MORALES VELASCO','true','1064432824','1064432824','ingenieria de sitemas','1064432824','diegomazorram@gmail.com',5000,'true','true','true','true');</v>
      </c>
    </row>
    <row r="6642" spans="1:15">
      <c r="A6642" t="s">
        <v>7106</v>
      </c>
      <c r="B6642" s="48" t="s">
        <v>7106</v>
      </c>
      <c r="C6642" s="230" t="s">
        <v>7106</v>
      </c>
      <c r="D6642" t="s">
        <v>7106</v>
      </c>
      <c r="E6642" s="141" t="s">
        <v>7106</v>
      </c>
      <c r="F6642" s="141" t="s">
        <v>7106</v>
      </c>
      <c r="G6642" t="s">
        <v>7107</v>
      </c>
      <c r="H6642" s="141" t="s">
        <v>7106</v>
      </c>
      <c r="I6642" t="s">
        <v>7108</v>
      </c>
      <c r="J6642">
        <v>5000</v>
      </c>
      <c r="K6642" t="s">
        <v>7106</v>
      </c>
      <c r="L6642" t="s">
        <v>7106</v>
      </c>
      <c r="M6642" t="s">
        <v>7106</v>
      </c>
      <c r="N6642" t="s">
        <v>7106</v>
      </c>
      <c r="O6642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  <row r="6643" spans="1:15">
      <c r="A6643" t="s">
        <v>7106</v>
      </c>
      <c r="B6643" s="48" t="s">
        <v>7106</v>
      </c>
      <c r="C6643" s="230" t="s">
        <v>7106</v>
      </c>
      <c r="D6643" t="s">
        <v>7106</v>
      </c>
      <c r="E6643" s="141" t="s">
        <v>7106</v>
      </c>
      <c r="F6643" s="141" t="s">
        <v>7106</v>
      </c>
      <c r="G6643" t="s">
        <v>7107</v>
      </c>
      <c r="H6643" s="141" t="s">
        <v>7106</v>
      </c>
      <c r="I6643" t="s">
        <v>7108</v>
      </c>
      <c r="J6643">
        <v>5000</v>
      </c>
      <c r="K6643" t="s">
        <v>7106</v>
      </c>
      <c r="L6643" t="s">
        <v>7106</v>
      </c>
      <c r="M6643" t="s">
        <v>7106</v>
      </c>
      <c r="N6643" t="s">
        <v>7106</v>
      </c>
      <c r="O6643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  <row r="6644" spans="1:15">
      <c r="A6644" t="s">
        <v>7106</v>
      </c>
      <c r="B6644" s="48" t="s">
        <v>7106</v>
      </c>
      <c r="C6644" s="230" t="s">
        <v>7106</v>
      </c>
      <c r="D6644" t="s">
        <v>7106</v>
      </c>
      <c r="E6644" s="141" t="s">
        <v>7106</v>
      </c>
      <c r="F6644" s="141" t="s">
        <v>7106</v>
      </c>
      <c r="G6644" t="s">
        <v>7107</v>
      </c>
      <c r="H6644" s="141" t="s">
        <v>7106</v>
      </c>
      <c r="I6644" t="s">
        <v>7108</v>
      </c>
      <c r="J6644">
        <v>5000</v>
      </c>
      <c r="K6644" t="s">
        <v>7106</v>
      </c>
      <c r="L6644" t="s">
        <v>7106</v>
      </c>
      <c r="M6644" t="s">
        <v>7106</v>
      </c>
      <c r="N6644" t="s">
        <v>7106</v>
      </c>
      <c r="O6644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  <row r="6645" spans="1:15">
      <c r="A6645" t="s">
        <v>7106</v>
      </c>
      <c r="B6645" s="48" t="s">
        <v>7106</v>
      </c>
      <c r="C6645" s="230" t="s">
        <v>7106</v>
      </c>
      <c r="D6645" t="s">
        <v>7106</v>
      </c>
      <c r="E6645" s="141" t="s">
        <v>7106</v>
      </c>
      <c r="F6645" s="141" t="s">
        <v>7106</v>
      </c>
      <c r="G6645" t="s">
        <v>7107</v>
      </c>
      <c r="H6645" s="141" t="s">
        <v>7106</v>
      </c>
      <c r="I6645" t="s">
        <v>7108</v>
      </c>
      <c r="J6645">
        <v>5000</v>
      </c>
      <c r="K6645" t="s">
        <v>7106</v>
      </c>
      <c r="L6645" t="s">
        <v>7106</v>
      </c>
      <c r="M6645" t="s">
        <v>7106</v>
      </c>
      <c r="N6645" t="s">
        <v>7106</v>
      </c>
      <c r="O6645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  <row r="6646" spans="1:15">
      <c r="A6646" t="s">
        <v>7106</v>
      </c>
      <c r="B6646" s="48" t="s">
        <v>7106</v>
      </c>
      <c r="C6646" s="230" t="s">
        <v>7106</v>
      </c>
      <c r="D6646" t="s">
        <v>7106</v>
      </c>
      <c r="E6646" s="141" t="s">
        <v>7106</v>
      </c>
      <c r="F6646" s="141" t="s">
        <v>7106</v>
      </c>
      <c r="G6646" t="s">
        <v>7107</v>
      </c>
      <c r="H6646" s="141" t="s">
        <v>7106</v>
      </c>
      <c r="I6646" t="s">
        <v>7108</v>
      </c>
      <c r="J6646">
        <v>5000</v>
      </c>
      <c r="K6646" t="s">
        <v>7106</v>
      </c>
      <c r="L6646" t="s">
        <v>7106</v>
      </c>
      <c r="M6646" t="s">
        <v>7106</v>
      </c>
      <c r="N6646" t="s">
        <v>7106</v>
      </c>
      <c r="O6646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  <row r="6647" spans="1:15">
      <c r="A6647" t="s">
        <v>7106</v>
      </c>
      <c r="B6647" s="48" t="s">
        <v>7106</v>
      </c>
      <c r="C6647" s="230" t="s">
        <v>7106</v>
      </c>
      <c r="D6647" t="s">
        <v>7106</v>
      </c>
      <c r="E6647" s="141" t="s">
        <v>7106</v>
      </c>
      <c r="F6647" s="141" t="s">
        <v>7106</v>
      </c>
      <c r="G6647" t="s">
        <v>7107</v>
      </c>
      <c r="H6647" s="141" t="s">
        <v>7106</v>
      </c>
      <c r="I6647" t="s">
        <v>7108</v>
      </c>
      <c r="J6647">
        <v>5000</v>
      </c>
      <c r="K6647" t="s">
        <v>7106</v>
      </c>
      <c r="L6647" t="s">
        <v>7106</v>
      </c>
      <c r="M6647" t="s">
        <v>7106</v>
      </c>
      <c r="N6647" t="s">
        <v>7106</v>
      </c>
      <c r="O6647" t="str">
        <f t="shared" si="103"/>
        <v>INSERT INTO USUARIOS_USUARIO(id,nombre,apellidos,foto,cedula,codigo,programa,uid,email,saldo,reserva_desayuno,reserva_almuerzo,reserva_cena,sancion,comida_consumida) VALUES (true,'true','true','true','true','true','ingenieria de sitemas','true','diegomazorram@gmail.com',5000,'true','true','true','true');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Jairo Ibarra Samboni</dc:creator>
  <cp:lastModifiedBy>Flor  Hernandez</cp:lastModifiedBy>
  <dcterms:created xsi:type="dcterms:W3CDTF">2019-06-18T13:50:11Z</dcterms:created>
  <dcterms:modified xsi:type="dcterms:W3CDTF">2019-08-12T14:38:43Z</dcterms:modified>
</cp:coreProperties>
</file>